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_WORK_02\01_cal_LTRM\"/>
    </mc:Choice>
  </mc:AlternateContent>
  <bookViews>
    <workbookView xWindow="0" yWindow="0" windowWidth="28800" windowHeight="12390" activeTab="1"/>
  </bookViews>
  <sheets>
    <sheet name="Wave spectrum(mo_sample)" sheetId="4" r:id="rId1"/>
    <sheet name="VBM_RAO" sheetId="2" r:id="rId2"/>
    <sheet name="Short_VBM_0" sheetId="1" r:id="rId3"/>
    <sheet name="Short_VBM_30" sheetId="5" r:id="rId4"/>
    <sheet name="Short_VBM_60" sheetId="6" r:id="rId5"/>
    <sheet name="Short_VBM_90" sheetId="7" r:id="rId6"/>
    <sheet name="Short_VBM_120" sheetId="8" r:id="rId7"/>
    <sheet name="Short_VBM_150" sheetId="9" r:id="rId8"/>
    <sheet name="Short_VBM_180" sheetId="10" r:id="rId9"/>
    <sheet name="M0_sum" sheetId="3" r:id="rId10"/>
    <sheet name="Short_long" sheetId="12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2" l="1"/>
  <c r="N7" i="2"/>
  <c r="O7" i="2"/>
  <c r="P7" i="2"/>
  <c r="Q7" i="2"/>
  <c r="R7" i="2"/>
  <c r="S7" i="2"/>
  <c r="M8" i="2"/>
  <c r="N8" i="2"/>
  <c r="O8" i="2"/>
  <c r="P8" i="2"/>
  <c r="Q8" i="2"/>
  <c r="R8" i="2"/>
  <c r="S8" i="2"/>
  <c r="M9" i="2"/>
  <c r="N9" i="2"/>
  <c r="O9" i="2"/>
  <c r="P9" i="2"/>
  <c r="Q9" i="2"/>
  <c r="R9" i="2"/>
  <c r="S9" i="2"/>
  <c r="M10" i="2"/>
  <c r="N10" i="2"/>
  <c r="O10" i="2"/>
  <c r="P10" i="2"/>
  <c r="Q10" i="2"/>
  <c r="R10" i="2"/>
  <c r="S10" i="2"/>
  <c r="M11" i="2"/>
  <c r="N11" i="2"/>
  <c r="O11" i="2"/>
  <c r="P11" i="2"/>
  <c r="Q11" i="2"/>
  <c r="R11" i="2"/>
  <c r="S11" i="2"/>
  <c r="M12" i="2"/>
  <c r="N12" i="2"/>
  <c r="O12" i="2"/>
  <c r="P12" i="2"/>
  <c r="Q12" i="2"/>
  <c r="R12" i="2"/>
  <c r="S12" i="2"/>
  <c r="M13" i="2"/>
  <c r="N13" i="2"/>
  <c r="O13" i="2"/>
  <c r="P13" i="2"/>
  <c r="Q13" i="2"/>
  <c r="R13" i="2"/>
  <c r="S13" i="2"/>
  <c r="M14" i="2"/>
  <c r="N14" i="2"/>
  <c r="O14" i="2"/>
  <c r="P14" i="2"/>
  <c r="Q14" i="2"/>
  <c r="R14" i="2"/>
  <c r="S14" i="2"/>
  <c r="M15" i="2"/>
  <c r="N15" i="2"/>
  <c r="O15" i="2"/>
  <c r="P15" i="2"/>
  <c r="Q15" i="2"/>
  <c r="R15" i="2"/>
  <c r="S15" i="2"/>
  <c r="M16" i="2"/>
  <c r="N16" i="2"/>
  <c r="O16" i="2"/>
  <c r="P16" i="2"/>
  <c r="Q16" i="2"/>
  <c r="R16" i="2"/>
  <c r="S16" i="2"/>
  <c r="M17" i="2"/>
  <c r="N17" i="2"/>
  <c r="O17" i="2"/>
  <c r="P17" i="2"/>
  <c r="Q17" i="2"/>
  <c r="R17" i="2"/>
  <c r="S17" i="2"/>
  <c r="M18" i="2"/>
  <c r="N18" i="2"/>
  <c r="O18" i="2"/>
  <c r="P18" i="2"/>
  <c r="Q18" i="2"/>
  <c r="R18" i="2"/>
  <c r="S18" i="2"/>
  <c r="M19" i="2"/>
  <c r="N19" i="2"/>
  <c r="O19" i="2"/>
  <c r="P19" i="2"/>
  <c r="Q19" i="2"/>
  <c r="R19" i="2"/>
  <c r="S19" i="2"/>
  <c r="M20" i="2"/>
  <c r="N20" i="2"/>
  <c r="O20" i="2"/>
  <c r="P20" i="2"/>
  <c r="Q20" i="2"/>
  <c r="R20" i="2"/>
  <c r="S20" i="2"/>
  <c r="M21" i="2"/>
  <c r="N21" i="2"/>
  <c r="O21" i="2"/>
  <c r="P21" i="2"/>
  <c r="Q21" i="2"/>
  <c r="R21" i="2"/>
  <c r="S21" i="2"/>
  <c r="M22" i="2"/>
  <c r="N22" i="2"/>
  <c r="O22" i="2"/>
  <c r="P22" i="2"/>
  <c r="Q22" i="2"/>
  <c r="R22" i="2"/>
  <c r="S22" i="2"/>
  <c r="M23" i="2"/>
  <c r="N23" i="2"/>
  <c r="O23" i="2"/>
  <c r="P23" i="2"/>
  <c r="Q23" i="2"/>
  <c r="R23" i="2"/>
  <c r="S23" i="2"/>
  <c r="M24" i="2"/>
  <c r="N24" i="2"/>
  <c r="O24" i="2"/>
  <c r="P24" i="2"/>
  <c r="Q24" i="2"/>
  <c r="R24" i="2"/>
  <c r="S24" i="2"/>
  <c r="M25" i="2"/>
  <c r="N25" i="2"/>
  <c r="O25" i="2"/>
  <c r="P25" i="2"/>
  <c r="Q25" i="2"/>
  <c r="R25" i="2"/>
  <c r="S25" i="2"/>
  <c r="M26" i="2"/>
  <c r="N26" i="2"/>
  <c r="O26" i="2"/>
  <c r="P26" i="2"/>
  <c r="Q26" i="2"/>
  <c r="R26" i="2"/>
  <c r="S26" i="2"/>
  <c r="M27" i="2"/>
  <c r="N27" i="2"/>
  <c r="O27" i="2"/>
  <c r="P27" i="2"/>
  <c r="Q27" i="2"/>
  <c r="R27" i="2"/>
  <c r="S27" i="2"/>
  <c r="M28" i="2"/>
  <c r="N28" i="2"/>
  <c r="O28" i="2"/>
  <c r="P28" i="2"/>
  <c r="Q28" i="2"/>
  <c r="R28" i="2"/>
  <c r="S28" i="2"/>
  <c r="M29" i="2"/>
  <c r="N29" i="2"/>
  <c r="O29" i="2"/>
  <c r="P29" i="2"/>
  <c r="Q29" i="2"/>
  <c r="R29" i="2"/>
  <c r="S29" i="2"/>
  <c r="M30" i="2"/>
  <c r="N30" i="2"/>
  <c r="O30" i="2"/>
  <c r="P30" i="2"/>
  <c r="Q30" i="2"/>
  <c r="R30" i="2"/>
  <c r="S30" i="2"/>
  <c r="M31" i="2"/>
  <c r="N31" i="2"/>
  <c r="O31" i="2"/>
  <c r="P31" i="2"/>
  <c r="Q31" i="2"/>
  <c r="R31" i="2"/>
  <c r="S31" i="2"/>
  <c r="M32" i="2"/>
  <c r="N32" i="2"/>
  <c r="O32" i="2"/>
  <c r="P32" i="2"/>
  <c r="Q32" i="2"/>
  <c r="R32" i="2"/>
  <c r="S32" i="2"/>
  <c r="M33" i="2"/>
  <c r="N33" i="2"/>
  <c r="O33" i="2"/>
  <c r="P33" i="2"/>
  <c r="Q33" i="2"/>
  <c r="R33" i="2"/>
  <c r="S33" i="2"/>
  <c r="M34" i="2"/>
  <c r="N34" i="2"/>
  <c r="O34" i="2"/>
  <c r="P34" i="2"/>
  <c r="Q34" i="2"/>
  <c r="R34" i="2"/>
  <c r="S34" i="2"/>
  <c r="M35" i="2"/>
  <c r="N35" i="2"/>
  <c r="O35" i="2"/>
  <c r="P35" i="2"/>
  <c r="Q35" i="2"/>
  <c r="R35" i="2"/>
  <c r="S35" i="2"/>
  <c r="M36" i="2"/>
  <c r="N36" i="2"/>
  <c r="O36" i="2"/>
  <c r="P36" i="2"/>
  <c r="Q36" i="2"/>
  <c r="R36" i="2"/>
  <c r="S36" i="2"/>
  <c r="M37" i="2"/>
  <c r="N37" i="2"/>
  <c r="O37" i="2"/>
  <c r="P37" i="2"/>
  <c r="Q37" i="2"/>
  <c r="R37" i="2"/>
  <c r="S37" i="2"/>
  <c r="M38" i="2"/>
  <c r="N38" i="2"/>
  <c r="O38" i="2"/>
  <c r="P38" i="2"/>
  <c r="Q38" i="2"/>
  <c r="R38" i="2"/>
  <c r="S38" i="2"/>
  <c r="M39" i="2"/>
  <c r="N39" i="2"/>
  <c r="O39" i="2"/>
  <c r="P39" i="2"/>
  <c r="Q39" i="2"/>
  <c r="R39" i="2"/>
  <c r="S39" i="2"/>
  <c r="M40" i="2"/>
  <c r="N40" i="2"/>
  <c r="O40" i="2"/>
  <c r="P40" i="2"/>
  <c r="Q40" i="2"/>
  <c r="R40" i="2"/>
  <c r="S40" i="2"/>
  <c r="M41" i="2"/>
  <c r="N41" i="2"/>
  <c r="O41" i="2"/>
  <c r="P41" i="2"/>
  <c r="Q41" i="2"/>
  <c r="R41" i="2"/>
  <c r="S41" i="2"/>
  <c r="M42" i="2"/>
  <c r="N42" i="2"/>
  <c r="O42" i="2"/>
  <c r="P42" i="2"/>
  <c r="Q42" i="2"/>
  <c r="R42" i="2"/>
  <c r="S42" i="2"/>
  <c r="M43" i="2"/>
  <c r="N43" i="2"/>
  <c r="O43" i="2"/>
  <c r="P43" i="2"/>
  <c r="Q43" i="2"/>
  <c r="R43" i="2"/>
  <c r="S43" i="2"/>
  <c r="M44" i="2"/>
  <c r="N44" i="2"/>
  <c r="O44" i="2"/>
  <c r="P44" i="2"/>
  <c r="Q44" i="2"/>
  <c r="R44" i="2"/>
  <c r="S44" i="2"/>
  <c r="M45" i="2"/>
  <c r="N45" i="2"/>
  <c r="O45" i="2"/>
  <c r="P45" i="2"/>
  <c r="Q45" i="2"/>
  <c r="R45" i="2"/>
  <c r="S45" i="2"/>
  <c r="M46" i="2"/>
  <c r="N46" i="2"/>
  <c r="O46" i="2"/>
  <c r="P46" i="2"/>
  <c r="Q46" i="2"/>
  <c r="R46" i="2"/>
  <c r="S46" i="2"/>
  <c r="M47" i="2"/>
  <c r="N47" i="2"/>
  <c r="O47" i="2"/>
  <c r="P47" i="2"/>
  <c r="Q47" i="2"/>
  <c r="R47" i="2"/>
  <c r="S47" i="2"/>
  <c r="M48" i="2"/>
  <c r="N48" i="2"/>
  <c r="O48" i="2"/>
  <c r="P48" i="2"/>
  <c r="Q48" i="2"/>
  <c r="R48" i="2"/>
  <c r="S48" i="2"/>
  <c r="M49" i="2"/>
  <c r="N49" i="2"/>
  <c r="O49" i="2"/>
  <c r="P49" i="2"/>
  <c r="Q49" i="2"/>
  <c r="R49" i="2"/>
  <c r="S49" i="2"/>
  <c r="M50" i="2"/>
  <c r="N50" i="2"/>
  <c r="O50" i="2"/>
  <c r="P50" i="2"/>
  <c r="Q50" i="2"/>
  <c r="R50" i="2"/>
  <c r="S50" i="2"/>
  <c r="M51" i="2"/>
  <c r="N51" i="2"/>
  <c r="O51" i="2"/>
  <c r="P51" i="2"/>
  <c r="Q51" i="2"/>
  <c r="R51" i="2"/>
  <c r="S51" i="2"/>
  <c r="M52" i="2"/>
  <c r="N52" i="2"/>
  <c r="O52" i="2"/>
  <c r="P52" i="2"/>
  <c r="Q52" i="2"/>
  <c r="R52" i="2"/>
  <c r="S52" i="2"/>
  <c r="M53" i="2"/>
  <c r="N53" i="2"/>
  <c r="O53" i="2"/>
  <c r="P53" i="2"/>
  <c r="Q53" i="2"/>
  <c r="R53" i="2"/>
  <c r="S53" i="2"/>
  <c r="M54" i="2"/>
  <c r="N54" i="2"/>
  <c r="O54" i="2"/>
  <c r="P54" i="2"/>
  <c r="Q54" i="2"/>
  <c r="R54" i="2"/>
  <c r="S54" i="2"/>
  <c r="N6" i="2"/>
  <c r="O6" i="2"/>
  <c r="P6" i="2"/>
  <c r="Q6" i="2"/>
  <c r="R6" i="2"/>
  <c r="S6" i="2"/>
  <c r="M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6" i="2"/>
  <c r="A750" i="10" l="1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50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6" i="10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50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6" i="9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50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6" i="8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50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6" i="7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50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6" i="6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50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6" i="5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50" i="1"/>
  <c r="O44" i="12" l="1"/>
  <c r="R43" i="12" l="1"/>
  <c r="AL19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5" i="12"/>
  <c r="B131" i="3"/>
  <c r="B110" i="3"/>
  <c r="B89" i="3"/>
  <c r="B68" i="3"/>
  <c r="B69" i="3" s="1"/>
  <c r="B47" i="3"/>
  <c r="B26" i="3"/>
  <c r="B5" i="3"/>
  <c r="B132" i="3" l="1"/>
  <c r="B111" i="3"/>
  <c r="B90" i="3"/>
  <c r="B70" i="3"/>
  <c r="B6" i="3"/>
  <c r="B48" i="3"/>
  <c r="B27" i="3"/>
  <c r="B133" i="3" l="1"/>
  <c r="B112" i="3"/>
  <c r="B91" i="3"/>
  <c r="B71" i="3"/>
  <c r="B7" i="3"/>
  <c r="B49" i="3"/>
  <c r="B28" i="3"/>
  <c r="B134" i="3" l="1"/>
  <c r="B113" i="3"/>
  <c r="B92" i="3"/>
  <c r="B72" i="3"/>
  <c r="B8" i="3"/>
  <c r="B50" i="3"/>
  <c r="B29" i="3"/>
  <c r="B135" i="3" l="1"/>
  <c r="B114" i="3"/>
  <c r="B93" i="3"/>
  <c r="B73" i="3"/>
  <c r="B9" i="3"/>
  <c r="B51" i="3"/>
  <c r="B30" i="3"/>
  <c r="B136" i="3" l="1"/>
  <c r="B115" i="3"/>
  <c r="B94" i="3"/>
  <c r="B74" i="3"/>
  <c r="B10" i="3"/>
  <c r="B52" i="3"/>
  <c r="B31" i="3"/>
  <c r="B137" i="3" l="1"/>
  <c r="B116" i="3"/>
  <c r="B95" i="3"/>
  <c r="B75" i="3"/>
  <c r="B11" i="3"/>
  <c r="B53" i="3"/>
  <c r="B32" i="3"/>
  <c r="AJ40" i="12"/>
  <c r="AH40" i="12"/>
  <c r="AG40" i="12"/>
  <c r="AF40" i="12"/>
  <c r="AE40" i="12"/>
  <c r="AD40" i="12"/>
  <c r="AB40" i="12"/>
  <c r="Z40" i="12"/>
  <c r="Y40" i="12"/>
  <c r="X40" i="12"/>
  <c r="W40" i="12"/>
  <c r="V40" i="12"/>
  <c r="U40" i="12"/>
  <c r="B40" i="12"/>
  <c r="AJ39" i="12"/>
  <c r="AI39" i="12"/>
  <c r="AH39" i="12"/>
  <c r="AG39" i="12"/>
  <c r="AF39" i="12"/>
  <c r="AD39" i="12"/>
  <c r="AB39" i="12"/>
  <c r="AA39" i="12"/>
  <c r="Z39" i="12"/>
  <c r="Y39" i="12"/>
  <c r="X39" i="12"/>
  <c r="V39" i="12"/>
  <c r="U39" i="12"/>
  <c r="B39" i="12"/>
  <c r="AK38" i="12"/>
  <c r="AJ38" i="12"/>
  <c r="AI38" i="12"/>
  <c r="AH38" i="12"/>
  <c r="AF38" i="12"/>
  <c r="AD38" i="12"/>
  <c r="AC38" i="12"/>
  <c r="AB38" i="12"/>
  <c r="AA38" i="12"/>
  <c r="Z38" i="12"/>
  <c r="X38" i="12"/>
  <c r="V38" i="12"/>
  <c r="U38" i="12"/>
  <c r="B38" i="12"/>
  <c r="AK37" i="12"/>
  <c r="AJ37" i="12"/>
  <c r="AH37" i="12"/>
  <c r="AF37" i="12"/>
  <c r="AE37" i="12"/>
  <c r="AD37" i="12"/>
  <c r="AC37" i="12"/>
  <c r="AB37" i="12"/>
  <c r="Z37" i="12"/>
  <c r="X37" i="12"/>
  <c r="W37" i="12"/>
  <c r="V37" i="12"/>
  <c r="U37" i="12"/>
  <c r="B37" i="12"/>
  <c r="AJ36" i="12"/>
  <c r="AH36" i="12"/>
  <c r="AG36" i="12"/>
  <c r="AF36" i="12"/>
  <c r="AE36" i="12"/>
  <c r="AD36" i="12"/>
  <c r="AB36" i="12"/>
  <c r="Z36" i="12"/>
  <c r="Y36" i="12"/>
  <c r="X36" i="12"/>
  <c r="W36" i="12"/>
  <c r="V36" i="12"/>
  <c r="U36" i="12"/>
  <c r="B36" i="12"/>
  <c r="AJ35" i="12"/>
  <c r="AI35" i="12"/>
  <c r="AH35" i="12"/>
  <c r="AG35" i="12"/>
  <c r="AF35" i="12"/>
  <c r="AD35" i="12"/>
  <c r="AB35" i="12"/>
  <c r="AA35" i="12"/>
  <c r="Z35" i="12"/>
  <c r="Y35" i="12"/>
  <c r="X35" i="12"/>
  <c r="V35" i="12"/>
  <c r="U35" i="12"/>
  <c r="B35" i="12"/>
  <c r="AK34" i="12"/>
  <c r="AJ34" i="12"/>
  <c r="AI34" i="12"/>
  <c r="AH34" i="12"/>
  <c r="AF34" i="12"/>
  <c r="AD34" i="12"/>
  <c r="AC34" i="12"/>
  <c r="AB34" i="12"/>
  <c r="AA34" i="12"/>
  <c r="Z34" i="12"/>
  <c r="X34" i="12"/>
  <c r="V34" i="12"/>
  <c r="U34" i="12"/>
  <c r="B34" i="12"/>
  <c r="AK33" i="12"/>
  <c r="AJ33" i="12"/>
  <c r="AH33" i="12"/>
  <c r="AF33" i="12"/>
  <c r="AE33" i="12"/>
  <c r="AD33" i="12"/>
  <c r="AC33" i="12"/>
  <c r="AB33" i="12"/>
  <c r="Z33" i="12"/>
  <c r="X33" i="12"/>
  <c r="W33" i="12"/>
  <c r="V33" i="12"/>
  <c r="U33" i="12"/>
  <c r="B33" i="12"/>
  <c r="AJ32" i="12"/>
  <c r="AH32" i="12"/>
  <c r="AG32" i="12"/>
  <c r="AF32" i="12"/>
  <c r="AE32" i="12"/>
  <c r="AD32" i="12"/>
  <c r="AB32" i="12"/>
  <c r="Z32" i="12"/>
  <c r="Y32" i="12"/>
  <c r="X32" i="12"/>
  <c r="W32" i="12"/>
  <c r="V32" i="12"/>
  <c r="U32" i="12"/>
  <c r="B32" i="12"/>
  <c r="AJ31" i="12"/>
  <c r="AI31" i="12"/>
  <c r="AH31" i="12"/>
  <c r="AG31" i="12"/>
  <c r="AF31" i="12"/>
  <c r="AD31" i="12"/>
  <c r="AB31" i="12"/>
  <c r="AA31" i="12"/>
  <c r="Z31" i="12"/>
  <c r="Y31" i="12"/>
  <c r="X31" i="12"/>
  <c r="V31" i="12"/>
  <c r="U31" i="12"/>
  <c r="B31" i="12"/>
  <c r="AK30" i="12"/>
  <c r="AJ30" i="12"/>
  <c r="AI30" i="12"/>
  <c r="AH30" i="12"/>
  <c r="AF30" i="12"/>
  <c r="AD30" i="12"/>
  <c r="AC30" i="12"/>
  <c r="AB30" i="12"/>
  <c r="AA30" i="12"/>
  <c r="Z30" i="12"/>
  <c r="X30" i="12"/>
  <c r="V30" i="12"/>
  <c r="U30" i="12"/>
  <c r="B30" i="12"/>
  <c r="AK29" i="12"/>
  <c r="AJ29" i="12"/>
  <c r="AH29" i="12"/>
  <c r="AF29" i="12"/>
  <c r="AE29" i="12"/>
  <c r="AD29" i="12"/>
  <c r="AC29" i="12"/>
  <c r="AB29" i="12"/>
  <c r="Z29" i="12"/>
  <c r="X29" i="12"/>
  <c r="W29" i="12"/>
  <c r="V29" i="12"/>
  <c r="U29" i="12"/>
  <c r="B29" i="12"/>
  <c r="AJ28" i="12"/>
  <c r="AH28" i="12"/>
  <c r="AG28" i="12"/>
  <c r="AF28" i="12"/>
  <c r="AE28" i="12"/>
  <c r="AD28" i="12"/>
  <c r="AB28" i="12"/>
  <c r="Z28" i="12"/>
  <c r="Y28" i="12"/>
  <c r="X28" i="12"/>
  <c r="W28" i="12"/>
  <c r="V28" i="12"/>
  <c r="U28" i="12"/>
  <c r="B28" i="12"/>
  <c r="AJ27" i="12"/>
  <c r="AI27" i="12"/>
  <c r="AH27" i="12"/>
  <c r="AG27" i="12"/>
  <c r="AF27" i="12"/>
  <c r="AD27" i="12"/>
  <c r="AB27" i="12"/>
  <c r="AA27" i="12"/>
  <c r="Z27" i="12"/>
  <c r="Y27" i="12"/>
  <c r="X27" i="12"/>
  <c r="V27" i="12"/>
  <c r="U27" i="12"/>
  <c r="B27" i="12"/>
  <c r="AK26" i="12"/>
  <c r="AJ26" i="12"/>
  <c r="AI26" i="12"/>
  <c r="AH26" i="12"/>
  <c r="AF26" i="12"/>
  <c r="AD26" i="12"/>
  <c r="AC26" i="12"/>
  <c r="AB26" i="12"/>
  <c r="AA26" i="12"/>
  <c r="Z26" i="12"/>
  <c r="X26" i="12"/>
  <c r="V26" i="12"/>
  <c r="U26" i="12"/>
  <c r="B26" i="12"/>
  <c r="AK25" i="12"/>
  <c r="AJ25" i="12"/>
  <c r="AH25" i="12"/>
  <c r="AF25" i="12"/>
  <c r="AE25" i="12"/>
  <c r="AD25" i="12"/>
  <c r="AC25" i="12"/>
  <c r="AB25" i="12"/>
  <c r="Z25" i="12"/>
  <c r="X25" i="12"/>
  <c r="W25" i="12"/>
  <c r="V25" i="12"/>
  <c r="U25" i="12"/>
  <c r="B25" i="12"/>
  <c r="AJ24" i="12"/>
  <c r="AH24" i="12"/>
  <c r="AG24" i="12"/>
  <c r="AF24" i="12"/>
  <c r="AE24" i="12"/>
  <c r="AD24" i="12"/>
  <c r="AB24" i="12"/>
  <c r="Z24" i="12"/>
  <c r="Y24" i="12"/>
  <c r="X24" i="12"/>
  <c r="W24" i="12"/>
  <c r="V24" i="12"/>
  <c r="U24" i="12"/>
  <c r="B24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K40" i="12"/>
  <c r="B138" i="3" l="1"/>
  <c r="B117" i="3"/>
  <c r="B96" i="3"/>
  <c r="B76" i="3"/>
  <c r="B12" i="3"/>
  <c r="B54" i="3"/>
  <c r="B33" i="3"/>
  <c r="AA24" i="12"/>
  <c r="AI24" i="12"/>
  <c r="Y25" i="12"/>
  <c r="AG25" i="12"/>
  <c r="W26" i="12"/>
  <c r="AE26" i="12"/>
  <c r="AC27" i="12"/>
  <c r="AK27" i="12"/>
  <c r="AA28" i="12"/>
  <c r="AI28" i="12"/>
  <c r="Y29" i="12"/>
  <c r="AG29" i="12"/>
  <c r="W30" i="12"/>
  <c r="AE30" i="12"/>
  <c r="AC31" i="12"/>
  <c r="AK31" i="12"/>
  <c r="AA32" i="12"/>
  <c r="AI32" i="12"/>
  <c r="Y33" i="12"/>
  <c r="AG33" i="12"/>
  <c r="W34" i="12"/>
  <c r="AE34" i="12"/>
  <c r="AC35" i="12"/>
  <c r="AK35" i="12"/>
  <c r="AA36" i="12"/>
  <c r="AI36" i="12"/>
  <c r="Y37" i="12"/>
  <c r="AG37" i="12"/>
  <c r="W38" i="12"/>
  <c r="AE38" i="12"/>
  <c r="AC39" i="12"/>
  <c r="AK39" i="12"/>
  <c r="AA40" i="12"/>
  <c r="AI40" i="12"/>
  <c r="AC24" i="12"/>
  <c r="AK24" i="12"/>
  <c r="AA25" i="12"/>
  <c r="AI25" i="12"/>
  <c r="Y26" i="12"/>
  <c r="AG26" i="12"/>
  <c r="W27" i="12"/>
  <c r="AE27" i="12"/>
  <c r="AC28" i="12"/>
  <c r="AK28" i="12"/>
  <c r="AA29" i="12"/>
  <c r="AI29" i="12"/>
  <c r="Y30" i="12"/>
  <c r="AG30" i="12"/>
  <c r="W31" i="12"/>
  <c r="AE31" i="12"/>
  <c r="AC32" i="12"/>
  <c r="AK32" i="12"/>
  <c r="AA33" i="12"/>
  <c r="AI33" i="12"/>
  <c r="Y34" i="12"/>
  <c r="AG34" i="12"/>
  <c r="W35" i="12"/>
  <c r="AE35" i="12"/>
  <c r="AC36" i="12"/>
  <c r="AK36" i="12"/>
  <c r="AA37" i="12"/>
  <c r="AI37" i="12"/>
  <c r="Y38" i="12"/>
  <c r="AG38" i="12"/>
  <c r="W39" i="12"/>
  <c r="AE39" i="12"/>
  <c r="AC40" i="12"/>
  <c r="B139" i="3" l="1"/>
  <c r="B118" i="3"/>
  <c r="B97" i="3"/>
  <c r="B77" i="3"/>
  <c r="B13" i="3"/>
  <c r="B55" i="3"/>
  <c r="B34" i="3"/>
  <c r="AL40" i="12"/>
  <c r="B140" i="3" l="1"/>
  <c r="B119" i="3"/>
  <c r="B98" i="3"/>
  <c r="B78" i="3"/>
  <c r="B14" i="3"/>
  <c r="B56" i="3"/>
  <c r="B35" i="3"/>
  <c r="B6" i="7"/>
  <c r="B6" i="1"/>
  <c r="B50" i="1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6" i="5"/>
  <c r="B50" i="5" s="1"/>
  <c r="B7" i="5"/>
  <c r="B8" i="5"/>
  <c r="B9" i="5"/>
  <c r="B10" i="5"/>
  <c r="B11" i="5"/>
  <c r="O11" i="5" s="1"/>
  <c r="B12" i="5"/>
  <c r="B56" i="5" s="1"/>
  <c r="B13" i="5"/>
  <c r="B14" i="5"/>
  <c r="B15" i="5"/>
  <c r="B16" i="5"/>
  <c r="B17" i="5"/>
  <c r="B18" i="5"/>
  <c r="B19" i="5"/>
  <c r="J19" i="5" s="1"/>
  <c r="B20" i="5"/>
  <c r="N20" i="5" s="1"/>
  <c r="B21" i="5"/>
  <c r="B22" i="5"/>
  <c r="B23" i="5"/>
  <c r="B24" i="5"/>
  <c r="B25" i="5"/>
  <c r="B26" i="5"/>
  <c r="B27" i="5"/>
  <c r="Q27" i="5" s="1"/>
  <c r="B28" i="5"/>
  <c r="B72" i="5" s="1"/>
  <c r="B29" i="5"/>
  <c r="B30" i="5"/>
  <c r="B31" i="5"/>
  <c r="B32" i="5"/>
  <c r="B33" i="5"/>
  <c r="B34" i="5"/>
  <c r="B35" i="5"/>
  <c r="Q35" i="5" s="1"/>
  <c r="B36" i="5"/>
  <c r="B80" i="5" s="1"/>
  <c r="B37" i="5"/>
  <c r="B38" i="5"/>
  <c r="B39" i="5"/>
  <c r="B40" i="5"/>
  <c r="B41" i="5"/>
  <c r="B42" i="5"/>
  <c r="B43" i="5"/>
  <c r="R43" i="5" s="1"/>
  <c r="B44" i="5"/>
  <c r="J44" i="5" s="1"/>
  <c r="B45" i="5"/>
  <c r="B46" i="5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71" i="6" s="1"/>
  <c r="B28" i="6"/>
  <c r="B29" i="6"/>
  <c r="B30" i="6"/>
  <c r="B31" i="6"/>
  <c r="B32" i="6"/>
  <c r="B33" i="6"/>
  <c r="B34" i="6"/>
  <c r="B35" i="6"/>
  <c r="B36" i="6"/>
  <c r="B37" i="6"/>
  <c r="B81" i="6" s="1"/>
  <c r="B38" i="6"/>
  <c r="B39" i="6"/>
  <c r="B40" i="6"/>
  <c r="B41" i="6"/>
  <c r="B42" i="6"/>
  <c r="B43" i="6"/>
  <c r="B44" i="6"/>
  <c r="B45" i="6"/>
  <c r="B89" i="6" s="1"/>
  <c r="B46" i="6"/>
  <c r="B7" i="7"/>
  <c r="B8" i="7"/>
  <c r="B9" i="7"/>
  <c r="B53" i="7" s="1"/>
  <c r="B10" i="7"/>
  <c r="B11" i="7"/>
  <c r="J11" i="7" s="1"/>
  <c r="B12" i="7"/>
  <c r="B13" i="7"/>
  <c r="B14" i="7"/>
  <c r="B15" i="7"/>
  <c r="B16" i="7"/>
  <c r="B17" i="7"/>
  <c r="B61" i="7" s="1"/>
  <c r="B18" i="7"/>
  <c r="B19" i="7"/>
  <c r="F19" i="7" s="1"/>
  <c r="B20" i="7"/>
  <c r="B21" i="7"/>
  <c r="B22" i="7"/>
  <c r="B23" i="7"/>
  <c r="B24" i="7"/>
  <c r="B25" i="7"/>
  <c r="B69" i="7" s="1"/>
  <c r="B26" i="7"/>
  <c r="B27" i="7"/>
  <c r="J27" i="7" s="1"/>
  <c r="B28" i="7"/>
  <c r="B29" i="7"/>
  <c r="B73" i="7" s="1"/>
  <c r="B30" i="7"/>
  <c r="B31" i="7"/>
  <c r="B32" i="7"/>
  <c r="B33" i="7"/>
  <c r="B77" i="7" s="1"/>
  <c r="B121" i="7" s="1"/>
  <c r="B34" i="7"/>
  <c r="B35" i="7"/>
  <c r="B36" i="7"/>
  <c r="B37" i="7"/>
  <c r="B81" i="7" s="1"/>
  <c r="B38" i="7"/>
  <c r="B39" i="7"/>
  <c r="B40" i="7"/>
  <c r="B41" i="7"/>
  <c r="B85" i="7" s="1"/>
  <c r="B129" i="7" s="1"/>
  <c r="B42" i="7"/>
  <c r="B43" i="7"/>
  <c r="E43" i="7" s="1"/>
  <c r="B44" i="7"/>
  <c r="B45" i="7"/>
  <c r="B46" i="7"/>
  <c r="B6" i="8"/>
  <c r="B50" i="8" s="1"/>
  <c r="B7" i="8"/>
  <c r="P7" i="8" s="1"/>
  <c r="B8" i="8"/>
  <c r="B52" i="8" s="1"/>
  <c r="B9" i="8"/>
  <c r="Q9" i="8" s="1"/>
  <c r="B10" i="8"/>
  <c r="B11" i="8"/>
  <c r="B12" i="8"/>
  <c r="B13" i="8"/>
  <c r="B14" i="8"/>
  <c r="B15" i="8"/>
  <c r="K15" i="8" s="1"/>
  <c r="B16" i="8"/>
  <c r="B17" i="8"/>
  <c r="K17" i="8" s="1"/>
  <c r="B18" i="8"/>
  <c r="B19" i="8"/>
  <c r="B20" i="8"/>
  <c r="B21" i="8"/>
  <c r="B22" i="8"/>
  <c r="B23" i="8"/>
  <c r="S23" i="8" s="1"/>
  <c r="B24" i="8"/>
  <c r="B25" i="8"/>
  <c r="B69" i="8" s="1"/>
  <c r="B26" i="8"/>
  <c r="B27" i="8"/>
  <c r="B28" i="8"/>
  <c r="B29" i="8"/>
  <c r="B30" i="8"/>
  <c r="B31" i="8"/>
  <c r="S31" i="8" s="1"/>
  <c r="B32" i="8"/>
  <c r="B33" i="8"/>
  <c r="L33" i="8" s="1"/>
  <c r="B34" i="8"/>
  <c r="B35" i="8"/>
  <c r="B36" i="8"/>
  <c r="B37" i="8"/>
  <c r="B38" i="8"/>
  <c r="B39" i="8"/>
  <c r="B40" i="8"/>
  <c r="B41" i="8"/>
  <c r="I41" i="8" s="1"/>
  <c r="B42" i="8"/>
  <c r="B43" i="8"/>
  <c r="B44" i="8"/>
  <c r="B45" i="8"/>
  <c r="B46" i="8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78" i="9" s="1"/>
  <c r="B35" i="9"/>
  <c r="B36" i="9"/>
  <c r="B80" i="9" s="1"/>
  <c r="B37" i="9"/>
  <c r="B38" i="9"/>
  <c r="B82" i="9" s="1"/>
  <c r="B39" i="9"/>
  <c r="B40" i="9"/>
  <c r="B41" i="9"/>
  <c r="B42" i="9"/>
  <c r="B86" i="9" s="1"/>
  <c r="B43" i="9"/>
  <c r="B44" i="9"/>
  <c r="B45" i="9"/>
  <c r="B46" i="9"/>
  <c r="B6" i="10"/>
  <c r="B50" i="10" s="1"/>
  <c r="B7" i="10"/>
  <c r="O7" i="10" s="1"/>
  <c r="B8" i="10"/>
  <c r="R8" i="10" s="1"/>
  <c r="B9" i="10"/>
  <c r="B53" i="10" s="1"/>
  <c r="B10" i="10"/>
  <c r="B11" i="10"/>
  <c r="B12" i="10"/>
  <c r="B13" i="10"/>
  <c r="O13" i="10" s="1"/>
  <c r="B14" i="10"/>
  <c r="B15" i="10"/>
  <c r="B59" i="10" s="1"/>
  <c r="M59" i="10" s="1"/>
  <c r="B16" i="10"/>
  <c r="F16" i="10" s="1"/>
  <c r="B17" i="10"/>
  <c r="B18" i="10"/>
  <c r="B62" i="10" s="1"/>
  <c r="B106" i="10" s="1"/>
  <c r="B150" i="10" s="1"/>
  <c r="B19" i="10"/>
  <c r="B63" i="10" s="1"/>
  <c r="B107" i="10" s="1"/>
  <c r="B20" i="10"/>
  <c r="B21" i="10"/>
  <c r="B22" i="10"/>
  <c r="H22" i="10" s="1"/>
  <c r="B23" i="10"/>
  <c r="B67" i="10" s="1"/>
  <c r="P67" i="10" s="1"/>
  <c r="B24" i="10"/>
  <c r="P24" i="10" s="1"/>
  <c r="B25" i="10"/>
  <c r="B26" i="10"/>
  <c r="B70" i="10" s="1"/>
  <c r="B114" i="10" s="1"/>
  <c r="B158" i="10" s="1"/>
  <c r="B202" i="10" s="1"/>
  <c r="B27" i="10"/>
  <c r="B28" i="10"/>
  <c r="B29" i="10"/>
  <c r="Q29" i="10" s="1"/>
  <c r="B30" i="10"/>
  <c r="H30" i="10" s="1"/>
  <c r="B31" i="10"/>
  <c r="N31" i="10" s="1"/>
  <c r="B32" i="10"/>
  <c r="K32" i="10" s="1"/>
  <c r="B33" i="10"/>
  <c r="B77" i="10" s="1"/>
  <c r="B34" i="10"/>
  <c r="B78" i="10" s="1"/>
  <c r="B35" i="10"/>
  <c r="B36" i="10"/>
  <c r="B37" i="10"/>
  <c r="D37" i="10" s="1"/>
  <c r="B38" i="10"/>
  <c r="J38" i="10" s="1"/>
  <c r="B39" i="10"/>
  <c r="M39" i="10" s="1"/>
  <c r="B40" i="10"/>
  <c r="K40" i="10" s="1"/>
  <c r="B41" i="10"/>
  <c r="B42" i="10"/>
  <c r="B43" i="10"/>
  <c r="B44" i="10"/>
  <c r="B45" i="10"/>
  <c r="O45" i="10" s="1"/>
  <c r="B46" i="10"/>
  <c r="J9" i="10"/>
  <c r="B708" i="10"/>
  <c r="B664" i="10"/>
  <c r="B620" i="10"/>
  <c r="B576" i="10"/>
  <c r="B532" i="10"/>
  <c r="B488" i="10"/>
  <c r="B444" i="10"/>
  <c r="B400" i="10"/>
  <c r="B356" i="10"/>
  <c r="B312" i="10"/>
  <c r="B268" i="10"/>
  <c r="B224" i="10"/>
  <c r="B180" i="10"/>
  <c r="B136" i="10"/>
  <c r="B92" i="10"/>
  <c r="B48" i="10"/>
  <c r="O42" i="10"/>
  <c r="B4" i="10"/>
  <c r="B708" i="9"/>
  <c r="B664" i="9"/>
  <c r="B620" i="9"/>
  <c r="B576" i="9"/>
  <c r="B532" i="9"/>
  <c r="B488" i="9"/>
  <c r="B444" i="9"/>
  <c r="B400" i="9"/>
  <c r="B356" i="9"/>
  <c r="B312" i="9"/>
  <c r="B268" i="9"/>
  <c r="B224" i="9"/>
  <c r="B180" i="9"/>
  <c r="B136" i="9"/>
  <c r="B92" i="9"/>
  <c r="B48" i="9"/>
  <c r="B4" i="9"/>
  <c r="H43" i="9" s="1"/>
  <c r="B708" i="8"/>
  <c r="B664" i="8"/>
  <c r="B620" i="8"/>
  <c r="B576" i="8"/>
  <c r="B532" i="8"/>
  <c r="B488" i="8"/>
  <c r="B444" i="8"/>
  <c r="B400" i="8"/>
  <c r="B356" i="8"/>
  <c r="B312" i="8"/>
  <c r="B268" i="8"/>
  <c r="B224" i="8"/>
  <c r="B180" i="8"/>
  <c r="B136" i="8"/>
  <c r="B92" i="8"/>
  <c r="B48" i="8"/>
  <c r="B4" i="8"/>
  <c r="R19" i="8" s="1"/>
  <c r="B708" i="7"/>
  <c r="B664" i="7"/>
  <c r="B620" i="7"/>
  <c r="B576" i="7"/>
  <c r="B532" i="7"/>
  <c r="B488" i="7"/>
  <c r="B444" i="7"/>
  <c r="B400" i="7"/>
  <c r="B356" i="7"/>
  <c r="B312" i="7"/>
  <c r="B268" i="7"/>
  <c r="B224" i="7"/>
  <c r="B180" i="7"/>
  <c r="B136" i="7"/>
  <c r="B92" i="7"/>
  <c r="B48" i="7"/>
  <c r="B4" i="7"/>
  <c r="M44" i="7" s="1"/>
  <c r="B3" i="7"/>
  <c r="B708" i="6"/>
  <c r="B664" i="6"/>
  <c r="B620" i="6"/>
  <c r="B576" i="6"/>
  <c r="B532" i="6"/>
  <c r="B488" i="6"/>
  <c r="B444" i="6"/>
  <c r="B400" i="6"/>
  <c r="B356" i="6"/>
  <c r="B312" i="6"/>
  <c r="B268" i="6"/>
  <c r="B224" i="6"/>
  <c r="B180" i="6"/>
  <c r="B136" i="6"/>
  <c r="B92" i="6"/>
  <c r="B48" i="6"/>
  <c r="B4" i="6"/>
  <c r="K28" i="6" s="1"/>
  <c r="B708" i="5"/>
  <c r="B664" i="5"/>
  <c r="B620" i="5"/>
  <c r="B576" i="5"/>
  <c r="B532" i="5"/>
  <c r="B488" i="5"/>
  <c r="B444" i="5"/>
  <c r="B400" i="5"/>
  <c r="B356" i="5"/>
  <c r="B312" i="5"/>
  <c r="B268" i="5"/>
  <c r="B224" i="5"/>
  <c r="B180" i="5"/>
  <c r="B136" i="5"/>
  <c r="B92" i="5"/>
  <c r="B48" i="5"/>
  <c r="B4" i="5"/>
  <c r="B708" i="1"/>
  <c r="B664" i="1"/>
  <c r="B620" i="1"/>
  <c r="J44" i="10" l="1"/>
  <c r="P28" i="10"/>
  <c r="J20" i="10"/>
  <c r="S43" i="10"/>
  <c r="M35" i="10"/>
  <c r="M27" i="10"/>
  <c r="K11" i="10"/>
  <c r="H78" i="10"/>
  <c r="I150" i="10"/>
  <c r="K10" i="10"/>
  <c r="D41" i="10"/>
  <c r="D25" i="10"/>
  <c r="J17" i="10"/>
  <c r="H53" i="10"/>
  <c r="Q40" i="9"/>
  <c r="P8" i="9"/>
  <c r="S31" i="9"/>
  <c r="P7" i="9"/>
  <c r="N11" i="9"/>
  <c r="H35" i="9"/>
  <c r="E27" i="9"/>
  <c r="O11" i="9"/>
  <c r="B3" i="9"/>
  <c r="O43" i="9"/>
  <c r="Q41" i="9"/>
  <c r="J33" i="9"/>
  <c r="G25" i="9"/>
  <c r="P17" i="9"/>
  <c r="P9" i="9"/>
  <c r="O27" i="9"/>
  <c r="Q32" i="9"/>
  <c r="Q16" i="9"/>
  <c r="H10" i="9"/>
  <c r="K23" i="9"/>
  <c r="N45" i="9"/>
  <c r="N37" i="9"/>
  <c r="N29" i="9"/>
  <c r="N21" i="9"/>
  <c r="N13" i="9"/>
  <c r="K44" i="9"/>
  <c r="K80" i="9"/>
  <c r="J28" i="9"/>
  <c r="J20" i="9"/>
  <c r="J12" i="9"/>
  <c r="Q24" i="9"/>
  <c r="S39" i="9"/>
  <c r="K15" i="9"/>
  <c r="J6" i="9"/>
  <c r="G43" i="9"/>
  <c r="F19" i="9"/>
  <c r="M86" i="9"/>
  <c r="L26" i="9"/>
  <c r="E18" i="9"/>
  <c r="G10" i="9"/>
  <c r="L40" i="8"/>
  <c r="M32" i="8"/>
  <c r="G24" i="8"/>
  <c r="R16" i="8"/>
  <c r="B3" i="8"/>
  <c r="S36" i="8"/>
  <c r="S42" i="8"/>
  <c r="E34" i="8"/>
  <c r="E26" i="8"/>
  <c r="L18" i="8"/>
  <c r="M10" i="8"/>
  <c r="Q46" i="8"/>
  <c r="L38" i="8"/>
  <c r="F30" i="8"/>
  <c r="E14" i="8"/>
  <c r="J8" i="8"/>
  <c r="I45" i="8"/>
  <c r="Q21" i="8"/>
  <c r="H13" i="8"/>
  <c r="J11" i="8"/>
  <c r="S28" i="8"/>
  <c r="R11" i="8"/>
  <c r="K42" i="7"/>
  <c r="K34" i="7"/>
  <c r="N26" i="7"/>
  <c r="N10" i="7"/>
  <c r="L129" i="7"/>
  <c r="F69" i="7"/>
  <c r="Q61" i="7"/>
  <c r="L53" i="7"/>
  <c r="M32" i="7"/>
  <c r="H24" i="7"/>
  <c r="Q16" i="7"/>
  <c r="H39" i="7"/>
  <c r="F23" i="7"/>
  <c r="J7" i="7"/>
  <c r="G14" i="7"/>
  <c r="K45" i="7"/>
  <c r="J21" i="7"/>
  <c r="O13" i="7"/>
  <c r="R6" i="7"/>
  <c r="N31" i="7"/>
  <c r="Q15" i="7"/>
  <c r="Q36" i="7"/>
  <c r="S12" i="7"/>
  <c r="R39" i="5"/>
  <c r="B76" i="8"/>
  <c r="S76" i="8" s="1"/>
  <c r="B84" i="8"/>
  <c r="P84" i="8" s="1"/>
  <c r="M16" i="8"/>
  <c r="R43" i="6"/>
  <c r="J35" i="6"/>
  <c r="E71" i="6"/>
  <c r="H19" i="6"/>
  <c r="H11" i="6"/>
  <c r="K9" i="6"/>
  <c r="G42" i="6"/>
  <c r="M34" i="6"/>
  <c r="M26" i="6"/>
  <c r="K18" i="6"/>
  <c r="G10" i="6"/>
  <c r="M9" i="6"/>
  <c r="J41" i="6"/>
  <c r="L40" i="6"/>
  <c r="K39" i="6"/>
  <c r="K23" i="6"/>
  <c r="K15" i="6"/>
  <c r="R81" i="6"/>
  <c r="Q29" i="6"/>
  <c r="Q21" i="6"/>
  <c r="R13" i="6"/>
  <c r="R28" i="6"/>
  <c r="N31" i="6"/>
  <c r="B3" i="6"/>
  <c r="E41" i="6"/>
  <c r="Q33" i="6"/>
  <c r="P25" i="6"/>
  <c r="S17" i="6"/>
  <c r="S9" i="6"/>
  <c r="I46" i="6"/>
  <c r="I38" i="6"/>
  <c r="S30" i="6"/>
  <c r="D22" i="6"/>
  <c r="I6" i="6"/>
  <c r="Q44" i="6"/>
  <c r="Q36" i="6"/>
  <c r="J28" i="6"/>
  <c r="I20" i="6"/>
  <c r="I12" i="6"/>
  <c r="K6" i="5"/>
  <c r="P25" i="5"/>
  <c r="R9" i="5"/>
  <c r="L40" i="5"/>
  <c r="R32" i="5"/>
  <c r="D24" i="5"/>
  <c r="D16" i="5"/>
  <c r="Q8" i="5"/>
  <c r="L39" i="5"/>
  <c r="J23" i="5"/>
  <c r="D7" i="5"/>
  <c r="M15" i="5"/>
  <c r="M31" i="5"/>
  <c r="L15" i="5"/>
  <c r="L42" i="5"/>
  <c r="H34" i="5"/>
  <c r="I26" i="5"/>
  <c r="H18" i="5"/>
  <c r="D10" i="5"/>
  <c r="O46" i="5"/>
  <c r="L30" i="5"/>
  <c r="D22" i="5"/>
  <c r="N14" i="5"/>
  <c r="G45" i="5"/>
  <c r="R37" i="5"/>
  <c r="O29" i="5"/>
  <c r="F21" i="5"/>
  <c r="H13" i="5"/>
  <c r="G10" i="5"/>
  <c r="K17" i="6"/>
  <c r="O16" i="8"/>
  <c r="J26" i="5"/>
  <c r="M25" i="6"/>
  <c r="H23" i="7"/>
  <c r="K16" i="10"/>
  <c r="S32" i="10"/>
  <c r="N24" i="8"/>
  <c r="Q25" i="9"/>
  <c r="P33" i="6"/>
  <c r="M17" i="6"/>
  <c r="K33" i="6"/>
  <c r="P32" i="9"/>
  <c r="E40" i="8"/>
  <c r="O6" i="5"/>
  <c r="G6" i="7"/>
  <c r="G35" i="6"/>
  <c r="I19" i="6"/>
  <c r="I27" i="7"/>
  <c r="F17" i="9"/>
  <c r="M33" i="9"/>
  <c r="B77" i="9"/>
  <c r="H77" i="9" s="1"/>
  <c r="F24" i="10"/>
  <c r="G19" i="6"/>
  <c r="E20" i="5"/>
  <c r="K25" i="6"/>
  <c r="M41" i="6"/>
  <c r="F11" i="7"/>
  <c r="Q17" i="9"/>
  <c r="P33" i="9"/>
  <c r="B85" i="9"/>
  <c r="B129" i="9" s="1"/>
  <c r="Q129" i="9" s="1"/>
  <c r="H24" i="10"/>
  <c r="P12" i="5"/>
  <c r="E40" i="10"/>
  <c r="J27" i="6"/>
  <c r="R17" i="9"/>
  <c r="B52" i="10"/>
  <c r="B96" i="10" s="1"/>
  <c r="M96" i="10" s="1"/>
  <c r="N28" i="5"/>
  <c r="O32" i="8"/>
  <c r="O23" i="9"/>
  <c r="R18" i="8"/>
  <c r="E36" i="5"/>
  <c r="I11" i="6"/>
  <c r="P27" i="6"/>
  <c r="I19" i="7"/>
  <c r="D40" i="8"/>
  <c r="J9" i="9"/>
  <c r="J25" i="9"/>
  <c r="M41" i="9"/>
  <c r="B60" i="10"/>
  <c r="R60" i="10" s="1"/>
  <c r="F32" i="10"/>
  <c r="E24" i="10"/>
  <c r="R9" i="9"/>
  <c r="J43" i="6"/>
  <c r="Q33" i="9"/>
  <c r="Q7" i="10"/>
  <c r="Q24" i="10"/>
  <c r="E19" i="7"/>
  <c r="I9" i="9"/>
  <c r="F41" i="9"/>
  <c r="I8" i="10"/>
  <c r="S24" i="10"/>
  <c r="B68" i="10"/>
  <c r="L68" i="10" s="1"/>
  <c r="S7" i="5"/>
  <c r="I36" i="5"/>
  <c r="J11" i="6"/>
  <c r="J33" i="6"/>
  <c r="P17" i="6"/>
  <c r="J19" i="7"/>
  <c r="F8" i="8"/>
  <c r="G40" i="8"/>
  <c r="M9" i="9"/>
  <c r="P25" i="9"/>
  <c r="R41" i="9"/>
  <c r="E16" i="10"/>
  <c r="Q32" i="10"/>
  <c r="O26" i="5"/>
  <c r="S6" i="7"/>
  <c r="Q6" i="7"/>
  <c r="I6" i="7"/>
  <c r="F6" i="7"/>
  <c r="B141" i="3"/>
  <c r="B120" i="3"/>
  <c r="B99" i="3"/>
  <c r="B79" i="3"/>
  <c r="B15" i="3"/>
  <c r="B57" i="3"/>
  <c r="B36" i="3"/>
  <c r="R6" i="9"/>
  <c r="N6" i="10"/>
  <c r="O6" i="10"/>
  <c r="M6" i="6"/>
  <c r="O10" i="5"/>
  <c r="M42" i="5"/>
  <c r="N9" i="6"/>
  <c r="Q17" i="6"/>
  <c r="E26" i="6"/>
  <c r="M33" i="6"/>
  <c r="N41" i="6"/>
  <c r="R25" i="6"/>
  <c r="M8" i="8"/>
  <c r="D24" i="8"/>
  <c r="F40" i="8"/>
  <c r="S23" i="9"/>
  <c r="D9" i="10"/>
  <c r="P34" i="6"/>
  <c r="M24" i="8"/>
  <c r="H10" i="6"/>
  <c r="R26" i="6"/>
  <c r="H42" i="6"/>
  <c r="S9" i="8"/>
  <c r="O24" i="8"/>
  <c r="K39" i="9"/>
  <c r="F16" i="8"/>
  <c r="O18" i="5"/>
  <c r="D25" i="6"/>
  <c r="R34" i="6"/>
  <c r="D16" i="8"/>
  <c r="E32" i="8"/>
  <c r="K7" i="9"/>
  <c r="S15" i="9"/>
  <c r="O39" i="9"/>
  <c r="R27" i="5"/>
  <c r="O18" i="6"/>
  <c r="L9" i="6"/>
  <c r="L17" i="6"/>
  <c r="E25" i="6"/>
  <c r="D33" i="6"/>
  <c r="E16" i="8"/>
  <c r="F32" i="8"/>
  <c r="B60" i="8"/>
  <c r="M60" i="8" s="1"/>
  <c r="L7" i="9"/>
  <c r="Q39" i="10"/>
  <c r="I17" i="6"/>
  <c r="B79" i="5"/>
  <c r="B123" i="5" s="1"/>
  <c r="H123" i="5" s="1"/>
  <c r="E34" i="6"/>
  <c r="R35" i="5"/>
  <c r="Q34" i="6"/>
  <c r="S42" i="6"/>
  <c r="R40" i="8"/>
  <c r="O15" i="9"/>
  <c r="R19" i="5"/>
  <c r="R7" i="5"/>
  <c r="H39" i="5"/>
  <c r="D9" i="6"/>
  <c r="F17" i="6"/>
  <c r="J25" i="6"/>
  <c r="E33" i="6"/>
  <c r="F41" i="6"/>
  <c r="B77" i="6"/>
  <c r="S77" i="6" s="1"/>
  <c r="S41" i="6"/>
  <c r="G16" i="8"/>
  <c r="N32" i="8"/>
  <c r="B68" i="8"/>
  <c r="H68" i="8" s="1"/>
  <c r="K31" i="9"/>
  <c r="F7" i="10"/>
  <c r="P11" i="10"/>
  <c r="O40" i="5"/>
  <c r="H27" i="10"/>
  <c r="D15" i="5"/>
  <c r="G27" i="5"/>
  <c r="M39" i="5"/>
  <c r="P18" i="6"/>
  <c r="Q26" i="6"/>
  <c r="N40" i="9"/>
  <c r="L15" i="10"/>
  <c r="B87" i="10"/>
  <c r="B131" i="10" s="1"/>
  <c r="S131" i="10" s="1"/>
  <c r="B79" i="10"/>
  <c r="B123" i="10" s="1"/>
  <c r="E123" i="10" s="1"/>
  <c r="E18" i="6"/>
  <c r="E31" i="8"/>
  <c r="O7" i="8"/>
  <c r="K9" i="5"/>
  <c r="R19" i="10"/>
  <c r="I27" i="10"/>
  <c r="E23" i="5"/>
  <c r="P10" i="6"/>
  <c r="B54" i="6"/>
  <c r="S54" i="6" s="1"/>
  <c r="H8" i="9"/>
  <c r="E35" i="9"/>
  <c r="S19" i="10"/>
  <c r="D31" i="10"/>
  <c r="M11" i="9"/>
  <c r="E15" i="7"/>
  <c r="K23" i="5"/>
  <c r="Q10" i="6"/>
  <c r="G18" i="6"/>
  <c r="O8" i="9"/>
  <c r="F27" i="9"/>
  <c r="B54" i="10"/>
  <c r="B98" i="10" s="1"/>
  <c r="B142" i="10" s="1"/>
  <c r="O142" i="10" s="1"/>
  <c r="M23" i="10"/>
  <c r="Q31" i="10"/>
  <c r="H6" i="8"/>
  <c r="K6" i="6"/>
  <c r="I6" i="8"/>
  <c r="L6" i="6"/>
  <c r="S6" i="10"/>
  <c r="J6" i="10"/>
  <c r="L8" i="5"/>
  <c r="B71" i="5"/>
  <c r="G71" i="5" s="1"/>
  <c r="F35" i="5"/>
  <c r="K10" i="6"/>
  <c r="J18" i="6"/>
  <c r="G26" i="6"/>
  <c r="G34" i="6"/>
  <c r="I42" i="6"/>
  <c r="F15" i="7"/>
  <c r="J23" i="7"/>
  <c r="J39" i="7"/>
  <c r="L17" i="8"/>
  <c r="L41" i="8"/>
  <c r="I8" i="9"/>
  <c r="R7" i="10"/>
  <c r="D15" i="10"/>
  <c r="N23" i="10"/>
  <c r="J27" i="10"/>
  <c r="B75" i="10"/>
  <c r="P75" i="10" s="1"/>
  <c r="Q42" i="6"/>
  <c r="K15" i="5"/>
  <c r="R23" i="5"/>
  <c r="F27" i="5"/>
  <c r="G35" i="5"/>
  <c r="N39" i="5"/>
  <c r="G34" i="5"/>
  <c r="H9" i="6"/>
  <c r="O10" i="6"/>
  <c r="J17" i="6"/>
  <c r="I25" i="6"/>
  <c r="H26" i="6"/>
  <c r="F33" i="6"/>
  <c r="H34" i="6"/>
  <c r="K41" i="6"/>
  <c r="R42" i="6"/>
  <c r="R15" i="7"/>
  <c r="M39" i="7"/>
  <c r="E8" i="8"/>
  <c r="S16" i="8"/>
  <c r="M17" i="8"/>
  <c r="M25" i="8"/>
  <c r="R36" i="8"/>
  <c r="N8" i="9"/>
  <c r="E43" i="9"/>
  <c r="B51" i="10"/>
  <c r="N51" i="10" s="1"/>
  <c r="L8" i="10"/>
  <c r="F15" i="10"/>
  <c r="P16" i="10"/>
  <c r="Q23" i="10"/>
  <c r="R27" i="10"/>
  <c r="H32" i="10"/>
  <c r="F40" i="10"/>
  <c r="B83" i="10"/>
  <c r="B127" i="10" s="1"/>
  <c r="P127" i="10" s="1"/>
  <c r="B85" i="6"/>
  <c r="H85" i="6" s="1"/>
  <c r="O29" i="7"/>
  <c r="H17" i="9"/>
  <c r="Q16" i="5"/>
  <c r="P40" i="9"/>
  <c r="M15" i="10"/>
  <c r="F31" i="10"/>
  <c r="M23" i="5"/>
  <c r="D43" i="5"/>
  <c r="S34" i="6"/>
  <c r="M42" i="6"/>
  <c r="P16" i="9"/>
  <c r="N24" i="9"/>
  <c r="N15" i="10"/>
  <c r="D23" i="10"/>
  <c r="L31" i="10"/>
  <c r="F39" i="10"/>
  <c r="M33" i="8"/>
  <c r="I9" i="8"/>
  <c r="F7" i="5"/>
  <c r="F11" i="5"/>
  <c r="F19" i="5"/>
  <c r="J24" i="5"/>
  <c r="B83" i="5"/>
  <c r="O83" i="5" s="1"/>
  <c r="H43" i="5"/>
  <c r="R9" i="6"/>
  <c r="R17" i="6"/>
  <c r="M23" i="6"/>
  <c r="S25" i="6"/>
  <c r="E42" i="6"/>
  <c r="B53" i="6"/>
  <c r="B97" i="6" s="1"/>
  <c r="N7" i="7"/>
  <c r="P31" i="7"/>
  <c r="N8" i="8"/>
  <c r="J16" i="8"/>
  <c r="J24" i="8"/>
  <c r="G32" i="8"/>
  <c r="N40" i="8"/>
  <c r="F25" i="8"/>
  <c r="O7" i="9"/>
  <c r="P24" i="9"/>
  <c r="O31" i="9"/>
  <c r="F35" i="9"/>
  <c r="K7" i="10"/>
  <c r="O10" i="10"/>
  <c r="Q15" i="10"/>
  <c r="F23" i="10"/>
  <c r="M31" i="10"/>
  <c r="L39" i="10"/>
  <c r="I18" i="5"/>
  <c r="P26" i="6"/>
  <c r="Q9" i="6"/>
  <c r="L32" i="8"/>
  <c r="G8" i="8"/>
  <c r="E40" i="5"/>
  <c r="G7" i="10"/>
  <c r="E7" i="5"/>
  <c r="B55" i="5"/>
  <c r="L55" i="5" s="1"/>
  <c r="S26" i="6"/>
  <c r="M7" i="7"/>
  <c r="I7" i="10"/>
  <c r="K7" i="5"/>
  <c r="P11" i="5"/>
  <c r="Q19" i="5"/>
  <c r="R24" i="5"/>
  <c r="J34" i="5"/>
  <c r="G39" i="5"/>
  <c r="N15" i="6"/>
  <c r="N23" i="6"/>
  <c r="Q31" i="7"/>
  <c r="R8" i="8"/>
  <c r="L16" i="8"/>
  <c r="L24" i="8"/>
  <c r="O40" i="8"/>
  <c r="R24" i="8"/>
  <c r="G35" i="9"/>
  <c r="S10" i="10"/>
  <c r="L23" i="10"/>
  <c r="H10" i="5"/>
  <c r="K25" i="8"/>
  <c r="S6" i="9"/>
  <c r="N6" i="6"/>
  <c r="M6" i="8"/>
  <c r="D6" i="9"/>
  <c r="G6" i="5"/>
  <c r="D6" i="8"/>
  <c r="N6" i="8"/>
  <c r="E6" i="9"/>
  <c r="M6" i="9"/>
  <c r="E6" i="6"/>
  <c r="L6" i="5"/>
  <c r="F6" i="8"/>
  <c r="P6" i="8"/>
  <c r="P6" i="9"/>
  <c r="B50" i="6"/>
  <c r="P50" i="6" s="1"/>
  <c r="L6" i="8"/>
  <c r="E6" i="8"/>
  <c r="O6" i="8"/>
  <c r="K6" i="9"/>
  <c r="G6" i="8"/>
  <c r="Q6" i="8"/>
  <c r="Q6" i="9"/>
  <c r="B83" i="8"/>
  <c r="Q83" i="8" s="1"/>
  <c r="M39" i="8"/>
  <c r="H39" i="8"/>
  <c r="G39" i="8"/>
  <c r="K39" i="8"/>
  <c r="S39" i="8"/>
  <c r="F39" i="8"/>
  <c r="E39" i="8"/>
  <c r="O39" i="8"/>
  <c r="M23" i="8"/>
  <c r="G23" i="8"/>
  <c r="K23" i="8"/>
  <c r="H23" i="8"/>
  <c r="F23" i="8"/>
  <c r="E23" i="8"/>
  <c r="G40" i="7"/>
  <c r="E40" i="7"/>
  <c r="B84" i="7"/>
  <c r="K84" i="7" s="1"/>
  <c r="Q40" i="7"/>
  <c r="O40" i="7"/>
  <c r="M40" i="7"/>
  <c r="L40" i="7"/>
  <c r="B68" i="7"/>
  <c r="G68" i="7" s="1"/>
  <c r="E24" i="7"/>
  <c r="Q24" i="7"/>
  <c r="O24" i="7"/>
  <c r="M24" i="7"/>
  <c r="L24" i="7"/>
  <c r="I24" i="7"/>
  <c r="H8" i="7"/>
  <c r="G8" i="7"/>
  <c r="E8" i="7"/>
  <c r="Q8" i="7"/>
  <c r="B52" i="7"/>
  <c r="E52" i="7" s="1"/>
  <c r="O8" i="7"/>
  <c r="M8" i="7"/>
  <c r="F32" i="6"/>
  <c r="O32" i="6"/>
  <c r="N32" i="6"/>
  <c r="O24" i="6"/>
  <c r="N24" i="6"/>
  <c r="P41" i="5"/>
  <c r="H41" i="5"/>
  <c r="F41" i="5"/>
  <c r="L41" i="5"/>
  <c r="Q33" i="5"/>
  <c r="R33" i="5"/>
  <c r="J17" i="5"/>
  <c r="Q17" i="5"/>
  <c r="K17" i="5"/>
  <c r="P9" i="5"/>
  <c r="I8" i="7"/>
  <c r="H40" i="7"/>
  <c r="R17" i="5"/>
  <c r="S41" i="5"/>
  <c r="I40" i="7"/>
  <c r="G15" i="8"/>
  <c r="S15" i="8"/>
  <c r="E15" i="8"/>
  <c r="F15" i="8"/>
  <c r="P15" i="8"/>
  <c r="N15" i="8"/>
  <c r="B59" i="8"/>
  <c r="J59" i="8" s="1"/>
  <c r="M15" i="8"/>
  <c r="L8" i="7"/>
  <c r="H15" i="8"/>
  <c r="K41" i="5"/>
  <c r="M32" i="6"/>
  <c r="O23" i="8"/>
  <c r="P31" i="8"/>
  <c r="B75" i="8"/>
  <c r="L75" i="8" s="1"/>
  <c r="M31" i="8"/>
  <c r="K31" i="8"/>
  <c r="H31" i="8"/>
  <c r="G31" i="8"/>
  <c r="F31" i="8"/>
  <c r="M7" i="8"/>
  <c r="S7" i="8"/>
  <c r="L32" i="7"/>
  <c r="I32" i="7"/>
  <c r="H32" i="7"/>
  <c r="G32" i="7"/>
  <c r="B76" i="7"/>
  <c r="E32" i="7"/>
  <c r="Q32" i="7"/>
  <c r="O16" i="7"/>
  <c r="L16" i="7"/>
  <c r="M16" i="7"/>
  <c r="B60" i="7"/>
  <c r="E60" i="7" s="1"/>
  <c r="I16" i="7"/>
  <c r="H16" i="7"/>
  <c r="G16" i="7"/>
  <c r="D40" i="6"/>
  <c r="E40" i="6"/>
  <c r="F16" i="6"/>
  <c r="O16" i="6"/>
  <c r="P39" i="8"/>
  <c r="J41" i="5"/>
  <c r="E32" i="6"/>
  <c r="M40" i="6"/>
  <c r="E16" i="7"/>
  <c r="G24" i="7"/>
  <c r="O32" i="7"/>
  <c r="P23" i="8"/>
  <c r="O31" i="8"/>
  <c r="K32" i="5"/>
  <c r="P7" i="7"/>
  <c r="H15" i="7"/>
  <c r="M23" i="7"/>
  <c r="E31" i="7"/>
  <c r="R31" i="7"/>
  <c r="N39" i="7"/>
  <c r="B51" i="7"/>
  <c r="M51" i="7" s="1"/>
  <c r="B75" i="7"/>
  <c r="R75" i="7" s="1"/>
  <c r="G11" i="8"/>
  <c r="H18" i="9"/>
  <c r="D42" i="9"/>
  <c r="N29" i="5"/>
  <c r="N42" i="9"/>
  <c r="M7" i="5"/>
  <c r="D39" i="5"/>
  <c r="D40" i="5"/>
  <c r="D31" i="6"/>
  <c r="K36" i="6"/>
  <c r="Q7" i="7"/>
  <c r="J15" i="7"/>
  <c r="N23" i="7"/>
  <c r="F31" i="7"/>
  <c r="P39" i="7"/>
  <c r="I11" i="8"/>
  <c r="O9" i="9"/>
  <c r="L18" i="9"/>
  <c r="M25" i="9"/>
  <c r="R33" i="9"/>
  <c r="O18" i="9"/>
  <c r="Q8" i="10"/>
  <c r="H16" i="10"/>
  <c r="K24" i="10"/>
  <c r="P32" i="10"/>
  <c r="M19" i="10"/>
  <c r="O28" i="5"/>
  <c r="K43" i="6"/>
  <c r="J41" i="9"/>
  <c r="B54" i="9"/>
  <c r="D54" i="9" s="1"/>
  <c r="O25" i="10"/>
  <c r="E31" i="6"/>
  <c r="N39" i="6"/>
  <c r="E7" i="7"/>
  <c r="R7" i="7"/>
  <c r="M15" i="7"/>
  <c r="P23" i="7"/>
  <c r="B59" i="7"/>
  <c r="F59" i="7" s="1"/>
  <c r="B83" i="7"/>
  <c r="Q83" i="7" s="1"/>
  <c r="I16" i="5"/>
  <c r="F7" i="7"/>
  <c r="J31" i="7"/>
  <c r="E39" i="7"/>
  <c r="R39" i="7"/>
  <c r="K9" i="10"/>
  <c r="L24" i="5"/>
  <c r="L7" i="5"/>
  <c r="S8" i="5"/>
  <c r="J16" i="5"/>
  <c r="Q24" i="5"/>
  <c r="J39" i="5"/>
  <c r="E23" i="6"/>
  <c r="M31" i="6"/>
  <c r="L39" i="6"/>
  <c r="H7" i="7"/>
  <c r="I11" i="7"/>
  <c r="P15" i="7"/>
  <c r="E23" i="7"/>
  <c r="R23" i="7"/>
  <c r="M31" i="7"/>
  <c r="F39" i="7"/>
  <c r="D43" i="7"/>
  <c r="B67" i="7"/>
  <c r="E9" i="9"/>
  <c r="M10" i="9"/>
  <c r="I17" i="9"/>
  <c r="R25" i="9"/>
  <c r="G33" i="9"/>
  <c r="G41" i="9"/>
  <c r="B61" i="9"/>
  <c r="G61" i="9" s="1"/>
  <c r="M9" i="10"/>
  <c r="Q16" i="10"/>
  <c r="J25" i="10"/>
  <c r="H35" i="10"/>
  <c r="P40" i="10"/>
  <c r="J36" i="6"/>
  <c r="O26" i="9"/>
  <c r="R43" i="10"/>
  <c r="H31" i="7"/>
  <c r="Q39" i="7"/>
  <c r="N40" i="5"/>
  <c r="P20" i="6"/>
  <c r="L31" i="6"/>
  <c r="N15" i="7"/>
  <c r="Q23" i="7"/>
  <c r="I10" i="9"/>
  <c r="H12" i="5"/>
  <c r="K16" i="5"/>
  <c r="E28" i="5"/>
  <c r="G43" i="6"/>
  <c r="H34" i="8"/>
  <c r="H9" i="9"/>
  <c r="J17" i="9"/>
  <c r="H33" i="9"/>
  <c r="H41" i="9"/>
  <c r="B70" i="9"/>
  <c r="P70" i="9" s="1"/>
  <c r="B61" i="10"/>
  <c r="N61" i="10" s="1"/>
  <c r="K25" i="10"/>
  <c r="I35" i="10"/>
  <c r="Q40" i="10"/>
  <c r="B76" i="10"/>
  <c r="F76" i="10" s="1"/>
  <c r="I25" i="9"/>
  <c r="L50" i="8"/>
  <c r="K6" i="7"/>
  <c r="H6" i="9"/>
  <c r="E6" i="10"/>
  <c r="P6" i="10"/>
  <c r="N6" i="7"/>
  <c r="I6" i="9"/>
  <c r="F6" i="10"/>
  <c r="B50" i="9"/>
  <c r="M50" i="9" s="1"/>
  <c r="J6" i="7"/>
  <c r="B50" i="7"/>
  <c r="G6" i="10"/>
  <c r="P28" i="5"/>
  <c r="O44" i="5"/>
  <c r="G19" i="5"/>
  <c r="P20" i="5"/>
  <c r="H27" i="5"/>
  <c r="H44" i="5"/>
  <c r="D13" i="5"/>
  <c r="M36" i="5"/>
  <c r="I27" i="5"/>
  <c r="J20" i="5"/>
  <c r="I11" i="5"/>
  <c r="H35" i="5"/>
  <c r="J11" i="5"/>
  <c r="H19" i="5"/>
  <c r="E21" i="5"/>
  <c r="I35" i="5"/>
  <c r="Q9" i="5"/>
  <c r="N11" i="5"/>
  <c r="I17" i="5"/>
  <c r="I19" i="5"/>
  <c r="P27" i="5"/>
  <c r="P35" i="5"/>
  <c r="N40" i="6"/>
  <c r="B76" i="6"/>
  <c r="S76" i="6" s="1"/>
  <c r="H12" i="6"/>
  <c r="O40" i="6"/>
  <c r="I45" i="6"/>
  <c r="I28" i="6"/>
  <c r="F24" i="6"/>
  <c r="J45" i="6"/>
  <c r="B90" i="6"/>
  <c r="J52" i="8"/>
  <c r="L52" i="8"/>
  <c r="R52" i="8"/>
  <c r="E52" i="8"/>
  <c r="D52" i="8"/>
  <c r="I28" i="8"/>
  <c r="R21" i="8"/>
  <c r="L25" i="8"/>
  <c r="M41" i="8"/>
  <c r="G13" i="8"/>
  <c r="H45" i="8"/>
  <c r="E9" i="8"/>
  <c r="S33" i="8"/>
  <c r="N9" i="8"/>
  <c r="D8" i="8"/>
  <c r="G36" i="9"/>
  <c r="F43" i="9"/>
  <c r="F36" i="9"/>
  <c r="O35" i="9"/>
  <c r="M17" i="9"/>
  <c r="G20" i="9"/>
  <c r="F25" i="9"/>
  <c r="H27" i="9"/>
  <c r="D34" i="9"/>
  <c r="P41" i="9"/>
  <c r="G44" i="9"/>
  <c r="L34" i="9"/>
  <c r="O19" i="9"/>
  <c r="E19" i="9"/>
  <c r="B64" i="9"/>
  <c r="J64" i="9" s="1"/>
  <c r="F33" i="9"/>
  <c r="O41" i="10"/>
  <c r="K33" i="10"/>
  <c r="D33" i="10"/>
  <c r="B69" i="10"/>
  <c r="Q69" i="10" s="1"/>
  <c r="H8" i="10"/>
  <c r="S16" i="10"/>
  <c r="E32" i="10"/>
  <c r="J33" i="10"/>
  <c r="B84" i="10"/>
  <c r="L84" i="10" s="1"/>
  <c r="O33" i="10"/>
  <c r="L17" i="10"/>
  <c r="O17" i="10"/>
  <c r="Q13" i="10"/>
  <c r="P45" i="10"/>
  <c r="B57" i="10"/>
  <c r="I57" i="10" s="1"/>
  <c r="R9" i="10"/>
  <c r="K17" i="10"/>
  <c r="L25" i="10"/>
  <c r="J41" i="10"/>
  <c r="N22" i="10"/>
  <c r="I45" i="10"/>
  <c r="E20" i="10"/>
  <c r="M28" i="10"/>
  <c r="S9" i="10"/>
  <c r="K41" i="10"/>
  <c r="K46" i="9"/>
  <c r="P46" i="9"/>
  <c r="R38" i="9"/>
  <c r="D38" i="9"/>
  <c r="R30" i="9"/>
  <c r="Q30" i="9"/>
  <c r="D30" i="9"/>
  <c r="S22" i="9"/>
  <c r="E22" i="9"/>
  <c r="R14" i="9"/>
  <c r="D14" i="9"/>
  <c r="Q14" i="9"/>
  <c r="M44" i="9"/>
  <c r="S44" i="9"/>
  <c r="M28" i="9"/>
  <c r="L28" i="9"/>
  <c r="F12" i="9"/>
  <c r="R12" i="9"/>
  <c r="K12" i="9"/>
  <c r="K20" i="9"/>
  <c r="J36" i="9"/>
  <c r="R20" i="9"/>
  <c r="L36" i="9"/>
  <c r="R22" i="9"/>
  <c r="F28" i="9"/>
  <c r="G12" i="9"/>
  <c r="G28" i="9"/>
  <c r="F44" i="9"/>
  <c r="E11" i="9"/>
  <c r="G19" i="9"/>
  <c r="G27" i="9"/>
  <c r="M35" i="9"/>
  <c r="M43" i="9"/>
  <c r="F11" i="9"/>
  <c r="M19" i="9"/>
  <c r="D26" i="9"/>
  <c r="M27" i="9"/>
  <c r="E34" i="9"/>
  <c r="N35" i="9"/>
  <c r="E42" i="9"/>
  <c r="N43" i="9"/>
  <c r="B87" i="9"/>
  <c r="S87" i="9" s="1"/>
  <c r="F9" i="9"/>
  <c r="Q9" i="9"/>
  <c r="G11" i="9"/>
  <c r="G17" i="9"/>
  <c r="D18" i="9"/>
  <c r="N19" i="9"/>
  <c r="H25" i="9"/>
  <c r="E26" i="9"/>
  <c r="N27" i="9"/>
  <c r="I33" i="9"/>
  <c r="H34" i="9"/>
  <c r="I41" i="9"/>
  <c r="I42" i="9"/>
  <c r="B53" i="9"/>
  <c r="B55" i="9"/>
  <c r="K55" i="9" s="1"/>
  <c r="B69" i="9"/>
  <c r="F69" i="9" s="1"/>
  <c r="G9" i="9"/>
  <c r="H26" i="9"/>
  <c r="O42" i="9"/>
  <c r="P34" i="8"/>
  <c r="R76" i="8"/>
  <c r="S34" i="8"/>
  <c r="P10" i="8"/>
  <c r="D18" i="8"/>
  <c r="I25" i="8"/>
  <c r="E42" i="8"/>
  <c r="H52" i="8"/>
  <c r="I33" i="8"/>
  <c r="S8" i="8"/>
  <c r="O8" i="8"/>
  <c r="R10" i="8"/>
  <c r="N16" i="8"/>
  <c r="K18" i="8"/>
  <c r="F24" i="8"/>
  <c r="D32" i="8"/>
  <c r="R32" i="8"/>
  <c r="M40" i="8"/>
  <c r="P42" i="8"/>
  <c r="B62" i="8"/>
  <c r="P62" i="8" s="1"/>
  <c r="B77" i="8"/>
  <c r="J32" i="8"/>
  <c r="F9" i="8"/>
  <c r="I17" i="8"/>
  <c r="B53" i="8"/>
  <c r="O53" i="8" s="1"/>
  <c r="K41" i="8"/>
  <c r="K26" i="7"/>
  <c r="N34" i="7"/>
  <c r="N42" i="7"/>
  <c r="B65" i="7"/>
  <c r="J29" i="7"/>
  <c r="H29" i="6"/>
  <c r="I37" i="6"/>
  <c r="H20" i="6"/>
  <c r="I29" i="6"/>
  <c r="J37" i="6"/>
  <c r="J12" i="6"/>
  <c r="I27" i="6"/>
  <c r="Q37" i="6"/>
  <c r="R10" i="6"/>
  <c r="I34" i="6"/>
  <c r="K35" i="6"/>
  <c r="J42" i="6"/>
  <c r="I9" i="6"/>
  <c r="E10" i="6"/>
  <c r="S10" i="6"/>
  <c r="H13" i="6"/>
  <c r="H17" i="6"/>
  <c r="M18" i="6"/>
  <c r="R18" i="6"/>
  <c r="G21" i="6"/>
  <c r="N25" i="6"/>
  <c r="O26" i="6"/>
  <c r="K27" i="6"/>
  <c r="N33" i="6"/>
  <c r="J34" i="6"/>
  <c r="P35" i="6"/>
  <c r="L41" i="6"/>
  <c r="P41" i="6"/>
  <c r="P42" i="6"/>
  <c r="K44" i="6"/>
  <c r="B69" i="6"/>
  <c r="S33" i="6"/>
  <c r="K12" i="6"/>
  <c r="M21" i="6"/>
  <c r="M10" i="6"/>
  <c r="G13" i="6"/>
  <c r="Q18" i="6"/>
  <c r="F21" i="6"/>
  <c r="I26" i="6"/>
  <c r="J44" i="6"/>
  <c r="B78" i="6"/>
  <c r="L78" i="6" s="1"/>
  <c r="S36" i="6"/>
  <c r="J9" i="6"/>
  <c r="L25" i="6"/>
  <c r="L33" i="6"/>
  <c r="D41" i="6"/>
  <c r="Q41" i="6"/>
  <c r="K14" i="5"/>
  <c r="Q10" i="5"/>
  <c r="G12" i="5"/>
  <c r="L16" i="5"/>
  <c r="I24" i="5"/>
  <c r="J28" i="5"/>
  <c r="O36" i="5"/>
  <c r="M40" i="5"/>
  <c r="F45" i="5"/>
  <c r="D37" i="5"/>
  <c r="I12" i="5"/>
  <c r="R16" i="5"/>
  <c r="F20" i="5"/>
  <c r="E37" i="5"/>
  <c r="R12" i="5"/>
  <c r="H26" i="5"/>
  <c r="B151" i="10"/>
  <c r="E107" i="10"/>
  <c r="B121" i="10"/>
  <c r="F121" i="10" s="1"/>
  <c r="S77" i="10"/>
  <c r="R77" i="10"/>
  <c r="K77" i="10"/>
  <c r="E77" i="10"/>
  <c r="P37" i="10"/>
  <c r="F37" i="10"/>
  <c r="O37" i="10"/>
  <c r="I37" i="10"/>
  <c r="B65" i="10"/>
  <c r="E65" i="10" s="1"/>
  <c r="P21" i="10"/>
  <c r="O21" i="10"/>
  <c r="Q21" i="10"/>
  <c r="S22" i="10"/>
  <c r="H38" i="10"/>
  <c r="F77" i="10"/>
  <c r="J36" i="10"/>
  <c r="E36" i="10"/>
  <c r="L12" i="10"/>
  <c r="E12" i="10"/>
  <c r="D12" i="10"/>
  <c r="G12" i="10"/>
  <c r="B56" i="10"/>
  <c r="G56" i="10" s="1"/>
  <c r="D21" i="10"/>
  <c r="D29" i="10"/>
  <c r="S38" i="10"/>
  <c r="M12" i="10"/>
  <c r="L36" i="10"/>
  <c r="E44" i="10"/>
  <c r="B80" i="10"/>
  <c r="Q80" i="10" s="1"/>
  <c r="N12" i="10"/>
  <c r="G21" i="10"/>
  <c r="P36" i="10"/>
  <c r="B90" i="10"/>
  <c r="S46" i="10"/>
  <c r="J46" i="10"/>
  <c r="H46" i="10"/>
  <c r="N46" i="10"/>
  <c r="S30" i="10"/>
  <c r="J30" i="10"/>
  <c r="J14" i="10"/>
  <c r="H14" i="10"/>
  <c r="S14" i="10"/>
  <c r="J22" i="10"/>
  <c r="B82" i="10"/>
  <c r="K82" i="10" s="1"/>
  <c r="H63" i="10"/>
  <c r="D45" i="10"/>
  <c r="B89" i="10"/>
  <c r="E89" i="10" s="1"/>
  <c r="O29" i="10"/>
  <c r="G29" i="10"/>
  <c r="I29" i="10"/>
  <c r="F29" i="10"/>
  <c r="I13" i="10"/>
  <c r="D13" i="10"/>
  <c r="G13" i="10"/>
  <c r="F13" i="10"/>
  <c r="P13" i="10"/>
  <c r="I63" i="10"/>
  <c r="P44" i="10"/>
  <c r="L44" i="10"/>
  <c r="B72" i="10"/>
  <c r="L28" i="10"/>
  <c r="E28" i="10"/>
  <c r="J28" i="10"/>
  <c r="M20" i="10"/>
  <c r="L20" i="10"/>
  <c r="P20" i="10"/>
  <c r="B64" i="10"/>
  <c r="B73" i="10"/>
  <c r="H73" i="10" s="1"/>
  <c r="S63" i="10"/>
  <c r="B58" i="10"/>
  <c r="G58" i="10" s="1"/>
  <c r="B88" i="10"/>
  <c r="F21" i="10"/>
  <c r="P29" i="10"/>
  <c r="B97" i="10"/>
  <c r="H97" i="10" s="1"/>
  <c r="S53" i="10"/>
  <c r="R53" i="10"/>
  <c r="M53" i="10"/>
  <c r="I53" i="10"/>
  <c r="P12" i="10"/>
  <c r="I21" i="10"/>
  <c r="B74" i="10"/>
  <c r="O74" i="10" s="1"/>
  <c r="B81" i="10"/>
  <c r="L81" i="10" s="1"/>
  <c r="F45" i="10"/>
  <c r="B111" i="10"/>
  <c r="L111" i="10" s="1"/>
  <c r="O67" i="10"/>
  <c r="J67" i="10"/>
  <c r="E67" i="10"/>
  <c r="D67" i="10"/>
  <c r="R35" i="10"/>
  <c r="H43" i="10"/>
  <c r="I19" i="10"/>
  <c r="S35" i="10"/>
  <c r="I43" i="10"/>
  <c r="I9" i="10"/>
  <c r="J10" i="10"/>
  <c r="D17" i="10"/>
  <c r="J19" i="10"/>
  <c r="B71" i="10"/>
  <c r="S71" i="10" s="1"/>
  <c r="L33" i="10"/>
  <c r="B85" i="10"/>
  <c r="E85" i="10" s="1"/>
  <c r="M43" i="10"/>
  <c r="H19" i="10"/>
  <c r="S27" i="10"/>
  <c r="F10" i="10"/>
  <c r="L59" i="10"/>
  <c r="B246" i="10"/>
  <c r="R246" i="10" s="1"/>
  <c r="L202" i="10"/>
  <c r="D62" i="10"/>
  <c r="O62" i="10"/>
  <c r="S106" i="10"/>
  <c r="D26" i="10"/>
  <c r="O26" i="10"/>
  <c r="O34" i="10"/>
  <c r="H70" i="10"/>
  <c r="R70" i="10"/>
  <c r="H114" i="10"/>
  <c r="Q158" i="10"/>
  <c r="J8" i="10"/>
  <c r="S8" i="10"/>
  <c r="L10" i="10"/>
  <c r="E11" i="10"/>
  <c r="N11" i="10"/>
  <c r="K14" i="10"/>
  <c r="F18" i="10"/>
  <c r="Q18" i="10"/>
  <c r="K22" i="10"/>
  <c r="F26" i="10"/>
  <c r="Q26" i="10"/>
  <c r="K30" i="10"/>
  <c r="F34" i="10"/>
  <c r="Q34" i="10"/>
  <c r="J35" i="10"/>
  <c r="M36" i="10"/>
  <c r="G37" i="10"/>
  <c r="Q37" i="10"/>
  <c r="K38" i="10"/>
  <c r="D39" i="10"/>
  <c r="N39" i="10"/>
  <c r="H40" i="10"/>
  <c r="S40" i="10"/>
  <c r="L41" i="10"/>
  <c r="F42" i="10"/>
  <c r="Q42" i="10"/>
  <c r="J43" i="10"/>
  <c r="M44" i="10"/>
  <c r="G45" i="10"/>
  <c r="Q45" i="10"/>
  <c r="K46" i="10"/>
  <c r="J53" i="10"/>
  <c r="D59" i="10"/>
  <c r="O59" i="10"/>
  <c r="G62" i="10"/>
  <c r="Q62" i="10"/>
  <c r="K63" i="10"/>
  <c r="B66" i="10"/>
  <c r="I66" i="10" s="1"/>
  <c r="G67" i="10"/>
  <c r="R67" i="10"/>
  <c r="I70" i="10"/>
  <c r="I77" i="10"/>
  <c r="D78" i="10"/>
  <c r="Q78" i="10"/>
  <c r="G107" i="10"/>
  <c r="K114" i="10"/>
  <c r="G150" i="10"/>
  <c r="B194" i="10"/>
  <c r="M202" i="10"/>
  <c r="H6" i="10"/>
  <c r="R6" i="10"/>
  <c r="J7" i="10"/>
  <c r="S7" i="10"/>
  <c r="K8" i="10"/>
  <c r="L9" i="10"/>
  <c r="D10" i="10"/>
  <c r="N10" i="10"/>
  <c r="F11" i="10"/>
  <c r="O11" i="10"/>
  <c r="F12" i="10"/>
  <c r="O12" i="10"/>
  <c r="H13" i="10"/>
  <c r="S13" i="10"/>
  <c r="M14" i="10"/>
  <c r="E15" i="10"/>
  <c r="O15" i="10"/>
  <c r="I16" i="10"/>
  <c r="M17" i="10"/>
  <c r="G18" i="10"/>
  <c r="R18" i="10"/>
  <c r="K19" i="10"/>
  <c r="D20" i="10"/>
  <c r="O20" i="10"/>
  <c r="H21" i="10"/>
  <c r="S21" i="10"/>
  <c r="M22" i="10"/>
  <c r="E23" i="10"/>
  <c r="O23" i="10"/>
  <c r="I24" i="10"/>
  <c r="M25" i="10"/>
  <c r="G26" i="10"/>
  <c r="R26" i="10"/>
  <c r="K27" i="10"/>
  <c r="D28" i="10"/>
  <c r="O28" i="10"/>
  <c r="H29" i="10"/>
  <c r="S29" i="10"/>
  <c r="M30" i="10"/>
  <c r="E31" i="10"/>
  <c r="O31" i="10"/>
  <c r="I32" i="10"/>
  <c r="M33" i="10"/>
  <c r="G34" i="10"/>
  <c r="R34" i="10"/>
  <c r="K35" i="10"/>
  <c r="D36" i="10"/>
  <c r="O36" i="10"/>
  <c r="H37" i="10"/>
  <c r="S37" i="10"/>
  <c r="M38" i="10"/>
  <c r="E39" i="10"/>
  <c r="O39" i="10"/>
  <c r="I40" i="10"/>
  <c r="M41" i="10"/>
  <c r="G42" i="10"/>
  <c r="R42" i="10"/>
  <c r="K43" i="10"/>
  <c r="D44" i="10"/>
  <c r="O44" i="10"/>
  <c r="H45" i="10"/>
  <c r="S45" i="10"/>
  <c r="M46" i="10"/>
  <c r="K53" i="10"/>
  <c r="E59" i="10"/>
  <c r="P59" i="10"/>
  <c r="H62" i="10"/>
  <c r="R62" i="10"/>
  <c r="L63" i="10"/>
  <c r="H67" i="10"/>
  <c r="S67" i="10"/>
  <c r="J70" i="10"/>
  <c r="J77" i="10"/>
  <c r="E78" i="10"/>
  <c r="R78" i="10"/>
  <c r="B86" i="10"/>
  <c r="J86" i="10" s="1"/>
  <c r="H106" i="10"/>
  <c r="I107" i="10"/>
  <c r="N114" i="10"/>
  <c r="H150" i="10"/>
  <c r="N18" i="10"/>
  <c r="N42" i="10"/>
  <c r="F114" i="10"/>
  <c r="P158" i="10"/>
  <c r="D18" i="10"/>
  <c r="D34" i="10"/>
  <c r="D42" i="10"/>
  <c r="E62" i="10"/>
  <c r="P62" i="10"/>
  <c r="P78" i="10"/>
  <c r="N14" i="10"/>
  <c r="I26" i="10"/>
  <c r="S26" i="10"/>
  <c r="N30" i="10"/>
  <c r="I42" i="10"/>
  <c r="S42" i="10"/>
  <c r="G59" i="10"/>
  <c r="R59" i="10"/>
  <c r="I62" i="10"/>
  <c r="N63" i="10"/>
  <c r="I106" i="10"/>
  <c r="J107" i="10"/>
  <c r="P114" i="10"/>
  <c r="B122" i="10"/>
  <c r="N122" i="10" s="1"/>
  <c r="Q202" i="10"/>
  <c r="I202" i="10"/>
  <c r="P202" i="10"/>
  <c r="H202" i="10"/>
  <c r="N202" i="10"/>
  <c r="F202" i="10"/>
  <c r="J202" i="10"/>
  <c r="M158" i="10"/>
  <c r="E158" i="10"/>
  <c r="M150" i="10"/>
  <c r="E150" i="10"/>
  <c r="O114" i="10"/>
  <c r="G114" i="10"/>
  <c r="N107" i="10"/>
  <c r="F107" i="10"/>
  <c r="O106" i="10"/>
  <c r="G106" i="10"/>
  <c r="G202" i="10"/>
  <c r="L158" i="10"/>
  <c r="D158" i="10"/>
  <c r="L150" i="10"/>
  <c r="D150" i="10"/>
  <c r="S202" i="10"/>
  <c r="E202" i="10"/>
  <c r="S158" i="10"/>
  <c r="K158" i="10"/>
  <c r="S150" i="10"/>
  <c r="K150" i="10"/>
  <c r="M114" i="10"/>
  <c r="E114" i="10"/>
  <c r="L107" i="10"/>
  <c r="D107" i="10"/>
  <c r="M106" i="10"/>
  <c r="E106" i="10"/>
  <c r="R202" i="10"/>
  <c r="D202" i="10"/>
  <c r="R158" i="10"/>
  <c r="J158" i="10"/>
  <c r="R150" i="10"/>
  <c r="J150" i="10"/>
  <c r="L114" i="10"/>
  <c r="D114" i="10"/>
  <c r="S107" i="10"/>
  <c r="K107" i="10"/>
  <c r="L106" i="10"/>
  <c r="D106" i="10"/>
  <c r="N158" i="10"/>
  <c r="F150" i="10"/>
  <c r="J114" i="10"/>
  <c r="O107" i="10"/>
  <c r="R106" i="10"/>
  <c r="F106" i="10"/>
  <c r="O78" i="10"/>
  <c r="G78" i="10"/>
  <c r="P77" i="10"/>
  <c r="H77" i="10"/>
  <c r="O202" i="10"/>
  <c r="I158" i="10"/>
  <c r="Q150" i="10"/>
  <c r="I114" i="10"/>
  <c r="M107" i="10"/>
  <c r="Q106" i="10"/>
  <c r="N78" i="10"/>
  <c r="F78" i="10"/>
  <c r="O77" i="10"/>
  <c r="G77" i="10"/>
  <c r="N70" i="10"/>
  <c r="F70" i="10"/>
  <c r="Q67" i="10"/>
  <c r="I67" i="10"/>
  <c r="M63" i="10"/>
  <c r="E63" i="10"/>
  <c r="N62" i="10"/>
  <c r="F62" i="10"/>
  <c r="Q59" i="10"/>
  <c r="I59" i="10"/>
  <c r="O53" i="10"/>
  <c r="G53" i="10"/>
  <c r="L46" i="10"/>
  <c r="D46" i="10"/>
  <c r="M45" i="10"/>
  <c r="E45" i="10"/>
  <c r="N44" i="10"/>
  <c r="F44" i="10"/>
  <c r="O43" i="10"/>
  <c r="G43" i="10"/>
  <c r="P42" i="10"/>
  <c r="H42" i="10"/>
  <c r="Q41" i="10"/>
  <c r="I41" i="10"/>
  <c r="R40" i="10"/>
  <c r="J40" i="10"/>
  <c r="S39" i="10"/>
  <c r="K39" i="10"/>
  <c r="L38" i="10"/>
  <c r="D38" i="10"/>
  <c r="M37" i="10"/>
  <c r="E37" i="10"/>
  <c r="N36" i="10"/>
  <c r="F36" i="10"/>
  <c r="O35" i="10"/>
  <c r="G35" i="10"/>
  <c r="P34" i="10"/>
  <c r="H34" i="10"/>
  <c r="Q33" i="10"/>
  <c r="I33" i="10"/>
  <c r="R32" i="10"/>
  <c r="J32" i="10"/>
  <c r="S31" i="10"/>
  <c r="K31" i="10"/>
  <c r="L30" i="10"/>
  <c r="D30" i="10"/>
  <c r="M29" i="10"/>
  <c r="E29" i="10"/>
  <c r="N28" i="10"/>
  <c r="F28" i="10"/>
  <c r="O27" i="10"/>
  <c r="G27" i="10"/>
  <c r="P26" i="10"/>
  <c r="H26" i="10"/>
  <c r="Q25" i="10"/>
  <c r="I25" i="10"/>
  <c r="R24" i="10"/>
  <c r="J24" i="10"/>
  <c r="S23" i="10"/>
  <c r="K23" i="10"/>
  <c r="L22" i="10"/>
  <c r="D22" i="10"/>
  <c r="M21" i="10"/>
  <c r="E21" i="10"/>
  <c r="N20" i="10"/>
  <c r="F20" i="10"/>
  <c r="O19" i="10"/>
  <c r="G19" i="10"/>
  <c r="P18" i="10"/>
  <c r="H18" i="10"/>
  <c r="Q17" i="10"/>
  <c r="I17" i="10"/>
  <c r="R16" i="10"/>
  <c r="J16" i="10"/>
  <c r="S15" i="10"/>
  <c r="K15" i="10"/>
  <c r="L14" i="10"/>
  <c r="D14" i="10"/>
  <c r="M13" i="10"/>
  <c r="E13" i="10"/>
  <c r="K202" i="10"/>
  <c r="F158" i="10"/>
  <c r="N150" i="10"/>
  <c r="Q114" i="10"/>
  <c r="H107" i="10"/>
  <c r="K106" i="10"/>
  <c r="S78" i="10"/>
  <c r="K78" i="10"/>
  <c r="L77" i="10"/>
  <c r="D77" i="10"/>
  <c r="S70" i="10"/>
  <c r="K70" i="10"/>
  <c r="N67" i="10"/>
  <c r="F67" i="10"/>
  <c r="R63" i="10"/>
  <c r="J63" i="10"/>
  <c r="S62" i="10"/>
  <c r="K62" i="10"/>
  <c r="N59" i="10"/>
  <c r="F59" i="10"/>
  <c r="L53" i="10"/>
  <c r="D53" i="10"/>
  <c r="Q46" i="10"/>
  <c r="I46" i="10"/>
  <c r="R45" i="10"/>
  <c r="J45" i="10"/>
  <c r="S44" i="10"/>
  <c r="K44" i="10"/>
  <c r="L43" i="10"/>
  <c r="D43" i="10"/>
  <c r="M42" i="10"/>
  <c r="E42" i="10"/>
  <c r="N41" i="10"/>
  <c r="F41" i="10"/>
  <c r="O40" i="10"/>
  <c r="G40" i="10"/>
  <c r="P39" i="10"/>
  <c r="H39" i="10"/>
  <c r="Q38" i="10"/>
  <c r="I38" i="10"/>
  <c r="R37" i="10"/>
  <c r="J37" i="10"/>
  <c r="S36" i="10"/>
  <c r="K36" i="10"/>
  <c r="L35" i="10"/>
  <c r="D35" i="10"/>
  <c r="M34" i="10"/>
  <c r="E34" i="10"/>
  <c r="N33" i="10"/>
  <c r="F33" i="10"/>
  <c r="O32" i="10"/>
  <c r="G32" i="10"/>
  <c r="P31" i="10"/>
  <c r="H31" i="10"/>
  <c r="Q30" i="10"/>
  <c r="I30" i="10"/>
  <c r="R29" i="10"/>
  <c r="J29" i="10"/>
  <c r="S28" i="10"/>
  <c r="K28" i="10"/>
  <c r="L27" i="10"/>
  <c r="D27" i="10"/>
  <c r="M26" i="10"/>
  <c r="E26" i="10"/>
  <c r="N25" i="10"/>
  <c r="F25" i="10"/>
  <c r="O24" i="10"/>
  <c r="G24" i="10"/>
  <c r="P23" i="10"/>
  <c r="H23" i="10"/>
  <c r="Q22" i="10"/>
  <c r="I22" i="10"/>
  <c r="R21" i="10"/>
  <c r="J21" i="10"/>
  <c r="S20" i="10"/>
  <c r="K20" i="10"/>
  <c r="L19" i="10"/>
  <c r="D19" i="10"/>
  <c r="M18" i="10"/>
  <c r="E18" i="10"/>
  <c r="N17" i="10"/>
  <c r="F17" i="10"/>
  <c r="O16" i="10"/>
  <c r="G16" i="10"/>
  <c r="P15" i="10"/>
  <c r="H15" i="10"/>
  <c r="Q14" i="10"/>
  <c r="I14" i="10"/>
  <c r="R13" i="10"/>
  <c r="J13" i="10"/>
  <c r="S12" i="10"/>
  <c r="K12" i="10"/>
  <c r="L11" i="10"/>
  <c r="D11" i="10"/>
  <c r="M10" i="10"/>
  <c r="E10" i="10"/>
  <c r="N9" i="10"/>
  <c r="F9" i="10"/>
  <c r="O8" i="10"/>
  <c r="G8" i="10"/>
  <c r="P7" i="10"/>
  <c r="H7" i="10"/>
  <c r="Q6" i="10"/>
  <c r="I6" i="10"/>
  <c r="B3" i="10"/>
  <c r="K6" i="10"/>
  <c r="L7" i="10"/>
  <c r="M8" i="10"/>
  <c r="O9" i="10"/>
  <c r="P10" i="10"/>
  <c r="Q11" i="10"/>
  <c r="Q12" i="10"/>
  <c r="E14" i="10"/>
  <c r="G15" i="10"/>
  <c r="L16" i="10"/>
  <c r="G20" i="10"/>
  <c r="K21" i="10"/>
  <c r="R23" i="10"/>
  <c r="G28" i="10"/>
  <c r="K29" i="10"/>
  <c r="O30" i="10"/>
  <c r="R31" i="10"/>
  <c r="E33" i="10"/>
  <c r="P33" i="10"/>
  <c r="J34" i="10"/>
  <c r="N35" i="10"/>
  <c r="K37" i="10"/>
  <c r="P41" i="10"/>
  <c r="H59" i="10"/>
  <c r="D63" i="10"/>
  <c r="M70" i="10"/>
  <c r="M77" i="10"/>
  <c r="J106" i="10"/>
  <c r="P107" i="10"/>
  <c r="R114" i="10"/>
  <c r="G158" i="10"/>
  <c r="L6" i="10"/>
  <c r="D7" i="10"/>
  <c r="M7" i="10"/>
  <c r="E8" i="10"/>
  <c r="N8" i="10"/>
  <c r="G9" i="10"/>
  <c r="P9" i="10"/>
  <c r="H10" i="10"/>
  <c r="Q10" i="10"/>
  <c r="I11" i="10"/>
  <c r="R11" i="10"/>
  <c r="I12" i="10"/>
  <c r="R12" i="10"/>
  <c r="L13" i="10"/>
  <c r="F14" i="10"/>
  <c r="P14" i="10"/>
  <c r="I15" i="10"/>
  <c r="M16" i="10"/>
  <c r="G17" i="10"/>
  <c r="R17" i="10"/>
  <c r="K18" i="10"/>
  <c r="E19" i="10"/>
  <c r="P19" i="10"/>
  <c r="H20" i="10"/>
  <c r="R20" i="10"/>
  <c r="L21" i="10"/>
  <c r="F22" i="10"/>
  <c r="P22" i="10"/>
  <c r="I23" i="10"/>
  <c r="M24" i="10"/>
  <c r="G25" i="10"/>
  <c r="R25" i="10"/>
  <c r="K26" i="10"/>
  <c r="E27" i="10"/>
  <c r="P27" i="10"/>
  <c r="H28" i="10"/>
  <c r="R28" i="10"/>
  <c r="L29" i="10"/>
  <c r="F30" i="10"/>
  <c r="P30" i="10"/>
  <c r="I31" i="10"/>
  <c r="M32" i="10"/>
  <c r="G33" i="10"/>
  <c r="R33" i="10"/>
  <c r="K34" i="10"/>
  <c r="E35" i="10"/>
  <c r="P35" i="10"/>
  <c r="H36" i="10"/>
  <c r="R36" i="10"/>
  <c r="L37" i="10"/>
  <c r="F38" i="10"/>
  <c r="P38" i="10"/>
  <c r="I39" i="10"/>
  <c r="M40" i="10"/>
  <c r="G41" i="10"/>
  <c r="R41" i="10"/>
  <c r="K42" i="10"/>
  <c r="E43" i="10"/>
  <c r="P43" i="10"/>
  <c r="H44" i="10"/>
  <c r="R44" i="10"/>
  <c r="L45" i="10"/>
  <c r="F46" i="10"/>
  <c r="P46" i="10"/>
  <c r="E53" i="10"/>
  <c r="P53" i="10"/>
  <c r="B55" i="10"/>
  <c r="J59" i="10"/>
  <c r="L62" i="10"/>
  <c r="F63" i="10"/>
  <c r="P63" i="10"/>
  <c r="L67" i="10"/>
  <c r="D70" i="10"/>
  <c r="O70" i="10"/>
  <c r="N77" i="10"/>
  <c r="J78" i="10"/>
  <c r="B103" i="10"/>
  <c r="F103" i="10" s="1"/>
  <c r="N106" i="10"/>
  <c r="Q107" i="10"/>
  <c r="S114" i="10"/>
  <c r="P150" i="10"/>
  <c r="H158" i="10"/>
  <c r="N26" i="10"/>
  <c r="N34" i="10"/>
  <c r="G70" i="10"/>
  <c r="Q70" i="10"/>
  <c r="M78" i="10"/>
  <c r="M11" i="10"/>
  <c r="O18" i="10"/>
  <c r="G11" i="10"/>
  <c r="I18" i="10"/>
  <c r="S18" i="10"/>
  <c r="I34" i="10"/>
  <c r="S34" i="10"/>
  <c r="N38" i="10"/>
  <c r="L70" i="10"/>
  <c r="D8" i="10"/>
  <c r="E9" i="10"/>
  <c r="G10" i="10"/>
  <c r="H11" i="10"/>
  <c r="H12" i="10"/>
  <c r="K13" i="10"/>
  <c r="O14" i="10"/>
  <c r="R15" i="10"/>
  <c r="E17" i="10"/>
  <c r="P17" i="10"/>
  <c r="J18" i="10"/>
  <c r="N19" i="10"/>
  <c r="Q20" i="10"/>
  <c r="E22" i="10"/>
  <c r="O22" i="10"/>
  <c r="G23" i="10"/>
  <c r="L24" i="10"/>
  <c r="E25" i="10"/>
  <c r="P25" i="10"/>
  <c r="J26" i="10"/>
  <c r="N27" i="10"/>
  <c r="Q28" i="10"/>
  <c r="E30" i="10"/>
  <c r="G31" i="10"/>
  <c r="L32" i="10"/>
  <c r="G36" i="10"/>
  <c r="Q36" i="10"/>
  <c r="E38" i="10"/>
  <c r="O38" i="10"/>
  <c r="G39" i="10"/>
  <c r="R39" i="10"/>
  <c r="L40" i="10"/>
  <c r="E41" i="10"/>
  <c r="J42" i="10"/>
  <c r="N43" i="10"/>
  <c r="G44" i="10"/>
  <c r="Q44" i="10"/>
  <c r="K45" i="10"/>
  <c r="E46" i="10"/>
  <c r="O46" i="10"/>
  <c r="N53" i="10"/>
  <c r="S59" i="10"/>
  <c r="J62" i="10"/>
  <c r="O63" i="10"/>
  <c r="K67" i="10"/>
  <c r="I78" i="10"/>
  <c r="O150" i="10"/>
  <c r="D6" i="10"/>
  <c r="M6" i="10"/>
  <c r="E7" i="10"/>
  <c r="N7" i="10"/>
  <c r="F8" i="10"/>
  <c r="P8" i="10"/>
  <c r="H9" i="10"/>
  <c r="Q9" i="10"/>
  <c r="I10" i="10"/>
  <c r="R10" i="10"/>
  <c r="J11" i="10"/>
  <c r="S11" i="10"/>
  <c r="J12" i="10"/>
  <c r="N13" i="10"/>
  <c r="G14" i="10"/>
  <c r="R14" i="10"/>
  <c r="J15" i="10"/>
  <c r="D16" i="10"/>
  <c r="N16" i="10"/>
  <c r="H17" i="10"/>
  <c r="S17" i="10"/>
  <c r="L18" i="10"/>
  <c r="F19" i="10"/>
  <c r="Q19" i="10"/>
  <c r="I20" i="10"/>
  <c r="N21" i="10"/>
  <c r="G22" i="10"/>
  <c r="R22" i="10"/>
  <c r="J23" i="10"/>
  <c r="D24" i="10"/>
  <c r="N24" i="10"/>
  <c r="H25" i="10"/>
  <c r="S25" i="10"/>
  <c r="L26" i="10"/>
  <c r="F27" i="10"/>
  <c r="Q27" i="10"/>
  <c r="I28" i="10"/>
  <c r="N29" i="10"/>
  <c r="G30" i="10"/>
  <c r="R30" i="10"/>
  <c r="J31" i="10"/>
  <c r="D32" i="10"/>
  <c r="N32" i="10"/>
  <c r="H33" i="10"/>
  <c r="S33" i="10"/>
  <c r="L34" i="10"/>
  <c r="F35" i="10"/>
  <c r="Q35" i="10"/>
  <c r="I36" i="10"/>
  <c r="N37" i="10"/>
  <c r="G38" i="10"/>
  <c r="R38" i="10"/>
  <c r="J39" i="10"/>
  <c r="D40" i="10"/>
  <c r="N40" i="10"/>
  <c r="H41" i="10"/>
  <c r="S41" i="10"/>
  <c r="L42" i="10"/>
  <c r="F43" i="10"/>
  <c r="Q43" i="10"/>
  <c r="I44" i="10"/>
  <c r="N45" i="10"/>
  <c r="G46" i="10"/>
  <c r="R46" i="10"/>
  <c r="F53" i="10"/>
  <c r="Q53" i="10"/>
  <c r="K59" i="10"/>
  <c r="M62" i="10"/>
  <c r="G63" i="10"/>
  <c r="Q63" i="10"/>
  <c r="M67" i="10"/>
  <c r="E70" i="10"/>
  <c r="P70" i="10"/>
  <c r="Q77" i="10"/>
  <c r="L78" i="10"/>
  <c r="P106" i="10"/>
  <c r="R107" i="10"/>
  <c r="O158" i="10"/>
  <c r="Q82" i="9"/>
  <c r="O82" i="9"/>
  <c r="G82" i="9"/>
  <c r="P82" i="9"/>
  <c r="F82" i="9"/>
  <c r="N82" i="9"/>
  <c r="H82" i="9"/>
  <c r="M78" i="9"/>
  <c r="L78" i="9"/>
  <c r="S78" i="9"/>
  <c r="G78" i="9"/>
  <c r="R78" i="9"/>
  <c r="F78" i="9"/>
  <c r="K78" i="9"/>
  <c r="J78" i="9"/>
  <c r="Q46" i="9"/>
  <c r="H14" i="9"/>
  <c r="H30" i="9"/>
  <c r="H38" i="9"/>
  <c r="D46" i="9"/>
  <c r="R46" i="9"/>
  <c r="B74" i="9"/>
  <c r="L10" i="9"/>
  <c r="L12" i="9"/>
  <c r="I14" i="9"/>
  <c r="I18" i="9"/>
  <c r="L20" i="9"/>
  <c r="J22" i="9"/>
  <c r="I26" i="9"/>
  <c r="K28" i="9"/>
  <c r="I30" i="9"/>
  <c r="I34" i="9"/>
  <c r="K36" i="9"/>
  <c r="I38" i="9"/>
  <c r="H42" i="9"/>
  <c r="J44" i="9"/>
  <c r="E46" i="9"/>
  <c r="S46" i="9"/>
  <c r="B62" i="9"/>
  <c r="B66" i="9"/>
  <c r="E66" i="9" s="1"/>
  <c r="B72" i="9"/>
  <c r="G72" i="9" s="1"/>
  <c r="E30" i="9"/>
  <c r="J14" i="9"/>
  <c r="K22" i="9"/>
  <c r="N10" i="9"/>
  <c r="S12" i="9"/>
  <c r="K14" i="9"/>
  <c r="M18" i="9"/>
  <c r="S20" i="9"/>
  <c r="P22" i="9"/>
  <c r="M26" i="9"/>
  <c r="R28" i="9"/>
  <c r="K30" i="9"/>
  <c r="M34" i="9"/>
  <c r="R36" i="9"/>
  <c r="K38" i="9"/>
  <c r="L42" i="9"/>
  <c r="L44" i="9"/>
  <c r="I46" i="9"/>
  <c r="H22" i="9"/>
  <c r="S30" i="9"/>
  <c r="I22" i="9"/>
  <c r="J30" i="9"/>
  <c r="D10" i="9"/>
  <c r="O10" i="9"/>
  <c r="O12" i="9"/>
  <c r="P14" i="9"/>
  <c r="N18" i="9"/>
  <c r="M20" i="9"/>
  <c r="Q22" i="9"/>
  <c r="N26" i="9"/>
  <c r="S28" i="9"/>
  <c r="P30" i="9"/>
  <c r="N34" i="9"/>
  <c r="S36" i="9"/>
  <c r="P38" i="9"/>
  <c r="M42" i="9"/>
  <c r="R44" i="9"/>
  <c r="J46" i="9"/>
  <c r="E14" i="9"/>
  <c r="S14" i="9"/>
  <c r="E38" i="9"/>
  <c r="S38" i="9"/>
  <c r="B90" i="9"/>
  <c r="J38" i="9"/>
  <c r="H46" i="9"/>
  <c r="E10" i="9"/>
  <c r="Q10" i="9"/>
  <c r="B58" i="9"/>
  <c r="B102" i="9" s="1"/>
  <c r="R102" i="9" s="1"/>
  <c r="F20" i="9"/>
  <c r="D22" i="9"/>
  <c r="O34" i="9"/>
  <c r="Q38" i="9"/>
  <c r="B60" i="9"/>
  <c r="L60" i="9" s="1"/>
  <c r="S16" i="9"/>
  <c r="I16" i="9"/>
  <c r="R16" i="9"/>
  <c r="B76" i="9"/>
  <c r="S32" i="9"/>
  <c r="I32" i="9"/>
  <c r="R32" i="9"/>
  <c r="K13" i="9"/>
  <c r="K21" i="9"/>
  <c r="K29" i="9"/>
  <c r="F40" i="9"/>
  <c r="K45" i="9"/>
  <c r="B51" i="9"/>
  <c r="P51" i="9" s="1"/>
  <c r="R7" i="9"/>
  <c r="H7" i="9"/>
  <c r="S7" i="9"/>
  <c r="L13" i="9"/>
  <c r="G24" i="9"/>
  <c r="L37" i="9"/>
  <c r="G40" i="9"/>
  <c r="L45" i="9"/>
  <c r="B57" i="9"/>
  <c r="M57" i="9" s="1"/>
  <c r="D7" i="9"/>
  <c r="B52" i="9"/>
  <c r="H52" i="9" s="1"/>
  <c r="K8" i="9"/>
  <c r="S8" i="9"/>
  <c r="Q8" i="9"/>
  <c r="M13" i="9"/>
  <c r="J15" i="9"/>
  <c r="H16" i="9"/>
  <c r="M21" i="9"/>
  <c r="J23" i="9"/>
  <c r="H24" i="9"/>
  <c r="M29" i="9"/>
  <c r="J31" i="9"/>
  <c r="H32" i="9"/>
  <c r="M37" i="9"/>
  <c r="J39" i="9"/>
  <c r="H40" i="9"/>
  <c r="I7" i="9"/>
  <c r="F8" i="9"/>
  <c r="R8" i="9"/>
  <c r="L11" i="9"/>
  <c r="H11" i="9"/>
  <c r="P11" i="9"/>
  <c r="N16" i="9"/>
  <c r="H19" i="9"/>
  <c r="B63" i="9"/>
  <c r="G63" i="9" s="1"/>
  <c r="P19" i="9"/>
  <c r="P27" i="9"/>
  <c r="N32" i="9"/>
  <c r="P35" i="9"/>
  <c r="P43" i="9"/>
  <c r="R80" i="9"/>
  <c r="J13" i="9"/>
  <c r="R13" i="9"/>
  <c r="F13" i="9"/>
  <c r="R21" i="9"/>
  <c r="F21" i="9"/>
  <c r="R29" i="9"/>
  <c r="F29" i="9"/>
  <c r="B73" i="9"/>
  <c r="N73" i="9" s="1"/>
  <c r="R37" i="9"/>
  <c r="F37" i="9"/>
  <c r="R45" i="9"/>
  <c r="F45" i="9"/>
  <c r="E80" i="9"/>
  <c r="B81" i="9"/>
  <c r="E81" i="9" s="1"/>
  <c r="B124" i="9"/>
  <c r="D124" i="9" s="1"/>
  <c r="D13" i="9"/>
  <c r="D21" i="9"/>
  <c r="D29" i="9"/>
  <c r="D37" i="9"/>
  <c r="D45" i="9"/>
  <c r="H80" i="9"/>
  <c r="E86" i="9"/>
  <c r="O86" i="9"/>
  <c r="B89" i="9"/>
  <c r="S89" i="9" s="1"/>
  <c r="B130" i="9"/>
  <c r="E13" i="9"/>
  <c r="E21" i="9"/>
  <c r="B68" i="9"/>
  <c r="S68" i="9" s="1"/>
  <c r="S24" i="9"/>
  <c r="I24" i="9"/>
  <c r="R24" i="9"/>
  <c r="E29" i="9"/>
  <c r="E37" i="9"/>
  <c r="B84" i="9"/>
  <c r="S84" i="9" s="1"/>
  <c r="S40" i="9"/>
  <c r="I40" i="9"/>
  <c r="R40" i="9"/>
  <c r="E45" i="9"/>
  <c r="I80" i="9"/>
  <c r="D86" i="9"/>
  <c r="B59" i="9"/>
  <c r="G59" i="9" s="1"/>
  <c r="P15" i="9"/>
  <c r="D15" i="9"/>
  <c r="F16" i="9"/>
  <c r="B67" i="9"/>
  <c r="L67" i="9" s="1"/>
  <c r="P23" i="9"/>
  <c r="D23" i="9"/>
  <c r="F24" i="9"/>
  <c r="B75" i="9"/>
  <c r="D75" i="9" s="1"/>
  <c r="P31" i="9"/>
  <c r="D31" i="9"/>
  <c r="F32" i="9"/>
  <c r="K37" i="9"/>
  <c r="B83" i="9"/>
  <c r="P39" i="9"/>
  <c r="D39" i="9"/>
  <c r="B65" i="9"/>
  <c r="K65" i="9" s="1"/>
  <c r="J80" i="9"/>
  <c r="J86" i="9"/>
  <c r="I15" i="9"/>
  <c r="G16" i="9"/>
  <c r="L21" i="9"/>
  <c r="I23" i="9"/>
  <c r="L29" i="9"/>
  <c r="I31" i="9"/>
  <c r="G32" i="9"/>
  <c r="I39" i="9"/>
  <c r="P80" i="9"/>
  <c r="K86" i="9"/>
  <c r="M45" i="9"/>
  <c r="Q80" i="9"/>
  <c r="L86" i="9"/>
  <c r="J7" i="9"/>
  <c r="G8" i="9"/>
  <c r="D11" i="9"/>
  <c r="S11" i="9"/>
  <c r="Q13" i="9"/>
  <c r="L15" i="9"/>
  <c r="O16" i="9"/>
  <c r="D19" i="9"/>
  <c r="S19" i="9"/>
  <c r="Q21" i="9"/>
  <c r="L23" i="9"/>
  <c r="O24" i="9"/>
  <c r="D27" i="9"/>
  <c r="S27" i="9"/>
  <c r="Q29" i="9"/>
  <c r="L31" i="9"/>
  <c r="O32" i="9"/>
  <c r="D35" i="9"/>
  <c r="S35" i="9"/>
  <c r="Q37" i="9"/>
  <c r="L39" i="9"/>
  <c r="O40" i="9"/>
  <c r="D43" i="9"/>
  <c r="S43" i="9"/>
  <c r="Q45" i="9"/>
  <c r="B71" i="9"/>
  <c r="Q71" i="9" s="1"/>
  <c r="B79" i="9"/>
  <c r="H79" i="9" s="1"/>
  <c r="D80" i="9"/>
  <c r="S80" i="9"/>
  <c r="B126" i="9"/>
  <c r="I126" i="9" s="1"/>
  <c r="S82" i="9"/>
  <c r="I82" i="9"/>
  <c r="R82" i="9"/>
  <c r="N86" i="9"/>
  <c r="M36" i="9"/>
  <c r="B88" i="9"/>
  <c r="Q86" i="9"/>
  <c r="I86" i="9"/>
  <c r="M82" i="9"/>
  <c r="E82" i="9"/>
  <c r="O80" i="9"/>
  <c r="G80" i="9"/>
  <c r="Q78" i="9"/>
  <c r="I78" i="9"/>
  <c r="O46" i="9"/>
  <c r="G46" i="9"/>
  <c r="P45" i="9"/>
  <c r="H45" i="9"/>
  <c r="Q44" i="9"/>
  <c r="I44" i="9"/>
  <c r="R43" i="9"/>
  <c r="J43" i="9"/>
  <c r="S42" i="9"/>
  <c r="K42" i="9"/>
  <c r="L41" i="9"/>
  <c r="D41" i="9"/>
  <c r="M40" i="9"/>
  <c r="E40" i="9"/>
  <c r="N39" i="9"/>
  <c r="F39" i="9"/>
  <c r="O38" i="9"/>
  <c r="G38" i="9"/>
  <c r="P37" i="9"/>
  <c r="H37" i="9"/>
  <c r="Q36" i="9"/>
  <c r="I36" i="9"/>
  <c r="R35" i="9"/>
  <c r="J35" i="9"/>
  <c r="S34" i="9"/>
  <c r="K34" i="9"/>
  <c r="L33" i="9"/>
  <c r="D33" i="9"/>
  <c r="M32" i="9"/>
  <c r="E32" i="9"/>
  <c r="N31" i="9"/>
  <c r="F31" i="9"/>
  <c r="O30" i="9"/>
  <c r="G30" i="9"/>
  <c r="P29" i="9"/>
  <c r="H29" i="9"/>
  <c r="Q28" i="9"/>
  <c r="I28" i="9"/>
  <c r="R27" i="9"/>
  <c r="J27" i="9"/>
  <c r="S26" i="9"/>
  <c r="K26" i="9"/>
  <c r="L25" i="9"/>
  <c r="D25" i="9"/>
  <c r="M24" i="9"/>
  <c r="E24" i="9"/>
  <c r="N23" i="9"/>
  <c r="F23" i="9"/>
  <c r="O22" i="9"/>
  <c r="G22" i="9"/>
  <c r="P21" i="9"/>
  <c r="H21" i="9"/>
  <c r="Q20" i="9"/>
  <c r="I20" i="9"/>
  <c r="R19" i="9"/>
  <c r="J19" i="9"/>
  <c r="S18" i="9"/>
  <c r="K18" i="9"/>
  <c r="L17" i="9"/>
  <c r="D17" i="9"/>
  <c r="M16" i="9"/>
  <c r="E16" i="9"/>
  <c r="N15" i="9"/>
  <c r="F15" i="9"/>
  <c r="O14" i="9"/>
  <c r="G14" i="9"/>
  <c r="P13" i="9"/>
  <c r="H13" i="9"/>
  <c r="Q12" i="9"/>
  <c r="I12" i="9"/>
  <c r="R11" i="9"/>
  <c r="J11" i="9"/>
  <c r="S10" i="9"/>
  <c r="K10" i="9"/>
  <c r="L9" i="9"/>
  <c r="D9" i="9"/>
  <c r="M8" i="9"/>
  <c r="E8" i="9"/>
  <c r="N7" i="9"/>
  <c r="F7" i="9"/>
  <c r="O6" i="9"/>
  <c r="G6" i="9"/>
  <c r="G129" i="9"/>
  <c r="P86" i="9"/>
  <c r="H86" i="9"/>
  <c r="L82" i="9"/>
  <c r="D82" i="9"/>
  <c r="N80" i="9"/>
  <c r="F80" i="9"/>
  <c r="P78" i="9"/>
  <c r="H78" i="9"/>
  <c r="N46" i="9"/>
  <c r="F46" i="9"/>
  <c r="O45" i="9"/>
  <c r="G45" i="9"/>
  <c r="P44" i="9"/>
  <c r="H44" i="9"/>
  <c r="Q43" i="9"/>
  <c r="I43" i="9"/>
  <c r="R42" i="9"/>
  <c r="J42" i="9"/>
  <c r="S41" i="9"/>
  <c r="K41" i="9"/>
  <c r="L40" i="9"/>
  <c r="D40" i="9"/>
  <c r="M39" i="9"/>
  <c r="E39" i="9"/>
  <c r="N38" i="9"/>
  <c r="F38" i="9"/>
  <c r="O37" i="9"/>
  <c r="G37" i="9"/>
  <c r="P36" i="9"/>
  <c r="H36" i="9"/>
  <c r="Q35" i="9"/>
  <c r="I35" i="9"/>
  <c r="R34" i="9"/>
  <c r="J34" i="9"/>
  <c r="S33" i="9"/>
  <c r="K33" i="9"/>
  <c r="L32" i="9"/>
  <c r="D32" i="9"/>
  <c r="M31" i="9"/>
  <c r="E31" i="9"/>
  <c r="N30" i="9"/>
  <c r="F30" i="9"/>
  <c r="O29" i="9"/>
  <c r="G29" i="9"/>
  <c r="P28" i="9"/>
  <c r="H28" i="9"/>
  <c r="Q27" i="9"/>
  <c r="I27" i="9"/>
  <c r="R26" i="9"/>
  <c r="J26" i="9"/>
  <c r="S25" i="9"/>
  <c r="K25" i="9"/>
  <c r="L24" i="9"/>
  <c r="D24" i="9"/>
  <c r="M23" i="9"/>
  <c r="E23" i="9"/>
  <c r="N22" i="9"/>
  <c r="F22" i="9"/>
  <c r="O21" i="9"/>
  <c r="G21" i="9"/>
  <c r="P20" i="9"/>
  <c r="H20" i="9"/>
  <c r="Q19" i="9"/>
  <c r="I19" i="9"/>
  <c r="R18" i="9"/>
  <c r="J18" i="9"/>
  <c r="S17" i="9"/>
  <c r="K17" i="9"/>
  <c r="L16" i="9"/>
  <c r="D16" i="9"/>
  <c r="M15" i="9"/>
  <c r="E15" i="9"/>
  <c r="N14" i="9"/>
  <c r="F14" i="9"/>
  <c r="O13" i="9"/>
  <c r="G13" i="9"/>
  <c r="P12" i="9"/>
  <c r="H12" i="9"/>
  <c r="Q11" i="9"/>
  <c r="I11" i="9"/>
  <c r="R10" i="9"/>
  <c r="J10" i="9"/>
  <c r="S9" i="9"/>
  <c r="K9" i="9"/>
  <c r="L8" i="9"/>
  <c r="D8" i="9"/>
  <c r="M7" i="9"/>
  <c r="E7" i="9"/>
  <c r="N6" i="9"/>
  <c r="F6" i="9"/>
  <c r="L6" i="9"/>
  <c r="G7" i="9"/>
  <c r="Q7" i="9"/>
  <c r="J8" i="9"/>
  <c r="N9" i="9"/>
  <c r="F10" i="9"/>
  <c r="P10" i="9"/>
  <c r="K11" i="9"/>
  <c r="D12" i="9"/>
  <c r="N12" i="9"/>
  <c r="I13" i="9"/>
  <c r="S13" i="9"/>
  <c r="L14" i="9"/>
  <c r="G15" i="9"/>
  <c r="Q15" i="9"/>
  <c r="J16" i="9"/>
  <c r="N17" i="9"/>
  <c r="F18" i="9"/>
  <c r="P18" i="9"/>
  <c r="K19" i="9"/>
  <c r="D20" i="9"/>
  <c r="N20" i="9"/>
  <c r="I21" i="9"/>
  <c r="S21" i="9"/>
  <c r="L22" i="9"/>
  <c r="G23" i="9"/>
  <c r="Q23" i="9"/>
  <c r="J24" i="9"/>
  <c r="N25" i="9"/>
  <c r="F26" i="9"/>
  <c r="P26" i="9"/>
  <c r="K27" i="9"/>
  <c r="D28" i="9"/>
  <c r="N28" i="9"/>
  <c r="I29" i="9"/>
  <c r="S29" i="9"/>
  <c r="L30" i="9"/>
  <c r="G31" i="9"/>
  <c r="Q31" i="9"/>
  <c r="J32" i="9"/>
  <c r="N33" i="9"/>
  <c r="F34" i="9"/>
  <c r="P34" i="9"/>
  <c r="K35" i="9"/>
  <c r="D36" i="9"/>
  <c r="N36" i="9"/>
  <c r="I37" i="9"/>
  <c r="S37" i="9"/>
  <c r="L38" i="9"/>
  <c r="G39" i="9"/>
  <c r="Q39" i="9"/>
  <c r="J40" i="9"/>
  <c r="N41" i="9"/>
  <c r="F42" i="9"/>
  <c r="P42" i="9"/>
  <c r="K43" i="9"/>
  <c r="D44" i="9"/>
  <c r="N44" i="9"/>
  <c r="I45" i="9"/>
  <c r="S45" i="9"/>
  <c r="L46" i="9"/>
  <c r="D78" i="9"/>
  <c r="N78" i="9"/>
  <c r="L80" i="9"/>
  <c r="J82" i="9"/>
  <c r="F86" i="9"/>
  <c r="R86" i="9"/>
  <c r="B122" i="9"/>
  <c r="F122" i="9" s="1"/>
  <c r="M12" i="9"/>
  <c r="B56" i="9"/>
  <c r="E12" i="9"/>
  <c r="M14" i="9"/>
  <c r="H15" i="9"/>
  <c r="R15" i="9"/>
  <c r="K16" i="9"/>
  <c r="E17" i="9"/>
  <c r="O17" i="9"/>
  <c r="G18" i="9"/>
  <c r="Q18" i="9"/>
  <c r="L19" i="9"/>
  <c r="E20" i="9"/>
  <c r="O20" i="9"/>
  <c r="J21" i="9"/>
  <c r="M22" i="9"/>
  <c r="H23" i="9"/>
  <c r="R23" i="9"/>
  <c r="K24" i="9"/>
  <c r="E25" i="9"/>
  <c r="O25" i="9"/>
  <c r="G26" i="9"/>
  <c r="Q26" i="9"/>
  <c r="L27" i="9"/>
  <c r="E28" i="9"/>
  <c r="O28" i="9"/>
  <c r="J29" i="9"/>
  <c r="M30" i="9"/>
  <c r="H31" i="9"/>
  <c r="R31" i="9"/>
  <c r="K32" i="9"/>
  <c r="E33" i="9"/>
  <c r="O33" i="9"/>
  <c r="G34" i="9"/>
  <c r="Q34" i="9"/>
  <c r="L35" i="9"/>
  <c r="E36" i="9"/>
  <c r="O36" i="9"/>
  <c r="J37" i="9"/>
  <c r="M38" i="9"/>
  <c r="H39" i="9"/>
  <c r="R39" i="9"/>
  <c r="K40" i="9"/>
  <c r="E41" i="9"/>
  <c r="O41" i="9"/>
  <c r="G42" i="9"/>
  <c r="Q42" i="9"/>
  <c r="L43" i="9"/>
  <c r="E44" i="9"/>
  <c r="O44" i="9"/>
  <c r="J45" i="9"/>
  <c r="M46" i="9"/>
  <c r="E78" i="9"/>
  <c r="O78" i="9"/>
  <c r="M80" i="9"/>
  <c r="K82" i="9"/>
  <c r="G86" i="9"/>
  <c r="S86" i="9"/>
  <c r="B113" i="8"/>
  <c r="O69" i="8"/>
  <c r="H46" i="8"/>
  <c r="O46" i="8"/>
  <c r="N46" i="8"/>
  <c r="L46" i="8"/>
  <c r="I46" i="8"/>
  <c r="O38" i="8"/>
  <c r="B82" i="8"/>
  <c r="B126" i="8" s="1"/>
  <c r="I38" i="8"/>
  <c r="H38" i="8"/>
  <c r="G38" i="8"/>
  <c r="F38" i="8"/>
  <c r="O30" i="8"/>
  <c r="B74" i="8"/>
  <c r="L30" i="8"/>
  <c r="I30" i="8"/>
  <c r="H30" i="8"/>
  <c r="G30" i="8"/>
  <c r="I22" i="8"/>
  <c r="H22" i="8"/>
  <c r="G22" i="8"/>
  <c r="F22" i="8"/>
  <c r="Q22" i="8"/>
  <c r="D22" i="8"/>
  <c r="H14" i="8"/>
  <c r="L14" i="8"/>
  <c r="I14" i="8"/>
  <c r="G14" i="8"/>
  <c r="F14" i="8"/>
  <c r="N30" i="8"/>
  <c r="N38" i="8"/>
  <c r="J69" i="8"/>
  <c r="O45" i="8"/>
  <c r="B89" i="8"/>
  <c r="R45" i="8"/>
  <c r="E45" i="8"/>
  <c r="Q45" i="8"/>
  <c r="P45" i="8"/>
  <c r="M45" i="8"/>
  <c r="H37" i="8"/>
  <c r="B81" i="8"/>
  <c r="K81" i="8" s="1"/>
  <c r="O37" i="8"/>
  <c r="M37" i="8"/>
  <c r="J37" i="8"/>
  <c r="I37" i="8"/>
  <c r="B73" i="8"/>
  <c r="L73" i="8" s="1"/>
  <c r="H29" i="8"/>
  <c r="P29" i="8"/>
  <c r="O29" i="8"/>
  <c r="M29" i="8"/>
  <c r="J29" i="8"/>
  <c r="P21" i="8"/>
  <c r="E21" i="8"/>
  <c r="M21" i="8"/>
  <c r="B65" i="8"/>
  <c r="D65" i="8" s="1"/>
  <c r="J21" i="8"/>
  <c r="I21" i="8"/>
  <c r="H21" i="8"/>
  <c r="P13" i="8"/>
  <c r="F13" i="8"/>
  <c r="Q13" i="8"/>
  <c r="E13" i="8"/>
  <c r="O13" i="8"/>
  <c r="N13" i="8"/>
  <c r="B57" i="8"/>
  <c r="D57" i="8" s="1"/>
  <c r="I13" i="8"/>
  <c r="M14" i="8"/>
  <c r="B66" i="8"/>
  <c r="P66" i="8" s="1"/>
  <c r="E29" i="8"/>
  <c r="P30" i="8"/>
  <c r="E37" i="8"/>
  <c r="P38" i="8"/>
  <c r="J45" i="8"/>
  <c r="K69" i="8"/>
  <c r="R44" i="8"/>
  <c r="B88" i="8"/>
  <c r="J88" i="8" s="1"/>
  <c r="F44" i="8"/>
  <c r="S44" i="8"/>
  <c r="P44" i="8"/>
  <c r="N44" i="8"/>
  <c r="J36" i="8"/>
  <c r="P36" i="8"/>
  <c r="N36" i="8"/>
  <c r="K36" i="8"/>
  <c r="I36" i="8"/>
  <c r="J28" i="8"/>
  <c r="R28" i="8"/>
  <c r="P28" i="8"/>
  <c r="N28" i="8"/>
  <c r="K28" i="8"/>
  <c r="K20" i="8"/>
  <c r="J20" i="8"/>
  <c r="I20" i="8"/>
  <c r="R20" i="8"/>
  <c r="S12" i="8"/>
  <c r="R12" i="8"/>
  <c r="J13" i="8"/>
  <c r="N14" i="8"/>
  <c r="N20" i="8"/>
  <c r="L22" i="8"/>
  <c r="G29" i="8"/>
  <c r="Q30" i="8"/>
  <c r="G37" i="8"/>
  <c r="Q38" i="8"/>
  <c r="H44" i="8"/>
  <c r="B90" i="8"/>
  <c r="L69" i="8"/>
  <c r="O35" i="8"/>
  <c r="K35" i="8"/>
  <c r="K27" i="8"/>
  <c r="Q27" i="8"/>
  <c r="O27" i="8"/>
  <c r="L27" i="8"/>
  <c r="S11" i="8"/>
  <c r="D11" i="8"/>
  <c r="O11" i="8"/>
  <c r="L11" i="8"/>
  <c r="K11" i="8"/>
  <c r="F12" i="8"/>
  <c r="M13" i="8"/>
  <c r="O14" i="8"/>
  <c r="P20" i="8"/>
  <c r="N22" i="8"/>
  <c r="I29" i="8"/>
  <c r="Q35" i="8"/>
  <c r="P37" i="8"/>
  <c r="I44" i="8"/>
  <c r="D46" i="8"/>
  <c r="H12" i="8"/>
  <c r="R13" i="8"/>
  <c r="P14" i="8"/>
  <c r="F21" i="8"/>
  <c r="O22" i="8"/>
  <c r="B72" i="8"/>
  <c r="Q29" i="8"/>
  <c r="B80" i="8"/>
  <c r="E80" i="8" s="1"/>
  <c r="Q37" i="8"/>
  <c r="J44" i="8"/>
  <c r="F46" i="8"/>
  <c r="P12" i="8"/>
  <c r="B58" i="8"/>
  <c r="Q14" i="8"/>
  <c r="G21" i="8"/>
  <c r="P22" i="8"/>
  <c r="F28" i="8"/>
  <c r="R29" i="8"/>
  <c r="F36" i="8"/>
  <c r="R37" i="8"/>
  <c r="K44" i="8"/>
  <c r="G46" i="8"/>
  <c r="Q12" i="8"/>
  <c r="D14" i="8"/>
  <c r="O21" i="8"/>
  <c r="H28" i="8"/>
  <c r="D30" i="8"/>
  <c r="H36" i="8"/>
  <c r="D38" i="8"/>
  <c r="G45" i="8"/>
  <c r="P46" i="8"/>
  <c r="S18" i="8"/>
  <c r="M18" i="8"/>
  <c r="K10" i="8"/>
  <c r="E18" i="8"/>
  <c r="R34" i="8"/>
  <c r="R42" i="8"/>
  <c r="L10" i="8"/>
  <c r="H18" i="8"/>
  <c r="S25" i="8"/>
  <c r="F33" i="8"/>
  <c r="S41" i="8"/>
  <c r="P52" i="8"/>
  <c r="S52" i="8"/>
  <c r="J18" i="8"/>
  <c r="K33" i="8"/>
  <c r="F41" i="8"/>
  <c r="K52" i="8"/>
  <c r="L8" i="8"/>
  <c r="E24" i="8"/>
  <c r="J40" i="8"/>
  <c r="D50" i="8"/>
  <c r="E50" i="8"/>
  <c r="F50" i="8"/>
  <c r="G50" i="8"/>
  <c r="B94" i="8"/>
  <c r="F94" i="8" s="1"/>
  <c r="M50" i="8"/>
  <c r="N50" i="8"/>
  <c r="O50" i="8"/>
  <c r="R50" i="8"/>
  <c r="P19" i="8"/>
  <c r="H19" i="8"/>
  <c r="B63" i="8"/>
  <c r="K63" i="8" s="1"/>
  <c r="K19" i="8"/>
  <c r="S19" i="8"/>
  <c r="G19" i="8"/>
  <c r="J19" i="8"/>
  <c r="I19" i="8"/>
  <c r="B87" i="8"/>
  <c r="J43" i="8"/>
  <c r="R43" i="8"/>
  <c r="D43" i="8"/>
  <c r="I43" i="8"/>
  <c r="S43" i="8"/>
  <c r="G43" i="8"/>
  <c r="F7" i="8"/>
  <c r="R9" i="8"/>
  <c r="J9" i="8"/>
  <c r="M9" i="8"/>
  <c r="L9" i="8"/>
  <c r="K9" i="8"/>
  <c r="Q10" i="8"/>
  <c r="I10" i="8"/>
  <c r="J10" i="8"/>
  <c r="B54" i="8"/>
  <c r="D54" i="8" s="1"/>
  <c r="H10" i="8"/>
  <c r="S10" i="8"/>
  <c r="E10" i="8"/>
  <c r="O19" i="8"/>
  <c r="M34" i="8"/>
  <c r="K34" i="8"/>
  <c r="B78" i="8"/>
  <c r="J34" i="8"/>
  <c r="L34" i="8"/>
  <c r="O43" i="8"/>
  <c r="B70" i="8"/>
  <c r="M26" i="8"/>
  <c r="J26" i="8"/>
  <c r="L26" i="8"/>
  <c r="K26" i="8"/>
  <c r="D26" i="8"/>
  <c r="L7" i="8"/>
  <c r="D7" i="8"/>
  <c r="K7" i="8"/>
  <c r="H7" i="8"/>
  <c r="G7" i="8"/>
  <c r="B51" i="8"/>
  <c r="H26" i="8"/>
  <c r="E7" i="8"/>
  <c r="D19" i="8"/>
  <c r="P26" i="8"/>
  <c r="M42" i="8"/>
  <c r="J42" i="8"/>
  <c r="L42" i="8"/>
  <c r="K42" i="8"/>
  <c r="K43" i="8"/>
  <c r="L19" i="8"/>
  <c r="R26" i="8"/>
  <c r="B79" i="8"/>
  <c r="N79" i="8" s="1"/>
  <c r="J35" i="8"/>
  <c r="S35" i="8"/>
  <c r="G35" i="8"/>
  <c r="R35" i="8"/>
  <c r="D35" i="8"/>
  <c r="I35" i="8"/>
  <c r="D42" i="8"/>
  <c r="L43" i="8"/>
  <c r="B86" i="8"/>
  <c r="S26" i="8"/>
  <c r="N7" i="8"/>
  <c r="D9" i="8"/>
  <c r="D10" i="8"/>
  <c r="O12" i="8"/>
  <c r="G12" i="8"/>
  <c r="B56" i="8"/>
  <c r="S56" i="8" s="1"/>
  <c r="N12" i="8"/>
  <c r="I12" i="8"/>
  <c r="K12" i="8"/>
  <c r="J12" i="8"/>
  <c r="Q19" i="8"/>
  <c r="B71" i="8"/>
  <c r="S71" i="8" s="1"/>
  <c r="J27" i="8"/>
  <c r="R27" i="8"/>
  <c r="D27" i="8"/>
  <c r="I27" i="8"/>
  <c r="S27" i="8"/>
  <c r="G27" i="8"/>
  <c r="D34" i="8"/>
  <c r="L35" i="8"/>
  <c r="H42" i="8"/>
  <c r="Q43" i="8"/>
  <c r="R17" i="8"/>
  <c r="J17" i="8"/>
  <c r="N17" i="8"/>
  <c r="Q69" i="8"/>
  <c r="Q20" i="8"/>
  <c r="N25" i="8"/>
  <c r="N41" i="8"/>
  <c r="P11" i="8"/>
  <c r="H11" i="8"/>
  <c r="B55" i="8"/>
  <c r="Q11" i="8"/>
  <c r="L15" i="8"/>
  <c r="D15" i="8"/>
  <c r="O15" i="8"/>
  <c r="E17" i="8"/>
  <c r="S17" i="8"/>
  <c r="F20" i="8"/>
  <c r="N23" i="8"/>
  <c r="D25" i="8"/>
  <c r="Q25" i="8"/>
  <c r="Q28" i="8"/>
  <c r="N31" i="8"/>
  <c r="D33" i="8"/>
  <c r="Q33" i="8"/>
  <c r="Q36" i="8"/>
  <c r="N39" i="8"/>
  <c r="D41" i="8"/>
  <c r="Q41" i="8"/>
  <c r="Q44" i="8"/>
  <c r="J50" i="8"/>
  <c r="M52" i="8"/>
  <c r="B67" i="8"/>
  <c r="G69" i="8"/>
  <c r="S69" i="8"/>
  <c r="B85" i="8"/>
  <c r="B96" i="8"/>
  <c r="L96" i="8" s="1"/>
  <c r="D17" i="8"/>
  <c r="Q17" i="8"/>
  <c r="O20" i="8"/>
  <c r="G20" i="8"/>
  <c r="B64" i="8"/>
  <c r="N33" i="8"/>
  <c r="D69" i="8"/>
  <c r="R69" i="8"/>
  <c r="F17" i="8"/>
  <c r="Q18" i="8"/>
  <c r="I18" i="8"/>
  <c r="P18" i="8"/>
  <c r="H20" i="8"/>
  <c r="S20" i="8"/>
  <c r="E25" i="8"/>
  <c r="E33" i="8"/>
  <c r="E41" i="8"/>
  <c r="B61" i="8"/>
  <c r="I69" i="8"/>
  <c r="J6" i="8"/>
  <c r="R6" i="8"/>
  <c r="I7" i="8"/>
  <c r="Q7" i="8"/>
  <c r="H8" i="8"/>
  <c r="P8" i="8"/>
  <c r="G9" i="8"/>
  <c r="O9" i="8"/>
  <c r="F10" i="8"/>
  <c r="N10" i="8"/>
  <c r="E11" i="8"/>
  <c r="M11" i="8"/>
  <c r="D12" i="8"/>
  <c r="L12" i="8"/>
  <c r="K13" i="8"/>
  <c r="S13" i="8"/>
  <c r="J14" i="8"/>
  <c r="R14" i="8"/>
  <c r="I15" i="8"/>
  <c r="Q15" i="8"/>
  <c r="H16" i="8"/>
  <c r="P16" i="8"/>
  <c r="G17" i="8"/>
  <c r="O17" i="8"/>
  <c r="F18" i="8"/>
  <c r="N18" i="8"/>
  <c r="E19" i="8"/>
  <c r="M19" i="8"/>
  <c r="D20" i="8"/>
  <c r="L20" i="8"/>
  <c r="K21" i="8"/>
  <c r="S21" i="8"/>
  <c r="J22" i="8"/>
  <c r="R22" i="8"/>
  <c r="I23" i="8"/>
  <c r="Q23" i="8"/>
  <c r="H24" i="8"/>
  <c r="P24" i="8"/>
  <c r="G25" i="8"/>
  <c r="O25" i="8"/>
  <c r="F26" i="8"/>
  <c r="N26" i="8"/>
  <c r="E27" i="8"/>
  <c r="M27" i="8"/>
  <c r="D28" i="8"/>
  <c r="L28" i="8"/>
  <c r="K29" i="8"/>
  <c r="S29" i="8"/>
  <c r="J30" i="8"/>
  <c r="R30" i="8"/>
  <c r="I31" i="8"/>
  <c r="Q31" i="8"/>
  <c r="H32" i="8"/>
  <c r="P32" i="8"/>
  <c r="G33" i="8"/>
  <c r="O33" i="8"/>
  <c r="F34" i="8"/>
  <c r="N34" i="8"/>
  <c r="E35" i="8"/>
  <c r="M35" i="8"/>
  <c r="D36" i="8"/>
  <c r="L36" i="8"/>
  <c r="K37" i="8"/>
  <c r="S37" i="8"/>
  <c r="J38" i="8"/>
  <c r="R38" i="8"/>
  <c r="I39" i="8"/>
  <c r="Q39" i="8"/>
  <c r="H40" i="8"/>
  <c r="P40" i="8"/>
  <c r="G41" i="8"/>
  <c r="O41" i="8"/>
  <c r="F42" i="8"/>
  <c r="N42" i="8"/>
  <c r="E43" i="8"/>
  <c r="M43" i="8"/>
  <c r="D44" i="8"/>
  <c r="L44" i="8"/>
  <c r="K45" i="8"/>
  <c r="S45" i="8"/>
  <c r="J46" i="8"/>
  <c r="R46" i="8"/>
  <c r="H50" i="8"/>
  <c r="P50" i="8"/>
  <c r="F52" i="8"/>
  <c r="N52" i="8"/>
  <c r="E69" i="8"/>
  <c r="M69" i="8"/>
  <c r="K6" i="8"/>
  <c r="S6" i="8"/>
  <c r="J7" i="8"/>
  <c r="R7" i="8"/>
  <c r="I8" i="8"/>
  <c r="Q8" i="8"/>
  <c r="H9" i="8"/>
  <c r="P9" i="8"/>
  <c r="G10" i="8"/>
  <c r="O10" i="8"/>
  <c r="F11" i="8"/>
  <c r="N11" i="8"/>
  <c r="E12" i="8"/>
  <c r="M12" i="8"/>
  <c r="D13" i="8"/>
  <c r="L13" i="8"/>
  <c r="K14" i="8"/>
  <c r="S14" i="8"/>
  <c r="J15" i="8"/>
  <c r="R15" i="8"/>
  <c r="I16" i="8"/>
  <c r="Q16" i="8"/>
  <c r="H17" i="8"/>
  <c r="P17" i="8"/>
  <c r="G18" i="8"/>
  <c r="O18" i="8"/>
  <c r="F19" i="8"/>
  <c r="N19" i="8"/>
  <c r="E20" i="8"/>
  <c r="M20" i="8"/>
  <c r="D21" i="8"/>
  <c r="L21" i="8"/>
  <c r="K22" i="8"/>
  <c r="S22" i="8"/>
  <c r="J23" i="8"/>
  <c r="R23" i="8"/>
  <c r="I24" i="8"/>
  <c r="Q24" i="8"/>
  <c r="H25" i="8"/>
  <c r="P25" i="8"/>
  <c r="G26" i="8"/>
  <c r="O26" i="8"/>
  <c r="F27" i="8"/>
  <c r="N27" i="8"/>
  <c r="E28" i="8"/>
  <c r="M28" i="8"/>
  <c r="D29" i="8"/>
  <c r="L29" i="8"/>
  <c r="K30" i="8"/>
  <c r="S30" i="8"/>
  <c r="J31" i="8"/>
  <c r="R31" i="8"/>
  <c r="I32" i="8"/>
  <c r="Q32" i="8"/>
  <c r="H33" i="8"/>
  <c r="P33" i="8"/>
  <c r="G34" i="8"/>
  <c r="O34" i="8"/>
  <c r="F35" i="8"/>
  <c r="N35" i="8"/>
  <c r="E36" i="8"/>
  <c r="M36" i="8"/>
  <c r="D37" i="8"/>
  <c r="L37" i="8"/>
  <c r="K38" i="8"/>
  <c r="S38" i="8"/>
  <c r="J39" i="8"/>
  <c r="R39" i="8"/>
  <c r="I40" i="8"/>
  <c r="Q40" i="8"/>
  <c r="H41" i="8"/>
  <c r="P41" i="8"/>
  <c r="G42" i="8"/>
  <c r="O42" i="8"/>
  <c r="F43" i="8"/>
  <c r="N43" i="8"/>
  <c r="E44" i="8"/>
  <c r="M44" i="8"/>
  <c r="D45" i="8"/>
  <c r="L45" i="8"/>
  <c r="K46" i="8"/>
  <c r="S46" i="8"/>
  <c r="I50" i="8"/>
  <c r="Q50" i="8"/>
  <c r="G52" i="8"/>
  <c r="O52" i="8"/>
  <c r="F69" i="8"/>
  <c r="N69" i="8"/>
  <c r="K8" i="8"/>
  <c r="K16" i="8"/>
  <c r="N21" i="8"/>
  <c r="E22" i="8"/>
  <c r="M22" i="8"/>
  <c r="D23" i="8"/>
  <c r="L23" i="8"/>
  <c r="K24" i="8"/>
  <c r="S24" i="8"/>
  <c r="J25" i="8"/>
  <c r="R25" i="8"/>
  <c r="I26" i="8"/>
  <c r="Q26" i="8"/>
  <c r="H27" i="8"/>
  <c r="P27" i="8"/>
  <c r="G28" i="8"/>
  <c r="O28" i="8"/>
  <c r="F29" i="8"/>
  <c r="N29" i="8"/>
  <c r="E30" i="8"/>
  <c r="M30" i="8"/>
  <c r="D31" i="8"/>
  <c r="L31" i="8"/>
  <c r="K32" i="8"/>
  <c r="S32" i="8"/>
  <c r="J33" i="8"/>
  <c r="R33" i="8"/>
  <c r="I34" i="8"/>
  <c r="Q34" i="8"/>
  <c r="H35" i="8"/>
  <c r="P35" i="8"/>
  <c r="G36" i="8"/>
  <c r="O36" i="8"/>
  <c r="F37" i="8"/>
  <c r="N37" i="8"/>
  <c r="E38" i="8"/>
  <c r="M38" i="8"/>
  <c r="D39" i="8"/>
  <c r="L39" i="8"/>
  <c r="K40" i="8"/>
  <c r="S40" i="8"/>
  <c r="J41" i="8"/>
  <c r="R41" i="8"/>
  <c r="I42" i="8"/>
  <c r="Q42" i="8"/>
  <c r="H43" i="8"/>
  <c r="P43" i="8"/>
  <c r="G44" i="8"/>
  <c r="O44" i="8"/>
  <c r="F45" i="8"/>
  <c r="N45" i="8"/>
  <c r="E46" i="8"/>
  <c r="M46" i="8"/>
  <c r="K50" i="8"/>
  <c r="S50" i="8"/>
  <c r="I52" i="8"/>
  <c r="Q52" i="8"/>
  <c r="H69" i="8"/>
  <c r="P69" i="8"/>
  <c r="P73" i="7"/>
  <c r="R73" i="7"/>
  <c r="R22" i="7"/>
  <c r="N22" i="7"/>
  <c r="I22" i="7"/>
  <c r="G22" i="7"/>
  <c r="F30" i="7"/>
  <c r="S30" i="7"/>
  <c r="B74" i="7"/>
  <c r="R74" i="7" s="1"/>
  <c r="K30" i="7"/>
  <c r="J30" i="7"/>
  <c r="F73" i="7"/>
  <c r="K46" i="7"/>
  <c r="I46" i="7"/>
  <c r="J46" i="7"/>
  <c r="N46" i="7"/>
  <c r="G46" i="7"/>
  <c r="I38" i="7"/>
  <c r="G38" i="7"/>
  <c r="F38" i="7"/>
  <c r="S38" i="7"/>
  <c r="K14" i="7"/>
  <c r="J14" i="7"/>
  <c r="F14" i="7"/>
  <c r="B58" i="7"/>
  <c r="N58" i="7" s="1"/>
  <c r="H81" i="7"/>
  <c r="R81" i="7"/>
  <c r="J81" i="7"/>
  <c r="N73" i="7"/>
  <c r="J45" i="7"/>
  <c r="B89" i="7"/>
  <c r="L89" i="7" s="1"/>
  <c r="K37" i="7"/>
  <c r="J37" i="7"/>
  <c r="O21" i="7"/>
  <c r="K21" i="7"/>
  <c r="J13" i="7"/>
  <c r="B57" i="7"/>
  <c r="N57" i="7" s="1"/>
  <c r="I14" i="7"/>
  <c r="B66" i="7"/>
  <c r="R66" i="7" s="1"/>
  <c r="K29" i="7"/>
  <c r="O37" i="7"/>
  <c r="O45" i="7"/>
  <c r="S44" i="7"/>
  <c r="Q44" i="7"/>
  <c r="S36" i="7"/>
  <c r="M36" i="7"/>
  <c r="E36" i="7"/>
  <c r="E28" i="7"/>
  <c r="Q28" i="7"/>
  <c r="S28" i="7"/>
  <c r="M28" i="7"/>
  <c r="E20" i="7"/>
  <c r="B64" i="7"/>
  <c r="K64" i="7" s="1"/>
  <c r="Q12" i="7"/>
  <c r="N14" i="7"/>
  <c r="F22" i="7"/>
  <c r="B82" i="7"/>
  <c r="N82" i="7" s="1"/>
  <c r="B90" i="7"/>
  <c r="R90" i="7" s="1"/>
  <c r="M43" i="7"/>
  <c r="J43" i="7"/>
  <c r="L43" i="7"/>
  <c r="R43" i="7"/>
  <c r="J35" i="7"/>
  <c r="B79" i="7"/>
  <c r="E79" i="7" s="1"/>
  <c r="I35" i="7"/>
  <c r="F35" i="7"/>
  <c r="E35" i="7"/>
  <c r="D35" i="7"/>
  <c r="F27" i="7"/>
  <c r="E27" i="7"/>
  <c r="B71" i="7"/>
  <c r="D71" i="7" s="1"/>
  <c r="D27" i="7"/>
  <c r="R19" i="7"/>
  <c r="D19" i="7"/>
  <c r="Q19" i="7"/>
  <c r="B63" i="7"/>
  <c r="M11" i="7"/>
  <c r="L11" i="7"/>
  <c r="B55" i="7"/>
  <c r="R11" i="7"/>
  <c r="Q11" i="7"/>
  <c r="E12" i="7"/>
  <c r="R14" i="7"/>
  <c r="L19" i="7"/>
  <c r="J22" i="7"/>
  <c r="L27" i="7"/>
  <c r="G30" i="7"/>
  <c r="L35" i="7"/>
  <c r="J38" i="7"/>
  <c r="F43" i="7"/>
  <c r="F46" i="7"/>
  <c r="F81" i="7"/>
  <c r="K18" i="7"/>
  <c r="N18" i="7"/>
  <c r="K10" i="7"/>
  <c r="M12" i="7"/>
  <c r="S14" i="7"/>
  <c r="M19" i="7"/>
  <c r="K22" i="7"/>
  <c r="M27" i="7"/>
  <c r="I30" i="7"/>
  <c r="M35" i="7"/>
  <c r="K38" i="7"/>
  <c r="I43" i="7"/>
  <c r="R46" i="7"/>
  <c r="D11" i="7"/>
  <c r="M20" i="7"/>
  <c r="S22" i="7"/>
  <c r="Q27" i="7"/>
  <c r="N30" i="7"/>
  <c r="Q35" i="7"/>
  <c r="N38" i="7"/>
  <c r="Q43" i="7"/>
  <c r="S46" i="7"/>
  <c r="B87" i="7"/>
  <c r="Q87" i="7" s="1"/>
  <c r="E11" i="7"/>
  <c r="K13" i="7"/>
  <c r="S20" i="7"/>
  <c r="R27" i="7"/>
  <c r="R30" i="7"/>
  <c r="R35" i="7"/>
  <c r="R38" i="7"/>
  <c r="E44" i="7"/>
  <c r="B165" i="7"/>
  <c r="G165" i="7" s="1"/>
  <c r="P121" i="7"/>
  <c r="H121" i="7"/>
  <c r="G121" i="7"/>
  <c r="D121" i="7"/>
  <c r="M121" i="7"/>
  <c r="O9" i="7"/>
  <c r="I53" i="7"/>
  <c r="E69" i="7"/>
  <c r="R69" i="7"/>
  <c r="O26" i="7"/>
  <c r="G33" i="7"/>
  <c r="O34" i="7"/>
  <c r="G41" i="7"/>
  <c r="O42" i="7"/>
  <c r="M53" i="7"/>
  <c r="N77" i="7"/>
  <c r="F85" i="7"/>
  <c r="B86" i="7"/>
  <c r="R86" i="7" s="1"/>
  <c r="B97" i="7"/>
  <c r="O97" i="7" s="1"/>
  <c r="N129" i="7"/>
  <c r="H9" i="7"/>
  <c r="E10" i="7"/>
  <c r="R10" i="7"/>
  <c r="H20" i="7"/>
  <c r="P21" i="7"/>
  <c r="H25" i="7"/>
  <c r="E26" i="7"/>
  <c r="R26" i="7"/>
  <c r="H28" i="7"/>
  <c r="H36" i="7"/>
  <c r="P37" i="7"/>
  <c r="H41" i="7"/>
  <c r="E42" i="7"/>
  <c r="R42" i="7"/>
  <c r="H44" i="7"/>
  <c r="P45" i="7"/>
  <c r="N53" i="7"/>
  <c r="H73" i="7"/>
  <c r="Q129" i="7"/>
  <c r="K9" i="7"/>
  <c r="F10" i="7"/>
  <c r="S10" i="7"/>
  <c r="K17" i="7"/>
  <c r="F18" i="7"/>
  <c r="S18" i="7"/>
  <c r="K25" i="7"/>
  <c r="F26" i="7"/>
  <c r="S26" i="7"/>
  <c r="K33" i="7"/>
  <c r="F34" i="7"/>
  <c r="S34" i="7"/>
  <c r="K41" i="7"/>
  <c r="F42" i="7"/>
  <c r="S42" i="7"/>
  <c r="D53" i="7"/>
  <c r="Q53" i="7"/>
  <c r="D129" i="7"/>
  <c r="R129" i="7"/>
  <c r="S129" i="7"/>
  <c r="K129" i="7"/>
  <c r="S121" i="7"/>
  <c r="K121" i="7"/>
  <c r="J129" i="7"/>
  <c r="R121" i="7"/>
  <c r="I121" i="7"/>
  <c r="S85" i="7"/>
  <c r="K85" i="7"/>
  <c r="O81" i="7"/>
  <c r="G81" i="7"/>
  <c r="S77" i="7"/>
  <c r="K77" i="7"/>
  <c r="O73" i="7"/>
  <c r="G73" i="7"/>
  <c r="S69" i="7"/>
  <c r="K69" i="7"/>
  <c r="S61" i="7"/>
  <c r="K61" i="7"/>
  <c r="S53" i="7"/>
  <c r="K53" i="7"/>
  <c r="P46" i="7"/>
  <c r="H46" i="7"/>
  <c r="Q45" i="7"/>
  <c r="I45" i="7"/>
  <c r="R44" i="7"/>
  <c r="J44" i="7"/>
  <c r="S43" i="7"/>
  <c r="K43" i="7"/>
  <c r="L42" i="7"/>
  <c r="D42" i="7"/>
  <c r="M41" i="7"/>
  <c r="E41" i="7"/>
  <c r="N40" i="7"/>
  <c r="F40" i="7"/>
  <c r="O39" i="7"/>
  <c r="G39" i="7"/>
  <c r="P38" i="7"/>
  <c r="H38" i="7"/>
  <c r="Q37" i="7"/>
  <c r="I37" i="7"/>
  <c r="R36" i="7"/>
  <c r="J36" i="7"/>
  <c r="S35" i="7"/>
  <c r="K35" i="7"/>
  <c r="L34" i="7"/>
  <c r="D34" i="7"/>
  <c r="M33" i="7"/>
  <c r="E33" i="7"/>
  <c r="N32" i="7"/>
  <c r="F32" i="7"/>
  <c r="O31" i="7"/>
  <c r="G31" i="7"/>
  <c r="P30" i="7"/>
  <c r="H30" i="7"/>
  <c r="Q29" i="7"/>
  <c r="I29" i="7"/>
  <c r="R28" i="7"/>
  <c r="J28" i="7"/>
  <c r="S27" i="7"/>
  <c r="K27" i="7"/>
  <c r="L26" i="7"/>
  <c r="D26" i="7"/>
  <c r="M25" i="7"/>
  <c r="E25" i="7"/>
  <c r="N24" i="7"/>
  <c r="F24" i="7"/>
  <c r="O23" i="7"/>
  <c r="G23" i="7"/>
  <c r="P22" i="7"/>
  <c r="H22" i="7"/>
  <c r="Q21" i="7"/>
  <c r="I21" i="7"/>
  <c r="R20" i="7"/>
  <c r="J20" i="7"/>
  <c r="S19" i="7"/>
  <c r="K19" i="7"/>
  <c r="L18" i="7"/>
  <c r="D18" i="7"/>
  <c r="M17" i="7"/>
  <c r="E17" i="7"/>
  <c r="N16" i="7"/>
  <c r="F16" i="7"/>
  <c r="O15" i="7"/>
  <c r="G15" i="7"/>
  <c r="P14" i="7"/>
  <c r="H14" i="7"/>
  <c r="Q13" i="7"/>
  <c r="I13" i="7"/>
  <c r="R12" i="7"/>
  <c r="J12" i="7"/>
  <c r="S11" i="7"/>
  <c r="K11" i="7"/>
  <c r="L10" i="7"/>
  <c r="D10" i="7"/>
  <c r="M9" i="7"/>
  <c r="E9" i="7"/>
  <c r="N8" i="7"/>
  <c r="F8" i="7"/>
  <c r="O7" i="7"/>
  <c r="G7" i="7"/>
  <c r="P6" i="7"/>
  <c r="H6" i="7"/>
  <c r="P129" i="7"/>
  <c r="G129" i="7"/>
  <c r="O121" i="7"/>
  <c r="F121" i="7"/>
  <c r="P85" i="7"/>
  <c r="H85" i="7"/>
  <c r="L81" i="7"/>
  <c r="D81" i="7"/>
  <c r="P77" i="7"/>
  <c r="H77" i="7"/>
  <c r="L73" i="7"/>
  <c r="D73" i="7"/>
  <c r="P69" i="7"/>
  <c r="H69" i="7"/>
  <c r="P61" i="7"/>
  <c r="H61" i="7"/>
  <c r="P53" i="7"/>
  <c r="H53" i="7"/>
  <c r="M46" i="7"/>
  <c r="E46" i="7"/>
  <c r="N45" i="7"/>
  <c r="F45" i="7"/>
  <c r="O44" i="7"/>
  <c r="G44" i="7"/>
  <c r="P43" i="7"/>
  <c r="H43" i="7"/>
  <c r="Q42" i="7"/>
  <c r="I42" i="7"/>
  <c r="R41" i="7"/>
  <c r="J41" i="7"/>
  <c r="S40" i="7"/>
  <c r="K40" i="7"/>
  <c r="L39" i="7"/>
  <c r="D39" i="7"/>
  <c r="M38" i="7"/>
  <c r="E38" i="7"/>
  <c r="N37" i="7"/>
  <c r="F37" i="7"/>
  <c r="O36" i="7"/>
  <c r="G36" i="7"/>
  <c r="P35" i="7"/>
  <c r="H35" i="7"/>
  <c r="Q34" i="7"/>
  <c r="I34" i="7"/>
  <c r="R33" i="7"/>
  <c r="J33" i="7"/>
  <c r="S32" i="7"/>
  <c r="K32" i="7"/>
  <c r="L31" i="7"/>
  <c r="D31" i="7"/>
  <c r="M30" i="7"/>
  <c r="E30" i="7"/>
  <c r="N29" i="7"/>
  <c r="F29" i="7"/>
  <c r="O28" i="7"/>
  <c r="G28" i="7"/>
  <c r="P27" i="7"/>
  <c r="H27" i="7"/>
  <c r="Q26" i="7"/>
  <c r="I26" i="7"/>
  <c r="R25" i="7"/>
  <c r="J25" i="7"/>
  <c r="S24" i="7"/>
  <c r="K24" i="7"/>
  <c r="L23" i="7"/>
  <c r="D23" i="7"/>
  <c r="M22" i="7"/>
  <c r="E22" i="7"/>
  <c r="N21" i="7"/>
  <c r="F21" i="7"/>
  <c r="O20" i="7"/>
  <c r="G20" i="7"/>
  <c r="P19" i="7"/>
  <c r="H19" i="7"/>
  <c r="Q18" i="7"/>
  <c r="I18" i="7"/>
  <c r="R17" i="7"/>
  <c r="J17" i="7"/>
  <c r="S16" i="7"/>
  <c r="K16" i="7"/>
  <c r="L15" i="7"/>
  <c r="D15" i="7"/>
  <c r="M14" i="7"/>
  <c r="E14" i="7"/>
  <c r="N13" i="7"/>
  <c r="F13" i="7"/>
  <c r="O12" i="7"/>
  <c r="G12" i="7"/>
  <c r="P11" i="7"/>
  <c r="H11" i="7"/>
  <c r="Q10" i="7"/>
  <c r="I10" i="7"/>
  <c r="R9" i="7"/>
  <c r="J9" i="7"/>
  <c r="S8" i="7"/>
  <c r="K8" i="7"/>
  <c r="L7" i="7"/>
  <c r="D7" i="7"/>
  <c r="M6" i="7"/>
  <c r="E6" i="7"/>
  <c r="O129" i="7"/>
  <c r="F129" i="7"/>
  <c r="N121" i="7"/>
  <c r="E121" i="7"/>
  <c r="O85" i="7"/>
  <c r="G85" i="7"/>
  <c r="S81" i="7"/>
  <c r="K81" i="7"/>
  <c r="O77" i="7"/>
  <c r="G77" i="7"/>
  <c r="S73" i="7"/>
  <c r="K73" i="7"/>
  <c r="O69" i="7"/>
  <c r="G69" i="7"/>
  <c r="O61" i="7"/>
  <c r="G61" i="7"/>
  <c r="O53" i="7"/>
  <c r="G53" i="7"/>
  <c r="L46" i="7"/>
  <c r="D46" i="7"/>
  <c r="M45" i="7"/>
  <c r="E45" i="7"/>
  <c r="N44" i="7"/>
  <c r="F44" i="7"/>
  <c r="O43" i="7"/>
  <c r="G43" i="7"/>
  <c r="P42" i="7"/>
  <c r="H42" i="7"/>
  <c r="Q41" i="7"/>
  <c r="I41" i="7"/>
  <c r="R40" i="7"/>
  <c r="J40" i="7"/>
  <c r="S39" i="7"/>
  <c r="K39" i="7"/>
  <c r="L38" i="7"/>
  <c r="D38" i="7"/>
  <c r="M37" i="7"/>
  <c r="E37" i="7"/>
  <c r="N36" i="7"/>
  <c r="F36" i="7"/>
  <c r="O35" i="7"/>
  <c r="G35" i="7"/>
  <c r="P34" i="7"/>
  <c r="H34" i="7"/>
  <c r="Q33" i="7"/>
  <c r="I33" i="7"/>
  <c r="R32" i="7"/>
  <c r="J32" i="7"/>
  <c r="S31" i="7"/>
  <c r="K31" i="7"/>
  <c r="L30" i="7"/>
  <c r="D30" i="7"/>
  <c r="M29" i="7"/>
  <c r="E29" i="7"/>
  <c r="N28" i="7"/>
  <c r="F28" i="7"/>
  <c r="O27" i="7"/>
  <c r="G27" i="7"/>
  <c r="P26" i="7"/>
  <c r="H26" i="7"/>
  <c r="Q25" i="7"/>
  <c r="I25" i="7"/>
  <c r="R24" i="7"/>
  <c r="J24" i="7"/>
  <c r="S23" i="7"/>
  <c r="K23" i="7"/>
  <c r="L22" i="7"/>
  <c r="D22" i="7"/>
  <c r="M21" i="7"/>
  <c r="E21" i="7"/>
  <c r="N20" i="7"/>
  <c r="F20" i="7"/>
  <c r="O19" i="7"/>
  <c r="G19" i="7"/>
  <c r="P18" i="7"/>
  <c r="H18" i="7"/>
  <c r="Q17" i="7"/>
  <c r="I17" i="7"/>
  <c r="R16" i="7"/>
  <c r="J16" i="7"/>
  <c r="S15" i="7"/>
  <c r="K15" i="7"/>
  <c r="L14" i="7"/>
  <c r="D14" i="7"/>
  <c r="M13" i="7"/>
  <c r="E13" i="7"/>
  <c r="N12" i="7"/>
  <c r="F12" i="7"/>
  <c r="O11" i="7"/>
  <c r="G11" i="7"/>
  <c r="P10" i="7"/>
  <c r="H10" i="7"/>
  <c r="Q9" i="7"/>
  <c r="I9" i="7"/>
  <c r="R8" i="7"/>
  <c r="J8" i="7"/>
  <c r="S7" i="7"/>
  <c r="K7" i="7"/>
  <c r="L6" i="7"/>
  <c r="D6" i="7"/>
  <c r="O6" i="7"/>
  <c r="I7" i="7"/>
  <c r="D8" i="7"/>
  <c r="P8" i="7"/>
  <c r="L9" i="7"/>
  <c r="G10" i="7"/>
  <c r="N11" i="7"/>
  <c r="K12" i="7"/>
  <c r="G13" i="7"/>
  <c r="S13" i="7"/>
  <c r="O14" i="7"/>
  <c r="I15" i="7"/>
  <c r="D16" i="7"/>
  <c r="P16" i="7"/>
  <c r="L17" i="7"/>
  <c r="G18" i="7"/>
  <c r="N19" i="7"/>
  <c r="K20" i="7"/>
  <c r="G21" i="7"/>
  <c r="S21" i="7"/>
  <c r="O22" i="7"/>
  <c r="I23" i="7"/>
  <c r="D24" i="7"/>
  <c r="P24" i="7"/>
  <c r="L25" i="7"/>
  <c r="G26" i="7"/>
  <c r="N27" i="7"/>
  <c r="K28" i="7"/>
  <c r="G29" i="7"/>
  <c r="S29" i="7"/>
  <c r="O30" i="7"/>
  <c r="I31" i="7"/>
  <c r="D32" i="7"/>
  <c r="P32" i="7"/>
  <c r="L33" i="7"/>
  <c r="G34" i="7"/>
  <c r="N35" i="7"/>
  <c r="K36" i="7"/>
  <c r="G37" i="7"/>
  <c r="S37" i="7"/>
  <c r="O38" i="7"/>
  <c r="I39" i="7"/>
  <c r="D40" i="7"/>
  <c r="P40" i="7"/>
  <c r="L41" i="7"/>
  <c r="G42" i="7"/>
  <c r="N43" i="7"/>
  <c r="K44" i="7"/>
  <c r="G45" i="7"/>
  <c r="S45" i="7"/>
  <c r="O46" i="7"/>
  <c r="E53" i="7"/>
  <c r="R53" i="7"/>
  <c r="J61" i="7"/>
  <c r="N69" i="7"/>
  <c r="J73" i="7"/>
  <c r="F77" i="7"/>
  <c r="B78" i="7"/>
  <c r="P81" i="7"/>
  <c r="L85" i="7"/>
  <c r="J121" i="7"/>
  <c r="E129" i="7"/>
  <c r="O17" i="7"/>
  <c r="O25" i="7"/>
  <c r="M61" i="7"/>
  <c r="B105" i="7"/>
  <c r="S105" i="7" s="1"/>
  <c r="I129" i="7"/>
  <c r="G9" i="7"/>
  <c r="O10" i="7"/>
  <c r="G17" i="7"/>
  <c r="O18" i="7"/>
  <c r="G25" i="7"/>
  <c r="E61" i="7"/>
  <c r="R61" i="7"/>
  <c r="J69" i="7"/>
  <c r="H12" i="7"/>
  <c r="P13" i="7"/>
  <c r="H17" i="7"/>
  <c r="E18" i="7"/>
  <c r="R18" i="7"/>
  <c r="P29" i="7"/>
  <c r="H33" i="7"/>
  <c r="E34" i="7"/>
  <c r="R34" i="7"/>
  <c r="F61" i="7"/>
  <c r="B62" i="7"/>
  <c r="S62" i="7" s="1"/>
  <c r="L69" i="7"/>
  <c r="D77" i="7"/>
  <c r="Q77" i="7"/>
  <c r="B80" i="7"/>
  <c r="M81" i="7"/>
  <c r="I85" i="7"/>
  <c r="B173" i="7"/>
  <c r="N173" i="7" s="1"/>
  <c r="I12" i="7"/>
  <c r="D13" i="7"/>
  <c r="R13" i="7"/>
  <c r="I20" i="7"/>
  <c r="D21" i="7"/>
  <c r="R21" i="7"/>
  <c r="I28" i="7"/>
  <c r="D29" i="7"/>
  <c r="R29" i="7"/>
  <c r="I36" i="7"/>
  <c r="D37" i="7"/>
  <c r="R37" i="7"/>
  <c r="I44" i="7"/>
  <c r="D45" i="7"/>
  <c r="R45" i="7"/>
  <c r="B56" i="7"/>
  <c r="H56" i="7" s="1"/>
  <c r="I61" i="7"/>
  <c r="M69" i="7"/>
  <c r="I73" i="7"/>
  <c r="E77" i="7"/>
  <c r="R77" i="7"/>
  <c r="N81" i="7"/>
  <c r="J85" i="7"/>
  <c r="B113" i="7"/>
  <c r="F113" i="7" s="1"/>
  <c r="N9" i="7"/>
  <c r="J10" i="7"/>
  <c r="L12" i="7"/>
  <c r="H13" i="7"/>
  <c r="Q14" i="7"/>
  <c r="N17" i="7"/>
  <c r="J18" i="7"/>
  <c r="L20" i="7"/>
  <c r="H21" i="7"/>
  <c r="Q22" i="7"/>
  <c r="N25" i="7"/>
  <c r="J26" i="7"/>
  <c r="L28" i="7"/>
  <c r="H29" i="7"/>
  <c r="Q30" i="7"/>
  <c r="N33" i="7"/>
  <c r="J34" i="7"/>
  <c r="L36" i="7"/>
  <c r="H37" i="7"/>
  <c r="Q38" i="7"/>
  <c r="N41" i="7"/>
  <c r="J42" i="7"/>
  <c r="L44" i="7"/>
  <c r="H45" i="7"/>
  <c r="Q46" i="7"/>
  <c r="F53" i="7"/>
  <c r="B54" i="7"/>
  <c r="L61" i="7"/>
  <c r="D69" i="7"/>
  <c r="Q69" i="7"/>
  <c r="B72" i="7"/>
  <c r="I72" i="7" s="1"/>
  <c r="M73" i="7"/>
  <c r="I77" i="7"/>
  <c r="E81" i="7"/>
  <c r="Q81" i="7"/>
  <c r="M85" i="7"/>
  <c r="O105" i="7"/>
  <c r="B117" i="7"/>
  <c r="G117" i="7" s="1"/>
  <c r="L121" i="7"/>
  <c r="B125" i="7"/>
  <c r="K125" i="7" s="1"/>
  <c r="H129" i="7"/>
  <c r="O33" i="7"/>
  <c r="O41" i="7"/>
  <c r="J77" i="7"/>
  <c r="N85" i="7"/>
  <c r="D9" i="7"/>
  <c r="P9" i="7"/>
  <c r="M10" i="7"/>
  <c r="P12" i="7"/>
  <c r="D17" i="7"/>
  <c r="P17" i="7"/>
  <c r="M18" i="7"/>
  <c r="P20" i="7"/>
  <c r="D25" i="7"/>
  <c r="P25" i="7"/>
  <c r="M26" i="7"/>
  <c r="P28" i="7"/>
  <c r="D33" i="7"/>
  <c r="P33" i="7"/>
  <c r="M34" i="7"/>
  <c r="P36" i="7"/>
  <c r="D41" i="7"/>
  <c r="P41" i="7"/>
  <c r="M42" i="7"/>
  <c r="P44" i="7"/>
  <c r="J53" i="7"/>
  <c r="N61" i="7"/>
  <c r="B70" i="7"/>
  <c r="L77" i="7"/>
  <c r="D85" i="7"/>
  <c r="Q85" i="7"/>
  <c r="B88" i="7"/>
  <c r="H88" i="7" s="1"/>
  <c r="F9" i="7"/>
  <c r="S9" i="7"/>
  <c r="D12" i="7"/>
  <c r="L13" i="7"/>
  <c r="F17" i="7"/>
  <c r="S17" i="7"/>
  <c r="D20" i="7"/>
  <c r="Q20" i="7"/>
  <c r="L21" i="7"/>
  <c r="F25" i="7"/>
  <c r="S25" i="7"/>
  <c r="D28" i="7"/>
  <c r="L29" i="7"/>
  <c r="F33" i="7"/>
  <c r="S33" i="7"/>
  <c r="D36" i="7"/>
  <c r="L37" i="7"/>
  <c r="F41" i="7"/>
  <c r="S41" i="7"/>
  <c r="D44" i="7"/>
  <c r="L45" i="7"/>
  <c r="D61" i="7"/>
  <c r="I69" i="7"/>
  <c r="E73" i="7"/>
  <c r="Q73" i="7"/>
  <c r="M77" i="7"/>
  <c r="I81" i="7"/>
  <c r="E85" i="7"/>
  <c r="R85" i="7"/>
  <c r="Q121" i="7"/>
  <c r="M129" i="7"/>
  <c r="O89" i="6"/>
  <c r="B133" i="6"/>
  <c r="J89" i="6"/>
  <c r="H89" i="6"/>
  <c r="G89" i="6"/>
  <c r="R89" i="6"/>
  <c r="S89" i="6"/>
  <c r="P89" i="6"/>
  <c r="K89" i="6"/>
  <c r="B115" i="6"/>
  <c r="H115" i="6" s="1"/>
  <c r="L38" i="6"/>
  <c r="K38" i="6"/>
  <c r="I22" i="6"/>
  <c r="L13" i="6"/>
  <c r="B57" i="6"/>
  <c r="B101" i="6" s="1"/>
  <c r="G101" i="6" s="1"/>
  <c r="J13" i="6"/>
  <c r="H21" i="6"/>
  <c r="L22" i="6"/>
  <c r="L45" i="6"/>
  <c r="H44" i="6"/>
  <c r="P44" i="6"/>
  <c r="R20" i="6"/>
  <c r="B64" i="6"/>
  <c r="Q20" i="6"/>
  <c r="R36" i="6"/>
  <c r="O37" i="6"/>
  <c r="P43" i="6"/>
  <c r="R44" i="6"/>
  <c r="O45" i="6"/>
  <c r="D71" i="6"/>
  <c r="G81" i="6"/>
  <c r="I35" i="6"/>
  <c r="H35" i="6"/>
  <c r="R19" i="6"/>
  <c r="B63" i="6"/>
  <c r="S63" i="6" s="1"/>
  <c r="Q19" i="6"/>
  <c r="S11" i="6"/>
  <c r="G11" i="6"/>
  <c r="R11" i="6"/>
  <c r="B55" i="6"/>
  <c r="K55" i="6" s="1"/>
  <c r="K11" i="6"/>
  <c r="Q12" i="6"/>
  <c r="N13" i="6"/>
  <c r="J19" i="6"/>
  <c r="K20" i="6"/>
  <c r="S22" i="6"/>
  <c r="O29" i="6"/>
  <c r="Q35" i="6"/>
  <c r="P37" i="6"/>
  <c r="Q43" i="6"/>
  <c r="S44" i="6"/>
  <c r="P45" i="6"/>
  <c r="H81" i="6"/>
  <c r="O42" i="6"/>
  <c r="B86" i="6"/>
  <c r="L86" i="6" s="1"/>
  <c r="K42" i="6"/>
  <c r="O34" i="6"/>
  <c r="K34" i="6"/>
  <c r="K26" i="6"/>
  <c r="B70" i="6"/>
  <c r="G70" i="6" s="1"/>
  <c r="J26" i="6"/>
  <c r="I18" i="6"/>
  <c r="B62" i="6"/>
  <c r="O62" i="6" s="1"/>
  <c r="S18" i="6"/>
  <c r="H18" i="6"/>
  <c r="J10" i="6"/>
  <c r="I10" i="6"/>
  <c r="J71" i="6"/>
  <c r="O71" i="6"/>
  <c r="N71" i="6"/>
  <c r="M71" i="6"/>
  <c r="M14" i="6"/>
  <c r="I14" i="6"/>
  <c r="S14" i="6"/>
  <c r="N45" i="6"/>
  <c r="E45" i="6"/>
  <c r="M45" i="6"/>
  <c r="D45" i="6"/>
  <c r="J21" i="6"/>
  <c r="R21" i="6"/>
  <c r="I21" i="6"/>
  <c r="F81" i="6"/>
  <c r="B125" i="6"/>
  <c r="H125" i="6" s="1"/>
  <c r="B72" i="6"/>
  <c r="H72" i="6" s="1"/>
  <c r="S28" i="6"/>
  <c r="M13" i="6"/>
  <c r="L21" i="6"/>
  <c r="N29" i="6"/>
  <c r="H27" i="6"/>
  <c r="S27" i="6"/>
  <c r="G27" i="6"/>
  <c r="P11" i="6"/>
  <c r="D13" i="6"/>
  <c r="O13" i="6"/>
  <c r="K19" i="6"/>
  <c r="S20" i="6"/>
  <c r="N21" i="6"/>
  <c r="Q27" i="6"/>
  <c r="E29" i="6"/>
  <c r="P29" i="6"/>
  <c r="R35" i="6"/>
  <c r="F37" i="6"/>
  <c r="F45" i="6"/>
  <c r="Q45" i="6"/>
  <c r="F71" i="6"/>
  <c r="J81" i="6"/>
  <c r="M46" i="6"/>
  <c r="N37" i="6"/>
  <c r="E37" i="6"/>
  <c r="M37" i="6"/>
  <c r="D37" i="6"/>
  <c r="I13" i="6"/>
  <c r="L37" i="6"/>
  <c r="H36" i="6"/>
  <c r="P36" i="6"/>
  <c r="J20" i="6"/>
  <c r="M22" i="6"/>
  <c r="Q28" i="6"/>
  <c r="I43" i="6"/>
  <c r="H43" i="6"/>
  <c r="Q11" i="6"/>
  <c r="E13" i="6"/>
  <c r="P13" i="6"/>
  <c r="P19" i="6"/>
  <c r="D21" i="6"/>
  <c r="O21" i="6"/>
  <c r="R27" i="6"/>
  <c r="F29" i="6"/>
  <c r="S35" i="6"/>
  <c r="G37" i="6"/>
  <c r="R37" i="6"/>
  <c r="S43" i="6"/>
  <c r="G45" i="6"/>
  <c r="R45" i="6"/>
  <c r="G71" i="6"/>
  <c r="P71" i="6"/>
  <c r="L46" i="6"/>
  <c r="K46" i="6"/>
  <c r="L30" i="6"/>
  <c r="K30" i="6"/>
  <c r="M38" i="6"/>
  <c r="N81" i="6"/>
  <c r="P81" i="6"/>
  <c r="O81" i="6"/>
  <c r="K81" i="6"/>
  <c r="M29" i="6"/>
  <c r="D29" i="6"/>
  <c r="B73" i="6"/>
  <c r="M73" i="6" s="1"/>
  <c r="L29" i="6"/>
  <c r="J29" i="6"/>
  <c r="S46" i="6"/>
  <c r="S12" i="6"/>
  <c r="R12" i="6"/>
  <c r="B56" i="6"/>
  <c r="L56" i="6" s="1"/>
  <c r="P12" i="6"/>
  <c r="F13" i="6"/>
  <c r="Q13" i="6"/>
  <c r="S19" i="6"/>
  <c r="E21" i="6"/>
  <c r="P21" i="6"/>
  <c r="H28" i="6"/>
  <c r="G29" i="6"/>
  <c r="R29" i="6"/>
  <c r="B79" i="6"/>
  <c r="I79" i="6" s="1"/>
  <c r="I36" i="6"/>
  <c r="H37" i="6"/>
  <c r="S38" i="6"/>
  <c r="B87" i="6"/>
  <c r="L87" i="6" s="1"/>
  <c r="I44" i="6"/>
  <c r="H45" i="6"/>
  <c r="D46" i="6"/>
  <c r="B65" i="6"/>
  <c r="L71" i="6"/>
  <c r="S81" i="6"/>
  <c r="E9" i="6"/>
  <c r="P9" i="6"/>
  <c r="D17" i="6"/>
  <c r="N17" i="6"/>
  <c r="F25" i="6"/>
  <c r="Q25" i="6"/>
  <c r="H33" i="6"/>
  <c r="R33" i="6"/>
  <c r="H41" i="6"/>
  <c r="R41" i="6"/>
  <c r="B61" i="6"/>
  <c r="O61" i="6" s="1"/>
  <c r="F9" i="6"/>
  <c r="E17" i="6"/>
  <c r="H25" i="6"/>
  <c r="I33" i="6"/>
  <c r="I41" i="6"/>
  <c r="D6" i="6"/>
  <c r="B51" i="6"/>
  <c r="G51" i="6" s="1"/>
  <c r="S7" i="6"/>
  <c r="J7" i="6"/>
  <c r="R7" i="6"/>
  <c r="H7" i="6"/>
  <c r="P7" i="6"/>
  <c r="G7" i="6"/>
  <c r="O7" i="6"/>
  <c r="K8" i="6"/>
  <c r="B52" i="6"/>
  <c r="S8" i="6"/>
  <c r="J8" i="6"/>
  <c r="R8" i="6"/>
  <c r="I8" i="6"/>
  <c r="Q8" i="6"/>
  <c r="G8" i="6"/>
  <c r="E7" i="6"/>
  <c r="E8" i="6"/>
  <c r="S15" i="6"/>
  <c r="J15" i="6"/>
  <c r="B59" i="6"/>
  <c r="G59" i="6" s="1"/>
  <c r="R15" i="6"/>
  <c r="H15" i="6"/>
  <c r="P15" i="6"/>
  <c r="G15" i="6"/>
  <c r="O15" i="6"/>
  <c r="F15" i="6"/>
  <c r="D16" i="6"/>
  <c r="K24" i="6"/>
  <c r="S24" i="6"/>
  <c r="J24" i="6"/>
  <c r="R24" i="6"/>
  <c r="I24" i="6"/>
  <c r="B68" i="6"/>
  <c r="Q24" i="6"/>
  <c r="G24" i="6"/>
  <c r="M30" i="6"/>
  <c r="M39" i="6"/>
  <c r="F7" i="6"/>
  <c r="F8" i="6"/>
  <c r="B58" i="6"/>
  <c r="Q14" i="6"/>
  <c r="H14" i="6"/>
  <c r="P14" i="6"/>
  <c r="G14" i="6"/>
  <c r="O14" i="6"/>
  <c r="F14" i="6"/>
  <c r="N14" i="6"/>
  <c r="E14" i="6"/>
  <c r="D15" i="6"/>
  <c r="E16" i="6"/>
  <c r="S23" i="6"/>
  <c r="J23" i="6"/>
  <c r="R23" i="6"/>
  <c r="H23" i="6"/>
  <c r="B67" i="6"/>
  <c r="O67" i="6" s="1"/>
  <c r="P23" i="6"/>
  <c r="G23" i="6"/>
  <c r="O23" i="6"/>
  <c r="F23" i="6"/>
  <c r="D24" i="6"/>
  <c r="K32" i="6"/>
  <c r="S32" i="6"/>
  <c r="J32" i="6"/>
  <c r="R32" i="6"/>
  <c r="I32" i="6"/>
  <c r="Q32" i="6"/>
  <c r="G32" i="6"/>
  <c r="K7" i="6"/>
  <c r="L8" i="6"/>
  <c r="D14" i="6"/>
  <c r="E15" i="6"/>
  <c r="Q22" i="6"/>
  <c r="H22" i="6"/>
  <c r="B66" i="6"/>
  <c r="P66" i="6" s="1"/>
  <c r="P22" i="6"/>
  <c r="G22" i="6"/>
  <c r="O22" i="6"/>
  <c r="F22" i="6"/>
  <c r="N22" i="6"/>
  <c r="E22" i="6"/>
  <c r="D23" i="6"/>
  <c r="E24" i="6"/>
  <c r="S31" i="6"/>
  <c r="J31" i="6"/>
  <c r="R31" i="6"/>
  <c r="H31" i="6"/>
  <c r="P31" i="6"/>
  <c r="G31" i="6"/>
  <c r="B75" i="6"/>
  <c r="G75" i="6" s="1"/>
  <c r="O31" i="6"/>
  <c r="F31" i="6"/>
  <c r="D32" i="6"/>
  <c r="K40" i="6"/>
  <c r="S40" i="6"/>
  <c r="J40" i="6"/>
  <c r="R40" i="6"/>
  <c r="I40" i="6"/>
  <c r="Q40" i="6"/>
  <c r="G40" i="6"/>
  <c r="B84" i="6"/>
  <c r="D7" i="6"/>
  <c r="D8" i="6"/>
  <c r="K16" i="6"/>
  <c r="S16" i="6"/>
  <c r="J16" i="6"/>
  <c r="B60" i="6"/>
  <c r="N60" i="6" s="1"/>
  <c r="R16" i="6"/>
  <c r="I16" i="6"/>
  <c r="Q16" i="6"/>
  <c r="G16" i="6"/>
  <c r="L7" i="6"/>
  <c r="M8" i="6"/>
  <c r="L16" i="6"/>
  <c r="Q30" i="6"/>
  <c r="H30" i="6"/>
  <c r="P30" i="6"/>
  <c r="G30" i="6"/>
  <c r="B74" i="6"/>
  <c r="O30" i="6"/>
  <c r="F30" i="6"/>
  <c r="N30" i="6"/>
  <c r="E30" i="6"/>
  <c r="S39" i="6"/>
  <c r="J39" i="6"/>
  <c r="R39" i="6"/>
  <c r="H39" i="6"/>
  <c r="P39" i="6"/>
  <c r="G39" i="6"/>
  <c r="O39" i="6"/>
  <c r="F39" i="6"/>
  <c r="B83" i="6"/>
  <c r="M7" i="6"/>
  <c r="N8" i="6"/>
  <c r="K14" i="6"/>
  <c r="L15" i="6"/>
  <c r="M16" i="6"/>
  <c r="L24" i="6"/>
  <c r="D30" i="6"/>
  <c r="Q38" i="6"/>
  <c r="H38" i="6"/>
  <c r="P38" i="6"/>
  <c r="G38" i="6"/>
  <c r="O38" i="6"/>
  <c r="F38" i="6"/>
  <c r="B82" i="6"/>
  <c r="H82" i="6" s="1"/>
  <c r="N38" i="6"/>
  <c r="E38" i="6"/>
  <c r="D39" i="6"/>
  <c r="Q6" i="6"/>
  <c r="H6" i="6"/>
  <c r="P6" i="6"/>
  <c r="G6" i="6"/>
  <c r="O6" i="6"/>
  <c r="F6" i="6"/>
  <c r="S6" i="6"/>
  <c r="N7" i="6"/>
  <c r="O8" i="6"/>
  <c r="L14" i="6"/>
  <c r="M15" i="6"/>
  <c r="N16" i="6"/>
  <c r="K22" i="6"/>
  <c r="L23" i="6"/>
  <c r="M24" i="6"/>
  <c r="I30" i="6"/>
  <c r="K31" i="6"/>
  <c r="L32" i="6"/>
  <c r="D38" i="6"/>
  <c r="E39" i="6"/>
  <c r="F40" i="6"/>
  <c r="Q46" i="6"/>
  <c r="H46" i="6"/>
  <c r="P46" i="6"/>
  <c r="G46" i="6"/>
  <c r="O46" i="6"/>
  <c r="F46" i="6"/>
  <c r="N46" i="6"/>
  <c r="E46" i="6"/>
  <c r="M12" i="6"/>
  <c r="M20" i="6"/>
  <c r="M28" i="6"/>
  <c r="M36" i="6"/>
  <c r="M44" i="6"/>
  <c r="L89" i="6"/>
  <c r="L11" i="6"/>
  <c r="E12" i="6"/>
  <c r="N12" i="6"/>
  <c r="L19" i="6"/>
  <c r="E20" i="6"/>
  <c r="N20" i="6"/>
  <c r="L27" i="6"/>
  <c r="E28" i="6"/>
  <c r="N28" i="6"/>
  <c r="L35" i="6"/>
  <c r="E36" i="6"/>
  <c r="N36" i="6"/>
  <c r="L43" i="6"/>
  <c r="E44" i="6"/>
  <c r="N44" i="6"/>
  <c r="H71" i="6"/>
  <c r="Q71" i="6"/>
  <c r="L81" i="6"/>
  <c r="B88" i="6"/>
  <c r="R88" i="6" s="1"/>
  <c r="D89" i="6"/>
  <c r="M89" i="6"/>
  <c r="L10" i="6"/>
  <c r="D11" i="6"/>
  <c r="N11" i="6"/>
  <c r="F12" i="6"/>
  <c r="O12" i="6"/>
  <c r="L18" i="6"/>
  <c r="D19" i="6"/>
  <c r="N19" i="6"/>
  <c r="F20" i="6"/>
  <c r="O20" i="6"/>
  <c r="L26" i="6"/>
  <c r="D27" i="6"/>
  <c r="N27" i="6"/>
  <c r="F28" i="6"/>
  <c r="O28" i="6"/>
  <c r="L34" i="6"/>
  <c r="D35" i="6"/>
  <c r="N35" i="6"/>
  <c r="F36" i="6"/>
  <c r="O36" i="6"/>
  <c r="L42" i="6"/>
  <c r="D43" i="6"/>
  <c r="N43" i="6"/>
  <c r="F44" i="6"/>
  <c r="O44" i="6"/>
  <c r="I71" i="6"/>
  <c r="R71" i="6"/>
  <c r="B80" i="6"/>
  <c r="J80" i="6" s="1"/>
  <c r="D81" i="6"/>
  <c r="M81" i="6"/>
  <c r="E89" i="6"/>
  <c r="N89" i="6"/>
  <c r="D10" i="6"/>
  <c r="F11" i="6"/>
  <c r="O11" i="6"/>
  <c r="G12" i="6"/>
  <c r="D18" i="6"/>
  <c r="F19" i="6"/>
  <c r="O19" i="6"/>
  <c r="G20" i="6"/>
  <c r="D26" i="6"/>
  <c r="F27" i="6"/>
  <c r="O27" i="6"/>
  <c r="G28" i="6"/>
  <c r="P28" i="6"/>
  <c r="D34" i="6"/>
  <c r="F35" i="6"/>
  <c r="O35" i="6"/>
  <c r="G36" i="6"/>
  <c r="D42" i="6"/>
  <c r="F43" i="6"/>
  <c r="O43" i="6"/>
  <c r="G44" i="6"/>
  <c r="E81" i="6"/>
  <c r="F89" i="6"/>
  <c r="J6" i="6"/>
  <c r="R6" i="6"/>
  <c r="I7" i="6"/>
  <c r="Q7" i="6"/>
  <c r="H8" i="6"/>
  <c r="P8" i="6"/>
  <c r="G9" i="6"/>
  <c r="O9" i="6"/>
  <c r="F10" i="6"/>
  <c r="N10" i="6"/>
  <c r="E11" i="6"/>
  <c r="M11" i="6"/>
  <c r="D12" i="6"/>
  <c r="L12" i="6"/>
  <c r="K13" i="6"/>
  <c r="S13" i="6"/>
  <c r="J14" i="6"/>
  <c r="R14" i="6"/>
  <c r="I15" i="6"/>
  <c r="Q15" i="6"/>
  <c r="H16" i="6"/>
  <c r="P16" i="6"/>
  <c r="G17" i="6"/>
  <c r="O17" i="6"/>
  <c r="F18" i="6"/>
  <c r="N18" i="6"/>
  <c r="E19" i="6"/>
  <c r="M19" i="6"/>
  <c r="D20" i="6"/>
  <c r="L20" i="6"/>
  <c r="K21" i="6"/>
  <c r="S21" i="6"/>
  <c r="J22" i="6"/>
  <c r="R22" i="6"/>
  <c r="I23" i="6"/>
  <c r="Q23" i="6"/>
  <c r="H24" i="6"/>
  <c r="P24" i="6"/>
  <c r="G25" i="6"/>
  <c r="O25" i="6"/>
  <c r="F26" i="6"/>
  <c r="N26" i="6"/>
  <c r="E27" i="6"/>
  <c r="M27" i="6"/>
  <c r="D28" i="6"/>
  <c r="L28" i="6"/>
  <c r="K29" i="6"/>
  <c r="S29" i="6"/>
  <c r="J30" i="6"/>
  <c r="R30" i="6"/>
  <c r="I31" i="6"/>
  <c r="Q31" i="6"/>
  <c r="H32" i="6"/>
  <c r="P32" i="6"/>
  <c r="G33" i="6"/>
  <c r="O33" i="6"/>
  <c r="F34" i="6"/>
  <c r="N34" i="6"/>
  <c r="E35" i="6"/>
  <c r="M35" i="6"/>
  <c r="D36" i="6"/>
  <c r="L36" i="6"/>
  <c r="K37" i="6"/>
  <c r="S37" i="6"/>
  <c r="J38" i="6"/>
  <c r="R38" i="6"/>
  <c r="I39" i="6"/>
  <c r="Q39" i="6"/>
  <c r="H40" i="6"/>
  <c r="P40" i="6"/>
  <c r="G41" i="6"/>
  <c r="O41" i="6"/>
  <c r="F42" i="6"/>
  <c r="N42" i="6"/>
  <c r="E43" i="6"/>
  <c r="M43" i="6"/>
  <c r="D44" i="6"/>
  <c r="L44" i="6"/>
  <c r="K45" i="6"/>
  <c r="S45" i="6"/>
  <c r="J46" i="6"/>
  <c r="R46" i="6"/>
  <c r="K71" i="6"/>
  <c r="S71" i="6"/>
  <c r="I81" i="6"/>
  <c r="Q81" i="6"/>
  <c r="I89" i="6"/>
  <c r="Q89" i="6"/>
  <c r="B90" i="5"/>
  <c r="I46" i="5"/>
  <c r="G46" i="5"/>
  <c r="H46" i="5"/>
  <c r="G38" i="5"/>
  <c r="S38" i="5"/>
  <c r="F38" i="5"/>
  <c r="Q38" i="5"/>
  <c r="E38" i="5"/>
  <c r="K22" i="5"/>
  <c r="E22" i="5"/>
  <c r="F22" i="5"/>
  <c r="L14" i="5"/>
  <c r="P46" i="5"/>
  <c r="B100" i="5"/>
  <c r="M56" i="5"/>
  <c r="G56" i="5"/>
  <c r="H56" i="5"/>
  <c r="N45" i="5"/>
  <c r="L45" i="5"/>
  <c r="J45" i="5"/>
  <c r="M37" i="5"/>
  <c r="I37" i="5"/>
  <c r="H37" i="5"/>
  <c r="M29" i="5"/>
  <c r="B73" i="5"/>
  <c r="S73" i="5" s="1"/>
  <c r="L29" i="5"/>
  <c r="I29" i="5"/>
  <c r="M21" i="5"/>
  <c r="B65" i="5"/>
  <c r="I21" i="5"/>
  <c r="L21" i="5"/>
  <c r="Q13" i="5"/>
  <c r="G13" i="5"/>
  <c r="O13" i="5"/>
  <c r="E13" i="5"/>
  <c r="P13" i="5"/>
  <c r="F13" i="5"/>
  <c r="I13" i="5"/>
  <c r="M14" i="5"/>
  <c r="G21" i="5"/>
  <c r="M22" i="5"/>
  <c r="P29" i="5"/>
  <c r="F37" i="5"/>
  <c r="I38" i="5"/>
  <c r="O45" i="5"/>
  <c r="Q46" i="5"/>
  <c r="N56" i="5"/>
  <c r="R44" i="5"/>
  <c r="K44" i="5"/>
  <c r="M44" i="5"/>
  <c r="B88" i="5"/>
  <c r="M88" i="5" s="1"/>
  <c r="R36" i="5"/>
  <c r="H36" i="5"/>
  <c r="F36" i="5"/>
  <c r="Q36" i="5"/>
  <c r="G36" i="5"/>
  <c r="P36" i="5"/>
  <c r="I28" i="5"/>
  <c r="R28" i="5"/>
  <c r="H28" i="5"/>
  <c r="Q28" i="5"/>
  <c r="G28" i="5"/>
  <c r="I20" i="5"/>
  <c r="Q20" i="5"/>
  <c r="R20" i="5"/>
  <c r="H20" i="5"/>
  <c r="G20" i="5"/>
  <c r="O12" i="5"/>
  <c r="E12" i="5"/>
  <c r="N12" i="5"/>
  <c r="M12" i="5"/>
  <c r="J12" i="5"/>
  <c r="L13" i="5"/>
  <c r="M20" i="5"/>
  <c r="H21" i="5"/>
  <c r="N22" i="5"/>
  <c r="D29" i="5"/>
  <c r="Q29" i="5"/>
  <c r="J36" i="5"/>
  <c r="G37" i="5"/>
  <c r="K38" i="5"/>
  <c r="K42" i="5"/>
  <c r="I44" i="5"/>
  <c r="P45" i="5"/>
  <c r="S46" i="5"/>
  <c r="O56" i="5"/>
  <c r="Q43" i="5"/>
  <c r="N43" i="5"/>
  <c r="P43" i="5"/>
  <c r="O35" i="5"/>
  <c r="N35" i="5"/>
  <c r="J35" i="5"/>
  <c r="O27" i="5"/>
  <c r="N27" i="5"/>
  <c r="J27" i="5"/>
  <c r="P19" i="5"/>
  <c r="B63" i="5"/>
  <c r="F63" i="5" s="1"/>
  <c r="N19" i="5"/>
  <c r="O19" i="5"/>
  <c r="H11" i="5"/>
  <c r="Q11" i="5"/>
  <c r="R11" i="5"/>
  <c r="G11" i="5"/>
  <c r="P80" i="5"/>
  <c r="O80" i="5"/>
  <c r="M80" i="5"/>
  <c r="L22" i="5"/>
  <c r="H38" i="5"/>
  <c r="M13" i="5"/>
  <c r="N21" i="5"/>
  <c r="E29" i="5"/>
  <c r="M30" i="5"/>
  <c r="N37" i="5"/>
  <c r="O38" i="5"/>
  <c r="Q45" i="5"/>
  <c r="B82" i="5"/>
  <c r="G82" i="5" s="1"/>
  <c r="R34" i="5"/>
  <c r="B78" i="5"/>
  <c r="O78" i="5" s="1"/>
  <c r="P34" i="5"/>
  <c r="Q34" i="5"/>
  <c r="R26" i="5"/>
  <c r="B70" i="5"/>
  <c r="L70" i="5" s="1"/>
  <c r="Q26" i="5"/>
  <c r="P26" i="5"/>
  <c r="G18" i="5"/>
  <c r="Q18" i="5"/>
  <c r="R18" i="5"/>
  <c r="B62" i="5"/>
  <c r="N62" i="5" s="1"/>
  <c r="J10" i="5"/>
  <c r="B54" i="5"/>
  <c r="F54" i="5" s="1"/>
  <c r="I10" i="5"/>
  <c r="P10" i="5"/>
  <c r="Q12" i="5"/>
  <c r="N13" i="5"/>
  <c r="J18" i="5"/>
  <c r="O20" i="5"/>
  <c r="O21" i="5"/>
  <c r="F28" i="5"/>
  <c r="F29" i="5"/>
  <c r="I34" i="5"/>
  <c r="N36" i="5"/>
  <c r="O37" i="5"/>
  <c r="P38" i="5"/>
  <c r="S44" i="5"/>
  <c r="E46" i="5"/>
  <c r="F30" i="5"/>
  <c r="E30" i="5"/>
  <c r="D30" i="5"/>
  <c r="D14" i="5"/>
  <c r="P21" i="5"/>
  <c r="G29" i="5"/>
  <c r="N30" i="5"/>
  <c r="P37" i="5"/>
  <c r="B89" i="5"/>
  <c r="F46" i="5"/>
  <c r="R10" i="5"/>
  <c r="F12" i="5"/>
  <c r="B57" i="5"/>
  <c r="P57" i="5" s="1"/>
  <c r="F14" i="5"/>
  <c r="P18" i="5"/>
  <c r="B64" i="5"/>
  <c r="I64" i="5" s="1"/>
  <c r="D21" i="5"/>
  <c r="Q21" i="5"/>
  <c r="G26" i="5"/>
  <c r="M28" i="5"/>
  <c r="H29" i="5"/>
  <c r="O34" i="5"/>
  <c r="B81" i="5"/>
  <c r="S81" i="5" s="1"/>
  <c r="Q37" i="5"/>
  <c r="D45" i="5"/>
  <c r="K46" i="5"/>
  <c r="B58" i="5"/>
  <c r="O58" i="5" s="1"/>
  <c r="B85" i="5"/>
  <c r="R41" i="5"/>
  <c r="E41" i="5"/>
  <c r="S31" i="5"/>
  <c r="E31" i="5"/>
  <c r="D32" i="5"/>
  <c r="M33" i="5"/>
  <c r="E33" i="5"/>
  <c r="L33" i="5"/>
  <c r="D33" i="5"/>
  <c r="S33" i="5"/>
  <c r="B116" i="5"/>
  <c r="H72" i="5"/>
  <c r="G72" i="5"/>
  <c r="M6" i="5"/>
  <c r="J7" i="5"/>
  <c r="D8" i="5"/>
  <c r="O14" i="5"/>
  <c r="P14" i="5"/>
  <c r="H14" i="5"/>
  <c r="G14" i="5"/>
  <c r="S14" i="5"/>
  <c r="R15" i="5"/>
  <c r="P17" i="5"/>
  <c r="L23" i="5"/>
  <c r="K24" i="5"/>
  <c r="J25" i="5"/>
  <c r="K30" i="5"/>
  <c r="J31" i="5"/>
  <c r="I32" i="5"/>
  <c r="H33" i="5"/>
  <c r="B87" i="5"/>
  <c r="L87" i="5" s="1"/>
  <c r="J43" i="5"/>
  <c r="I43" i="5"/>
  <c r="S43" i="5"/>
  <c r="E72" i="5"/>
  <c r="B52" i="5"/>
  <c r="N8" i="5"/>
  <c r="M8" i="5"/>
  <c r="F8" i="5"/>
  <c r="I25" i="5"/>
  <c r="E9" i="5"/>
  <c r="M9" i="5"/>
  <c r="L9" i="5"/>
  <c r="D9" i="5"/>
  <c r="S9" i="5"/>
  <c r="S72" i="5"/>
  <c r="D6" i="5"/>
  <c r="I8" i="5"/>
  <c r="H9" i="5"/>
  <c r="E14" i="5"/>
  <c r="B60" i="5"/>
  <c r="J60" i="5" s="1"/>
  <c r="N16" i="5"/>
  <c r="F16" i="5"/>
  <c r="M16" i="5"/>
  <c r="E16" i="5"/>
  <c r="S16" i="5"/>
  <c r="B66" i="5"/>
  <c r="E66" i="5" s="1"/>
  <c r="O22" i="5"/>
  <c r="P22" i="5"/>
  <c r="H22" i="5"/>
  <c r="G22" i="5"/>
  <c r="S22" i="5"/>
  <c r="L31" i="5"/>
  <c r="J33" i="5"/>
  <c r="B84" i="5"/>
  <c r="M84" i="5" s="1"/>
  <c r="S40" i="5"/>
  <c r="G40" i="5"/>
  <c r="F40" i="5"/>
  <c r="Q40" i="5"/>
  <c r="F43" i="5"/>
  <c r="B53" i="5"/>
  <c r="N53" i="5" s="1"/>
  <c r="B77" i="5"/>
  <c r="N77" i="5" s="1"/>
  <c r="B69" i="5"/>
  <c r="I69" i="5" s="1"/>
  <c r="L25" i="5"/>
  <c r="D25" i="5"/>
  <c r="M25" i="5"/>
  <c r="E25" i="5"/>
  <c r="N32" i="5"/>
  <c r="B76" i="5"/>
  <c r="R76" i="5" s="1"/>
  <c r="F32" i="5"/>
  <c r="M32" i="5"/>
  <c r="E32" i="5"/>
  <c r="S32" i="5"/>
  <c r="P6" i="5"/>
  <c r="H6" i="5"/>
  <c r="E8" i="5"/>
  <c r="B59" i="5"/>
  <c r="Q59" i="5" s="1"/>
  <c r="O15" i="5"/>
  <c r="G15" i="5"/>
  <c r="N15" i="5"/>
  <c r="F15" i="5"/>
  <c r="E6" i="5"/>
  <c r="S6" i="5"/>
  <c r="J8" i="5"/>
  <c r="I9" i="5"/>
  <c r="E15" i="5"/>
  <c r="B61" i="5"/>
  <c r="K61" i="5" s="1"/>
  <c r="M17" i="5"/>
  <c r="E17" i="5"/>
  <c r="L17" i="5"/>
  <c r="D17" i="5"/>
  <c r="S17" i="5"/>
  <c r="B67" i="5"/>
  <c r="M67" i="5" s="1"/>
  <c r="G23" i="5"/>
  <c r="N23" i="5"/>
  <c r="O23" i="5"/>
  <c r="F23" i="5"/>
  <c r="S23" i="5"/>
  <c r="Q25" i="5"/>
  <c r="L32" i="5"/>
  <c r="K33" i="5"/>
  <c r="B86" i="5"/>
  <c r="J86" i="5" s="1"/>
  <c r="Q42" i="5"/>
  <c r="E42" i="5"/>
  <c r="O42" i="5"/>
  <c r="D42" i="5"/>
  <c r="S25" i="5"/>
  <c r="B75" i="5"/>
  <c r="O31" i="5"/>
  <c r="G31" i="5"/>
  <c r="F31" i="5"/>
  <c r="N31" i="5"/>
  <c r="H25" i="5"/>
  <c r="D31" i="5"/>
  <c r="R8" i="5"/>
  <c r="N6" i="5"/>
  <c r="S15" i="5"/>
  <c r="K25" i="5"/>
  <c r="K31" i="5"/>
  <c r="J32" i="5"/>
  <c r="I33" i="5"/>
  <c r="F6" i="5"/>
  <c r="O7" i="5"/>
  <c r="B51" i="5"/>
  <c r="I51" i="5" s="1"/>
  <c r="G7" i="5"/>
  <c r="N7" i="5"/>
  <c r="K8" i="5"/>
  <c r="J9" i="5"/>
  <c r="J15" i="5"/>
  <c r="H17" i="5"/>
  <c r="D23" i="5"/>
  <c r="B68" i="5"/>
  <c r="M68" i="5" s="1"/>
  <c r="M24" i="5"/>
  <c r="E24" i="5"/>
  <c r="N24" i="5"/>
  <c r="F24" i="5"/>
  <c r="S24" i="5"/>
  <c r="R25" i="5"/>
  <c r="B74" i="5"/>
  <c r="P74" i="5" s="1"/>
  <c r="P30" i="5"/>
  <c r="H30" i="5"/>
  <c r="O30" i="5"/>
  <c r="G30" i="5"/>
  <c r="S30" i="5"/>
  <c r="R31" i="5"/>
  <c r="Q32" i="5"/>
  <c r="P33" i="5"/>
  <c r="B124" i="5"/>
  <c r="M124" i="5" s="1"/>
  <c r="S80" i="5"/>
  <c r="J42" i="5"/>
  <c r="K80" i="5"/>
  <c r="K34" i="5"/>
  <c r="S34" i="5"/>
  <c r="K10" i="5"/>
  <c r="K18" i="5"/>
  <c r="S26" i="5"/>
  <c r="L10" i="5"/>
  <c r="D18" i="5"/>
  <c r="L18" i="5"/>
  <c r="K19" i="5"/>
  <c r="D26" i="5"/>
  <c r="L26" i="5"/>
  <c r="K27" i="5"/>
  <c r="L34" i="5"/>
  <c r="P56" i="5"/>
  <c r="B3" i="5"/>
  <c r="I6" i="5"/>
  <c r="Q6" i="5"/>
  <c r="H7" i="5"/>
  <c r="P7" i="5"/>
  <c r="G8" i="5"/>
  <c r="O8" i="5"/>
  <c r="F9" i="5"/>
  <c r="N9" i="5"/>
  <c r="E10" i="5"/>
  <c r="M10" i="5"/>
  <c r="D11" i="5"/>
  <c r="L11" i="5"/>
  <c r="K12" i="5"/>
  <c r="S12" i="5"/>
  <c r="J13" i="5"/>
  <c r="R13" i="5"/>
  <c r="I14" i="5"/>
  <c r="Q14" i="5"/>
  <c r="H15" i="5"/>
  <c r="P15" i="5"/>
  <c r="G16" i="5"/>
  <c r="O16" i="5"/>
  <c r="F17" i="5"/>
  <c r="N17" i="5"/>
  <c r="E18" i="5"/>
  <c r="M18" i="5"/>
  <c r="D19" i="5"/>
  <c r="L19" i="5"/>
  <c r="K20" i="5"/>
  <c r="S20" i="5"/>
  <c r="J21" i="5"/>
  <c r="R21" i="5"/>
  <c r="I22" i="5"/>
  <c r="Q22" i="5"/>
  <c r="H23" i="5"/>
  <c r="P23" i="5"/>
  <c r="G24" i="5"/>
  <c r="O24" i="5"/>
  <c r="F25" i="5"/>
  <c r="N25" i="5"/>
  <c r="E26" i="5"/>
  <c r="M26" i="5"/>
  <c r="D27" i="5"/>
  <c r="L27" i="5"/>
  <c r="K28" i="5"/>
  <c r="S28" i="5"/>
  <c r="J29" i="5"/>
  <c r="R29" i="5"/>
  <c r="I30" i="5"/>
  <c r="Q30" i="5"/>
  <c r="H31" i="5"/>
  <c r="P31" i="5"/>
  <c r="G32" i="5"/>
  <c r="O32" i="5"/>
  <c r="F33" i="5"/>
  <c r="N33" i="5"/>
  <c r="E34" i="5"/>
  <c r="M34" i="5"/>
  <c r="D35" i="5"/>
  <c r="L35" i="5"/>
  <c r="K36" i="5"/>
  <c r="S36" i="5"/>
  <c r="J37" i="5"/>
  <c r="M38" i="5"/>
  <c r="E39" i="5"/>
  <c r="O39" i="5"/>
  <c r="I40" i="5"/>
  <c r="M41" i="5"/>
  <c r="G42" i="5"/>
  <c r="R42" i="5"/>
  <c r="K43" i="5"/>
  <c r="E44" i="5"/>
  <c r="P44" i="5"/>
  <c r="H45" i="5"/>
  <c r="R45" i="5"/>
  <c r="M46" i="5"/>
  <c r="E56" i="5"/>
  <c r="Q56" i="5"/>
  <c r="K72" i="5"/>
  <c r="S10" i="5"/>
  <c r="S18" i="5"/>
  <c r="K26" i="5"/>
  <c r="K11" i="5"/>
  <c r="S11" i="5"/>
  <c r="S19" i="5"/>
  <c r="S27" i="5"/>
  <c r="D34" i="5"/>
  <c r="K35" i="5"/>
  <c r="S35" i="5"/>
  <c r="N80" i="5"/>
  <c r="F80" i="5"/>
  <c r="N72" i="5"/>
  <c r="F72" i="5"/>
  <c r="L80" i="5"/>
  <c r="D80" i="5"/>
  <c r="L72" i="5"/>
  <c r="D72" i="5"/>
  <c r="L56" i="5"/>
  <c r="D56" i="5"/>
  <c r="L46" i="5"/>
  <c r="D46" i="5"/>
  <c r="M45" i="5"/>
  <c r="E45" i="5"/>
  <c r="N44" i="5"/>
  <c r="F44" i="5"/>
  <c r="O43" i="5"/>
  <c r="G43" i="5"/>
  <c r="P42" i="5"/>
  <c r="H42" i="5"/>
  <c r="Q41" i="5"/>
  <c r="I41" i="5"/>
  <c r="R40" i="5"/>
  <c r="J40" i="5"/>
  <c r="S39" i="5"/>
  <c r="K39" i="5"/>
  <c r="L38" i="5"/>
  <c r="R80" i="5"/>
  <c r="J80" i="5"/>
  <c r="R72" i="5"/>
  <c r="J72" i="5"/>
  <c r="R56" i="5"/>
  <c r="J56" i="5"/>
  <c r="R46" i="5"/>
  <c r="J46" i="5"/>
  <c r="S45" i="5"/>
  <c r="K45" i="5"/>
  <c r="L44" i="5"/>
  <c r="D44" i="5"/>
  <c r="M43" i="5"/>
  <c r="E43" i="5"/>
  <c r="N42" i="5"/>
  <c r="F42" i="5"/>
  <c r="O41" i="5"/>
  <c r="G41" i="5"/>
  <c r="P40" i="5"/>
  <c r="H40" i="5"/>
  <c r="Q39" i="5"/>
  <c r="I39" i="5"/>
  <c r="R38" i="5"/>
  <c r="J38" i="5"/>
  <c r="S37" i="5"/>
  <c r="K37" i="5"/>
  <c r="Q80" i="5"/>
  <c r="I80" i="5"/>
  <c r="Q72" i="5"/>
  <c r="I72" i="5"/>
  <c r="H80" i="5"/>
  <c r="P72" i="5"/>
  <c r="K56" i="5"/>
  <c r="G80" i="5"/>
  <c r="O72" i="5"/>
  <c r="I56" i="5"/>
  <c r="J6" i="5"/>
  <c r="R6" i="5"/>
  <c r="I7" i="5"/>
  <c r="Q7" i="5"/>
  <c r="H8" i="5"/>
  <c r="P8" i="5"/>
  <c r="G9" i="5"/>
  <c r="O9" i="5"/>
  <c r="F10" i="5"/>
  <c r="N10" i="5"/>
  <c r="E11" i="5"/>
  <c r="M11" i="5"/>
  <c r="D12" i="5"/>
  <c r="L12" i="5"/>
  <c r="K13" i="5"/>
  <c r="S13" i="5"/>
  <c r="J14" i="5"/>
  <c r="R14" i="5"/>
  <c r="I15" i="5"/>
  <c r="Q15" i="5"/>
  <c r="H16" i="5"/>
  <c r="P16" i="5"/>
  <c r="G17" i="5"/>
  <c r="O17" i="5"/>
  <c r="F18" i="5"/>
  <c r="N18" i="5"/>
  <c r="E19" i="5"/>
  <c r="M19" i="5"/>
  <c r="D20" i="5"/>
  <c r="L20" i="5"/>
  <c r="K21" i="5"/>
  <c r="S21" i="5"/>
  <c r="J22" i="5"/>
  <c r="R22" i="5"/>
  <c r="I23" i="5"/>
  <c r="Q23" i="5"/>
  <c r="H24" i="5"/>
  <c r="P24" i="5"/>
  <c r="G25" i="5"/>
  <c r="O25" i="5"/>
  <c r="F26" i="5"/>
  <c r="N26" i="5"/>
  <c r="E27" i="5"/>
  <c r="M27" i="5"/>
  <c r="D28" i="5"/>
  <c r="L28" i="5"/>
  <c r="K29" i="5"/>
  <c r="S29" i="5"/>
  <c r="J30" i="5"/>
  <c r="R30" i="5"/>
  <c r="I31" i="5"/>
  <c r="Q31" i="5"/>
  <c r="H32" i="5"/>
  <c r="P32" i="5"/>
  <c r="G33" i="5"/>
  <c r="O33" i="5"/>
  <c r="F34" i="5"/>
  <c r="N34" i="5"/>
  <c r="E35" i="5"/>
  <c r="M35" i="5"/>
  <c r="D36" i="5"/>
  <c r="L36" i="5"/>
  <c r="L37" i="5"/>
  <c r="D38" i="5"/>
  <c r="N38" i="5"/>
  <c r="F39" i="5"/>
  <c r="P39" i="5"/>
  <c r="K40" i="5"/>
  <c r="D41" i="5"/>
  <c r="N41" i="5"/>
  <c r="I42" i="5"/>
  <c r="S42" i="5"/>
  <c r="L43" i="5"/>
  <c r="G44" i="5"/>
  <c r="Q44" i="5"/>
  <c r="I45" i="5"/>
  <c r="N46" i="5"/>
  <c r="F56" i="5"/>
  <c r="S56" i="5"/>
  <c r="M72" i="5"/>
  <c r="E80" i="5"/>
  <c r="B61" i="1"/>
  <c r="B86" i="1"/>
  <c r="B54" i="1"/>
  <c r="B55" i="1"/>
  <c r="B63" i="1"/>
  <c r="B64" i="1"/>
  <c r="B72" i="1"/>
  <c r="B51" i="1"/>
  <c r="B56" i="1"/>
  <c r="B58" i="1"/>
  <c r="B59" i="1"/>
  <c r="B66" i="1"/>
  <c r="B67" i="1"/>
  <c r="B73" i="1"/>
  <c r="B74" i="1"/>
  <c r="B75" i="1"/>
  <c r="B78" i="1"/>
  <c r="B80" i="1"/>
  <c r="B82" i="1"/>
  <c r="B83" i="1"/>
  <c r="B90" i="1"/>
  <c r="I60" i="10" l="1"/>
  <c r="J52" i="7"/>
  <c r="L68" i="8"/>
  <c r="S121" i="10"/>
  <c r="S60" i="10"/>
  <c r="B104" i="10"/>
  <c r="G104" i="10" s="1"/>
  <c r="G76" i="8"/>
  <c r="O83" i="8"/>
  <c r="N84" i="8"/>
  <c r="F84" i="8"/>
  <c r="I84" i="8"/>
  <c r="Q76" i="8"/>
  <c r="K84" i="8"/>
  <c r="E76" i="8"/>
  <c r="H60" i="10"/>
  <c r="J76" i="6"/>
  <c r="M76" i="6"/>
  <c r="I76" i="8"/>
  <c r="N76" i="8"/>
  <c r="H76" i="8"/>
  <c r="F98" i="10"/>
  <c r="O83" i="10"/>
  <c r="P60" i="10"/>
  <c r="H96" i="10"/>
  <c r="S84" i="8"/>
  <c r="N76" i="6"/>
  <c r="J76" i="8"/>
  <c r="O60" i="10"/>
  <c r="N60" i="10"/>
  <c r="R68" i="8"/>
  <c r="B120" i="8"/>
  <c r="L120" i="8" s="1"/>
  <c r="K96" i="10"/>
  <c r="F52" i="10"/>
  <c r="S68" i="8"/>
  <c r="P76" i="8"/>
  <c r="K98" i="10"/>
  <c r="K76" i="6"/>
  <c r="S98" i="10"/>
  <c r="P76" i="6"/>
  <c r="D64" i="7"/>
  <c r="F76" i="8"/>
  <c r="D84" i="8"/>
  <c r="M76" i="8"/>
  <c r="L60" i="10"/>
  <c r="E60" i="10"/>
  <c r="B140" i="10"/>
  <c r="J140" i="10" s="1"/>
  <c r="R98" i="10"/>
  <c r="F60" i="10"/>
  <c r="F76" i="6"/>
  <c r="O76" i="6"/>
  <c r="G52" i="10"/>
  <c r="F64" i="7"/>
  <c r="M98" i="10"/>
  <c r="L64" i="7"/>
  <c r="O84" i="8"/>
  <c r="L84" i="8"/>
  <c r="R84" i="8"/>
  <c r="K76" i="8"/>
  <c r="D121" i="10"/>
  <c r="N98" i="10"/>
  <c r="F96" i="10"/>
  <c r="G98" i="10"/>
  <c r="Q60" i="10"/>
  <c r="R84" i="10"/>
  <c r="M54" i="10"/>
  <c r="R54" i="10"/>
  <c r="R81" i="9"/>
  <c r="P96" i="10"/>
  <c r="G76" i="6"/>
  <c r="J64" i="7"/>
  <c r="O76" i="8"/>
  <c r="H84" i="8"/>
  <c r="D76" i="8"/>
  <c r="L76" i="8"/>
  <c r="I98" i="10"/>
  <c r="N96" i="10"/>
  <c r="D54" i="10"/>
  <c r="K60" i="10"/>
  <c r="L54" i="10"/>
  <c r="F67" i="5"/>
  <c r="K56" i="8"/>
  <c r="O66" i="8"/>
  <c r="J72" i="6"/>
  <c r="Q84" i="8"/>
  <c r="G84" i="8"/>
  <c r="B128" i="8"/>
  <c r="M128" i="8" s="1"/>
  <c r="M84" i="8"/>
  <c r="E84" i="8"/>
  <c r="N52" i="10"/>
  <c r="O98" i="10"/>
  <c r="R52" i="10"/>
  <c r="L77" i="5"/>
  <c r="O77" i="9"/>
  <c r="S123" i="5"/>
  <c r="I125" i="6"/>
  <c r="J84" i="8"/>
  <c r="K61" i="9"/>
  <c r="I121" i="10"/>
  <c r="L52" i="10"/>
  <c r="N54" i="10"/>
  <c r="R121" i="10"/>
  <c r="G96" i="10"/>
  <c r="S52" i="10"/>
  <c r="M79" i="5"/>
  <c r="F86" i="6"/>
  <c r="H54" i="9"/>
  <c r="J52" i="10"/>
  <c r="N87" i="10"/>
  <c r="O131" i="10"/>
  <c r="J96" i="10"/>
  <c r="O96" i="10"/>
  <c r="I52" i="10"/>
  <c r="H84" i="10"/>
  <c r="K50" i="9"/>
  <c r="G77" i="6"/>
  <c r="H63" i="6"/>
  <c r="N62" i="6"/>
  <c r="P77" i="6"/>
  <c r="L59" i="7"/>
  <c r="R96" i="10"/>
  <c r="P52" i="10"/>
  <c r="L98" i="10"/>
  <c r="B105" i="9"/>
  <c r="O105" i="9" s="1"/>
  <c r="H68" i="10"/>
  <c r="B108" i="7"/>
  <c r="G108" i="7" s="1"/>
  <c r="D53" i="6"/>
  <c r="N54" i="6"/>
  <c r="F62" i="6"/>
  <c r="I54" i="6"/>
  <c r="Q60" i="7"/>
  <c r="P64" i="7"/>
  <c r="D83" i="8"/>
  <c r="Q68" i="10"/>
  <c r="I54" i="10"/>
  <c r="E52" i="10"/>
  <c r="P98" i="10"/>
  <c r="K64" i="5"/>
  <c r="B127" i="8"/>
  <c r="H127" i="8" s="1"/>
  <c r="D77" i="5"/>
  <c r="I77" i="5"/>
  <c r="Q59" i="7"/>
  <c r="D85" i="9"/>
  <c r="J54" i="10"/>
  <c r="M74" i="10"/>
  <c r="Q96" i="10"/>
  <c r="Q98" i="10"/>
  <c r="O54" i="10"/>
  <c r="J98" i="10"/>
  <c r="L50" i="9"/>
  <c r="E50" i="9"/>
  <c r="J50" i="9"/>
  <c r="D50" i="9"/>
  <c r="J123" i="5"/>
  <c r="P68" i="10"/>
  <c r="F85" i="9"/>
  <c r="I71" i="5"/>
  <c r="J64" i="5"/>
  <c r="I77" i="6"/>
  <c r="F66" i="8"/>
  <c r="P77" i="9"/>
  <c r="S77" i="9"/>
  <c r="K85" i="9"/>
  <c r="D129" i="9"/>
  <c r="E64" i="5"/>
  <c r="I79" i="5"/>
  <c r="E69" i="5"/>
  <c r="L125" i="6"/>
  <c r="R77" i="6"/>
  <c r="H70" i="6"/>
  <c r="D66" i="8"/>
  <c r="R66" i="8"/>
  <c r="D77" i="9"/>
  <c r="G77" i="9"/>
  <c r="D60" i="10"/>
  <c r="O68" i="10"/>
  <c r="M131" i="10"/>
  <c r="D52" i="10"/>
  <c r="S96" i="10"/>
  <c r="K52" i="10"/>
  <c r="M52" i="10"/>
  <c r="M60" i="10"/>
  <c r="H98" i="10"/>
  <c r="F54" i="10"/>
  <c r="D98" i="10"/>
  <c r="E98" i="10"/>
  <c r="J60" i="10"/>
  <c r="Q52" i="10"/>
  <c r="S68" i="10"/>
  <c r="O129" i="9"/>
  <c r="B121" i="6"/>
  <c r="S121" i="6" s="1"/>
  <c r="J77" i="6"/>
  <c r="J75" i="8"/>
  <c r="K71" i="5"/>
  <c r="Q70" i="6"/>
  <c r="I78" i="5"/>
  <c r="N71" i="5"/>
  <c r="K77" i="6"/>
  <c r="D88" i="8"/>
  <c r="S57" i="10"/>
  <c r="B115" i="5"/>
  <c r="P115" i="5" s="1"/>
  <c r="G123" i="5"/>
  <c r="E165" i="7"/>
  <c r="G71" i="7"/>
  <c r="K75" i="7"/>
  <c r="G75" i="8"/>
  <c r="P68" i="8"/>
  <c r="M85" i="9"/>
  <c r="I77" i="9"/>
  <c r="J77" i="9"/>
  <c r="J85" i="9"/>
  <c r="N77" i="9"/>
  <c r="K54" i="10"/>
  <c r="D96" i="10"/>
  <c r="L96" i="10"/>
  <c r="P54" i="10"/>
  <c r="B112" i="10"/>
  <c r="P112" i="10" s="1"/>
  <c r="E96" i="10"/>
  <c r="G60" i="10"/>
  <c r="E131" i="10"/>
  <c r="G54" i="10"/>
  <c r="Q54" i="10"/>
  <c r="F129" i="9"/>
  <c r="M77" i="6"/>
  <c r="R129" i="9"/>
  <c r="E76" i="10"/>
  <c r="D64" i="5"/>
  <c r="H71" i="5"/>
  <c r="N77" i="6"/>
  <c r="D77" i="6"/>
  <c r="S84" i="5"/>
  <c r="E77" i="5"/>
  <c r="F79" i="5"/>
  <c r="R72" i="6"/>
  <c r="M70" i="6"/>
  <c r="F77" i="6"/>
  <c r="I87" i="7"/>
  <c r="S66" i="8"/>
  <c r="P59" i="8"/>
  <c r="R77" i="9"/>
  <c r="R85" i="9"/>
  <c r="H54" i="10"/>
  <c r="S54" i="10"/>
  <c r="H52" i="10"/>
  <c r="I96" i="10"/>
  <c r="O52" i="10"/>
  <c r="E54" i="10"/>
  <c r="J68" i="10"/>
  <c r="S53" i="8"/>
  <c r="S61" i="5"/>
  <c r="Q123" i="5"/>
  <c r="J79" i="5"/>
  <c r="F84" i="5"/>
  <c r="M71" i="5"/>
  <c r="G79" i="5"/>
  <c r="R123" i="5"/>
  <c r="Q79" i="5"/>
  <c r="L79" i="5"/>
  <c r="E123" i="5"/>
  <c r="F56" i="6"/>
  <c r="G105" i="7"/>
  <c r="N59" i="8"/>
  <c r="K129" i="9"/>
  <c r="R68" i="10"/>
  <c r="F68" i="10"/>
  <c r="J131" i="10"/>
  <c r="G131" i="10"/>
  <c r="N68" i="10"/>
  <c r="E129" i="9"/>
  <c r="S85" i="9"/>
  <c r="P71" i="5"/>
  <c r="R79" i="5"/>
  <c r="N84" i="5"/>
  <c r="P84" i="5"/>
  <c r="O79" i="5"/>
  <c r="D123" i="5"/>
  <c r="P79" i="5"/>
  <c r="I123" i="5"/>
  <c r="G56" i="6"/>
  <c r="O77" i="6"/>
  <c r="B122" i="6"/>
  <c r="Q122" i="6" s="1"/>
  <c r="N60" i="8"/>
  <c r="Q77" i="9"/>
  <c r="I85" i="9"/>
  <c r="B173" i="9"/>
  <c r="N173" i="9" s="1"/>
  <c r="E77" i="9"/>
  <c r="N129" i="9"/>
  <c r="J129" i="9"/>
  <c r="G68" i="10"/>
  <c r="S79" i="10"/>
  <c r="D68" i="10"/>
  <c r="E68" i="10"/>
  <c r="E86" i="10"/>
  <c r="M97" i="10"/>
  <c r="H87" i="10"/>
  <c r="L246" i="10"/>
  <c r="K68" i="10"/>
  <c r="B175" i="10"/>
  <c r="Q175" i="10" s="1"/>
  <c r="J87" i="10"/>
  <c r="B121" i="9"/>
  <c r="B165" i="9" s="1"/>
  <c r="P55" i="6"/>
  <c r="D75" i="10"/>
  <c r="J71" i="5"/>
  <c r="L123" i="5"/>
  <c r="R59" i="8"/>
  <c r="H129" i="9"/>
  <c r="P85" i="9"/>
  <c r="M68" i="10"/>
  <c r="F87" i="10"/>
  <c r="Q81" i="5"/>
  <c r="D56" i="6"/>
  <c r="O123" i="5"/>
  <c r="H75" i="8"/>
  <c r="M129" i="9"/>
  <c r="Q85" i="9"/>
  <c r="O85" i="9"/>
  <c r="P87" i="10"/>
  <c r="G77" i="5"/>
  <c r="P123" i="5"/>
  <c r="B167" i="5"/>
  <c r="S167" i="5" s="1"/>
  <c r="K75" i="8"/>
  <c r="P129" i="9"/>
  <c r="J79" i="10"/>
  <c r="K74" i="10"/>
  <c r="J123" i="10"/>
  <c r="M87" i="10"/>
  <c r="E84" i="5"/>
  <c r="S79" i="5"/>
  <c r="M55" i="5"/>
  <c r="O77" i="5"/>
  <c r="O71" i="5"/>
  <c r="M81" i="5"/>
  <c r="K123" i="5"/>
  <c r="D79" i="5"/>
  <c r="E77" i="6"/>
  <c r="R56" i="6"/>
  <c r="S56" i="6"/>
  <c r="H77" i="6"/>
  <c r="L77" i="6"/>
  <c r="E75" i="8"/>
  <c r="L77" i="9"/>
  <c r="K77" i="9"/>
  <c r="K60" i="9"/>
  <c r="M77" i="9"/>
  <c r="F77" i="9"/>
  <c r="M64" i="9"/>
  <c r="D87" i="10"/>
  <c r="Q123" i="10"/>
  <c r="S74" i="10"/>
  <c r="D97" i="10"/>
  <c r="P131" i="10"/>
  <c r="L89" i="10"/>
  <c r="R123" i="10"/>
  <c r="B119" i="8"/>
  <c r="I119" i="8" s="1"/>
  <c r="E85" i="9"/>
  <c r="H85" i="9"/>
  <c r="N123" i="5"/>
  <c r="F123" i="5"/>
  <c r="P56" i="6"/>
  <c r="Q75" i="8"/>
  <c r="G97" i="10"/>
  <c r="R131" i="10"/>
  <c r="G79" i="10"/>
  <c r="O89" i="10"/>
  <c r="Q75" i="10"/>
  <c r="K123" i="10"/>
  <c r="J77" i="5"/>
  <c r="F66" i="5"/>
  <c r="R71" i="5"/>
  <c r="K79" i="5"/>
  <c r="F71" i="5"/>
  <c r="F60" i="6"/>
  <c r="N56" i="6"/>
  <c r="H56" i="6"/>
  <c r="K74" i="7"/>
  <c r="D75" i="8"/>
  <c r="L129" i="9"/>
  <c r="S87" i="10"/>
  <c r="G89" i="10"/>
  <c r="I68" i="10"/>
  <c r="S129" i="9"/>
  <c r="H79" i="5"/>
  <c r="K77" i="5"/>
  <c r="M123" i="5"/>
  <c r="H66" i="5"/>
  <c r="E79" i="5"/>
  <c r="N79" i="5"/>
  <c r="L71" i="5"/>
  <c r="Q77" i="6"/>
  <c r="O60" i="8"/>
  <c r="P60" i="8"/>
  <c r="S60" i="8"/>
  <c r="S75" i="8"/>
  <c r="N85" i="9"/>
  <c r="E68" i="9"/>
  <c r="L124" i="9"/>
  <c r="K68" i="9"/>
  <c r="J122" i="10"/>
  <c r="D74" i="10"/>
  <c r="Q131" i="10"/>
  <c r="D79" i="10"/>
  <c r="P56" i="10"/>
  <c r="D89" i="10"/>
  <c r="I131" i="10"/>
  <c r="D131" i="10"/>
  <c r="N131" i="10"/>
  <c r="B167" i="10"/>
  <c r="D167" i="10" s="1"/>
  <c r="I129" i="9"/>
  <c r="L85" i="9"/>
  <c r="G85" i="9"/>
  <c r="L50" i="6"/>
  <c r="B94" i="6"/>
  <c r="F94" i="6" s="1"/>
  <c r="B142" i="3"/>
  <c r="B121" i="3"/>
  <c r="B100" i="3"/>
  <c r="B80" i="3"/>
  <c r="B16" i="3"/>
  <c r="B58" i="3"/>
  <c r="B37" i="3"/>
  <c r="G67" i="5"/>
  <c r="I67" i="5"/>
  <c r="F60" i="8"/>
  <c r="L60" i="8"/>
  <c r="K60" i="8"/>
  <c r="E68" i="8"/>
  <c r="K53" i="6"/>
  <c r="H60" i="8"/>
  <c r="R63" i="5"/>
  <c r="E63" i="5"/>
  <c r="S124" i="5"/>
  <c r="Q125" i="6"/>
  <c r="P84" i="7"/>
  <c r="D52" i="7"/>
  <c r="I60" i="8"/>
  <c r="K80" i="8"/>
  <c r="G68" i="8"/>
  <c r="F68" i="8"/>
  <c r="D60" i="8"/>
  <c r="J68" i="8"/>
  <c r="N83" i="8"/>
  <c r="O68" i="9"/>
  <c r="K69" i="9"/>
  <c r="P82" i="10"/>
  <c r="N80" i="10"/>
  <c r="I123" i="10"/>
  <c r="R75" i="10"/>
  <c r="J83" i="10"/>
  <c r="L79" i="10"/>
  <c r="D57" i="10"/>
  <c r="E67" i="5"/>
  <c r="O67" i="5"/>
  <c r="Q90" i="7"/>
  <c r="D68" i="8"/>
  <c r="D83" i="5"/>
  <c r="Q83" i="5"/>
  <c r="Q68" i="8"/>
  <c r="B112" i="8"/>
  <c r="D112" i="8" s="1"/>
  <c r="N54" i="9"/>
  <c r="J54" i="6"/>
  <c r="D67" i="5"/>
  <c r="O59" i="5"/>
  <c r="G125" i="6"/>
  <c r="E84" i="7"/>
  <c r="O84" i="7"/>
  <c r="I68" i="8"/>
  <c r="L54" i="9"/>
  <c r="F51" i="10"/>
  <c r="F79" i="10"/>
  <c r="D123" i="10"/>
  <c r="M61" i="9"/>
  <c r="S125" i="6"/>
  <c r="J60" i="8"/>
  <c r="B104" i="8"/>
  <c r="M104" i="8" s="1"/>
  <c r="F83" i="7"/>
  <c r="G84" i="10"/>
  <c r="P83" i="5"/>
  <c r="L71" i="8"/>
  <c r="R68" i="9"/>
  <c r="P84" i="10"/>
  <c r="K63" i="5"/>
  <c r="G83" i="5"/>
  <c r="M82" i="7"/>
  <c r="N53" i="8"/>
  <c r="M68" i="8"/>
  <c r="K68" i="8"/>
  <c r="P73" i="9"/>
  <c r="M54" i="9"/>
  <c r="Q83" i="10"/>
  <c r="H75" i="10"/>
  <c r="K75" i="10"/>
  <c r="N79" i="10"/>
  <c r="L123" i="10"/>
  <c r="G60" i="8"/>
  <c r="E60" i="8"/>
  <c r="L59" i="5"/>
  <c r="B128" i="10"/>
  <c r="E128" i="10" s="1"/>
  <c r="E62" i="5"/>
  <c r="O73" i="5"/>
  <c r="O125" i="6"/>
  <c r="M84" i="10"/>
  <c r="S63" i="5"/>
  <c r="J59" i="5"/>
  <c r="L54" i="6"/>
  <c r="J82" i="7"/>
  <c r="Q60" i="8"/>
  <c r="O68" i="8"/>
  <c r="N68" i="8"/>
  <c r="R60" i="8"/>
  <c r="D73" i="9"/>
  <c r="D83" i="10"/>
  <c r="N83" i="10"/>
  <c r="J84" i="10"/>
  <c r="J75" i="10"/>
  <c r="F123" i="10"/>
  <c r="K79" i="10"/>
  <c r="K55" i="5"/>
  <c r="P66" i="5"/>
  <c r="K81" i="5"/>
  <c r="J84" i="5"/>
  <c r="E54" i="6"/>
  <c r="R56" i="7"/>
  <c r="D63" i="8"/>
  <c r="M53" i="8"/>
  <c r="Q79" i="10"/>
  <c r="M65" i="10"/>
  <c r="P65" i="10"/>
  <c r="F75" i="10"/>
  <c r="R79" i="10"/>
  <c r="M86" i="10"/>
  <c r="N123" i="10"/>
  <c r="G123" i="10"/>
  <c r="N73" i="5"/>
  <c r="H81" i="5"/>
  <c r="M77" i="5"/>
  <c r="R84" i="5"/>
  <c r="I66" i="5"/>
  <c r="D71" i="5"/>
  <c r="J56" i="6"/>
  <c r="L53" i="6"/>
  <c r="B98" i="6"/>
  <c r="M98" i="6" s="1"/>
  <c r="M56" i="6"/>
  <c r="O56" i="6"/>
  <c r="E56" i="6"/>
  <c r="B100" i="6"/>
  <c r="O100" i="6" s="1"/>
  <c r="Q54" i="6"/>
  <c r="H54" i="6"/>
  <c r="R75" i="8"/>
  <c r="P75" i="8"/>
  <c r="M62" i="8"/>
  <c r="E53" i="8"/>
  <c r="F75" i="8"/>
  <c r="L58" i="9"/>
  <c r="H79" i="10"/>
  <c r="M123" i="10"/>
  <c r="G87" i="10"/>
  <c r="H123" i="10"/>
  <c r="N75" i="10"/>
  <c r="E87" i="10"/>
  <c r="O87" i="10"/>
  <c r="E97" i="10"/>
  <c r="S84" i="10"/>
  <c r="F131" i="10"/>
  <c r="O79" i="10"/>
  <c r="H131" i="10"/>
  <c r="F84" i="10"/>
  <c r="J76" i="10"/>
  <c r="P123" i="10"/>
  <c r="G53" i="6"/>
  <c r="N68" i="7"/>
  <c r="G81" i="5"/>
  <c r="H66" i="6"/>
  <c r="D54" i="6"/>
  <c r="G54" i="6"/>
  <c r="L61" i="6"/>
  <c r="I83" i="8"/>
  <c r="I53" i="8"/>
  <c r="I69" i="9"/>
  <c r="J69" i="9"/>
  <c r="M246" i="10"/>
  <c r="E142" i="10"/>
  <c r="L81" i="5"/>
  <c r="O54" i="6"/>
  <c r="M54" i="6"/>
  <c r="H66" i="8"/>
  <c r="L83" i="8"/>
  <c r="E79" i="10"/>
  <c r="I76" i="10"/>
  <c r="D142" i="10"/>
  <c r="P53" i="6"/>
  <c r="R54" i="6"/>
  <c r="Q71" i="5"/>
  <c r="S71" i="5"/>
  <c r="D66" i="5"/>
  <c r="E61" i="6"/>
  <c r="E53" i="6"/>
  <c r="F53" i="6"/>
  <c r="F54" i="6"/>
  <c r="Q72" i="6"/>
  <c r="Q56" i="6"/>
  <c r="O70" i="6"/>
  <c r="H53" i="6"/>
  <c r="J53" i="6"/>
  <c r="K113" i="7"/>
  <c r="R83" i="8"/>
  <c r="P53" i="8"/>
  <c r="H83" i="8"/>
  <c r="E66" i="8"/>
  <c r="F83" i="8"/>
  <c r="S62" i="8"/>
  <c r="K83" i="8"/>
  <c r="I75" i="8"/>
  <c r="O123" i="10"/>
  <c r="I87" i="10"/>
  <c r="P79" i="10"/>
  <c r="M79" i="10"/>
  <c r="Q76" i="10"/>
  <c r="K131" i="10"/>
  <c r="L131" i="10"/>
  <c r="R87" i="10"/>
  <c r="E75" i="10"/>
  <c r="I84" i="10"/>
  <c r="L87" i="10"/>
  <c r="N75" i="8"/>
  <c r="R53" i="6"/>
  <c r="P54" i="6"/>
  <c r="G83" i="8"/>
  <c r="S83" i="8"/>
  <c r="M61" i="6"/>
  <c r="M53" i="6"/>
  <c r="O53" i="6"/>
  <c r="K54" i="6"/>
  <c r="I53" i="6"/>
  <c r="G173" i="7"/>
  <c r="K89" i="7"/>
  <c r="R51" i="7"/>
  <c r="P83" i="8"/>
  <c r="E83" i="8"/>
  <c r="L75" i="10"/>
  <c r="S123" i="10"/>
  <c r="M75" i="10"/>
  <c r="I79" i="10"/>
  <c r="P77" i="5"/>
  <c r="R69" i="5"/>
  <c r="I81" i="5"/>
  <c r="E55" i="5"/>
  <c r="E71" i="5"/>
  <c r="J81" i="5"/>
  <c r="N53" i="6"/>
  <c r="N70" i="6"/>
  <c r="I56" i="6"/>
  <c r="K56" i="6"/>
  <c r="P70" i="6"/>
  <c r="J83" i="8"/>
  <c r="O75" i="8"/>
  <c r="M75" i="8"/>
  <c r="M83" i="8"/>
  <c r="O58" i="9"/>
  <c r="O84" i="10"/>
  <c r="K87" i="10"/>
  <c r="D56" i="10"/>
  <c r="I75" i="10"/>
  <c r="K81" i="10"/>
  <c r="S167" i="10"/>
  <c r="Q87" i="10"/>
  <c r="Q65" i="6"/>
  <c r="I65" i="6"/>
  <c r="S55" i="5"/>
  <c r="O78" i="6"/>
  <c r="S78" i="6"/>
  <c r="G78" i="6"/>
  <c r="J78" i="6"/>
  <c r="E78" i="6"/>
  <c r="R78" i="6"/>
  <c r="M78" i="6"/>
  <c r="D78" i="6"/>
  <c r="E67" i="7"/>
  <c r="N67" i="7"/>
  <c r="I67" i="7"/>
  <c r="L67" i="7"/>
  <c r="P67" i="7"/>
  <c r="O67" i="7"/>
  <c r="K67" i="7"/>
  <c r="K76" i="7"/>
  <c r="M76" i="7"/>
  <c r="H76" i="7"/>
  <c r="Q76" i="7"/>
  <c r="S76" i="7"/>
  <c r="R74" i="9"/>
  <c r="B118" i="9"/>
  <c r="O118" i="9" s="1"/>
  <c r="L58" i="5"/>
  <c r="O130" i="9"/>
  <c r="H130" i="9"/>
  <c r="O83" i="7"/>
  <c r="E83" i="7"/>
  <c r="G83" i="7"/>
  <c r="J83" i="7"/>
  <c r="K85" i="6"/>
  <c r="K78" i="6"/>
  <c r="H74" i="6"/>
  <c r="P74" i="6"/>
  <c r="O76" i="7"/>
  <c r="N55" i="5"/>
  <c r="I55" i="5"/>
  <c r="D55" i="5"/>
  <c r="P55" i="5"/>
  <c r="H55" i="5"/>
  <c r="F55" i="5"/>
  <c r="B99" i="5"/>
  <c r="H99" i="5" s="1"/>
  <c r="J55" i="5"/>
  <c r="R55" i="5"/>
  <c r="Q55" i="5"/>
  <c r="G55" i="5"/>
  <c r="O85" i="6"/>
  <c r="S85" i="6"/>
  <c r="F85" i="6"/>
  <c r="J85" i="6"/>
  <c r="I85" i="6"/>
  <c r="P85" i="6"/>
  <c r="M85" i="6"/>
  <c r="G85" i="6"/>
  <c r="E85" i="6"/>
  <c r="L85" i="6"/>
  <c r="N85" i="6"/>
  <c r="D85" i="6"/>
  <c r="B129" i="6"/>
  <c r="P129" i="6" s="1"/>
  <c r="R85" i="6"/>
  <c r="Q85" i="6"/>
  <c r="O55" i="5"/>
  <c r="J116" i="5"/>
  <c r="E116" i="5"/>
  <c r="E80" i="7"/>
  <c r="I80" i="7"/>
  <c r="N88" i="9"/>
  <c r="D88" i="9"/>
  <c r="R76" i="9"/>
  <c r="G76" i="9"/>
  <c r="N61" i="9"/>
  <c r="Q61" i="9"/>
  <c r="F61" i="9"/>
  <c r="D61" i="9"/>
  <c r="I61" i="9"/>
  <c r="P61" i="9"/>
  <c r="S61" i="9"/>
  <c r="H61" i="9"/>
  <c r="R61" i="9"/>
  <c r="O61" i="9"/>
  <c r="L61" i="9"/>
  <c r="J61" i="9"/>
  <c r="E61" i="9"/>
  <c r="B103" i="7"/>
  <c r="B147" i="7" s="1"/>
  <c r="D59" i="7"/>
  <c r="I59" i="7"/>
  <c r="S59" i="7"/>
  <c r="N59" i="7"/>
  <c r="P59" i="7"/>
  <c r="R59" i="7"/>
  <c r="O59" i="7"/>
  <c r="H59" i="7"/>
  <c r="M59" i="7"/>
  <c r="E59" i="7"/>
  <c r="G59" i="7"/>
  <c r="K59" i="7"/>
  <c r="O54" i="9"/>
  <c r="R54" i="9"/>
  <c r="E54" i="9"/>
  <c r="J54" i="9"/>
  <c r="P54" i="9"/>
  <c r="F54" i="9"/>
  <c r="G54" i="9"/>
  <c r="Q54" i="9"/>
  <c r="B98" i="9"/>
  <c r="I98" i="9" s="1"/>
  <c r="I54" i="9"/>
  <c r="N75" i="7"/>
  <c r="O75" i="7"/>
  <c r="P75" i="7"/>
  <c r="B119" i="7"/>
  <c r="J119" i="7" s="1"/>
  <c r="E75" i="7"/>
  <c r="Q75" i="7"/>
  <c r="S75" i="7"/>
  <c r="M75" i="7"/>
  <c r="D75" i="7"/>
  <c r="F75" i="7"/>
  <c r="O52" i="7"/>
  <c r="S52" i="7"/>
  <c r="M52" i="7"/>
  <c r="F52" i="7"/>
  <c r="R52" i="7"/>
  <c r="L52" i="7"/>
  <c r="P52" i="7"/>
  <c r="B96" i="7"/>
  <c r="I96" i="7" s="1"/>
  <c r="G52" i="7"/>
  <c r="H52" i="7"/>
  <c r="I52" i="7"/>
  <c r="Q52" i="7"/>
  <c r="B128" i="7"/>
  <c r="R84" i="7"/>
  <c r="L84" i="7"/>
  <c r="H84" i="7"/>
  <c r="G84" i="7"/>
  <c r="J84" i="7"/>
  <c r="M84" i="7"/>
  <c r="S84" i="7"/>
  <c r="N84" i="7"/>
  <c r="D84" i="7"/>
  <c r="M83" i="5"/>
  <c r="J83" i="5"/>
  <c r="L83" i="5"/>
  <c r="B127" i="5"/>
  <c r="B171" i="5" s="1"/>
  <c r="I83" i="5"/>
  <c r="F83" i="5"/>
  <c r="S83" i="5"/>
  <c r="H83" i="5"/>
  <c r="K83" i="5"/>
  <c r="E83" i="5"/>
  <c r="G83" i="10"/>
  <c r="E83" i="10"/>
  <c r="L83" i="10"/>
  <c r="M83" i="10"/>
  <c r="S83" i="10"/>
  <c r="I83" i="10"/>
  <c r="F83" i="10"/>
  <c r="R83" i="10"/>
  <c r="P83" i="10"/>
  <c r="J51" i="10"/>
  <c r="O51" i="10"/>
  <c r="K51" i="10"/>
  <c r="P51" i="10"/>
  <c r="H51" i="10"/>
  <c r="B95" i="10"/>
  <c r="Q95" i="10" s="1"/>
  <c r="Q51" i="10"/>
  <c r="I51" i="10"/>
  <c r="D82" i="5"/>
  <c r="I75" i="7"/>
  <c r="J59" i="7"/>
  <c r="I84" i="7"/>
  <c r="G75" i="7"/>
  <c r="S87" i="8"/>
  <c r="K87" i="8"/>
  <c r="K54" i="9"/>
  <c r="R51" i="10"/>
  <c r="M51" i="10"/>
  <c r="H83" i="10"/>
  <c r="L51" i="10"/>
  <c r="N52" i="7"/>
  <c r="B120" i="10"/>
  <c r="L76" i="10"/>
  <c r="S76" i="10"/>
  <c r="G76" i="10"/>
  <c r="K76" i="10"/>
  <c r="N76" i="10"/>
  <c r="O76" i="10"/>
  <c r="P76" i="10"/>
  <c r="M76" i="10"/>
  <c r="H76" i="10"/>
  <c r="R76" i="10"/>
  <c r="D76" i="10"/>
  <c r="R83" i="5"/>
  <c r="H75" i="7"/>
  <c r="K52" i="7"/>
  <c r="J75" i="7"/>
  <c r="Q84" i="7"/>
  <c r="F84" i="7"/>
  <c r="L75" i="7"/>
  <c r="G54" i="8"/>
  <c r="O54" i="8"/>
  <c r="O82" i="8"/>
  <c r="I82" i="8"/>
  <c r="Q82" i="8"/>
  <c r="G51" i="10"/>
  <c r="K83" i="10"/>
  <c r="I60" i="5"/>
  <c r="N60" i="5"/>
  <c r="D62" i="6"/>
  <c r="P62" i="6"/>
  <c r="S86" i="6"/>
  <c r="E86" i="6"/>
  <c r="J86" i="6"/>
  <c r="R86" i="6"/>
  <c r="S54" i="9"/>
  <c r="E51" i="10"/>
  <c r="O65" i="7"/>
  <c r="R65" i="7"/>
  <c r="S65" i="7"/>
  <c r="L65" i="7"/>
  <c r="N83" i="5"/>
  <c r="E68" i="5"/>
  <c r="R68" i="5"/>
  <c r="P76" i="5"/>
  <c r="M76" i="5"/>
  <c r="L100" i="5"/>
  <c r="Q100" i="5"/>
  <c r="D86" i="6"/>
  <c r="L97" i="6"/>
  <c r="K97" i="6"/>
  <c r="S51" i="10"/>
  <c r="D51" i="10"/>
  <c r="O69" i="10"/>
  <c r="J69" i="10"/>
  <c r="I51" i="7"/>
  <c r="J51" i="7"/>
  <c r="F51" i="7"/>
  <c r="J60" i="7"/>
  <c r="I60" i="7"/>
  <c r="G60" i="7"/>
  <c r="P63" i="6"/>
  <c r="L51" i="7"/>
  <c r="H69" i="10"/>
  <c r="O194" i="10"/>
  <c r="R194" i="10"/>
  <c r="H246" i="10"/>
  <c r="F246" i="10"/>
  <c r="B119" i="10"/>
  <c r="S75" i="10"/>
  <c r="G75" i="10"/>
  <c r="O75" i="10"/>
  <c r="S67" i="5"/>
  <c r="Q77" i="5"/>
  <c r="K63" i="6"/>
  <c r="G63" i="6"/>
  <c r="R125" i="6"/>
  <c r="I165" i="7"/>
  <c r="H51" i="7"/>
  <c r="P51" i="7"/>
  <c r="G81" i="9"/>
  <c r="F81" i="9"/>
  <c r="H81" i="9"/>
  <c r="J246" i="10"/>
  <c r="G246" i="10"/>
  <c r="N246" i="10"/>
  <c r="F61" i="8"/>
  <c r="N61" i="8"/>
  <c r="P61" i="8"/>
  <c r="E61" i="8"/>
  <c r="R64" i="8"/>
  <c r="M64" i="8"/>
  <c r="J64" i="8"/>
  <c r="I63" i="6"/>
  <c r="Q63" i="6"/>
  <c r="E70" i="6"/>
  <c r="D60" i="7"/>
  <c r="B95" i="7"/>
  <c r="G95" i="7" s="1"/>
  <c r="H61" i="8"/>
  <c r="M61" i="8"/>
  <c r="F90" i="8"/>
  <c r="S90" i="8"/>
  <c r="N89" i="8"/>
  <c r="R89" i="8"/>
  <c r="H121" i="10"/>
  <c r="N121" i="10"/>
  <c r="Q53" i="6"/>
  <c r="S53" i="6"/>
  <c r="K50" i="6"/>
  <c r="S50" i="6"/>
  <c r="R50" i="6"/>
  <c r="P52" i="5"/>
  <c r="N52" i="5"/>
  <c r="R90" i="6"/>
  <c r="O90" i="6"/>
  <c r="F90" i="6"/>
  <c r="N90" i="6"/>
  <c r="G90" i="6"/>
  <c r="E90" i="6"/>
  <c r="B134" i="6"/>
  <c r="M134" i="6" s="1"/>
  <c r="L90" i="6"/>
  <c r="I90" i="6"/>
  <c r="M90" i="6"/>
  <c r="Q61" i="10"/>
  <c r="I61" i="10"/>
  <c r="S61" i="10"/>
  <c r="P61" i="10"/>
  <c r="M61" i="10"/>
  <c r="H61" i="10"/>
  <c r="R61" i="10"/>
  <c r="L61" i="10"/>
  <c r="D61" i="10"/>
  <c r="B105" i="10"/>
  <c r="H105" i="10" s="1"/>
  <c r="F61" i="10"/>
  <c r="N70" i="9"/>
  <c r="F70" i="9"/>
  <c r="R70" i="9"/>
  <c r="J70" i="9"/>
  <c r="S70" i="9"/>
  <c r="M70" i="9"/>
  <c r="B114" i="9"/>
  <c r="L114" i="9" s="1"/>
  <c r="I70" i="9"/>
  <c r="H70" i="9"/>
  <c r="L70" i="9"/>
  <c r="G70" i="9"/>
  <c r="E70" i="9"/>
  <c r="O70" i="9"/>
  <c r="D70" i="9"/>
  <c r="M59" i="8"/>
  <c r="G59" i="8"/>
  <c r="L59" i="8"/>
  <c r="O59" i="8"/>
  <c r="S59" i="8"/>
  <c r="I59" i="8"/>
  <c r="F59" i="8"/>
  <c r="Q59" i="8"/>
  <c r="D59" i="8"/>
  <c r="B103" i="8"/>
  <c r="R103" i="8" s="1"/>
  <c r="B112" i="7"/>
  <c r="J68" i="7"/>
  <c r="K68" i="7"/>
  <c r="S68" i="7"/>
  <c r="P68" i="7"/>
  <c r="D68" i="7"/>
  <c r="Q68" i="7"/>
  <c r="L68" i="7"/>
  <c r="E68" i="7"/>
  <c r="H68" i="7"/>
  <c r="O68" i="7"/>
  <c r="R68" i="7"/>
  <c r="M68" i="7"/>
  <c r="M63" i="7"/>
  <c r="E63" i="7"/>
  <c r="O63" i="7"/>
  <c r="H59" i="8"/>
  <c r="K59" i="8"/>
  <c r="R80" i="8"/>
  <c r="L80" i="8"/>
  <c r="J80" i="8"/>
  <c r="M80" i="8"/>
  <c r="N80" i="8"/>
  <c r="N82" i="8"/>
  <c r="P82" i="8"/>
  <c r="K82" i="8"/>
  <c r="M82" i="8"/>
  <c r="S82" i="8"/>
  <c r="R113" i="8"/>
  <c r="L113" i="8"/>
  <c r="I113" i="8"/>
  <c r="H113" i="8"/>
  <c r="S113" i="8"/>
  <c r="F113" i="8"/>
  <c r="N113" i="8"/>
  <c r="G113" i="8"/>
  <c r="E64" i="9"/>
  <c r="D64" i="9"/>
  <c r="N64" i="9"/>
  <c r="H64" i="9"/>
  <c r="G64" i="9"/>
  <c r="F64" i="9"/>
  <c r="R64" i="9"/>
  <c r="I68" i="7"/>
  <c r="D82" i="8"/>
  <c r="E70" i="8"/>
  <c r="G70" i="8"/>
  <c r="J65" i="8"/>
  <c r="K65" i="8"/>
  <c r="P90" i="9"/>
  <c r="G90" i="9"/>
  <c r="Q90" i="9"/>
  <c r="D90" i="9"/>
  <c r="L90" i="9"/>
  <c r="O90" i="9"/>
  <c r="S90" i="9"/>
  <c r="R90" i="9"/>
  <c r="K70" i="9"/>
  <c r="G61" i="10"/>
  <c r="D55" i="9"/>
  <c r="S55" i="9"/>
  <c r="J87" i="9"/>
  <c r="N87" i="9"/>
  <c r="R87" i="9"/>
  <c r="D90" i="6"/>
  <c r="S133" i="6"/>
  <c r="D133" i="6"/>
  <c r="N54" i="7"/>
  <c r="P54" i="7"/>
  <c r="F68" i="7"/>
  <c r="Q126" i="8"/>
  <c r="I126" i="8"/>
  <c r="F85" i="10"/>
  <c r="S85" i="10"/>
  <c r="R85" i="10"/>
  <c r="K85" i="10"/>
  <c r="Q85" i="10"/>
  <c r="M85" i="10"/>
  <c r="N85" i="10"/>
  <c r="D85" i="10"/>
  <c r="L85" i="10"/>
  <c r="O90" i="10"/>
  <c r="S90" i="10"/>
  <c r="J90" i="10"/>
  <c r="J68" i="5"/>
  <c r="P68" i="5"/>
  <c r="S68" i="5"/>
  <c r="F75" i="5"/>
  <c r="N75" i="5"/>
  <c r="E75" i="5"/>
  <c r="H76" i="5"/>
  <c r="E76" i="5"/>
  <c r="I76" i="5"/>
  <c r="L76" i="5"/>
  <c r="G87" i="5"/>
  <c r="O87" i="5"/>
  <c r="J87" i="5"/>
  <c r="J90" i="5"/>
  <c r="H90" i="5"/>
  <c r="F90" i="5"/>
  <c r="Q90" i="6"/>
  <c r="G78" i="7"/>
  <c r="P78" i="7"/>
  <c r="H82" i="8"/>
  <c r="D72" i="10"/>
  <c r="K72" i="10"/>
  <c r="Q57" i="5"/>
  <c r="O57" i="5"/>
  <c r="E57" i="5"/>
  <c r="F89" i="5"/>
  <c r="D89" i="5"/>
  <c r="E89" i="5"/>
  <c r="I82" i="5"/>
  <c r="E82" i="5"/>
  <c r="K82" i="5"/>
  <c r="P90" i="6"/>
  <c r="K90" i="6"/>
  <c r="S90" i="6"/>
  <c r="S90" i="7"/>
  <c r="P90" i="7"/>
  <c r="K113" i="8"/>
  <c r="E59" i="8"/>
  <c r="Q70" i="9"/>
  <c r="H58" i="9"/>
  <c r="I58" i="9"/>
  <c r="F58" i="9"/>
  <c r="J58" i="9"/>
  <c r="S58" i="9"/>
  <c r="Q58" i="9"/>
  <c r="N72" i="10"/>
  <c r="G66" i="10"/>
  <c r="H66" i="10"/>
  <c r="O66" i="10"/>
  <c r="K61" i="10"/>
  <c r="I73" i="6"/>
  <c r="D73" i="6"/>
  <c r="O61" i="10"/>
  <c r="E124" i="5"/>
  <c r="Q124" i="5"/>
  <c r="P124" i="5"/>
  <c r="Q51" i="5"/>
  <c r="S51" i="5"/>
  <c r="J51" i="5"/>
  <c r="O51" i="5"/>
  <c r="G51" i="5"/>
  <c r="G85" i="5"/>
  <c r="O85" i="5"/>
  <c r="S85" i="5"/>
  <c r="E82" i="8"/>
  <c r="S76" i="9"/>
  <c r="F76" i="9"/>
  <c r="P76" i="9"/>
  <c r="J61" i="10"/>
  <c r="M127" i="10"/>
  <c r="Q127" i="10"/>
  <c r="F127" i="10"/>
  <c r="J127" i="10"/>
  <c r="O127" i="10"/>
  <c r="E127" i="10"/>
  <c r="I127" i="10"/>
  <c r="H127" i="10"/>
  <c r="S127" i="10"/>
  <c r="R127" i="10"/>
  <c r="G127" i="10"/>
  <c r="H90" i="6"/>
  <c r="Q73" i="6"/>
  <c r="H64" i="6"/>
  <c r="B108" i="6"/>
  <c r="H108" i="6" s="1"/>
  <c r="S64" i="6"/>
  <c r="I64" i="6"/>
  <c r="Q64" i="6"/>
  <c r="G57" i="6"/>
  <c r="R57" i="6"/>
  <c r="H57" i="6"/>
  <c r="J57" i="6"/>
  <c r="J90" i="6"/>
  <c r="D113" i="8"/>
  <c r="Q64" i="9"/>
  <c r="N127" i="10"/>
  <c r="E61" i="10"/>
  <c r="G62" i="9"/>
  <c r="R62" i="9"/>
  <c r="P53" i="9"/>
  <c r="J53" i="9"/>
  <c r="D53" i="9"/>
  <c r="R69" i="10"/>
  <c r="B113" i="10"/>
  <c r="I113" i="10" s="1"/>
  <c r="L69" i="10"/>
  <c r="N69" i="10"/>
  <c r="F69" i="10"/>
  <c r="D69" i="10"/>
  <c r="E69" i="10"/>
  <c r="G69" i="10"/>
  <c r="S69" i="10"/>
  <c r="B111" i="7"/>
  <c r="Q67" i="7"/>
  <c r="G67" i="7"/>
  <c r="H67" i="7"/>
  <c r="B127" i="7"/>
  <c r="P83" i="7"/>
  <c r="N83" i="7"/>
  <c r="L83" i="7"/>
  <c r="S83" i="7"/>
  <c r="I83" i="7"/>
  <c r="H83" i="7"/>
  <c r="N76" i="7"/>
  <c r="B120" i="7"/>
  <c r="L120" i="7" s="1"/>
  <c r="F76" i="7"/>
  <c r="P76" i="7"/>
  <c r="J76" i="7"/>
  <c r="D76" i="7"/>
  <c r="I76" i="7"/>
  <c r="E62" i="6"/>
  <c r="G62" i="6"/>
  <c r="Q86" i="6"/>
  <c r="I86" i="6"/>
  <c r="G76" i="7"/>
  <c r="M83" i="7"/>
  <c r="D51" i="7"/>
  <c r="O83" i="9"/>
  <c r="S83" i="9"/>
  <c r="F73" i="9"/>
  <c r="O73" i="9"/>
  <c r="K69" i="10"/>
  <c r="S246" i="10"/>
  <c r="D246" i="10"/>
  <c r="P246" i="10"/>
  <c r="K246" i="10"/>
  <c r="I246" i="10"/>
  <c r="Q246" i="10"/>
  <c r="Q65" i="7"/>
  <c r="E65" i="7"/>
  <c r="I65" i="7"/>
  <c r="G64" i="7"/>
  <c r="O64" i="7"/>
  <c r="H64" i="7"/>
  <c r="M64" i="7"/>
  <c r="N64" i="7"/>
  <c r="E64" i="7"/>
  <c r="S64" i="7"/>
  <c r="Q73" i="8"/>
  <c r="H80" i="10"/>
  <c r="L80" i="10"/>
  <c r="I65" i="10"/>
  <c r="S65" i="10"/>
  <c r="D65" i="10"/>
  <c r="K65" i="10"/>
  <c r="B113" i="6"/>
  <c r="K113" i="6" s="1"/>
  <c r="N69" i="6"/>
  <c r="N72" i="6"/>
  <c r="B116" i="6"/>
  <c r="K116" i="6" s="1"/>
  <c r="R76" i="7"/>
  <c r="D67" i="7"/>
  <c r="H60" i="7"/>
  <c r="J67" i="7"/>
  <c r="R83" i="7"/>
  <c r="M67" i="7"/>
  <c r="L76" i="7"/>
  <c r="R64" i="7"/>
  <c r="M60" i="7"/>
  <c r="F58" i="7"/>
  <c r="J58" i="7"/>
  <c r="D58" i="7"/>
  <c r="I73" i="8"/>
  <c r="K55" i="8"/>
  <c r="L55" i="8"/>
  <c r="E54" i="8"/>
  <c r="M54" i="8"/>
  <c r="I69" i="10"/>
  <c r="O97" i="10"/>
  <c r="F97" i="10"/>
  <c r="E82" i="10"/>
  <c r="O82" i="10"/>
  <c r="J82" i="10"/>
  <c r="G82" i="10"/>
  <c r="Q82" i="10"/>
  <c r="N82" i="10"/>
  <c r="E84" i="10"/>
  <c r="Q84" i="10"/>
  <c r="N84" i="10"/>
  <c r="D84" i="10"/>
  <c r="K84" i="10"/>
  <c r="K83" i="7"/>
  <c r="D73" i="8"/>
  <c r="D74" i="9"/>
  <c r="E74" i="9"/>
  <c r="L74" i="9"/>
  <c r="M71" i="10"/>
  <c r="P194" i="10"/>
  <c r="F194" i="10"/>
  <c r="M194" i="10"/>
  <c r="P69" i="10"/>
  <c r="L77" i="8"/>
  <c r="P77" i="8"/>
  <c r="K51" i="7"/>
  <c r="G51" i="7"/>
  <c r="S51" i="7"/>
  <c r="O51" i="7"/>
  <c r="S60" i="7"/>
  <c r="N60" i="7"/>
  <c r="B104" i="7"/>
  <c r="I104" i="7" s="1"/>
  <c r="R60" i="7"/>
  <c r="O60" i="7"/>
  <c r="F60" i="7"/>
  <c r="L60" i="7"/>
  <c r="K86" i="6"/>
  <c r="E76" i="7"/>
  <c r="Q64" i="7"/>
  <c r="G62" i="7"/>
  <c r="H62" i="7"/>
  <c r="N51" i="7"/>
  <c r="Q51" i="7"/>
  <c r="P60" i="7"/>
  <c r="R67" i="7"/>
  <c r="E51" i="7"/>
  <c r="D83" i="7"/>
  <c r="S165" i="7"/>
  <c r="N165" i="7"/>
  <c r="Q165" i="7"/>
  <c r="M165" i="7"/>
  <c r="I64" i="7"/>
  <c r="F67" i="7"/>
  <c r="K60" i="7"/>
  <c r="S57" i="7"/>
  <c r="D57" i="7"/>
  <c r="K71" i="8"/>
  <c r="K77" i="8"/>
  <c r="Q53" i="9"/>
  <c r="R53" i="9"/>
  <c r="L51" i="9"/>
  <c r="K51" i="9"/>
  <c r="F51" i="9"/>
  <c r="H86" i="10"/>
  <c r="K86" i="10"/>
  <c r="S86" i="10"/>
  <c r="N86" i="10"/>
  <c r="M69" i="10"/>
  <c r="J74" i="10"/>
  <c r="L74" i="10"/>
  <c r="J89" i="10"/>
  <c r="K89" i="10"/>
  <c r="I89" i="10"/>
  <c r="H89" i="10"/>
  <c r="S67" i="7"/>
  <c r="F56" i="7"/>
  <c r="E87" i="5"/>
  <c r="D57" i="5"/>
  <c r="O89" i="5"/>
  <c r="O82" i="5"/>
  <c r="H89" i="5"/>
  <c r="P89" i="5"/>
  <c r="J82" i="5"/>
  <c r="K89" i="5"/>
  <c r="R89" i="5"/>
  <c r="H85" i="5"/>
  <c r="P87" i="5"/>
  <c r="O52" i="5"/>
  <c r="R64" i="5"/>
  <c r="K87" i="5"/>
  <c r="K57" i="5"/>
  <c r="R82" i="5"/>
  <c r="S89" i="5"/>
  <c r="G89" i="5"/>
  <c r="B133" i="5"/>
  <c r="O133" i="5" s="1"/>
  <c r="Q87" i="5"/>
  <c r="R87" i="5"/>
  <c r="N87" i="5"/>
  <c r="R57" i="5"/>
  <c r="L82" i="5"/>
  <c r="M89" i="5"/>
  <c r="M82" i="5"/>
  <c r="N57" i="5"/>
  <c r="D52" i="5"/>
  <c r="N90" i="5"/>
  <c r="Q60" i="5"/>
  <c r="N89" i="5"/>
  <c r="S69" i="5"/>
  <c r="J63" i="5"/>
  <c r="I57" i="5"/>
  <c r="S87" i="5"/>
  <c r="S57" i="5"/>
  <c r="G69" i="5"/>
  <c r="R90" i="5"/>
  <c r="L53" i="5"/>
  <c r="M87" i="5"/>
  <c r="N82" i="5"/>
  <c r="R52" i="5"/>
  <c r="M52" i="5"/>
  <c r="M90" i="5"/>
  <c r="F82" i="5"/>
  <c r="D85" i="5"/>
  <c r="H82" i="5"/>
  <c r="I89" i="5"/>
  <c r="H52" i="5"/>
  <c r="P60" i="5"/>
  <c r="S100" i="5"/>
  <c r="Q52" i="5"/>
  <c r="L89" i="5"/>
  <c r="J89" i="5"/>
  <c r="L85" i="5"/>
  <c r="F52" i="5"/>
  <c r="P82" i="5"/>
  <c r="Q89" i="5"/>
  <c r="G61" i="5"/>
  <c r="F61" i="6"/>
  <c r="I72" i="6"/>
  <c r="S79" i="6"/>
  <c r="O75" i="6"/>
  <c r="R64" i="6"/>
  <c r="P61" i="6"/>
  <c r="D61" i="6"/>
  <c r="S57" i="6"/>
  <c r="K64" i="6"/>
  <c r="S72" i="6"/>
  <c r="H76" i="6"/>
  <c r="J125" i="6"/>
  <c r="G69" i="6"/>
  <c r="I70" i="6"/>
  <c r="L76" i="6"/>
  <c r="L69" i="6"/>
  <c r="N61" i="6"/>
  <c r="O69" i="6"/>
  <c r="K79" i="6"/>
  <c r="L70" i="6"/>
  <c r="J64" i="6"/>
  <c r="G61" i="6"/>
  <c r="J79" i="6"/>
  <c r="I76" i="6"/>
  <c r="K72" i="6"/>
  <c r="Q76" i="6"/>
  <c r="F125" i="6"/>
  <c r="J70" i="6"/>
  <c r="P69" i="6"/>
  <c r="R76" i="6"/>
  <c r="R70" i="6"/>
  <c r="F69" i="6"/>
  <c r="D70" i="6"/>
  <c r="E97" i="6"/>
  <c r="M97" i="6"/>
  <c r="L73" i="6"/>
  <c r="R79" i="6"/>
  <c r="M72" i="6"/>
  <c r="L72" i="6"/>
  <c r="D76" i="6"/>
  <c r="B120" i="6"/>
  <c r="S120" i="6" s="1"/>
  <c r="E125" i="6"/>
  <c r="N125" i="6"/>
  <c r="I69" i="6"/>
  <c r="E72" i="6"/>
  <c r="H69" i="6"/>
  <c r="F70" i="6"/>
  <c r="M69" i="6"/>
  <c r="D97" i="6"/>
  <c r="Q69" i="6"/>
  <c r="S97" i="6"/>
  <c r="E69" i="6"/>
  <c r="P57" i="6"/>
  <c r="K69" i="6"/>
  <c r="E76" i="6"/>
  <c r="D69" i="6"/>
  <c r="M65" i="7"/>
  <c r="D66" i="7"/>
  <c r="E62" i="7"/>
  <c r="M105" i="7"/>
  <c r="F97" i="7"/>
  <c r="I97" i="7"/>
  <c r="N65" i="7"/>
  <c r="M89" i="7"/>
  <c r="J65" i="7"/>
  <c r="H65" i="7"/>
  <c r="H97" i="7"/>
  <c r="N97" i="7"/>
  <c r="Q97" i="7"/>
  <c r="B109" i="7"/>
  <c r="B153" i="7" s="1"/>
  <c r="H66" i="7"/>
  <c r="P66" i="7"/>
  <c r="S89" i="7"/>
  <c r="O117" i="7"/>
  <c r="J97" i="7"/>
  <c r="D65" i="7"/>
  <c r="G65" i="7"/>
  <c r="P65" i="7"/>
  <c r="E97" i="7"/>
  <c r="F65" i="7"/>
  <c r="M97" i="7"/>
  <c r="K66" i="7"/>
  <c r="F66" i="7"/>
  <c r="G89" i="7"/>
  <c r="K65" i="7"/>
  <c r="S66" i="7"/>
  <c r="O89" i="7"/>
  <c r="H77" i="8"/>
  <c r="F77" i="8"/>
  <c r="E64" i="8"/>
  <c r="E62" i="8"/>
  <c r="M77" i="8"/>
  <c r="S63" i="8"/>
  <c r="J62" i="8"/>
  <c r="B121" i="8"/>
  <c r="I121" i="8" s="1"/>
  <c r="Q62" i="8"/>
  <c r="N63" i="8"/>
  <c r="Q66" i="8"/>
  <c r="E77" i="8"/>
  <c r="L62" i="8"/>
  <c r="N62" i="8"/>
  <c r="H62" i="8"/>
  <c r="R77" i="8"/>
  <c r="R62" i="8"/>
  <c r="O62" i="8"/>
  <c r="I66" i="8"/>
  <c r="D62" i="8"/>
  <c r="G90" i="8"/>
  <c r="I62" i="8"/>
  <c r="F62" i="8"/>
  <c r="S79" i="8"/>
  <c r="J77" i="8"/>
  <c r="G62" i="8"/>
  <c r="S64" i="8"/>
  <c r="K62" i="8"/>
  <c r="S77" i="8"/>
  <c r="K90" i="8"/>
  <c r="K66" i="8"/>
  <c r="Q90" i="8"/>
  <c r="K64" i="8"/>
  <c r="E90" i="8"/>
  <c r="B106" i="8"/>
  <c r="Q106" i="8" s="1"/>
  <c r="B109" i="8"/>
  <c r="O109" i="8" s="1"/>
  <c r="F79" i="8"/>
  <c r="O70" i="8"/>
  <c r="L65" i="8"/>
  <c r="I90" i="8"/>
  <c r="S80" i="8"/>
  <c r="L63" i="8"/>
  <c r="P90" i="8"/>
  <c r="R90" i="8"/>
  <c r="K75" i="9"/>
  <c r="M63" i="9"/>
  <c r="L66" i="9"/>
  <c r="G74" i="9"/>
  <c r="P64" i="9"/>
  <c r="M75" i="9"/>
  <c r="M53" i="9"/>
  <c r="D58" i="9"/>
  <c r="Q62" i="9"/>
  <c r="P79" i="9"/>
  <c r="Q74" i="9"/>
  <c r="K58" i="9"/>
  <c r="L64" i="9"/>
  <c r="I84" i="9"/>
  <c r="H74" i="9"/>
  <c r="Q59" i="9"/>
  <c r="K59" i="9"/>
  <c r="O64" i="9"/>
  <c r="M74" i="9"/>
  <c r="H87" i="9"/>
  <c r="B108" i="9"/>
  <c r="D108" i="9" s="1"/>
  <c r="I74" i="9"/>
  <c r="S64" i="9"/>
  <c r="I52" i="9"/>
  <c r="M66" i="9"/>
  <c r="L75" i="9"/>
  <c r="Q87" i="9"/>
  <c r="F55" i="9"/>
  <c r="Q66" i="9"/>
  <c r="S74" i="9"/>
  <c r="G66" i="9"/>
  <c r="L87" i="9"/>
  <c r="I64" i="9"/>
  <c r="S57" i="9"/>
  <c r="I53" i="9"/>
  <c r="G79" i="9"/>
  <c r="K64" i="9"/>
  <c r="P142" i="10"/>
  <c r="J142" i="10"/>
  <c r="I81" i="10"/>
  <c r="M81" i="10"/>
  <c r="E151" i="10"/>
  <c r="N151" i="10"/>
  <c r="S151" i="10"/>
  <c r="M151" i="10"/>
  <c r="P97" i="10"/>
  <c r="S89" i="10"/>
  <c r="Q73" i="10"/>
  <c r="F82" i="10"/>
  <c r="G74" i="10"/>
  <c r="K57" i="10"/>
  <c r="I90" i="10"/>
  <c r="M80" i="10"/>
  <c r="E246" i="10"/>
  <c r="Q86" i="10"/>
  <c r="J65" i="10"/>
  <c r="B133" i="10"/>
  <c r="B177" i="10" s="1"/>
  <c r="Q97" i="10"/>
  <c r="R97" i="10"/>
  <c r="D82" i="10"/>
  <c r="N90" i="10"/>
  <c r="H57" i="10"/>
  <c r="D80" i="10"/>
  <c r="D86" i="10"/>
  <c r="L73" i="10"/>
  <c r="S82" i="10"/>
  <c r="F89" i="10"/>
  <c r="S122" i="10"/>
  <c r="G122" i="10"/>
  <c r="M122" i="10"/>
  <c r="L122" i="10"/>
  <c r="H122" i="10"/>
  <c r="D64" i="10"/>
  <c r="N64" i="10"/>
  <c r="E57" i="10"/>
  <c r="G57" i="10"/>
  <c r="B101" i="10"/>
  <c r="R57" i="10"/>
  <c r="M57" i="10"/>
  <c r="L57" i="10"/>
  <c r="J151" i="10"/>
  <c r="H81" i="10"/>
  <c r="E81" i="10"/>
  <c r="F81" i="10"/>
  <c r="H142" i="10"/>
  <c r="J81" i="10"/>
  <c r="S55" i="10"/>
  <c r="N55" i="10"/>
  <c r="F122" i="10"/>
  <c r="P151" i="10"/>
  <c r="D122" i="10"/>
  <c r="I151" i="10"/>
  <c r="R151" i="10"/>
  <c r="O122" i="10"/>
  <c r="L151" i="10"/>
  <c r="H194" i="10"/>
  <c r="Q57" i="10"/>
  <c r="H74" i="10"/>
  <c r="I74" i="10"/>
  <c r="R74" i="10"/>
  <c r="N74" i="10"/>
  <c r="P74" i="10"/>
  <c r="N97" i="10"/>
  <c r="K97" i="10"/>
  <c r="L97" i="10"/>
  <c r="O57" i="10"/>
  <c r="F151" i="10"/>
  <c r="P57" i="10"/>
  <c r="E122" i="10"/>
  <c r="D151" i="10"/>
  <c r="Q142" i="10"/>
  <c r="S142" i="10"/>
  <c r="R142" i="10"/>
  <c r="I142" i="10"/>
  <c r="F142" i="10"/>
  <c r="N57" i="10"/>
  <c r="G142" i="10"/>
  <c r="P81" i="10"/>
  <c r="Q151" i="10"/>
  <c r="F57" i="10"/>
  <c r="K64" i="10"/>
  <c r="I122" i="10"/>
  <c r="P122" i="10"/>
  <c r="G194" i="10"/>
  <c r="E194" i="10"/>
  <c r="D194" i="10"/>
  <c r="J194" i="10"/>
  <c r="I194" i="10"/>
  <c r="K194" i="10"/>
  <c r="R122" i="10"/>
  <c r="J57" i="10"/>
  <c r="S81" i="10"/>
  <c r="D81" i="10"/>
  <c r="K142" i="10"/>
  <c r="Q194" i="10"/>
  <c r="K151" i="10"/>
  <c r="M142" i="10"/>
  <c r="S194" i="10"/>
  <c r="N194" i="10"/>
  <c r="R81" i="10"/>
  <c r="H82" i="10"/>
  <c r="D127" i="10"/>
  <c r="P89" i="10"/>
  <c r="O80" i="10"/>
  <c r="N65" i="10"/>
  <c r="I85" i="10"/>
  <c r="H65" i="10"/>
  <c r="I80" i="10"/>
  <c r="M89" i="10"/>
  <c r="R82" i="10"/>
  <c r="N89" i="10"/>
  <c r="J80" i="10"/>
  <c r="M82" i="10"/>
  <c r="P80" i="10"/>
  <c r="O65" i="10"/>
  <c r="G86" i="10"/>
  <c r="H85" i="10"/>
  <c r="Q89" i="10"/>
  <c r="E80" i="10"/>
  <c r="R89" i="10"/>
  <c r="J85" i="10"/>
  <c r="E71" i="9"/>
  <c r="J126" i="9"/>
  <c r="L69" i="9"/>
  <c r="B113" i="9"/>
  <c r="O69" i="9"/>
  <c r="N69" i="9"/>
  <c r="M69" i="9"/>
  <c r="N102" i="9"/>
  <c r="J57" i="9"/>
  <c r="E83" i="9"/>
  <c r="S69" i="9"/>
  <c r="Q69" i="9"/>
  <c r="R69" i="9"/>
  <c r="D69" i="9"/>
  <c r="P69" i="9"/>
  <c r="J55" i="9"/>
  <c r="M55" i="9"/>
  <c r="Q55" i="9"/>
  <c r="N55" i="9"/>
  <c r="B99" i="9"/>
  <c r="L126" i="9"/>
  <c r="J79" i="9"/>
  <c r="L65" i="9"/>
  <c r="L55" i="9"/>
  <c r="N90" i="9"/>
  <c r="G69" i="9"/>
  <c r="M81" i="9"/>
  <c r="H55" i="9"/>
  <c r="N81" i="9"/>
  <c r="P87" i="9"/>
  <c r="S72" i="9"/>
  <c r="B97" i="9"/>
  <c r="E53" i="9"/>
  <c r="S53" i="9"/>
  <c r="O53" i="9"/>
  <c r="K53" i="9"/>
  <c r="H53" i="9"/>
  <c r="G53" i="9"/>
  <c r="F53" i="9"/>
  <c r="K72" i="9"/>
  <c r="Q81" i="9"/>
  <c r="N68" i="9"/>
  <c r="O51" i="9"/>
  <c r="G87" i="9"/>
  <c r="P55" i="9"/>
  <c r="E90" i="9"/>
  <c r="K126" i="9"/>
  <c r="I55" i="9"/>
  <c r="I90" i="9"/>
  <c r="S62" i="9"/>
  <c r="B131" i="9"/>
  <c r="S131" i="9" s="1"/>
  <c r="E69" i="9"/>
  <c r="L53" i="9"/>
  <c r="P66" i="9"/>
  <c r="E51" i="9"/>
  <c r="G55" i="9"/>
  <c r="E73" i="9"/>
  <c r="O87" i="9"/>
  <c r="E58" i="9"/>
  <c r="F65" i="9"/>
  <c r="P71" i="9"/>
  <c r="M90" i="9"/>
  <c r="S126" i="9"/>
  <c r="J90" i="9"/>
  <c r="G58" i="9"/>
  <c r="I87" i="9"/>
  <c r="R58" i="9"/>
  <c r="E87" i="9"/>
  <c r="P58" i="9"/>
  <c r="K90" i="9"/>
  <c r="H90" i="9"/>
  <c r="F90" i="9"/>
  <c r="P83" i="9"/>
  <c r="H69" i="9"/>
  <c r="N63" i="9"/>
  <c r="N53" i="9"/>
  <c r="O66" i="9"/>
  <c r="K87" i="9"/>
  <c r="F66" i="9"/>
  <c r="N58" i="9"/>
  <c r="O55" i="9"/>
  <c r="D66" i="9"/>
  <c r="M73" i="9"/>
  <c r="K83" i="9"/>
  <c r="D51" i="9"/>
  <c r="M58" i="9"/>
  <c r="M87" i="9"/>
  <c r="E55" i="9"/>
  <c r="R55" i="9"/>
  <c r="B134" i="9"/>
  <c r="O134" i="9" s="1"/>
  <c r="F87" i="9"/>
  <c r="D87" i="9"/>
  <c r="H53" i="8"/>
  <c r="Q65" i="8"/>
  <c r="D53" i="8"/>
  <c r="R57" i="8"/>
  <c r="D70" i="8"/>
  <c r="I65" i="8"/>
  <c r="Q53" i="8"/>
  <c r="G53" i="8"/>
  <c r="N87" i="8"/>
  <c r="R73" i="8"/>
  <c r="J57" i="8"/>
  <c r="H90" i="8"/>
  <c r="D77" i="8"/>
  <c r="I77" i="8"/>
  <c r="K53" i="8"/>
  <c r="O77" i="8"/>
  <c r="R53" i="8"/>
  <c r="M96" i="8"/>
  <c r="E96" i="8"/>
  <c r="K79" i="8"/>
  <c r="F53" i="8"/>
  <c r="D96" i="8"/>
  <c r="J53" i="8"/>
  <c r="F87" i="8"/>
  <c r="L57" i="8"/>
  <c r="S88" i="8"/>
  <c r="J73" i="8"/>
  <c r="R65" i="8"/>
  <c r="B97" i="8"/>
  <c r="M97" i="8" s="1"/>
  <c r="L53" i="8"/>
  <c r="N77" i="8"/>
  <c r="Q77" i="8"/>
  <c r="G77" i="8"/>
  <c r="O94" i="8"/>
  <c r="L94" i="8"/>
  <c r="G94" i="8"/>
  <c r="M94" i="8"/>
  <c r="J94" i="8"/>
  <c r="K94" i="8"/>
  <c r="Q94" i="8"/>
  <c r="B138" i="8"/>
  <c r="R138" i="8" s="1"/>
  <c r="I94" i="8"/>
  <c r="N94" i="8"/>
  <c r="L58" i="7"/>
  <c r="R58" i="7"/>
  <c r="F86" i="7"/>
  <c r="R82" i="7"/>
  <c r="N86" i="7"/>
  <c r="K58" i="7"/>
  <c r="K82" i="7"/>
  <c r="G86" i="7"/>
  <c r="Q82" i="7"/>
  <c r="M74" i="7"/>
  <c r="F165" i="7"/>
  <c r="D87" i="7"/>
  <c r="Q72" i="7"/>
  <c r="S56" i="7"/>
  <c r="M57" i="7"/>
  <c r="H86" i="7"/>
  <c r="E87" i="7"/>
  <c r="S125" i="7"/>
  <c r="S58" i="7"/>
  <c r="S82" i="7"/>
  <c r="O86" i="7"/>
  <c r="J57" i="7"/>
  <c r="D90" i="7"/>
  <c r="S74" i="7"/>
  <c r="P57" i="7"/>
  <c r="P87" i="7"/>
  <c r="I90" i="7"/>
  <c r="E82" i="7"/>
  <c r="M87" i="7"/>
  <c r="F87" i="7"/>
  <c r="J87" i="7"/>
  <c r="M113" i="7"/>
  <c r="N87" i="7"/>
  <c r="G57" i="7"/>
  <c r="N74" i="7"/>
  <c r="N90" i="7"/>
  <c r="E90" i="7"/>
  <c r="R87" i="7"/>
  <c r="F90" i="7"/>
  <c r="N80" i="7"/>
  <c r="B101" i="7"/>
  <c r="L101" i="7" s="1"/>
  <c r="G74" i="7"/>
  <c r="K57" i="7"/>
  <c r="J74" i="7"/>
  <c r="Q117" i="7"/>
  <c r="K90" i="7"/>
  <c r="O57" i="7"/>
  <c r="F82" i="7"/>
  <c r="J86" i="7"/>
  <c r="H74" i="7"/>
  <c r="L57" i="7"/>
  <c r="I86" i="7"/>
  <c r="F74" i="7"/>
  <c r="M86" i="7"/>
  <c r="L82" i="7"/>
  <c r="I58" i="7"/>
  <c r="J90" i="7"/>
  <c r="E56" i="7"/>
  <c r="P115" i="6"/>
  <c r="F133" i="6"/>
  <c r="N133" i="6"/>
  <c r="P78" i="6"/>
  <c r="N78" i="6"/>
  <c r="Q57" i="6"/>
  <c r="O51" i="6"/>
  <c r="H62" i="6"/>
  <c r="G67" i="6"/>
  <c r="I57" i="6"/>
  <c r="N86" i="6"/>
  <c r="D64" i="6"/>
  <c r="Q62" i="6"/>
  <c r="M86" i="6"/>
  <c r="P64" i="6"/>
  <c r="Q78" i="6"/>
  <c r="H86" i="6"/>
  <c r="J69" i="6"/>
  <c r="S69" i="6"/>
  <c r="R69" i="6"/>
  <c r="J87" i="6"/>
  <c r="P82" i="6"/>
  <c r="K57" i="6"/>
  <c r="G64" i="6"/>
  <c r="H78" i="6"/>
  <c r="L62" i="6"/>
  <c r="B130" i="6"/>
  <c r="G130" i="6" s="1"/>
  <c r="I78" i="6"/>
  <c r="F78" i="6"/>
  <c r="M50" i="6"/>
  <c r="O50" i="6"/>
  <c r="D50" i="6"/>
  <c r="G50" i="6"/>
  <c r="Q50" i="6"/>
  <c r="H50" i="6"/>
  <c r="E50" i="6"/>
  <c r="I50" i="6"/>
  <c r="H100" i="5"/>
  <c r="O116" i="5"/>
  <c r="M100" i="5"/>
  <c r="B102" i="5"/>
  <c r="E102" i="5" s="1"/>
  <c r="D58" i="5"/>
  <c r="N58" i="5"/>
  <c r="E51" i="5"/>
  <c r="H53" i="5"/>
  <c r="S58" i="5"/>
  <c r="K51" i="5"/>
  <c r="E100" i="5"/>
  <c r="D100" i="5"/>
  <c r="O100" i="5"/>
  <c r="I116" i="5"/>
  <c r="K116" i="5"/>
  <c r="M58" i="5"/>
  <c r="P100" i="5"/>
  <c r="Q68" i="5"/>
  <c r="I58" i="5"/>
  <c r="F100" i="5"/>
  <c r="G66" i="5"/>
  <c r="I88" i="5"/>
  <c r="D116" i="5"/>
  <c r="E53" i="5"/>
  <c r="F68" i="5"/>
  <c r="F76" i="5"/>
  <c r="E85" i="5"/>
  <c r="R124" i="5"/>
  <c r="J66" i="5"/>
  <c r="R116" i="5"/>
  <c r="L66" i="5"/>
  <c r="Q85" i="5"/>
  <c r="Q116" i="5"/>
  <c r="S116" i="5"/>
  <c r="G58" i="5"/>
  <c r="G54" i="5"/>
  <c r="R53" i="5"/>
  <c r="M61" i="5"/>
  <c r="O75" i="5"/>
  <c r="G124" i="5"/>
  <c r="G116" i="5"/>
  <c r="K66" i="5"/>
  <c r="J61" i="5"/>
  <c r="H116" i="5"/>
  <c r="I53" i="5"/>
  <c r="M59" i="5"/>
  <c r="O66" i="5"/>
  <c r="N116" i="5"/>
  <c r="M53" i="5"/>
  <c r="H58" i="5"/>
  <c r="N68" i="5"/>
  <c r="N76" i="5"/>
  <c r="M85" i="5"/>
  <c r="J100" i="5"/>
  <c r="G53" i="5"/>
  <c r="J58" i="5"/>
  <c r="R66" i="5"/>
  <c r="H84" i="5"/>
  <c r="K67" i="5"/>
  <c r="J76" i="5"/>
  <c r="Q58" i="5"/>
  <c r="N100" i="5"/>
  <c r="H124" i="5"/>
  <c r="D68" i="5"/>
  <c r="S70" i="5"/>
  <c r="E61" i="5"/>
  <c r="F58" i="5"/>
  <c r="L75" i="5"/>
  <c r="S53" i="5"/>
  <c r="L116" i="5"/>
  <c r="L54" i="5"/>
  <c r="P58" i="5"/>
  <c r="O53" i="5"/>
  <c r="R58" i="5"/>
  <c r="Q75" i="5"/>
  <c r="E58" i="5"/>
  <c r="K76" i="5"/>
  <c r="R85" i="5"/>
  <c r="M75" i="5"/>
  <c r="D84" i="5"/>
  <c r="D124" i="5"/>
  <c r="N67" i="5"/>
  <c r="F124" i="5"/>
  <c r="G59" i="5"/>
  <c r="H68" i="5"/>
  <c r="J124" i="5"/>
  <c r="I100" i="5"/>
  <c r="I124" i="5"/>
  <c r="K100" i="5"/>
  <c r="K124" i="5"/>
  <c r="K58" i="5"/>
  <c r="R56" i="10"/>
  <c r="B132" i="10"/>
  <c r="N88" i="10"/>
  <c r="J88" i="10"/>
  <c r="I88" i="10"/>
  <c r="M88" i="10"/>
  <c r="K88" i="10"/>
  <c r="O88" i="10"/>
  <c r="Q88" i="10"/>
  <c r="F88" i="10"/>
  <c r="R88" i="10"/>
  <c r="G88" i="10"/>
  <c r="H88" i="10"/>
  <c r="D88" i="10"/>
  <c r="E88" i="10"/>
  <c r="L88" i="10"/>
  <c r="S88" i="10"/>
  <c r="B155" i="10"/>
  <c r="B199" i="10" s="1"/>
  <c r="S111" i="10"/>
  <c r="E111" i="10"/>
  <c r="R111" i="10"/>
  <c r="H111" i="10"/>
  <c r="K111" i="10"/>
  <c r="I111" i="10"/>
  <c r="J111" i="10"/>
  <c r="G175" i="10"/>
  <c r="O121" i="10"/>
  <c r="B165" i="10"/>
  <c r="O165" i="10" s="1"/>
  <c r="J121" i="10"/>
  <c r="Q121" i="10"/>
  <c r="E121" i="10"/>
  <c r="K121" i="10"/>
  <c r="L121" i="10"/>
  <c r="P121" i="10"/>
  <c r="R58" i="10"/>
  <c r="P111" i="10"/>
  <c r="F73" i="10"/>
  <c r="G111" i="10"/>
  <c r="M121" i="10"/>
  <c r="F111" i="10"/>
  <c r="O111" i="10"/>
  <c r="R66" i="10"/>
  <c r="F66" i="10"/>
  <c r="B100" i="10"/>
  <c r="K56" i="10"/>
  <c r="J56" i="10"/>
  <c r="E56" i="10"/>
  <c r="O56" i="10"/>
  <c r="N56" i="10"/>
  <c r="Q56" i="10"/>
  <c r="S56" i="10"/>
  <c r="M56" i="10"/>
  <c r="I56" i="10"/>
  <c r="F56" i="10"/>
  <c r="L56" i="10"/>
  <c r="F71" i="10"/>
  <c r="K71" i="10"/>
  <c r="N71" i="10"/>
  <c r="D71" i="10"/>
  <c r="B115" i="10"/>
  <c r="B159" i="10" s="1"/>
  <c r="P71" i="10"/>
  <c r="O71" i="10"/>
  <c r="E71" i="10"/>
  <c r="Q71" i="10"/>
  <c r="R71" i="10"/>
  <c r="J71" i="10"/>
  <c r="L71" i="10"/>
  <c r="M58" i="10"/>
  <c r="K58" i="10"/>
  <c r="L58" i="10"/>
  <c r="I58" i="10"/>
  <c r="B102" i="10"/>
  <c r="F102" i="10" s="1"/>
  <c r="H58" i="10"/>
  <c r="S58" i="10"/>
  <c r="J58" i="10"/>
  <c r="P58" i="10"/>
  <c r="F58" i="10"/>
  <c r="N58" i="10"/>
  <c r="Q58" i="10"/>
  <c r="E58" i="10"/>
  <c r="B117" i="10"/>
  <c r="J73" i="10"/>
  <c r="I73" i="10"/>
  <c r="D73" i="10"/>
  <c r="O73" i="10"/>
  <c r="M73" i="10"/>
  <c r="N73" i="10"/>
  <c r="R73" i="10"/>
  <c r="G73" i="10"/>
  <c r="E73" i="10"/>
  <c r="S73" i="10"/>
  <c r="B116" i="10"/>
  <c r="P72" i="10"/>
  <c r="J72" i="10"/>
  <c r="E72" i="10"/>
  <c r="F72" i="10"/>
  <c r="O72" i="10"/>
  <c r="H72" i="10"/>
  <c r="S72" i="10"/>
  <c r="G72" i="10"/>
  <c r="R72" i="10"/>
  <c r="Q72" i="10"/>
  <c r="I72" i="10"/>
  <c r="B134" i="10"/>
  <c r="G90" i="10"/>
  <c r="H90" i="10"/>
  <c r="Q90" i="10"/>
  <c r="E90" i="10"/>
  <c r="M90" i="10"/>
  <c r="R90" i="10"/>
  <c r="P90" i="10"/>
  <c r="L90" i="10"/>
  <c r="D90" i="10"/>
  <c r="K90" i="10"/>
  <c r="I71" i="10"/>
  <c r="G71" i="10"/>
  <c r="L72" i="10"/>
  <c r="N111" i="10"/>
  <c r="D111" i="10"/>
  <c r="K73" i="10"/>
  <c r="M72" i="10"/>
  <c r="F90" i="10"/>
  <c r="Q111" i="10"/>
  <c r="M111" i="10"/>
  <c r="H56" i="10"/>
  <c r="H71" i="10"/>
  <c r="D58" i="10"/>
  <c r="O58" i="10"/>
  <c r="P73" i="10"/>
  <c r="P88" i="10"/>
  <c r="G121" i="10"/>
  <c r="B108" i="10"/>
  <c r="M64" i="10"/>
  <c r="E64" i="10"/>
  <c r="G64" i="10"/>
  <c r="O64" i="10"/>
  <c r="R64" i="10"/>
  <c r="F64" i="10"/>
  <c r="P64" i="10"/>
  <c r="J64" i="10"/>
  <c r="I64" i="10"/>
  <c r="H64" i="10"/>
  <c r="L64" i="10"/>
  <c r="S64" i="10"/>
  <c r="Q64" i="10"/>
  <c r="B125" i="10"/>
  <c r="G81" i="10"/>
  <c r="O81" i="10"/>
  <c r="N81" i="10"/>
  <c r="Q81" i="10"/>
  <c r="B195" i="10"/>
  <c r="G151" i="10"/>
  <c r="H151" i="10"/>
  <c r="O151" i="10"/>
  <c r="B118" i="10"/>
  <c r="F74" i="10"/>
  <c r="E74" i="10"/>
  <c r="Q74" i="10"/>
  <c r="B141" i="10"/>
  <c r="S97" i="10"/>
  <c r="J97" i="10"/>
  <c r="I97" i="10"/>
  <c r="B171" i="10"/>
  <c r="L127" i="10"/>
  <c r="K127" i="10"/>
  <c r="B129" i="10"/>
  <c r="O85" i="10"/>
  <c r="G85" i="10"/>
  <c r="P85" i="10"/>
  <c r="B126" i="10"/>
  <c r="L82" i="10"/>
  <c r="I82" i="10"/>
  <c r="B124" i="10"/>
  <c r="S80" i="10"/>
  <c r="K80" i="10"/>
  <c r="G80" i="10"/>
  <c r="R80" i="10"/>
  <c r="F80" i="10"/>
  <c r="B109" i="10"/>
  <c r="G65" i="10"/>
  <c r="F65" i="10"/>
  <c r="R65" i="10"/>
  <c r="Q65" i="10"/>
  <c r="L65" i="10"/>
  <c r="B147" i="10"/>
  <c r="K103" i="10"/>
  <c r="I103" i="10"/>
  <c r="N103" i="10"/>
  <c r="M103" i="10"/>
  <c r="R103" i="10"/>
  <c r="G103" i="10"/>
  <c r="Q103" i="10"/>
  <c r="J103" i="10"/>
  <c r="D103" i="10"/>
  <c r="P103" i="10"/>
  <c r="L103" i="10"/>
  <c r="S103" i="10"/>
  <c r="H103" i="10"/>
  <c r="Q47" i="10"/>
  <c r="F47" i="10"/>
  <c r="E103" i="10"/>
  <c r="L47" i="10"/>
  <c r="N47" i="10"/>
  <c r="P47" i="10"/>
  <c r="O103" i="10"/>
  <c r="J47" i="10"/>
  <c r="O55" i="10"/>
  <c r="G47" i="10"/>
  <c r="J55" i="10"/>
  <c r="J66" i="10"/>
  <c r="E47" i="10"/>
  <c r="M47" i="10"/>
  <c r="D55" i="10"/>
  <c r="D47" i="10"/>
  <c r="S66" i="10"/>
  <c r="Q66" i="10"/>
  <c r="O47" i="10"/>
  <c r="R55" i="10"/>
  <c r="L55" i="10"/>
  <c r="K47" i="10"/>
  <c r="E55" i="10"/>
  <c r="R47" i="10"/>
  <c r="B110" i="10"/>
  <c r="P66" i="10"/>
  <c r="E66" i="10"/>
  <c r="L66" i="10"/>
  <c r="K66" i="10"/>
  <c r="N66" i="10"/>
  <c r="M66" i="10"/>
  <c r="D66" i="10"/>
  <c r="B99" i="10"/>
  <c r="K55" i="10"/>
  <c r="G55" i="10"/>
  <c r="F55" i="10"/>
  <c r="Q55" i="10"/>
  <c r="P55" i="10"/>
  <c r="I55" i="10"/>
  <c r="H55" i="10"/>
  <c r="M55" i="10"/>
  <c r="I47" i="10"/>
  <c r="L86" i="10"/>
  <c r="F86" i="10"/>
  <c r="B130" i="10"/>
  <c r="O86" i="10"/>
  <c r="P86" i="10"/>
  <c r="R86" i="10"/>
  <c r="I86" i="10"/>
  <c r="S47" i="10"/>
  <c r="B166" i="10"/>
  <c r="K122" i="10"/>
  <c r="Q122" i="10"/>
  <c r="B290" i="10"/>
  <c r="O246" i="10"/>
  <c r="B186" i="10"/>
  <c r="N142" i="10"/>
  <c r="L142" i="10"/>
  <c r="H47" i="10"/>
  <c r="B238" i="10"/>
  <c r="L194" i="10"/>
  <c r="R60" i="9"/>
  <c r="E65" i="9"/>
  <c r="J84" i="9"/>
  <c r="N65" i="9"/>
  <c r="R130" i="9"/>
  <c r="Q76" i="9"/>
  <c r="J62" i="9"/>
  <c r="M47" i="9"/>
  <c r="M65" i="9"/>
  <c r="J76" i="9"/>
  <c r="R84" i="9"/>
  <c r="J102" i="9"/>
  <c r="I62" i="9"/>
  <c r="D83" i="9"/>
  <c r="D72" i="9"/>
  <c r="B110" i="9"/>
  <c r="K66" i="9"/>
  <c r="J66" i="9"/>
  <c r="H66" i="9"/>
  <c r="R66" i="9"/>
  <c r="I66" i="9"/>
  <c r="N66" i="9"/>
  <c r="S66" i="9"/>
  <c r="M124" i="9"/>
  <c r="E47" i="9"/>
  <c r="F72" i="9"/>
  <c r="J47" i="9"/>
  <c r="F62" i="9"/>
  <c r="O62" i="9"/>
  <c r="M62" i="9"/>
  <c r="N62" i="9"/>
  <c r="B106" i="9"/>
  <c r="D102" i="9"/>
  <c r="D63" i="9"/>
  <c r="S51" i="9"/>
  <c r="E57" i="9"/>
  <c r="H62" i="9"/>
  <c r="N72" i="9"/>
  <c r="N57" i="9"/>
  <c r="H63" i="9"/>
  <c r="D67" i="9"/>
  <c r="K76" i="9"/>
  <c r="K84" i="9"/>
  <c r="K102" i="9"/>
  <c r="D62" i="9"/>
  <c r="P47" i="9"/>
  <c r="M72" i="9"/>
  <c r="E72" i="9"/>
  <c r="B116" i="9"/>
  <c r="L72" i="9"/>
  <c r="Q72" i="9"/>
  <c r="H72" i="9"/>
  <c r="P72" i="9"/>
  <c r="F83" i="9"/>
  <c r="J67" i="9"/>
  <c r="K62" i="9"/>
  <c r="H84" i="9"/>
  <c r="J72" i="9"/>
  <c r="R52" i="9"/>
  <c r="P62" i="9"/>
  <c r="K67" i="9"/>
  <c r="K52" i="9"/>
  <c r="P63" i="9"/>
  <c r="O72" i="9"/>
  <c r="S102" i="9"/>
  <c r="G130" i="9"/>
  <c r="E62" i="9"/>
  <c r="R72" i="9"/>
  <c r="K124" i="9"/>
  <c r="R47" i="9"/>
  <c r="L83" i="9"/>
  <c r="N124" i="9"/>
  <c r="L62" i="9"/>
  <c r="I72" i="9"/>
  <c r="O74" i="9"/>
  <c r="J74" i="9"/>
  <c r="P74" i="9"/>
  <c r="N74" i="9"/>
  <c r="K74" i="9"/>
  <c r="F74" i="9"/>
  <c r="L47" i="9"/>
  <c r="D47" i="9"/>
  <c r="B100" i="9"/>
  <c r="M56" i="9"/>
  <c r="J56" i="9"/>
  <c r="H56" i="9"/>
  <c r="R56" i="9"/>
  <c r="I56" i="9"/>
  <c r="S56" i="9"/>
  <c r="L56" i="9"/>
  <c r="K56" i="9"/>
  <c r="F56" i="9"/>
  <c r="P56" i="9"/>
  <c r="O56" i="9"/>
  <c r="N56" i="9"/>
  <c r="D56" i="9"/>
  <c r="D71" i="9"/>
  <c r="B115" i="9"/>
  <c r="N71" i="9"/>
  <c r="S71" i="9"/>
  <c r="M71" i="9"/>
  <c r="L71" i="9"/>
  <c r="K71" i="9"/>
  <c r="J71" i="9"/>
  <c r="I71" i="9"/>
  <c r="F71" i="9"/>
  <c r="O71" i="9"/>
  <c r="R71" i="9"/>
  <c r="G71" i="9"/>
  <c r="D130" i="9"/>
  <c r="P130" i="9"/>
  <c r="S130" i="9"/>
  <c r="L130" i="9"/>
  <c r="K130" i="9"/>
  <c r="J130" i="9"/>
  <c r="B174" i="9"/>
  <c r="M130" i="9"/>
  <c r="I130" i="9"/>
  <c r="N130" i="9"/>
  <c r="E130" i="9"/>
  <c r="Q130" i="9"/>
  <c r="F130" i="9"/>
  <c r="Q56" i="9"/>
  <c r="M88" i="9"/>
  <c r="B132" i="9"/>
  <c r="R88" i="9"/>
  <c r="K88" i="9"/>
  <c r="I88" i="9"/>
  <c r="H88" i="9"/>
  <c r="S88" i="9"/>
  <c r="L88" i="9"/>
  <c r="J88" i="9"/>
  <c r="F88" i="9"/>
  <c r="P88" i="9"/>
  <c r="O88" i="9"/>
  <c r="E88" i="9"/>
  <c r="Q88" i="9"/>
  <c r="G88" i="9"/>
  <c r="R79" i="9"/>
  <c r="F79" i="9"/>
  <c r="N79" i="9"/>
  <c r="L79" i="9"/>
  <c r="B123" i="9"/>
  <c r="E79" i="9"/>
  <c r="D79" i="9"/>
  <c r="Q79" i="9"/>
  <c r="M79" i="9"/>
  <c r="K79" i="9"/>
  <c r="O79" i="9"/>
  <c r="I79" i="9"/>
  <c r="S79" i="9"/>
  <c r="B119" i="9"/>
  <c r="J75" i="9"/>
  <c r="F75" i="9"/>
  <c r="Q75" i="9"/>
  <c r="P75" i="9"/>
  <c r="O75" i="9"/>
  <c r="I75" i="9"/>
  <c r="H75" i="9"/>
  <c r="G75" i="9"/>
  <c r="R75" i="9"/>
  <c r="E75" i="9"/>
  <c r="N75" i="9"/>
  <c r="S75" i="9"/>
  <c r="P59" i="9"/>
  <c r="F59" i="9"/>
  <c r="J59" i="9"/>
  <c r="E59" i="9"/>
  <c r="O59" i="9"/>
  <c r="B103" i="9"/>
  <c r="M59" i="9"/>
  <c r="I59" i="9"/>
  <c r="N59" i="9"/>
  <c r="R59" i="9"/>
  <c r="S59" i="9"/>
  <c r="H59" i="9"/>
  <c r="L59" i="9"/>
  <c r="D59" i="9"/>
  <c r="N47" i="9"/>
  <c r="E56" i="9"/>
  <c r="Q47" i="9"/>
  <c r="B133" i="9"/>
  <c r="R89" i="9"/>
  <c r="H89" i="9"/>
  <c r="P89" i="9"/>
  <c r="L89" i="9"/>
  <c r="K89" i="9"/>
  <c r="G89" i="9"/>
  <c r="D89" i="9"/>
  <c r="O89" i="9"/>
  <c r="Q89" i="9"/>
  <c r="F89" i="9"/>
  <c r="I89" i="9"/>
  <c r="N89" i="9"/>
  <c r="M89" i="9"/>
  <c r="E89" i="9"/>
  <c r="J89" i="9"/>
  <c r="L122" i="9"/>
  <c r="B166" i="9"/>
  <c r="R122" i="9"/>
  <c r="K122" i="9"/>
  <c r="J122" i="9"/>
  <c r="I122" i="9"/>
  <c r="E122" i="9"/>
  <c r="Q122" i="9"/>
  <c r="H122" i="9"/>
  <c r="S122" i="9"/>
  <c r="D122" i="9"/>
  <c r="N122" i="9"/>
  <c r="P122" i="9"/>
  <c r="O122" i="9"/>
  <c r="M122" i="9"/>
  <c r="G122" i="9"/>
  <c r="F47" i="9"/>
  <c r="G56" i="9"/>
  <c r="H71" i="9"/>
  <c r="O47" i="9"/>
  <c r="B168" i="9"/>
  <c r="J124" i="9"/>
  <c r="Q124" i="9"/>
  <c r="O124" i="9"/>
  <c r="I124" i="9"/>
  <c r="H124" i="9"/>
  <c r="S124" i="9"/>
  <c r="F124" i="9"/>
  <c r="R124" i="9"/>
  <c r="P124" i="9"/>
  <c r="G124" i="9"/>
  <c r="E124" i="9"/>
  <c r="R67" i="9"/>
  <c r="H67" i="9"/>
  <c r="G67" i="9"/>
  <c r="E67" i="9"/>
  <c r="Q67" i="9"/>
  <c r="P67" i="9"/>
  <c r="O67" i="9"/>
  <c r="B111" i="9"/>
  <c r="F67" i="9"/>
  <c r="N67" i="9"/>
  <c r="M67" i="9"/>
  <c r="I67" i="9"/>
  <c r="S67" i="9"/>
  <c r="K47" i="9"/>
  <c r="S47" i="9"/>
  <c r="B94" i="9"/>
  <c r="S50" i="9"/>
  <c r="I50" i="9"/>
  <c r="O50" i="9"/>
  <c r="H50" i="9"/>
  <c r="G50" i="9"/>
  <c r="R50" i="9"/>
  <c r="P50" i="9"/>
  <c r="N50" i="9"/>
  <c r="F50" i="9"/>
  <c r="Q50" i="9"/>
  <c r="I60" i="9"/>
  <c r="H60" i="9"/>
  <c r="F60" i="9"/>
  <c r="Q60" i="9"/>
  <c r="P60" i="9"/>
  <c r="O60" i="9"/>
  <c r="B104" i="9"/>
  <c r="N60" i="9"/>
  <c r="G60" i="9"/>
  <c r="E60" i="9"/>
  <c r="D60" i="9"/>
  <c r="J60" i="9"/>
  <c r="S60" i="9"/>
  <c r="M60" i="9"/>
  <c r="H126" i="9"/>
  <c r="B170" i="9"/>
  <c r="P126" i="9"/>
  <c r="N126" i="9"/>
  <c r="M126" i="9"/>
  <c r="G126" i="9"/>
  <c r="E126" i="9"/>
  <c r="Q126" i="9"/>
  <c r="D126" i="9"/>
  <c r="O126" i="9"/>
  <c r="F126" i="9"/>
  <c r="R126" i="9"/>
  <c r="B107" i="9"/>
  <c r="L63" i="9"/>
  <c r="J63" i="9"/>
  <c r="F63" i="9"/>
  <c r="R63" i="9"/>
  <c r="K63" i="9"/>
  <c r="I63" i="9"/>
  <c r="E63" i="9"/>
  <c r="S63" i="9"/>
  <c r="Q63" i="9"/>
  <c r="O63" i="9"/>
  <c r="I47" i="9"/>
  <c r="Q52" i="9"/>
  <c r="G52" i="9"/>
  <c r="N52" i="9"/>
  <c r="L52" i="9"/>
  <c r="F52" i="9"/>
  <c r="B96" i="9"/>
  <c r="O52" i="9"/>
  <c r="M52" i="9"/>
  <c r="E52" i="9"/>
  <c r="D52" i="9"/>
  <c r="P52" i="9"/>
  <c r="J52" i="9"/>
  <c r="S52" i="9"/>
  <c r="B101" i="9"/>
  <c r="H57" i="9"/>
  <c r="R57" i="9"/>
  <c r="K57" i="9"/>
  <c r="D57" i="9"/>
  <c r="Q57" i="9"/>
  <c r="P57" i="9"/>
  <c r="O57" i="9"/>
  <c r="L57" i="9"/>
  <c r="G57" i="9"/>
  <c r="F57" i="9"/>
  <c r="I57" i="9"/>
  <c r="H47" i="9"/>
  <c r="D68" i="9"/>
  <c r="B125" i="9"/>
  <c r="P81" i="9"/>
  <c r="D81" i="9"/>
  <c r="O81" i="9"/>
  <c r="L81" i="9"/>
  <c r="K81" i="9"/>
  <c r="J81" i="9"/>
  <c r="I81" i="9"/>
  <c r="S81" i="9"/>
  <c r="B95" i="9"/>
  <c r="N51" i="9"/>
  <c r="M51" i="9"/>
  <c r="I51" i="9"/>
  <c r="H51" i="9"/>
  <c r="Q51" i="9"/>
  <c r="J51" i="9"/>
  <c r="G51" i="9"/>
  <c r="R51" i="9"/>
  <c r="M68" i="9"/>
  <c r="B112" i="9"/>
  <c r="H68" i="9"/>
  <c r="F68" i="9"/>
  <c r="Q68" i="9"/>
  <c r="G68" i="9"/>
  <c r="P68" i="9"/>
  <c r="L68" i="9"/>
  <c r="I68" i="9"/>
  <c r="B146" i="9"/>
  <c r="L102" i="9"/>
  <c r="P102" i="9"/>
  <c r="I102" i="9"/>
  <c r="F102" i="9"/>
  <c r="E102" i="9"/>
  <c r="Q102" i="9"/>
  <c r="O102" i="9"/>
  <c r="H102" i="9"/>
  <c r="G102" i="9"/>
  <c r="M102" i="9"/>
  <c r="J68" i="9"/>
  <c r="G47" i="9"/>
  <c r="B109" i="9"/>
  <c r="J65" i="9"/>
  <c r="I65" i="9"/>
  <c r="G65" i="9"/>
  <c r="R65" i="9"/>
  <c r="Q65" i="9"/>
  <c r="P65" i="9"/>
  <c r="O65" i="9"/>
  <c r="H65" i="9"/>
  <c r="S65" i="9"/>
  <c r="D65" i="9"/>
  <c r="N83" i="9"/>
  <c r="B127" i="9"/>
  <c r="Q83" i="9"/>
  <c r="M83" i="9"/>
  <c r="I83" i="9"/>
  <c r="R83" i="9"/>
  <c r="J83" i="9"/>
  <c r="H83" i="9"/>
  <c r="G83" i="9"/>
  <c r="Q84" i="9"/>
  <c r="G84" i="9"/>
  <c r="D84" i="9"/>
  <c r="O84" i="9"/>
  <c r="N84" i="9"/>
  <c r="L84" i="9"/>
  <c r="B128" i="9"/>
  <c r="P84" i="9"/>
  <c r="M84" i="9"/>
  <c r="F84" i="9"/>
  <c r="E84" i="9"/>
  <c r="B117" i="9"/>
  <c r="L73" i="9"/>
  <c r="G73" i="9"/>
  <c r="R73" i="9"/>
  <c r="S73" i="9"/>
  <c r="Q73" i="9"/>
  <c r="K73" i="9"/>
  <c r="J73" i="9"/>
  <c r="I73" i="9"/>
  <c r="H73" i="9"/>
  <c r="O76" i="9"/>
  <c r="E76" i="9"/>
  <c r="D76" i="9"/>
  <c r="N76" i="9"/>
  <c r="M76" i="9"/>
  <c r="L76" i="9"/>
  <c r="B120" i="9"/>
  <c r="I76" i="9"/>
  <c r="H76" i="9"/>
  <c r="E58" i="8"/>
  <c r="G58" i="8"/>
  <c r="R58" i="8"/>
  <c r="J58" i="8"/>
  <c r="D58" i="8"/>
  <c r="I58" i="8"/>
  <c r="M58" i="8"/>
  <c r="Q58" i="8"/>
  <c r="L58" i="8"/>
  <c r="N58" i="8"/>
  <c r="B102" i="8"/>
  <c r="M102" i="8" s="1"/>
  <c r="D86" i="8"/>
  <c r="L86" i="8"/>
  <c r="O58" i="8"/>
  <c r="B116" i="8"/>
  <c r="D72" i="8"/>
  <c r="L72" i="8"/>
  <c r="I72" i="8"/>
  <c r="F72" i="8"/>
  <c r="Q72" i="8"/>
  <c r="P72" i="8"/>
  <c r="O72" i="8"/>
  <c r="N72" i="8"/>
  <c r="G72" i="8"/>
  <c r="J72" i="8"/>
  <c r="R72" i="8"/>
  <c r="E72" i="8"/>
  <c r="M72" i="8"/>
  <c r="H72" i="8"/>
  <c r="F89" i="8"/>
  <c r="G89" i="8"/>
  <c r="S89" i="8"/>
  <c r="P89" i="8"/>
  <c r="O89" i="8"/>
  <c r="H89" i="8"/>
  <c r="B133" i="8"/>
  <c r="N133" i="8" s="1"/>
  <c r="E89" i="8"/>
  <c r="I89" i="8"/>
  <c r="M89" i="8"/>
  <c r="Q89" i="8"/>
  <c r="D89" i="8"/>
  <c r="L89" i="8"/>
  <c r="B118" i="8"/>
  <c r="R74" i="8"/>
  <c r="O74" i="8"/>
  <c r="N74" i="8"/>
  <c r="F74" i="8"/>
  <c r="E74" i="8"/>
  <c r="D74" i="8"/>
  <c r="I74" i="8"/>
  <c r="Q74" i="8"/>
  <c r="L74" i="8"/>
  <c r="J74" i="8"/>
  <c r="G74" i="8"/>
  <c r="J89" i="8"/>
  <c r="S72" i="8"/>
  <c r="P74" i="8"/>
  <c r="M74" i="8"/>
  <c r="G67" i="8"/>
  <c r="J67" i="8"/>
  <c r="O67" i="8"/>
  <c r="R67" i="8"/>
  <c r="H67" i="8"/>
  <c r="P67" i="8"/>
  <c r="J51" i="8"/>
  <c r="G51" i="8"/>
  <c r="R51" i="8"/>
  <c r="O51" i="8"/>
  <c r="H51" i="8"/>
  <c r="P51" i="8"/>
  <c r="G57" i="8"/>
  <c r="B101" i="8"/>
  <c r="M57" i="8"/>
  <c r="K57" i="8"/>
  <c r="H57" i="8"/>
  <c r="N57" i="8"/>
  <c r="O57" i="8"/>
  <c r="F57" i="8"/>
  <c r="S57" i="8"/>
  <c r="E57" i="8"/>
  <c r="P57" i="8"/>
  <c r="I57" i="8"/>
  <c r="N81" i="8"/>
  <c r="H81" i="8"/>
  <c r="I81" i="8"/>
  <c r="B125" i="8"/>
  <c r="K125" i="8" s="1"/>
  <c r="S81" i="8"/>
  <c r="M81" i="8"/>
  <c r="Q81" i="8"/>
  <c r="D81" i="8"/>
  <c r="F81" i="8"/>
  <c r="L81" i="8"/>
  <c r="P81" i="8"/>
  <c r="O86" i="8"/>
  <c r="K72" i="8"/>
  <c r="H74" i="8"/>
  <c r="P58" i="8"/>
  <c r="E81" i="8"/>
  <c r="G86" i="8"/>
  <c r="M86" i="8"/>
  <c r="H58" i="8"/>
  <c r="E85" i="8"/>
  <c r="M85" i="8"/>
  <c r="H85" i="8"/>
  <c r="P85" i="8"/>
  <c r="F58" i="8"/>
  <c r="G81" i="8"/>
  <c r="S74" i="8"/>
  <c r="E86" i="8"/>
  <c r="Q57" i="8"/>
  <c r="K74" i="8"/>
  <c r="S58" i="8"/>
  <c r="N85" i="8"/>
  <c r="R81" i="8"/>
  <c r="G126" i="8"/>
  <c r="O126" i="8"/>
  <c r="F126" i="8"/>
  <c r="N126" i="8"/>
  <c r="O81" i="8"/>
  <c r="J56" i="8"/>
  <c r="E56" i="8"/>
  <c r="R56" i="8"/>
  <c r="M56" i="8"/>
  <c r="D79" i="8"/>
  <c r="L79" i="8"/>
  <c r="K58" i="8"/>
  <c r="F85" i="8"/>
  <c r="J81" i="8"/>
  <c r="K89" i="8"/>
  <c r="D87" i="8"/>
  <c r="L87" i="8"/>
  <c r="M47" i="8"/>
  <c r="B132" i="8"/>
  <c r="O88" i="8"/>
  <c r="N88" i="8"/>
  <c r="L88" i="8"/>
  <c r="I88" i="8"/>
  <c r="H88" i="8"/>
  <c r="G88" i="8"/>
  <c r="F65" i="8"/>
  <c r="O65" i="8"/>
  <c r="P65" i="8"/>
  <c r="S65" i="8"/>
  <c r="K88" i="8"/>
  <c r="D71" i="8"/>
  <c r="D55" i="8"/>
  <c r="P47" i="8"/>
  <c r="N65" i="8"/>
  <c r="G65" i="8"/>
  <c r="E65" i="8"/>
  <c r="O73" i="8"/>
  <c r="P73" i="8"/>
  <c r="N73" i="8"/>
  <c r="H73" i="8"/>
  <c r="G73" i="8"/>
  <c r="F73" i="8"/>
  <c r="E73" i="8"/>
  <c r="B117" i="8"/>
  <c r="S73" i="8"/>
  <c r="M73" i="8"/>
  <c r="K73" i="8"/>
  <c r="O96" i="8"/>
  <c r="M88" i="8"/>
  <c r="N71" i="8"/>
  <c r="N55" i="8"/>
  <c r="M70" i="8"/>
  <c r="S55" i="8"/>
  <c r="Q88" i="8"/>
  <c r="H65" i="8"/>
  <c r="J90" i="8"/>
  <c r="N90" i="8"/>
  <c r="B134" i="8"/>
  <c r="M90" i="8"/>
  <c r="O90" i="8"/>
  <c r="L90" i="8"/>
  <c r="D90" i="8"/>
  <c r="G96" i="8"/>
  <c r="E88" i="8"/>
  <c r="F71" i="8"/>
  <c r="F63" i="8"/>
  <c r="F55" i="8"/>
  <c r="R88" i="8"/>
  <c r="Q47" i="8"/>
  <c r="F88" i="8"/>
  <c r="P88" i="8"/>
  <c r="M65" i="8"/>
  <c r="B124" i="8"/>
  <c r="F80" i="8"/>
  <c r="D80" i="8"/>
  <c r="I80" i="8"/>
  <c r="H80" i="8"/>
  <c r="G80" i="8"/>
  <c r="Q80" i="8"/>
  <c r="P80" i="8"/>
  <c r="O80" i="8"/>
  <c r="G66" i="8"/>
  <c r="B110" i="8"/>
  <c r="N66" i="8"/>
  <c r="M66" i="8"/>
  <c r="L66" i="8"/>
  <c r="J66" i="8"/>
  <c r="R82" i="8"/>
  <c r="F82" i="8"/>
  <c r="L82" i="8"/>
  <c r="J82" i="8"/>
  <c r="G82" i="8"/>
  <c r="J113" i="8"/>
  <c r="M113" i="8"/>
  <c r="E113" i="8"/>
  <c r="B157" i="8"/>
  <c r="O113" i="8"/>
  <c r="Q113" i="8"/>
  <c r="P113" i="8"/>
  <c r="P94" i="8"/>
  <c r="E94" i="8"/>
  <c r="H94" i="8"/>
  <c r="D94" i="8"/>
  <c r="S94" i="8"/>
  <c r="R94" i="8"/>
  <c r="S47" i="8"/>
  <c r="B122" i="8"/>
  <c r="I78" i="8"/>
  <c r="Q78" i="8"/>
  <c r="S78" i="8"/>
  <c r="H78" i="8"/>
  <c r="R78" i="8"/>
  <c r="F78" i="8"/>
  <c r="P78" i="8"/>
  <c r="N78" i="8"/>
  <c r="K78" i="8"/>
  <c r="J78" i="8"/>
  <c r="L78" i="8"/>
  <c r="D78" i="8"/>
  <c r="G78" i="8"/>
  <c r="E47" i="8"/>
  <c r="G47" i="8"/>
  <c r="O78" i="8"/>
  <c r="M78" i="8"/>
  <c r="E78" i="8"/>
  <c r="I47" i="8"/>
  <c r="K47" i="8"/>
  <c r="R47" i="8"/>
  <c r="D47" i="8"/>
  <c r="B114" i="8"/>
  <c r="Q70" i="8"/>
  <c r="N70" i="8"/>
  <c r="P70" i="8"/>
  <c r="K70" i="8"/>
  <c r="R70" i="8"/>
  <c r="J70" i="8"/>
  <c r="H70" i="8"/>
  <c r="F70" i="8"/>
  <c r="S70" i="8"/>
  <c r="I70" i="8"/>
  <c r="L70" i="8"/>
  <c r="J47" i="8"/>
  <c r="B129" i="8"/>
  <c r="R85" i="8"/>
  <c r="D85" i="8"/>
  <c r="O85" i="8"/>
  <c r="Q85" i="8"/>
  <c r="L85" i="8"/>
  <c r="S85" i="8"/>
  <c r="I85" i="8"/>
  <c r="G85" i="8"/>
  <c r="K85" i="8"/>
  <c r="J85" i="8"/>
  <c r="Q67" i="8"/>
  <c r="D67" i="8"/>
  <c r="M67" i="8"/>
  <c r="L67" i="8"/>
  <c r="N67" i="8"/>
  <c r="B111" i="8"/>
  <c r="E67" i="8"/>
  <c r="K67" i="8"/>
  <c r="I67" i="8"/>
  <c r="S67" i="8"/>
  <c r="F67" i="8"/>
  <c r="N47" i="8"/>
  <c r="L47" i="8"/>
  <c r="O47" i="8"/>
  <c r="H126" i="8"/>
  <c r="R126" i="8"/>
  <c r="D126" i="8"/>
  <c r="P126" i="8"/>
  <c r="S126" i="8"/>
  <c r="E126" i="8"/>
  <c r="M126" i="8"/>
  <c r="L126" i="8"/>
  <c r="B170" i="8"/>
  <c r="K126" i="8"/>
  <c r="J126" i="8"/>
  <c r="Q79" i="8"/>
  <c r="E79" i="8"/>
  <c r="B123" i="8"/>
  <c r="M79" i="8"/>
  <c r="P79" i="8"/>
  <c r="O79" i="8"/>
  <c r="H79" i="8"/>
  <c r="R79" i="8"/>
  <c r="J79" i="8"/>
  <c r="I79" i="8"/>
  <c r="G79" i="8"/>
  <c r="B105" i="8"/>
  <c r="Q61" i="8"/>
  <c r="O61" i="8"/>
  <c r="L61" i="8"/>
  <c r="K61" i="8"/>
  <c r="D61" i="8"/>
  <c r="S61" i="8"/>
  <c r="R61" i="8"/>
  <c r="J61" i="8"/>
  <c r="I61" i="8"/>
  <c r="G61" i="8"/>
  <c r="F51" i="8"/>
  <c r="S51" i="8"/>
  <c r="E51" i="8"/>
  <c r="Q51" i="8"/>
  <c r="D51" i="8"/>
  <c r="N51" i="8"/>
  <c r="K51" i="8"/>
  <c r="M51" i="8"/>
  <c r="B95" i="8"/>
  <c r="I51" i="8"/>
  <c r="L51" i="8"/>
  <c r="B98" i="8"/>
  <c r="S54" i="8"/>
  <c r="H54" i="8"/>
  <c r="P54" i="8"/>
  <c r="R54" i="8"/>
  <c r="F54" i="8"/>
  <c r="Q54" i="8"/>
  <c r="N54" i="8"/>
  <c r="K54" i="8"/>
  <c r="J54" i="8"/>
  <c r="I54" i="8"/>
  <c r="L54" i="8"/>
  <c r="B115" i="8"/>
  <c r="M71" i="8"/>
  <c r="I71" i="8"/>
  <c r="J71" i="8"/>
  <c r="H71" i="8"/>
  <c r="G71" i="8"/>
  <c r="R71" i="8"/>
  <c r="P71" i="8"/>
  <c r="E71" i="8"/>
  <c r="Q71" i="8"/>
  <c r="O71" i="8"/>
  <c r="H47" i="8"/>
  <c r="F47" i="8"/>
  <c r="H63" i="8"/>
  <c r="E63" i="8"/>
  <c r="P63" i="8"/>
  <c r="R63" i="8"/>
  <c r="G63" i="8"/>
  <c r="Q63" i="8"/>
  <c r="B107" i="8"/>
  <c r="J63" i="8"/>
  <c r="I63" i="8"/>
  <c r="O63" i="8"/>
  <c r="M63" i="8"/>
  <c r="P55" i="8"/>
  <c r="B99" i="8"/>
  <c r="M55" i="8"/>
  <c r="J55" i="8"/>
  <c r="O55" i="8"/>
  <c r="H55" i="8"/>
  <c r="E55" i="8"/>
  <c r="R55" i="8"/>
  <c r="Q55" i="8"/>
  <c r="G55" i="8"/>
  <c r="I55" i="8"/>
  <c r="B100" i="8"/>
  <c r="L56" i="8"/>
  <c r="H56" i="8"/>
  <c r="I56" i="8"/>
  <c r="G56" i="8"/>
  <c r="P56" i="8"/>
  <c r="N56" i="8"/>
  <c r="F56" i="8"/>
  <c r="D56" i="8"/>
  <c r="Q56" i="8"/>
  <c r="O56" i="8"/>
  <c r="B108" i="8"/>
  <c r="P64" i="8"/>
  <c r="D64" i="8"/>
  <c r="N64" i="8"/>
  <c r="O64" i="8"/>
  <c r="L64" i="8"/>
  <c r="F64" i="8"/>
  <c r="Q64" i="8"/>
  <c r="H64" i="8"/>
  <c r="G64" i="8"/>
  <c r="I64" i="8"/>
  <c r="B140" i="8"/>
  <c r="R96" i="8"/>
  <c r="F96" i="8"/>
  <c r="P96" i="8"/>
  <c r="N96" i="8"/>
  <c r="Q96" i="8"/>
  <c r="S96" i="8"/>
  <c r="I96" i="8"/>
  <c r="K96" i="8"/>
  <c r="J96" i="8"/>
  <c r="H96" i="8"/>
  <c r="B130" i="8"/>
  <c r="N86" i="8"/>
  <c r="J86" i="8"/>
  <c r="K86" i="8"/>
  <c r="I86" i="8"/>
  <c r="H86" i="8"/>
  <c r="Q86" i="8"/>
  <c r="P86" i="8"/>
  <c r="F86" i="8"/>
  <c r="S86" i="8"/>
  <c r="R86" i="8"/>
  <c r="I87" i="8"/>
  <c r="R87" i="8"/>
  <c r="G87" i="8"/>
  <c r="H87" i="8"/>
  <c r="Q87" i="8"/>
  <c r="E87" i="8"/>
  <c r="P87" i="8"/>
  <c r="M87" i="8"/>
  <c r="J87" i="8"/>
  <c r="O87" i="8"/>
  <c r="B131" i="8"/>
  <c r="B123" i="7"/>
  <c r="G79" i="7"/>
  <c r="S79" i="7"/>
  <c r="O79" i="7"/>
  <c r="F79" i="7"/>
  <c r="N79" i="7"/>
  <c r="P79" i="7"/>
  <c r="R79" i="7"/>
  <c r="M79" i="7"/>
  <c r="B99" i="7"/>
  <c r="G55" i="7"/>
  <c r="D55" i="7"/>
  <c r="H55" i="7"/>
  <c r="S55" i="7"/>
  <c r="R55" i="7"/>
  <c r="O55" i="7"/>
  <c r="L55" i="7"/>
  <c r="F55" i="7"/>
  <c r="K55" i="7"/>
  <c r="J55" i="7"/>
  <c r="Q55" i="7"/>
  <c r="B115" i="7"/>
  <c r="K71" i="7"/>
  <c r="J71" i="7"/>
  <c r="O71" i="7"/>
  <c r="R71" i="7"/>
  <c r="Q71" i="7"/>
  <c r="M71" i="7"/>
  <c r="E71" i="7"/>
  <c r="H71" i="7"/>
  <c r="L71" i="7"/>
  <c r="I71" i="7"/>
  <c r="N71" i="7"/>
  <c r="D79" i="7"/>
  <c r="L79" i="7"/>
  <c r="Q78" i="7"/>
  <c r="Q47" i="7"/>
  <c r="L72" i="7"/>
  <c r="H72" i="7"/>
  <c r="P55" i="7"/>
  <c r="M55" i="7"/>
  <c r="I55" i="7"/>
  <c r="I79" i="7"/>
  <c r="K70" i="7"/>
  <c r="N70" i="7"/>
  <c r="D70" i="7"/>
  <c r="Q70" i="7"/>
  <c r="I78" i="7"/>
  <c r="D78" i="7"/>
  <c r="J79" i="7"/>
  <c r="N55" i="7"/>
  <c r="F71" i="7"/>
  <c r="G54" i="7"/>
  <c r="M54" i="7"/>
  <c r="E55" i="7"/>
  <c r="P71" i="7"/>
  <c r="H79" i="7"/>
  <c r="K79" i="7"/>
  <c r="S71" i="7"/>
  <c r="N78" i="7"/>
  <c r="Q79" i="7"/>
  <c r="B107" i="7"/>
  <c r="G63" i="7"/>
  <c r="D63" i="7"/>
  <c r="S63" i="7"/>
  <c r="R63" i="7"/>
  <c r="L63" i="7"/>
  <c r="K63" i="7"/>
  <c r="J63" i="7"/>
  <c r="Q63" i="7"/>
  <c r="Q125" i="7"/>
  <c r="I89" i="7"/>
  <c r="P63" i="7"/>
  <c r="G56" i="7"/>
  <c r="H89" i="7"/>
  <c r="S80" i="7"/>
  <c r="O66" i="7"/>
  <c r="N63" i="7"/>
  <c r="N125" i="7"/>
  <c r="H165" i="7"/>
  <c r="P165" i="7"/>
  <c r="J165" i="7"/>
  <c r="E66" i="7"/>
  <c r="B110" i="7"/>
  <c r="M66" i="7"/>
  <c r="L66" i="7"/>
  <c r="I66" i="7"/>
  <c r="G66" i="7"/>
  <c r="Q66" i="7"/>
  <c r="J66" i="7"/>
  <c r="B133" i="7"/>
  <c r="P89" i="7"/>
  <c r="J89" i="7"/>
  <c r="E89" i="7"/>
  <c r="R89" i="7"/>
  <c r="Q89" i="7"/>
  <c r="D89" i="7"/>
  <c r="F89" i="7"/>
  <c r="F63" i="7"/>
  <c r="N66" i="7"/>
  <c r="N89" i="7"/>
  <c r="H63" i="7"/>
  <c r="G80" i="7"/>
  <c r="N62" i="7"/>
  <c r="I63" i="7"/>
  <c r="K87" i="7"/>
  <c r="H87" i="7"/>
  <c r="G87" i="7"/>
  <c r="L87" i="7"/>
  <c r="B131" i="7"/>
  <c r="S87" i="7"/>
  <c r="O87" i="7"/>
  <c r="B134" i="7"/>
  <c r="L90" i="7"/>
  <c r="H90" i="7"/>
  <c r="G90" i="7"/>
  <c r="M90" i="7"/>
  <c r="O90" i="7"/>
  <c r="H57" i="7"/>
  <c r="I57" i="7"/>
  <c r="F57" i="7"/>
  <c r="E57" i="7"/>
  <c r="R57" i="7"/>
  <c r="Q57" i="7"/>
  <c r="P58" i="7"/>
  <c r="B102" i="7"/>
  <c r="Q58" i="7"/>
  <c r="O58" i="7"/>
  <c r="M58" i="7"/>
  <c r="G58" i="7"/>
  <c r="E58" i="7"/>
  <c r="H58" i="7"/>
  <c r="B118" i="7"/>
  <c r="L74" i="7"/>
  <c r="E74" i="7"/>
  <c r="I74" i="7"/>
  <c r="D74" i="7"/>
  <c r="Q74" i="7"/>
  <c r="P74" i="7"/>
  <c r="O74" i="7"/>
  <c r="B126" i="7"/>
  <c r="H82" i="7"/>
  <c r="G82" i="7"/>
  <c r="D82" i="7"/>
  <c r="I82" i="7"/>
  <c r="P82" i="7"/>
  <c r="O82" i="7"/>
  <c r="I47" i="7"/>
  <c r="O47" i="7"/>
  <c r="P173" i="7"/>
  <c r="R88" i="7"/>
  <c r="N88" i="7"/>
  <c r="L70" i="7"/>
  <c r="D113" i="7"/>
  <c r="H78" i="7"/>
  <c r="S78" i="7"/>
  <c r="E78" i="7"/>
  <c r="L78" i="7"/>
  <c r="B122" i="7"/>
  <c r="M78" i="7"/>
  <c r="K78" i="7"/>
  <c r="O78" i="7"/>
  <c r="R78" i="7"/>
  <c r="J78" i="7"/>
  <c r="D56" i="7"/>
  <c r="D72" i="7"/>
  <c r="D80" i="7"/>
  <c r="D88" i="7"/>
  <c r="G70" i="7"/>
  <c r="E88" i="7"/>
  <c r="P47" i="7"/>
  <c r="J113" i="7"/>
  <c r="H113" i="7"/>
  <c r="B157" i="7"/>
  <c r="P113" i="7"/>
  <c r="O113" i="7"/>
  <c r="L113" i="7"/>
  <c r="N113" i="7"/>
  <c r="Q113" i="7"/>
  <c r="I113" i="7"/>
  <c r="J47" i="7"/>
  <c r="R113" i="7"/>
  <c r="H125" i="7"/>
  <c r="F88" i="7"/>
  <c r="B149" i="7"/>
  <c r="R105" i="7"/>
  <c r="D105" i="7"/>
  <c r="P105" i="7"/>
  <c r="K105" i="7"/>
  <c r="J105" i="7"/>
  <c r="H105" i="7"/>
  <c r="N105" i="7"/>
  <c r="Q105" i="7"/>
  <c r="I105" i="7"/>
  <c r="P125" i="7"/>
  <c r="L56" i="7"/>
  <c r="L80" i="7"/>
  <c r="L88" i="7"/>
  <c r="K173" i="7"/>
  <c r="F105" i="7"/>
  <c r="S47" i="7"/>
  <c r="S117" i="7"/>
  <c r="F117" i="7"/>
  <c r="P117" i="7"/>
  <c r="L117" i="7"/>
  <c r="D117" i="7"/>
  <c r="B161" i="7"/>
  <c r="K117" i="7"/>
  <c r="H117" i="7"/>
  <c r="R117" i="7"/>
  <c r="M117" i="7"/>
  <c r="E117" i="7"/>
  <c r="B116" i="7"/>
  <c r="S72" i="7"/>
  <c r="G72" i="7"/>
  <c r="N72" i="7"/>
  <c r="R72" i="7"/>
  <c r="F72" i="7"/>
  <c r="K72" i="7"/>
  <c r="J72" i="7"/>
  <c r="M72" i="7"/>
  <c r="F173" i="7"/>
  <c r="O72" i="7"/>
  <c r="J117" i="7"/>
  <c r="P72" i="7"/>
  <c r="P70" i="7"/>
  <c r="B114" i="7"/>
  <c r="I70" i="7"/>
  <c r="H70" i="7"/>
  <c r="S70" i="7"/>
  <c r="E70" i="7"/>
  <c r="M70" i="7"/>
  <c r="O70" i="7"/>
  <c r="R70" i="7"/>
  <c r="J70" i="7"/>
  <c r="S113" i="7"/>
  <c r="B100" i="7"/>
  <c r="K56" i="7"/>
  <c r="J56" i="7"/>
  <c r="I56" i="7"/>
  <c r="Q56" i="7"/>
  <c r="O56" i="7"/>
  <c r="N56" i="7"/>
  <c r="M56" i="7"/>
  <c r="K80" i="7"/>
  <c r="R80" i="7"/>
  <c r="F80" i="7"/>
  <c r="Q80" i="7"/>
  <c r="J80" i="7"/>
  <c r="B124" i="7"/>
  <c r="O80" i="7"/>
  <c r="M80" i="7"/>
  <c r="L62" i="7"/>
  <c r="K62" i="7"/>
  <c r="Q62" i="7"/>
  <c r="D62" i="7"/>
  <c r="P62" i="7"/>
  <c r="M62" i="7"/>
  <c r="I62" i="7"/>
  <c r="B106" i="7"/>
  <c r="O62" i="7"/>
  <c r="R62" i="7"/>
  <c r="J62" i="7"/>
  <c r="N117" i="7"/>
  <c r="L105" i="7"/>
  <c r="D47" i="7"/>
  <c r="E47" i="7"/>
  <c r="P56" i="7"/>
  <c r="B217" i="7"/>
  <c r="M173" i="7"/>
  <c r="J173" i="7"/>
  <c r="S173" i="7"/>
  <c r="R173" i="7"/>
  <c r="D173" i="7"/>
  <c r="I173" i="7"/>
  <c r="H173" i="7"/>
  <c r="L173" i="7"/>
  <c r="R47" i="7"/>
  <c r="G113" i="7"/>
  <c r="L47" i="7"/>
  <c r="E72" i="7"/>
  <c r="H80" i="7"/>
  <c r="E173" i="7"/>
  <c r="Q88" i="7"/>
  <c r="B132" i="7"/>
  <c r="S88" i="7"/>
  <c r="G88" i="7"/>
  <c r="O88" i="7"/>
  <c r="J88" i="7"/>
  <c r="I88" i="7"/>
  <c r="M88" i="7"/>
  <c r="B169" i="7"/>
  <c r="F125" i="7"/>
  <c r="M125" i="7"/>
  <c r="L125" i="7"/>
  <c r="R125" i="7"/>
  <c r="D125" i="7"/>
  <c r="I125" i="7"/>
  <c r="O125" i="7"/>
  <c r="G125" i="7"/>
  <c r="E125" i="7"/>
  <c r="H54" i="7"/>
  <c r="S54" i="7"/>
  <c r="E54" i="7"/>
  <c r="B98" i="7"/>
  <c r="L54" i="7"/>
  <c r="K54" i="7"/>
  <c r="I54" i="7"/>
  <c r="Q54" i="7"/>
  <c r="D54" i="7"/>
  <c r="O54" i="7"/>
  <c r="R54" i="7"/>
  <c r="J54" i="7"/>
  <c r="K88" i="7"/>
  <c r="K47" i="7"/>
  <c r="F54" i="7"/>
  <c r="F62" i="7"/>
  <c r="F70" i="7"/>
  <c r="F78" i="7"/>
  <c r="E105" i="7"/>
  <c r="E113" i="7"/>
  <c r="I117" i="7"/>
  <c r="J125" i="7"/>
  <c r="N47" i="7"/>
  <c r="P80" i="7"/>
  <c r="P88" i="7"/>
  <c r="O173" i="7"/>
  <c r="Q173" i="7"/>
  <c r="H47" i="7"/>
  <c r="M47" i="7"/>
  <c r="G47" i="7"/>
  <c r="F47" i="7"/>
  <c r="B130" i="7"/>
  <c r="L86" i="7"/>
  <c r="K86" i="7"/>
  <c r="S86" i="7"/>
  <c r="E86" i="7"/>
  <c r="Q86" i="7"/>
  <c r="D86" i="7"/>
  <c r="P86" i="7"/>
  <c r="B209" i="7"/>
  <c r="L165" i="7"/>
  <c r="K165" i="7"/>
  <c r="D165" i="7"/>
  <c r="R165" i="7"/>
  <c r="O165" i="7"/>
  <c r="L97" i="7"/>
  <c r="K97" i="7"/>
  <c r="B141" i="7"/>
  <c r="S97" i="7"/>
  <c r="G97" i="7"/>
  <c r="R97" i="7"/>
  <c r="D97" i="7"/>
  <c r="P97" i="7"/>
  <c r="M115" i="6"/>
  <c r="B159" i="6"/>
  <c r="L115" i="6"/>
  <c r="K115" i="6"/>
  <c r="E115" i="6"/>
  <c r="D115" i="6"/>
  <c r="N115" i="6"/>
  <c r="J115" i="6"/>
  <c r="L65" i="6"/>
  <c r="R65" i="6"/>
  <c r="G65" i="6"/>
  <c r="B109" i="6"/>
  <c r="O65" i="6"/>
  <c r="P65" i="6"/>
  <c r="F65" i="6"/>
  <c r="E65" i="6"/>
  <c r="S65" i="6"/>
  <c r="D65" i="6"/>
  <c r="N65" i="6"/>
  <c r="J65" i="6"/>
  <c r="M65" i="6"/>
  <c r="K65" i="6"/>
  <c r="H65" i="6"/>
  <c r="Q115" i="6"/>
  <c r="O101" i="6"/>
  <c r="S87" i="6"/>
  <c r="S55" i="6"/>
  <c r="H55" i="6"/>
  <c r="F55" i="6"/>
  <c r="S115" i="6"/>
  <c r="I62" i="6"/>
  <c r="J62" i="6"/>
  <c r="S62" i="6"/>
  <c r="R62" i="6"/>
  <c r="B106" i="6"/>
  <c r="M62" i="6"/>
  <c r="K62" i="6"/>
  <c r="G86" i="6"/>
  <c r="P86" i="6"/>
  <c r="O86" i="6"/>
  <c r="N64" i="6"/>
  <c r="F64" i="6"/>
  <c r="E64" i="6"/>
  <c r="O64" i="6"/>
  <c r="M64" i="6"/>
  <c r="L64" i="6"/>
  <c r="D57" i="6"/>
  <c r="O57" i="6"/>
  <c r="F57" i="6"/>
  <c r="E57" i="6"/>
  <c r="L57" i="6"/>
  <c r="N57" i="6"/>
  <c r="M57" i="6"/>
  <c r="Q133" i="6"/>
  <c r="M133" i="6"/>
  <c r="H133" i="6"/>
  <c r="E133" i="6"/>
  <c r="P133" i="6"/>
  <c r="R133" i="6"/>
  <c r="J88" i="6"/>
  <c r="O47" i="6"/>
  <c r="O133" i="6"/>
  <c r="I115" i="6"/>
  <c r="K87" i="6"/>
  <c r="D87" i="6"/>
  <c r="F115" i="6"/>
  <c r="J133" i="6"/>
  <c r="B105" i="6"/>
  <c r="H61" i="6"/>
  <c r="S61" i="6"/>
  <c r="K61" i="6"/>
  <c r="J61" i="6"/>
  <c r="Q61" i="6"/>
  <c r="I61" i="6"/>
  <c r="R61" i="6"/>
  <c r="L79" i="6"/>
  <c r="Q79" i="6"/>
  <c r="E79" i="6"/>
  <c r="O79" i="6"/>
  <c r="P79" i="6"/>
  <c r="D79" i="6"/>
  <c r="B123" i="6"/>
  <c r="M79" i="6"/>
  <c r="N79" i="6"/>
  <c r="H79" i="6"/>
  <c r="G79" i="6"/>
  <c r="F79" i="6"/>
  <c r="N97" i="6"/>
  <c r="J97" i="6"/>
  <c r="B141" i="6"/>
  <c r="I97" i="6"/>
  <c r="H97" i="6"/>
  <c r="O97" i="6"/>
  <c r="Q97" i="6"/>
  <c r="G97" i="6"/>
  <c r="F97" i="6"/>
  <c r="R97" i="6"/>
  <c r="P97" i="6"/>
  <c r="B177" i="6"/>
  <c r="B221" i="6" s="1"/>
  <c r="Q55" i="6"/>
  <c r="I55" i="6"/>
  <c r="E55" i="6"/>
  <c r="R55" i="6"/>
  <c r="N55" i="6"/>
  <c r="M55" i="6"/>
  <c r="L55" i="6"/>
  <c r="B99" i="6"/>
  <c r="J55" i="6"/>
  <c r="D55" i="6"/>
  <c r="G133" i="6"/>
  <c r="R80" i="6"/>
  <c r="O59" i="6"/>
  <c r="O115" i="6"/>
  <c r="K133" i="6"/>
  <c r="B117" i="6"/>
  <c r="R73" i="6"/>
  <c r="F73" i="6"/>
  <c r="P73" i="6"/>
  <c r="E73" i="6"/>
  <c r="O73" i="6"/>
  <c r="J73" i="6"/>
  <c r="K73" i="6"/>
  <c r="H73" i="6"/>
  <c r="G73" i="6"/>
  <c r="S73" i="6"/>
  <c r="N73" i="6"/>
  <c r="F72" i="6"/>
  <c r="D72" i="6"/>
  <c r="G72" i="6"/>
  <c r="P72" i="6"/>
  <c r="O72" i="6"/>
  <c r="M87" i="6"/>
  <c r="N87" i="6"/>
  <c r="I87" i="6"/>
  <c r="H87" i="6"/>
  <c r="G87" i="6"/>
  <c r="F87" i="6"/>
  <c r="Q87" i="6"/>
  <c r="E87" i="6"/>
  <c r="O87" i="6"/>
  <c r="R87" i="6"/>
  <c r="P87" i="6"/>
  <c r="R115" i="6"/>
  <c r="G55" i="6"/>
  <c r="O55" i="6"/>
  <c r="I133" i="6"/>
  <c r="B131" i="6"/>
  <c r="H131" i="6" s="1"/>
  <c r="G115" i="6"/>
  <c r="L133" i="6"/>
  <c r="M125" i="6"/>
  <c r="P125" i="6"/>
  <c r="K125" i="6"/>
  <c r="D125" i="6"/>
  <c r="B169" i="6"/>
  <c r="S70" i="6"/>
  <c r="K70" i="6"/>
  <c r="B114" i="6"/>
  <c r="R63" i="6"/>
  <c r="B107" i="6"/>
  <c r="F63" i="6"/>
  <c r="D63" i="6"/>
  <c r="E63" i="6"/>
  <c r="J63" i="6"/>
  <c r="M63" i="6"/>
  <c r="L63" i="6"/>
  <c r="O63" i="6"/>
  <c r="N63" i="6"/>
  <c r="N50" i="6"/>
  <c r="J50" i="6"/>
  <c r="F50" i="6"/>
  <c r="B96" i="6"/>
  <c r="M52" i="6"/>
  <c r="D52" i="6"/>
  <c r="L52" i="6"/>
  <c r="K52" i="6"/>
  <c r="S52" i="6"/>
  <c r="J52" i="6"/>
  <c r="G52" i="6"/>
  <c r="E52" i="6"/>
  <c r="R52" i="6"/>
  <c r="I52" i="6"/>
  <c r="Q52" i="6"/>
  <c r="P52" i="6"/>
  <c r="O52" i="6"/>
  <c r="H52" i="6"/>
  <c r="F52" i="6"/>
  <c r="N52" i="6"/>
  <c r="G47" i="6"/>
  <c r="P68" i="6"/>
  <c r="G68" i="6"/>
  <c r="O68" i="6"/>
  <c r="E68" i="6"/>
  <c r="B112" i="6"/>
  <c r="M68" i="6"/>
  <c r="D68" i="6"/>
  <c r="L68" i="6"/>
  <c r="K68" i="6"/>
  <c r="J68" i="6"/>
  <c r="I68" i="6"/>
  <c r="H68" i="6"/>
  <c r="S68" i="6"/>
  <c r="R68" i="6"/>
  <c r="Q68" i="6"/>
  <c r="F68" i="6"/>
  <c r="N68" i="6"/>
  <c r="E47" i="6"/>
  <c r="R47" i="6"/>
  <c r="Q83" i="6"/>
  <c r="H83" i="6"/>
  <c r="P83" i="6"/>
  <c r="F83" i="6"/>
  <c r="N83" i="6"/>
  <c r="E83" i="6"/>
  <c r="B127" i="6"/>
  <c r="M83" i="6"/>
  <c r="D83" i="6"/>
  <c r="J83" i="6"/>
  <c r="I83" i="6"/>
  <c r="K83" i="6"/>
  <c r="S83" i="6"/>
  <c r="R83" i="6"/>
  <c r="L83" i="6"/>
  <c r="G83" i="6"/>
  <c r="O83" i="6"/>
  <c r="J47" i="6"/>
  <c r="D47" i="6"/>
  <c r="B128" i="6"/>
  <c r="R84" i="6"/>
  <c r="I84" i="6"/>
  <c r="Q84" i="6"/>
  <c r="H84" i="6"/>
  <c r="P84" i="6"/>
  <c r="G84" i="6"/>
  <c r="O84" i="6"/>
  <c r="E84" i="6"/>
  <c r="K84" i="6"/>
  <c r="J84" i="6"/>
  <c r="D84" i="6"/>
  <c r="L84" i="6"/>
  <c r="S84" i="6"/>
  <c r="M84" i="6"/>
  <c r="F84" i="6"/>
  <c r="N84" i="6"/>
  <c r="L58" i="6"/>
  <c r="K58" i="6"/>
  <c r="S58" i="6"/>
  <c r="J58" i="6"/>
  <c r="R58" i="6"/>
  <c r="I58" i="6"/>
  <c r="D58" i="6"/>
  <c r="B102" i="6"/>
  <c r="Q58" i="6"/>
  <c r="O58" i="6"/>
  <c r="E58" i="6"/>
  <c r="N58" i="6"/>
  <c r="M58" i="6"/>
  <c r="G58" i="6"/>
  <c r="F58" i="6"/>
  <c r="H58" i="6"/>
  <c r="P58" i="6"/>
  <c r="K47" i="6"/>
  <c r="M47" i="6"/>
  <c r="N47" i="6"/>
  <c r="I47" i="6"/>
  <c r="M80" i="6"/>
  <c r="D80" i="6"/>
  <c r="L80" i="6"/>
  <c r="B124" i="6"/>
  <c r="K80" i="6"/>
  <c r="S80" i="6"/>
  <c r="I80" i="6"/>
  <c r="H80" i="6"/>
  <c r="G80" i="6"/>
  <c r="F80" i="6"/>
  <c r="E80" i="6"/>
  <c r="Q80" i="6"/>
  <c r="P80" i="6"/>
  <c r="O80" i="6"/>
  <c r="N80" i="6"/>
  <c r="S47" i="6"/>
  <c r="H47" i="6"/>
  <c r="L47" i="6"/>
  <c r="B110" i="6"/>
  <c r="M66" i="6"/>
  <c r="D66" i="6"/>
  <c r="L66" i="6"/>
  <c r="K66" i="6"/>
  <c r="S66" i="6"/>
  <c r="J66" i="6"/>
  <c r="I66" i="6"/>
  <c r="G66" i="6"/>
  <c r="F66" i="6"/>
  <c r="E66" i="6"/>
  <c r="R66" i="6"/>
  <c r="Q66" i="6"/>
  <c r="O66" i="6"/>
  <c r="N66" i="6"/>
  <c r="B103" i="6"/>
  <c r="M59" i="6"/>
  <c r="D59" i="6"/>
  <c r="L59" i="6"/>
  <c r="K59" i="6"/>
  <c r="S59" i="6"/>
  <c r="J59" i="6"/>
  <c r="E59" i="6"/>
  <c r="R59" i="6"/>
  <c r="Q59" i="6"/>
  <c r="H59" i="6"/>
  <c r="P59" i="6"/>
  <c r="N59" i="6"/>
  <c r="I59" i="6"/>
  <c r="F59" i="6"/>
  <c r="F47" i="6"/>
  <c r="B126" i="6"/>
  <c r="O82" i="6"/>
  <c r="F82" i="6"/>
  <c r="N82" i="6"/>
  <c r="E82" i="6"/>
  <c r="M82" i="6"/>
  <c r="D82" i="6"/>
  <c r="L82" i="6"/>
  <c r="I82" i="6"/>
  <c r="G82" i="6"/>
  <c r="S82" i="6"/>
  <c r="R82" i="6"/>
  <c r="Q82" i="6"/>
  <c r="K82" i="6"/>
  <c r="J82" i="6"/>
  <c r="N74" i="6"/>
  <c r="E74" i="6"/>
  <c r="B118" i="6"/>
  <c r="M74" i="6"/>
  <c r="D74" i="6"/>
  <c r="L74" i="6"/>
  <c r="K74" i="6"/>
  <c r="G74" i="6"/>
  <c r="F74" i="6"/>
  <c r="S74" i="6"/>
  <c r="I74" i="6"/>
  <c r="R74" i="6"/>
  <c r="Q74" i="6"/>
  <c r="O74" i="6"/>
  <c r="J74" i="6"/>
  <c r="P75" i="6"/>
  <c r="F75" i="6"/>
  <c r="N75" i="6"/>
  <c r="E75" i="6"/>
  <c r="B119" i="6"/>
  <c r="M75" i="6"/>
  <c r="D75" i="6"/>
  <c r="L75" i="6"/>
  <c r="I75" i="6"/>
  <c r="H75" i="6"/>
  <c r="J75" i="6"/>
  <c r="S75" i="6"/>
  <c r="R75" i="6"/>
  <c r="Q75" i="6"/>
  <c r="K75" i="6"/>
  <c r="P47" i="6"/>
  <c r="N67" i="6"/>
  <c r="E67" i="6"/>
  <c r="B111" i="6"/>
  <c r="M67" i="6"/>
  <c r="D67" i="6"/>
  <c r="L67" i="6"/>
  <c r="K67" i="6"/>
  <c r="J67" i="6"/>
  <c r="I67" i="6"/>
  <c r="H67" i="6"/>
  <c r="F67" i="6"/>
  <c r="S67" i="6"/>
  <c r="R67" i="6"/>
  <c r="Q67" i="6"/>
  <c r="P67" i="6"/>
  <c r="Q47" i="6"/>
  <c r="O60" i="6"/>
  <c r="E60" i="6"/>
  <c r="B104" i="6"/>
  <c r="M60" i="6"/>
  <c r="D60" i="6"/>
  <c r="L60" i="6"/>
  <c r="K60" i="6"/>
  <c r="G60" i="6"/>
  <c r="S60" i="6"/>
  <c r="R60" i="6"/>
  <c r="I60" i="6"/>
  <c r="Q60" i="6"/>
  <c r="P60" i="6"/>
  <c r="J60" i="6"/>
  <c r="H60" i="6"/>
  <c r="L51" i="6"/>
  <c r="K51" i="6"/>
  <c r="S51" i="6"/>
  <c r="J51" i="6"/>
  <c r="R51" i="6"/>
  <c r="I51" i="6"/>
  <c r="E51" i="6"/>
  <c r="D51" i="6"/>
  <c r="Q51" i="6"/>
  <c r="H51" i="6"/>
  <c r="P51" i="6"/>
  <c r="N51" i="6"/>
  <c r="M51" i="6"/>
  <c r="B95" i="6"/>
  <c r="F51" i="6"/>
  <c r="N88" i="6"/>
  <c r="E88" i="6"/>
  <c r="M88" i="6"/>
  <c r="D88" i="6"/>
  <c r="L88" i="6"/>
  <c r="K88" i="6"/>
  <c r="I88" i="6"/>
  <c r="H88" i="6"/>
  <c r="G88" i="6"/>
  <c r="F88" i="6"/>
  <c r="S88" i="6"/>
  <c r="Q88" i="6"/>
  <c r="B132" i="6"/>
  <c r="P88" i="6"/>
  <c r="O88" i="6"/>
  <c r="S101" i="6"/>
  <c r="J101" i="6"/>
  <c r="R101" i="6"/>
  <c r="I101" i="6"/>
  <c r="Q101" i="6"/>
  <c r="H101" i="6"/>
  <c r="P101" i="6"/>
  <c r="F101" i="6"/>
  <c r="N101" i="6"/>
  <c r="M101" i="6"/>
  <c r="L101" i="6"/>
  <c r="K101" i="6"/>
  <c r="E101" i="6"/>
  <c r="B145" i="6"/>
  <c r="D101" i="6"/>
  <c r="B109" i="5"/>
  <c r="O65" i="5"/>
  <c r="L65" i="5"/>
  <c r="N65" i="5"/>
  <c r="J65" i="5"/>
  <c r="R65" i="5"/>
  <c r="E65" i="5"/>
  <c r="M65" i="5"/>
  <c r="S65" i="5"/>
  <c r="P65" i="5"/>
  <c r="K65" i="5"/>
  <c r="Q65" i="5"/>
  <c r="H65" i="5"/>
  <c r="I65" i="5"/>
  <c r="J54" i="5"/>
  <c r="B106" i="5"/>
  <c r="M62" i="5"/>
  <c r="J62" i="5"/>
  <c r="I62" i="5"/>
  <c r="H62" i="5"/>
  <c r="P62" i="5"/>
  <c r="O62" i="5"/>
  <c r="D62" i="5"/>
  <c r="Q62" i="5"/>
  <c r="R62" i="5"/>
  <c r="G62" i="5"/>
  <c r="F62" i="5"/>
  <c r="D88" i="5"/>
  <c r="P86" i="5"/>
  <c r="H86" i="5"/>
  <c r="S86" i="5"/>
  <c r="N86" i="5"/>
  <c r="L86" i="5"/>
  <c r="K86" i="5"/>
  <c r="F86" i="5"/>
  <c r="D86" i="5"/>
  <c r="R86" i="5"/>
  <c r="M54" i="5"/>
  <c r="K62" i="5"/>
  <c r="R88" i="5"/>
  <c r="G65" i="5"/>
  <c r="L62" i="5"/>
  <c r="F88" i="5"/>
  <c r="O54" i="5"/>
  <c r="I54" i="5"/>
  <c r="B98" i="5"/>
  <c r="B142" i="5" s="1"/>
  <c r="H54" i="5"/>
  <c r="P54" i="5"/>
  <c r="S54" i="5"/>
  <c r="E54" i="5"/>
  <c r="N54" i="5"/>
  <c r="R54" i="5"/>
  <c r="Q54" i="5"/>
  <c r="B114" i="5"/>
  <c r="O70" i="5"/>
  <c r="M70" i="5"/>
  <c r="J70" i="5"/>
  <c r="I70" i="5"/>
  <c r="E70" i="5"/>
  <c r="H70" i="5"/>
  <c r="F70" i="5"/>
  <c r="D70" i="5"/>
  <c r="R70" i="5"/>
  <c r="Q70" i="5"/>
  <c r="N70" i="5"/>
  <c r="H88" i="5"/>
  <c r="S88" i="5"/>
  <c r="G88" i="5"/>
  <c r="E88" i="5"/>
  <c r="K88" i="5"/>
  <c r="L88" i="5"/>
  <c r="P88" i="5"/>
  <c r="O88" i="5"/>
  <c r="B132" i="5"/>
  <c r="D132" i="5" s="1"/>
  <c r="J88" i="5"/>
  <c r="F65" i="5"/>
  <c r="Q88" i="5"/>
  <c r="G70" i="5"/>
  <c r="Q86" i="5"/>
  <c r="S62" i="5"/>
  <c r="D65" i="5"/>
  <c r="K54" i="5"/>
  <c r="K70" i="5"/>
  <c r="D54" i="5"/>
  <c r="P70" i="5"/>
  <c r="N88" i="5"/>
  <c r="N64" i="5"/>
  <c r="M64" i="5"/>
  <c r="G64" i="5"/>
  <c r="S64" i="5"/>
  <c r="O64" i="5"/>
  <c r="H64" i="5"/>
  <c r="P64" i="5"/>
  <c r="B108" i="5"/>
  <c r="F108" i="5" s="1"/>
  <c r="L64" i="5"/>
  <c r="Q64" i="5"/>
  <c r="F64" i="5"/>
  <c r="B107" i="5"/>
  <c r="I63" i="5"/>
  <c r="G63" i="5"/>
  <c r="H63" i="5"/>
  <c r="P63" i="5"/>
  <c r="L63" i="5"/>
  <c r="D63" i="5"/>
  <c r="M63" i="5"/>
  <c r="O63" i="5"/>
  <c r="Q63" i="5"/>
  <c r="N63" i="5"/>
  <c r="D75" i="5"/>
  <c r="I75" i="5"/>
  <c r="G75" i="5"/>
  <c r="K75" i="5"/>
  <c r="S75" i="5"/>
  <c r="B125" i="5"/>
  <c r="R81" i="5"/>
  <c r="O81" i="5"/>
  <c r="N81" i="5"/>
  <c r="D81" i="5"/>
  <c r="B122" i="5"/>
  <c r="G78" i="5"/>
  <c r="E78" i="5"/>
  <c r="P78" i="5"/>
  <c r="M78" i="5"/>
  <c r="Q78" i="5"/>
  <c r="H78" i="5"/>
  <c r="K59" i="5"/>
  <c r="J78" i="5"/>
  <c r="P81" i="5"/>
  <c r="I59" i="5"/>
  <c r="B129" i="5"/>
  <c r="K85" i="5"/>
  <c r="J85" i="5"/>
  <c r="N85" i="5"/>
  <c r="P85" i="5"/>
  <c r="F85" i="5"/>
  <c r="B134" i="5"/>
  <c r="S90" i="5"/>
  <c r="Q90" i="5"/>
  <c r="K90" i="5"/>
  <c r="I90" i="5"/>
  <c r="E90" i="5"/>
  <c r="L90" i="5"/>
  <c r="D90" i="5"/>
  <c r="R78" i="5"/>
  <c r="D69" i="5"/>
  <c r="H73" i="5"/>
  <c r="K78" i="5"/>
  <c r="G90" i="5"/>
  <c r="M69" i="5"/>
  <c r="Q73" i="5"/>
  <c r="L78" i="5"/>
  <c r="P90" i="5"/>
  <c r="O69" i="5"/>
  <c r="N78" i="5"/>
  <c r="Q69" i="5"/>
  <c r="L67" i="5"/>
  <c r="Q67" i="5"/>
  <c r="L73" i="5"/>
  <c r="D73" i="5"/>
  <c r="B117" i="5"/>
  <c r="J73" i="5"/>
  <c r="G73" i="5"/>
  <c r="F73" i="5"/>
  <c r="R73" i="5"/>
  <c r="M73" i="5"/>
  <c r="E73" i="5"/>
  <c r="I73" i="5"/>
  <c r="D78" i="5"/>
  <c r="K73" i="5"/>
  <c r="F78" i="5"/>
  <c r="F81" i="5"/>
  <c r="L69" i="5"/>
  <c r="P73" i="5"/>
  <c r="S78" i="5"/>
  <c r="O90" i="5"/>
  <c r="E81" i="5"/>
  <c r="I85" i="5"/>
  <c r="B101" i="5"/>
  <c r="M57" i="5"/>
  <c r="L57" i="5"/>
  <c r="J57" i="5"/>
  <c r="H57" i="5"/>
  <c r="G57" i="5"/>
  <c r="F57" i="5"/>
  <c r="Q82" i="5"/>
  <c r="S82" i="5"/>
  <c r="B126" i="5"/>
  <c r="B144" i="5"/>
  <c r="R100" i="5"/>
  <c r="G100" i="5"/>
  <c r="O47" i="5"/>
  <c r="O74" i="5"/>
  <c r="I47" i="5"/>
  <c r="Q47" i="5"/>
  <c r="B118" i="5"/>
  <c r="S74" i="5"/>
  <c r="Q74" i="5"/>
  <c r="K74" i="5"/>
  <c r="I74" i="5"/>
  <c r="F74" i="5"/>
  <c r="E74" i="5"/>
  <c r="J74" i="5"/>
  <c r="L74" i="5"/>
  <c r="N74" i="5"/>
  <c r="H74" i="5"/>
  <c r="M74" i="5"/>
  <c r="D74" i="5"/>
  <c r="G74" i="5"/>
  <c r="R74" i="5"/>
  <c r="R47" i="5"/>
  <c r="J47" i="5"/>
  <c r="B105" i="5"/>
  <c r="P61" i="5"/>
  <c r="Q61" i="5"/>
  <c r="H61" i="5"/>
  <c r="N61" i="5"/>
  <c r="L61" i="5"/>
  <c r="I61" i="5"/>
  <c r="O61" i="5"/>
  <c r="D61" i="5"/>
  <c r="F61" i="5"/>
  <c r="R61" i="5"/>
  <c r="S60" i="5"/>
  <c r="B104" i="5"/>
  <c r="D60" i="5"/>
  <c r="M60" i="5"/>
  <c r="L60" i="5"/>
  <c r="O60" i="5"/>
  <c r="K60" i="5"/>
  <c r="F60" i="5"/>
  <c r="R60" i="5"/>
  <c r="G60" i="5"/>
  <c r="H60" i="5"/>
  <c r="E60" i="5"/>
  <c r="K47" i="5"/>
  <c r="L47" i="5"/>
  <c r="P47" i="5"/>
  <c r="B120" i="5"/>
  <c r="D76" i="5"/>
  <c r="S76" i="5"/>
  <c r="Q76" i="5"/>
  <c r="O76" i="5"/>
  <c r="G76" i="5"/>
  <c r="M47" i="5"/>
  <c r="G47" i="5"/>
  <c r="B130" i="5"/>
  <c r="G86" i="5"/>
  <c r="E86" i="5"/>
  <c r="O86" i="5"/>
  <c r="M86" i="5"/>
  <c r="I86" i="5"/>
  <c r="B168" i="5"/>
  <c r="N124" i="5"/>
  <c r="L124" i="5"/>
  <c r="O124" i="5"/>
  <c r="B112" i="5"/>
  <c r="L68" i="5"/>
  <c r="K68" i="5"/>
  <c r="I68" i="5"/>
  <c r="G68" i="5"/>
  <c r="O68" i="5"/>
  <c r="P51" i="5"/>
  <c r="N51" i="5"/>
  <c r="M51" i="5"/>
  <c r="F51" i="5"/>
  <c r="L51" i="5"/>
  <c r="H51" i="5"/>
  <c r="B95" i="5"/>
  <c r="D51" i="5"/>
  <c r="R51" i="5"/>
  <c r="F47" i="5"/>
  <c r="B119" i="5"/>
  <c r="J75" i="5"/>
  <c r="H75" i="5"/>
  <c r="R75" i="5"/>
  <c r="P75" i="5"/>
  <c r="B111" i="5"/>
  <c r="J67" i="5"/>
  <c r="H67" i="5"/>
  <c r="R67" i="5"/>
  <c r="P67" i="5"/>
  <c r="B121" i="5"/>
  <c r="H77" i="5"/>
  <c r="F77" i="5"/>
  <c r="S77" i="5"/>
  <c r="R77" i="5"/>
  <c r="B128" i="5"/>
  <c r="Q84" i="5"/>
  <c r="O84" i="5"/>
  <c r="L84" i="5"/>
  <c r="K84" i="5"/>
  <c r="I84" i="5"/>
  <c r="G84" i="5"/>
  <c r="B110" i="5"/>
  <c r="M66" i="5"/>
  <c r="Q66" i="5"/>
  <c r="N66" i="5"/>
  <c r="S66" i="5"/>
  <c r="H59" i="5"/>
  <c r="F59" i="5"/>
  <c r="D59" i="5"/>
  <c r="B103" i="5"/>
  <c r="E59" i="5"/>
  <c r="S59" i="5"/>
  <c r="N59" i="5"/>
  <c r="R59" i="5"/>
  <c r="P59" i="5"/>
  <c r="I87" i="5"/>
  <c r="H87" i="5"/>
  <c r="F87" i="5"/>
  <c r="B131" i="5"/>
  <c r="D87" i="5"/>
  <c r="B160" i="5"/>
  <c r="F116" i="5"/>
  <c r="P116" i="5"/>
  <c r="M116" i="5"/>
  <c r="N47" i="5"/>
  <c r="S47" i="5"/>
  <c r="P69" i="5"/>
  <c r="N69" i="5"/>
  <c r="F69" i="5"/>
  <c r="J69" i="5"/>
  <c r="K69" i="5"/>
  <c r="B113" i="5"/>
  <c r="H69" i="5"/>
  <c r="B97" i="5"/>
  <c r="K53" i="5"/>
  <c r="J53" i="5"/>
  <c r="F53" i="5"/>
  <c r="D53" i="5"/>
  <c r="Q53" i="5"/>
  <c r="P53" i="5"/>
  <c r="D47" i="5"/>
  <c r="B96" i="5"/>
  <c r="K52" i="5"/>
  <c r="L52" i="5"/>
  <c r="S52" i="5"/>
  <c r="E52" i="5"/>
  <c r="J52" i="5"/>
  <c r="I52" i="5"/>
  <c r="G52" i="5"/>
  <c r="E47" i="5"/>
  <c r="H47" i="5"/>
  <c r="B88" i="1"/>
  <c r="B89" i="1"/>
  <c r="B81" i="1"/>
  <c r="B65" i="1"/>
  <c r="B57" i="1"/>
  <c r="B84" i="1"/>
  <c r="B76" i="1"/>
  <c r="B68" i="1"/>
  <c r="B60" i="1"/>
  <c r="B52" i="1"/>
  <c r="B85" i="1"/>
  <c r="B77" i="1"/>
  <c r="B69" i="1"/>
  <c r="B53" i="1"/>
  <c r="B70" i="1"/>
  <c r="B62" i="1"/>
  <c r="B87" i="1"/>
  <c r="B79" i="1"/>
  <c r="B71" i="1"/>
  <c r="N104" i="10" l="1"/>
  <c r="H108" i="7"/>
  <c r="M104" i="10"/>
  <c r="J104" i="10"/>
  <c r="R104" i="10"/>
  <c r="B148" i="10"/>
  <c r="B192" i="10" s="1"/>
  <c r="F140" i="10"/>
  <c r="I104" i="10"/>
  <c r="E104" i="10"/>
  <c r="L104" i="10"/>
  <c r="Q104" i="10"/>
  <c r="O104" i="10"/>
  <c r="P134" i="6"/>
  <c r="K104" i="10"/>
  <c r="H128" i="10"/>
  <c r="H104" i="10"/>
  <c r="S104" i="10"/>
  <c r="D104" i="10"/>
  <c r="P104" i="10"/>
  <c r="S140" i="10"/>
  <c r="K128" i="10"/>
  <c r="F104" i="10"/>
  <c r="E127" i="8"/>
  <c r="B149" i="9"/>
  <c r="S149" i="9" s="1"/>
  <c r="N120" i="8"/>
  <c r="K167" i="5"/>
  <c r="B166" i="6"/>
  <c r="B210" i="6" s="1"/>
  <c r="L210" i="6" s="1"/>
  <c r="F120" i="8"/>
  <c r="R118" i="9"/>
  <c r="P118" i="9"/>
  <c r="D115" i="5"/>
  <c r="N118" i="9"/>
  <c r="O120" i="8"/>
  <c r="E118" i="9"/>
  <c r="J118" i="9"/>
  <c r="B162" i="9"/>
  <c r="M162" i="9" s="1"/>
  <c r="L140" i="10"/>
  <c r="J121" i="9"/>
  <c r="O134" i="6"/>
  <c r="F118" i="9"/>
  <c r="G118" i="9"/>
  <c r="P105" i="9"/>
  <c r="K140" i="10"/>
  <c r="M120" i="8"/>
  <c r="B164" i="8"/>
  <c r="L164" i="8" s="1"/>
  <c r="H140" i="10"/>
  <c r="B211" i="10"/>
  <c r="N211" i="10" s="1"/>
  <c r="N99" i="5"/>
  <c r="M140" i="10"/>
  <c r="L167" i="10"/>
  <c r="O167" i="10"/>
  <c r="K167" i="10"/>
  <c r="Q140" i="10"/>
  <c r="Q98" i="9"/>
  <c r="N167" i="10"/>
  <c r="I120" i="8"/>
  <c r="G120" i="8"/>
  <c r="Q120" i="8"/>
  <c r="N140" i="10"/>
  <c r="O140" i="10"/>
  <c r="P167" i="10"/>
  <c r="J128" i="8"/>
  <c r="Q167" i="5"/>
  <c r="G121" i="6"/>
  <c r="H128" i="8"/>
  <c r="E120" i="8"/>
  <c r="B184" i="10"/>
  <c r="P184" i="10" s="1"/>
  <c r="D140" i="10"/>
  <c r="E140" i="10"/>
  <c r="M167" i="10"/>
  <c r="I140" i="10"/>
  <c r="I167" i="5"/>
  <c r="D120" i="8"/>
  <c r="J120" i="8"/>
  <c r="H120" i="8"/>
  <c r="P120" i="8"/>
  <c r="D99" i="5"/>
  <c r="F167" i="5"/>
  <c r="R121" i="6"/>
  <c r="R120" i="8"/>
  <c r="P140" i="10"/>
  <c r="E167" i="10"/>
  <c r="E167" i="5"/>
  <c r="S120" i="8"/>
  <c r="G140" i="10"/>
  <c r="E128" i="8"/>
  <c r="N167" i="5"/>
  <c r="I108" i="7"/>
  <c r="I167" i="10"/>
  <c r="J167" i="5"/>
  <c r="S134" i="6"/>
  <c r="K120" i="8"/>
  <c r="R140" i="10"/>
  <c r="O121" i="9"/>
  <c r="I118" i="9"/>
  <c r="Q105" i="9"/>
  <c r="N121" i="9"/>
  <c r="S118" i="9"/>
  <c r="M105" i="9"/>
  <c r="E105" i="9"/>
  <c r="E121" i="9"/>
  <c r="D118" i="9"/>
  <c r="Q113" i="6"/>
  <c r="K127" i="8"/>
  <c r="I106" i="8"/>
  <c r="L118" i="9"/>
  <c r="R131" i="9"/>
  <c r="I105" i="9"/>
  <c r="J112" i="10"/>
  <c r="H122" i="6"/>
  <c r="Q118" i="9"/>
  <c r="P121" i="9"/>
  <c r="H118" i="9"/>
  <c r="K120" i="7"/>
  <c r="P113" i="6"/>
  <c r="I112" i="8"/>
  <c r="M118" i="9"/>
  <c r="P131" i="9"/>
  <c r="K105" i="9"/>
  <c r="K118" i="9"/>
  <c r="K121" i="9"/>
  <c r="R105" i="9"/>
  <c r="Q121" i="9"/>
  <c r="H121" i="6"/>
  <c r="O121" i="6"/>
  <c r="R98" i="6"/>
  <c r="S98" i="9"/>
  <c r="O108" i="7"/>
  <c r="G128" i="8"/>
  <c r="F98" i="9"/>
  <c r="E98" i="9"/>
  <c r="P98" i="9"/>
  <c r="M108" i="7"/>
  <c r="D105" i="9"/>
  <c r="B164" i="7"/>
  <c r="P164" i="7" s="1"/>
  <c r="S128" i="8"/>
  <c r="P121" i="6"/>
  <c r="I114" i="9"/>
  <c r="B165" i="6"/>
  <c r="M165" i="6" s="1"/>
  <c r="L98" i="6"/>
  <c r="D108" i="7"/>
  <c r="R128" i="8"/>
  <c r="K128" i="8"/>
  <c r="J105" i="9"/>
  <c r="G173" i="9"/>
  <c r="J108" i="7"/>
  <c r="K108" i="7"/>
  <c r="R98" i="9"/>
  <c r="H105" i="9"/>
  <c r="L108" i="7"/>
  <c r="B152" i="7"/>
  <c r="O152" i="7" s="1"/>
  <c r="L98" i="9"/>
  <c r="F108" i="7"/>
  <c r="D121" i="6"/>
  <c r="L105" i="9"/>
  <c r="R108" i="7"/>
  <c r="G105" i="9"/>
  <c r="N121" i="6"/>
  <c r="F128" i="8"/>
  <c r="S105" i="9"/>
  <c r="D128" i="8"/>
  <c r="N98" i="9"/>
  <c r="D98" i="9"/>
  <c r="F128" i="10"/>
  <c r="N105" i="9"/>
  <c r="G121" i="9"/>
  <c r="M121" i="9"/>
  <c r="P98" i="6"/>
  <c r="Q128" i="8"/>
  <c r="I128" i="8"/>
  <c r="H98" i="9"/>
  <c r="E98" i="6"/>
  <c r="P108" i="7"/>
  <c r="N128" i="8"/>
  <c r="B172" i="8"/>
  <c r="H172" i="8" s="1"/>
  <c r="J173" i="9"/>
  <c r="B142" i="9"/>
  <c r="L142" i="9" s="1"/>
  <c r="O128" i="8"/>
  <c r="F121" i="6"/>
  <c r="J121" i="6"/>
  <c r="O120" i="7"/>
  <c r="P128" i="8"/>
  <c r="F105" i="9"/>
  <c r="B172" i="10"/>
  <c r="B216" i="10" s="1"/>
  <c r="H121" i="9"/>
  <c r="R121" i="9"/>
  <c r="L128" i="8"/>
  <c r="G94" i="6"/>
  <c r="M94" i="6"/>
  <c r="S94" i="6"/>
  <c r="B138" i="6"/>
  <c r="M138" i="6" s="1"/>
  <c r="N165" i="9"/>
  <c r="B209" i="9"/>
  <c r="Q209" i="9" s="1"/>
  <c r="H165" i="9"/>
  <c r="D165" i="9"/>
  <c r="N112" i="8"/>
  <c r="O175" i="10"/>
  <c r="S130" i="6"/>
  <c r="P112" i="8"/>
  <c r="I127" i="8"/>
  <c r="O127" i="8"/>
  <c r="R167" i="5"/>
  <c r="G122" i="6"/>
  <c r="J127" i="8"/>
  <c r="Q127" i="8"/>
  <c r="F175" i="10"/>
  <c r="E104" i="8"/>
  <c r="M128" i="10"/>
  <c r="G167" i="10"/>
  <c r="H119" i="8"/>
  <c r="N127" i="8"/>
  <c r="F167" i="10"/>
  <c r="L167" i="5"/>
  <c r="D167" i="5"/>
  <c r="R127" i="8"/>
  <c r="B171" i="8"/>
  <c r="O171" i="8" s="1"/>
  <c r="M99" i="5"/>
  <c r="J98" i="9"/>
  <c r="P128" i="10"/>
  <c r="O98" i="9"/>
  <c r="P127" i="8"/>
  <c r="H167" i="5"/>
  <c r="K121" i="6"/>
  <c r="Q112" i="8"/>
  <c r="S127" i="8"/>
  <c r="D128" i="10"/>
  <c r="M109" i="7"/>
  <c r="K98" i="9"/>
  <c r="N128" i="10"/>
  <c r="O167" i="5"/>
  <c r="Q129" i="6"/>
  <c r="E108" i="7"/>
  <c r="N142" i="9"/>
  <c r="H175" i="10"/>
  <c r="R99" i="5"/>
  <c r="I99" i="5"/>
  <c r="Q95" i="7"/>
  <c r="G128" i="10"/>
  <c r="G100" i="6"/>
  <c r="L127" i="8"/>
  <c r="F127" i="8"/>
  <c r="L175" i="10"/>
  <c r="M112" i="8"/>
  <c r="F115" i="5"/>
  <c r="M167" i="5"/>
  <c r="M115" i="5"/>
  <c r="B156" i="8"/>
  <c r="N156" i="8" s="1"/>
  <c r="O104" i="8"/>
  <c r="S128" i="10"/>
  <c r="B219" i="10"/>
  <c r="R219" i="10" s="1"/>
  <c r="G98" i="9"/>
  <c r="D119" i="8"/>
  <c r="J128" i="10"/>
  <c r="G104" i="8"/>
  <c r="G167" i="5"/>
  <c r="I121" i="6"/>
  <c r="B160" i="6"/>
  <c r="M160" i="6" s="1"/>
  <c r="Q167" i="10"/>
  <c r="M98" i="9"/>
  <c r="M119" i="8"/>
  <c r="S119" i="8"/>
  <c r="Q128" i="10"/>
  <c r="B211" i="5"/>
  <c r="K211" i="5" s="1"/>
  <c r="Q121" i="6"/>
  <c r="L121" i="6"/>
  <c r="S112" i="8"/>
  <c r="D127" i="8"/>
  <c r="L128" i="10"/>
  <c r="R167" i="10"/>
  <c r="S108" i="7"/>
  <c r="O128" i="10"/>
  <c r="K119" i="8"/>
  <c r="P167" i="5"/>
  <c r="E121" i="6"/>
  <c r="M121" i="6"/>
  <c r="Q108" i="7"/>
  <c r="F112" i="8"/>
  <c r="G127" i="8"/>
  <c r="R128" i="10"/>
  <c r="J167" i="10"/>
  <c r="M175" i="10"/>
  <c r="M127" i="8"/>
  <c r="I128" i="10"/>
  <c r="H167" i="10"/>
  <c r="N108" i="7"/>
  <c r="F121" i="9"/>
  <c r="I121" i="9"/>
  <c r="E112" i="8"/>
  <c r="R115" i="5"/>
  <c r="M129" i="6"/>
  <c r="O122" i="6"/>
  <c r="K112" i="10"/>
  <c r="R112" i="10"/>
  <c r="O115" i="5"/>
  <c r="S115" i="5"/>
  <c r="I100" i="6"/>
  <c r="J129" i="6"/>
  <c r="F173" i="9"/>
  <c r="M173" i="9"/>
  <c r="D175" i="10"/>
  <c r="N175" i="10"/>
  <c r="J109" i="7"/>
  <c r="R109" i="7"/>
  <c r="N112" i="10"/>
  <c r="M112" i="10"/>
  <c r="I112" i="10"/>
  <c r="N115" i="5"/>
  <c r="G115" i="5"/>
  <c r="B159" i="5"/>
  <c r="E159" i="5" s="1"/>
  <c r="I122" i="6"/>
  <c r="F122" i="6"/>
  <c r="G112" i="10"/>
  <c r="Q99" i="5"/>
  <c r="I115" i="5"/>
  <c r="D122" i="6"/>
  <c r="I103" i="8"/>
  <c r="H173" i="9"/>
  <c r="L108" i="9"/>
  <c r="I95" i="10"/>
  <c r="K175" i="10"/>
  <c r="E175" i="10"/>
  <c r="P175" i="10"/>
  <c r="J99" i="5"/>
  <c r="L122" i="6"/>
  <c r="O95" i="7"/>
  <c r="H112" i="10"/>
  <c r="L112" i="10"/>
  <c r="I175" i="10"/>
  <c r="F112" i="10"/>
  <c r="Q115" i="5"/>
  <c r="H115" i="5"/>
  <c r="J122" i="6"/>
  <c r="Q112" i="10"/>
  <c r="J113" i="10"/>
  <c r="O112" i="10"/>
  <c r="D112" i="10"/>
  <c r="B143" i="5"/>
  <c r="B187" i="5" s="1"/>
  <c r="K115" i="5"/>
  <c r="J115" i="5"/>
  <c r="M122" i="6"/>
  <c r="R122" i="6"/>
  <c r="L125" i="8"/>
  <c r="J130" i="3"/>
  <c r="I173" i="9"/>
  <c r="O95" i="10"/>
  <c r="R175" i="10"/>
  <c r="S175" i="10"/>
  <c r="E112" i="10"/>
  <c r="L173" i="9"/>
  <c r="O99" i="5"/>
  <c r="J175" i="10"/>
  <c r="S112" i="10"/>
  <c r="N95" i="10"/>
  <c r="S109" i="7"/>
  <c r="P122" i="6"/>
  <c r="E115" i="5"/>
  <c r="L115" i="5"/>
  <c r="I129" i="6"/>
  <c r="N122" i="6"/>
  <c r="S122" i="6"/>
  <c r="K122" i="6"/>
  <c r="F95" i="7"/>
  <c r="R173" i="9"/>
  <c r="B156" i="10"/>
  <c r="O156" i="10" s="1"/>
  <c r="G95" i="10"/>
  <c r="E122" i="6"/>
  <c r="E109" i="7"/>
  <c r="P94" i="6"/>
  <c r="D94" i="6"/>
  <c r="H94" i="6"/>
  <c r="N130" i="3"/>
  <c r="K130" i="3"/>
  <c r="N94" i="6"/>
  <c r="E94" i="6"/>
  <c r="Q94" i="6"/>
  <c r="K94" i="6"/>
  <c r="R94" i="6"/>
  <c r="O94" i="6"/>
  <c r="I94" i="6"/>
  <c r="L94" i="6"/>
  <c r="J94" i="6"/>
  <c r="B144" i="6"/>
  <c r="M144" i="6" s="1"/>
  <c r="B157" i="6"/>
  <c r="K157" i="6" s="1"/>
  <c r="Q120" i="6"/>
  <c r="H112" i="8"/>
  <c r="P130" i="3"/>
  <c r="O173" i="9"/>
  <c r="P173" i="9"/>
  <c r="Q119" i="8"/>
  <c r="S121" i="9"/>
  <c r="D121" i="9"/>
  <c r="L121" i="9"/>
  <c r="K100" i="6"/>
  <c r="M100" i="6"/>
  <c r="P88" i="3"/>
  <c r="E127" i="5"/>
  <c r="S100" i="6"/>
  <c r="R113" i="6"/>
  <c r="F108" i="6"/>
  <c r="G88" i="3"/>
  <c r="R112" i="8"/>
  <c r="G130" i="3"/>
  <c r="S130" i="3"/>
  <c r="D104" i="8"/>
  <c r="L104" i="8"/>
  <c r="Q173" i="9"/>
  <c r="B217" i="9"/>
  <c r="M217" i="9" s="1"/>
  <c r="J104" i="8"/>
  <c r="S104" i="8"/>
  <c r="E173" i="9"/>
  <c r="J119" i="8"/>
  <c r="N119" i="8"/>
  <c r="L119" i="8"/>
  <c r="P109" i="3"/>
  <c r="R119" i="8"/>
  <c r="O119" i="8"/>
  <c r="G119" i="8"/>
  <c r="E119" i="8"/>
  <c r="P67" i="3"/>
  <c r="E100" i="6"/>
  <c r="D113" i="6"/>
  <c r="N88" i="3"/>
  <c r="N109" i="3"/>
  <c r="J112" i="8"/>
  <c r="E130" i="3"/>
  <c r="L112" i="8"/>
  <c r="D173" i="9"/>
  <c r="K173" i="9"/>
  <c r="E119" i="7"/>
  <c r="B163" i="8"/>
  <c r="J163" i="8" s="1"/>
  <c r="P119" i="8"/>
  <c r="R100" i="6"/>
  <c r="M113" i="6"/>
  <c r="K88" i="3"/>
  <c r="J88" i="3"/>
  <c r="K109" i="3"/>
  <c r="K112" i="8"/>
  <c r="R130" i="3"/>
  <c r="F104" i="8"/>
  <c r="N104" i="8"/>
  <c r="G112" i="8"/>
  <c r="S173" i="9"/>
  <c r="J104" i="7"/>
  <c r="O112" i="8"/>
  <c r="F119" i="8"/>
  <c r="F109" i="3"/>
  <c r="M88" i="3"/>
  <c r="G109" i="3"/>
  <c r="Q88" i="3"/>
  <c r="D109" i="3"/>
  <c r="R67" i="3"/>
  <c r="Q67" i="3"/>
  <c r="L88" i="3"/>
  <c r="O88" i="3"/>
  <c r="H109" i="3"/>
  <c r="I109" i="3"/>
  <c r="Q109" i="3"/>
  <c r="L130" i="3"/>
  <c r="I130" i="3"/>
  <c r="D88" i="3"/>
  <c r="E109" i="3"/>
  <c r="J67" i="3"/>
  <c r="M109" i="3"/>
  <c r="O130" i="3"/>
  <c r="H67" i="3"/>
  <c r="F67" i="3"/>
  <c r="I67" i="3"/>
  <c r="F88" i="3"/>
  <c r="H88" i="3"/>
  <c r="R88" i="3"/>
  <c r="L109" i="3"/>
  <c r="F130" i="3"/>
  <c r="L67" i="3"/>
  <c r="J109" i="3"/>
  <c r="E67" i="3"/>
  <c r="S67" i="3"/>
  <c r="E88" i="3"/>
  <c r="H130" i="3"/>
  <c r="Q130" i="3"/>
  <c r="M130" i="3"/>
  <c r="M67" i="3"/>
  <c r="K67" i="3"/>
  <c r="O109" i="3"/>
  <c r="D67" i="3"/>
  <c r="N67" i="3"/>
  <c r="G67" i="3"/>
  <c r="O67" i="3"/>
  <c r="S88" i="3"/>
  <c r="I88" i="3"/>
  <c r="R109" i="3"/>
  <c r="S109" i="3"/>
  <c r="D130" i="3"/>
  <c r="B143" i="3"/>
  <c r="B122" i="3"/>
  <c r="B101" i="3"/>
  <c r="B81" i="3"/>
  <c r="B17" i="3"/>
  <c r="B59" i="3"/>
  <c r="B38" i="3"/>
  <c r="D116" i="6"/>
  <c r="M96" i="7"/>
  <c r="L134" i="6"/>
  <c r="K120" i="6"/>
  <c r="L129" i="6"/>
  <c r="R129" i="6"/>
  <c r="Q98" i="6"/>
  <c r="G116" i="6"/>
  <c r="N120" i="7"/>
  <c r="Q120" i="7"/>
  <c r="I125" i="8"/>
  <c r="D103" i="8"/>
  <c r="K104" i="8"/>
  <c r="R165" i="9"/>
  <c r="H95" i="10"/>
  <c r="K99" i="5"/>
  <c r="E114" i="9"/>
  <c r="S95" i="10"/>
  <c r="G134" i="6"/>
  <c r="E120" i="7"/>
  <c r="Q134" i="6"/>
  <c r="N129" i="6"/>
  <c r="S98" i="6"/>
  <c r="O98" i="6"/>
  <c r="S120" i="7"/>
  <c r="Q119" i="7"/>
  <c r="H120" i="7"/>
  <c r="O165" i="9"/>
  <c r="N114" i="9"/>
  <c r="H114" i="9"/>
  <c r="K95" i="10"/>
  <c r="H104" i="8"/>
  <c r="S99" i="5"/>
  <c r="R104" i="8"/>
  <c r="R120" i="7"/>
  <c r="L165" i="9"/>
  <c r="K134" i="6"/>
  <c r="B178" i="6"/>
  <c r="G178" i="6" s="1"/>
  <c r="S129" i="6"/>
  <c r="E129" i="6"/>
  <c r="I98" i="6"/>
  <c r="B163" i="7"/>
  <c r="H163" i="7" s="1"/>
  <c r="P120" i="7"/>
  <c r="P104" i="8"/>
  <c r="I165" i="9"/>
  <c r="B148" i="8"/>
  <c r="L148" i="8" s="1"/>
  <c r="S103" i="8"/>
  <c r="B173" i="6"/>
  <c r="O173" i="6" s="1"/>
  <c r="J98" i="6"/>
  <c r="N98" i="6"/>
  <c r="D95" i="10"/>
  <c r="J95" i="10"/>
  <c r="R134" i="6"/>
  <c r="B164" i="6"/>
  <c r="S164" i="6" s="1"/>
  <c r="O129" i="6"/>
  <c r="K98" i="6"/>
  <c r="H116" i="6"/>
  <c r="J120" i="7"/>
  <c r="I104" i="8"/>
  <c r="Q104" i="8"/>
  <c r="S165" i="9"/>
  <c r="F95" i="10"/>
  <c r="L95" i="10"/>
  <c r="E99" i="5"/>
  <c r="L99" i="5"/>
  <c r="G99" i="5"/>
  <c r="P99" i="5"/>
  <c r="F99" i="5"/>
  <c r="P119" i="7"/>
  <c r="R119" i="7"/>
  <c r="N120" i="6"/>
  <c r="H120" i="6"/>
  <c r="K95" i="7"/>
  <c r="H103" i="8"/>
  <c r="B140" i="7"/>
  <c r="D140" i="7" s="1"/>
  <c r="P100" i="6"/>
  <c r="H100" i="6"/>
  <c r="L100" i="6"/>
  <c r="Q100" i="6"/>
  <c r="J134" i="6"/>
  <c r="D134" i="6"/>
  <c r="O120" i="6"/>
  <c r="I120" i="6"/>
  <c r="K129" i="6"/>
  <c r="D129" i="6"/>
  <c r="B142" i="6"/>
  <c r="S142" i="6" s="1"/>
  <c r="F98" i="6"/>
  <c r="D120" i="7"/>
  <c r="M120" i="7"/>
  <c r="N109" i="8"/>
  <c r="G103" i="8"/>
  <c r="Q165" i="9"/>
  <c r="M95" i="10"/>
  <c r="K165" i="9"/>
  <c r="F165" i="9"/>
  <c r="M113" i="10"/>
  <c r="E165" i="9"/>
  <c r="Q96" i="7"/>
  <c r="I95" i="7"/>
  <c r="B147" i="8"/>
  <c r="B191" i="8" s="1"/>
  <c r="D100" i="6"/>
  <c r="N100" i="6"/>
  <c r="H134" i="6"/>
  <c r="E134" i="6"/>
  <c r="P120" i="6"/>
  <c r="G129" i="6"/>
  <c r="F129" i="6"/>
  <c r="G98" i="6"/>
  <c r="D98" i="6"/>
  <c r="G120" i="7"/>
  <c r="O101" i="7"/>
  <c r="I120" i="7"/>
  <c r="P165" i="9"/>
  <c r="R114" i="9"/>
  <c r="B158" i="9"/>
  <c r="B202" i="9" s="1"/>
  <c r="H202" i="9" s="1"/>
  <c r="B139" i="10"/>
  <c r="G139" i="10" s="1"/>
  <c r="P95" i="10"/>
  <c r="P114" i="9"/>
  <c r="M165" i="9"/>
  <c r="J120" i="6"/>
  <c r="M120" i="6"/>
  <c r="J95" i="7"/>
  <c r="J100" i="6"/>
  <c r="F100" i="6"/>
  <c r="I134" i="6"/>
  <c r="G120" i="6"/>
  <c r="H129" i="6"/>
  <c r="H98" i="6"/>
  <c r="F120" i="7"/>
  <c r="G165" i="9"/>
  <c r="F114" i="9"/>
  <c r="R95" i="10"/>
  <c r="E95" i="10"/>
  <c r="J165" i="9"/>
  <c r="Q133" i="5"/>
  <c r="O113" i="10"/>
  <c r="F119" i="7"/>
  <c r="B177" i="5"/>
  <c r="J177" i="5" s="1"/>
  <c r="D119" i="7"/>
  <c r="M95" i="7"/>
  <c r="P134" i="9"/>
  <c r="H133" i="5"/>
  <c r="I103" i="7"/>
  <c r="F103" i="7"/>
  <c r="O103" i="7"/>
  <c r="J103" i="7"/>
  <c r="H103" i="7"/>
  <c r="N103" i="7"/>
  <c r="M103" i="7"/>
  <c r="L103" i="7"/>
  <c r="R103" i="7"/>
  <c r="Q103" i="7"/>
  <c r="E103" i="7"/>
  <c r="S103" i="7"/>
  <c r="K103" i="7"/>
  <c r="P103" i="7"/>
  <c r="G103" i="7"/>
  <c r="N113" i="6"/>
  <c r="I119" i="7"/>
  <c r="L95" i="7"/>
  <c r="F101" i="7"/>
  <c r="K103" i="8"/>
  <c r="B178" i="9"/>
  <c r="S178" i="9" s="1"/>
  <c r="S108" i="9"/>
  <c r="O155" i="10"/>
  <c r="P105" i="10"/>
  <c r="R95" i="7"/>
  <c r="L119" i="7"/>
  <c r="R113" i="10"/>
  <c r="F96" i="7"/>
  <c r="M120" i="10"/>
  <c r="B164" i="10"/>
  <c r="O120" i="10"/>
  <c r="N120" i="10"/>
  <c r="E120" i="10"/>
  <c r="F120" i="10"/>
  <c r="K120" i="10"/>
  <c r="D120" i="10"/>
  <c r="S120" i="10"/>
  <c r="H120" i="10"/>
  <c r="Q120" i="10"/>
  <c r="R120" i="10"/>
  <c r="I120" i="10"/>
  <c r="G120" i="10"/>
  <c r="J120" i="10"/>
  <c r="L120" i="10"/>
  <c r="P120" i="10"/>
  <c r="O105" i="10"/>
  <c r="J133" i="5"/>
  <c r="N105" i="10"/>
  <c r="Q113" i="10"/>
  <c r="S95" i="7"/>
  <c r="H95" i="7"/>
  <c r="P95" i="7"/>
  <c r="K104" i="7"/>
  <c r="H119" i="7"/>
  <c r="P113" i="10"/>
  <c r="H113" i="6"/>
  <c r="F113" i="6"/>
  <c r="R101" i="7"/>
  <c r="N95" i="7"/>
  <c r="L103" i="8"/>
  <c r="R155" i="10"/>
  <c r="D95" i="7"/>
  <c r="F113" i="10"/>
  <c r="D113" i="10"/>
  <c r="K113" i="10"/>
  <c r="S113" i="6"/>
  <c r="M105" i="10"/>
  <c r="G105" i="10"/>
  <c r="G127" i="5"/>
  <c r="P127" i="5"/>
  <c r="Q127" i="5"/>
  <c r="M127" i="5"/>
  <c r="H127" i="5"/>
  <c r="L127" i="5"/>
  <c r="N127" i="5"/>
  <c r="J127" i="5"/>
  <c r="F127" i="5"/>
  <c r="K127" i="5"/>
  <c r="S127" i="5"/>
  <c r="D127" i="5"/>
  <c r="I127" i="5"/>
  <c r="G119" i="7"/>
  <c r="S119" i="7"/>
  <c r="O119" i="7"/>
  <c r="E133" i="5"/>
  <c r="N119" i="7"/>
  <c r="F133" i="5"/>
  <c r="B163" i="10"/>
  <c r="J119" i="10"/>
  <c r="E119" i="10"/>
  <c r="D119" i="10"/>
  <c r="O119" i="10"/>
  <c r="N119" i="10"/>
  <c r="I119" i="10"/>
  <c r="G119" i="10"/>
  <c r="S119" i="10"/>
  <c r="K119" i="10"/>
  <c r="L119" i="10"/>
  <c r="R119" i="10"/>
  <c r="F119" i="10"/>
  <c r="Q119" i="10"/>
  <c r="P119" i="10"/>
  <c r="M119" i="10"/>
  <c r="H119" i="10"/>
  <c r="H130" i="6"/>
  <c r="E105" i="10"/>
  <c r="G113" i="10"/>
  <c r="K119" i="7"/>
  <c r="O96" i="7"/>
  <c r="L96" i="7"/>
  <c r="P96" i="7"/>
  <c r="E96" i="7"/>
  <c r="G96" i="7"/>
  <c r="S96" i="7"/>
  <c r="K96" i="7"/>
  <c r="D96" i="7"/>
  <c r="R96" i="7"/>
  <c r="J96" i="7"/>
  <c r="N96" i="7"/>
  <c r="R127" i="5"/>
  <c r="J113" i="6"/>
  <c r="G113" i="6"/>
  <c r="N101" i="7"/>
  <c r="M119" i="7"/>
  <c r="B139" i="7"/>
  <c r="G139" i="7" s="1"/>
  <c r="Q97" i="8"/>
  <c r="O103" i="8"/>
  <c r="E95" i="7"/>
  <c r="N104" i="7"/>
  <c r="O127" i="5"/>
  <c r="D103" i="7"/>
  <c r="H96" i="7"/>
  <c r="M128" i="7"/>
  <c r="I128" i="7"/>
  <c r="J128" i="7"/>
  <c r="Q128" i="7"/>
  <c r="D128" i="7"/>
  <c r="F128" i="7"/>
  <c r="H128" i="7"/>
  <c r="R128" i="7"/>
  <c r="N128" i="7"/>
  <c r="S128" i="7"/>
  <c r="E128" i="7"/>
  <c r="K128" i="7"/>
  <c r="P128" i="7"/>
  <c r="L128" i="7"/>
  <c r="O128" i="7"/>
  <c r="B172" i="7"/>
  <c r="G128" i="7"/>
  <c r="R98" i="5"/>
  <c r="D102" i="5"/>
  <c r="D108" i="6"/>
  <c r="F116" i="6"/>
  <c r="F105" i="10"/>
  <c r="I105" i="10"/>
  <c r="S105" i="10"/>
  <c r="B155" i="7"/>
  <c r="I111" i="7"/>
  <c r="Q111" i="7"/>
  <c r="H111" i="7"/>
  <c r="R111" i="7"/>
  <c r="F111" i="7"/>
  <c r="S111" i="7"/>
  <c r="O111" i="7"/>
  <c r="L111" i="7"/>
  <c r="D111" i="7"/>
  <c r="J111" i="7"/>
  <c r="K111" i="7"/>
  <c r="G111" i="7"/>
  <c r="N111" i="7"/>
  <c r="M111" i="7"/>
  <c r="P111" i="7"/>
  <c r="E111" i="7"/>
  <c r="N113" i="10"/>
  <c r="E113" i="10"/>
  <c r="F132" i="5"/>
  <c r="I113" i="6"/>
  <c r="E113" i="6"/>
  <c r="E120" i="6"/>
  <c r="R120" i="6"/>
  <c r="E108" i="6"/>
  <c r="I108" i="6"/>
  <c r="P116" i="6"/>
  <c r="L116" i="6"/>
  <c r="R116" i="6"/>
  <c r="E102" i="8"/>
  <c r="R97" i="8"/>
  <c r="Q103" i="8"/>
  <c r="F97" i="8"/>
  <c r="D105" i="10"/>
  <c r="K105" i="10"/>
  <c r="J105" i="10"/>
  <c r="R133" i="5"/>
  <c r="S113" i="10"/>
  <c r="B157" i="10"/>
  <c r="I157" i="10" s="1"/>
  <c r="N108" i="6"/>
  <c r="G108" i="6"/>
  <c r="E116" i="6"/>
  <c r="Q116" i="6"/>
  <c r="I131" i="9"/>
  <c r="H147" i="7"/>
  <c r="N147" i="7"/>
  <c r="R147" i="7"/>
  <c r="O147" i="7"/>
  <c r="S147" i="7"/>
  <c r="J147" i="7"/>
  <c r="E147" i="7"/>
  <c r="D147" i="7"/>
  <c r="P147" i="7"/>
  <c r="I147" i="7"/>
  <c r="G147" i="7"/>
  <c r="L147" i="7"/>
  <c r="M147" i="7"/>
  <c r="K147" i="7"/>
  <c r="Q147" i="7"/>
  <c r="B191" i="7"/>
  <c r="F147" i="7"/>
  <c r="R104" i="7"/>
  <c r="D104" i="7"/>
  <c r="B148" i="7"/>
  <c r="O104" i="7"/>
  <c r="Q104" i="7"/>
  <c r="S104" i="7"/>
  <c r="F104" i="7"/>
  <c r="M104" i="7"/>
  <c r="L104" i="7"/>
  <c r="H104" i="7"/>
  <c r="E104" i="7"/>
  <c r="G104" i="7"/>
  <c r="D108" i="5"/>
  <c r="M108" i="6"/>
  <c r="Q108" i="6"/>
  <c r="I116" i="6"/>
  <c r="D121" i="8"/>
  <c r="B175" i="9"/>
  <c r="Q175" i="9" s="1"/>
  <c r="R105" i="10"/>
  <c r="B176" i="5"/>
  <c r="B220" i="5" s="1"/>
  <c r="B152" i="6"/>
  <c r="S152" i="6" s="1"/>
  <c r="R108" i="6"/>
  <c r="M116" i="6"/>
  <c r="J116" i="6"/>
  <c r="P108" i="6"/>
  <c r="J101" i="7"/>
  <c r="Q121" i="8"/>
  <c r="K97" i="8"/>
  <c r="B149" i="10"/>
  <c r="L149" i="10" s="1"/>
  <c r="L105" i="10"/>
  <c r="L113" i="10"/>
  <c r="L112" i="7"/>
  <c r="J112" i="7"/>
  <c r="H112" i="7"/>
  <c r="P112" i="7"/>
  <c r="E112" i="7"/>
  <c r="N112" i="7"/>
  <c r="I112" i="7"/>
  <c r="R112" i="7"/>
  <c r="K112" i="7"/>
  <c r="B156" i="7"/>
  <c r="M112" i="7"/>
  <c r="G112" i="7"/>
  <c r="O112" i="7"/>
  <c r="S112" i="7"/>
  <c r="Q112" i="7"/>
  <c r="D112" i="7"/>
  <c r="F112" i="7"/>
  <c r="O108" i="6"/>
  <c r="L131" i="6"/>
  <c r="K108" i="6"/>
  <c r="J108" i="6"/>
  <c r="N116" i="6"/>
  <c r="S116" i="6"/>
  <c r="P121" i="8"/>
  <c r="L133" i="8"/>
  <c r="O125" i="8"/>
  <c r="Q105" i="10"/>
  <c r="P104" i="7"/>
  <c r="N103" i="8"/>
  <c r="E103" i="8"/>
  <c r="P103" i="8"/>
  <c r="M103" i="8"/>
  <c r="F103" i="8"/>
  <c r="L113" i="6"/>
  <c r="O113" i="6"/>
  <c r="F120" i="6"/>
  <c r="L108" i="6"/>
  <c r="S108" i="6"/>
  <c r="O116" i="6"/>
  <c r="Q109" i="8"/>
  <c r="D133" i="8"/>
  <c r="S125" i="8"/>
  <c r="N106" i="8"/>
  <c r="J103" i="8"/>
  <c r="N131" i="9"/>
  <c r="K109" i="7"/>
  <c r="H113" i="10"/>
  <c r="E127" i="7"/>
  <c r="N127" i="7"/>
  <c r="I127" i="7"/>
  <c r="P127" i="7"/>
  <c r="O127" i="7"/>
  <c r="G127" i="7"/>
  <c r="H127" i="7"/>
  <c r="K127" i="7"/>
  <c r="D127" i="7"/>
  <c r="L127" i="7"/>
  <c r="F127" i="7"/>
  <c r="B171" i="7"/>
  <c r="Q127" i="7"/>
  <c r="S127" i="7"/>
  <c r="M127" i="7"/>
  <c r="J127" i="7"/>
  <c r="R127" i="7"/>
  <c r="J114" i="9"/>
  <c r="K114" i="9"/>
  <c r="Q114" i="9"/>
  <c r="G114" i="9"/>
  <c r="D114" i="9"/>
  <c r="S114" i="9"/>
  <c r="M114" i="9"/>
  <c r="O114" i="9"/>
  <c r="F134" i="6"/>
  <c r="N134" i="6"/>
  <c r="Q138" i="8"/>
  <c r="M98" i="5"/>
  <c r="N133" i="5"/>
  <c r="S133" i="5"/>
  <c r="J108" i="5"/>
  <c r="D133" i="5"/>
  <c r="B152" i="5"/>
  <c r="G152" i="5" s="1"/>
  <c r="K133" i="5"/>
  <c r="G133" i="5"/>
  <c r="P133" i="5"/>
  <c r="L133" i="5"/>
  <c r="M133" i="5"/>
  <c r="I133" i="5"/>
  <c r="K177" i="6"/>
  <c r="E131" i="6"/>
  <c r="F131" i="6"/>
  <c r="D120" i="6"/>
  <c r="L120" i="6"/>
  <c r="D130" i="6"/>
  <c r="M131" i="6"/>
  <c r="N130" i="6"/>
  <c r="K153" i="7"/>
  <c r="H153" i="7"/>
  <c r="Q153" i="7"/>
  <c r="S153" i="7"/>
  <c r="P153" i="7"/>
  <c r="E153" i="7"/>
  <c r="R153" i="7"/>
  <c r="B197" i="7"/>
  <c r="K197" i="7" s="1"/>
  <c r="H109" i="7"/>
  <c r="D109" i="7"/>
  <c r="I109" i="7"/>
  <c r="F109" i="7"/>
  <c r="G109" i="7"/>
  <c r="L109" i="7"/>
  <c r="N109" i="7"/>
  <c r="Q109" i="7"/>
  <c r="O109" i="7"/>
  <c r="P109" i="7"/>
  <c r="J138" i="8"/>
  <c r="E109" i="8"/>
  <c r="N121" i="8"/>
  <c r="D109" i="8"/>
  <c r="E133" i="8"/>
  <c r="G106" i="8"/>
  <c r="O106" i="8"/>
  <c r="F121" i="8"/>
  <c r="K121" i="8"/>
  <c r="E121" i="8"/>
  <c r="B165" i="8"/>
  <c r="P165" i="8" s="1"/>
  <c r="H106" i="8"/>
  <c r="R109" i="8"/>
  <c r="L109" i="8"/>
  <c r="S121" i="8"/>
  <c r="O121" i="8"/>
  <c r="K133" i="8"/>
  <c r="P106" i="8"/>
  <c r="P109" i="8"/>
  <c r="S109" i="8"/>
  <c r="Q133" i="8"/>
  <c r="L106" i="8"/>
  <c r="K109" i="8"/>
  <c r="F133" i="8"/>
  <c r="B150" i="8"/>
  <c r="N150" i="8" s="1"/>
  <c r="G109" i="8"/>
  <c r="F109" i="8"/>
  <c r="M109" i="8"/>
  <c r="G121" i="8"/>
  <c r="J121" i="8"/>
  <c r="S133" i="8"/>
  <c r="L121" i="8"/>
  <c r="H109" i="8"/>
  <c r="R121" i="8"/>
  <c r="E106" i="8"/>
  <c r="M106" i="8"/>
  <c r="J106" i="8"/>
  <c r="R106" i="8"/>
  <c r="K106" i="8"/>
  <c r="S106" i="8"/>
  <c r="O133" i="8"/>
  <c r="F106" i="8"/>
  <c r="I109" i="8"/>
  <c r="B153" i="8"/>
  <c r="R153" i="8" s="1"/>
  <c r="H121" i="8"/>
  <c r="M121" i="8"/>
  <c r="D106" i="8"/>
  <c r="J109" i="8"/>
  <c r="N108" i="9"/>
  <c r="O108" i="9"/>
  <c r="B152" i="9"/>
  <c r="G152" i="9" s="1"/>
  <c r="H131" i="9"/>
  <c r="M108" i="9"/>
  <c r="D131" i="9"/>
  <c r="Q108" i="9"/>
  <c r="K108" i="9"/>
  <c r="R108" i="9"/>
  <c r="O131" i="9"/>
  <c r="J108" i="9"/>
  <c r="E108" i="9"/>
  <c r="P108" i="9"/>
  <c r="G131" i="9"/>
  <c r="H108" i="9"/>
  <c r="I108" i="9"/>
  <c r="G108" i="9"/>
  <c r="F108" i="9"/>
  <c r="G133" i="10"/>
  <c r="L133" i="10"/>
  <c r="N133" i="10"/>
  <c r="R133" i="10"/>
  <c r="F133" i="10"/>
  <c r="E133" i="10"/>
  <c r="J133" i="10"/>
  <c r="Q133" i="10"/>
  <c r="I133" i="10"/>
  <c r="K133" i="10"/>
  <c r="D133" i="10"/>
  <c r="S133" i="10"/>
  <c r="O133" i="10"/>
  <c r="P133" i="10"/>
  <c r="H133" i="10"/>
  <c r="M133" i="10"/>
  <c r="B145" i="10"/>
  <c r="K101" i="10"/>
  <c r="L101" i="10"/>
  <c r="Q101" i="10"/>
  <c r="S101" i="10"/>
  <c r="F101" i="10"/>
  <c r="M101" i="10"/>
  <c r="R101" i="10"/>
  <c r="H101" i="10"/>
  <c r="I101" i="10"/>
  <c r="N101" i="10"/>
  <c r="P101" i="10"/>
  <c r="E101" i="10"/>
  <c r="D101" i="10"/>
  <c r="G101" i="10"/>
  <c r="O101" i="10"/>
  <c r="J101" i="10"/>
  <c r="E134" i="9"/>
  <c r="F134" i="9"/>
  <c r="O99" i="9"/>
  <c r="Q99" i="9"/>
  <c r="B143" i="9"/>
  <c r="M99" i="9"/>
  <c r="I99" i="9"/>
  <c r="E99" i="9"/>
  <c r="R99" i="9"/>
  <c r="G99" i="9"/>
  <c r="S99" i="9"/>
  <c r="P99" i="9"/>
  <c r="N99" i="9"/>
  <c r="K99" i="9"/>
  <c r="L99" i="9"/>
  <c r="F99" i="9"/>
  <c r="D99" i="9"/>
  <c r="H99" i="9"/>
  <c r="J99" i="9"/>
  <c r="M113" i="9"/>
  <c r="H113" i="9"/>
  <c r="S113" i="9"/>
  <c r="J113" i="9"/>
  <c r="F113" i="9"/>
  <c r="B157" i="9"/>
  <c r="E113" i="9"/>
  <c r="N113" i="9"/>
  <c r="O113" i="9"/>
  <c r="R113" i="9"/>
  <c r="Q113" i="9"/>
  <c r="K113" i="9"/>
  <c r="G113" i="9"/>
  <c r="L113" i="9"/>
  <c r="P113" i="9"/>
  <c r="D113" i="9"/>
  <c r="I113" i="9"/>
  <c r="H134" i="9"/>
  <c r="I134" i="9"/>
  <c r="J131" i="9"/>
  <c r="M131" i="9"/>
  <c r="K131" i="9"/>
  <c r="F131" i="9"/>
  <c r="M134" i="9"/>
  <c r="L131" i="9"/>
  <c r="J134" i="9"/>
  <c r="N134" i="9"/>
  <c r="K134" i="9"/>
  <c r="D134" i="9"/>
  <c r="S134" i="9"/>
  <c r="S97" i="9"/>
  <c r="R97" i="9"/>
  <c r="N97" i="9"/>
  <c r="Q97" i="9"/>
  <c r="H97" i="9"/>
  <c r="M97" i="9"/>
  <c r="D97" i="9"/>
  <c r="E97" i="9"/>
  <c r="J97" i="9"/>
  <c r="O97" i="9"/>
  <c r="L97" i="9"/>
  <c r="B141" i="9"/>
  <c r="G97" i="9"/>
  <c r="K97" i="9"/>
  <c r="I97" i="9"/>
  <c r="F97" i="9"/>
  <c r="P97" i="9"/>
  <c r="L91" i="9"/>
  <c r="R134" i="9"/>
  <c r="Q134" i="9"/>
  <c r="G134" i="9"/>
  <c r="L134" i="9"/>
  <c r="E131" i="9"/>
  <c r="Q131" i="9"/>
  <c r="J102" i="8"/>
  <c r="K102" i="8"/>
  <c r="K91" i="8"/>
  <c r="H97" i="8"/>
  <c r="B169" i="8"/>
  <c r="I169" i="8" s="1"/>
  <c r="S102" i="8"/>
  <c r="D97" i="8"/>
  <c r="L97" i="8"/>
  <c r="I97" i="8"/>
  <c r="M125" i="8"/>
  <c r="S97" i="8"/>
  <c r="J97" i="8"/>
  <c r="D125" i="8"/>
  <c r="P91" i="8"/>
  <c r="D102" i="8"/>
  <c r="E97" i="8"/>
  <c r="B141" i="8"/>
  <c r="H141" i="8" s="1"/>
  <c r="E125" i="8"/>
  <c r="L102" i="8"/>
  <c r="R102" i="8"/>
  <c r="G97" i="8"/>
  <c r="O97" i="8"/>
  <c r="N125" i="8"/>
  <c r="P97" i="8"/>
  <c r="N97" i="8"/>
  <c r="H138" i="8"/>
  <c r="I138" i="8"/>
  <c r="G138" i="8"/>
  <c r="O138" i="8"/>
  <c r="D138" i="8"/>
  <c r="L138" i="8"/>
  <c r="E138" i="8"/>
  <c r="M138" i="8"/>
  <c r="B182" i="8"/>
  <c r="F182" i="8" s="1"/>
  <c r="K138" i="8"/>
  <c r="S138" i="8"/>
  <c r="P138" i="8"/>
  <c r="F138" i="8"/>
  <c r="N138" i="8"/>
  <c r="D101" i="7"/>
  <c r="Q101" i="7"/>
  <c r="K101" i="7"/>
  <c r="S101" i="7"/>
  <c r="E101" i="7"/>
  <c r="H101" i="7"/>
  <c r="D153" i="7"/>
  <c r="I153" i="7"/>
  <c r="G153" i="7"/>
  <c r="M153" i="7"/>
  <c r="O153" i="7"/>
  <c r="N153" i="7"/>
  <c r="L153" i="7"/>
  <c r="F153" i="7"/>
  <c r="J153" i="7"/>
  <c r="M101" i="7"/>
  <c r="P101" i="7"/>
  <c r="I101" i="7"/>
  <c r="B145" i="7"/>
  <c r="E145" i="7" s="1"/>
  <c r="G101" i="7"/>
  <c r="E130" i="6"/>
  <c r="K130" i="6"/>
  <c r="D91" i="6"/>
  <c r="R130" i="6"/>
  <c r="M130" i="6"/>
  <c r="Q130" i="6"/>
  <c r="J130" i="6"/>
  <c r="L130" i="6"/>
  <c r="I130" i="6"/>
  <c r="F130" i="6"/>
  <c r="O130" i="6"/>
  <c r="P130" i="6"/>
  <c r="B174" i="6"/>
  <c r="O174" i="6" s="1"/>
  <c r="S102" i="5"/>
  <c r="H102" i="5"/>
  <c r="N102" i="5"/>
  <c r="R102" i="5"/>
  <c r="Q102" i="5"/>
  <c r="I102" i="5"/>
  <c r="M102" i="5"/>
  <c r="L102" i="5"/>
  <c r="J102" i="5"/>
  <c r="O102" i="5"/>
  <c r="K102" i="5"/>
  <c r="F102" i="5"/>
  <c r="G102" i="5"/>
  <c r="P102" i="5"/>
  <c r="B146" i="5"/>
  <c r="S146" i="5" s="1"/>
  <c r="M57" i="1"/>
  <c r="E62" i="1"/>
  <c r="G70" i="1"/>
  <c r="G53" i="1"/>
  <c r="R52" i="1"/>
  <c r="I89" i="1"/>
  <c r="S129" i="10"/>
  <c r="Q129" i="10"/>
  <c r="B173" i="10"/>
  <c r="G129" i="10"/>
  <c r="E129" i="10"/>
  <c r="F129" i="10"/>
  <c r="M129" i="10"/>
  <c r="J129" i="10"/>
  <c r="R129" i="10"/>
  <c r="I129" i="10"/>
  <c r="H129" i="10"/>
  <c r="L129" i="10"/>
  <c r="P129" i="10"/>
  <c r="N129" i="10"/>
  <c r="D129" i="10"/>
  <c r="K129" i="10"/>
  <c r="O129" i="10"/>
  <c r="B169" i="10"/>
  <c r="M125" i="10"/>
  <c r="F125" i="10"/>
  <c r="E125" i="10"/>
  <c r="K125" i="10"/>
  <c r="G125" i="10"/>
  <c r="O125" i="10"/>
  <c r="I125" i="10"/>
  <c r="Q125" i="10"/>
  <c r="N125" i="10"/>
  <c r="S125" i="10"/>
  <c r="H125" i="10"/>
  <c r="P125" i="10"/>
  <c r="L125" i="10"/>
  <c r="J125" i="10"/>
  <c r="D125" i="10"/>
  <c r="R125" i="10"/>
  <c r="B178" i="10"/>
  <c r="M134" i="10"/>
  <c r="E134" i="10"/>
  <c r="R134" i="10"/>
  <c r="S134" i="10"/>
  <c r="D134" i="10"/>
  <c r="H134" i="10"/>
  <c r="Q134" i="10"/>
  <c r="J134" i="10"/>
  <c r="G134" i="10"/>
  <c r="L134" i="10"/>
  <c r="K134" i="10"/>
  <c r="I134" i="10"/>
  <c r="P134" i="10"/>
  <c r="N134" i="10"/>
  <c r="F134" i="10"/>
  <c r="O134" i="10"/>
  <c r="K102" i="10"/>
  <c r="I102" i="10"/>
  <c r="P102" i="10"/>
  <c r="R102" i="10"/>
  <c r="J102" i="10"/>
  <c r="G102" i="10"/>
  <c r="Q102" i="10"/>
  <c r="H102" i="10"/>
  <c r="S102" i="10"/>
  <c r="O102" i="10"/>
  <c r="D102" i="10"/>
  <c r="Q165" i="10"/>
  <c r="H165" i="10"/>
  <c r="K165" i="10"/>
  <c r="S165" i="10"/>
  <c r="L165" i="10"/>
  <c r="J165" i="10"/>
  <c r="I165" i="10"/>
  <c r="E165" i="10"/>
  <c r="F165" i="10"/>
  <c r="P165" i="10"/>
  <c r="G165" i="10"/>
  <c r="M165" i="10"/>
  <c r="R165" i="10"/>
  <c r="D165" i="10"/>
  <c r="N102" i="10"/>
  <c r="N165" i="10"/>
  <c r="B146" i="10"/>
  <c r="M146" i="10" s="1"/>
  <c r="K172" i="10"/>
  <c r="D172" i="10"/>
  <c r="Q172" i="10"/>
  <c r="E172" i="10"/>
  <c r="F211" i="10"/>
  <c r="B239" i="10"/>
  <c r="Q195" i="10"/>
  <c r="P195" i="10"/>
  <c r="G195" i="10"/>
  <c r="E195" i="10"/>
  <c r="J195" i="10"/>
  <c r="M195" i="10"/>
  <c r="K195" i="10"/>
  <c r="O195" i="10"/>
  <c r="F195" i="10"/>
  <c r="S195" i="10"/>
  <c r="L195" i="10"/>
  <c r="I195" i="10"/>
  <c r="D195" i="10"/>
  <c r="R195" i="10"/>
  <c r="N195" i="10"/>
  <c r="H195" i="10"/>
  <c r="B209" i="10"/>
  <c r="E209" i="10" s="1"/>
  <c r="B168" i="10"/>
  <c r="I124" i="10"/>
  <c r="H124" i="10"/>
  <c r="D124" i="10"/>
  <c r="E124" i="10"/>
  <c r="M124" i="10"/>
  <c r="K124" i="10"/>
  <c r="R124" i="10"/>
  <c r="S124" i="10"/>
  <c r="L124" i="10"/>
  <c r="G124" i="10"/>
  <c r="J124" i="10"/>
  <c r="Q124" i="10"/>
  <c r="O124" i="10"/>
  <c r="P124" i="10"/>
  <c r="F124" i="10"/>
  <c r="N124" i="10"/>
  <c r="B160" i="10"/>
  <c r="P116" i="10"/>
  <c r="L116" i="10"/>
  <c r="D116" i="10"/>
  <c r="Q116" i="10"/>
  <c r="E116" i="10"/>
  <c r="K116" i="10"/>
  <c r="R116" i="10"/>
  <c r="O116" i="10"/>
  <c r="I116" i="10"/>
  <c r="F116" i="10"/>
  <c r="G116" i="10"/>
  <c r="M116" i="10"/>
  <c r="J116" i="10"/>
  <c r="N116" i="10"/>
  <c r="S116" i="10"/>
  <c r="H116" i="10"/>
  <c r="P115" i="10"/>
  <c r="O115" i="10"/>
  <c r="N115" i="10"/>
  <c r="F115" i="10"/>
  <c r="D115" i="10"/>
  <c r="M115" i="10"/>
  <c r="H115" i="10"/>
  <c r="S115" i="10"/>
  <c r="R115" i="10"/>
  <c r="Q115" i="10"/>
  <c r="L115" i="10"/>
  <c r="K115" i="10"/>
  <c r="G115" i="10"/>
  <c r="E115" i="10"/>
  <c r="L102" i="10"/>
  <c r="J115" i="10"/>
  <c r="M102" i="10"/>
  <c r="O109" i="10"/>
  <c r="B153" i="10"/>
  <c r="H109" i="10"/>
  <c r="K109" i="10"/>
  <c r="L109" i="10"/>
  <c r="I109" i="10"/>
  <c r="R109" i="10"/>
  <c r="Q109" i="10"/>
  <c r="S109" i="10"/>
  <c r="D109" i="10"/>
  <c r="M109" i="10"/>
  <c r="J109" i="10"/>
  <c r="F109" i="10"/>
  <c r="P109" i="10"/>
  <c r="E109" i="10"/>
  <c r="N109" i="10"/>
  <c r="G109" i="10"/>
  <c r="B215" i="10"/>
  <c r="D171" i="10"/>
  <c r="N171" i="10"/>
  <c r="E171" i="10"/>
  <c r="S171" i="10"/>
  <c r="K171" i="10"/>
  <c r="G171" i="10"/>
  <c r="R171" i="10"/>
  <c r="H171" i="10"/>
  <c r="I171" i="10"/>
  <c r="F171" i="10"/>
  <c r="P171" i="10"/>
  <c r="L171" i="10"/>
  <c r="O171" i="10"/>
  <c r="J171" i="10"/>
  <c r="M171" i="10"/>
  <c r="Q171" i="10"/>
  <c r="B185" i="10"/>
  <c r="Q141" i="10"/>
  <c r="J141" i="10"/>
  <c r="I141" i="10"/>
  <c r="P141" i="10"/>
  <c r="D141" i="10"/>
  <c r="M141" i="10"/>
  <c r="F141" i="10"/>
  <c r="K141" i="10"/>
  <c r="H141" i="10"/>
  <c r="R141" i="10"/>
  <c r="E141" i="10"/>
  <c r="L141" i="10"/>
  <c r="G141" i="10"/>
  <c r="O141" i="10"/>
  <c r="N141" i="10"/>
  <c r="S141" i="10"/>
  <c r="B152" i="10"/>
  <c r="F108" i="10"/>
  <c r="G108" i="10"/>
  <c r="L108" i="10"/>
  <c r="N108" i="10"/>
  <c r="M108" i="10"/>
  <c r="J108" i="10"/>
  <c r="O108" i="10"/>
  <c r="E108" i="10"/>
  <c r="S108" i="10"/>
  <c r="D108" i="10"/>
  <c r="K108" i="10"/>
  <c r="R108" i="10"/>
  <c r="H108" i="10"/>
  <c r="P108" i="10"/>
  <c r="Q108" i="10"/>
  <c r="I108" i="10"/>
  <c r="B144" i="10"/>
  <c r="H100" i="10"/>
  <c r="G100" i="10"/>
  <c r="E100" i="10"/>
  <c r="J100" i="10"/>
  <c r="S100" i="10"/>
  <c r="M100" i="10"/>
  <c r="L100" i="10"/>
  <c r="N100" i="10"/>
  <c r="Q100" i="10"/>
  <c r="P100" i="10"/>
  <c r="I100" i="10"/>
  <c r="K100" i="10"/>
  <c r="F100" i="10"/>
  <c r="D100" i="10"/>
  <c r="O100" i="10"/>
  <c r="R100" i="10"/>
  <c r="H155" i="10"/>
  <c r="F155" i="10"/>
  <c r="E155" i="10"/>
  <c r="M155" i="10"/>
  <c r="Q155" i="10"/>
  <c r="L155" i="10"/>
  <c r="G155" i="10"/>
  <c r="P155" i="10"/>
  <c r="I155" i="10"/>
  <c r="N155" i="10"/>
  <c r="J155" i="10"/>
  <c r="K155" i="10"/>
  <c r="D155" i="10"/>
  <c r="P132" i="10"/>
  <c r="B176" i="10"/>
  <c r="H132" i="10"/>
  <c r="G132" i="10"/>
  <c r="O132" i="10"/>
  <c r="M132" i="10"/>
  <c r="K132" i="10"/>
  <c r="L132" i="10"/>
  <c r="N132" i="10"/>
  <c r="E132" i="10"/>
  <c r="F132" i="10"/>
  <c r="I132" i="10"/>
  <c r="Q132" i="10"/>
  <c r="S132" i="10"/>
  <c r="D132" i="10"/>
  <c r="J132" i="10"/>
  <c r="R132" i="10"/>
  <c r="I115" i="10"/>
  <c r="S155" i="10"/>
  <c r="E102" i="10"/>
  <c r="B170" i="10"/>
  <c r="G126" i="10"/>
  <c r="F126" i="10"/>
  <c r="M126" i="10"/>
  <c r="O126" i="10"/>
  <c r="N126" i="10"/>
  <c r="H126" i="10"/>
  <c r="Q126" i="10"/>
  <c r="D126" i="10"/>
  <c r="S126" i="10"/>
  <c r="R126" i="10"/>
  <c r="L126" i="10"/>
  <c r="E126" i="10"/>
  <c r="J126" i="10"/>
  <c r="I126" i="10"/>
  <c r="K126" i="10"/>
  <c r="P126" i="10"/>
  <c r="J118" i="10"/>
  <c r="B162" i="10"/>
  <c r="D118" i="10"/>
  <c r="G118" i="10"/>
  <c r="H118" i="10"/>
  <c r="F118" i="10"/>
  <c r="S118" i="10"/>
  <c r="Q118" i="10"/>
  <c r="K118" i="10"/>
  <c r="E118" i="10"/>
  <c r="P118" i="10"/>
  <c r="R118" i="10"/>
  <c r="I118" i="10"/>
  <c r="L118" i="10"/>
  <c r="M118" i="10"/>
  <c r="N118" i="10"/>
  <c r="O118" i="10"/>
  <c r="O117" i="10"/>
  <c r="F117" i="10"/>
  <c r="S117" i="10"/>
  <c r="I117" i="10"/>
  <c r="G117" i="10"/>
  <c r="L117" i="10"/>
  <c r="H117" i="10"/>
  <c r="D117" i="10"/>
  <c r="R117" i="10"/>
  <c r="K117" i="10"/>
  <c r="Q117" i="10"/>
  <c r="B161" i="10"/>
  <c r="J117" i="10"/>
  <c r="N117" i="10"/>
  <c r="P117" i="10"/>
  <c r="E117" i="10"/>
  <c r="M117" i="10"/>
  <c r="K186" i="10"/>
  <c r="B230" i="10"/>
  <c r="H186" i="10"/>
  <c r="F186" i="10"/>
  <c r="J186" i="10"/>
  <c r="Q186" i="10"/>
  <c r="O186" i="10"/>
  <c r="I186" i="10"/>
  <c r="P186" i="10"/>
  <c r="E186" i="10"/>
  <c r="S186" i="10"/>
  <c r="L186" i="10"/>
  <c r="R186" i="10"/>
  <c r="D186" i="10"/>
  <c r="M186" i="10"/>
  <c r="G186" i="10"/>
  <c r="N186" i="10"/>
  <c r="B174" i="10"/>
  <c r="J130" i="10"/>
  <c r="I130" i="10"/>
  <c r="M130" i="10"/>
  <c r="L130" i="10"/>
  <c r="N130" i="10"/>
  <c r="O130" i="10"/>
  <c r="D130" i="10"/>
  <c r="G130" i="10"/>
  <c r="H130" i="10"/>
  <c r="R130" i="10"/>
  <c r="K130" i="10"/>
  <c r="S130" i="10"/>
  <c r="Q130" i="10"/>
  <c r="P130" i="10"/>
  <c r="E130" i="10"/>
  <c r="F130" i="10"/>
  <c r="I209" i="10"/>
  <c r="S184" i="10"/>
  <c r="F184" i="10"/>
  <c r="R184" i="10"/>
  <c r="B334" i="10"/>
  <c r="M290" i="10"/>
  <c r="E290" i="10"/>
  <c r="J290" i="10"/>
  <c r="N290" i="10"/>
  <c r="L290" i="10"/>
  <c r="Q290" i="10"/>
  <c r="F290" i="10"/>
  <c r="D290" i="10"/>
  <c r="H290" i="10"/>
  <c r="O290" i="10"/>
  <c r="S290" i="10"/>
  <c r="G290" i="10"/>
  <c r="R290" i="10"/>
  <c r="P290" i="10"/>
  <c r="I290" i="10"/>
  <c r="K290" i="10"/>
  <c r="B210" i="10"/>
  <c r="I166" i="10"/>
  <c r="G166" i="10"/>
  <c r="D166" i="10"/>
  <c r="H166" i="10"/>
  <c r="F166" i="10"/>
  <c r="K166" i="10"/>
  <c r="S166" i="10"/>
  <c r="R166" i="10"/>
  <c r="M166" i="10"/>
  <c r="L166" i="10"/>
  <c r="J166" i="10"/>
  <c r="E166" i="10"/>
  <c r="O166" i="10"/>
  <c r="Q166" i="10"/>
  <c r="P166" i="10"/>
  <c r="N166" i="10"/>
  <c r="Q148" i="10"/>
  <c r="S148" i="10"/>
  <c r="B94" i="10"/>
  <c r="Q50" i="10"/>
  <c r="Q91" i="10" s="1"/>
  <c r="P50" i="10"/>
  <c r="P91" i="10" s="1"/>
  <c r="K50" i="10"/>
  <c r="K91" i="10" s="1"/>
  <c r="E50" i="10"/>
  <c r="E91" i="10" s="1"/>
  <c r="F50" i="10"/>
  <c r="F91" i="10" s="1"/>
  <c r="I50" i="10"/>
  <c r="I91" i="10" s="1"/>
  <c r="H50" i="10"/>
  <c r="H91" i="10" s="1"/>
  <c r="S50" i="10"/>
  <c r="S91" i="10" s="1"/>
  <c r="L50" i="10"/>
  <c r="L91" i="10" s="1"/>
  <c r="R50" i="10"/>
  <c r="R91" i="10" s="1"/>
  <c r="D50" i="10"/>
  <c r="D91" i="10" s="1"/>
  <c r="N50" i="10"/>
  <c r="N91" i="10" s="1"/>
  <c r="O50" i="10"/>
  <c r="O91" i="10" s="1"/>
  <c r="J50" i="10"/>
  <c r="J91" i="10" s="1"/>
  <c r="M50" i="10"/>
  <c r="M91" i="10" s="1"/>
  <c r="G50" i="10"/>
  <c r="G91" i="10" s="1"/>
  <c r="B243" i="10"/>
  <c r="N199" i="10"/>
  <c r="I199" i="10"/>
  <c r="L199" i="10"/>
  <c r="P199" i="10"/>
  <c r="O199" i="10"/>
  <c r="Q199" i="10"/>
  <c r="H199" i="10"/>
  <c r="E199" i="10"/>
  <c r="S199" i="10"/>
  <c r="R199" i="10"/>
  <c r="D199" i="10"/>
  <c r="J199" i="10"/>
  <c r="M199" i="10"/>
  <c r="K199" i="10"/>
  <c r="F199" i="10"/>
  <c r="G199" i="10"/>
  <c r="R139" i="10"/>
  <c r="B221" i="10"/>
  <c r="L177" i="10"/>
  <c r="M177" i="10"/>
  <c r="I177" i="10"/>
  <c r="H177" i="10"/>
  <c r="F177" i="10"/>
  <c r="N177" i="10"/>
  <c r="O177" i="10"/>
  <c r="E177" i="10"/>
  <c r="D177" i="10"/>
  <c r="K177" i="10"/>
  <c r="Q177" i="10"/>
  <c r="J177" i="10"/>
  <c r="S177" i="10"/>
  <c r="R177" i="10"/>
  <c r="G177" i="10"/>
  <c r="P177" i="10"/>
  <c r="B282" i="10"/>
  <c r="E238" i="10"/>
  <c r="F238" i="10"/>
  <c r="P238" i="10"/>
  <c r="Q238" i="10"/>
  <c r="H238" i="10"/>
  <c r="D238" i="10"/>
  <c r="G238" i="10"/>
  <c r="R238" i="10"/>
  <c r="O238" i="10"/>
  <c r="I238" i="10"/>
  <c r="S238" i="10"/>
  <c r="N238" i="10"/>
  <c r="J238" i="10"/>
  <c r="M238" i="10"/>
  <c r="K238" i="10"/>
  <c r="L238" i="10"/>
  <c r="B203" i="10"/>
  <c r="P159" i="10"/>
  <c r="F159" i="10"/>
  <c r="G159" i="10"/>
  <c r="H159" i="10"/>
  <c r="N159" i="10"/>
  <c r="I159" i="10"/>
  <c r="O159" i="10"/>
  <c r="M159" i="10"/>
  <c r="L159" i="10"/>
  <c r="S159" i="10"/>
  <c r="E159" i="10"/>
  <c r="D159" i="10"/>
  <c r="K159" i="10"/>
  <c r="R159" i="10"/>
  <c r="J159" i="10"/>
  <c r="Q159" i="10"/>
  <c r="E99" i="10"/>
  <c r="O99" i="10"/>
  <c r="B143" i="10"/>
  <c r="Q99" i="10"/>
  <c r="R99" i="10"/>
  <c r="N99" i="10"/>
  <c r="K99" i="10"/>
  <c r="P99" i="10"/>
  <c r="F99" i="10"/>
  <c r="L99" i="10"/>
  <c r="I99" i="10"/>
  <c r="D99" i="10"/>
  <c r="G99" i="10"/>
  <c r="S99" i="10"/>
  <c r="H99" i="10"/>
  <c r="J99" i="10"/>
  <c r="M99" i="10"/>
  <c r="B154" i="10"/>
  <c r="D110" i="10"/>
  <c r="L110" i="10"/>
  <c r="O110" i="10"/>
  <c r="R110" i="10"/>
  <c r="M110" i="10"/>
  <c r="P110" i="10"/>
  <c r="S110" i="10"/>
  <c r="H110" i="10"/>
  <c r="K110" i="10"/>
  <c r="G110" i="10"/>
  <c r="N110" i="10"/>
  <c r="Q110" i="10"/>
  <c r="E110" i="10"/>
  <c r="F110" i="10"/>
  <c r="J110" i="10"/>
  <c r="I110" i="10"/>
  <c r="B191" i="10"/>
  <c r="K147" i="10"/>
  <c r="O147" i="10"/>
  <c r="J147" i="10"/>
  <c r="P147" i="10"/>
  <c r="H147" i="10"/>
  <c r="Q147" i="10"/>
  <c r="N147" i="10"/>
  <c r="G147" i="10"/>
  <c r="F147" i="10"/>
  <c r="M147" i="10"/>
  <c r="L147" i="10"/>
  <c r="I147" i="10"/>
  <c r="D147" i="10"/>
  <c r="S147" i="10"/>
  <c r="E147" i="10"/>
  <c r="R147" i="10"/>
  <c r="D91" i="9"/>
  <c r="K91" i="9"/>
  <c r="E91" i="9"/>
  <c r="O116" i="9"/>
  <c r="Q116" i="9"/>
  <c r="R116" i="9"/>
  <c r="N116" i="9"/>
  <c r="I116" i="9"/>
  <c r="D116" i="9"/>
  <c r="H116" i="9"/>
  <c r="S116" i="9"/>
  <c r="M116" i="9"/>
  <c r="J116" i="9"/>
  <c r="K116" i="9"/>
  <c r="L116" i="9"/>
  <c r="F116" i="9"/>
  <c r="P116" i="9"/>
  <c r="E116" i="9"/>
  <c r="G116" i="9"/>
  <c r="B160" i="9"/>
  <c r="J91" i="9"/>
  <c r="M106" i="9"/>
  <c r="Q106" i="9"/>
  <c r="E106" i="9"/>
  <c r="P106" i="9"/>
  <c r="N106" i="9"/>
  <c r="S106" i="9"/>
  <c r="J106" i="9"/>
  <c r="G106" i="9"/>
  <c r="I106" i="9"/>
  <c r="K106" i="9"/>
  <c r="R106" i="9"/>
  <c r="F106" i="9"/>
  <c r="H106" i="9"/>
  <c r="D106" i="9"/>
  <c r="L106" i="9"/>
  <c r="B150" i="9"/>
  <c r="O106" i="9"/>
  <c r="M91" i="9"/>
  <c r="N110" i="9"/>
  <c r="H110" i="9"/>
  <c r="B154" i="9"/>
  <c r="I110" i="9"/>
  <c r="G110" i="9"/>
  <c r="L110" i="9"/>
  <c r="Q110" i="9"/>
  <c r="M110" i="9"/>
  <c r="F110" i="9"/>
  <c r="E110" i="9"/>
  <c r="S110" i="9"/>
  <c r="P110" i="9"/>
  <c r="D110" i="9"/>
  <c r="K110" i="9"/>
  <c r="R110" i="9"/>
  <c r="O110" i="9"/>
  <c r="J110" i="9"/>
  <c r="P162" i="9"/>
  <c r="J104" i="9"/>
  <c r="O104" i="9"/>
  <c r="M104" i="9"/>
  <c r="E104" i="9"/>
  <c r="S104" i="9"/>
  <c r="B148" i="9"/>
  <c r="R104" i="9"/>
  <c r="N104" i="9"/>
  <c r="G104" i="9"/>
  <c r="F104" i="9"/>
  <c r="D104" i="9"/>
  <c r="I104" i="9"/>
  <c r="K104" i="9"/>
  <c r="P104" i="9"/>
  <c r="L104" i="9"/>
  <c r="Q104" i="9"/>
  <c r="H104" i="9"/>
  <c r="B167" i="9"/>
  <c r="Q123" i="9"/>
  <c r="G123" i="9"/>
  <c r="P123" i="9"/>
  <c r="L123" i="9"/>
  <c r="K123" i="9"/>
  <c r="J123" i="9"/>
  <c r="O123" i="9"/>
  <c r="D123" i="9"/>
  <c r="E123" i="9"/>
  <c r="H123" i="9"/>
  <c r="N123" i="9"/>
  <c r="R123" i="9"/>
  <c r="I123" i="9"/>
  <c r="S123" i="9"/>
  <c r="M123" i="9"/>
  <c r="F123" i="9"/>
  <c r="N91" i="9"/>
  <c r="H94" i="9"/>
  <c r="O94" i="9"/>
  <c r="M94" i="9"/>
  <c r="G94" i="9"/>
  <c r="E94" i="9"/>
  <c r="Q94" i="9"/>
  <c r="D94" i="9"/>
  <c r="B138" i="9"/>
  <c r="N94" i="9"/>
  <c r="F94" i="9"/>
  <c r="P94" i="9"/>
  <c r="R94" i="9"/>
  <c r="I94" i="9"/>
  <c r="K94" i="9"/>
  <c r="L94" i="9"/>
  <c r="S94" i="9"/>
  <c r="J94" i="9"/>
  <c r="P91" i="9"/>
  <c r="S111" i="9"/>
  <c r="G111" i="9"/>
  <c r="O111" i="9"/>
  <c r="M111" i="9"/>
  <c r="L111" i="9"/>
  <c r="F111" i="9"/>
  <c r="E111" i="9"/>
  <c r="D111" i="9"/>
  <c r="B155" i="9"/>
  <c r="P111" i="9"/>
  <c r="N111" i="9"/>
  <c r="I111" i="9"/>
  <c r="K111" i="9"/>
  <c r="R111" i="9"/>
  <c r="Q111" i="9"/>
  <c r="J111" i="9"/>
  <c r="H111" i="9"/>
  <c r="B161" i="9"/>
  <c r="M117" i="9"/>
  <c r="Q117" i="9"/>
  <c r="J117" i="9"/>
  <c r="I117" i="9"/>
  <c r="H117" i="9"/>
  <c r="F117" i="9"/>
  <c r="R117" i="9"/>
  <c r="P117" i="9"/>
  <c r="G117" i="9"/>
  <c r="E117" i="9"/>
  <c r="L117" i="9"/>
  <c r="N117" i="9"/>
  <c r="D117" i="9"/>
  <c r="S117" i="9"/>
  <c r="K117" i="9"/>
  <c r="O117" i="9"/>
  <c r="R91" i="9"/>
  <c r="B144" i="9"/>
  <c r="N100" i="9"/>
  <c r="Q100" i="9"/>
  <c r="J100" i="9"/>
  <c r="H100" i="9"/>
  <c r="G100" i="9"/>
  <c r="S100" i="9"/>
  <c r="R100" i="9"/>
  <c r="K100" i="9"/>
  <c r="I100" i="9"/>
  <c r="E100" i="9"/>
  <c r="P100" i="9"/>
  <c r="O100" i="9"/>
  <c r="F100" i="9"/>
  <c r="L100" i="9"/>
  <c r="D100" i="9"/>
  <c r="M100" i="9"/>
  <c r="B153" i="9"/>
  <c r="I109" i="9"/>
  <c r="P109" i="9"/>
  <c r="N109" i="9"/>
  <c r="F109" i="9"/>
  <c r="E109" i="9"/>
  <c r="Q109" i="9"/>
  <c r="O109" i="9"/>
  <c r="H109" i="9"/>
  <c r="G109" i="9"/>
  <c r="R109" i="9"/>
  <c r="S109" i="9"/>
  <c r="K109" i="9"/>
  <c r="M109" i="9"/>
  <c r="L109" i="9"/>
  <c r="D109" i="9"/>
  <c r="J109" i="9"/>
  <c r="B190" i="9"/>
  <c r="L146" i="9"/>
  <c r="R146" i="9"/>
  <c r="K146" i="9"/>
  <c r="J146" i="9"/>
  <c r="G146" i="9"/>
  <c r="F146" i="9"/>
  <c r="E146" i="9"/>
  <c r="S146" i="9"/>
  <c r="O146" i="9"/>
  <c r="H146" i="9"/>
  <c r="N146" i="9"/>
  <c r="Q146" i="9"/>
  <c r="I146" i="9"/>
  <c r="M146" i="9"/>
  <c r="D146" i="9"/>
  <c r="P146" i="9"/>
  <c r="B156" i="9"/>
  <c r="L112" i="9"/>
  <c r="R112" i="9"/>
  <c r="K112" i="9"/>
  <c r="J112" i="9"/>
  <c r="G112" i="9"/>
  <c r="E112" i="9"/>
  <c r="S112" i="9"/>
  <c r="O112" i="9"/>
  <c r="F112" i="9"/>
  <c r="I112" i="9"/>
  <c r="D112" i="9"/>
  <c r="H112" i="9"/>
  <c r="M112" i="9"/>
  <c r="N112" i="9"/>
  <c r="Q112" i="9"/>
  <c r="P112" i="9"/>
  <c r="H91" i="9"/>
  <c r="E103" i="9"/>
  <c r="O103" i="9"/>
  <c r="N103" i="9"/>
  <c r="L103" i="9"/>
  <c r="H103" i="9"/>
  <c r="D103" i="9"/>
  <c r="B147" i="9"/>
  <c r="M103" i="9"/>
  <c r="K103" i="9"/>
  <c r="I103" i="9"/>
  <c r="R103" i="9"/>
  <c r="F103" i="9"/>
  <c r="S103" i="9"/>
  <c r="Q103" i="9"/>
  <c r="G103" i="9"/>
  <c r="J103" i="9"/>
  <c r="P103" i="9"/>
  <c r="B159" i="9"/>
  <c r="O115" i="9"/>
  <c r="R115" i="9"/>
  <c r="K115" i="9"/>
  <c r="J115" i="9"/>
  <c r="I115" i="9"/>
  <c r="H115" i="9"/>
  <c r="L115" i="9"/>
  <c r="S115" i="9"/>
  <c r="E115" i="9"/>
  <c r="N115" i="9"/>
  <c r="M115" i="9"/>
  <c r="G115" i="9"/>
  <c r="Q115" i="9"/>
  <c r="F115" i="9"/>
  <c r="D115" i="9"/>
  <c r="P115" i="9"/>
  <c r="E125" i="9"/>
  <c r="O125" i="9"/>
  <c r="R125" i="9"/>
  <c r="M125" i="9"/>
  <c r="J125" i="9"/>
  <c r="I125" i="9"/>
  <c r="N125" i="9"/>
  <c r="H125" i="9"/>
  <c r="B169" i="9"/>
  <c r="G125" i="9"/>
  <c r="S125" i="9"/>
  <c r="Q125" i="9"/>
  <c r="K125" i="9"/>
  <c r="F125" i="9"/>
  <c r="L125" i="9"/>
  <c r="P125" i="9"/>
  <c r="D125" i="9"/>
  <c r="S91" i="9"/>
  <c r="D120" i="9"/>
  <c r="N120" i="9"/>
  <c r="S120" i="9"/>
  <c r="L120" i="9"/>
  <c r="K120" i="9"/>
  <c r="J120" i="9"/>
  <c r="B164" i="9"/>
  <c r="M120" i="9"/>
  <c r="G120" i="9"/>
  <c r="I120" i="9"/>
  <c r="P120" i="9"/>
  <c r="H120" i="9"/>
  <c r="F120" i="9"/>
  <c r="Q120" i="9"/>
  <c r="R120" i="9"/>
  <c r="E120" i="9"/>
  <c r="O120" i="9"/>
  <c r="Q101" i="9"/>
  <c r="G101" i="9"/>
  <c r="O101" i="9"/>
  <c r="M101" i="9"/>
  <c r="J101" i="9"/>
  <c r="E101" i="9"/>
  <c r="B145" i="9"/>
  <c r="P101" i="9"/>
  <c r="N101" i="9"/>
  <c r="F101" i="9"/>
  <c r="I101" i="9"/>
  <c r="S101" i="9"/>
  <c r="L101" i="9"/>
  <c r="K101" i="9"/>
  <c r="H101" i="9"/>
  <c r="R101" i="9"/>
  <c r="D101" i="9"/>
  <c r="R96" i="9"/>
  <c r="F96" i="9"/>
  <c r="N96" i="9"/>
  <c r="L96" i="9"/>
  <c r="K96" i="9"/>
  <c r="D96" i="9"/>
  <c r="M96" i="9"/>
  <c r="E96" i="9"/>
  <c r="B140" i="9"/>
  <c r="O96" i="9"/>
  <c r="I96" i="9"/>
  <c r="S96" i="9"/>
  <c r="P96" i="9"/>
  <c r="J96" i="9"/>
  <c r="Q96" i="9"/>
  <c r="H96" i="9"/>
  <c r="G96" i="9"/>
  <c r="B218" i="9"/>
  <c r="P174" i="9"/>
  <c r="F174" i="9"/>
  <c r="S174" i="9"/>
  <c r="N174" i="9"/>
  <c r="J174" i="9"/>
  <c r="O174" i="9"/>
  <c r="K174" i="9"/>
  <c r="I174" i="9"/>
  <c r="D174" i="9"/>
  <c r="G174" i="9"/>
  <c r="Q174" i="9"/>
  <c r="M174" i="9"/>
  <c r="H174" i="9"/>
  <c r="R174" i="9"/>
  <c r="E174" i="9"/>
  <c r="L174" i="9"/>
  <c r="O91" i="9"/>
  <c r="B193" i="9"/>
  <c r="K149" i="9"/>
  <c r="J149" i="9"/>
  <c r="I149" i="9"/>
  <c r="D149" i="9"/>
  <c r="N149" i="9"/>
  <c r="N166" i="9"/>
  <c r="B210" i="9"/>
  <c r="R166" i="9"/>
  <c r="K166" i="9"/>
  <c r="J166" i="9"/>
  <c r="I166" i="9"/>
  <c r="G166" i="9"/>
  <c r="S166" i="9"/>
  <c r="Q166" i="9"/>
  <c r="H166" i="9"/>
  <c r="D166" i="9"/>
  <c r="M166" i="9"/>
  <c r="E166" i="9"/>
  <c r="F166" i="9"/>
  <c r="O166" i="9"/>
  <c r="P166" i="9"/>
  <c r="L166" i="9"/>
  <c r="F91" i="9"/>
  <c r="Q133" i="9"/>
  <c r="G133" i="9"/>
  <c r="B177" i="9"/>
  <c r="P133" i="9"/>
  <c r="N133" i="9"/>
  <c r="M133" i="9"/>
  <c r="J133" i="9"/>
  <c r="F133" i="9"/>
  <c r="E133" i="9"/>
  <c r="O133" i="9"/>
  <c r="R133" i="9"/>
  <c r="I133" i="9"/>
  <c r="L133" i="9"/>
  <c r="D133" i="9"/>
  <c r="S133" i="9"/>
  <c r="K133" i="9"/>
  <c r="H133" i="9"/>
  <c r="B171" i="9"/>
  <c r="M127" i="9"/>
  <c r="S127" i="9"/>
  <c r="L127" i="9"/>
  <c r="K127" i="9"/>
  <c r="H127" i="9"/>
  <c r="F127" i="9"/>
  <c r="P127" i="9"/>
  <c r="G127" i="9"/>
  <c r="I127" i="9"/>
  <c r="E127" i="9"/>
  <c r="R127" i="9"/>
  <c r="O127" i="9"/>
  <c r="J127" i="9"/>
  <c r="D127" i="9"/>
  <c r="N127" i="9"/>
  <c r="Q127" i="9"/>
  <c r="B176" i="9"/>
  <c r="N132" i="9"/>
  <c r="R132" i="9"/>
  <c r="K132" i="9"/>
  <c r="S132" i="9"/>
  <c r="Q132" i="9"/>
  <c r="J132" i="9"/>
  <c r="I132" i="9"/>
  <c r="H132" i="9"/>
  <c r="G132" i="9"/>
  <c r="E132" i="9"/>
  <c r="P132" i="9"/>
  <c r="D132" i="9"/>
  <c r="F132" i="9"/>
  <c r="M132" i="9"/>
  <c r="L132" i="9"/>
  <c r="O132" i="9"/>
  <c r="R128" i="9"/>
  <c r="F128" i="9"/>
  <c r="O128" i="9"/>
  <c r="M128" i="9"/>
  <c r="L128" i="9"/>
  <c r="K128" i="9"/>
  <c r="D128" i="9"/>
  <c r="N128" i="9"/>
  <c r="E128" i="9"/>
  <c r="B172" i="9"/>
  <c r="I128" i="9"/>
  <c r="G128" i="9"/>
  <c r="S128" i="9"/>
  <c r="Q128" i="9"/>
  <c r="P128" i="9"/>
  <c r="H128" i="9"/>
  <c r="J128" i="9"/>
  <c r="B151" i="9"/>
  <c r="K107" i="9"/>
  <c r="Q107" i="9"/>
  <c r="J107" i="9"/>
  <c r="G107" i="9"/>
  <c r="S107" i="9"/>
  <c r="D107" i="9"/>
  <c r="P107" i="9"/>
  <c r="I107" i="9"/>
  <c r="H107" i="9"/>
  <c r="R107" i="9"/>
  <c r="E107" i="9"/>
  <c r="L107" i="9"/>
  <c r="N107" i="9"/>
  <c r="M107" i="9"/>
  <c r="F107" i="9"/>
  <c r="O107" i="9"/>
  <c r="G91" i="9"/>
  <c r="M95" i="9"/>
  <c r="B139" i="9"/>
  <c r="P95" i="9"/>
  <c r="K95" i="9"/>
  <c r="G95" i="9"/>
  <c r="F95" i="9"/>
  <c r="S95" i="9"/>
  <c r="L95" i="9"/>
  <c r="H95" i="9"/>
  <c r="I95" i="9"/>
  <c r="E95" i="9"/>
  <c r="O95" i="9"/>
  <c r="R95" i="9"/>
  <c r="D95" i="9"/>
  <c r="N95" i="9"/>
  <c r="J95" i="9"/>
  <c r="Q95" i="9"/>
  <c r="B214" i="9"/>
  <c r="J170" i="9"/>
  <c r="R170" i="9"/>
  <c r="N170" i="9"/>
  <c r="M170" i="9"/>
  <c r="F170" i="9"/>
  <c r="S170" i="9"/>
  <c r="D170" i="9"/>
  <c r="O170" i="9"/>
  <c r="G170" i="9"/>
  <c r="E170" i="9"/>
  <c r="H170" i="9"/>
  <c r="Q170" i="9"/>
  <c r="P170" i="9"/>
  <c r="K170" i="9"/>
  <c r="I170" i="9"/>
  <c r="L170" i="9"/>
  <c r="Q91" i="9"/>
  <c r="I91" i="9"/>
  <c r="B212" i="9"/>
  <c r="L168" i="9"/>
  <c r="Q168" i="9"/>
  <c r="O168" i="9"/>
  <c r="I168" i="9"/>
  <c r="H168" i="9"/>
  <c r="F168" i="9"/>
  <c r="E168" i="9"/>
  <c r="P168" i="9"/>
  <c r="G168" i="9"/>
  <c r="D168" i="9"/>
  <c r="N168" i="9"/>
  <c r="K168" i="9"/>
  <c r="M168" i="9"/>
  <c r="R168" i="9"/>
  <c r="J168" i="9"/>
  <c r="S168" i="9"/>
  <c r="B163" i="9"/>
  <c r="K119" i="9"/>
  <c r="P119" i="9"/>
  <c r="N119" i="9"/>
  <c r="H119" i="9"/>
  <c r="G119" i="9"/>
  <c r="F119" i="9"/>
  <c r="E119" i="9"/>
  <c r="S119" i="9"/>
  <c r="O119" i="9"/>
  <c r="D119" i="9"/>
  <c r="I119" i="9"/>
  <c r="R119" i="9"/>
  <c r="M119" i="9"/>
  <c r="Q119" i="9"/>
  <c r="J119" i="9"/>
  <c r="L119" i="9"/>
  <c r="H91" i="8"/>
  <c r="O124" i="8"/>
  <c r="E124" i="8"/>
  <c r="M124" i="8"/>
  <c r="L124" i="8"/>
  <c r="J124" i="8"/>
  <c r="G124" i="8"/>
  <c r="B168" i="8"/>
  <c r="R124" i="8"/>
  <c r="F124" i="8"/>
  <c r="P124" i="8"/>
  <c r="N124" i="8"/>
  <c r="K124" i="8"/>
  <c r="S124" i="8"/>
  <c r="D124" i="8"/>
  <c r="Q124" i="8"/>
  <c r="H124" i="8"/>
  <c r="I124" i="8"/>
  <c r="L116" i="8"/>
  <c r="B160" i="8"/>
  <c r="M116" i="8"/>
  <c r="G116" i="8"/>
  <c r="N116" i="8"/>
  <c r="F116" i="8"/>
  <c r="E116" i="8"/>
  <c r="D116" i="8"/>
  <c r="R116" i="8"/>
  <c r="O116" i="8"/>
  <c r="I116" i="8"/>
  <c r="Q116" i="8"/>
  <c r="J116" i="8"/>
  <c r="H116" i="8"/>
  <c r="P116" i="8"/>
  <c r="K116" i="8"/>
  <c r="S116" i="8"/>
  <c r="R91" i="8"/>
  <c r="Q91" i="8"/>
  <c r="O91" i="8"/>
  <c r="S157" i="8"/>
  <c r="F157" i="8"/>
  <c r="E157" i="8"/>
  <c r="P157" i="8"/>
  <c r="O157" i="8"/>
  <c r="G157" i="8"/>
  <c r="N157" i="8"/>
  <c r="D157" i="8"/>
  <c r="M157" i="8"/>
  <c r="L157" i="8"/>
  <c r="K157" i="8"/>
  <c r="B201" i="8"/>
  <c r="I157" i="8"/>
  <c r="Q157" i="8"/>
  <c r="J157" i="8"/>
  <c r="R157" i="8"/>
  <c r="H157" i="8"/>
  <c r="J91" i="8"/>
  <c r="S91" i="8"/>
  <c r="D134" i="8"/>
  <c r="E134" i="8"/>
  <c r="M134" i="8"/>
  <c r="S134" i="8"/>
  <c r="R134" i="8"/>
  <c r="P134" i="8"/>
  <c r="H134" i="8"/>
  <c r="I134" i="8"/>
  <c r="K134" i="8"/>
  <c r="Q134" i="8"/>
  <c r="G134" i="8"/>
  <c r="F134" i="8"/>
  <c r="O134" i="8"/>
  <c r="N134" i="8"/>
  <c r="B178" i="8"/>
  <c r="L134" i="8"/>
  <c r="J134" i="8"/>
  <c r="B145" i="8"/>
  <c r="Q101" i="8"/>
  <c r="N101" i="8"/>
  <c r="M101" i="8"/>
  <c r="G101" i="8"/>
  <c r="K101" i="8"/>
  <c r="D101" i="8"/>
  <c r="O101" i="8"/>
  <c r="F101" i="8"/>
  <c r="I101" i="8"/>
  <c r="P101" i="8"/>
  <c r="S101" i="8"/>
  <c r="L101" i="8"/>
  <c r="J101" i="8"/>
  <c r="R101" i="8"/>
  <c r="E101" i="8"/>
  <c r="H101" i="8"/>
  <c r="H133" i="8"/>
  <c r="P133" i="8"/>
  <c r="G133" i="8"/>
  <c r="J133" i="8"/>
  <c r="R133" i="8"/>
  <c r="I133" i="8"/>
  <c r="R118" i="8"/>
  <c r="E118" i="8"/>
  <c r="J118" i="8"/>
  <c r="P118" i="8"/>
  <c r="F118" i="8"/>
  <c r="L118" i="8"/>
  <c r="N118" i="8"/>
  <c r="K118" i="8"/>
  <c r="I118" i="8"/>
  <c r="B162" i="8"/>
  <c r="Q118" i="8"/>
  <c r="M118" i="8"/>
  <c r="S118" i="8"/>
  <c r="G118" i="8"/>
  <c r="H118" i="8"/>
  <c r="O118" i="8"/>
  <c r="D118" i="8"/>
  <c r="G102" i="8"/>
  <c r="O102" i="8"/>
  <c r="F102" i="8"/>
  <c r="I102" i="8"/>
  <c r="N102" i="8"/>
  <c r="Q102" i="8"/>
  <c r="G91" i="8"/>
  <c r="B146" i="8"/>
  <c r="R146" i="8" s="1"/>
  <c r="B177" i="8"/>
  <c r="B221" i="8" s="1"/>
  <c r="I91" i="8"/>
  <c r="B176" i="8"/>
  <c r="E132" i="8"/>
  <c r="D132" i="8"/>
  <c r="R132" i="8"/>
  <c r="O132" i="8"/>
  <c r="N132" i="8"/>
  <c r="M132" i="8"/>
  <c r="L132" i="8"/>
  <c r="J132" i="8"/>
  <c r="H132" i="8"/>
  <c r="P132" i="8"/>
  <c r="F132" i="8"/>
  <c r="G132" i="8"/>
  <c r="Q132" i="8"/>
  <c r="K132" i="8"/>
  <c r="S132" i="8"/>
  <c r="I132" i="8"/>
  <c r="G125" i="8"/>
  <c r="J125" i="8"/>
  <c r="H125" i="8"/>
  <c r="R125" i="8"/>
  <c r="P125" i="8"/>
  <c r="H102" i="8"/>
  <c r="P102" i="8"/>
  <c r="M133" i="8"/>
  <c r="Q125" i="8"/>
  <c r="F125" i="8"/>
  <c r="D110" i="8"/>
  <c r="B154" i="8"/>
  <c r="P110" i="8"/>
  <c r="M110" i="8"/>
  <c r="R110" i="8"/>
  <c r="E110" i="8"/>
  <c r="I110" i="8"/>
  <c r="J110" i="8"/>
  <c r="Q110" i="8"/>
  <c r="S110" i="8"/>
  <c r="L110" i="8"/>
  <c r="G110" i="8"/>
  <c r="O110" i="8"/>
  <c r="H110" i="8"/>
  <c r="F110" i="8"/>
  <c r="N110" i="8"/>
  <c r="K110" i="8"/>
  <c r="F117" i="8"/>
  <c r="M117" i="8"/>
  <c r="B161" i="8"/>
  <c r="L117" i="8"/>
  <c r="K117" i="8"/>
  <c r="I117" i="8"/>
  <c r="J117" i="8"/>
  <c r="R117" i="8"/>
  <c r="H117" i="8"/>
  <c r="P117" i="8"/>
  <c r="N117" i="8"/>
  <c r="E117" i="8"/>
  <c r="Q117" i="8"/>
  <c r="S117" i="8"/>
  <c r="G117" i="8"/>
  <c r="O117" i="8"/>
  <c r="D117" i="8"/>
  <c r="N100" i="8"/>
  <c r="L100" i="8"/>
  <c r="J100" i="8"/>
  <c r="B144" i="8"/>
  <c r="M100" i="8"/>
  <c r="D100" i="8"/>
  <c r="R100" i="8"/>
  <c r="F100" i="8"/>
  <c r="E100" i="8"/>
  <c r="O100" i="8"/>
  <c r="G100" i="8"/>
  <c r="K100" i="8"/>
  <c r="S100" i="8"/>
  <c r="P100" i="8"/>
  <c r="I100" i="8"/>
  <c r="Q100" i="8"/>
  <c r="H100" i="8"/>
  <c r="D91" i="8"/>
  <c r="L91" i="8"/>
  <c r="B184" i="8"/>
  <c r="H140" i="8"/>
  <c r="Q140" i="8"/>
  <c r="F140" i="8"/>
  <c r="P140" i="8"/>
  <c r="G140" i="8"/>
  <c r="D140" i="8"/>
  <c r="I140" i="8"/>
  <c r="O140" i="8"/>
  <c r="N140" i="8"/>
  <c r="L140" i="8"/>
  <c r="R140" i="8"/>
  <c r="J140" i="8"/>
  <c r="E140" i="8"/>
  <c r="M140" i="8"/>
  <c r="K140" i="8"/>
  <c r="S140" i="8"/>
  <c r="S99" i="8"/>
  <c r="F99" i="8"/>
  <c r="P99" i="8"/>
  <c r="E99" i="8"/>
  <c r="O99" i="8"/>
  <c r="N99" i="8"/>
  <c r="K99" i="8"/>
  <c r="H99" i="8"/>
  <c r="B143" i="8"/>
  <c r="M99" i="8"/>
  <c r="G99" i="8"/>
  <c r="L99" i="8"/>
  <c r="J99" i="8"/>
  <c r="R99" i="8"/>
  <c r="Q99" i="8"/>
  <c r="D99" i="8"/>
  <c r="I99" i="8"/>
  <c r="B139" i="8"/>
  <c r="J95" i="8"/>
  <c r="G95" i="8"/>
  <c r="D95" i="8"/>
  <c r="I95" i="8"/>
  <c r="S95" i="8"/>
  <c r="R95" i="8"/>
  <c r="K95" i="8"/>
  <c r="Q95" i="8"/>
  <c r="O95" i="8"/>
  <c r="L95" i="8"/>
  <c r="P95" i="8"/>
  <c r="F95" i="8"/>
  <c r="N95" i="8"/>
  <c r="E95" i="8"/>
  <c r="M95" i="8"/>
  <c r="H95" i="8"/>
  <c r="F91" i="8"/>
  <c r="B214" i="8"/>
  <c r="J170" i="8"/>
  <c r="R170" i="8"/>
  <c r="F170" i="8"/>
  <c r="I170" i="8"/>
  <c r="S170" i="8"/>
  <c r="H170" i="8"/>
  <c r="Q170" i="8"/>
  <c r="K170" i="8"/>
  <c r="P170" i="8"/>
  <c r="N170" i="8"/>
  <c r="O170" i="8"/>
  <c r="E170" i="8"/>
  <c r="M170" i="8"/>
  <c r="L170" i="8"/>
  <c r="G170" i="8"/>
  <c r="D170" i="8"/>
  <c r="O115" i="8"/>
  <c r="N115" i="8"/>
  <c r="B159" i="8"/>
  <c r="M115" i="8"/>
  <c r="K115" i="8"/>
  <c r="E115" i="8"/>
  <c r="S115" i="8"/>
  <c r="H115" i="8"/>
  <c r="F115" i="8"/>
  <c r="P115" i="8"/>
  <c r="G115" i="8"/>
  <c r="L115" i="8"/>
  <c r="J115" i="8"/>
  <c r="I115" i="8"/>
  <c r="R115" i="8"/>
  <c r="D115" i="8"/>
  <c r="Q115" i="8"/>
  <c r="F108" i="8"/>
  <c r="O108" i="8"/>
  <c r="D108" i="8"/>
  <c r="R108" i="8"/>
  <c r="E108" i="8"/>
  <c r="N108" i="8"/>
  <c r="J108" i="8"/>
  <c r="B152" i="8"/>
  <c r="M108" i="8"/>
  <c r="L108" i="8"/>
  <c r="G108" i="8"/>
  <c r="K108" i="8"/>
  <c r="S108" i="8"/>
  <c r="I108" i="8"/>
  <c r="Q108" i="8"/>
  <c r="H108" i="8"/>
  <c r="P108" i="8"/>
  <c r="N91" i="8"/>
  <c r="B158" i="8"/>
  <c r="G114" i="8"/>
  <c r="Q114" i="8"/>
  <c r="F114" i="8"/>
  <c r="P114" i="8"/>
  <c r="D114" i="8"/>
  <c r="O114" i="8"/>
  <c r="L114" i="8"/>
  <c r="I114" i="8"/>
  <c r="N114" i="8"/>
  <c r="H114" i="8"/>
  <c r="K114" i="8"/>
  <c r="J114" i="8"/>
  <c r="S114" i="8"/>
  <c r="R114" i="8"/>
  <c r="E114" i="8"/>
  <c r="M114" i="8"/>
  <c r="B166" i="8"/>
  <c r="L122" i="8"/>
  <c r="H122" i="8"/>
  <c r="G122" i="8"/>
  <c r="I122" i="8"/>
  <c r="Q122" i="8"/>
  <c r="N122" i="8"/>
  <c r="F122" i="8"/>
  <c r="D122" i="8"/>
  <c r="P122" i="8"/>
  <c r="O122" i="8"/>
  <c r="J122" i="8"/>
  <c r="K122" i="8"/>
  <c r="R122" i="8"/>
  <c r="S122" i="8"/>
  <c r="E122" i="8"/>
  <c r="M122" i="8"/>
  <c r="B155" i="8"/>
  <c r="S111" i="8"/>
  <c r="G111" i="8"/>
  <c r="Q111" i="8"/>
  <c r="R111" i="8"/>
  <c r="D111" i="8"/>
  <c r="O111" i="8"/>
  <c r="K111" i="8"/>
  <c r="J111" i="8"/>
  <c r="L111" i="8"/>
  <c r="I111" i="8"/>
  <c r="P111" i="8"/>
  <c r="F111" i="8"/>
  <c r="E111" i="8"/>
  <c r="N111" i="8"/>
  <c r="M111" i="8"/>
  <c r="H111" i="8"/>
  <c r="H129" i="8"/>
  <c r="Q129" i="8"/>
  <c r="E129" i="8"/>
  <c r="P129" i="8"/>
  <c r="R129" i="8"/>
  <c r="G129" i="8"/>
  <c r="O129" i="8"/>
  <c r="M129" i="8"/>
  <c r="J129" i="8"/>
  <c r="B173" i="8"/>
  <c r="I129" i="8"/>
  <c r="S129" i="8"/>
  <c r="F129" i="8"/>
  <c r="D129" i="8"/>
  <c r="N129" i="8"/>
  <c r="K129" i="8"/>
  <c r="L129" i="8"/>
  <c r="K107" i="8"/>
  <c r="S107" i="8"/>
  <c r="H107" i="8"/>
  <c r="G107" i="8"/>
  <c r="F107" i="8"/>
  <c r="B151" i="8"/>
  <c r="M107" i="8"/>
  <c r="N107" i="8"/>
  <c r="E107" i="8"/>
  <c r="P107" i="8"/>
  <c r="O107" i="8"/>
  <c r="L107" i="8"/>
  <c r="J107" i="8"/>
  <c r="I107" i="8"/>
  <c r="R107" i="8"/>
  <c r="Q107" i="8"/>
  <c r="D107" i="8"/>
  <c r="E91" i="8"/>
  <c r="R105" i="8"/>
  <c r="G105" i="8"/>
  <c r="O105" i="8"/>
  <c r="Q105" i="8"/>
  <c r="E105" i="8"/>
  <c r="P105" i="8"/>
  <c r="I105" i="8"/>
  <c r="B149" i="8"/>
  <c r="M105" i="8"/>
  <c r="J105" i="8"/>
  <c r="H105" i="8"/>
  <c r="S105" i="8"/>
  <c r="K105" i="8"/>
  <c r="F105" i="8"/>
  <c r="D105" i="8"/>
  <c r="L105" i="8"/>
  <c r="N105" i="8"/>
  <c r="B175" i="8"/>
  <c r="M131" i="8"/>
  <c r="H131" i="8"/>
  <c r="G131" i="8"/>
  <c r="K131" i="8"/>
  <c r="O131" i="8"/>
  <c r="F131" i="8"/>
  <c r="E131" i="8"/>
  <c r="N131" i="8"/>
  <c r="S131" i="8"/>
  <c r="P131" i="8"/>
  <c r="I131" i="8"/>
  <c r="L131" i="8"/>
  <c r="Q131" i="8"/>
  <c r="J131" i="8"/>
  <c r="R131" i="8"/>
  <c r="D131" i="8"/>
  <c r="P130" i="8"/>
  <c r="D130" i="8"/>
  <c r="N130" i="8"/>
  <c r="B174" i="8"/>
  <c r="L130" i="8"/>
  <c r="O130" i="8"/>
  <c r="G130" i="8"/>
  <c r="F130" i="8"/>
  <c r="Q130" i="8"/>
  <c r="I130" i="8"/>
  <c r="H130" i="8"/>
  <c r="K130" i="8"/>
  <c r="S130" i="8"/>
  <c r="R130" i="8"/>
  <c r="E130" i="8"/>
  <c r="M130" i="8"/>
  <c r="J130" i="8"/>
  <c r="B142" i="8"/>
  <c r="I98" i="8"/>
  <c r="G98" i="8"/>
  <c r="Q98" i="8"/>
  <c r="F98" i="8"/>
  <c r="H98" i="8"/>
  <c r="L98" i="8"/>
  <c r="P98" i="8"/>
  <c r="N98" i="8"/>
  <c r="D98" i="8"/>
  <c r="O98" i="8"/>
  <c r="K98" i="8"/>
  <c r="S98" i="8"/>
  <c r="J98" i="8"/>
  <c r="R98" i="8"/>
  <c r="M98" i="8"/>
  <c r="E98" i="8"/>
  <c r="M91" i="8"/>
  <c r="G123" i="8"/>
  <c r="P123" i="8"/>
  <c r="E123" i="8"/>
  <c r="O123" i="8"/>
  <c r="S123" i="8"/>
  <c r="F123" i="8"/>
  <c r="B167" i="8"/>
  <c r="M123" i="8"/>
  <c r="N123" i="8"/>
  <c r="K123" i="8"/>
  <c r="H123" i="8"/>
  <c r="L123" i="8"/>
  <c r="I123" i="8"/>
  <c r="J123" i="8"/>
  <c r="Q123" i="8"/>
  <c r="R123" i="8"/>
  <c r="D123" i="8"/>
  <c r="B146" i="7"/>
  <c r="P102" i="7"/>
  <c r="O102" i="7"/>
  <c r="E102" i="7"/>
  <c r="D102" i="7"/>
  <c r="L102" i="7"/>
  <c r="H102" i="7"/>
  <c r="K102" i="7"/>
  <c r="R102" i="7"/>
  <c r="F102" i="7"/>
  <c r="M102" i="7"/>
  <c r="S102" i="7"/>
  <c r="Q102" i="7"/>
  <c r="G102" i="7"/>
  <c r="N102" i="7"/>
  <c r="I102" i="7"/>
  <c r="J102" i="7"/>
  <c r="B175" i="7"/>
  <c r="N131" i="7"/>
  <c r="L131" i="7"/>
  <c r="K131" i="7"/>
  <c r="F131" i="7"/>
  <c r="E131" i="7"/>
  <c r="Q131" i="7"/>
  <c r="I131" i="7"/>
  <c r="S131" i="7"/>
  <c r="J131" i="7"/>
  <c r="M131" i="7"/>
  <c r="D131" i="7"/>
  <c r="O131" i="7"/>
  <c r="G131" i="7"/>
  <c r="P131" i="7"/>
  <c r="R131" i="7"/>
  <c r="H131" i="7"/>
  <c r="B143" i="7"/>
  <c r="Q99" i="7"/>
  <c r="P99" i="7"/>
  <c r="I99" i="7"/>
  <c r="H99" i="7"/>
  <c r="E99" i="7"/>
  <c r="J99" i="7"/>
  <c r="K99" i="7"/>
  <c r="D99" i="7"/>
  <c r="M99" i="7"/>
  <c r="N99" i="7"/>
  <c r="O99" i="7"/>
  <c r="L99" i="7"/>
  <c r="S99" i="7"/>
  <c r="F99" i="7"/>
  <c r="G99" i="7"/>
  <c r="R99" i="7"/>
  <c r="B162" i="7"/>
  <c r="G118" i="7"/>
  <c r="S118" i="7"/>
  <c r="N118" i="7"/>
  <c r="M118" i="7"/>
  <c r="F118" i="7"/>
  <c r="I118" i="7"/>
  <c r="R118" i="7"/>
  <c r="E118" i="7"/>
  <c r="D118" i="7"/>
  <c r="Q118" i="7"/>
  <c r="P118" i="7"/>
  <c r="J118" i="7"/>
  <c r="H118" i="7"/>
  <c r="O118" i="7"/>
  <c r="K118" i="7"/>
  <c r="L118" i="7"/>
  <c r="K123" i="7"/>
  <c r="N123" i="7"/>
  <c r="J123" i="7"/>
  <c r="B167" i="7"/>
  <c r="L123" i="7"/>
  <c r="Q123" i="7"/>
  <c r="R123" i="7"/>
  <c r="G123" i="7"/>
  <c r="I123" i="7"/>
  <c r="F123" i="7"/>
  <c r="D123" i="7"/>
  <c r="H123" i="7"/>
  <c r="P123" i="7"/>
  <c r="S123" i="7"/>
  <c r="E123" i="7"/>
  <c r="M123" i="7"/>
  <c r="O123" i="7"/>
  <c r="Q133" i="7"/>
  <c r="E133" i="7"/>
  <c r="S133" i="7"/>
  <c r="N133" i="7"/>
  <c r="O133" i="7"/>
  <c r="G133" i="7"/>
  <c r="L133" i="7"/>
  <c r="D133" i="7"/>
  <c r="I133" i="7"/>
  <c r="J133" i="7"/>
  <c r="H133" i="7"/>
  <c r="F133" i="7"/>
  <c r="B177" i="7"/>
  <c r="P133" i="7"/>
  <c r="K133" i="7"/>
  <c r="R133" i="7"/>
  <c r="M133" i="7"/>
  <c r="B170" i="7"/>
  <c r="R126" i="7"/>
  <c r="I126" i="7"/>
  <c r="H126" i="7"/>
  <c r="D126" i="7"/>
  <c r="Q126" i="7"/>
  <c r="J126" i="7"/>
  <c r="N126" i="7"/>
  <c r="F126" i="7"/>
  <c r="L126" i="7"/>
  <c r="G126" i="7"/>
  <c r="O126" i="7"/>
  <c r="E126" i="7"/>
  <c r="M126" i="7"/>
  <c r="P126" i="7"/>
  <c r="S126" i="7"/>
  <c r="K126" i="7"/>
  <c r="B151" i="7"/>
  <c r="I107" i="7"/>
  <c r="H107" i="7"/>
  <c r="P107" i="7"/>
  <c r="N107" i="7"/>
  <c r="M107" i="7"/>
  <c r="D107" i="7"/>
  <c r="F107" i="7"/>
  <c r="K107" i="7"/>
  <c r="S107" i="7"/>
  <c r="R107" i="7"/>
  <c r="O107" i="7"/>
  <c r="G107" i="7"/>
  <c r="Q107" i="7"/>
  <c r="L107" i="7"/>
  <c r="E107" i="7"/>
  <c r="J107" i="7"/>
  <c r="B159" i="7"/>
  <c r="Q115" i="7"/>
  <c r="M115" i="7"/>
  <c r="E115" i="7"/>
  <c r="F115" i="7"/>
  <c r="O115" i="7"/>
  <c r="R115" i="7"/>
  <c r="G115" i="7"/>
  <c r="L115" i="7"/>
  <c r="S115" i="7"/>
  <c r="J115" i="7"/>
  <c r="I115" i="7"/>
  <c r="N115" i="7"/>
  <c r="P115" i="7"/>
  <c r="D115" i="7"/>
  <c r="H115" i="7"/>
  <c r="K115" i="7"/>
  <c r="B178" i="7"/>
  <c r="R134" i="7"/>
  <c r="K134" i="7"/>
  <c r="O134" i="7"/>
  <c r="S134" i="7"/>
  <c r="G134" i="7"/>
  <c r="E134" i="7"/>
  <c r="F134" i="7"/>
  <c r="J134" i="7"/>
  <c r="Q134" i="7"/>
  <c r="I134" i="7"/>
  <c r="P134" i="7"/>
  <c r="N134" i="7"/>
  <c r="H134" i="7"/>
  <c r="L134" i="7"/>
  <c r="M134" i="7"/>
  <c r="D134" i="7"/>
  <c r="B154" i="7"/>
  <c r="J110" i="7"/>
  <c r="G110" i="7"/>
  <c r="M110" i="7"/>
  <c r="N110" i="7"/>
  <c r="O110" i="7"/>
  <c r="I110" i="7"/>
  <c r="H110" i="7"/>
  <c r="Q110" i="7"/>
  <c r="E110" i="7"/>
  <c r="K110" i="7"/>
  <c r="S110" i="7"/>
  <c r="L110" i="7"/>
  <c r="D110" i="7"/>
  <c r="R110" i="7"/>
  <c r="P110" i="7"/>
  <c r="F110" i="7"/>
  <c r="K152" i="7"/>
  <c r="I98" i="7"/>
  <c r="S98" i="7"/>
  <c r="G98" i="7"/>
  <c r="B142" i="7"/>
  <c r="O98" i="7"/>
  <c r="N98" i="7"/>
  <c r="K98" i="7"/>
  <c r="H98" i="7"/>
  <c r="R98" i="7"/>
  <c r="Q98" i="7"/>
  <c r="L98" i="7"/>
  <c r="E98" i="7"/>
  <c r="P98" i="7"/>
  <c r="J98" i="7"/>
  <c r="F98" i="7"/>
  <c r="M98" i="7"/>
  <c r="D98" i="7"/>
  <c r="N106" i="7"/>
  <c r="S106" i="7"/>
  <c r="G106" i="7"/>
  <c r="R106" i="7"/>
  <c r="K106" i="7"/>
  <c r="B150" i="7"/>
  <c r="F106" i="7"/>
  <c r="Q106" i="7"/>
  <c r="H106" i="7"/>
  <c r="J106" i="7"/>
  <c r="O106" i="7"/>
  <c r="M106" i="7"/>
  <c r="P106" i="7"/>
  <c r="E106" i="7"/>
  <c r="I106" i="7"/>
  <c r="L106" i="7"/>
  <c r="D106" i="7"/>
  <c r="B201" i="7"/>
  <c r="L157" i="7"/>
  <c r="S157" i="7"/>
  <c r="N157" i="7"/>
  <c r="J157" i="7"/>
  <c r="I157" i="7"/>
  <c r="H157" i="7"/>
  <c r="R157" i="7"/>
  <c r="Q157" i="7"/>
  <c r="O157" i="7"/>
  <c r="M157" i="7"/>
  <c r="K157" i="7"/>
  <c r="F157" i="7"/>
  <c r="E157" i="7"/>
  <c r="P157" i="7"/>
  <c r="G157" i="7"/>
  <c r="D157" i="7"/>
  <c r="B205" i="7"/>
  <c r="J161" i="7"/>
  <c r="R161" i="7"/>
  <c r="P161" i="7"/>
  <c r="I161" i="7"/>
  <c r="S161" i="7"/>
  <c r="E161" i="7"/>
  <c r="G161" i="7"/>
  <c r="M161" i="7"/>
  <c r="D161" i="7"/>
  <c r="N161" i="7"/>
  <c r="L161" i="7"/>
  <c r="F161" i="7"/>
  <c r="H161" i="7"/>
  <c r="K161" i="7"/>
  <c r="Q161" i="7"/>
  <c r="O161" i="7"/>
  <c r="L50" i="7"/>
  <c r="L91" i="7" s="1"/>
  <c r="I50" i="7"/>
  <c r="I91" i="7" s="1"/>
  <c r="G50" i="7"/>
  <c r="G91" i="7" s="1"/>
  <c r="O50" i="7"/>
  <c r="O91" i="7" s="1"/>
  <c r="B94" i="7"/>
  <c r="M50" i="7"/>
  <c r="M91" i="7" s="1"/>
  <c r="P50" i="7"/>
  <c r="P91" i="7" s="1"/>
  <c r="D50" i="7"/>
  <c r="D91" i="7" s="1"/>
  <c r="H50" i="7"/>
  <c r="H91" i="7" s="1"/>
  <c r="S50" i="7"/>
  <c r="S91" i="7" s="1"/>
  <c r="N50" i="7"/>
  <c r="N91" i="7" s="1"/>
  <c r="F50" i="7"/>
  <c r="F91" i="7" s="1"/>
  <c r="K50" i="7"/>
  <c r="K91" i="7" s="1"/>
  <c r="J50" i="7"/>
  <c r="J91" i="7" s="1"/>
  <c r="E50" i="7"/>
  <c r="E91" i="7" s="1"/>
  <c r="Q50" i="7"/>
  <c r="Q91" i="7" s="1"/>
  <c r="R50" i="7"/>
  <c r="R91" i="7" s="1"/>
  <c r="I116" i="7"/>
  <c r="P116" i="7"/>
  <c r="H116" i="7"/>
  <c r="B160" i="7"/>
  <c r="D116" i="7"/>
  <c r="O116" i="7"/>
  <c r="M116" i="7"/>
  <c r="S116" i="7"/>
  <c r="F116" i="7"/>
  <c r="E116" i="7"/>
  <c r="R116" i="7"/>
  <c r="Q116" i="7"/>
  <c r="N116" i="7"/>
  <c r="J116" i="7"/>
  <c r="L116" i="7"/>
  <c r="G116" i="7"/>
  <c r="K116" i="7"/>
  <c r="B176" i="7"/>
  <c r="R132" i="7"/>
  <c r="D132" i="7"/>
  <c r="Q132" i="7"/>
  <c r="L132" i="7"/>
  <c r="G132" i="7"/>
  <c r="I132" i="7"/>
  <c r="E132" i="7"/>
  <c r="H132" i="7"/>
  <c r="O132" i="7"/>
  <c r="P132" i="7"/>
  <c r="K132" i="7"/>
  <c r="S132" i="7"/>
  <c r="M132" i="7"/>
  <c r="F132" i="7"/>
  <c r="N132" i="7"/>
  <c r="J132" i="7"/>
  <c r="I130" i="7"/>
  <c r="F130" i="7"/>
  <c r="B174" i="7"/>
  <c r="O130" i="7"/>
  <c r="N130" i="7"/>
  <c r="M130" i="7"/>
  <c r="J130" i="7"/>
  <c r="Q130" i="7"/>
  <c r="G130" i="7"/>
  <c r="D130" i="7"/>
  <c r="H130" i="7"/>
  <c r="S130" i="7"/>
  <c r="K130" i="7"/>
  <c r="L130" i="7"/>
  <c r="P130" i="7"/>
  <c r="R130" i="7"/>
  <c r="E130" i="7"/>
  <c r="B261" i="7"/>
  <c r="J217" i="7"/>
  <c r="I217" i="7"/>
  <c r="N217" i="7"/>
  <c r="S217" i="7"/>
  <c r="F217" i="7"/>
  <c r="H217" i="7"/>
  <c r="G217" i="7"/>
  <c r="P217" i="7"/>
  <c r="L217" i="7"/>
  <c r="D217" i="7"/>
  <c r="Q217" i="7"/>
  <c r="E217" i="7"/>
  <c r="M217" i="7"/>
  <c r="R217" i="7"/>
  <c r="K217" i="7"/>
  <c r="O217" i="7"/>
  <c r="G124" i="7"/>
  <c r="O124" i="7"/>
  <c r="N124" i="7"/>
  <c r="F124" i="7"/>
  <c r="B168" i="7"/>
  <c r="L124" i="7"/>
  <c r="P124" i="7"/>
  <c r="S124" i="7"/>
  <c r="M124" i="7"/>
  <c r="D124" i="7"/>
  <c r="R124" i="7"/>
  <c r="J124" i="7"/>
  <c r="I124" i="7"/>
  <c r="Q124" i="7"/>
  <c r="K124" i="7"/>
  <c r="H124" i="7"/>
  <c r="E124" i="7"/>
  <c r="B166" i="7"/>
  <c r="M122" i="7"/>
  <c r="E122" i="7"/>
  <c r="S122" i="7"/>
  <c r="D122" i="7"/>
  <c r="Q122" i="7"/>
  <c r="L122" i="7"/>
  <c r="J122" i="7"/>
  <c r="K122" i="7"/>
  <c r="R122" i="7"/>
  <c r="H122" i="7"/>
  <c r="N122" i="7"/>
  <c r="F122" i="7"/>
  <c r="O122" i="7"/>
  <c r="P122" i="7"/>
  <c r="I122" i="7"/>
  <c r="G122" i="7"/>
  <c r="B185" i="7"/>
  <c r="J141" i="7"/>
  <c r="S141" i="7"/>
  <c r="N141" i="7"/>
  <c r="R141" i="7"/>
  <c r="G141" i="7"/>
  <c r="I141" i="7"/>
  <c r="Q141" i="7"/>
  <c r="H141" i="7"/>
  <c r="L141" i="7"/>
  <c r="D141" i="7"/>
  <c r="M141" i="7"/>
  <c r="O141" i="7"/>
  <c r="K141" i="7"/>
  <c r="P141" i="7"/>
  <c r="E141" i="7"/>
  <c r="F141" i="7"/>
  <c r="B144" i="7"/>
  <c r="M100" i="7"/>
  <c r="Q100" i="7"/>
  <c r="E100" i="7"/>
  <c r="D100" i="7"/>
  <c r="L100" i="7"/>
  <c r="G100" i="7"/>
  <c r="P100" i="7"/>
  <c r="S100" i="7"/>
  <c r="F100" i="7"/>
  <c r="I100" i="7"/>
  <c r="N100" i="7"/>
  <c r="R100" i="7"/>
  <c r="J100" i="7"/>
  <c r="O100" i="7"/>
  <c r="K100" i="7"/>
  <c r="H100" i="7"/>
  <c r="O145" i="7"/>
  <c r="R114" i="7"/>
  <c r="F114" i="7"/>
  <c r="Q114" i="7"/>
  <c r="K114" i="7"/>
  <c r="B158" i="7"/>
  <c r="J114" i="7"/>
  <c r="I114" i="7"/>
  <c r="H114" i="7"/>
  <c r="S114" i="7"/>
  <c r="M114" i="7"/>
  <c r="D114" i="7"/>
  <c r="G114" i="7"/>
  <c r="E114" i="7"/>
  <c r="O114" i="7"/>
  <c r="P114" i="7"/>
  <c r="L114" i="7"/>
  <c r="N114" i="7"/>
  <c r="H209" i="7"/>
  <c r="R209" i="7"/>
  <c r="B253" i="7"/>
  <c r="M209" i="7"/>
  <c r="N209" i="7"/>
  <c r="S209" i="7"/>
  <c r="F209" i="7"/>
  <c r="I209" i="7"/>
  <c r="G209" i="7"/>
  <c r="O209" i="7"/>
  <c r="J209" i="7"/>
  <c r="K209" i="7"/>
  <c r="Q209" i="7"/>
  <c r="D209" i="7"/>
  <c r="E209" i="7"/>
  <c r="P209" i="7"/>
  <c r="L209" i="7"/>
  <c r="B213" i="7"/>
  <c r="K169" i="7"/>
  <c r="J169" i="7"/>
  <c r="R169" i="7"/>
  <c r="Q169" i="7"/>
  <c r="E169" i="7"/>
  <c r="P169" i="7"/>
  <c r="D169" i="7"/>
  <c r="I169" i="7"/>
  <c r="O169" i="7"/>
  <c r="G169" i="7"/>
  <c r="H169" i="7"/>
  <c r="S169" i="7"/>
  <c r="N169" i="7"/>
  <c r="F169" i="7"/>
  <c r="M169" i="7"/>
  <c r="L169" i="7"/>
  <c r="B193" i="7"/>
  <c r="K149" i="7"/>
  <c r="R149" i="7"/>
  <c r="O149" i="7"/>
  <c r="J149" i="7"/>
  <c r="I149" i="7"/>
  <c r="N149" i="7"/>
  <c r="S149" i="7"/>
  <c r="Q149" i="7"/>
  <c r="G149" i="7"/>
  <c r="H149" i="7"/>
  <c r="M149" i="7"/>
  <c r="E149" i="7"/>
  <c r="L149" i="7"/>
  <c r="P149" i="7"/>
  <c r="D149" i="7"/>
  <c r="F149" i="7"/>
  <c r="G141" i="6"/>
  <c r="S141" i="6"/>
  <c r="L141" i="6"/>
  <c r="K141" i="6"/>
  <c r="J141" i="6"/>
  <c r="M141" i="6"/>
  <c r="F141" i="6"/>
  <c r="E141" i="6"/>
  <c r="B185" i="6"/>
  <c r="D141" i="6"/>
  <c r="O141" i="6"/>
  <c r="Q141" i="6"/>
  <c r="R141" i="6"/>
  <c r="I141" i="6"/>
  <c r="P141" i="6"/>
  <c r="N141" i="6"/>
  <c r="H141" i="6"/>
  <c r="B167" i="6"/>
  <c r="M123" i="6"/>
  <c r="E123" i="6"/>
  <c r="F123" i="6"/>
  <c r="R123" i="6"/>
  <c r="N123" i="6"/>
  <c r="L123" i="6"/>
  <c r="K123" i="6"/>
  <c r="G123" i="6"/>
  <c r="O123" i="6"/>
  <c r="H123" i="6"/>
  <c r="J123" i="6"/>
  <c r="S123" i="6"/>
  <c r="I123" i="6"/>
  <c r="D123" i="6"/>
  <c r="Q123" i="6"/>
  <c r="P123" i="6"/>
  <c r="H177" i="6"/>
  <c r="G166" i="6"/>
  <c r="H91" i="6"/>
  <c r="I177" i="6"/>
  <c r="O131" i="6"/>
  <c r="Q177" i="6"/>
  <c r="J107" i="6"/>
  <c r="S107" i="6"/>
  <c r="M107" i="6"/>
  <c r="L107" i="6"/>
  <c r="D107" i="6"/>
  <c r="N107" i="6"/>
  <c r="I107" i="6"/>
  <c r="R107" i="6"/>
  <c r="E107" i="6"/>
  <c r="K107" i="6"/>
  <c r="Q107" i="6"/>
  <c r="G107" i="6"/>
  <c r="O107" i="6"/>
  <c r="F107" i="6"/>
  <c r="B151" i="6"/>
  <c r="H107" i="6"/>
  <c r="P107" i="6"/>
  <c r="N109" i="6"/>
  <c r="F109" i="6"/>
  <c r="P109" i="6"/>
  <c r="Q109" i="6"/>
  <c r="D109" i="6"/>
  <c r="R109" i="6"/>
  <c r="H109" i="6"/>
  <c r="O109" i="6"/>
  <c r="K109" i="6"/>
  <c r="E109" i="6"/>
  <c r="L109" i="6"/>
  <c r="M109" i="6"/>
  <c r="G109" i="6"/>
  <c r="J109" i="6"/>
  <c r="B153" i="6"/>
  <c r="S109" i="6"/>
  <c r="I109" i="6"/>
  <c r="P166" i="6"/>
  <c r="G177" i="6"/>
  <c r="G91" i="6"/>
  <c r="N169" i="6"/>
  <c r="B213" i="6"/>
  <c r="Q169" i="6"/>
  <c r="E169" i="6"/>
  <c r="I169" i="6"/>
  <c r="R169" i="6"/>
  <c r="F169" i="6"/>
  <c r="L169" i="6"/>
  <c r="G169" i="6"/>
  <c r="M169" i="6"/>
  <c r="S169" i="6"/>
  <c r="D169" i="6"/>
  <c r="K169" i="6"/>
  <c r="P169" i="6"/>
  <c r="J169" i="6"/>
  <c r="H169" i="6"/>
  <c r="O169" i="6"/>
  <c r="Q131" i="6"/>
  <c r="I131" i="6"/>
  <c r="E91" i="6"/>
  <c r="M91" i="6"/>
  <c r="G131" i="6"/>
  <c r="H117" i="6"/>
  <c r="F117" i="6"/>
  <c r="Q117" i="6"/>
  <c r="L117" i="6"/>
  <c r="P117" i="6"/>
  <c r="O117" i="6"/>
  <c r="K117" i="6"/>
  <c r="N117" i="6"/>
  <c r="G117" i="6"/>
  <c r="B161" i="6"/>
  <c r="D117" i="6"/>
  <c r="R117" i="6"/>
  <c r="S117" i="6"/>
  <c r="M117" i="6"/>
  <c r="E117" i="6"/>
  <c r="J117" i="6"/>
  <c r="I117" i="6"/>
  <c r="S106" i="6"/>
  <c r="L106" i="6"/>
  <c r="K106" i="6"/>
  <c r="G106" i="6"/>
  <c r="I106" i="6"/>
  <c r="B150" i="6"/>
  <c r="R106" i="6"/>
  <c r="Q106" i="6"/>
  <c r="O106" i="6"/>
  <c r="H106" i="6"/>
  <c r="M106" i="6"/>
  <c r="D106" i="6"/>
  <c r="P106" i="6"/>
  <c r="F106" i="6"/>
  <c r="N106" i="6"/>
  <c r="E106" i="6"/>
  <c r="J106" i="6"/>
  <c r="O91" i="6"/>
  <c r="I91" i="6"/>
  <c r="J131" i="6"/>
  <c r="N131" i="6"/>
  <c r="N91" i="6"/>
  <c r="J91" i="6"/>
  <c r="R131" i="6"/>
  <c r="P131" i="6"/>
  <c r="L177" i="6"/>
  <c r="R91" i="6"/>
  <c r="B143" i="6"/>
  <c r="H99" i="6"/>
  <c r="K99" i="6"/>
  <c r="R99" i="6"/>
  <c r="O99" i="6"/>
  <c r="M99" i="6"/>
  <c r="D99" i="6"/>
  <c r="G99" i="6"/>
  <c r="F99" i="6"/>
  <c r="E99" i="6"/>
  <c r="L99" i="6"/>
  <c r="P99" i="6"/>
  <c r="J99" i="6"/>
  <c r="S99" i="6"/>
  <c r="N99" i="6"/>
  <c r="I99" i="6"/>
  <c r="Q99" i="6"/>
  <c r="M177" i="6"/>
  <c r="D177" i="6"/>
  <c r="E177" i="6"/>
  <c r="N177" i="6"/>
  <c r="J177" i="6"/>
  <c r="R177" i="6"/>
  <c r="F177" i="6"/>
  <c r="P177" i="6"/>
  <c r="F91" i="6"/>
  <c r="D131" i="6"/>
  <c r="P91" i="6"/>
  <c r="S91" i="6"/>
  <c r="B175" i="6"/>
  <c r="R175" i="6" s="1"/>
  <c r="O177" i="6"/>
  <c r="B158" i="6"/>
  <c r="J114" i="6"/>
  <c r="H114" i="6"/>
  <c r="O114" i="6"/>
  <c r="K114" i="6"/>
  <c r="R114" i="6"/>
  <c r="G114" i="6"/>
  <c r="D114" i="6"/>
  <c r="M114" i="6"/>
  <c r="F114" i="6"/>
  <c r="I114" i="6"/>
  <c r="E114" i="6"/>
  <c r="P114" i="6"/>
  <c r="N114" i="6"/>
  <c r="L114" i="6"/>
  <c r="S114" i="6"/>
  <c r="Q114" i="6"/>
  <c r="L159" i="6"/>
  <c r="J159" i="6"/>
  <c r="P159" i="6"/>
  <c r="G159" i="6"/>
  <c r="N159" i="6"/>
  <c r="S159" i="6"/>
  <c r="K159" i="6"/>
  <c r="O159" i="6"/>
  <c r="H159" i="6"/>
  <c r="I159" i="6"/>
  <c r="B203" i="6"/>
  <c r="D159" i="6"/>
  <c r="E159" i="6"/>
  <c r="R159" i="6"/>
  <c r="Q159" i="6"/>
  <c r="M159" i="6"/>
  <c r="F159" i="6"/>
  <c r="K91" i="6"/>
  <c r="S131" i="6"/>
  <c r="K131" i="6"/>
  <c r="Q91" i="6"/>
  <c r="L91" i="6"/>
  <c r="S177" i="6"/>
  <c r="O105" i="6"/>
  <c r="I105" i="6"/>
  <c r="G105" i="6"/>
  <c r="H105" i="6"/>
  <c r="B149" i="6"/>
  <c r="R105" i="6"/>
  <c r="Q105" i="6"/>
  <c r="P105" i="6"/>
  <c r="J105" i="6"/>
  <c r="L105" i="6"/>
  <c r="N105" i="6"/>
  <c r="S105" i="6"/>
  <c r="K105" i="6"/>
  <c r="F105" i="6"/>
  <c r="D105" i="6"/>
  <c r="M105" i="6"/>
  <c r="E105" i="6"/>
  <c r="B189" i="6"/>
  <c r="L145" i="6"/>
  <c r="D145" i="6"/>
  <c r="N145" i="6"/>
  <c r="K145" i="6"/>
  <c r="J145" i="6"/>
  <c r="S145" i="6"/>
  <c r="I145" i="6"/>
  <c r="R145" i="6"/>
  <c r="Q145" i="6"/>
  <c r="P145" i="6"/>
  <c r="O145" i="6"/>
  <c r="H145" i="6"/>
  <c r="G145" i="6"/>
  <c r="F145" i="6"/>
  <c r="E145" i="6"/>
  <c r="M145" i="6"/>
  <c r="O132" i="6"/>
  <c r="G132" i="6"/>
  <c r="S132" i="6"/>
  <c r="I132" i="6"/>
  <c r="R132" i="6"/>
  <c r="F132" i="6"/>
  <c r="B176" i="6"/>
  <c r="Q132" i="6"/>
  <c r="E132" i="6"/>
  <c r="N132" i="6"/>
  <c r="D132" i="6"/>
  <c r="M132" i="6"/>
  <c r="L132" i="6"/>
  <c r="K132" i="6"/>
  <c r="J132" i="6"/>
  <c r="H132" i="6"/>
  <c r="P132" i="6"/>
  <c r="B139" i="6"/>
  <c r="K95" i="6"/>
  <c r="S95" i="6"/>
  <c r="J95" i="6"/>
  <c r="R95" i="6"/>
  <c r="I95" i="6"/>
  <c r="Q95" i="6"/>
  <c r="H95" i="6"/>
  <c r="O95" i="6"/>
  <c r="N95" i="6"/>
  <c r="L95" i="6"/>
  <c r="P95" i="6"/>
  <c r="G95" i="6"/>
  <c r="F95" i="6"/>
  <c r="D95" i="6"/>
  <c r="E95" i="6"/>
  <c r="M95" i="6"/>
  <c r="N104" i="6"/>
  <c r="E104" i="6"/>
  <c r="M104" i="6"/>
  <c r="B148" i="6"/>
  <c r="K104" i="6"/>
  <c r="S104" i="6"/>
  <c r="J104" i="6"/>
  <c r="G104" i="6"/>
  <c r="F104" i="6"/>
  <c r="R104" i="6"/>
  <c r="Q104" i="6"/>
  <c r="P104" i="6"/>
  <c r="O104" i="6"/>
  <c r="I104" i="6"/>
  <c r="H104" i="6"/>
  <c r="D104" i="6"/>
  <c r="L104" i="6"/>
  <c r="B171" i="6"/>
  <c r="L127" i="6"/>
  <c r="D127" i="6"/>
  <c r="R127" i="6"/>
  <c r="H127" i="6"/>
  <c r="Q127" i="6"/>
  <c r="G127" i="6"/>
  <c r="P127" i="6"/>
  <c r="F127" i="6"/>
  <c r="O127" i="6"/>
  <c r="S127" i="6"/>
  <c r="N127" i="6"/>
  <c r="K127" i="6"/>
  <c r="J127" i="6"/>
  <c r="I127" i="6"/>
  <c r="E127" i="6"/>
  <c r="M127" i="6"/>
  <c r="B155" i="6"/>
  <c r="N111" i="6"/>
  <c r="D111" i="6"/>
  <c r="L111" i="6"/>
  <c r="K111" i="6"/>
  <c r="S111" i="6"/>
  <c r="J111" i="6"/>
  <c r="P111" i="6"/>
  <c r="O111" i="6"/>
  <c r="I111" i="6"/>
  <c r="H111" i="6"/>
  <c r="G111" i="6"/>
  <c r="F111" i="6"/>
  <c r="R111" i="6"/>
  <c r="Q111" i="6"/>
  <c r="E111" i="6"/>
  <c r="M111" i="6"/>
  <c r="J173" i="6"/>
  <c r="B147" i="6"/>
  <c r="L103" i="6"/>
  <c r="K103" i="6"/>
  <c r="S103" i="6"/>
  <c r="J103" i="6"/>
  <c r="R103" i="6"/>
  <c r="I103" i="6"/>
  <c r="F103" i="6"/>
  <c r="D103" i="6"/>
  <c r="Q103" i="6"/>
  <c r="P103" i="6"/>
  <c r="O103" i="6"/>
  <c r="N103" i="6"/>
  <c r="H103" i="6"/>
  <c r="G103" i="6"/>
  <c r="E103" i="6"/>
  <c r="M103" i="6"/>
  <c r="B163" i="6"/>
  <c r="L119" i="6"/>
  <c r="P119" i="6"/>
  <c r="F119" i="6"/>
  <c r="O119" i="6"/>
  <c r="D119" i="6"/>
  <c r="N119" i="6"/>
  <c r="K119" i="6"/>
  <c r="H119" i="6"/>
  <c r="G119" i="6"/>
  <c r="S119" i="6"/>
  <c r="R119" i="6"/>
  <c r="Q119" i="6"/>
  <c r="J119" i="6"/>
  <c r="I119" i="6"/>
  <c r="E119" i="6"/>
  <c r="M119" i="6"/>
  <c r="B162" i="6"/>
  <c r="M118" i="6"/>
  <c r="D118" i="6"/>
  <c r="L118" i="6"/>
  <c r="K118" i="6"/>
  <c r="S118" i="6"/>
  <c r="J118" i="6"/>
  <c r="G118" i="6"/>
  <c r="E118" i="6"/>
  <c r="R118" i="6"/>
  <c r="Q118" i="6"/>
  <c r="P118" i="6"/>
  <c r="O118" i="6"/>
  <c r="I118" i="6"/>
  <c r="H118" i="6"/>
  <c r="F118" i="6"/>
  <c r="N118" i="6"/>
  <c r="B265" i="6"/>
  <c r="Q221" i="6"/>
  <c r="J221" i="6"/>
  <c r="I221" i="6"/>
  <c r="H221" i="6"/>
  <c r="D221" i="6"/>
  <c r="N221" i="6"/>
  <c r="P221" i="6"/>
  <c r="M221" i="6"/>
  <c r="G221" i="6"/>
  <c r="O221" i="6"/>
  <c r="E221" i="6"/>
  <c r="R221" i="6"/>
  <c r="F221" i="6"/>
  <c r="L221" i="6"/>
  <c r="S221" i="6"/>
  <c r="K221" i="6"/>
  <c r="B254" i="6"/>
  <c r="M210" i="6"/>
  <c r="O210" i="6"/>
  <c r="F210" i="6"/>
  <c r="B146" i="6"/>
  <c r="K102" i="6"/>
  <c r="S102" i="6"/>
  <c r="J102" i="6"/>
  <c r="R102" i="6"/>
  <c r="I102" i="6"/>
  <c r="Q102" i="6"/>
  <c r="H102" i="6"/>
  <c r="D102" i="6"/>
  <c r="P102" i="6"/>
  <c r="O102" i="6"/>
  <c r="M102" i="6"/>
  <c r="L102" i="6"/>
  <c r="G102" i="6"/>
  <c r="E102" i="6"/>
  <c r="F102" i="6"/>
  <c r="N102" i="6"/>
  <c r="S128" i="6"/>
  <c r="K128" i="6"/>
  <c r="B172" i="6"/>
  <c r="M128" i="6"/>
  <c r="J128" i="6"/>
  <c r="I128" i="6"/>
  <c r="R128" i="6"/>
  <c r="H128" i="6"/>
  <c r="E128" i="6"/>
  <c r="Q128" i="6"/>
  <c r="P128" i="6"/>
  <c r="O128" i="6"/>
  <c r="N128" i="6"/>
  <c r="G128" i="6"/>
  <c r="F128" i="6"/>
  <c r="D128" i="6"/>
  <c r="L128" i="6"/>
  <c r="E138" i="6"/>
  <c r="B170" i="6"/>
  <c r="M126" i="6"/>
  <c r="E126" i="6"/>
  <c r="O126" i="6"/>
  <c r="L126" i="6"/>
  <c r="K126" i="6"/>
  <c r="J126" i="6"/>
  <c r="Q126" i="6"/>
  <c r="P126" i="6"/>
  <c r="I126" i="6"/>
  <c r="H126" i="6"/>
  <c r="G126" i="6"/>
  <c r="D126" i="6"/>
  <c r="S126" i="6"/>
  <c r="R126" i="6"/>
  <c r="N126" i="6"/>
  <c r="F126" i="6"/>
  <c r="B154" i="6"/>
  <c r="L110" i="6"/>
  <c r="K110" i="6"/>
  <c r="S110" i="6"/>
  <c r="J110" i="6"/>
  <c r="R110" i="6"/>
  <c r="I110" i="6"/>
  <c r="O110" i="6"/>
  <c r="M110" i="6"/>
  <c r="H110" i="6"/>
  <c r="G110" i="6"/>
  <c r="E110" i="6"/>
  <c r="D110" i="6"/>
  <c r="Q110" i="6"/>
  <c r="P110" i="6"/>
  <c r="F110" i="6"/>
  <c r="N110" i="6"/>
  <c r="O124" i="6"/>
  <c r="G124" i="6"/>
  <c r="Q124" i="6"/>
  <c r="E124" i="6"/>
  <c r="N124" i="6"/>
  <c r="D124" i="6"/>
  <c r="B168" i="6"/>
  <c r="M124" i="6"/>
  <c r="L124" i="6"/>
  <c r="I124" i="6"/>
  <c r="F124" i="6"/>
  <c r="S124" i="6"/>
  <c r="R124" i="6"/>
  <c r="K124" i="6"/>
  <c r="J124" i="6"/>
  <c r="H124" i="6"/>
  <c r="P124" i="6"/>
  <c r="O112" i="6"/>
  <c r="F112" i="6"/>
  <c r="N112" i="6"/>
  <c r="E112" i="6"/>
  <c r="M112" i="6"/>
  <c r="K112" i="6"/>
  <c r="B156" i="6"/>
  <c r="Q112" i="6"/>
  <c r="P112" i="6"/>
  <c r="J112" i="6"/>
  <c r="I112" i="6"/>
  <c r="H112" i="6"/>
  <c r="G112" i="6"/>
  <c r="S112" i="6"/>
  <c r="R112" i="6"/>
  <c r="D112" i="6"/>
  <c r="L112" i="6"/>
  <c r="B140" i="6"/>
  <c r="M96" i="6"/>
  <c r="K96" i="6"/>
  <c r="S96" i="6"/>
  <c r="J96" i="6"/>
  <c r="R96" i="6"/>
  <c r="I96" i="6"/>
  <c r="P96" i="6"/>
  <c r="O96" i="6"/>
  <c r="N96" i="6"/>
  <c r="Q96" i="6"/>
  <c r="H96" i="6"/>
  <c r="G96" i="6"/>
  <c r="F96" i="6"/>
  <c r="E96" i="6"/>
  <c r="D96" i="6"/>
  <c r="L96" i="6"/>
  <c r="B166" i="5"/>
  <c r="Q122" i="5"/>
  <c r="G122" i="5"/>
  <c r="E122" i="5"/>
  <c r="S122" i="5"/>
  <c r="K122" i="5"/>
  <c r="L122" i="5"/>
  <c r="R122" i="5"/>
  <c r="M122" i="5"/>
  <c r="F122" i="5"/>
  <c r="D122" i="5"/>
  <c r="O122" i="5"/>
  <c r="I122" i="5"/>
  <c r="H122" i="5"/>
  <c r="N122" i="5"/>
  <c r="P122" i="5"/>
  <c r="J122" i="5"/>
  <c r="B158" i="5"/>
  <c r="R114" i="5"/>
  <c r="N114" i="5"/>
  <c r="O114" i="5"/>
  <c r="J114" i="5"/>
  <c r="S114" i="5"/>
  <c r="D114" i="5"/>
  <c r="K114" i="5"/>
  <c r="L114" i="5"/>
  <c r="Q114" i="5"/>
  <c r="H114" i="5"/>
  <c r="F114" i="5"/>
  <c r="G114" i="5"/>
  <c r="P114" i="5"/>
  <c r="E114" i="5"/>
  <c r="M114" i="5"/>
  <c r="I114" i="5"/>
  <c r="K98" i="5"/>
  <c r="O98" i="5"/>
  <c r="L98" i="5"/>
  <c r="E98" i="5"/>
  <c r="D98" i="5"/>
  <c r="S98" i="5"/>
  <c r="J98" i="5"/>
  <c r="P98" i="5"/>
  <c r="G98" i="5"/>
  <c r="G108" i="5"/>
  <c r="S108" i="5"/>
  <c r="E108" i="5"/>
  <c r="K108" i="5"/>
  <c r="P108" i="5"/>
  <c r="R108" i="5"/>
  <c r="I108" i="5"/>
  <c r="O108" i="5"/>
  <c r="L108" i="5"/>
  <c r="Q108" i="5"/>
  <c r="M108" i="5"/>
  <c r="S132" i="5"/>
  <c r="J132" i="5"/>
  <c r="I132" i="5"/>
  <c r="P132" i="5"/>
  <c r="L132" i="5"/>
  <c r="O132" i="5"/>
  <c r="G132" i="5"/>
  <c r="H132" i="5"/>
  <c r="M132" i="5"/>
  <c r="N132" i="5"/>
  <c r="Q132" i="5"/>
  <c r="K132" i="5"/>
  <c r="E132" i="5"/>
  <c r="H108" i="5"/>
  <c r="Q98" i="5"/>
  <c r="B178" i="5"/>
  <c r="L134" i="5"/>
  <c r="P134" i="5"/>
  <c r="N134" i="5"/>
  <c r="Q134" i="5"/>
  <c r="I134" i="5"/>
  <c r="M134" i="5"/>
  <c r="J134" i="5"/>
  <c r="K134" i="5"/>
  <c r="H134" i="5"/>
  <c r="D134" i="5"/>
  <c r="R134" i="5"/>
  <c r="O134" i="5"/>
  <c r="F134" i="5"/>
  <c r="E134" i="5"/>
  <c r="G134" i="5"/>
  <c r="S134" i="5"/>
  <c r="B150" i="5"/>
  <c r="P106" i="5"/>
  <c r="L106" i="5"/>
  <c r="F106" i="5"/>
  <c r="S106" i="5"/>
  <c r="K106" i="5"/>
  <c r="Q106" i="5"/>
  <c r="D106" i="5"/>
  <c r="N106" i="5"/>
  <c r="H106" i="5"/>
  <c r="R106" i="5"/>
  <c r="M106" i="5"/>
  <c r="G106" i="5"/>
  <c r="E106" i="5"/>
  <c r="J106" i="5"/>
  <c r="I106" i="5"/>
  <c r="O106" i="5"/>
  <c r="Q143" i="5"/>
  <c r="M143" i="5"/>
  <c r="F98" i="5"/>
  <c r="B188" i="5"/>
  <c r="S144" i="5"/>
  <c r="D144" i="5"/>
  <c r="F144" i="5"/>
  <c r="Q144" i="5"/>
  <c r="G144" i="5"/>
  <c r="E144" i="5"/>
  <c r="L144" i="5"/>
  <c r="I144" i="5"/>
  <c r="M144" i="5"/>
  <c r="J144" i="5"/>
  <c r="H144" i="5"/>
  <c r="P144" i="5"/>
  <c r="R144" i="5"/>
  <c r="N144" i="5"/>
  <c r="O144" i="5"/>
  <c r="K144" i="5"/>
  <c r="B153" i="5"/>
  <c r="S109" i="5"/>
  <c r="N109" i="5"/>
  <c r="M109" i="5"/>
  <c r="K109" i="5"/>
  <c r="D109" i="5"/>
  <c r="J109" i="5"/>
  <c r="H109" i="5"/>
  <c r="P109" i="5"/>
  <c r="L109" i="5"/>
  <c r="Q109" i="5"/>
  <c r="F109" i="5"/>
  <c r="I109" i="5"/>
  <c r="O109" i="5"/>
  <c r="G109" i="5"/>
  <c r="R109" i="5"/>
  <c r="E109" i="5"/>
  <c r="N108" i="5"/>
  <c r="H98" i="5"/>
  <c r="B170" i="5"/>
  <c r="F126" i="5"/>
  <c r="I126" i="5"/>
  <c r="O126" i="5"/>
  <c r="K126" i="5"/>
  <c r="G126" i="5"/>
  <c r="H126" i="5"/>
  <c r="L126" i="5"/>
  <c r="R126" i="5"/>
  <c r="S126" i="5"/>
  <c r="J126" i="5"/>
  <c r="M126" i="5"/>
  <c r="E126" i="5"/>
  <c r="P126" i="5"/>
  <c r="D126" i="5"/>
  <c r="Q126" i="5"/>
  <c r="N126" i="5"/>
  <c r="B161" i="5"/>
  <c r="Q117" i="5"/>
  <c r="F117" i="5"/>
  <c r="N117" i="5"/>
  <c r="R117" i="5"/>
  <c r="D117" i="5"/>
  <c r="L117" i="5"/>
  <c r="J117" i="5"/>
  <c r="K117" i="5"/>
  <c r="E117" i="5"/>
  <c r="P117" i="5"/>
  <c r="O117" i="5"/>
  <c r="M117" i="5"/>
  <c r="S117" i="5"/>
  <c r="H117" i="5"/>
  <c r="I117" i="5"/>
  <c r="G117" i="5"/>
  <c r="I98" i="5"/>
  <c r="B145" i="5"/>
  <c r="E101" i="5"/>
  <c r="S101" i="5"/>
  <c r="O101" i="5"/>
  <c r="L101" i="5"/>
  <c r="J101" i="5"/>
  <c r="H101" i="5"/>
  <c r="P101" i="5"/>
  <c r="I101" i="5"/>
  <c r="D101" i="5"/>
  <c r="Q101" i="5"/>
  <c r="R101" i="5"/>
  <c r="F101" i="5"/>
  <c r="N101" i="5"/>
  <c r="G101" i="5"/>
  <c r="M101" i="5"/>
  <c r="K101" i="5"/>
  <c r="B173" i="5"/>
  <c r="P129" i="5"/>
  <c r="S129" i="5"/>
  <c r="O129" i="5"/>
  <c r="K129" i="5"/>
  <c r="F129" i="5"/>
  <c r="Q129" i="5"/>
  <c r="D129" i="5"/>
  <c r="R129" i="5"/>
  <c r="L129" i="5"/>
  <c r="G129" i="5"/>
  <c r="E129" i="5"/>
  <c r="M129" i="5"/>
  <c r="I129" i="5"/>
  <c r="J129" i="5"/>
  <c r="N129" i="5"/>
  <c r="H129" i="5"/>
  <c r="O125" i="5"/>
  <c r="B169" i="5"/>
  <c r="R125" i="5"/>
  <c r="Q125" i="5"/>
  <c r="E125" i="5"/>
  <c r="I125" i="5"/>
  <c r="J125" i="5"/>
  <c r="D125" i="5"/>
  <c r="P125" i="5"/>
  <c r="K125" i="5"/>
  <c r="H125" i="5"/>
  <c r="F125" i="5"/>
  <c r="S125" i="5"/>
  <c r="M125" i="5"/>
  <c r="L125" i="5"/>
  <c r="G125" i="5"/>
  <c r="N125" i="5"/>
  <c r="B151" i="5"/>
  <c r="P107" i="5"/>
  <c r="L107" i="5"/>
  <c r="D107" i="5"/>
  <c r="N107" i="5"/>
  <c r="E107" i="5"/>
  <c r="F107" i="5"/>
  <c r="O107" i="5"/>
  <c r="M107" i="5"/>
  <c r="J107" i="5"/>
  <c r="R107" i="5"/>
  <c r="H107" i="5"/>
  <c r="G107" i="5"/>
  <c r="K107" i="5"/>
  <c r="Q107" i="5"/>
  <c r="I107" i="5"/>
  <c r="S107" i="5"/>
  <c r="R132" i="5"/>
  <c r="N98" i="5"/>
  <c r="N95" i="5"/>
  <c r="B139" i="5"/>
  <c r="K95" i="5"/>
  <c r="S95" i="5"/>
  <c r="F95" i="5"/>
  <c r="E95" i="5"/>
  <c r="P95" i="5"/>
  <c r="L95" i="5"/>
  <c r="G95" i="5"/>
  <c r="Q95" i="5"/>
  <c r="D95" i="5"/>
  <c r="J95" i="5"/>
  <c r="I95" i="5"/>
  <c r="O95" i="5"/>
  <c r="R95" i="5"/>
  <c r="H95" i="5"/>
  <c r="M95" i="5"/>
  <c r="B163" i="5"/>
  <c r="K119" i="5"/>
  <c r="S119" i="5"/>
  <c r="O119" i="5"/>
  <c r="M119" i="5"/>
  <c r="D119" i="5"/>
  <c r="R119" i="5"/>
  <c r="N119" i="5"/>
  <c r="Q119" i="5"/>
  <c r="E119" i="5"/>
  <c r="I119" i="5"/>
  <c r="P119" i="5"/>
  <c r="H119" i="5"/>
  <c r="J119" i="5"/>
  <c r="F119" i="5"/>
  <c r="L119" i="5"/>
  <c r="G119" i="5"/>
  <c r="B174" i="5"/>
  <c r="N130" i="5"/>
  <c r="I130" i="5"/>
  <c r="P130" i="5"/>
  <c r="Q130" i="5"/>
  <c r="G130" i="5"/>
  <c r="M130" i="5"/>
  <c r="F130" i="5"/>
  <c r="R130" i="5"/>
  <c r="E130" i="5"/>
  <c r="S130" i="5"/>
  <c r="L130" i="5"/>
  <c r="J130" i="5"/>
  <c r="H130" i="5"/>
  <c r="K130" i="5"/>
  <c r="O130" i="5"/>
  <c r="D130" i="5"/>
  <c r="B149" i="5"/>
  <c r="K105" i="5"/>
  <c r="H105" i="5"/>
  <c r="R105" i="5"/>
  <c r="O105" i="5"/>
  <c r="L105" i="5"/>
  <c r="D105" i="5"/>
  <c r="J105" i="5"/>
  <c r="S105" i="5"/>
  <c r="Q105" i="5"/>
  <c r="N105" i="5"/>
  <c r="M105" i="5"/>
  <c r="I105" i="5"/>
  <c r="P105" i="5"/>
  <c r="E105" i="5"/>
  <c r="G105" i="5"/>
  <c r="F105" i="5"/>
  <c r="B154" i="5"/>
  <c r="H110" i="5"/>
  <c r="L110" i="5"/>
  <c r="S110" i="5"/>
  <c r="E110" i="5"/>
  <c r="Q110" i="5"/>
  <c r="M110" i="5"/>
  <c r="F110" i="5"/>
  <c r="O110" i="5"/>
  <c r="P110" i="5"/>
  <c r="K110" i="5"/>
  <c r="N110" i="5"/>
  <c r="G110" i="5"/>
  <c r="I110" i="5"/>
  <c r="R110" i="5"/>
  <c r="J110" i="5"/>
  <c r="D110" i="5"/>
  <c r="B162" i="5"/>
  <c r="N118" i="5"/>
  <c r="K118" i="5"/>
  <c r="F118" i="5"/>
  <c r="D118" i="5"/>
  <c r="J118" i="5"/>
  <c r="P118" i="5"/>
  <c r="R118" i="5"/>
  <c r="E118" i="5"/>
  <c r="Q118" i="5"/>
  <c r="H118" i="5"/>
  <c r="O118" i="5"/>
  <c r="G118" i="5"/>
  <c r="L118" i="5"/>
  <c r="I118" i="5"/>
  <c r="S118" i="5"/>
  <c r="M118" i="5"/>
  <c r="B156" i="5"/>
  <c r="D112" i="5"/>
  <c r="Q112" i="5"/>
  <c r="O112" i="5"/>
  <c r="R112" i="5"/>
  <c r="G112" i="5"/>
  <c r="K112" i="5"/>
  <c r="H112" i="5"/>
  <c r="I112" i="5"/>
  <c r="F112" i="5"/>
  <c r="L112" i="5"/>
  <c r="P112" i="5"/>
  <c r="J112" i="5"/>
  <c r="M112" i="5"/>
  <c r="N112" i="5"/>
  <c r="S112" i="5"/>
  <c r="E112" i="5"/>
  <c r="S50" i="5"/>
  <c r="G50" i="5"/>
  <c r="G91" i="5" s="1"/>
  <c r="F50" i="5"/>
  <c r="F91" i="5" s="1"/>
  <c r="E50" i="5"/>
  <c r="E91" i="5" s="1"/>
  <c r="D50" i="5"/>
  <c r="D91" i="5" s="1"/>
  <c r="M50" i="5"/>
  <c r="M91" i="5" s="1"/>
  <c r="B94" i="5"/>
  <c r="O50" i="5"/>
  <c r="O91" i="5" s="1"/>
  <c r="N50" i="5"/>
  <c r="N91" i="5" s="1"/>
  <c r="L50" i="5"/>
  <c r="L91" i="5" s="1"/>
  <c r="I50" i="5"/>
  <c r="I91" i="5" s="1"/>
  <c r="J50" i="5"/>
  <c r="J91" i="5" s="1"/>
  <c r="H50" i="5"/>
  <c r="H91" i="5" s="1"/>
  <c r="R50" i="5"/>
  <c r="R91" i="5" s="1"/>
  <c r="K50" i="5"/>
  <c r="K91" i="5" s="1"/>
  <c r="Q50" i="5"/>
  <c r="Q91" i="5" s="1"/>
  <c r="P50" i="5"/>
  <c r="P91" i="5" s="1"/>
  <c r="B141" i="5"/>
  <c r="S97" i="5"/>
  <c r="P97" i="5"/>
  <c r="L97" i="5"/>
  <c r="J97" i="5"/>
  <c r="K97" i="5"/>
  <c r="D97" i="5"/>
  <c r="H97" i="5"/>
  <c r="F97" i="5"/>
  <c r="N97" i="5"/>
  <c r="M97" i="5"/>
  <c r="O97" i="5"/>
  <c r="Q97" i="5"/>
  <c r="I97" i="5"/>
  <c r="R97" i="5"/>
  <c r="G97" i="5"/>
  <c r="E97" i="5"/>
  <c r="B212" i="5"/>
  <c r="K168" i="5"/>
  <c r="S168" i="5"/>
  <c r="R168" i="5"/>
  <c r="M168" i="5"/>
  <c r="O168" i="5"/>
  <c r="L168" i="5"/>
  <c r="J168" i="5"/>
  <c r="G168" i="5"/>
  <c r="P168" i="5"/>
  <c r="N168" i="5"/>
  <c r="Q168" i="5"/>
  <c r="F168" i="5"/>
  <c r="E168" i="5"/>
  <c r="I168" i="5"/>
  <c r="D168" i="5"/>
  <c r="H168" i="5"/>
  <c r="B186" i="5"/>
  <c r="J142" i="5"/>
  <c r="N142" i="5"/>
  <c r="D142" i="5"/>
  <c r="O142" i="5"/>
  <c r="F142" i="5"/>
  <c r="E142" i="5"/>
  <c r="Q142" i="5"/>
  <c r="R142" i="5"/>
  <c r="L142" i="5"/>
  <c r="I142" i="5"/>
  <c r="S142" i="5"/>
  <c r="P142" i="5"/>
  <c r="K142" i="5"/>
  <c r="G142" i="5"/>
  <c r="M142" i="5"/>
  <c r="H142" i="5"/>
  <c r="B172" i="5"/>
  <c r="P128" i="5"/>
  <c r="K128" i="5"/>
  <c r="D128" i="5"/>
  <c r="H128" i="5"/>
  <c r="J128" i="5"/>
  <c r="O128" i="5"/>
  <c r="L128" i="5"/>
  <c r="R128" i="5"/>
  <c r="G128" i="5"/>
  <c r="Q128" i="5"/>
  <c r="I128" i="5"/>
  <c r="S128" i="5"/>
  <c r="F128" i="5"/>
  <c r="N128" i="5"/>
  <c r="E128" i="5"/>
  <c r="M128" i="5"/>
  <c r="B140" i="5"/>
  <c r="R96" i="5"/>
  <c r="K96" i="5"/>
  <c r="F96" i="5"/>
  <c r="P96" i="5"/>
  <c r="O96" i="5"/>
  <c r="L96" i="5"/>
  <c r="Q96" i="5"/>
  <c r="H96" i="5"/>
  <c r="I96" i="5"/>
  <c r="E96" i="5"/>
  <c r="G96" i="5"/>
  <c r="N96" i="5"/>
  <c r="M96" i="5"/>
  <c r="D96" i="5"/>
  <c r="S96" i="5"/>
  <c r="J96" i="5"/>
  <c r="B155" i="5"/>
  <c r="S111" i="5"/>
  <c r="E111" i="5"/>
  <c r="Q111" i="5"/>
  <c r="L111" i="5"/>
  <c r="N111" i="5"/>
  <c r="P111" i="5"/>
  <c r="H111" i="5"/>
  <c r="M111" i="5"/>
  <c r="R111" i="5"/>
  <c r="K111" i="5"/>
  <c r="I111" i="5"/>
  <c r="G111" i="5"/>
  <c r="O111" i="5"/>
  <c r="J111" i="5"/>
  <c r="F111" i="5"/>
  <c r="D111" i="5"/>
  <c r="B215" i="5"/>
  <c r="R171" i="5"/>
  <c r="J171" i="5"/>
  <c r="N171" i="5"/>
  <c r="K171" i="5"/>
  <c r="P171" i="5"/>
  <c r="F171" i="5"/>
  <c r="I171" i="5"/>
  <c r="H171" i="5"/>
  <c r="E171" i="5"/>
  <c r="O171" i="5"/>
  <c r="M171" i="5"/>
  <c r="S171" i="5"/>
  <c r="G171" i="5"/>
  <c r="Q171" i="5"/>
  <c r="L171" i="5"/>
  <c r="D171" i="5"/>
  <c r="B148" i="5"/>
  <c r="R104" i="5"/>
  <c r="N104" i="5"/>
  <c r="L104" i="5"/>
  <c r="J104" i="5"/>
  <c r="O104" i="5"/>
  <c r="K104" i="5"/>
  <c r="Q104" i="5"/>
  <c r="G104" i="5"/>
  <c r="F104" i="5"/>
  <c r="S104" i="5"/>
  <c r="P104" i="5"/>
  <c r="E104" i="5"/>
  <c r="M104" i="5"/>
  <c r="D104" i="5"/>
  <c r="I104" i="5"/>
  <c r="H104" i="5"/>
  <c r="B204" i="5"/>
  <c r="S160" i="5"/>
  <c r="M160" i="5"/>
  <c r="E160" i="5"/>
  <c r="O160" i="5"/>
  <c r="G160" i="5"/>
  <c r="P160" i="5"/>
  <c r="J160" i="5"/>
  <c r="R160" i="5"/>
  <c r="H160" i="5"/>
  <c r="K160" i="5"/>
  <c r="L160" i="5"/>
  <c r="F160" i="5"/>
  <c r="D160" i="5"/>
  <c r="N160" i="5"/>
  <c r="Q160" i="5"/>
  <c r="I160" i="5"/>
  <c r="B175" i="5"/>
  <c r="G131" i="5"/>
  <c r="Q131" i="5"/>
  <c r="N131" i="5"/>
  <c r="P131" i="5"/>
  <c r="F131" i="5"/>
  <c r="R131" i="5"/>
  <c r="S131" i="5"/>
  <c r="E131" i="5"/>
  <c r="L131" i="5"/>
  <c r="O131" i="5"/>
  <c r="D131" i="5"/>
  <c r="M131" i="5"/>
  <c r="H131" i="5"/>
  <c r="J131" i="5"/>
  <c r="K131" i="5"/>
  <c r="I131" i="5"/>
  <c r="B157" i="5"/>
  <c r="J113" i="5"/>
  <c r="O113" i="5"/>
  <c r="G113" i="5"/>
  <c r="I113" i="5"/>
  <c r="L113" i="5"/>
  <c r="E113" i="5"/>
  <c r="D113" i="5"/>
  <c r="S113" i="5"/>
  <c r="H113" i="5"/>
  <c r="Q113" i="5"/>
  <c r="F113" i="5"/>
  <c r="P113" i="5"/>
  <c r="K113" i="5"/>
  <c r="R113" i="5"/>
  <c r="N113" i="5"/>
  <c r="M113" i="5"/>
  <c r="M103" i="5"/>
  <c r="J103" i="5"/>
  <c r="B147" i="5"/>
  <c r="I103" i="5"/>
  <c r="E103" i="5"/>
  <c r="S103" i="5"/>
  <c r="R103" i="5"/>
  <c r="N103" i="5"/>
  <c r="G103" i="5"/>
  <c r="L103" i="5"/>
  <c r="Q103" i="5"/>
  <c r="F103" i="5"/>
  <c r="K103" i="5"/>
  <c r="H103" i="5"/>
  <c r="O103" i="5"/>
  <c r="D103" i="5"/>
  <c r="P103" i="5"/>
  <c r="B165" i="5"/>
  <c r="S121" i="5"/>
  <c r="M121" i="5"/>
  <c r="G121" i="5"/>
  <c r="Q121" i="5"/>
  <c r="L121" i="5"/>
  <c r="D121" i="5"/>
  <c r="R121" i="5"/>
  <c r="K121" i="5"/>
  <c r="N121" i="5"/>
  <c r="F121" i="5"/>
  <c r="H121" i="5"/>
  <c r="E121" i="5"/>
  <c r="J121" i="5"/>
  <c r="I121" i="5"/>
  <c r="P121" i="5"/>
  <c r="O121" i="5"/>
  <c r="B164" i="5"/>
  <c r="L120" i="5"/>
  <c r="I120" i="5"/>
  <c r="S120" i="5"/>
  <c r="P120" i="5"/>
  <c r="O120" i="5"/>
  <c r="Q120" i="5"/>
  <c r="K120" i="5"/>
  <c r="G120" i="5"/>
  <c r="F120" i="5"/>
  <c r="J120" i="5"/>
  <c r="R120" i="5"/>
  <c r="M120" i="5"/>
  <c r="E120" i="5"/>
  <c r="N120" i="5"/>
  <c r="H120" i="5"/>
  <c r="D120" i="5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576" i="1"/>
  <c r="B532" i="1"/>
  <c r="B488" i="1"/>
  <c r="B444" i="1"/>
  <c r="B400" i="1"/>
  <c r="B356" i="1"/>
  <c r="B312" i="1"/>
  <c r="B268" i="1"/>
  <c r="B224" i="1"/>
  <c r="B180" i="1"/>
  <c r="B136" i="1"/>
  <c r="B92" i="1"/>
  <c r="B48" i="1"/>
  <c r="B4" i="1"/>
  <c r="O69" i="1" s="1"/>
  <c r="C44" i="4"/>
  <c r="B44" i="4"/>
  <c r="C43" i="4"/>
  <c r="B43" i="4"/>
  <c r="C42" i="4"/>
  <c r="B42" i="4"/>
  <c r="D42" i="4" s="1"/>
  <c r="E42" i="4" s="1"/>
  <c r="C41" i="4"/>
  <c r="B41" i="4"/>
  <c r="C40" i="4"/>
  <c r="B40" i="4"/>
  <c r="C39" i="4"/>
  <c r="B39" i="4"/>
  <c r="C38" i="4"/>
  <c r="B38" i="4"/>
  <c r="D38" i="4" s="1"/>
  <c r="E38" i="4" s="1"/>
  <c r="C37" i="4"/>
  <c r="B37" i="4"/>
  <c r="C36" i="4"/>
  <c r="B36" i="4"/>
  <c r="C35" i="4"/>
  <c r="B35" i="4"/>
  <c r="C34" i="4"/>
  <c r="B34" i="4"/>
  <c r="D34" i="4" s="1"/>
  <c r="E34" i="4" s="1"/>
  <c r="C33" i="4"/>
  <c r="B33" i="4"/>
  <c r="C32" i="4"/>
  <c r="B32" i="4"/>
  <c r="C31" i="4"/>
  <c r="B31" i="4"/>
  <c r="C30" i="4"/>
  <c r="B30" i="4"/>
  <c r="D30" i="4" s="1"/>
  <c r="E30" i="4" s="1"/>
  <c r="C29" i="4"/>
  <c r="B29" i="4"/>
  <c r="C28" i="4"/>
  <c r="B28" i="4"/>
  <c r="C27" i="4"/>
  <c r="B27" i="4"/>
  <c r="C26" i="4"/>
  <c r="B26" i="4"/>
  <c r="D26" i="4" s="1"/>
  <c r="E26" i="4" s="1"/>
  <c r="C25" i="4"/>
  <c r="B25" i="4"/>
  <c r="C24" i="4"/>
  <c r="B24" i="4"/>
  <c r="C23" i="4"/>
  <c r="B23" i="4"/>
  <c r="C22" i="4"/>
  <c r="B22" i="4"/>
  <c r="D22" i="4" s="1"/>
  <c r="E22" i="4" s="1"/>
  <c r="C21" i="4"/>
  <c r="B21" i="4"/>
  <c r="C20" i="4"/>
  <c r="B20" i="4"/>
  <c r="C19" i="4"/>
  <c r="B19" i="4"/>
  <c r="C18" i="4"/>
  <c r="B18" i="4"/>
  <c r="D18" i="4" s="1"/>
  <c r="E18" i="4" s="1"/>
  <c r="C17" i="4"/>
  <c r="B17" i="4"/>
  <c r="C16" i="4"/>
  <c r="B16" i="4"/>
  <c r="C15" i="4"/>
  <c r="B15" i="4"/>
  <c r="C14" i="4"/>
  <c r="B14" i="4"/>
  <c r="D14" i="4" s="1"/>
  <c r="E14" i="4" s="1"/>
  <c r="C13" i="4"/>
  <c r="B13" i="4"/>
  <c r="C12" i="4"/>
  <c r="B12" i="4"/>
  <c r="C11" i="4"/>
  <c r="B11" i="4"/>
  <c r="C10" i="4"/>
  <c r="B10" i="4"/>
  <c r="D10" i="4" s="1"/>
  <c r="E10" i="4" s="1"/>
  <c r="C9" i="4"/>
  <c r="B9" i="4"/>
  <c r="C8" i="4"/>
  <c r="B8" i="4"/>
  <c r="C7" i="4"/>
  <c r="B7" i="4"/>
  <c r="C6" i="4"/>
  <c r="B6" i="4"/>
  <c r="D6" i="4" s="1"/>
  <c r="E6" i="4" s="1"/>
  <c r="C5" i="4"/>
  <c r="B5" i="4"/>
  <c r="C4" i="4"/>
  <c r="B4" i="4"/>
  <c r="H148" i="10" l="1"/>
  <c r="G148" i="10"/>
  <c r="O148" i="10"/>
  <c r="P148" i="10"/>
  <c r="R148" i="10"/>
  <c r="H149" i="9"/>
  <c r="D148" i="10"/>
  <c r="M148" i="10"/>
  <c r="L148" i="10"/>
  <c r="K148" i="10"/>
  <c r="H162" i="9"/>
  <c r="I148" i="10"/>
  <c r="S210" i="6"/>
  <c r="D165" i="6"/>
  <c r="R166" i="6"/>
  <c r="G149" i="9"/>
  <c r="D162" i="9"/>
  <c r="E148" i="10"/>
  <c r="J148" i="10"/>
  <c r="K184" i="10"/>
  <c r="F148" i="10"/>
  <c r="E210" i="6"/>
  <c r="J166" i="6"/>
  <c r="Q166" i="6"/>
  <c r="E166" i="6"/>
  <c r="F197" i="7"/>
  <c r="F149" i="9"/>
  <c r="N148" i="10"/>
  <c r="O184" i="10"/>
  <c r="I171" i="8"/>
  <c r="Q149" i="9"/>
  <c r="R149" i="9"/>
  <c r="F172" i="10"/>
  <c r="J172" i="10"/>
  <c r="N164" i="8"/>
  <c r="M149" i="9"/>
  <c r="O149" i="9"/>
  <c r="S172" i="10"/>
  <c r="N172" i="10"/>
  <c r="G143" i="5"/>
  <c r="G145" i="7"/>
  <c r="P149" i="9"/>
  <c r="L149" i="9"/>
  <c r="M172" i="10"/>
  <c r="K209" i="9"/>
  <c r="F145" i="7"/>
  <c r="E149" i="9"/>
  <c r="I172" i="10"/>
  <c r="Q164" i="7"/>
  <c r="K164" i="7"/>
  <c r="R210" i="6"/>
  <c r="J152" i="7"/>
  <c r="J172" i="8"/>
  <c r="O162" i="9"/>
  <c r="I156" i="10"/>
  <c r="H184" i="10"/>
  <c r="S211" i="10"/>
  <c r="G211" i="10"/>
  <c r="J164" i="7"/>
  <c r="K162" i="9"/>
  <c r="P156" i="10"/>
  <c r="Q210" i="6"/>
  <c r="M166" i="6"/>
  <c r="F152" i="7"/>
  <c r="L172" i="8"/>
  <c r="R162" i="9"/>
  <c r="P139" i="10"/>
  <c r="N184" i="10"/>
  <c r="K211" i="10"/>
  <c r="F139" i="10"/>
  <c r="K139" i="10"/>
  <c r="B255" i="10"/>
  <c r="G255" i="10" s="1"/>
  <c r="S164" i="7"/>
  <c r="B253" i="10"/>
  <c r="R253" i="10" s="1"/>
  <c r="R172" i="8"/>
  <c r="D211" i="10"/>
  <c r="N138" i="6"/>
  <c r="J210" i="6"/>
  <c r="S152" i="7"/>
  <c r="O172" i="8"/>
  <c r="G164" i="8"/>
  <c r="F162" i="9"/>
  <c r="S139" i="10"/>
  <c r="E184" i="10"/>
  <c r="L211" i="10"/>
  <c r="J171" i="8"/>
  <c r="D4" i="4"/>
  <c r="E4" i="4" s="1"/>
  <c r="D8" i="4"/>
  <c r="E8" i="4" s="1"/>
  <c r="D12" i="4"/>
  <c r="E12" i="4" s="1"/>
  <c r="D16" i="4"/>
  <c r="E16" i="4" s="1"/>
  <c r="D20" i="4"/>
  <c r="E20" i="4" s="1"/>
  <c r="D24" i="4"/>
  <c r="E24" i="4" s="1"/>
  <c r="D28" i="4"/>
  <c r="E28" i="4" s="1"/>
  <c r="D32" i="4"/>
  <c r="E32" i="4" s="1"/>
  <c r="D36" i="4"/>
  <c r="E36" i="4" s="1"/>
  <c r="D40" i="4"/>
  <c r="E40" i="4" s="1"/>
  <c r="D44" i="4"/>
  <c r="E44" i="4" s="1"/>
  <c r="F176" i="5"/>
  <c r="L211" i="5"/>
  <c r="S138" i="6"/>
  <c r="P210" i="6"/>
  <c r="D210" i="6"/>
  <c r="D166" i="6"/>
  <c r="B208" i="7"/>
  <c r="O208" i="7" s="1"/>
  <c r="Q172" i="8"/>
  <c r="M171" i="8"/>
  <c r="Q164" i="8"/>
  <c r="B215" i="8"/>
  <c r="K215" i="8" s="1"/>
  <c r="H217" i="9"/>
  <c r="N210" i="6"/>
  <c r="K210" i="6"/>
  <c r="J165" i="6"/>
  <c r="R164" i="7"/>
  <c r="H152" i="7"/>
  <c r="K147" i="8"/>
  <c r="N172" i="8"/>
  <c r="L171" i="8"/>
  <c r="E171" i="8"/>
  <c r="E217" i="9"/>
  <c r="N147" i="8"/>
  <c r="D171" i="8"/>
  <c r="G171" i="8"/>
  <c r="S166" i="6"/>
  <c r="F147" i="8"/>
  <c r="N217" i="9"/>
  <c r="G210" i="6"/>
  <c r="I210" i="6"/>
  <c r="K166" i="6"/>
  <c r="O166" i="6"/>
  <c r="K171" i="8"/>
  <c r="R171" i="8"/>
  <c r="G217" i="9"/>
  <c r="I138" i="6"/>
  <c r="H210" i="6"/>
  <c r="K152" i="6"/>
  <c r="F166" i="6"/>
  <c r="N166" i="6"/>
  <c r="H166" i="6"/>
  <c r="M164" i="7"/>
  <c r="R152" i="7"/>
  <c r="M147" i="8"/>
  <c r="F171" i="8"/>
  <c r="E164" i="8"/>
  <c r="K217" i="9"/>
  <c r="I166" i="6"/>
  <c r="L166" i="6"/>
  <c r="H164" i="8"/>
  <c r="R177" i="5"/>
  <c r="R164" i="8"/>
  <c r="J164" i="8"/>
  <c r="I164" i="8"/>
  <c r="G162" i="9"/>
  <c r="N162" i="9"/>
  <c r="I184" i="10"/>
  <c r="J184" i="10"/>
  <c r="P159" i="5"/>
  <c r="S164" i="8"/>
  <c r="F164" i="8"/>
  <c r="I162" i="9"/>
  <c r="B206" i="9"/>
  <c r="L206" i="9" s="1"/>
  <c r="D184" i="10"/>
  <c r="L184" i="10"/>
  <c r="P164" i="8"/>
  <c r="S162" i="9"/>
  <c r="L162" i="9"/>
  <c r="D164" i="8"/>
  <c r="K164" i="8"/>
  <c r="B208" i="8"/>
  <c r="K208" i="8" s="1"/>
  <c r="Q162" i="9"/>
  <c r="E162" i="9"/>
  <c r="M184" i="10"/>
  <c r="Q184" i="10"/>
  <c r="B228" i="10"/>
  <c r="L228" i="10" s="1"/>
  <c r="O164" i="8"/>
  <c r="M164" i="8"/>
  <c r="J162" i="9"/>
  <c r="K156" i="10"/>
  <c r="G184" i="10"/>
  <c r="R138" i="6"/>
  <c r="F138" i="6"/>
  <c r="Q211" i="5"/>
  <c r="O164" i="7"/>
  <c r="L164" i="7"/>
  <c r="Q152" i="7"/>
  <c r="I152" i="7"/>
  <c r="P172" i="8"/>
  <c r="I172" i="8"/>
  <c r="O211" i="10"/>
  <c r="M211" i="10"/>
  <c r="R142" i="9"/>
  <c r="B255" i="5"/>
  <c r="M255" i="5" s="1"/>
  <c r="I164" i="7"/>
  <c r="L152" i="7"/>
  <c r="E152" i="7"/>
  <c r="B196" i="7"/>
  <c r="L196" i="7" s="1"/>
  <c r="S172" i="8"/>
  <c r="G172" i="8"/>
  <c r="B216" i="8"/>
  <c r="D216" i="8" s="1"/>
  <c r="L209" i="9"/>
  <c r="Q211" i="10"/>
  <c r="J211" i="10"/>
  <c r="B186" i="9"/>
  <c r="E186" i="9" s="1"/>
  <c r="G160" i="6"/>
  <c r="D164" i="7"/>
  <c r="H160" i="6"/>
  <c r="G164" i="7"/>
  <c r="N164" i="7"/>
  <c r="D152" i="7"/>
  <c r="G152" i="7"/>
  <c r="K172" i="8"/>
  <c r="D172" i="8"/>
  <c r="G156" i="8"/>
  <c r="J209" i="9"/>
  <c r="S219" i="10"/>
  <c r="R211" i="10"/>
  <c r="P211" i="10"/>
  <c r="I142" i="9"/>
  <c r="B204" i="6"/>
  <c r="S204" i="6" s="1"/>
  <c r="F164" i="7"/>
  <c r="E164" i="7"/>
  <c r="M152" i="7"/>
  <c r="N152" i="7"/>
  <c r="M172" i="8"/>
  <c r="F172" i="8"/>
  <c r="O156" i="8"/>
  <c r="I211" i="10"/>
  <c r="E211" i="10"/>
  <c r="H164" i="7"/>
  <c r="P152" i="7"/>
  <c r="E172" i="8"/>
  <c r="H211" i="10"/>
  <c r="Q159" i="5"/>
  <c r="D219" i="10"/>
  <c r="D5" i="4"/>
  <c r="E5" i="4" s="1"/>
  <c r="D9" i="4"/>
  <c r="E9" i="4" s="1"/>
  <c r="D13" i="4"/>
  <c r="E13" i="4" s="1"/>
  <c r="D17" i="4"/>
  <c r="E17" i="4" s="1"/>
  <c r="D21" i="4"/>
  <c r="E21" i="4" s="1"/>
  <c r="I159" i="5"/>
  <c r="K143" i="5"/>
  <c r="D160" i="6"/>
  <c r="B253" i="9"/>
  <c r="N253" i="9" s="1"/>
  <c r="B203" i="5"/>
  <c r="P203" i="5" s="1"/>
  <c r="R143" i="5"/>
  <c r="L160" i="6"/>
  <c r="N178" i="6"/>
  <c r="H173" i="6"/>
  <c r="Q156" i="10"/>
  <c r="M142" i="9"/>
  <c r="O142" i="9"/>
  <c r="S142" i="9"/>
  <c r="D7" i="4"/>
  <c r="E7" i="4" s="1"/>
  <c r="D11" i="4"/>
  <c r="E11" i="4" s="1"/>
  <c r="D15" i="4"/>
  <c r="E15" i="4" s="1"/>
  <c r="D19" i="4"/>
  <c r="E19" i="4" s="1"/>
  <c r="L143" i="5"/>
  <c r="E160" i="6"/>
  <c r="M141" i="8"/>
  <c r="H156" i="10"/>
  <c r="O219" i="10"/>
  <c r="P142" i="9"/>
  <c r="Q142" i="9"/>
  <c r="E142" i="9"/>
  <c r="P209" i="9"/>
  <c r="G156" i="10"/>
  <c r="Q219" i="10"/>
  <c r="G142" i="9"/>
  <c r="Q110" i="3"/>
  <c r="D110" i="3"/>
  <c r="O165" i="6"/>
  <c r="K219" i="10"/>
  <c r="F219" i="10"/>
  <c r="D143" i="5"/>
  <c r="S143" i="5"/>
  <c r="P160" i="6"/>
  <c r="R165" i="6"/>
  <c r="P165" i="6"/>
  <c r="G209" i="9"/>
  <c r="H219" i="10"/>
  <c r="L219" i="10"/>
  <c r="B263" i="10"/>
  <c r="F263" i="10" s="1"/>
  <c r="K142" i="9"/>
  <c r="S177" i="5"/>
  <c r="F143" i="5"/>
  <c r="R160" i="6"/>
  <c r="E152" i="6"/>
  <c r="I165" i="6"/>
  <c r="S165" i="6"/>
  <c r="B209" i="6"/>
  <c r="L209" i="6" s="1"/>
  <c r="I145" i="7"/>
  <c r="R147" i="8"/>
  <c r="N171" i="8"/>
  <c r="P171" i="8"/>
  <c r="S209" i="9"/>
  <c r="S217" i="9"/>
  <c r="D139" i="10"/>
  <c r="J219" i="10"/>
  <c r="N219" i="10"/>
  <c r="R172" i="10"/>
  <c r="P172" i="10"/>
  <c r="N165" i="6"/>
  <c r="E165" i="6"/>
  <c r="H143" i="5"/>
  <c r="S160" i="6"/>
  <c r="K165" i="6"/>
  <c r="D209" i="9"/>
  <c r="E219" i="10"/>
  <c r="M219" i="10"/>
  <c r="J142" i="9"/>
  <c r="O143" i="5"/>
  <c r="N160" i="6"/>
  <c r="J160" i="6"/>
  <c r="K164" i="6"/>
  <c r="F165" i="6"/>
  <c r="L165" i="6"/>
  <c r="O147" i="8"/>
  <c r="S171" i="8"/>
  <c r="Q171" i="8"/>
  <c r="N209" i="9"/>
  <c r="I209" i="9"/>
  <c r="R217" i="9"/>
  <c r="P149" i="10"/>
  <c r="B183" i="10"/>
  <c r="R183" i="10" s="1"/>
  <c r="P219" i="10"/>
  <c r="G219" i="10"/>
  <c r="H172" i="10"/>
  <c r="O172" i="10"/>
  <c r="F142" i="9"/>
  <c r="H142" i="9"/>
  <c r="H165" i="6"/>
  <c r="Q165" i="6"/>
  <c r="E209" i="9"/>
  <c r="I143" i="5"/>
  <c r="F160" i="6"/>
  <c r="K160" i="6"/>
  <c r="I164" i="6"/>
  <c r="G165" i="6"/>
  <c r="H171" i="8"/>
  <c r="F209" i="9"/>
  <c r="R209" i="9"/>
  <c r="Q217" i="9"/>
  <c r="B261" i="9"/>
  <c r="P261" i="9" s="1"/>
  <c r="I219" i="10"/>
  <c r="G172" i="10"/>
  <c r="L172" i="10"/>
  <c r="D142" i="9"/>
  <c r="G138" i="6"/>
  <c r="O138" i="6"/>
  <c r="H138" i="6"/>
  <c r="K138" i="6"/>
  <c r="B182" i="6"/>
  <c r="G182" i="6" s="1"/>
  <c r="D138" i="6"/>
  <c r="J138" i="6"/>
  <c r="L138" i="6"/>
  <c r="P138" i="6"/>
  <c r="Q138" i="6"/>
  <c r="N177" i="5"/>
  <c r="L157" i="6"/>
  <c r="R145" i="7"/>
  <c r="S145" i="7"/>
  <c r="H156" i="8"/>
  <c r="H177" i="5"/>
  <c r="G159" i="5"/>
  <c r="E211" i="5"/>
  <c r="F144" i="6"/>
  <c r="K173" i="6"/>
  <c r="J144" i="6"/>
  <c r="D145" i="7"/>
  <c r="J145" i="7"/>
  <c r="M163" i="7"/>
  <c r="K156" i="8"/>
  <c r="I156" i="8"/>
  <c r="H150" i="8"/>
  <c r="L156" i="10"/>
  <c r="Q157" i="10"/>
  <c r="D177" i="5"/>
  <c r="N159" i="5"/>
  <c r="J143" i="5"/>
  <c r="N143" i="5"/>
  <c r="R211" i="5"/>
  <c r="J211" i="5"/>
  <c r="I160" i="6"/>
  <c r="O160" i="6"/>
  <c r="L173" i="6"/>
  <c r="G144" i="6"/>
  <c r="Q145" i="7"/>
  <c r="M145" i="7"/>
  <c r="B189" i="7"/>
  <c r="H189" i="7" s="1"/>
  <c r="E156" i="8"/>
  <c r="D156" i="8"/>
  <c r="D150" i="8"/>
  <c r="O209" i="9"/>
  <c r="H209" i="9"/>
  <c r="F156" i="10"/>
  <c r="N211" i="5"/>
  <c r="G211" i="5"/>
  <c r="B201" i="6"/>
  <c r="H201" i="6" s="1"/>
  <c r="L156" i="8"/>
  <c r="F156" i="8"/>
  <c r="O211" i="5"/>
  <c r="D211" i="5"/>
  <c r="S156" i="8"/>
  <c r="Q156" i="8"/>
  <c r="M211" i="5"/>
  <c r="L145" i="7"/>
  <c r="P145" i="7"/>
  <c r="I163" i="7"/>
  <c r="M156" i="8"/>
  <c r="B200" i="8"/>
  <c r="L200" i="8" s="1"/>
  <c r="K150" i="8"/>
  <c r="P158" i="9"/>
  <c r="R157" i="10"/>
  <c r="Q140" i="7"/>
  <c r="Q177" i="5"/>
  <c r="K159" i="5"/>
  <c r="P211" i="5"/>
  <c r="I211" i="5"/>
  <c r="B221" i="5"/>
  <c r="I221" i="5" s="1"/>
  <c r="O159" i="5"/>
  <c r="S211" i="5"/>
  <c r="H211" i="5"/>
  <c r="F173" i="6"/>
  <c r="Q144" i="6"/>
  <c r="N145" i="7"/>
  <c r="K145" i="7"/>
  <c r="R156" i="8"/>
  <c r="P156" i="8"/>
  <c r="E156" i="10"/>
  <c r="F163" i="8"/>
  <c r="E163" i="8"/>
  <c r="S159" i="5"/>
  <c r="E143" i="5"/>
  <c r="P143" i="5"/>
  <c r="F211" i="5"/>
  <c r="Q160" i="6"/>
  <c r="R173" i="6"/>
  <c r="H145" i="7"/>
  <c r="J156" i="8"/>
  <c r="D141" i="8"/>
  <c r="M209" i="9"/>
  <c r="S156" i="10"/>
  <c r="B226" i="8"/>
  <c r="N226" i="8" s="1"/>
  <c r="E79" i="1"/>
  <c r="D68" i="1"/>
  <c r="R57" i="1"/>
  <c r="I79" i="1"/>
  <c r="G65" i="1"/>
  <c r="F69" i="1"/>
  <c r="I88" i="1"/>
  <c r="Q81" i="1"/>
  <c r="I77" i="1"/>
  <c r="R60" i="1"/>
  <c r="O85" i="1"/>
  <c r="G77" i="1"/>
  <c r="F60" i="1"/>
  <c r="L71" i="1"/>
  <c r="M84" i="1"/>
  <c r="R87" i="1"/>
  <c r="D53" i="1"/>
  <c r="D76" i="1"/>
  <c r="S50" i="1"/>
  <c r="J88" i="1"/>
  <c r="I60" i="1"/>
  <c r="S60" i="1"/>
  <c r="I87" i="1"/>
  <c r="J89" i="1"/>
  <c r="H52" i="1"/>
  <c r="M79" i="1"/>
  <c r="S79" i="1"/>
  <c r="J81" i="1"/>
  <c r="G85" i="1"/>
  <c r="E71" i="1"/>
  <c r="L53" i="1"/>
  <c r="S53" i="1"/>
  <c r="O70" i="1"/>
  <c r="L68" i="1"/>
  <c r="H65" i="1"/>
  <c r="Q77" i="1"/>
  <c r="S77" i="1"/>
  <c r="F84" i="1"/>
  <c r="L76" i="1"/>
  <c r="M62" i="1"/>
  <c r="F57" i="1"/>
  <c r="S57" i="1"/>
  <c r="N69" i="1"/>
  <c r="F88" i="1"/>
  <c r="Q60" i="1"/>
  <c r="M87" i="1"/>
  <c r="J87" i="1"/>
  <c r="K89" i="1"/>
  <c r="D52" i="1"/>
  <c r="F79" i="1"/>
  <c r="E81" i="1"/>
  <c r="R81" i="1"/>
  <c r="P85" i="1"/>
  <c r="G71" i="1"/>
  <c r="J53" i="1"/>
  <c r="J70" i="1"/>
  <c r="H70" i="1"/>
  <c r="E68" i="1"/>
  <c r="O65" i="1"/>
  <c r="J77" i="1"/>
  <c r="J84" i="1"/>
  <c r="N84" i="1"/>
  <c r="E76" i="1"/>
  <c r="F62" i="1"/>
  <c r="N57" i="1"/>
  <c r="I69" i="1"/>
  <c r="G69" i="1"/>
  <c r="J60" i="1"/>
  <c r="S87" i="1"/>
  <c r="N79" i="1"/>
  <c r="S81" i="1"/>
  <c r="O71" i="1"/>
  <c r="S70" i="1"/>
  <c r="S84" i="1"/>
  <c r="D60" i="1"/>
  <c r="E89" i="1"/>
  <c r="G79" i="1"/>
  <c r="D85" i="1"/>
  <c r="I85" i="1"/>
  <c r="E53" i="1"/>
  <c r="H68" i="1"/>
  <c r="Q65" i="1"/>
  <c r="E77" i="1"/>
  <c r="H76" i="1"/>
  <c r="F76" i="1"/>
  <c r="G62" i="1"/>
  <c r="K69" i="1"/>
  <c r="Q88" i="1"/>
  <c r="L60" i="1"/>
  <c r="P87" i="1"/>
  <c r="G89" i="1"/>
  <c r="S89" i="1"/>
  <c r="M52" i="1"/>
  <c r="O79" i="1"/>
  <c r="N81" i="1"/>
  <c r="M85" i="1"/>
  <c r="S85" i="1"/>
  <c r="P71" i="1"/>
  <c r="M53" i="1"/>
  <c r="K70" i="1"/>
  <c r="J68" i="1"/>
  <c r="S68" i="1"/>
  <c r="J65" i="1"/>
  <c r="M77" i="1"/>
  <c r="H84" i="1"/>
  <c r="P76" i="1"/>
  <c r="S76" i="1"/>
  <c r="O62" i="1"/>
  <c r="I57" i="1"/>
  <c r="L69" i="1"/>
  <c r="R69" i="1"/>
  <c r="D89" i="1"/>
  <c r="R88" i="1"/>
  <c r="D88" i="1"/>
  <c r="E60" i="1"/>
  <c r="Q87" i="1"/>
  <c r="R89" i="1"/>
  <c r="I52" i="1"/>
  <c r="F52" i="1"/>
  <c r="H79" i="1"/>
  <c r="P81" i="1"/>
  <c r="E85" i="1"/>
  <c r="K71" i="1"/>
  <c r="I71" i="1"/>
  <c r="F53" i="1"/>
  <c r="F70" i="1"/>
  <c r="Q68" i="1"/>
  <c r="M65" i="1"/>
  <c r="R65" i="1"/>
  <c r="F77" i="1"/>
  <c r="L84" i="1"/>
  <c r="J76" i="1"/>
  <c r="R62" i="1"/>
  <c r="H62" i="1"/>
  <c r="Q57" i="1"/>
  <c r="E69" i="1"/>
  <c r="P88" i="1"/>
  <c r="N87" i="1"/>
  <c r="L89" i="1"/>
  <c r="L52" i="1"/>
  <c r="M81" i="1"/>
  <c r="H85" i="1"/>
  <c r="R53" i="1"/>
  <c r="D70" i="1"/>
  <c r="M68" i="1"/>
  <c r="I65" i="1"/>
  <c r="K77" i="1"/>
  <c r="I84" i="1"/>
  <c r="M76" i="1"/>
  <c r="N62" i="1"/>
  <c r="H57" i="1"/>
  <c r="S69" i="1"/>
  <c r="G88" i="1"/>
  <c r="E87" i="1"/>
  <c r="E52" i="1"/>
  <c r="F81" i="1"/>
  <c r="H71" i="1"/>
  <c r="M70" i="1"/>
  <c r="F68" i="1"/>
  <c r="K84" i="1"/>
  <c r="O57" i="1"/>
  <c r="H88" i="1"/>
  <c r="S88" i="1"/>
  <c r="M60" i="1"/>
  <c r="H87" i="1"/>
  <c r="O89" i="1"/>
  <c r="Q52" i="1"/>
  <c r="S52" i="1"/>
  <c r="P79" i="1"/>
  <c r="I81" i="1"/>
  <c r="L85" i="1"/>
  <c r="M71" i="1"/>
  <c r="S71" i="1"/>
  <c r="N53" i="1"/>
  <c r="N70" i="1"/>
  <c r="K68" i="1"/>
  <c r="F65" i="1"/>
  <c r="S65" i="1"/>
  <c r="N77" i="1"/>
  <c r="E84" i="1"/>
  <c r="R76" i="1"/>
  <c r="K62" i="1"/>
  <c r="S62" i="1"/>
  <c r="J57" i="1"/>
  <c r="M69" i="1"/>
  <c r="K88" i="1"/>
  <c r="L88" i="1"/>
  <c r="H60" i="1"/>
  <c r="N60" i="1"/>
  <c r="F87" i="1"/>
  <c r="K87" i="1"/>
  <c r="H89" i="1"/>
  <c r="M89" i="1"/>
  <c r="P52" i="1"/>
  <c r="N52" i="1"/>
  <c r="K79" i="1"/>
  <c r="Q79" i="1"/>
  <c r="G81" i="1"/>
  <c r="K81" i="1"/>
  <c r="N85" i="1"/>
  <c r="Q85" i="1"/>
  <c r="F71" i="1"/>
  <c r="Q71" i="1"/>
  <c r="K53" i="1"/>
  <c r="O53" i="1"/>
  <c r="R70" i="1"/>
  <c r="P70" i="1"/>
  <c r="P68" i="1"/>
  <c r="N68" i="1"/>
  <c r="P65" i="1"/>
  <c r="K65" i="1"/>
  <c r="R77" i="1"/>
  <c r="O77" i="1"/>
  <c r="P84" i="1"/>
  <c r="G84" i="1"/>
  <c r="I76" i="1"/>
  <c r="N76" i="1"/>
  <c r="J62" i="1"/>
  <c r="P62" i="1"/>
  <c r="P57" i="1"/>
  <c r="K57" i="1"/>
  <c r="Q69" i="1"/>
  <c r="S32" i="1"/>
  <c r="S6" i="1"/>
  <c r="S8" i="1"/>
  <c r="S31" i="1"/>
  <c r="S21" i="1"/>
  <c r="S41" i="1"/>
  <c r="S44" i="1"/>
  <c r="S16" i="1"/>
  <c r="S11" i="1"/>
  <c r="L46" i="1"/>
  <c r="D46" i="1"/>
  <c r="K45" i="1"/>
  <c r="R44" i="1"/>
  <c r="J44" i="1"/>
  <c r="Q43" i="1"/>
  <c r="I43" i="1"/>
  <c r="P42" i="1"/>
  <c r="H42" i="1"/>
  <c r="O41" i="1"/>
  <c r="G41" i="1"/>
  <c r="N40" i="1"/>
  <c r="F40" i="1"/>
  <c r="M39" i="1"/>
  <c r="E39" i="1"/>
  <c r="L38" i="1"/>
  <c r="D38" i="1"/>
  <c r="K37" i="1"/>
  <c r="R36" i="1"/>
  <c r="J36" i="1"/>
  <c r="Q35" i="1"/>
  <c r="I35" i="1"/>
  <c r="P34" i="1"/>
  <c r="H34" i="1"/>
  <c r="O33" i="1"/>
  <c r="G33" i="1"/>
  <c r="N32" i="1"/>
  <c r="F32" i="1"/>
  <c r="L31" i="1"/>
  <c r="D31" i="1"/>
  <c r="K30" i="1"/>
  <c r="R29" i="1"/>
  <c r="J29" i="1"/>
  <c r="Q28" i="1"/>
  <c r="I28" i="1"/>
  <c r="P27" i="1"/>
  <c r="H27" i="1"/>
  <c r="O26" i="1"/>
  <c r="G26" i="1"/>
  <c r="N25" i="1"/>
  <c r="F25" i="1"/>
  <c r="M24" i="1"/>
  <c r="E24" i="1"/>
  <c r="L23" i="1"/>
  <c r="D23" i="1"/>
  <c r="K22" i="1"/>
  <c r="R21" i="1"/>
  <c r="J21" i="1"/>
  <c r="Q20" i="1"/>
  <c r="I20" i="1"/>
  <c r="P19" i="1"/>
  <c r="H19" i="1"/>
  <c r="O18" i="1"/>
  <c r="G18" i="1"/>
  <c r="N17" i="1"/>
  <c r="F17" i="1"/>
  <c r="M16" i="1"/>
  <c r="E16" i="1"/>
  <c r="L15" i="1"/>
  <c r="D15" i="1"/>
  <c r="K14" i="1"/>
  <c r="R13" i="1"/>
  <c r="J13" i="1"/>
  <c r="Q12" i="1"/>
  <c r="I12" i="1"/>
  <c r="P11" i="1"/>
  <c r="H11" i="1"/>
  <c r="O10" i="1"/>
  <c r="G10" i="1"/>
  <c r="N9" i="1"/>
  <c r="F9" i="1"/>
  <c r="M8" i="1"/>
  <c r="E8" i="1"/>
  <c r="L7" i="1"/>
  <c r="D7" i="1"/>
  <c r="K6" i="1"/>
  <c r="B3" i="1"/>
  <c r="S19" i="1"/>
  <c r="S12" i="1"/>
  <c r="S33" i="1"/>
  <c r="S36" i="1"/>
  <c r="S39" i="1"/>
  <c r="S46" i="1"/>
  <c r="K46" i="1"/>
  <c r="R45" i="1"/>
  <c r="J45" i="1"/>
  <c r="Q44" i="1"/>
  <c r="I44" i="1"/>
  <c r="P43" i="1"/>
  <c r="H43" i="1"/>
  <c r="O42" i="1"/>
  <c r="G42" i="1"/>
  <c r="N41" i="1"/>
  <c r="F41" i="1"/>
  <c r="M40" i="1"/>
  <c r="E40" i="1"/>
  <c r="L39" i="1"/>
  <c r="D39" i="1"/>
  <c r="K38" i="1"/>
  <c r="R37" i="1"/>
  <c r="J37" i="1"/>
  <c r="Q36" i="1"/>
  <c r="I36" i="1"/>
  <c r="P35" i="1"/>
  <c r="H35" i="1"/>
  <c r="O34" i="1"/>
  <c r="G34" i="1"/>
  <c r="N33" i="1"/>
  <c r="F33" i="1"/>
  <c r="M32" i="1"/>
  <c r="E32" i="1"/>
  <c r="K31" i="1"/>
  <c r="R30" i="1"/>
  <c r="J30" i="1"/>
  <c r="Q29" i="1"/>
  <c r="I29" i="1"/>
  <c r="P28" i="1"/>
  <c r="H28" i="1"/>
  <c r="O27" i="1"/>
  <c r="G27" i="1"/>
  <c r="N26" i="1"/>
  <c r="F26" i="1"/>
  <c r="M25" i="1"/>
  <c r="E25" i="1"/>
  <c r="L24" i="1"/>
  <c r="D24" i="1"/>
  <c r="K23" i="1"/>
  <c r="R22" i="1"/>
  <c r="J22" i="1"/>
  <c r="Q21" i="1"/>
  <c r="I21" i="1"/>
  <c r="P20" i="1"/>
  <c r="H20" i="1"/>
  <c r="O19" i="1"/>
  <c r="G19" i="1"/>
  <c r="N18" i="1"/>
  <c r="F18" i="1"/>
  <c r="M17" i="1"/>
  <c r="E17" i="1"/>
  <c r="L16" i="1"/>
  <c r="D16" i="1"/>
  <c r="K15" i="1"/>
  <c r="R14" i="1"/>
  <c r="J14" i="1"/>
  <c r="Q13" i="1"/>
  <c r="I13" i="1"/>
  <c r="P12" i="1"/>
  <c r="H12" i="1"/>
  <c r="O11" i="1"/>
  <c r="G11" i="1"/>
  <c r="N10" i="1"/>
  <c r="F10" i="1"/>
  <c r="M9" i="1"/>
  <c r="E9" i="1"/>
  <c r="L8" i="1"/>
  <c r="D8" i="1"/>
  <c r="K7" i="1"/>
  <c r="R6" i="1"/>
  <c r="J6" i="1"/>
  <c r="S25" i="1"/>
  <c r="S42" i="1"/>
  <c r="S37" i="1"/>
  <c r="O31" i="1"/>
  <c r="S22" i="1"/>
  <c r="P46" i="1"/>
  <c r="F46" i="1"/>
  <c r="I45" i="1"/>
  <c r="N44" i="1"/>
  <c r="D44" i="1"/>
  <c r="G43" i="1"/>
  <c r="L42" i="1"/>
  <c r="Q41" i="1"/>
  <c r="E41" i="1"/>
  <c r="J40" i="1"/>
  <c r="O39" i="1"/>
  <c r="R38" i="1"/>
  <c r="H38" i="1"/>
  <c r="M37" i="1"/>
  <c r="P36" i="1"/>
  <c r="F36" i="1"/>
  <c r="K35" i="1"/>
  <c r="N34" i="1"/>
  <c r="D34" i="1"/>
  <c r="I33" i="1"/>
  <c r="L32" i="1"/>
  <c r="Q31" i="1"/>
  <c r="F31" i="1"/>
  <c r="I30" i="1"/>
  <c r="N29" i="1"/>
  <c r="D29" i="1"/>
  <c r="G28" i="1"/>
  <c r="L27" i="1"/>
  <c r="Q26" i="1"/>
  <c r="E26" i="1"/>
  <c r="J25" i="1"/>
  <c r="O24" i="1"/>
  <c r="R23" i="1"/>
  <c r="H23" i="1"/>
  <c r="M22" i="1"/>
  <c r="P21" i="1"/>
  <c r="F21" i="1"/>
  <c r="K20" i="1"/>
  <c r="N19" i="1"/>
  <c r="D19" i="1"/>
  <c r="I18" i="1"/>
  <c r="L17" i="1"/>
  <c r="Q16" i="1"/>
  <c r="G16" i="1"/>
  <c r="J15" i="1"/>
  <c r="O14" i="1"/>
  <c r="E14" i="1"/>
  <c r="H13" i="1"/>
  <c r="M12" i="1"/>
  <c r="R11" i="1"/>
  <c r="F11" i="1"/>
  <c r="K10" i="1"/>
  <c r="P9" i="1"/>
  <c r="D9" i="1"/>
  <c r="I8" i="1"/>
  <c r="N7" i="1"/>
  <c r="Q6" i="1"/>
  <c r="G6" i="1"/>
  <c r="S34" i="1"/>
  <c r="S29" i="1"/>
  <c r="S23" i="1"/>
  <c r="S14" i="1"/>
  <c r="O46" i="1"/>
  <c r="E46" i="1"/>
  <c r="H45" i="1"/>
  <c r="M44" i="1"/>
  <c r="R43" i="1"/>
  <c r="F43" i="1"/>
  <c r="K42" i="1"/>
  <c r="P41" i="1"/>
  <c r="D41" i="1"/>
  <c r="I40" i="1"/>
  <c r="N39" i="1"/>
  <c r="Q38" i="1"/>
  <c r="G38" i="1"/>
  <c r="L37" i="1"/>
  <c r="O36" i="1"/>
  <c r="E36" i="1"/>
  <c r="J35" i="1"/>
  <c r="M34" i="1"/>
  <c r="R33" i="1"/>
  <c r="H33" i="1"/>
  <c r="K32" i="1"/>
  <c r="P31" i="1"/>
  <c r="E31" i="1"/>
  <c r="H30" i="1"/>
  <c r="M29" i="1"/>
  <c r="R28" i="1"/>
  <c r="F28" i="1"/>
  <c r="K27" i="1"/>
  <c r="P26" i="1"/>
  <c r="D26" i="1"/>
  <c r="I25" i="1"/>
  <c r="N24" i="1"/>
  <c r="Q23" i="1"/>
  <c r="G23" i="1"/>
  <c r="L22" i="1"/>
  <c r="O21" i="1"/>
  <c r="E21" i="1"/>
  <c r="J20" i="1"/>
  <c r="M19" i="1"/>
  <c r="R18" i="1"/>
  <c r="H18" i="1"/>
  <c r="K17" i="1"/>
  <c r="P16" i="1"/>
  <c r="F16" i="1"/>
  <c r="I15" i="1"/>
  <c r="N14" i="1"/>
  <c r="D14" i="1"/>
  <c r="G13" i="1"/>
  <c r="L12" i="1"/>
  <c r="Q11" i="1"/>
  <c r="E11" i="1"/>
  <c r="J10" i="1"/>
  <c r="O9" i="1"/>
  <c r="R8" i="1"/>
  <c r="H8" i="1"/>
  <c r="M7" i="1"/>
  <c r="P6" i="1"/>
  <c r="F6" i="1"/>
  <c r="K44" i="1"/>
  <c r="G40" i="1"/>
  <c r="E38" i="1"/>
  <c r="M36" i="1"/>
  <c r="F35" i="1"/>
  <c r="P33" i="1"/>
  <c r="I32" i="1"/>
  <c r="P30" i="1"/>
  <c r="K29" i="1"/>
  <c r="N28" i="1"/>
  <c r="I27" i="1"/>
  <c r="Q25" i="1"/>
  <c r="S26" i="1"/>
  <c r="S28" i="1"/>
  <c r="S15" i="1"/>
  <c r="N46" i="1"/>
  <c r="Q45" i="1"/>
  <c r="G45" i="1"/>
  <c r="L44" i="1"/>
  <c r="O43" i="1"/>
  <c r="E43" i="1"/>
  <c r="J42" i="1"/>
  <c r="M41" i="1"/>
  <c r="R40" i="1"/>
  <c r="H40" i="1"/>
  <c r="K39" i="1"/>
  <c r="P38" i="1"/>
  <c r="F38" i="1"/>
  <c r="I37" i="1"/>
  <c r="N36" i="1"/>
  <c r="D36" i="1"/>
  <c r="G35" i="1"/>
  <c r="L34" i="1"/>
  <c r="Q33" i="1"/>
  <c r="E33" i="1"/>
  <c r="J32" i="1"/>
  <c r="N31" i="1"/>
  <c r="Q30" i="1"/>
  <c r="G30" i="1"/>
  <c r="L29" i="1"/>
  <c r="O28" i="1"/>
  <c r="E28" i="1"/>
  <c r="J27" i="1"/>
  <c r="M26" i="1"/>
  <c r="R25" i="1"/>
  <c r="H25" i="1"/>
  <c r="K24" i="1"/>
  <c r="P23" i="1"/>
  <c r="F23" i="1"/>
  <c r="I22" i="1"/>
  <c r="N21" i="1"/>
  <c r="D21" i="1"/>
  <c r="G20" i="1"/>
  <c r="L19" i="1"/>
  <c r="Q18" i="1"/>
  <c r="E18" i="1"/>
  <c r="J17" i="1"/>
  <c r="O16" i="1"/>
  <c r="R15" i="1"/>
  <c r="H15" i="1"/>
  <c r="M14" i="1"/>
  <c r="P13" i="1"/>
  <c r="F13" i="1"/>
  <c r="K12" i="1"/>
  <c r="N11" i="1"/>
  <c r="D11" i="1"/>
  <c r="I10" i="1"/>
  <c r="L9" i="1"/>
  <c r="Q8" i="1"/>
  <c r="G8" i="1"/>
  <c r="J7" i="1"/>
  <c r="O6" i="1"/>
  <c r="E6" i="1"/>
  <c r="S18" i="1"/>
  <c r="S43" i="1"/>
  <c r="S7" i="1"/>
  <c r="M46" i="1"/>
  <c r="P45" i="1"/>
  <c r="F45" i="1"/>
  <c r="N43" i="1"/>
  <c r="D43" i="1"/>
  <c r="I42" i="1"/>
  <c r="L41" i="1"/>
  <c r="Q40" i="1"/>
  <c r="J39" i="1"/>
  <c r="O38" i="1"/>
  <c r="H37" i="1"/>
  <c r="R35" i="1"/>
  <c r="K34" i="1"/>
  <c r="D33" i="1"/>
  <c r="M31" i="1"/>
  <c r="F30" i="1"/>
  <c r="D28" i="1"/>
  <c r="L26" i="1"/>
  <c r="S10" i="1"/>
  <c r="S13" i="1"/>
  <c r="Q46" i="1"/>
  <c r="L45" i="1"/>
  <c r="E44" i="1"/>
  <c r="M42" i="1"/>
  <c r="H41" i="1"/>
  <c r="P39" i="1"/>
  <c r="I38" i="1"/>
  <c r="D37" i="1"/>
  <c r="L35" i="1"/>
  <c r="E34" i="1"/>
  <c r="O32" i="1"/>
  <c r="G31" i="1"/>
  <c r="O29" i="1"/>
  <c r="J28" i="1"/>
  <c r="R26" i="1"/>
  <c r="K25" i="1"/>
  <c r="H24" i="1"/>
  <c r="E23" i="1"/>
  <c r="E22" i="1"/>
  <c r="O20" i="1"/>
  <c r="Q19" i="1"/>
  <c r="L18" i="1"/>
  <c r="I17" i="1"/>
  <c r="I16" i="1"/>
  <c r="F15" i="1"/>
  <c r="F14" i="1"/>
  <c r="R12" i="1"/>
  <c r="M11" i="1"/>
  <c r="M10" i="1"/>
  <c r="J9" i="1"/>
  <c r="J8" i="1"/>
  <c r="G7" i="1"/>
  <c r="D6" i="1"/>
  <c r="S17" i="1"/>
  <c r="S20" i="1"/>
  <c r="J46" i="1"/>
  <c r="E45" i="1"/>
  <c r="M43" i="1"/>
  <c r="F42" i="1"/>
  <c r="P40" i="1"/>
  <c r="I39" i="1"/>
  <c r="Q37" i="1"/>
  <c r="L36" i="1"/>
  <c r="E35" i="1"/>
  <c r="M33" i="1"/>
  <c r="H32" i="1"/>
  <c r="O30" i="1"/>
  <c r="H29" i="1"/>
  <c r="R27" i="1"/>
  <c r="K26" i="1"/>
  <c r="G25" i="1"/>
  <c r="G24" i="1"/>
  <c r="Q22" i="1"/>
  <c r="D22" i="1"/>
  <c r="N20" i="1"/>
  <c r="K19" i="1"/>
  <c r="K18" i="1"/>
  <c r="H17" i="1"/>
  <c r="H16" i="1"/>
  <c r="E15" i="1"/>
  <c r="O13" i="1"/>
  <c r="O12" i="1"/>
  <c r="L11" i="1"/>
  <c r="L10" i="1"/>
  <c r="I9" i="1"/>
  <c r="F8" i="1"/>
  <c r="F7" i="1"/>
  <c r="Q34" i="1"/>
  <c r="M27" i="1"/>
  <c r="Q24" i="1"/>
  <c r="N22" i="1"/>
  <c r="K21" i="1"/>
  <c r="F19" i="1"/>
  <c r="R16" i="1"/>
  <c r="L14" i="1"/>
  <c r="L13" i="1"/>
  <c r="I11" i="1"/>
  <c r="D10" i="1"/>
  <c r="P7" i="1"/>
  <c r="M6" i="1"/>
  <c r="S27" i="1"/>
  <c r="H44" i="1"/>
  <c r="K41" i="1"/>
  <c r="N38" i="1"/>
  <c r="G37" i="1"/>
  <c r="J34" i="1"/>
  <c r="J31" i="1"/>
  <c r="M28" i="1"/>
  <c r="P25" i="1"/>
  <c r="M23" i="1"/>
  <c r="H21" i="1"/>
  <c r="E19" i="1"/>
  <c r="N16" i="1"/>
  <c r="N15" i="1"/>
  <c r="I14" i="1"/>
  <c r="F12" i="1"/>
  <c r="R10" i="1"/>
  <c r="O8" i="1"/>
  <c r="O7" i="1"/>
  <c r="S40" i="1"/>
  <c r="N45" i="1"/>
  <c r="Q42" i="1"/>
  <c r="R39" i="1"/>
  <c r="F37" i="1"/>
  <c r="I34" i="1"/>
  <c r="I31" i="1"/>
  <c r="L28" i="1"/>
  <c r="O25" i="1"/>
  <c r="J23" i="1"/>
  <c r="G21" i="1"/>
  <c r="P18" i="1"/>
  <c r="K16" i="1"/>
  <c r="H14" i="1"/>
  <c r="E12" i="1"/>
  <c r="Q9" i="1"/>
  <c r="I7" i="1"/>
  <c r="S24" i="1"/>
  <c r="M45" i="1"/>
  <c r="F44" i="1"/>
  <c r="S9" i="1"/>
  <c r="S38" i="1"/>
  <c r="I46" i="1"/>
  <c r="D45" i="1"/>
  <c r="L43" i="1"/>
  <c r="E42" i="1"/>
  <c r="O40" i="1"/>
  <c r="H39" i="1"/>
  <c r="P37" i="1"/>
  <c r="K36" i="1"/>
  <c r="D35" i="1"/>
  <c r="L33" i="1"/>
  <c r="G32" i="1"/>
  <c r="N30" i="1"/>
  <c r="G29" i="1"/>
  <c r="Q27" i="1"/>
  <c r="J26" i="1"/>
  <c r="D25" i="1"/>
  <c r="F24" i="1"/>
  <c r="P22" i="1"/>
  <c r="M21" i="1"/>
  <c r="M20" i="1"/>
  <c r="J19" i="1"/>
  <c r="J18" i="1"/>
  <c r="G17" i="1"/>
  <c r="Q15" i="1"/>
  <c r="Q14" i="1"/>
  <c r="N13" i="1"/>
  <c r="N12" i="1"/>
  <c r="K11" i="1"/>
  <c r="H10" i="1"/>
  <c r="H9" i="1"/>
  <c r="R7" i="1"/>
  <c r="E7" i="1"/>
  <c r="R31" i="1"/>
  <c r="R17" i="1"/>
  <c r="S45" i="1"/>
  <c r="S30" i="1"/>
  <c r="H46" i="1"/>
  <c r="P44" i="1"/>
  <c r="K43" i="1"/>
  <c r="D42" i="1"/>
  <c r="L40" i="1"/>
  <c r="G39" i="1"/>
  <c r="O37" i="1"/>
  <c r="H36" i="1"/>
  <c r="R34" i="1"/>
  <c r="K33" i="1"/>
  <c r="D32" i="1"/>
  <c r="M30" i="1"/>
  <c r="F29" i="1"/>
  <c r="N27" i="1"/>
  <c r="I26" i="1"/>
  <c r="R24" i="1"/>
  <c r="O23" i="1"/>
  <c r="O22" i="1"/>
  <c r="L21" i="1"/>
  <c r="L20" i="1"/>
  <c r="I19" i="1"/>
  <c r="D18" i="1"/>
  <c r="D17" i="1"/>
  <c r="P15" i="1"/>
  <c r="P14" i="1"/>
  <c r="M13" i="1"/>
  <c r="J12" i="1"/>
  <c r="J11" i="1"/>
  <c r="E10" i="1"/>
  <c r="G9" i="1"/>
  <c r="Q7" i="1"/>
  <c r="N6" i="1"/>
  <c r="S35" i="1"/>
  <c r="G46" i="1"/>
  <c r="O44" i="1"/>
  <c r="J43" i="1"/>
  <c r="R41" i="1"/>
  <c r="K40" i="1"/>
  <c r="F39" i="1"/>
  <c r="N37" i="1"/>
  <c r="G36" i="1"/>
  <c r="J33" i="1"/>
  <c r="L30" i="1"/>
  <c r="E29" i="1"/>
  <c r="H26" i="1"/>
  <c r="N23" i="1"/>
  <c r="F20" i="1"/>
  <c r="O15" i="1"/>
  <c r="G12" i="1"/>
  <c r="P8" i="1"/>
  <c r="O45" i="1"/>
  <c r="R42" i="1"/>
  <c r="D40" i="1"/>
  <c r="O35" i="1"/>
  <c r="R32" i="1"/>
  <c r="E30" i="1"/>
  <c r="F27" i="1"/>
  <c r="P24" i="1"/>
  <c r="H22" i="1"/>
  <c r="E20" i="1"/>
  <c r="Q17" i="1"/>
  <c r="K13" i="1"/>
  <c r="R9" i="1"/>
  <c r="L6" i="1"/>
  <c r="G44" i="1"/>
  <c r="J41" i="1"/>
  <c r="M38" i="1"/>
  <c r="N35" i="1"/>
  <c r="Q32" i="1"/>
  <c r="D30" i="1"/>
  <c r="E27" i="1"/>
  <c r="J24" i="1"/>
  <c r="G22" i="1"/>
  <c r="D20" i="1"/>
  <c r="P17" i="1"/>
  <c r="M15" i="1"/>
  <c r="E13" i="1"/>
  <c r="Q10" i="1"/>
  <c r="N8" i="1"/>
  <c r="I6" i="1"/>
  <c r="R46" i="1"/>
  <c r="M35" i="1"/>
  <c r="I24" i="1"/>
  <c r="G15" i="1"/>
  <c r="H6" i="1"/>
  <c r="I41" i="1"/>
  <c r="R19" i="1"/>
  <c r="Q39" i="1"/>
  <c r="M18" i="1"/>
  <c r="D27" i="1"/>
  <c r="K8" i="1"/>
  <c r="E37" i="1"/>
  <c r="L25" i="1"/>
  <c r="J16" i="1"/>
  <c r="H7" i="1"/>
  <c r="F34" i="1"/>
  <c r="I23" i="1"/>
  <c r="G14" i="1"/>
  <c r="P32" i="1"/>
  <c r="F22" i="1"/>
  <c r="D13" i="1"/>
  <c r="N42" i="1"/>
  <c r="H31" i="1"/>
  <c r="R20" i="1"/>
  <c r="D12" i="1"/>
  <c r="P29" i="1"/>
  <c r="P10" i="1"/>
  <c r="K28" i="1"/>
  <c r="K9" i="1"/>
  <c r="J38" i="1"/>
  <c r="O17" i="1"/>
  <c r="S55" i="1"/>
  <c r="P78" i="1"/>
  <c r="G58" i="1"/>
  <c r="M63" i="1"/>
  <c r="F73" i="1"/>
  <c r="K63" i="1"/>
  <c r="H58" i="1"/>
  <c r="F86" i="1"/>
  <c r="D55" i="1"/>
  <c r="D61" i="1"/>
  <c r="J83" i="1"/>
  <c r="E61" i="1"/>
  <c r="P80" i="1"/>
  <c r="I66" i="1"/>
  <c r="L55" i="1"/>
  <c r="Q66" i="1"/>
  <c r="M86" i="1"/>
  <c r="K54" i="1"/>
  <c r="D72" i="1"/>
  <c r="P58" i="1"/>
  <c r="O78" i="1"/>
  <c r="F63" i="1"/>
  <c r="M72" i="1"/>
  <c r="I75" i="1"/>
  <c r="P51" i="1"/>
  <c r="N90" i="1"/>
  <c r="M90" i="1"/>
  <c r="J66" i="1"/>
  <c r="R74" i="1"/>
  <c r="O54" i="1"/>
  <c r="Q64" i="1"/>
  <c r="K74" i="1"/>
  <c r="E51" i="1"/>
  <c r="E59" i="1"/>
  <c r="D66" i="1"/>
  <c r="L74" i="1"/>
  <c r="M83" i="1"/>
  <c r="N51" i="1"/>
  <c r="F59" i="1"/>
  <c r="M66" i="1"/>
  <c r="F75" i="1"/>
  <c r="N83" i="1"/>
  <c r="L90" i="1"/>
  <c r="G66" i="1"/>
  <c r="F74" i="1"/>
  <c r="O66" i="1"/>
  <c r="D78" i="1"/>
  <c r="O58" i="1"/>
  <c r="H66" i="1"/>
  <c r="P83" i="1"/>
  <c r="R82" i="1"/>
  <c r="O75" i="1"/>
  <c r="N64" i="1"/>
  <c r="I51" i="1"/>
  <c r="O55" i="1"/>
  <c r="D90" i="1"/>
  <c r="K82" i="1"/>
  <c r="O61" i="1"/>
  <c r="J80" i="1"/>
  <c r="J55" i="1"/>
  <c r="Q78" i="1"/>
  <c r="S66" i="1"/>
  <c r="L61" i="1"/>
  <c r="N73" i="1"/>
  <c r="K90" i="1"/>
  <c r="S82" i="1"/>
  <c r="F56" i="1"/>
  <c r="G56" i="1"/>
  <c r="G80" i="1"/>
  <c r="H80" i="1"/>
  <c r="N58" i="1"/>
  <c r="R83" i="1"/>
  <c r="R67" i="1"/>
  <c r="N72" i="1"/>
  <c r="G63" i="1"/>
  <c r="L59" i="1"/>
  <c r="I55" i="1"/>
  <c r="R80" i="1"/>
  <c r="J63" i="1"/>
  <c r="K80" i="1"/>
  <c r="S54" i="1"/>
  <c r="S75" i="1"/>
  <c r="I67" i="1"/>
  <c r="J78" i="1"/>
  <c r="N56" i="1"/>
  <c r="P67" i="1"/>
  <c r="J90" i="1"/>
  <c r="S64" i="1"/>
  <c r="S78" i="1"/>
  <c r="R78" i="1"/>
  <c r="M80" i="1"/>
  <c r="R58" i="1"/>
  <c r="J82" i="1"/>
  <c r="N61" i="1"/>
  <c r="H86" i="1"/>
  <c r="Q61" i="1"/>
  <c r="O82" i="1"/>
  <c r="N80" i="1"/>
  <c r="I56" i="1"/>
  <c r="L72" i="1"/>
  <c r="G83" i="1"/>
  <c r="K55" i="1"/>
  <c r="M78" i="1"/>
  <c r="O59" i="1"/>
  <c r="I80" i="1"/>
  <c r="N63" i="1"/>
  <c r="Q51" i="1"/>
  <c r="Q75" i="1"/>
  <c r="O74" i="1"/>
  <c r="F90" i="1"/>
  <c r="K51" i="1"/>
  <c r="R66" i="1"/>
  <c r="K75" i="1"/>
  <c r="H55" i="1"/>
  <c r="K66" i="1"/>
  <c r="D75" i="1"/>
  <c r="M51" i="1"/>
  <c r="M59" i="1"/>
  <c r="L66" i="1"/>
  <c r="E75" i="1"/>
  <c r="H90" i="1"/>
  <c r="I54" i="1"/>
  <c r="N59" i="1"/>
  <c r="F67" i="1"/>
  <c r="N75" i="1"/>
  <c r="E86" i="1"/>
  <c r="S80" i="1"/>
  <c r="S61" i="1"/>
  <c r="S73" i="1"/>
  <c r="D64" i="1"/>
  <c r="G78" i="1"/>
  <c r="E55" i="1"/>
  <c r="F55" i="1"/>
  <c r="I86" i="1"/>
  <c r="N78" i="1"/>
  <c r="Q56" i="1"/>
  <c r="E63" i="1"/>
  <c r="O64" i="1"/>
  <c r="O72" i="1"/>
  <c r="G72" i="1"/>
  <c r="H72" i="1"/>
  <c r="D59" i="1"/>
  <c r="P54" i="1"/>
  <c r="M67" i="1"/>
  <c r="S86" i="1"/>
  <c r="P61" i="1"/>
  <c r="K72" i="1"/>
  <c r="I90" i="1"/>
  <c r="L80" i="1"/>
  <c r="S56" i="1"/>
  <c r="R54" i="1"/>
  <c r="K78" i="1"/>
  <c r="Q67" i="1"/>
  <c r="K59" i="1"/>
  <c r="G59" i="1"/>
  <c r="M54" i="1"/>
  <c r="G74" i="1"/>
  <c r="Q74" i="1"/>
  <c r="P73" i="1"/>
  <c r="P90" i="1"/>
  <c r="D83" i="1"/>
  <c r="J72" i="1"/>
  <c r="R55" i="1"/>
  <c r="S74" i="1"/>
  <c r="S67" i="1"/>
  <c r="S83" i="1"/>
  <c r="S51" i="1"/>
  <c r="M56" i="1"/>
  <c r="L64" i="1"/>
  <c r="H78" i="1"/>
  <c r="D86" i="1"/>
  <c r="F54" i="1"/>
  <c r="N66" i="1"/>
  <c r="J54" i="1"/>
  <c r="E64" i="1"/>
  <c r="O83" i="1"/>
  <c r="P66" i="1"/>
  <c r="R56" i="1"/>
  <c r="E78" i="1"/>
  <c r="D54" i="1"/>
  <c r="H56" i="1"/>
  <c r="Q80" i="1"/>
  <c r="J61" i="1"/>
  <c r="G82" i="1"/>
  <c r="G64" i="1"/>
  <c r="F64" i="1"/>
  <c r="J51" i="1"/>
  <c r="H75" i="1"/>
  <c r="J67" i="1"/>
  <c r="G55" i="1"/>
  <c r="K67" i="1"/>
  <c r="K83" i="1"/>
  <c r="P55" i="1"/>
  <c r="D67" i="1"/>
  <c r="L75" i="1"/>
  <c r="H54" i="1"/>
  <c r="G61" i="1"/>
  <c r="E67" i="1"/>
  <c r="M75" i="1"/>
  <c r="R90" i="1"/>
  <c r="Q54" i="1"/>
  <c r="H61" i="1"/>
  <c r="N67" i="1"/>
  <c r="I78" i="1"/>
  <c r="O86" i="1"/>
  <c r="P86" i="1"/>
  <c r="L67" i="1"/>
  <c r="L56" i="1"/>
  <c r="N55" i="1"/>
  <c r="F66" i="1"/>
  <c r="F72" i="1"/>
  <c r="P72" i="1"/>
  <c r="I72" i="1"/>
  <c r="I63" i="1"/>
  <c r="K86" i="1"/>
  <c r="D73" i="1"/>
  <c r="N86" i="1"/>
  <c r="K61" i="1"/>
  <c r="M73" i="1"/>
  <c r="S72" i="1"/>
  <c r="G86" i="1"/>
  <c r="S58" i="1"/>
  <c r="D56" i="1"/>
  <c r="O56" i="1"/>
  <c r="I59" i="1"/>
  <c r="L86" i="1"/>
  <c r="M61" i="1"/>
  <c r="F58" i="1"/>
  <c r="G73" i="1"/>
  <c r="G90" i="1"/>
  <c r="Q73" i="1"/>
  <c r="Q72" i="1"/>
  <c r="L58" i="1"/>
  <c r="L82" i="1"/>
  <c r="R63" i="1"/>
  <c r="F83" i="1"/>
  <c r="I61" i="1"/>
  <c r="P74" i="1"/>
  <c r="E80" i="1"/>
  <c r="D63" i="1"/>
  <c r="J59" i="1"/>
  <c r="G51" i="1"/>
  <c r="L51" i="1"/>
  <c r="R64" i="1"/>
  <c r="L73" i="1"/>
  <c r="H67" i="1"/>
  <c r="Q59" i="1"/>
  <c r="F61" i="1"/>
  <c r="R51" i="1"/>
  <c r="O63" i="1"/>
  <c r="E90" i="1"/>
  <c r="E74" i="1"/>
  <c r="P59" i="1"/>
  <c r="I82" i="1"/>
  <c r="I58" i="1"/>
  <c r="R61" i="1"/>
  <c r="H73" i="1"/>
  <c r="H64" i="1"/>
  <c r="Q90" i="1"/>
  <c r="K56" i="1"/>
  <c r="P56" i="1"/>
  <c r="Q82" i="1"/>
  <c r="S90" i="1"/>
  <c r="P63" i="1"/>
  <c r="D74" i="1"/>
  <c r="E82" i="1"/>
  <c r="E56" i="1"/>
  <c r="E54" i="1"/>
  <c r="P82" i="1"/>
  <c r="J56" i="1"/>
  <c r="E72" i="1"/>
  <c r="I73" i="1"/>
  <c r="D58" i="1"/>
  <c r="D82" i="1"/>
  <c r="M82" i="1"/>
  <c r="O67" i="1"/>
  <c r="Q58" i="1"/>
  <c r="N54" i="1"/>
  <c r="J58" i="1"/>
  <c r="N74" i="1"/>
  <c r="L54" i="1"/>
  <c r="D80" i="1"/>
  <c r="G67" i="1"/>
  <c r="O73" i="1"/>
  <c r="I74" i="1"/>
  <c r="J74" i="1"/>
  <c r="J73" i="1"/>
  <c r="Q63" i="1"/>
  <c r="E83" i="1"/>
  <c r="K64" i="1"/>
  <c r="H59" i="1"/>
  <c r="L78" i="1"/>
  <c r="I83" i="1"/>
  <c r="E73" i="1"/>
  <c r="P75" i="1"/>
  <c r="J75" i="1"/>
  <c r="D51" i="1"/>
  <c r="R73" i="1"/>
  <c r="J64" i="1"/>
  <c r="R86" i="1"/>
  <c r="E66" i="1"/>
  <c r="H82" i="1"/>
  <c r="F80" i="1"/>
  <c r="F78" i="1"/>
  <c r="H74" i="1"/>
  <c r="R75" i="1"/>
  <c r="L83" i="1"/>
  <c r="J86" i="1"/>
  <c r="Q86" i="1"/>
  <c r="S59" i="1"/>
  <c r="L63" i="1"/>
  <c r="O80" i="1"/>
  <c r="M64" i="1"/>
  <c r="O51" i="1"/>
  <c r="G54" i="1"/>
  <c r="R72" i="1"/>
  <c r="F51" i="1"/>
  <c r="S63" i="1"/>
  <c r="N82" i="1"/>
  <c r="F82" i="1"/>
  <c r="G75" i="1"/>
  <c r="H63" i="1"/>
  <c r="K73" i="1"/>
  <c r="M74" i="1"/>
  <c r="H83" i="1"/>
  <c r="R59" i="1"/>
  <c r="M55" i="1"/>
  <c r="H51" i="1"/>
  <c r="P64" i="1"/>
  <c r="Q55" i="1"/>
  <c r="E58" i="1"/>
  <c r="K58" i="1"/>
  <c r="Q83" i="1"/>
  <c r="O90" i="1"/>
  <c r="I64" i="1"/>
  <c r="M58" i="1"/>
  <c r="N88" i="1"/>
  <c r="E88" i="1"/>
  <c r="P60" i="1"/>
  <c r="G60" i="1"/>
  <c r="O87" i="1"/>
  <c r="D87" i="1"/>
  <c r="P89" i="1"/>
  <c r="F89" i="1"/>
  <c r="J52" i="1"/>
  <c r="G52" i="1"/>
  <c r="D79" i="1"/>
  <c r="J79" i="1"/>
  <c r="O81" i="1"/>
  <c r="D81" i="1"/>
  <c r="K85" i="1"/>
  <c r="J85" i="1"/>
  <c r="D71" i="1"/>
  <c r="J71" i="1"/>
  <c r="I53" i="1"/>
  <c r="H53" i="1"/>
  <c r="L70" i="1"/>
  <c r="I70" i="1"/>
  <c r="I68" i="1"/>
  <c r="G68" i="1"/>
  <c r="E65" i="1"/>
  <c r="D65" i="1"/>
  <c r="D77" i="1"/>
  <c r="H77" i="1"/>
  <c r="R84" i="1"/>
  <c r="O84" i="1"/>
  <c r="Q76" i="1"/>
  <c r="G76" i="1"/>
  <c r="D62" i="1"/>
  <c r="I62" i="1"/>
  <c r="E57" i="1"/>
  <c r="D57" i="1"/>
  <c r="J69" i="1"/>
  <c r="H69" i="1"/>
  <c r="O88" i="1"/>
  <c r="M88" i="1"/>
  <c r="K60" i="1"/>
  <c r="O60" i="1"/>
  <c r="G87" i="1"/>
  <c r="L87" i="1"/>
  <c r="Q89" i="1"/>
  <c r="N89" i="1"/>
  <c r="K52" i="1"/>
  <c r="O52" i="1"/>
  <c r="L79" i="1"/>
  <c r="R79" i="1"/>
  <c r="H81" i="1"/>
  <c r="L81" i="1"/>
  <c r="F85" i="1"/>
  <c r="R85" i="1"/>
  <c r="N71" i="1"/>
  <c r="R71" i="1"/>
  <c r="Q53" i="1"/>
  <c r="P53" i="1"/>
  <c r="E70" i="1"/>
  <c r="Q70" i="1"/>
  <c r="R68" i="1"/>
  <c r="O68" i="1"/>
  <c r="N65" i="1"/>
  <c r="L65" i="1"/>
  <c r="L77" i="1"/>
  <c r="P77" i="1"/>
  <c r="D84" i="1"/>
  <c r="Q84" i="1"/>
  <c r="K76" i="1"/>
  <c r="O76" i="1"/>
  <c r="L62" i="1"/>
  <c r="Q62" i="1"/>
  <c r="G57" i="1"/>
  <c r="L57" i="1"/>
  <c r="D69" i="1"/>
  <c r="P69" i="1"/>
  <c r="D157" i="6"/>
  <c r="L163" i="7"/>
  <c r="K176" i="5"/>
  <c r="Q157" i="6"/>
  <c r="E157" i="6"/>
  <c r="P157" i="6"/>
  <c r="J163" i="7"/>
  <c r="P163" i="7"/>
  <c r="E146" i="5"/>
  <c r="L144" i="6"/>
  <c r="R144" i="6"/>
  <c r="E163" i="7"/>
  <c r="R163" i="7"/>
  <c r="B207" i="7"/>
  <c r="P207" i="7" s="1"/>
  <c r="M163" i="8"/>
  <c r="Q173" i="6"/>
  <c r="M157" i="6"/>
  <c r="G157" i="6"/>
  <c r="M131" i="3"/>
  <c r="J175" i="9"/>
  <c r="F159" i="5"/>
  <c r="R159" i="5"/>
  <c r="I173" i="6"/>
  <c r="N173" i="6"/>
  <c r="B188" i="6"/>
  <c r="R188" i="6" s="1"/>
  <c r="S144" i="6"/>
  <c r="N157" i="6"/>
  <c r="S157" i="6"/>
  <c r="F163" i="7"/>
  <c r="S163" i="7"/>
  <c r="F175" i="9"/>
  <c r="N156" i="10"/>
  <c r="J156" i="10"/>
  <c r="S163" i="8"/>
  <c r="P176" i="5"/>
  <c r="K144" i="6"/>
  <c r="H144" i="6"/>
  <c r="M173" i="6"/>
  <c r="I157" i="6"/>
  <c r="F157" i="6"/>
  <c r="L163" i="8"/>
  <c r="M146" i="5"/>
  <c r="O144" i="6"/>
  <c r="I144" i="6"/>
  <c r="K163" i="7"/>
  <c r="R163" i="8"/>
  <c r="Q176" i="5"/>
  <c r="L159" i="5"/>
  <c r="M159" i="5"/>
  <c r="G173" i="6"/>
  <c r="E173" i="6"/>
  <c r="D144" i="6"/>
  <c r="E144" i="6"/>
  <c r="O157" i="6"/>
  <c r="J157" i="6"/>
  <c r="O163" i="7"/>
  <c r="D163" i="7"/>
  <c r="O175" i="9"/>
  <c r="R156" i="10"/>
  <c r="M156" i="10"/>
  <c r="B200" i="10"/>
  <c r="J200" i="10" s="1"/>
  <c r="N163" i="8"/>
  <c r="H157" i="6"/>
  <c r="Q163" i="7"/>
  <c r="Q163" i="8"/>
  <c r="P173" i="6"/>
  <c r="P163" i="8"/>
  <c r="D159" i="5"/>
  <c r="J159" i="5"/>
  <c r="D173" i="6"/>
  <c r="B217" i="6"/>
  <c r="N217" i="6" s="1"/>
  <c r="G163" i="7"/>
  <c r="D163" i="8"/>
  <c r="H176" i="5"/>
  <c r="H159" i="5"/>
  <c r="S173" i="6"/>
  <c r="N144" i="6"/>
  <c r="P144" i="6"/>
  <c r="R157" i="6"/>
  <c r="N163" i="7"/>
  <c r="O139" i="7"/>
  <c r="D156" i="10"/>
  <c r="K163" i="8"/>
  <c r="R68" i="3"/>
  <c r="I182" i="8"/>
  <c r="J131" i="3"/>
  <c r="M68" i="3"/>
  <c r="J89" i="3"/>
  <c r="R110" i="3"/>
  <c r="H110" i="3"/>
  <c r="L110" i="3"/>
  <c r="S182" i="8"/>
  <c r="G68" i="3"/>
  <c r="M89" i="3"/>
  <c r="M110" i="3"/>
  <c r="E142" i="6"/>
  <c r="K157" i="10"/>
  <c r="L177" i="5"/>
  <c r="S197" i="7"/>
  <c r="I131" i="3"/>
  <c r="R131" i="3"/>
  <c r="L175" i="9"/>
  <c r="B219" i="9"/>
  <c r="R219" i="9" s="1"/>
  <c r="O217" i="9"/>
  <c r="J217" i="9"/>
  <c r="D157" i="10"/>
  <c r="G140" i="7"/>
  <c r="I175" i="9"/>
  <c r="K110" i="3"/>
  <c r="I177" i="5"/>
  <c r="N152" i="5"/>
  <c r="D178" i="6"/>
  <c r="H175" i="9"/>
  <c r="D217" i="9"/>
  <c r="I217" i="9"/>
  <c r="N157" i="10"/>
  <c r="O157" i="10"/>
  <c r="M140" i="7"/>
  <c r="B184" i="7"/>
  <c r="K184" i="7" s="1"/>
  <c r="J140" i="7"/>
  <c r="I163" i="8"/>
  <c r="B207" i="8"/>
  <c r="H163" i="8"/>
  <c r="G163" i="8"/>
  <c r="O163" i="8"/>
  <c r="D175" i="9"/>
  <c r="G157" i="10"/>
  <c r="E177" i="5"/>
  <c r="M152" i="5"/>
  <c r="E178" i="6"/>
  <c r="M164" i="6"/>
  <c r="G110" i="3"/>
  <c r="G131" i="3"/>
  <c r="P175" i="9"/>
  <c r="P217" i="9"/>
  <c r="L217" i="9"/>
  <c r="F157" i="10"/>
  <c r="E157" i="10"/>
  <c r="I140" i="7"/>
  <c r="E68" i="3"/>
  <c r="M175" i="9"/>
  <c r="J148" i="8"/>
  <c r="P177" i="5"/>
  <c r="J178" i="6"/>
  <c r="N164" i="6"/>
  <c r="G89" i="3"/>
  <c r="H131" i="3"/>
  <c r="R175" i="9"/>
  <c r="F217" i="9"/>
  <c r="D89" i="3"/>
  <c r="P131" i="3"/>
  <c r="M157" i="10"/>
  <c r="B201" i="10"/>
  <c r="P201" i="10" s="1"/>
  <c r="F148" i="8"/>
  <c r="F89" i="3"/>
  <c r="P110" i="3"/>
  <c r="O131" i="3"/>
  <c r="I68" i="3"/>
  <c r="F68" i="3"/>
  <c r="L89" i="3"/>
  <c r="E89" i="3"/>
  <c r="H89" i="3"/>
  <c r="J110" i="3"/>
  <c r="E131" i="3"/>
  <c r="N131" i="3"/>
  <c r="F131" i="3"/>
  <c r="G182" i="8"/>
  <c r="Q131" i="3"/>
  <c r="K131" i="3"/>
  <c r="D68" i="3"/>
  <c r="Q89" i="3"/>
  <c r="P68" i="3"/>
  <c r="N68" i="3"/>
  <c r="I89" i="3"/>
  <c r="F110" i="3"/>
  <c r="O110" i="3"/>
  <c r="D131" i="3"/>
  <c r="H68" i="3"/>
  <c r="N89" i="3"/>
  <c r="J68" i="3"/>
  <c r="Q68" i="3"/>
  <c r="O68" i="3"/>
  <c r="S89" i="3"/>
  <c r="O89" i="3"/>
  <c r="N110" i="3"/>
  <c r="E110" i="3"/>
  <c r="L68" i="3"/>
  <c r="R89" i="3"/>
  <c r="K68" i="3"/>
  <c r="K89" i="3"/>
  <c r="P89" i="3"/>
  <c r="S110" i="3"/>
  <c r="I110" i="3"/>
  <c r="L131" i="3"/>
  <c r="S131" i="3"/>
  <c r="B144" i="3"/>
  <c r="B123" i="3"/>
  <c r="B102" i="3"/>
  <c r="B82" i="3"/>
  <c r="B18" i="3"/>
  <c r="B60" i="3"/>
  <c r="B39" i="3"/>
  <c r="Q182" i="8"/>
  <c r="H182" i="8"/>
  <c r="P182" i="8"/>
  <c r="N182" i="8"/>
  <c r="K182" i="8"/>
  <c r="M182" i="8"/>
  <c r="D182" i="8"/>
  <c r="L178" i="6"/>
  <c r="K169" i="8"/>
  <c r="D148" i="8"/>
  <c r="S178" i="6"/>
  <c r="H178" i="6"/>
  <c r="J152" i="6"/>
  <c r="L164" i="6"/>
  <c r="H164" i="6"/>
  <c r="Q142" i="6"/>
  <c r="J139" i="7"/>
  <c r="D147" i="8"/>
  <c r="H147" i="8"/>
  <c r="J178" i="9"/>
  <c r="O149" i="10"/>
  <c r="M139" i="10"/>
  <c r="I139" i="10"/>
  <c r="O140" i="7"/>
  <c r="R140" i="7"/>
  <c r="N148" i="8"/>
  <c r="H140" i="7"/>
  <c r="P148" i="8"/>
  <c r="N140" i="7"/>
  <c r="G148" i="8"/>
  <c r="F142" i="6"/>
  <c r="N169" i="8"/>
  <c r="Q178" i="6"/>
  <c r="R164" i="6"/>
  <c r="J142" i="6"/>
  <c r="P147" i="8"/>
  <c r="J139" i="10"/>
  <c r="M148" i="8"/>
  <c r="P178" i="6"/>
  <c r="R178" i="6"/>
  <c r="J164" i="6"/>
  <c r="P164" i="6"/>
  <c r="H142" i="6"/>
  <c r="K142" i="6"/>
  <c r="G147" i="8"/>
  <c r="E147" i="8"/>
  <c r="L139" i="10"/>
  <c r="N139" i="10"/>
  <c r="H148" i="8"/>
  <c r="K148" i="8"/>
  <c r="O148" i="8"/>
  <c r="K178" i="6"/>
  <c r="B222" i="6"/>
  <c r="I222" i="6" s="1"/>
  <c r="I148" i="8"/>
  <c r="Q148" i="8"/>
  <c r="F164" i="6"/>
  <c r="E139" i="10"/>
  <c r="M178" i="6"/>
  <c r="F178" i="6"/>
  <c r="F152" i="6"/>
  <c r="D164" i="6"/>
  <c r="G164" i="6"/>
  <c r="L142" i="6"/>
  <c r="O142" i="6"/>
  <c r="E139" i="7"/>
  <c r="I147" i="8"/>
  <c r="Q147" i="8"/>
  <c r="O139" i="10"/>
  <c r="H139" i="10"/>
  <c r="P140" i="7"/>
  <c r="F140" i="7"/>
  <c r="K140" i="7"/>
  <c r="O164" i="6"/>
  <c r="Q164" i="6"/>
  <c r="I142" i="6"/>
  <c r="S148" i="8"/>
  <c r="O178" i="6"/>
  <c r="B208" i="6"/>
  <c r="L208" i="6" s="1"/>
  <c r="S147" i="8"/>
  <c r="I178" i="6"/>
  <c r="G152" i="6"/>
  <c r="E164" i="6"/>
  <c r="N142" i="6"/>
  <c r="B186" i="6"/>
  <c r="H186" i="6" s="1"/>
  <c r="D139" i="7"/>
  <c r="L147" i="8"/>
  <c r="J147" i="8"/>
  <c r="Q139" i="10"/>
  <c r="L140" i="7"/>
  <c r="E148" i="8"/>
  <c r="R148" i="8"/>
  <c r="B192" i="8"/>
  <c r="G158" i="9"/>
  <c r="O158" i="9"/>
  <c r="F158" i="9"/>
  <c r="H158" i="9"/>
  <c r="R158" i="9"/>
  <c r="M158" i="9"/>
  <c r="J158" i="9"/>
  <c r="L178" i="9"/>
  <c r="G177" i="5"/>
  <c r="O177" i="5"/>
  <c r="I146" i="5"/>
  <c r="R176" i="5"/>
  <c r="S176" i="5"/>
  <c r="D142" i="6"/>
  <c r="G142" i="6"/>
  <c r="Q139" i="7"/>
  <c r="F141" i="8"/>
  <c r="G150" i="8"/>
  <c r="B222" i="9"/>
  <c r="H222" i="9" s="1"/>
  <c r="I158" i="9"/>
  <c r="S158" i="9"/>
  <c r="S140" i="7"/>
  <c r="E140" i="7"/>
  <c r="N141" i="8"/>
  <c r="E150" i="8"/>
  <c r="P153" i="8"/>
  <c r="S202" i="9"/>
  <c r="K152" i="9"/>
  <c r="L158" i="9"/>
  <c r="F177" i="5"/>
  <c r="K177" i="5"/>
  <c r="R146" i="5"/>
  <c r="G176" i="5"/>
  <c r="P142" i="6"/>
  <c r="R142" i="6"/>
  <c r="E141" i="8"/>
  <c r="B194" i="8"/>
  <c r="S194" i="8" s="1"/>
  <c r="N153" i="8"/>
  <c r="E202" i="9"/>
  <c r="S152" i="9"/>
  <c r="N158" i="9"/>
  <c r="K158" i="9"/>
  <c r="N176" i="5"/>
  <c r="O176" i="5"/>
  <c r="B197" i="8"/>
  <c r="B241" i="8" s="1"/>
  <c r="M178" i="9"/>
  <c r="E158" i="9"/>
  <c r="P209" i="10"/>
  <c r="D158" i="9"/>
  <c r="M177" i="5"/>
  <c r="D176" i="5"/>
  <c r="E176" i="5"/>
  <c r="M142" i="6"/>
  <c r="N139" i="7"/>
  <c r="F178" i="9"/>
  <c r="Q158" i="9"/>
  <c r="Q209" i="10"/>
  <c r="H172" i="7"/>
  <c r="I172" i="7"/>
  <c r="J172" i="7"/>
  <c r="S172" i="7"/>
  <c r="B216" i="7"/>
  <c r="L172" i="7"/>
  <c r="M172" i="7"/>
  <c r="O172" i="7"/>
  <c r="E172" i="7"/>
  <c r="D172" i="7"/>
  <c r="P172" i="7"/>
  <c r="F172" i="7"/>
  <c r="K172" i="7"/>
  <c r="Q172" i="7"/>
  <c r="R172" i="7"/>
  <c r="G172" i="7"/>
  <c r="N172" i="7"/>
  <c r="B207" i="10"/>
  <c r="O163" i="10"/>
  <c r="D163" i="10"/>
  <c r="M163" i="10"/>
  <c r="I163" i="10"/>
  <c r="L163" i="10"/>
  <c r="H163" i="10"/>
  <c r="P163" i="10"/>
  <c r="G163" i="10"/>
  <c r="J163" i="10"/>
  <c r="R163" i="10"/>
  <c r="Q163" i="10"/>
  <c r="K163" i="10"/>
  <c r="S163" i="10"/>
  <c r="N163" i="10"/>
  <c r="F163" i="10"/>
  <c r="E163" i="10"/>
  <c r="J152" i="9"/>
  <c r="L152" i="6"/>
  <c r="K139" i="7"/>
  <c r="I139" i="7"/>
  <c r="I141" i="8"/>
  <c r="H165" i="8"/>
  <c r="O146" i="8"/>
  <c r="J153" i="8"/>
  <c r="I178" i="9"/>
  <c r="E178" i="9"/>
  <c r="K175" i="9"/>
  <c r="G175" i="9"/>
  <c r="R152" i="9"/>
  <c r="I149" i="10"/>
  <c r="J157" i="10"/>
  <c r="S157" i="10"/>
  <c r="F177" i="8"/>
  <c r="F153" i="8"/>
  <c r="P178" i="9"/>
  <c r="K178" i="9"/>
  <c r="R139" i="7"/>
  <c r="H139" i="7"/>
  <c r="R177" i="8"/>
  <c r="I153" i="8"/>
  <c r="D178" i="9"/>
  <c r="R178" i="9"/>
  <c r="D152" i="6"/>
  <c r="F139" i="7"/>
  <c r="P139" i="7"/>
  <c r="R141" i="8"/>
  <c r="F165" i="8"/>
  <c r="S153" i="8"/>
  <c r="Q178" i="9"/>
  <c r="G178" i="9"/>
  <c r="S175" i="9"/>
  <c r="N175" i="9"/>
  <c r="K149" i="10"/>
  <c r="H157" i="10"/>
  <c r="L157" i="10"/>
  <c r="L139" i="7"/>
  <c r="M139" i="7"/>
  <c r="B183" i="7"/>
  <c r="Q183" i="7" s="1"/>
  <c r="M153" i="8"/>
  <c r="Q153" i="8"/>
  <c r="N178" i="9"/>
  <c r="O178" i="9"/>
  <c r="O152" i="5"/>
  <c r="H152" i="6"/>
  <c r="S139" i="7"/>
  <c r="S141" i="8"/>
  <c r="H153" i="8"/>
  <c r="L153" i="8"/>
  <c r="G202" i="9"/>
  <c r="H178" i="9"/>
  <c r="E175" i="9"/>
  <c r="P157" i="10"/>
  <c r="J164" i="10"/>
  <c r="G164" i="10"/>
  <c r="S164" i="10"/>
  <c r="B208" i="10"/>
  <c r="E164" i="10"/>
  <c r="H164" i="10"/>
  <c r="K164" i="10"/>
  <c r="R164" i="10"/>
  <c r="I164" i="10"/>
  <c r="N164" i="10"/>
  <c r="O164" i="10"/>
  <c r="L164" i="10"/>
  <c r="P164" i="10"/>
  <c r="F164" i="10"/>
  <c r="Q164" i="10"/>
  <c r="D164" i="10"/>
  <c r="M164" i="10"/>
  <c r="G165" i="8"/>
  <c r="N165" i="8"/>
  <c r="E146" i="8"/>
  <c r="M202" i="9"/>
  <c r="J149" i="10"/>
  <c r="F149" i="10"/>
  <c r="H209" i="10"/>
  <c r="L165" i="8"/>
  <c r="M165" i="8"/>
  <c r="S165" i="8"/>
  <c r="N146" i="8"/>
  <c r="R149" i="10"/>
  <c r="Q149" i="10"/>
  <c r="N171" i="7"/>
  <c r="M171" i="7"/>
  <c r="J171" i="7"/>
  <c r="O171" i="7"/>
  <c r="P171" i="7"/>
  <c r="F171" i="7"/>
  <c r="H171" i="7"/>
  <c r="R171" i="7"/>
  <c r="D171" i="7"/>
  <c r="G171" i="7"/>
  <c r="S171" i="7"/>
  <c r="L171" i="7"/>
  <c r="I171" i="7"/>
  <c r="E171" i="7"/>
  <c r="K171" i="7"/>
  <c r="B215" i="7"/>
  <c r="Q171" i="7"/>
  <c r="G191" i="7"/>
  <c r="I191" i="7"/>
  <c r="D191" i="7"/>
  <c r="J191" i="7"/>
  <c r="R191" i="7"/>
  <c r="M191" i="7"/>
  <c r="L191" i="7"/>
  <c r="H191" i="7"/>
  <c r="O191" i="7"/>
  <c r="S191" i="7"/>
  <c r="F191" i="7"/>
  <c r="B235" i="7"/>
  <c r="N191" i="7"/>
  <c r="K191" i="7"/>
  <c r="E191" i="7"/>
  <c r="Q191" i="7"/>
  <c r="P191" i="7"/>
  <c r="L176" i="5"/>
  <c r="J176" i="5"/>
  <c r="N152" i="6"/>
  <c r="B196" i="6"/>
  <c r="N196" i="6" s="1"/>
  <c r="M152" i="6"/>
  <c r="D165" i="8"/>
  <c r="K165" i="8"/>
  <c r="R150" i="8"/>
  <c r="D177" i="8"/>
  <c r="H146" i="8"/>
  <c r="E153" i="8"/>
  <c r="O153" i="8"/>
  <c r="P202" i="9"/>
  <c r="M149" i="10"/>
  <c r="G149" i="10"/>
  <c r="B193" i="10"/>
  <c r="F193" i="10" s="1"/>
  <c r="G209" i="10"/>
  <c r="Q165" i="8"/>
  <c r="B209" i="8"/>
  <c r="M209" i="8" s="1"/>
  <c r="S146" i="8"/>
  <c r="I152" i="5"/>
  <c r="O152" i="6"/>
  <c r="R152" i="6"/>
  <c r="I165" i="8"/>
  <c r="O165" i="8"/>
  <c r="L146" i="8"/>
  <c r="B190" i="8"/>
  <c r="H190" i="8" s="1"/>
  <c r="H146" i="10"/>
  <c r="L155" i="7"/>
  <c r="N155" i="7"/>
  <c r="I155" i="7"/>
  <c r="H155" i="7"/>
  <c r="E155" i="7"/>
  <c r="K155" i="7"/>
  <c r="F155" i="7"/>
  <c r="B199" i="7"/>
  <c r="R155" i="7"/>
  <c r="O155" i="7"/>
  <c r="M155" i="7"/>
  <c r="D155" i="7"/>
  <c r="P155" i="7"/>
  <c r="S155" i="7"/>
  <c r="J155" i="7"/>
  <c r="Q155" i="7"/>
  <c r="G155" i="7"/>
  <c r="E152" i="5"/>
  <c r="I176" i="5"/>
  <c r="M176" i="5"/>
  <c r="P152" i="6"/>
  <c r="I152" i="6"/>
  <c r="R165" i="8"/>
  <c r="E165" i="8"/>
  <c r="F150" i="8"/>
  <c r="D146" i="8"/>
  <c r="I146" i="8"/>
  <c r="G153" i="8"/>
  <c r="D153" i="8"/>
  <c r="R202" i="9"/>
  <c r="B246" i="9"/>
  <c r="I246" i="9" s="1"/>
  <c r="H186" i="9"/>
  <c r="N149" i="10"/>
  <c r="E149" i="10"/>
  <c r="S146" i="10"/>
  <c r="Q148" i="7"/>
  <c r="R148" i="7"/>
  <c r="E148" i="7"/>
  <c r="K148" i="7"/>
  <c r="N148" i="7"/>
  <c r="D148" i="7"/>
  <c r="F148" i="7"/>
  <c r="J148" i="7"/>
  <c r="B192" i="7"/>
  <c r="L148" i="7"/>
  <c r="G148" i="7"/>
  <c r="P148" i="7"/>
  <c r="H148" i="7"/>
  <c r="O148" i="7"/>
  <c r="S148" i="7"/>
  <c r="I148" i="7"/>
  <c r="M148" i="7"/>
  <c r="G175" i="6"/>
  <c r="M175" i="6"/>
  <c r="I202" i="9"/>
  <c r="D149" i="10"/>
  <c r="S149" i="10"/>
  <c r="R152" i="5"/>
  <c r="Q152" i="6"/>
  <c r="J165" i="8"/>
  <c r="L150" i="8"/>
  <c r="G146" i="8"/>
  <c r="K153" i="8"/>
  <c r="J202" i="9"/>
  <c r="H149" i="10"/>
  <c r="F156" i="7"/>
  <c r="G156" i="7"/>
  <c r="Q156" i="7"/>
  <c r="E156" i="7"/>
  <c r="L156" i="7"/>
  <c r="J156" i="7"/>
  <c r="I156" i="7"/>
  <c r="S156" i="7"/>
  <c r="R156" i="7"/>
  <c r="B200" i="7"/>
  <c r="P156" i="7"/>
  <c r="D156" i="7"/>
  <c r="M156" i="7"/>
  <c r="N156" i="7"/>
  <c r="O156" i="7"/>
  <c r="H156" i="7"/>
  <c r="K156" i="7"/>
  <c r="F152" i="5"/>
  <c r="D152" i="5"/>
  <c r="Q152" i="5"/>
  <c r="L152" i="5"/>
  <c r="H152" i="5"/>
  <c r="K152" i="5"/>
  <c r="P152" i="5"/>
  <c r="B196" i="5"/>
  <c r="I196" i="5" s="1"/>
  <c r="J152" i="5"/>
  <c r="S152" i="5"/>
  <c r="S174" i="6"/>
  <c r="F174" i="6"/>
  <c r="J174" i="6"/>
  <c r="R174" i="6"/>
  <c r="I174" i="6"/>
  <c r="K174" i="6"/>
  <c r="L175" i="6"/>
  <c r="E197" i="7"/>
  <c r="G197" i="7"/>
  <c r="O197" i="7"/>
  <c r="Q197" i="7"/>
  <c r="N197" i="7"/>
  <c r="M197" i="7"/>
  <c r="B241" i="7"/>
  <c r="H241" i="7" s="1"/>
  <c r="D197" i="7"/>
  <c r="L197" i="7"/>
  <c r="H197" i="7"/>
  <c r="J197" i="7"/>
  <c r="I197" i="7"/>
  <c r="R197" i="7"/>
  <c r="P197" i="7"/>
  <c r="R182" i="8"/>
  <c r="O182" i="8"/>
  <c r="J182" i="8"/>
  <c r="E182" i="8"/>
  <c r="L182" i="8"/>
  <c r="F169" i="8"/>
  <c r="L169" i="8"/>
  <c r="Q169" i="8"/>
  <c r="R169" i="8"/>
  <c r="O169" i="8"/>
  <c r="J141" i="8"/>
  <c r="O141" i="8"/>
  <c r="P150" i="8"/>
  <c r="J150" i="8"/>
  <c r="H169" i="8"/>
  <c r="G169" i="8"/>
  <c r="K141" i="8"/>
  <c r="P141" i="8"/>
  <c r="Q150" i="8"/>
  <c r="O150" i="8"/>
  <c r="J169" i="8"/>
  <c r="M169" i="8"/>
  <c r="D169" i="8"/>
  <c r="Q141" i="8"/>
  <c r="G141" i="8"/>
  <c r="B185" i="8"/>
  <c r="S185" i="8" s="1"/>
  <c r="I150" i="8"/>
  <c r="M150" i="8"/>
  <c r="P169" i="8"/>
  <c r="S169" i="8"/>
  <c r="B213" i="8"/>
  <c r="B257" i="8" s="1"/>
  <c r="E169" i="8"/>
  <c r="L141" i="8"/>
  <c r="S150" i="8"/>
  <c r="N202" i="9"/>
  <c r="O202" i="9"/>
  <c r="K202" i="9"/>
  <c r="Q202" i="9"/>
  <c r="F202" i="9"/>
  <c r="L202" i="9"/>
  <c r="B196" i="9"/>
  <c r="O152" i="9"/>
  <c r="Q152" i="9"/>
  <c r="N152" i="9"/>
  <c r="M152" i="9"/>
  <c r="H152" i="9"/>
  <c r="L152" i="9"/>
  <c r="F152" i="9"/>
  <c r="I152" i="9"/>
  <c r="P152" i="9"/>
  <c r="E152" i="9"/>
  <c r="D152" i="9"/>
  <c r="D202" i="9"/>
  <c r="F209" i="10"/>
  <c r="L209" i="10"/>
  <c r="B190" i="10"/>
  <c r="B234" i="10" s="1"/>
  <c r="J209" i="10"/>
  <c r="R209" i="10"/>
  <c r="N146" i="10"/>
  <c r="J146" i="10"/>
  <c r="S209" i="10"/>
  <c r="B189" i="10"/>
  <c r="N145" i="10"/>
  <c r="Q145" i="10"/>
  <c r="P145" i="10"/>
  <c r="O145" i="10"/>
  <c r="M145" i="10"/>
  <c r="J145" i="10"/>
  <c r="D145" i="10"/>
  <c r="L145" i="10"/>
  <c r="S145" i="10"/>
  <c r="K145" i="10"/>
  <c r="G145" i="10"/>
  <c r="I145" i="10"/>
  <c r="E145" i="10"/>
  <c r="F145" i="10"/>
  <c r="R145" i="10"/>
  <c r="H145" i="10"/>
  <c r="J143" i="9"/>
  <c r="S143" i="9"/>
  <c r="K143" i="9"/>
  <c r="G143" i="9"/>
  <c r="F143" i="9"/>
  <c r="L143" i="9"/>
  <c r="H143" i="9"/>
  <c r="R143" i="9"/>
  <c r="B187" i="9"/>
  <c r="O143" i="9"/>
  <c r="I143" i="9"/>
  <c r="E143" i="9"/>
  <c r="M143" i="9"/>
  <c r="P143" i="9"/>
  <c r="Q143" i="9"/>
  <c r="N143" i="9"/>
  <c r="D143" i="9"/>
  <c r="E141" i="9"/>
  <c r="N141" i="9"/>
  <c r="L141" i="9"/>
  <c r="F141" i="9"/>
  <c r="K141" i="9"/>
  <c r="R141" i="9"/>
  <c r="Q141" i="9"/>
  <c r="P141" i="9"/>
  <c r="G141" i="9"/>
  <c r="B185" i="9"/>
  <c r="J141" i="9"/>
  <c r="O141" i="9"/>
  <c r="I141" i="9"/>
  <c r="M141" i="9"/>
  <c r="H141" i="9"/>
  <c r="S141" i="9"/>
  <c r="D141" i="9"/>
  <c r="B230" i="9"/>
  <c r="Q230" i="9" s="1"/>
  <c r="E157" i="9"/>
  <c r="H157" i="9"/>
  <c r="Q157" i="9"/>
  <c r="S157" i="9"/>
  <c r="P157" i="9"/>
  <c r="M157" i="9"/>
  <c r="F157" i="9"/>
  <c r="N157" i="9"/>
  <c r="B201" i="9"/>
  <c r="R157" i="9"/>
  <c r="L157" i="9"/>
  <c r="D157" i="9"/>
  <c r="O157" i="9"/>
  <c r="K157" i="9"/>
  <c r="J157" i="9"/>
  <c r="G157" i="9"/>
  <c r="I157" i="9"/>
  <c r="N177" i="8"/>
  <c r="I177" i="8"/>
  <c r="M146" i="8"/>
  <c r="Q146" i="8"/>
  <c r="S177" i="8"/>
  <c r="O177" i="8"/>
  <c r="K177" i="8"/>
  <c r="Q177" i="8"/>
  <c r="M177" i="8"/>
  <c r="J146" i="8"/>
  <c r="D175" i="6"/>
  <c r="D174" i="6"/>
  <c r="L174" i="6"/>
  <c r="S175" i="6"/>
  <c r="E174" i="6"/>
  <c r="G174" i="6"/>
  <c r="E175" i="6"/>
  <c r="M174" i="6"/>
  <c r="Q174" i="6"/>
  <c r="H174" i="6"/>
  <c r="N174" i="6"/>
  <c r="B218" i="6"/>
  <c r="E218" i="6" s="1"/>
  <c r="P174" i="6"/>
  <c r="G146" i="5"/>
  <c r="J146" i="5"/>
  <c r="O146" i="5"/>
  <c r="L146" i="5"/>
  <c r="H146" i="5"/>
  <c r="P146" i="5"/>
  <c r="F146" i="5"/>
  <c r="Q146" i="5"/>
  <c r="K146" i="5"/>
  <c r="D146" i="5"/>
  <c r="B190" i="5"/>
  <c r="B234" i="5" s="1"/>
  <c r="N146" i="5"/>
  <c r="B168" i="1"/>
  <c r="S168" i="1" s="1"/>
  <c r="S124" i="1"/>
  <c r="M124" i="1"/>
  <c r="E124" i="1"/>
  <c r="L124" i="1"/>
  <c r="D124" i="1"/>
  <c r="Q124" i="1"/>
  <c r="G124" i="1"/>
  <c r="P124" i="1"/>
  <c r="F124" i="1"/>
  <c r="O124" i="1"/>
  <c r="N124" i="1"/>
  <c r="J124" i="1"/>
  <c r="R124" i="1"/>
  <c r="K124" i="1"/>
  <c r="I124" i="1"/>
  <c r="H124" i="1"/>
  <c r="S101" i="1"/>
  <c r="N101" i="1"/>
  <c r="F101" i="1"/>
  <c r="M101" i="1"/>
  <c r="E101" i="1"/>
  <c r="J101" i="1"/>
  <c r="I101" i="1"/>
  <c r="R101" i="1"/>
  <c r="H101" i="1"/>
  <c r="Q101" i="1"/>
  <c r="G101" i="1"/>
  <c r="D101" i="1"/>
  <c r="O101" i="1"/>
  <c r="K101" i="1"/>
  <c r="P101" i="1"/>
  <c r="L101" i="1"/>
  <c r="S117" i="1"/>
  <c r="N117" i="1"/>
  <c r="F117" i="1"/>
  <c r="M117" i="1"/>
  <c r="E117" i="1"/>
  <c r="P117" i="1"/>
  <c r="D117" i="1"/>
  <c r="O117" i="1"/>
  <c r="L117" i="1"/>
  <c r="K117" i="1"/>
  <c r="I117" i="1"/>
  <c r="G117" i="1"/>
  <c r="H117" i="1"/>
  <c r="J117" i="1"/>
  <c r="R117" i="1"/>
  <c r="Q117" i="1"/>
  <c r="S133" i="1"/>
  <c r="N133" i="1"/>
  <c r="F133" i="1"/>
  <c r="M133" i="1"/>
  <c r="E133" i="1"/>
  <c r="J133" i="1"/>
  <c r="I133" i="1"/>
  <c r="R133" i="1"/>
  <c r="H133" i="1"/>
  <c r="Q133" i="1"/>
  <c r="G133" i="1"/>
  <c r="K133" i="1"/>
  <c r="P133" i="1"/>
  <c r="D133" i="1"/>
  <c r="L133" i="1"/>
  <c r="O133" i="1"/>
  <c r="B154" i="1"/>
  <c r="S154" i="1" s="1"/>
  <c r="S110" i="1"/>
  <c r="O110" i="1"/>
  <c r="G110" i="1"/>
  <c r="N110" i="1"/>
  <c r="F110" i="1"/>
  <c r="M110" i="1"/>
  <c r="L110" i="1"/>
  <c r="K110" i="1"/>
  <c r="J110" i="1"/>
  <c r="H110" i="1"/>
  <c r="D110" i="1"/>
  <c r="I110" i="1"/>
  <c r="E110" i="1"/>
  <c r="P110" i="1"/>
  <c r="R110" i="1"/>
  <c r="Q110" i="1"/>
  <c r="B178" i="1"/>
  <c r="D178" i="1" s="1"/>
  <c r="S134" i="1"/>
  <c r="O134" i="1"/>
  <c r="G134" i="1"/>
  <c r="N134" i="1"/>
  <c r="F134" i="1"/>
  <c r="Q134" i="1"/>
  <c r="E134" i="1"/>
  <c r="P134" i="1"/>
  <c r="D134" i="1"/>
  <c r="M134" i="1"/>
  <c r="L134" i="1"/>
  <c r="K134" i="1"/>
  <c r="J134" i="1"/>
  <c r="H134" i="1"/>
  <c r="I134" i="1"/>
  <c r="R134" i="1"/>
  <c r="S104" i="1"/>
  <c r="Q104" i="1"/>
  <c r="I104" i="1"/>
  <c r="P104" i="1"/>
  <c r="H104" i="1"/>
  <c r="G104" i="1"/>
  <c r="R104" i="1"/>
  <c r="F104" i="1"/>
  <c r="O104" i="1"/>
  <c r="E104" i="1"/>
  <c r="N104" i="1"/>
  <c r="D104" i="1"/>
  <c r="L104" i="1"/>
  <c r="M104" i="1"/>
  <c r="K104" i="1"/>
  <c r="J104" i="1"/>
  <c r="S112" i="1"/>
  <c r="Q112" i="1"/>
  <c r="I112" i="1"/>
  <c r="P112" i="1"/>
  <c r="H112" i="1"/>
  <c r="O112" i="1"/>
  <c r="E112" i="1"/>
  <c r="N112" i="1"/>
  <c r="D112" i="1"/>
  <c r="M112" i="1"/>
  <c r="L112" i="1"/>
  <c r="F112" i="1"/>
  <c r="K112" i="1"/>
  <c r="J112" i="1"/>
  <c r="G112" i="1"/>
  <c r="R112" i="1"/>
  <c r="S128" i="1"/>
  <c r="Q128" i="1"/>
  <c r="I128" i="1"/>
  <c r="P128" i="1"/>
  <c r="H128" i="1"/>
  <c r="K128" i="1"/>
  <c r="J128" i="1"/>
  <c r="G128" i="1"/>
  <c r="R128" i="1"/>
  <c r="F128" i="1"/>
  <c r="N128" i="1"/>
  <c r="L128" i="1"/>
  <c r="O128" i="1"/>
  <c r="E128" i="1"/>
  <c r="D128" i="1"/>
  <c r="M128" i="1"/>
  <c r="S105" i="1"/>
  <c r="R105" i="1"/>
  <c r="J105" i="1"/>
  <c r="Q105" i="1"/>
  <c r="I105" i="1"/>
  <c r="N105" i="1"/>
  <c r="D105" i="1"/>
  <c r="M105" i="1"/>
  <c r="L105" i="1"/>
  <c r="K105" i="1"/>
  <c r="H105" i="1"/>
  <c r="F105" i="1"/>
  <c r="E105" i="1"/>
  <c r="G105" i="1"/>
  <c r="P105" i="1"/>
  <c r="O105" i="1"/>
  <c r="S121" i="1"/>
  <c r="R121" i="1"/>
  <c r="J121" i="1"/>
  <c r="Q121" i="1"/>
  <c r="I121" i="1"/>
  <c r="H121" i="1"/>
  <c r="G121" i="1"/>
  <c r="P121" i="1"/>
  <c r="F121" i="1"/>
  <c r="O121" i="1"/>
  <c r="E121" i="1"/>
  <c r="K121" i="1"/>
  <c r="N121" i="1"/>
  <c r="D121" i="1"/>
  <c r="M121" i="1"/>
  <c r="L121" i="1"/>
  <c r="B142" i="1"/>
  <c r="S142" i="1" s="1"/>
  <c r="S98" i="1"/>
  <c r="K98" i="1"/>
  <c r="R98" i="1"/>
  <c r="J98" i="1"/>
  <c r="M98" i="1"/>
  <c r="L98" i="1"/>
  <c r="I98" i="1"/>
  <c r="H98" i="1"/>
  <c r="G98" i="1"/>
  <c r="E98" i="1"/>
  <c r="D98" i="1"/>
  <c r="P98" i="1"/>
  <c r="O98" i="1"/>
  <c r="N98" i="1"/>
  <c r="Q98" i="1"/>
  <c r="F98" i="1"/>
  <c r="B150" i="1"/>
  <c r="E150" i="1" s="1"/>
  <c r="S106" i="1"/>
  <c r="K106" i="1"/>
  <c r="R106" i="1"/>
  <c r="J106" i="1"/>
  <c r="I106" i="1"/>
  <c r="H106" i="1"/>
  <c r="Q106" i="1"/>
  <c r="G106" i="1"/>
  <c r="P106" i="1"/>
  <c r="F106" i="1"/>
  <c r="E106" i="1"/>
  <c r="N106" i="1"/>
  <c r="O106" i="1"/>
  <c r="D106" i="1"/>
  <c r="M106" i="1"/>
  <c r="L106" i="1"/>
  <c r="B158" i="1"/>
  <c r="S158" i="1" s="1"/>
  <c r="S114" i="1"/>
  <c r="K114" i="1"/>
  <c r="R114" i="1"/>
  <c r="J114" i="1"/>
  <c r="Q114" i="1"/>
  <c r="G114" i="1"/>
  <c r="P114" i="1"/>
  <c r="F114" i="1"/>
  <c r="O114" i="1"/>
  <c r="E114" i="1"/>
  <c r="N114" i="1"/>
  <c r="D114" i="1"/>
  <c r="M114" i="1"/>
  <c r="L114" i="1"/>
  <c r="I114" i="1"/>
  <c r="H114" i="1"/>
  <c r="B166" i="1"/>
  <c r="I166" i="1" s="1"/>
  <c r="S122" i="1"/>
  <c r="K122" i="1"/>
  <c r="R122" i="1"/>
  <c r="J122" i="1"/>
  <c r="O122" i="1"/>
  <c r="E122" i="1"/>
  <c r="N122" i="1"/>
  <c r="D122" i="1"/>
  <c r="M122" i="1"/>
  <c r="L122" i="1"/>
  <c r="Q122" i="1"/>
  <c r="I122" i="1"/>
  <c r="F122" i="1"/>
  <c r="H122" i="1"/>
  <c r="G122" i="1"/>
  <c r="P122" i="1"/>
  <c r="B174" i="1"/>
  <c r="F174" i="1" s="1"/>
  <c r="S130" i="1"/>
  <c r="K130" i="1"/>
  <c r="R130" i="1"/>
  <c r="J130" i="1"/>
  <c r="M130" i="1"/>
  <c r="L130" i="1"/>
  <c r="I130" i="1"/>
  <c r="H130" i="1"/>
  <c r="P130" i="1"/>
  <c r="D130" i="1"/>
  <c r="Q130" i="1"/>
  <c r="G130" i="1"/>
  <c r="F130" i="1"/>
  <c r="O130" i="1"/>
  <c r="E130" i="1"/>
  <c r="N130" i="1"/>
  <c r="B144" i="1"/>
  <c r="D144" i="1" s="1"/>
  <c r="S100" i="1"/>
  <c r="M100" i="1"/>
  <c r="E100" i="1"/>
  <c r="L100" i="1"/>
  <c r="D100" i="1"/>
  <c r="O100" i="1"/>
  <c r="N100" i="1"/>
  <c r="K100" i="1"/>
  <c r="J100" i="1"/>
  <c r="I100" i="1"/>
  <c r="G100" i="1"/>
  <c r="F100" i="1"/>
  <c r="H100" i="1"/>
  <c r="Q100" i="1"/>
  <c r="P100" i="1"/>
  <c r="R100" i="1"/>
  <c r="B152" i="1"/>
  <c r="L152" i="1" s="1"/>
  <c r="S108" i="1"/>
  <c r="M108" i="1"/>
  <c r="E108" i="1"/>
  <c r="L108" i="1"/>
  <c r="D108" i="1"/>
  <c r="K108" i="1"/>
  <c r="J108" i="1"/>
  <c r="I108" i="1"/>
  <c r="R108" i="1"/>
  <c r="H108" i="1"/>
  <c r="G108" i="1"/>
  <c r="P108" i="1"/>
  <c r="N108" i="1"/>
  <c r="Q108" i="1"/>
  <c r="F108" i="1"/>
  <c r="O108" i="1"/>
  <c r="S116" i="1"/>
  <c r="M116" i="1"/>
  <c r="E116" i="1"/>
  <c r="L116" i="1"/>
  <c r="D116" i="1"/>
  <c r="I116" i="1"/>
  <c r="R116" i="1"/>
  <c r="H116" i="1"/>
  <c r="Q116" i="1"/>
  <c r="G116" i="1"/>
  <c r="P116" i="1"/>
  <c r="F116" i="1"/>
  <c r="O116" i="1"/>
  <c r="K116" i="1"/>
  <c r="N116" i="1"/>
  <c r="J116" i="1"/>
  <c r="B176" i="1"/>
  <c r="J176" i="1" s="1"/>
  <c r="S132" i="1"/>
  <c r="M132" i="1"/>
  <c r="E132" i="1"/>
  <c r="L132" i="1"/>
  <c r="D132" i="1"/>
  <c r="O132" i="1"/>
  <c r="N132" i="1"/>
  <c r="K132" i="1"/>
  <c r="J132" i="1"/>
  <c r="R132" i="1"/>
  <c r="Q132" i="1"/>
  <c r="F132" i="1"/>
  <c r="I132" i="1"/>
  <c r="H132" i="1"/>
  <c r="G132" i="1"/>
  <c r="P132" i="1"/>
  <c r="S109" i="1"/>
  <c r="N109" i="1"/>
  <c r="F109" i="1"/>
  <c r="M109" i="1"/>
  <c r="E109" i="1"/>
  <c r="R109" i="1"/>
  <c r="H109" i="1"/>
  <c r="Q109" i="1"/>
  <c r="G109" i="1"/>
  <c r="P109" i="1"/>
  <c r="D109" i="1"/>
  <c r="O109" i="1"/>
  <c r="L109" i="1"/>
  <c r="J109" i="1"/>
  <c r="K109" i="1"/>
  <c r="I109" i="1"/>
  <c r="S125" i="1"/>
  <c r="N125" i="1"/>
  <c r="F125" i="1"/>
  <c r="M125" i="1"/>
  <c r="E125" i="1"/>
  <c r="L125" i="1"/>
  <c r="K125" i="1"/>
  <c r="J125" i="1"/>
  <c r="I125" i="1"/>
  <c r="P125" i="1"/>
  <c r="R125" i="1"/>
  <c r="H125" i="1"/>
  <c r="Q125" i="1"/>
  <c r="G125" i="1"/>
  <c r="D125" i="1"/>
  <c r="O125" i="1"/>
  <c r="S102" i="1"/>
  <c r="O102" i="1"/>
  <c r="G102" i="1"/>
  <c r="N102" i="1"/>
  <c r="F102" i="1"/>
  <c r="Q102" i="1"/>
  <c r="E102" i="1"/>
  <c r="P102" i="1"/>
  <c r="D102" i="1"/>
  <c r="M102" i="1"/>
  <c r="L102" i="1"/>
  <c r="I102" i="1"/>
  <c r="R102" i="1"/>
  <c r="J102" i="1"/>
  <c r="K102" i="1"/>
  <c r="H102" i="1"/>
  <c r="B162" i="1"/>
  <c r="S162" i="1" s="1"/>
  <c r="S118" i="1"/>
  <c r="O118" i="1"/>
  <c r="G118" i="1"/>
  <c r="N118" i="1"/>
  <c r="F118" i="1"/>
  <c r="K118" i="1"/>
  <c r="J118" i="1"/>
  <c r="I118" i="1"/>
  <c r="R118" i="1"/>
  <c r="H118" i="1"/>
  <c r="M118" i="1"/>
  <c r="Q118" i="1"/>
  <c r="E118" i="1"/>
  <c r="P118" i="1"/>
  <c r="L118" i="1"/>
  <c r="D118" i="1"/>
  <c r="B170" i="1"/>
  <c r="J170" i="1" s="1"/>
  <c r="S126" i="1"/>
  <c r="O126" i="1"/>
  <c r="G126" i="1"/>
  <c r="N126" i="1"/>
  <c r="F126" i="1"/>
  <c r="I126" i="1"/>
  <c r="R126" i="1"/>
  <c r="H126" i="1"/>
  <c r="Q126" i="1"/>
  <c r="E126" i="1"/>
  <c r="P126" i="1"/>
  <c r="D126" i="1"/>
  <c r="M126" i="1"/>
  <c r="L126" i="1"/>
  <c r="J126" i="1"/>
  <c r="K126" i="1"/>
  <c r="S95" i="1"/>
  <c r="P95" i="1"/>
  <c r="H95" i="1"/>
  <c r="O95" i="1"/>
  <c r="G95" i="1"/>
  <c r="N95" i="1"/>
  <c r="D95" i="1"/>
  <c r="M95" i="1"/>
  <c r="L95" i="1"/>
  <c r="K95" i="1"/>
  <c r="R95" i="1"/>
  <c r="Q95" i="1"/>
  <c r="J95" i="1"/>
  <c r="I95" i="1"/>
  <c r="F95" i="1"/>
  <c r="E95" i="1"/>
  <c r="B147" i="1"/>
  <c r="S147" i="1" s="1"/>
  <c r="S103" i="1"/>
  <c r="P103" i="1"/>
  <c r="H103" i="1"/>
  <c r="O103" i="1"/>
  <c r="G103" i="1"/>
  <c r="L103" i="1"/>
  <c r="K103" i="1"/>
  <c r="J103" i="1"/>
  <c r="I103" i="1"/>
  <c r="F103" i="1"/>
  <c r="E103" i="1"/>
  <c r="N103" i="1"/>
  <c r="R103" i="1"/>
  <c r="D103" i="1"/>
  <c r="M103" i="1"/>
  <c r="Q103" i="1"/>
  <c r="S111" i="1"/>
  <c r="P111" i="1"/>
  <c r="H111" i="1"/>
  <c r="O111" i="1"/>
  <c r="G111" i="1"/>
  <c r="J111" i="1"/>
  <c r="I111" i="1"/>
  <c r="R111" i="1"/>
  <c r="F111" i="1"/>
  <c r="Q111" i="1"/>
  <c r="E111" i="1"/>
  <c r="N111" i="1"/>
  <c r="M111" i="1"/>
  <c r="L111" i="1"/>
  <c r="D111" i="1"/>
  <c r="K111" i="1"/>
  <c r="S119" i="1"/>
  <c r="P119" i="1"/>
  <c r="H119" i="1"/>
  <c r="O119" i="1"/>
  <c r="G119" i="1"/>
  <c r="R119" i="1"/>
  <c r="F119" i="1"/>
  <c r="Q119" i="1"/>
  <c r="E119" i="1"/>
  <c r="N119" i="1"/>
  <c r="D119" i="1"/>
  <c r="M119" i="1"/>
  <c r="K119" i="1"/>
  <c r="I119" i="1"/>
  <c r="L119" i="1"/>
  <c r="J119" i="1"/>
  <c r="S127" i="1"/>
  <c r="P127" i="1"/>
  <c r="H127" i="1"/>
  <c r="O127" i="1"/>
  <c r="G127" i="1"/>
  <c r="N127" i="1"/>
  <c r="D127" i="1"/>
  <c r="M127" i="1"/>
  <c r="L127" i="1"/>
  <c r="K127" i="1"/>
  <c r="J127" i="1"/>
  <c r="F127" i="1"/>
  <c r="E127" i="1"/>
  <c r="I127" i="1"/>
  <c r="R127" i="1"/>
  <c r="Q127" i="1"/>
  <c r="S96" i="1"/>
  <c r="Q96" i="1"/>
  <c r="I96" i="1"/>
  <c r="P96" i="1"/>
  <c r="H96" i="1"/>
  <c r="K96" i="1"/>
  <c r="J96" i="1"/>
  <c r="G96" i="1"/>
  <c r="R96" i="1"/>
  <c r="F96" i="1"/>
  <c r="O96" i="1"/>
  <c r="D96" i="1"/>
  <c r="N96" i="1"/>
  <c r="M96" i="1"/>
  <c r="L96" i="1"/>
  <c r="E96" i="1"/>
  <c r="S120" i="1"/>
  <c r="Q120" i="1"/>
  <c r="I120" i="1"/>
  <c r="P120" i="1"/>
  <c r="H120" i="1"/>
  <c r="M120" i="1"/>
  <c r="L120" i="1"/>
  <c r="K120" i="1"/>
  <c r="J120" i="1"/>
  <c r="G120" i="1"/>
  <c r="R120" i="1"/>
  <c r="O120" i="1"/>
  <c r="D120" i="1"/>
  <c r="F120" i="1"/>
  <c r="E120" i="1"/>
  <c r="N120" i="1"/>
  <c r="S97" i="1"/>
  <c r="R97" i="1"/>
  <c r="J97" i="1"/>
  <c r="Q97" i="1"/>
  <c r="I97" i="1"/>
  <c r="P97" i="1"/>
  <c r="F97" i="1"/>
  <c r="O97" i="1"/>
  <c r="E97" i="1"/>
  <c r="N97" i="1"/>
  <c r="D97" i="1"/>
  <c r="M97" i="1"/>
  <c r="K97" i="1"/>
  <c r="L97" i="1"/>
  <c r="H97" i="1"/>
  <c r="G97" i="1"/>
  <c r="S113" i="1"/>
  <c r="R113" i="1"/>
  <c r="J113" i="1"/>
  <c r="Q113" i="1"/>
  <c r="I113" i="1"/>
  <c r="L113" i="1"/>
  <c r="K113" i="1"/>
  <c r="H113" i="1"/>
  <c r="G113" i="1"/>
  <c r="F113" i="1"/>
  <c r="O113" i="1"/>
  <c r="D113" i="1"/>
  <c r="M113" i="1"/>
  <c r="P113" i="1"/>
  <c r="E113" i="1"/>
  <c r="N113" i="1"/>
  <c r="S129" i="1"/>
  <c r="R129" i="1"/>
  <c r="J129" i="1"/>
  <c r="Q129" i="1"/>
  <c r="I129" i="1"/>
  <c r="P129" i="1"/>
  <c r="F129" i="1"/>
  <c r="O129" i="1"/>
  <c r="E129" i="1"/>
  <c r="N129" i="1"/>
  <c r="D129" i="1"/>
  <c r="M129" i="1"/>
  <c r="G129" i="1"/>
  <c r="L129" i="1"/>
  <c r="K129" i="1"/>
  <c r="H129" i="1"/>
  <c r="B143" i="1"/>
  <c r="S143" i="1" s="1"/>
  <c r="S99" i="1"/>
  <c r="L99" i="1"/>
  <c r="D99" i="1"/>
  <c r="K99" i="1"/>
  <c r="R99" i="1"/>
  <c r="H99" i="1"/>
  <c r="Q99" i="1"/>
  <c r="G99" i="1"/>
  <c r="P99" i="1"/>
  <c r="F99" i="1"/>
  <c r="O99" i="1"/>
  <c r="E99" i="1"/>
  <c r="M99" i="1"/>
  <c r="N99" i="1"/>
  <c r="J99" i="1"/>
  <c r="I99" i="1"/>
  <c r="B151" i="1"/>
  <c r="S151" i="1" s="1"/>
  <c r="S107" i="1"/>
  <c r="L107" i="1"/>
  <c r="D107" i="1"/>
  <c r="K107" i="1"/>
  <c r="P107" i="1"/>
  <c r="F107" i="1"/>
  <c r="O107" i="1"/>
  <c r="E107" i="1"/>
  <c r="N107" i="1"/>
  <c r="M107" i="1"/>
  <c r="H107" i="1"/>
  <c r="G107" i="1"/>
  <c r="I107" i="1"/>
  <c r="R107" i="1"/>
  <c r="Q107" i="1"/>
  <c r="J107" i="1"/>
  <c r="S115" i="1"/>
  <c r="L115" i="1"/>
  <c r="D115" i="1"/>
  <c r="K115" i="1"/>
  <c r="N115" i="1"/>
  <c r="M115" i="1"/>
  <c r="J115" i="1"/>
  <c r="I115" i="1"/>
  <c r="G115" i="1"/>
  <c r="F115" i="1"/>
  <c r="O115" i="1"/>
  <c r="R115" i="1"/>
  <c r="H115" i="1"/>
  <c r="Q115" i="1"/>
  <c r="P115" i="1"/>
  <c r="E115" i="1"/>
  <c r="B167" i="1"/>
  <c r="S167" i="1" s="1"/>
  <c r="S123" i="1"/>
  <c r="L123" i="1"/>
  <c r="D123" i="1"/>
  <c r="K123" i="1"/>
  <c r="J123" i="1"/>
  <c r="I123" i="1"/>
  <c r="R123" i="1"/>
  <c r="H123" i="1"/>
  <c r="Q123" i="1"/>
  <c r="G123" i="1"/>
  <c r="E123" i="1"/>
  <c r="M123" i="1"/>
  <c r="P123" i="1"/>
  <c r="F123" i="1"/>
  <c r="O123" i="1"/>
  <c r="N123" i="1"/>
  <c r="S131" i="1"/>
  <c r="L131" i="1"/>
  <c r="D131" i="1"/>
  <c r="K131" i="1"/>
  <c r="R131" i="1"/>
  <c r="H131" i="1"/>
  <c r="Q131" i="1"/>
  <c r="G131" i="1"/>
  <c r="P131" i="1"/>
  <c r="F131" i="1"/>
  <c r="O131" i="1"/>
  <c r="E131" i="1"/>
  <c r="N131" i="1"/>
  <c r="I131" i="1"/>
  <c r="M131" i="1"/>
  <c r="J131" i="1"/>
  <c r="B259" i="10"/>
  <c r="J215" i="10"/>
  <c r="H215" i="10"/>
  <c r="I215" i="10"/>
  <c r="R215" i="10"/>
  <c r="E215" i="10"/>
  <c r="L215" i="10"/>
  <c r="F215" i="10"/>
  <c r="D215" i="10"/>
  <c r="S215" i="10"/>
  <c r="Q215" i="10"/>
  <c r="P215" i="10"/>
  <c r="G215" i="10"/>
  <c r="K215" i="10"/>
  <c r="O215" i="10"/>
  <c r="N215" i="10"/>
  <c r="M215" i="10"/>
  <c r="L146" i="10"/>
  <c r="D146" i="10"/>
  <c r="B214" i="10"/>
  <c r="I170" i="10"/>
  <c r="D170" i="10"/>
  <c r="F170" i="10"/>
  <c r="J170" i="10"/>
  <c r="P170" i="10"/>
  <c r="G170" i="10"/>
  <c r="O170" i="10"/>
  <c r="Q170" i="10"/>
  <c r="E170" i="10"/>
  <c r="S170" i="10"/>
  <c r="L170" i="10"/>
  <c r="H170" i="10"/>
  <c r="R170" i="10"/>
  <c r="N170" i="10"/>
  <c r="K170" i="10"/>
  <c r="M170" i="10"/>
  <c r="K146" i="10"/>
  <c r="I146" i="10"/>
  <c r="M209" i="10"/>
  <c r="K209" i="10"/>
  <c r="B204" i="10"/>
  <c r="Q160" i="10"/>
  <c r="I160" i="10"/>
  <c r="R160" i="10"/>
  <c r="M160" i="10"/>
  <c r="K160" i="10"/>
  <c r="F160" i="10"/>
  <c r="E160" i="10"/>
  <c r="O160" i="10"/>
  <c r="J160" i="10"/>
  <c r="H160" i="10"/>
  <c r="L160" i="10"/>
  <c r="N160" i="10"/>
  <c r="G160" i="10"/>
  <c r="D160" i="10"/>
  <c r="P160" i="10"/>
  <c r="S160" i="10"/>
  <c r="B206" i="10"/>
  <c r="J162" i="10"/>
  <c r="S162" i="10"/>
  <c r="P162" i="10"/>
  <c r="L162" i="10"/>
  <c r="G162" i="10"/>
  <c r="O162" i="10"/>
  <c r="I162" i="10"/>
  <c r="F162" i="10"/>
  <c r="N162" i="10"/>
  <c r="E162" i="10"/>
  <c r="M162" i="10"/>
  <c r="D162" i="10"/>
  <c r="Q162" i="10"/>
  <c r="H162" i="10"/>
  <c r="K162" i="10"/>
  <c r="R162" i="10"/>
  <c r="F153" i="10"/>
  <c r="I153" i="10"/>
  <c r="G153" i="10"/>
  <c r="E153" i="10"/>
  <c r="J153" i="10"/>
  <c r="P153" i="10"/>
  <c r="H153" i="10"/>
  <c r="M153" i="10"/>
  <c r="S153" i="10"/>
  <c r="K153" i="10"/>
  <c r="Q153" i="10"/>
  <c r="R153" i="10"/>
  <c r="N153" i="10"/>
  <c r="O153" i="10"/>
  <c r="B197" i="10"/>
  <c r="L153" i="10"/>
  <c r="D153" i="10"/>
  <c r="B260" i="10"/>
  <c r="Q216" i="10"/>
  <c r="K216" i="10"/>
  <c r="J216" i="10"/>
  <c r="P216" i="10"/>
  <c r="H216" i="10"/>
  <c r="N216" i="10"/>
  <c r="M216" i="10"/>
  <c r="L216" i="10"/>
  <c r="O216" i="10"/>
  <c r="I216" i="10"/>
  <c r="D216" i="10"/>
  <c r="F216" i="10"/>
  <c r="R216" i="10"/>
  <c r="E216" i="10"/>
  <c r="S216" i="10"/>
  <c r="G216" i="10"/>
  <c r="B307" i="10"/>
  <c r="O263" i="10"/>
  <c r="L263" i="10"/>
  <c r="Q263" i="10"/>
  <c r="S263" i="10"/>
  <c r="H263" i="10"/>
  <c r="B212" i="10"/>
  <c r="S168" i="10"/>
  <c r="I168" i="10"/>
  <c r="F168" i="10"/>
  <c r="O168" i="10"/>
  <c r="E168" i="10"/>
  <c r="G168" i="10"/>
  <c r="D168" i="10"/>
  <c r="J168" i="10"/>
  <c r="K168" i="10"/>
  <c r="P168" i="10"/>
  <c r="M168" i="10"/>
  <c r="H168" i="10"/>
  <c r="Q168" i="10"/>
  <c r="L168" i="10"/>
  <c r="N168" i="10"/>
  <c r="R168" i="10"/>
  <c r="O146" i="10"/>
  <c r="Q146" i="10"/>
  <c r="E161" i="10"/>
  <c r="P161" i="10"/>
  <c r="Q161" i="10"/>
  <c r="N161" i="10"/>
  <c r="D161" i="10"/>
  <c r="M161" i="10"/>
  <c r="R161" i="10"/>
  <c r="H161" i="10"/>
  <c r="J161" i="10"/>
  <c r="S161" i="10"/>
  <c r="O161" i="10"/>
  <c r="L161" i="10"/>
  <c r="K161" i="10"/>
  <c r="F161" i="10"/>
  <c r="B205" i="10"/>
  <c r="G161" i="10"/>
  <c r="I161" i="10"/>
  <c r="B222" i="10"/>
  <c r="H178" i="10"/>
  <c r="E178" i="10"/>
  <c r="G178" i="10"/>
  <c r="P178" i="10"/>
  <c r="D178" i="10"/>
  <c r="F178" i="10"/>
  <c r="L178" i="10"/>
  <c r="K178" i="10"/>
  <c r="J178" i="10"/>
  <c r="S178" i="10"/>
  <c r="N178" i="10"/>
  <c r="M178" i="10"/>
  <c r="R178" i="10"/>
  <c r="O178" i="10"/>
  <c r="Q178" i="10"/>
  <c r="I178" i="10"/>
  <c r="F173" i="10"/>
  <c r="L173" i="10"/>
  <c r="D173" i="10"/>
  <c r="S173" i="10"/>
  <c r="R173" i="10"/>
  <c r="Q173" i="10"/>
  <c r="I173" i="10"/>
  <c r="O173" i="10"/>
  <c r="N173" i="10"/>
  <c r="M173" i="10"/>
  <c r="E173" i="10"/>
  <c r="J173" i="10"/>
  <c r="H173" i="10"/>
  <c r="K173" i="10"/>
  <c r="P173" i="10"/>
  <c r="G173" i="10"/>
  <c r="B217" i="10"/>
  <c r="P146" i="10"/>
  <c r="F146" i="10"/>
  <c r="N209" i="10"/>
  <c r="O209" i="10"/>
  <c r="B196" i="10"/>
  <c r="N152" i="10"/>
  <c r="K152" i="10"/>
  <c r="J152" i="10"/>
  <c r="H152" i="10"/>
  <c r="S152" i="10"/>
  <c r="Q152" i="10"/>
  <c r="I152" i="10"/>
  <c r="D152" i="10"/>
  <c r="G152" i="10"/>
  <c r="M152" i="10"/>
  <c r="O152" i="10"/>
  <c r="L152" i="10"/>
  <c r="E152" i="10"/>
  <c r="R152" i="10"/>
  <c r="F152" i="10"/>
  <c r="P152" i="10"/>
  <c r="B283" i="10"/>
  <c r="E239" i="10"/>
  <c r="D239" i="10"/>
  <c r="K239" i="10"/>
  <c r="I239" i="10"/>
  <c r="F239" i="10"/>
  <c r="M239" i="10"/>
  <c r="R239" i="10"/>
  <c r="J239" i="10"/>
  <c r="O239" i="10"/>
  <c r="S239" i="10"/>
  <c r="N239" i="10"/>
  <c r="H239" i="10"/>
  <c r="P239" i="10"/>
  <c r="Q239" i="10"/>
  <c r="G239" i="10"/>
  <c r="L239" i="10"/>
  <c r="B213" i="10"/>
  <c r="J169" i="10"/>
  <c r="S169" i="10"/>
  <c r="L169" i="10"/>
  <c r="K169" i="10"/>
  <c r="Q169" i="10"/>
  <c r="M169" i="10"/>
  <c r="N169" i="10"/>
  <c r="I169" i="10"/>
  <c r="H169" i="10"/>
  <c r="F169" i="10"/>
  <c r="D169" i="10"/>
  <c r="O169" i="10"/>
  <c r="R169" i="10"/>
  <c r="E169" i="10"/>
  <c r="P169" i="10"/>
  <c r="G169" i="10"/>
  <c r="G146" i="10"/>
  <c r="R146" i="10"/>
  <c r="B220" i="10"/>
  <c r="J176" i="10"/>
  <c r="K176" i="10"/>
  <c r="S176" i="10"/>
  <c r="H176" i="10"/>
  <c r="N176" i="10"/>
  <c r="M176" i="10"/>
  <c r="F176" i="10"/>
  <c r="O176" i="10"/>
  <c r="E176" i="10"/>
  <c r="P176" i="10"/>
  <c r="G176" i="10"/>
  <c r="Q176" i="10"/>
  <c r="I176" i="10"/>
  <c r="R176" i="10"/>
  <c r="L176" i="10"/>
  <c r="D176" i="10"/>
  <c r="B188" i="10"/>
  <c r="M144" i="10"/>
  <c r="E144" i="10"/>
  <c r="F144" i="10"/>
  <c r="K144" i="10"/>
  <c r="S144" i="10"/>
  <c r="J144" i="10"/>
  <c r="H144" i="10"/>
  <c r="L144" i="10"/>
  <c r="I144" i="10"/>
  <c r="D144" i="10"/>
  <c r="O144" i="10"/>
  <c r="Q144" i="10"/>
  <c r="G144" i="10"/>
  <c r="R144" i="10"/>
  <c r="N144" i="10"/>
  <c r="P144" i="10"/>
  <c r="E146" i="10"/>
  <c r="D209" i="10"/>
  <c r="B229" i="10"/>
  <c r="N185" i="10"/>
  <c r="P185" i="10"/>
  <c r="I185" i="10"/>
  <c r="G185" i="10"/>
  <c r="J185" i="10"/>
  <c r="E185" i="10"/>
  <c r="L185" i="10"/>
  <c r="H185" i="10"/>
  <c r="R185" i="10"/>
  <c r="F185" i="10"/>
  <c r="S185" i="10"/>
  <c r="Q185" i="10"/>
  <c r="M185" i="10"/>
  <c r="O185" i="10"/>
  <c r="D185" i="10"/>
  <c r="K185" i="10"/>
  <c r="J255" i="10"/>
  <c r="B247" i="10"/>
  <c r="J203" i="10"/>
  <c r="E203" i="10"/>
  <c r="P203" i="10"/>
  <c r="I203" i="10"/>
  <c r="D203" i="10"/>
  <c r="M203" i="10"/>
  <c r="Q203" i="10"/>
  <c r="L203" i="10"/>
  <c r="F203" i="10"/>
  <c r="S203" i="10"/>
  <c r="G203" i="10"/>
  <c r="O203" i="10"/>
  <c r="R203" i="10"/>
  <c r="K203" i="10"/>
  <c r="H203" i="10"/>
  <c r="N203" i="10"/>
  <c r="B378" i="10"/>
  <c r="S334" i="10"/>
  <c r="N334" i="10"/>
  <c r="E334" i="10"/>
  <c r="G334" i="10"/>
  <c r="R334" i="10"/>
  <c r="F334" i="10"/>
  <c r="M334" i="10"/>
  <c r="L334" i="10"/>
  <c r="J334" i="10"/>
  <c r="P334" i="10"/>
  <c r="Q334" i="10"/>
  <c r="K334" i="10"/>
  <c r="D334" i="10"/>
  <c r="H334" i="10"/>
  <c r="I334" i="10"/>
  <c r="O334" i="10"/>
  <c r="G94" i="10"/>
  <c r="G135" i="10" s="1"/>
  <c r="B138" i="10"/>
  <c r="F94" i="10"/>
  <c r="F135" i="10" s="1"/>
  <c r="P94" i="10"/>
  <c r="P135" i="10" s="1"/>
  <c r="R94" i="10"/>
  <c r="R135" i="10" s="1"/>
  <c r="S94" i="10"/>
  <c r="S135" i="10" s="1"/>
  <c r="H94" i="10"/>
  <c r="H135" i="10" s="1"/>
  <c r="E94" i="10"/>
  <c r="E135" i="10" s="1"/>
  <c r="K94" i="10"/>
  <c r="K135" i="10" s="1"/>
  <c r="O94" i="10"/>
  <c r="O135" i="10" s="1"/>
  <c r="M94" i="10"/>
  <c r="M135" i="10" s="1"/>
  <c r="Q94" i="10"/>
  <c r="Q135" i="10" s="1"/>
  <c r="D94" i="10"/>
  <c r="D135" i="10" s="1"/>
  <c r="J94" i="10"/>
  <c r="J135" i="10" s="1"/>
  <c r="I94" i="10"/>
  <c r="I135" i="10" s="1"/>
  <c r="N94" i="10"/>
  <c r="N135" i="10" s="1"/>
  <c r="L94" i="10"/>
  <c r="L135" i="10" s="1"/>
  <c r="B236" i="10"/>
  <c r="N192" i="10"/>
  <c r="D192" i="10"/>
  <c r="J192" i="10"/>
  <c r="K192" i="10"/>
  <c r="M192" i="10"/>
  <c r="L192" i="10"/>
  <c r="P192" i="10"/>
  <c r="Q192" i="10"/>
  <c r="S192" i="10"/>
  <c r="H192" i="10"/>
  <c r="F192" i="10"/>
  <c r="I192" i="10"/>
  <c r="R192" i="10"/>
  <c r="G192" i="10"/>
  <c r="O192" i="10"/>
  <c r="E192" i="10"/>
  <c r="Q253" i="10"/>
  <c r="G253" i="10"/>
  <c r="F253" i="10"/>
  <c r="L253" i="10"/>
  <c r="E253" i="10"/>
  <c r="P253" i="10"/>
  <c r="D253" i="10"/>
  <c r="I253" i="10"/>
  <c r="E143" i="10"/>
  <c r="B187" i="10"/>
  <c r="P143" i="10"/>
  <c r="O143" i="10"/>
  <c r="S143" i="10"/>
  <c r="L143" i="10"/>
  <c r="M143" i="10"/>
  <c r="K143" i="10"/>
  <c r="D143" i="10"/>
  <c r="R143" i="10"/>
  <c r="J143" i="10"/>
  <c r="Q143" i="10"/>
  <c r="F143" i="10"/>
  <c r="H143" i="10"/>
  <c r="G143" i="10"/>
  <c r="N143" i="10"/>
  <c r="I143" i="10"/>
  <c r="P183" i="10"/>
  <c r="G183" i="10"/>
  <c r="B218" i="10"/>
  <c r="G174" i="10"/>
  <c r="S174" i="10"/>
  <c r="I174" i="10"/>
  <c r="H174" i="10"/>
  <c r="E174" i="10"/>
  <c r="D174" i="10"/>
  <c r="R174" i="10"/>
  <c r="L174" i="10"/>
  <c r="O174" i="10"/>
  <c r="J174" i="10"/>
  <c r="M174" i="10"/>
  <c r="Q174" i="10"/>
  <c r="K174" i="10"/>
  <c r="N174" i="10"/>
  <c r="P174" i="10"/>
  <c r="F174" i="10"/>
  <c r="B274" i="10"/>
  <c r="P230" i="10"/>
  <c r="D230" i="10"/>
  <c r="Q230" i="10"/>
  <c r="O230" i="10"/>
  <c r="J230" i="10"/>
  <c r="R230" i="10"/>
  <c r="G230" i="10"/>
  <c r="L230" i="10"/>
  <c r="H230" i="10"/>
  <c r="N230" i="10"/>
  <c r="I230" i="10"/>
  <c r="S230" i="10"/>
  <c r="E230" i="10"/>
  <c r="M230" i="10"/>
  <c r="F230" i="10"/>
  <c r="K230" i="10"/>
  <c r="B235" i="10"/>
  <c r="L191" i="10"/>
  <c r="O191" i="10"/>
  <c r="K191" i="10"/>
  <c r="E191" i="10"/>
  <c r="D191" i="10"/>
  <c r="P191" i="10"/>
  <c r="F191" i="10"/>
  <c r="G191" i="10"/>
  <c r="R191" i="10"/>
  <c r="Q191" i="10"/>
  <c r="M191" i="10"/>
  <c r="N191" i="10"/>
  <c r="I191" i="10"/>
  <c r="S191" i="10"/>
  <c r="H191" i="10"/>
  <c r="J191" i="10"/>
  <c r="B198" i="10"/>
  <c r="E154" i="10"/>
  <c r="K154" i="10"/>
  <c r="L154" i="10"/>
  <c r="F154" i="10"/>
  <c r="S154" i="10"/>
  <c r="J154" i="10"/>
  <c r="P154" i="10"/>
  <c r="R154" i="10"/>
  <c r="M154" i="10"/>
  <c r="Q154" i="10"/>
  <c r="I154" i="10"/>
  <c r="O154" i="10"/>
  <c r="N154" i="10"/>
  <c r="G154" i="10"/>
  <c r="H154" i="10"/>
  <c r="D154" i="10"/>
  <c r="B287" i="10"/>
  <c r="M243" i="10"/>
  <c r="P243" i="10"/>
  <c r="G243" i="10"/>
  <c r="I243" i="10"/>
  <c r="J243" i="10"/>
  <c r="F243" i="10"/>
  <c r="O243" i="10"/>
  <c r="S243" i="10"/>
  <c r="H243" i="10"/>
  <c r="D243" i="10"/>
  <c r="L243" i="10"/>
  <c r="K243" i="10"/>
  <c r="E243" i="10"/>
  <c r="R243" i="10"/>
  <c r="Q243" i="10"/>
  <c r="N243" i="10"/>
  <c r="B326" i="10"/>
  <c r="Q282" i="10"/>
  <c r="O282" i="10"/>
  <c r="P282" i="10"/>
  <c r="D282" i="10"/>
  <c r="N282" i="10"/>
  <c r="R282" i="10"/>
  <c r="G282" i="10"/>
  <c r="S282" i="10"/>
  <c r="E282" i="10"/>
  <c r="I282" i="10"/>
  <c r="F282" i="10"/>
  <c r="L282" i="10"/>
  <c r="K282" i="10"/>
  <c r="H282" i="10"/>
  <c r="J282" i="10"/>
  <c r="M282" i="10"/>
  <c r="B265" i="10"/>
  <c r="L221" i="10"/>
  <c r="J221" i="10"/>
  <c r="E221" i="10"/>
  <c r="K221" i="10"/>
  <c r="G221" i="10"/>
  <c r="N221" i="10"/>
  <c r="P221" i="10"/>
  <c r="F221" i="10"/>
  <c r="O221" i="10"/>
  <c r="Q221" i="10"/>
  <c r="S221" i="10"/>
  <c r="M221" i="10"/>
  <c r="I221" i="10"/>
  <c r="R221" i="10"/>
  <c r="H221" i="10"/>
  <c r="D221" i="10"/>
  <c r="R210" i="10"/>
  <c r="B254" i="10"/>
  <c r="H210" i="10"/>
  <c r="D210" i="10"/>
  <c r="F210" i="10"/>
  <c r="M210" i="10"/>
  <c r="Q210" i="10"/>
  <c r="I210" i="10"/>
  <c r="E210" i="10"/>
  <c r="G210" i="10"/>
  <c r="P210" i="10"/>
  <c r="L210" i="10"/>
  <c r="J210" i="10"/>
  <c r="S210" i="10"/>
  <c r="K210" i="10"/>
  <c r="O210" i="10"/>
  <c r="N210" i="10"/>
  <c r="E150" i="9"/>
  <c r="J150" i="9"/>
  <c r="I150" i="9"/>
  <c r="L150" i="9"/>
  <c r="S150" i="9"/>
  <c r="F150" i="9"/>
  <c r="B194" i="9"/>
  <c r="O150" i="9"/>
  <c r="R150" i="9"/>
  <c r="Q150" i="9"/>
  <c r="H150" i="9"/>
  <c r="P150" i="9"/>
  <c r="M150" i="9"/>
  <c r="D150" i="9"/>
  <c r="N150" i="9"/>
  <c r="K150" i="9"/>
  <c r="G150" i="9"/>
  <c r="K160" i="9"/>
  <c r="I160" i="9"/>
  <c r="J160" i="9"/>
  <c r="L160" i="9"/>
  <c r="S160" i="9"/>
  <c r="R160" i="9"/>
  <c r="M160" i="9"/>
  <c r="F160" i="9"/>
  <c r="D160" i="9"/>
  <c r="O160" i="9"/>
  <c r="N160" i="9"/>
  <c r="H160" i="9"/>
  <c r="G160" i="9"/>
  <c r="B204" i="9"/>
  <c r="E160" i="9"/>
  <c r="P160" i="9"/>
  <c r="Q160" i="9"/>
  <c r="M154" i="9"/>
  <c r="O154" i="9"/>
  <c r="K154" i="9"/>
  <c r="P154" i="9"/>
  <c r="F154" i="9"/>
  <c r="J154" i="9"/>
  <c r="L154" i="9"/>
  <c r="H154" i="9"/>
  <c r="S154" i="9"/>
  <c r="N154" i="9"/>
  <c r="Q154" i="9"/>
  <c r="R154" i="9"/>
  <c r="D154" i="9"/>
  <c r="I154" i="9"/>
  <c r="B198" i="9"/>
  <c r="G154" i="9"/>
  <c r="E154" i="9"/>
  <c r="P135" i="9"/>
  <c r="B197" i="9"/>
  <c r="K153" i="9"/>
  <c r="P153" i="9"/>
  <c r="N153" i="9"/>
  <c r="H153" i="9"/>
  <c r="G153" i="9"/>
  <c r="F153" i="9"/>
  <c r="D153" i="9"/>
  <c r="O153" i="9"/>
  <c r="E153" i="9"/>
  <c r="S153" i="9"/>
  <c r="L153" i="9"/>
  <c r="Q153" i="9"/>
  <c r="I153" i="9"/>
  <c r="R153" i="9"/>
  <c r="J153" i="9"/>
  <c r="M153" i="9"/>
  <c r="F135" i="9"/>
  <c r="O135" i="9"/>
  <c r="B221" i="9"/>
  <c r="G177" i="9"/>
  <c r="S177" i="9"/>
  <c r="P177" i="9"/>
  <c r="N177" i="9"/>
  <c r="M177" i="9"/>
  <c r="L177" i="9"/>
  <c r="F177" i="9"/>
  <c r="E177" i="9"/>
  <c r="D177" i="9"/>
  <c r="O177" i="9"/>
  <c r="Q177" i="9"/>
  <c r="R177" i="9"/>
  <c r="J177" i="9"/>
  <c r="H177" i="9"/>
  <c r="I177" i="9"/>
  <c r="K177" i="9"/>
  <c r="D253" i="9"/>
  <c r="S145" i="9"/>
  <c r="G145" i="9"/>
  <c r="O145" i="9"/>
  <c r="M145" i="9"/>
  <c r="F145" i="9"/>
  <c r="E145" i="9"/>
  <c r="B189" i="9"/>
  <c r="N145" i="9"/>
  <c r="L145" i="9"/>
  <c r="D145" i="9"/>
  <c r="P145" i="9"/>
  <c r="Q145" i="9"/>
  <c r="I145" i="9"/>
  <c r="R145" i="9"/>
  <c r="J145" i="9"/>
  <c r="H145" i="9"/>
  <c r="K145" i="9"/>
  <c r="J135" i="9"/>
  <c r="N135" i="9"/>
  <c r="H135" i="9"/>
  <c r="J148" i="9"/>
  <c r="Q148" i="9"/>
  <c r="M148" i="9"/>
  <c r="I148" i="9"/>
  <c r="H148" i="9"/>
  <c r="E148" i="9"/>
  <c r="S148" i="9"/>
  <c r="P148" i="9"/>
  <c r="D148" i="9"/>
  <c r="B192" i="9"/>
  <c r="R148" i="9"/>
  <c r="K148" i="9"/>
  <c r="O148" i="9"/>
  <c r="G148" i="9"/>
  <c r="N148" i="9"/>
  <c r="F148" i="9"/>
  <c r="L148" i="9"/>
  <c r="K214" i="9"/>
  <c r="F214" i="9"/>
  <c r="B258" i="9"/>
  <c r="P214" i="9"/>
  <c r="H214" i="9"/>
  <c r="E214" i="9"/>
  <c r="S214" i="9"/>
  <c r="G214" i="9"/>
  <c r="N214" i="9"/>
  <c r="M214" i="9"/>
  <c r="D214" i="9"/>
  <c r="L214" i="9"/>
  <c r="I214" i="9"/>
  <c r="J214" i="9"/>
  <c r="Q214" i="9"/>
  <c r="O214" i="9"/>
  <c r="R214" i="9"/>
  <c r="B183" i="9"/>
  <c r="M139" i="9"/>
  <c r="R139" i="9"/>
  <c r="K139" i="9"/>
  <c r="S139" i="9"/>
  <c r="L139" i="9"/>
  <c r="J139" i="9"/>
  <c r="I139" i="9"/>
  <c r="F139" i="9"/>
  <c r="H139" i="9"/>
  <c r="O139" i="9"/>
  <c r="G139" i="9"/>
  <c r="Q139" i="9"/>
  <c r="D139" i="9"/>
  <c r="N139" i="9"/>
  <c r="P139" i="9"/>
  <c r="E139" i="9"/>
  <c r="M171" i="9"/>
  <c r="S171" i="9"/>
  <c r="L171" i="9"/>
  <c r="K171" i="9"/>
  <c r="J171" i="9"/>
  <c r="F171" i="9"/>
  <c r="R171" i="9"/>
  <c r="B215" i="9"/>
  <c r="I171" i="9"/>
  <c r="H171" i="9"/>
  <c r="G171" i="9"/>
  <c r="E171" i="9"/>
  <c r="Q171" i="9"/>
  <c r="D171" i="9"/>
  <c r="N171" i="9"/>
  <c r="O171" i="9"/>
  <c r="P171" i="9"/>
  <c r="P164" i="9"/>
  <c r="D164" i="9"/>
  <c r="S164" i="9"/>
  <c r="L164" i="9"/>
  <c r="J164" i="9"/>
  <c r="I164" i="9"/>
  <c r="B208" i="9"/>
  <c r="M164" i="9"/>
  <c r="K164" i="9"/>
  <c r="E164" i="9"/>
  <c r="R164" i="9"/>
  <c r="N164" i="9"/>
  <c r="H164" i="9"/>
  <c r="O164" i="9"/>
  <c r="G164" i="9"/>
  <c r="Q164" i="9"/>
  <c r="F164" i="9"/>
  <c r="B213" i="9"/>
  <c r="O169" i="9"/>
  <c r="E169" i="9"/>
  <c r="M169" i="9"/>
  <c r="K169" i="9"/>
  <c r="H169" i="9"/>
  <c r="D169" i="9"/>
  <c r="N169" i="9"/>
  <c r="L169" i="9"/>
  <c r="F169" i="9"/>
  <c r="P169" i="9"/>
  <c r="Q169" i="9"/>
  <c r="I169" i="9"/>
  <c r="R169" i="9"/>
  <c r="G169" i="9"/>
  <c r="J169" i="9"/>
  <c r="S169" i="9"/>
  <c r="N144" i="9"/>
  <c r="D144" i="9"/>
  <c r="Q144" i="9"/>
  <c r="L144" i="9"/>
  <c r="I144" i="9"/>
  <c r="B188" i="9"/>
  <c r="M144" i="9"/>
  <c r="H144" i="9"/>
  <c r="G144" i="9"/>
  <c r="R144" i="9"/>
  <c r="F144" i="9"/>
  <c r="J144" i="9"/>
  <c r="P144" i="9"/>
  <c r="S144" i="9"/>
  <c r="O144" i="9"/>
  <c r="K144" i="9"/>
  <c r="E144" i="9"/>
  <c r="S135" i="9"/>
  <c r="J138" i="9"/>
  <c r="O138" i="9"/>
  <c r="M138" i="9"/>
  <c r="G138" i="9"/>
  <c r="F138" i="9"/>
  <c r="E138" i="9"/>
  <c r="S138" i="9"/>
  <c r="D138" i="9"/>
  <c r="B182" i="9"/>
  <c r="N138" i="9"/>
  <c r="R138" i="9"/>
  <c r="H138" i="9"/>
  <c r="Q138" i="9"/>
  <c r="I138" i="9"/>
  <c r="P138" i="9"/>
  <c r="K138" i="9"/>
  <c r="L138" i="9"/>
  <c r="E193" i="9"/>
  <c r="B237" i="9"/>
  <c r="O193" i="9"/>
  <c r="R193" i="9"/>
  <c r="M193" i="9"/>
  <c r="J193" i="9"/>
  <c r="I193" i="9"/>
  <c r="H193" i="9"/>
  <c r="N193" i="9"/>
  <c r="K193" i="9"/>
  <c r="P193" i="9"/>
  <c r="L193" i="9"/>
  <c r="G193" i="9"/>
  <c r="F193" i="9"/>
  <c r="D193" i="9"/>
  <c r="S193" i="9"/>
  <c r="Q193" i="9"/>
  <c r="B220" i="9"/>
  <c r="D176" i="9"/>
  <c r="N176" i="9"/>
  <c r="M176" i="9"/>
  <c r="I176" i="9"/>
  <c r="Q176" i="9"/>
  <c r="L176" i="9"/>
  <c r="H176" i="9"/>
  <c r="G176" i="9"/>
  <c r="J176" i="9"/>
  <c r="E176" i="9"/>
  <c r="O176" i="9"/>
  <c r="K176" i="9"/>
  <c r="S176" i="9"/>
  <c r="R176" i="9"/>
  <c r="F176" i="9"/>
  <c r="P176" i="9"/>
  <c r="B207" i="9"/>
  <c r="K163" i="9"/>
  <c r="R163" i="9"/>
  <c r="N163" i="9"/>
  <c r="J163" i="9"/>
  <c r="I163" i="9"/>
  <c r="E163" i="9"/>
  <c r="S163" i="9"/>
  <c r="Q163" i="9"/>
  <c r="F163" i="9"/>
  <c r="D163" i="9"/>
  <c r="H163" i="9"/>
  <c r="L163" i="9"/>
  <c r="M163" i="9"/>
  <c r="O163" i="9"/>
  <c r="G163" i="9"/>
  <c r="P163" i="9"/>
  <c r="L135" i="9"/>
  <c r="D135" i="9"/>
  <c r="G167" i="9"/>
  <c r="Q167" i="9"/>
  <c r="P167" i="9"/>
  <c r="B211" i="9"/>
  <c r="N167" i="9"/>
  <c r="F167" i="9"/>
  <c r="O167" i="9"/>
  <c r="M167" i="9"/>
  <c r="J167" i="9"/>
  <c r="E167" i="9"/>
  <c r="D167" i="9"/>
  <c r="L167" i="9"/>
  <c r="H167" i="9"/>
  <c r="S167" i="9"/>
  <c r="R167" i="9"/>
  <c r="K167" i="9"/>
  <c r="I167" i="9"/>
  <c r="Q212" i="9"/>
  <c r="B256" i="9"/>
  <c r="N212" i="9"/>
  <c r="J212" i="9"/>
  <c r="I212" i="9"/>
  <c r="H212" i="9"/>
  <c r="M212" i="9"/>
  <c r="D212" i="9"/>
  <c r="K212" i="9"/>
  <c r="E212" i="9"/>
  <c r="S212" i="9"/>
  <c r="G212" i="9"/>
  <c r="P212" i="9"/>
  <c r="F212" i="9"/>
  <c r="R212" i="9"/>
  <c r="O212" i="9"/>
  <c r="L212" i="9"/>
  <c r="B262" i="9"/>
  <c r="O218" i="9"/>
  <c r="G218" i="9"/>
  <c r="R218" i="9"/>
  <c r="L218" i="9"/>
  <c r="D218" i="9"/>
  <c r="K218" i="9"/>
  <c r="H218" i="9"/>
  <c r="E218" i="9"/>
  <c r="S218" i="9"/>
  <c r="I218" i="9"/>
  <c r="P218" i="9"/>
  <c r="N218" i="9"/>
  <c r="F218" i="9"/>
  <c r="M218" i="9"/>
  <c r="J218" i="9"/>
  <c r="Q218" i="9"/>
  <c r="K135" i="9"/>
  <c r="Q135" i="9"/>
  <c r="M135" i="9"/>
  <c r="B195" i="9"/>
  <c r="M151" i="9"/>
  <c r="Q151" i="9"/>
  <c r="J151" i="9"/>
  <c r="I151" i="9"/>
  <c r="H151" i="9"/>
  <c r="G151" i="9"/>
  <c r="F151" i="9"/>
  <c r="R151" i="9"/>
  <c r="P151" i="9"/>
  <c r="D151" i="9"/>
  <c r="O151" i="9"/>
  <c r="K151" i="9"/>
  <c r="L151" i="9"/>
  <c r="E151" i="9"/>
  <c r="S151" i="9"/>
  <c r="N151" i="9"/>
  <c r="B254" i="9"/>
  <c r="I210" i="9"/>
  <c r="L210" i="9"/>
  <c r="S210" i="9"/>
  <c r="P210" i="9"/>
  <c r="O210" i="9"/>
  <c r="D210" i="9"/>
  <c r="H210" i="9"/>
  <c r="J210" i="9"/>
  <c r="N210" i="9"/>
  <c r="F210" i="9"/>
  <c r="Q210" i="9"/>
  <c r="K210" i="9"/>
  <c r="M210" i="9"/>
  <c r="G210" i="9"/>
  <c r="E210" i="9"/>
  <c r="R210" i="9"/>
  <c r="I135" i="9"/>
  <c r="E135" i="9"/>
  <c r="L190" i="9"/>
  <c r="B234" i="9"/>
  <c r="R190" i="9"/>
  <c r="K190" i="9"/>
  <c r="I190" i="9"/>
  <c r="H190" i="9"/>
  <c r="S190" i="9"/>
  <c r="Q190" i="9"/>
  <c r="J190" i="9"/>
  <c r="E190" i="9"/>
  <c r="G190" i="9"/>
  <c r="F190" i="9"/>
  <c r="D190" i="9"/>
  <c r="P190" i="9"/>
  <c r="N190" i="9"/>
  <c r="M190" i="9"/>
  <c r="O190" i="9"/>
  <c r="S155" i="9"/>
  <c r="I155" i="9"/>
  <c r="Q155" i="9"/>
  <c r="M155" i="9"/>
  <c r="L155" i="9"/>
  <c r="F155" i="9"/>
  <c r="E155" i="9"/>
  <c r="B199" i="9"/>
  <c r="N155" i="9"/>
  <c r="D155" i="9"/>
  <c r="R155" i="9"/>
  <c r="H155" i="9"/>
  <c r="O155" i="9"/>
  <c r="G155" i="9"/>
  <c r="J155" i="9"/>
  <c r="K155" i="9"/>
  <c r="P155" i="9"/>
  <c r="O159" i="9"/>
  <c r="E159" i="9"/>
  <c r="R159" i="9"/>
  <c r="M159" i="9"/>
  <c r="I159" i="9"/>
  <c r="N159" i="9"/>
  <c r="J159" i="9"/>
  <c r="H159" i="9"/>
  <c r="B203" i="9"/>
  <c r="D159" i="9"/>
  <c r="F159" i="9"/>
  <c r="S159" i="9"/>
  <c r="G159" i="9"/>
  <c r="Q159" i="9"/>
  <c r="K159" i="9"/>
  <c r="P159" i="9"/>
  <c r="L159" i="9"/>
  <c r="H172" i="9"/>
  <c r="R172" i="9"/>
  <c r="Q172" i="9"/>
  <c r="M172" i="9"/>
  <c r="B216" i="9"/>
  <c r="E172" i="9"/>
  <c r="D172" i="9"/>
  <c r="P172" i="9"/>
  <c r="L172" i="9"/>
  <c r="K172" i="9"/>
  <c r="O172" i="9"/>
  <c r="G172" i="9"/>
  <c r="J172" i="9"/>
  <c r="N172" i="9"/>
  <c r="I172" i="9"/>
  <c r="S172" i="9"/>
  <c r="F172" i="9"/>
  <c r="R140" i="9"/>
  <c r="H140" i="9"/>
  <c r="P140" i="9"/>
  <c r="L140" i="9"/>
  <c r="K140" i="9"/>
  <c r="E140" i="9"/>
  <c r="D140" i="9"/>
  <c r="B184" i="9"/>
  <c r="M140" i="9"/>
  <c r="Q140" i="9"/>
  <c r="F140" i="9"/>
  <c r="I140" i="9"/>
  <c r="S140" i="9"/>
  <c r="O140" i="9"/>
  <c r="G140" i="9"/>
  <c r="J140" i="9"/>
  <c r="N140" i="9"/>
  <c r="E147" i="9"/>
  <c r="Q147" i="9"/>
  <c r="N147" i="9"/>
  <c r="L147" i="9"/>
  <c r="B191" i="9"/>
  <c r="M147" i="9"/>
  <c r="K147" i="9"/>
  <c r="J147" i="9"/>
  <c r="D147" i="9"/>
  <c r="H147" i="9"/>
  <c r="R147" i="9"/>
  <c r="I147" i="9"/>
  <c r="P147" i="9"/>
  <c r="F147" i="9"/>
  <c r="O147" i="9"/>
  <c r="S147" i="9"/>
  <c r="G147" i="9"/>
  <c r="B200" i="9"/>
  <c r="L156" i="9"/>
  <c r="R156" i="9"/>
  <c r="K156" i="9"/>
  <c r="J156" i="9"/>
  <c r="I156" i="9"/>
  <c r="E156" i="9"/>
  <c r="S156" i="9"/>
  <c r="Q156" i="9"/>
  <c r="H156" i="9"/>
  <c r="P156" i="9"/>
  <c r="O156" i="9"/>
  <c r="G156" i="9"/>
  <c r="M156" i="9"/>
  <c r="N156" i="9"/>
  <c r="F156" i="9"/>
  <c r="D156" i="9"/>
  <c r="B205" i="9"/>
  <c r="M161" i="9"/>
  <c r="S161" i="9"/>
  <c r="L161" i="9"/>
  <c r="K161" i="9"/>
  <c r="H161" i="9"/>
  <c r="F161" i="9"/>
  <c r="P161" i="9"/>
  <c r="G161" i="9"/>
  <c r="Q161" i="9"/>
  <c r="N161" i="9"/>
  <c r="R161" i="9"/>
  <c r="J161" i="9"/>
  <c r="O161" i="9"/>
  <c r="I161" i="9"/>
  <c r="D161" i="9"/>
  <c r="E161" i="9"/>
  <c r="R135" i="9"/>
  <c r="G135" i="9"/>
  <c r="B212" i="8"/>
  <c r="P168" i="8"/>
  <c r="M168" i="8"/>
  <c r="L168" i="8"/>
  <c r="K168" i="8"/>
  <c r="J168" i="8"/>
  <c r="H168" i="8"/>
  <c r="G168" i="8"/>
  <c r="F168" i="8"/>
  <c r="O168" i="8"/>
  <c r="N168" i="8"/>
  <c r="D168" i="8"/>
  <c r="E168" i="8"/>
  <c r="S168" i="8"/>
  <c r="I168" i="8"/>
  <c r="R168" i="8"/>
  <c r="Q168" i="8"/>
  <c r="B220" i="8"/>
  <c r="S176" i="8"/>
  <c r="I176" i="8"/>
  <c r="H176" i="8"/>
  <c r="F176" i="8"/>
  <c r="O176" i="8"/>
  <c r="K176" i="8"/>
  <c r="J176" i="8"/>
  <c r="R176" i="8"/>
  <c r="G176" i="8"/>
  <c r="P176" i="8"/>
  <c r="D176" i="8"/>
  <c r="M176" i="8"/>
  <c r="L176" i="8"/>
  <c r="N176" i="8"/>
  <c r="E176" i="8"/>
  <c r="Q176" i="8"/>
  <c r="P135" i="8"/>
  <c r="R160" i="8"/>
  <c r="P160" i="8"/>
  <c r="H160" i="8"/>
  <c r="E160" i="8"/>
  <c r="D160" i="8"/>
  <c r="S160" i="8"/>
  <c r="L160" i="8"/>
  <c r="N160" i="8"/>
  <c r="K160" i="8"/>
  <c r="J160" i="8"/>
  <c r="B204" i="8"/>
  <c r="O160" i="8"/>
  <c r="M160" i="8"/>
  <c r="F160" i="8"/>
  <c r="I160" i="8"/>
  <c r="Q160" i="8"/>
  <c r="G160" i="8"/>
  <c r="L161" i="8"/>
  <c r="Q161" i="8"/>
  <c r="O161" i="8"/>
  <c r="R161" i="8"/>
  <c r="F161" i="8"/>
  <c r="D161" i="8"/>
  <c r="E161" i="8"/>
  <c r="N161" i="8"/>
  <c r="I161" i="8"/>
  <c r="M161" i="8"/>
  <c r="G161" i="8"/>
  <c r="K161" i="8"/>
  <c r="S161" i="8"/>
  <c r="H161" i="8"/>
  <c r="P161" i="8"/>
  <c r="B205" i="8"/>
  <c r="J161" i="8"/>
  <c r="G162" i="8"/>
  <c r="O162" i="8"/>
  <c r="E162" i="8"/>
  <c r="D162" i="8"/>
  <c r="M162" i="8"/>
  <c r="L162" i="8"/>
  <c r="S162" i="8"/>
  <c r="I162" i="8"/>
  <c r="B206" i="8"/>
  <c r="H162" i="8"/>
  <c r="R162" i="8"/>
  <c r="K162" i="8"/>
  <c r="F162" i="8"/>
  <c r="J162" i="8"/>
  <c r="P162" i="8"/>
  <c r="N162" i="8"/>
  <c r="Q162" i="8"/>
  <c r="M145" i="8"/>
  <c r="Q145" i="8"/>
  <c r="B189" i="8"/>
  <c r="O145" i="8"/>
  <c r="S145" i="8"/>
  <c r="R145" i="8"/>
  <c r="L145" i="8"/>
  <c r="D145" i="8"/>
  <c r="K145" i="8"/>
  <c r="F145" i="8"/>
  <c r="J145" i="8"/>
  <c r="N145" i="8"/>
  <c r="I145" i="8"/>
  <c r="E145" i="8"/>
  <c r="H145" i="8"/>
  <c r="G145" i="8"/>
  <c r="P145" i="8"/>
  <c r="L177" i="8"/>
  <c r="J177" i="8"/>
  <c r="G201" i="8"/>
  <c r="I201" i="8"/>
  <c r="J201" i="8"/>
  <c r="N201" i="8"/>
  <c r="S201" i="8"/>
  <c r="F201" i="8"/>
  <c r="L201" i="8"/>
  <c r="O201" i="8"/>
  <c r="E201" i="8"/>
  <c r="B245" i="8"/>
  <c r="Q201" i="8"/>
  <c r="P201" i="8"/>
  <c r="D201" i="8"/>
  <c r="K201" i="8"/>
  <c r="H201" i="8"/>
  <c r="M201" i="8"/>
  <c r="R201" i="8"/>
  <c r="E177" i="8"/>
  <c r="P177" i="8"/>
  <c r="P146" i="8"/>
  <c r="F146" i="8"/>
  <c r="N154" i="8"/>
  <c r="H154" i="8"/>
  <c r="G154" i="8"/>
  <c r="J154" i="8"/>
  <c r="O154" i="8"/>
  <c r="I154" i="8"/>
  <c r="Q154" i="8"/>
  <c r="E154" i="8"/>
  <c r="K154" i="8"/>
  <c r="D154" i="8"/>
  <c r="M154" i="8"/>
  <c r="P154" i="8"/>
  <c r="S154" i="8"/>
  <c r="R154" i="8"/>
  <c r="B198" i="8"/>
  <c r="F154" i="8"/>
  <c r="L154" i="8"/>
  <c r="H177" i="8"/>
  <c r="G177" i="8"/>
  <c r="K146" i="8"/>
  <c r="S178" i="8"/>
  <c r="K178" i="8"/>
  <c r="I178" i="8"/>
  <c r="R178" i="8"/>
  <c r="O178" i="8"/>
  <c r="G178" i="8"/>
  <c r="P178" i="8"/>
  <c r="F178" i="8"/>
  <c r="H178" i="8"/>
  <c r="Q178" i="8"/>
  <c r="D178" i="8"/>
  <c r="B222" i="8"/>
  <c r="N178" i="8"/>
  <c r="E178" i="8"/>
  <c r="M178" i="8"/>
  <c r="J178" i="8"/>
  <c r="L178" i="8"/>
  <c r="M200" i="8"/>
  <c r="Q200" i="8"/>
  <c r="H200" i="8"/>
  <c r="I200" i="8"/>
  <c r="D135" i="8"/>
  <c r="I143" i="8"/>
  <c r="E143" i="8"/>
  <c r="D143" i="8"/>
  <c r="F143" i="8"/>
  <c r="S143" i="8"/>
  <c r="Q143" i="8"/>
  <c r="K143" i="8"/>
  <c r="B187" i="8"/>
  <c r="N143" i="8"/>
  <c r="M143" i="8"/>
  <c r="L143" i="8"/>
  <c r="G143" i="8"/>
  <c r="O143" i="8"/>
  <c r="J143" i="8"/>
  <c r="R143" i="8"/>
  <c r="P143" i="8"/>
  <c r="H143" i="8"/>
  <c r="H174" i="8"/>
  <c r="Q174" i="8"/>
  <c r="F174" i="8"/>
  <c r="R174" i="8"/>
  <c r="E174" i="8"/>
  <c r="B218" i="8"/>
  <c r="P174" i="8"/>
  <c r="N174" i="8"/>
  <c r="L174" i="8"/>
  <c r="I174" i="8"/>
  <c r="G174" i="8"/>
  <c r="M174" i="8"/>
  <c r="K174" i="8"/>
  <c r="J174" i="8"/>
  <c r="S174" i="8"/>
  <c r="O174" i="8"/>
  <c r="D174" i="8"/>
  <c r="I155" i="8"/>
  <c r="R155" i="8"/>
  <c r="Q155" i="8"/>
  <c r="H155" i="8"/>
  <c r="G155" i="8"/>
  <c r="E155" i="8"/>
  <c r="B199" i="8"/>
  <c r="J155" i="8"/>
  <c r="P155" i="8"/>
  <c r="O155" i="8"/>
  <c r="M155" i="8"/>
  <c r="S155" i="8"/>
  <c r="F155" i="8"/>
  <c r="N155" i="8"/>
  <c r="K155" i="8"/>
  <c r="D155" i="8"/>
  <c r="L155" i="8"/>
  <c r="G135" i="8"/>
  <c r="O135" i="8"/>
  <c r="G209" i="8"/>
  <c r="H135" i="8"/>
  <c r="B228" i="8"/>
  <c r="R184" i="8"/>
  <c r="D184" i="8"/>
  <c r="P184" i="8"/>
  <c r="Q184" i="8"/>
  <c r="M184" i="8"/>
  <c r="H184" i="8"/>
  <c r="S184" i="8"/>
  <c r="J184" i="8"/>
  <c r="I184" i="8"/>
  <c r="F184" i="8"/>
  <c r="K184" i="8"/>
  <c r="O184" i="8"/>
  <c r="E184" i="8"/>
  <c r="L184" i="8"/>
  <c r="G184" i="8"/>
  <c r="N184" i="8"/>
  <c r="Q191" i="8"/>
  <c r="M191" i="8"/>
  <c r="O191" i="8"/>
  <c r="J191" i="8"/>
  <c r="F191" i="8"/>
  <c r="S191" i="8"/>
  <c r="I191" i="8"/>
  <c r="D191" i="8"/>
  <c r="B235" i="8"/>
  <c r="R191" i="8"/>
  <c r="G191" i="8"/>
  <c r="H191" i="8"/>
  <c r="E191" i="8"/>
  <c r="L191" i="8"/>
  <c r="N191" i="8"/>
  <c r="K191" i="8"/>
  <c r="P191" i="8"/>
  <c r="N166" i="8"/>
  <c r="M166" i="8"/>
  <c r="L166" i="8"/>
  <c r="J166" i="8"/>
  <c r="O166" i="8"/>
  <c r="B210" i="8"/>
  <c r="G166" i="8"/>
  <c r="D166" i="8"/>
  <c r="R166" i="8"/>
  <c r="F166" i="8"/>
  <c r="E166" i="8"/>
  <c r="S166" i="8"/>
  <c r="I166" i="8"/>
  <c r="Q166" i="8"/>
  <c r="H166" i="8"/>
  <c r="P166" i="8"/>
  <c r="K166" i="8"/>
  <c r="S159" i="8"/>
  <c r="E159" i="8"/>
  <c r="N159" i="8"/>
  <c r="M159" i="8"/>
  <c r="Q159" i="8"/>
  <c r="D159" i="8"/>
  <c r="I159" i="8"/>
  <c r="B203" i="8"/>
  <c r="L159" i="8"/>
  <c r="K159" i="8"/>
  <c r="F159" i="8"/>
  <c r="O159" i="8"/>
  <c r="J159" i="8"/>
  <c r="R159" i="8"/>
  <c r="H159" i="8"/>
  <c r="P159" i="8"/>
  <c r="G159" i="8"/>
  <c r="M135" i="8"/>
  <c r="B202" i="8"/>
  <c r="J158" i="8"/>
  <c r="F158" i="8"/>
  <c r="R158" i="8"/>
  <c r="E158" i="8"/>
  <c r="G158" i="8"/>
  <c r="L158" i="8"/>
  <c r="N158" i="8"/>
  <c r="M158" i="8"/>
  <c r="D158" i="8"/>
  <c r="O158" i="8"/>
  <c r="S158" i="8"/>
  <c r="I158" i="8"/>
  <c r="Q158" i="8"/>
  <c r="K158" i="8"/>
  <c r="H158" i="8"/>
  <c r="P158" i="8"/>
  <c r="B195" i="8"/>
  <c r="M151" i="8"/>
  <c r="L151" i="8"/>
  <c r="K151" i="8"/>
  <c r="I151" i="8"/>
  <c r="S151" i="8"/>
  <c r="Q151" i="8"/>
  <c r="F151" i="8"/>
  <c r="N151" i="8"/>
  <c r="E151" i="8"/>
  <c r="D151" i="8"/>
  <c r="O151" i="8"/>
  <c r="J151" i="8"/>
  <c r="R151" i="8"/>
  <c r="H151" i="8"/>
  <c r="G151" i="8"/>
  <c r="P151" i="8"/>
  <c r="N135" i="8"/>
  <c r="S135" i="8"/>
  <c r="B258" i="8"/>
  <c r="P214" i="8"/>
  <c r="K214" i="8"/>
  <c r="N214" i="8"/>
  <c r="H214" i="8"/>
  <c r="S214" i="8"/>
  <c r="D214" i="8"/>
  <c r="G214" i="8"/>
  <c r="F214" i="8"/>
  <c r="R214" i="8"/>
  <c r="Q214" i="8"/>
  <c r="J214" i="8"/>
  <c r="E214" i="8"/>
  <c r="M214" i="8"/>
  <c r="O214" i="8"/>
  <c r="I214" i="8"/>
  <c r="L214" i="8"/>
  <c r="L135" i="8"/>
  <c r="B188" i="8"/>
  <c r="R144" i="8"/>
  <c r="D144" i="8"/>
  <c r="M144" i="8"/>
  <c r="L144" i="8"/>
  <c r="P144" i="8"/>
  <c r="S144" i="8"/>
  <c r="J144" i="8"/>
  <c r="H144" i="8"/>
  <c r="E144" i="8"/>
  <c r="K144" i="8"/>
  <c r="N144" i="8"/>
  <c r="F144" i="8"/>
  <c r="I144" i="8"/>
  <c r="G144" i="8"/>
  <c r="O144" i="8"/>
  <c r="Q144" i="8"/>
  <c r="K167" i="8"/>
  <c r="E167" i="8"/>
  <c r="I167" i="8"/>
  <c r="F167" i="8"/>
  <c r="S167" i="8"/>
  <c r="B211" i="8"/>
  <c r="Q167" i="8"/>
  <c r="L167" i="8"/>
  <c r="D167" i="8"/>
  <c r="N167" i="8"/>
  <c r="M167" i="8"/>
  <c r="O167" i="8"/>
  <c r="J167" i="8"/>
  <c r="R167" i="8"/>
  <c r="H167" i="8"/>
  <c r="G167" i="8"/>
  <c r="P167" i="8"/>
  <c r="M142" i="8"/>
  <c r="J142" i="8"/>
  <c r="G142" i="8"/>
  <c r="L142" i="8"/>
  <c r="R142" i="8"/>
  <c r="O142" i="8"/>
  <c r="F142" i="8"/>
  <c r="E142" i="8"/>
  <c r="B186" i="8"/>
  <c r="D142" i="8"/>
  <c r="N142" i="8"/>
  <c r="S142" i="8"/>
  <c r="I142" i="8"/>
  <c r="Q142" i="8"/>
  <c r="H142" i="8"/>
  <c r="P142" i="8"/>
  <c r="K142" i="8"/>
  <c r="J135" i="8"/>
  <c r="B196" i="8"/>
  <c r="J152" i="8"/>
  <c r="S152" i="8"/>
  <c r="E152" i="8"/>
  <c r="D152" i="8"/>
  <c r="H152" i="8"/>
  <c r="R152" i="8"/>
  <c r="K152" i="8"/>
  <c r="P152" i="8"/>
  <c r="M152" i="8"/>
  <c r="L152" i="8"/>
  <c r="F152" i="8"/>
  <c r="N152" i="8"/>
  <c r="I152" i="8"/>
  <c r="Q152" i="8"/>
  <c r="G152" i="8"/>
  <c r="O152" i="8"/>
  <c r="Q135" i="8"/>
  <c r="M139" i="8"/>
  <c r="B183" i="8"/>
  <c r="H139" i="8"/>
  <c r="J139" i="8"/>
  <c r="I139" i="8"/>
  <c r="P139" i="8"/>
  <c r="O139" i="8"/>
  <c r="G139" i="8"/>
  <c r="E139" i="8"/>
  <c r="R139" i="8"/>
  <c r="Q139" i="8"/>
  <c r="K139" i="8"/>
  <c r="F139" i="8"/>
  <c r="S139" i="8"/>
  <c r="N139" i="8"/>
  <c r="D139" i="8"/>
  <c r="L139" i="8"/>
  <c r="K135" i="8"/>
  <c r="B265" i="8"/>
  <c r="P221" i="8"/>
  <c r="M221" i="8"/>
  <c r="H221" i="8"/>
  <c r="O221" i="8"/>
  <c r="G221" i="8"/>
  <c r="F221" i="8"/>
  <c r="E221" i="8"/>
  <c r="Q221" i="8"/>
  <c r="R221" i="8"/>
  <c r="I221" i="8"/>
  <c r="J221" i="8"/>
  <c r="N221" i="8"/>
  <c r="K221" i="8"/>
  <c r="S221" i="8"/>
  <c r="L221" i="8"/>
  <c r="D221" i="8"/>
  <c r="S175" i="8"/>
  <c r="G175" i="8"/>
  <c r="P175" i="8"/>
  <c r="R175" i="8"/>
  <c r="D175" i="8"/>
  <c r="Q175" i="8"/>
  <c r="M175" i="8"/>
  <c r="H175" i="8"/>
  <c r="B219" i="8"/>
  <c r="J175" i="8"/>
  <c r="I175" i="8"/>
  <c r="N175" i="8"/>
  <c r="E175" i="8"/>
  <c r="O175" i="8"/>
  <c r="L175" i="8"/>
  <c r="F175" i="8"/>
  <c r="K175" i="8"/>
  <c r="O216" i="8"/>
  <c r="G216" i="8"/>
  <c r="P216" i="8"/>
  <c r="E135" i="8"/>
  <c r="R135" i="8"/>
  <c r="H149" i="8"/>
  <c r="F149" i="8"/>
  <c r="P149" i="8"/>
  <c r="G149" i="8"/>
  <c r="S149" i="8"/>
  <c r="E149" i="8"/>
  <c r="K149" i="8"/>
  <c r="O149" i="8"/>
  <c r="B193" i="8"/>
  <c r="N149" i="8"/>
  <c r="M149" i="8"/>
  <c r="J149" i="8"/>
  <c r="R149" i="8"/>
  <c r="I149" i="8"/>
  <c r="Q149" i="8"/>
  <c r="D149" i="8"/>
  <c r="L149" i="8"/>
  <c r="B217" i="8"/>
  <c r="K173" i="8"/>
  <c r="F173" i="8"/>
  <c r="H173" i="8"/>
  <c r="G173" i="8"/>
  <c r="Q173" i="8"/>
  <c r="N173" i="8"/>
  <c r="M173" i="8"/>
  <c r="O173" i="8"/>
  <c r="E173" i="8"/>
  <c r="J173" i="8"/>
  <c r="P173" i="8"/>
  <c r="S173" i="8"/>
  <c r="I173" i="8"/>
  <c r="R173" i="8"/>
  <c r="D173" i="8"/>
  <c r="L173" i="8"/>
  <c r="M215" i="8"/>
  <c r="G215" i="8"/>
  <c r="F135" i="8"/>
  <c r="I135" i="8"/>
  <c r="D162" i="7"/>
  <c r="E162" i="7"/>
  <c r="P162" i="7"/>
  <c r="N162" i="7"/>
  <c r="S162" i="7"/>
  <c r="K162" i="7"/>
  <c r="G162" i="7"/>
  <c r="H162" i="7"/>
  <c r="L162" i="7"/>
  <c r="F162" i="7"/>
  <c r="J162" i="7"/>
  <c r="Q162" i="7"/>
  <c r="R162" i="7"/>
  <c r="O162" i="7"/>
  <c r="M162" i="7"/>
  <c r="I162" i="7"/>
  <c r="B206" i="7"/>
  <c r="B203" i="7"/>
  <c r="Q159" i="7"/>
  <c r="J159" i="7"/>
  <c r="G159" i="7"/>
  <c r="I159" i="7"/>
  <c r="P159" i="7"/>
  <c r="K159" i="7"/>
  <c r="L159" i="7"/>
  <c r="R159" i="7"/>
  <c r="D159" i="7"/>
  <c r="O159" i="7"/>
  <c r="N159" i="7"/>
  <c r="H159" i="7"/>
  <c r="F159" i="7"/>
  <c r="M159" i="7"/>
  <c r="E159" i="7"/>
  <c r="S159" i="7"/>
  <c r="R177" i="7"/>
  <c r="H177" i="7"/>
  <c r="E177" i="7"/>
  <c r="Q177" i="7"/>
  <c r="O177" i="7"/>
  <c r="G177" i="7"/>
  <c r="L177" i="7"/>
  <c r="D177" i="7"/>
  <c r="I177" i="7"/>
  <c r="K177" i="7"/>
  <c r="F177" i="7"/>
  <c r="M177" i="7"/>
  <c r="J177" i="7"/>
  <c r="S177" i="7"/>
  <c r="P177" i="7"/>
  <c r="N177" i="7"/>
  <c r="B221" i="7"/>
  <c r="B195" i="7"/>
  <c r="J151" i="7"/>
  <c r="I151" i="7"/>
  <c r="R151" i="7"/>
  <c r="P151" i="7"/>
  <c r="F151" i="7"/>
  <c r="E151" i="7"/>
  <c r="S151" i="7"/>
  <c r="O151" i="7"/>
  <c r="G151" i="7"/>
  <c r="K151" i="7"/>
  <c r="D151" i="7"/>
  <c r="M151" i="7"/>
  <c r="N151" i="7"/>
  <c r="Q151" i="7"/>
  <c r="L151" i="7"/>
  <c r="H151" i="7"/>
  <c r="B198" i="7"/>
  <c r="Q154" i="7"/>
  <c r="P154" i="7"/>
  <c r="J154" i="7"/>
  <c r="I154" i="7"/>
  <c r="O154" i="7"/>
  <c r="S154" i="7"/>
  <c r="E154" i="7"/>
  <c r="N154" i="7"/>
  <c r="L154" i="7"/>
  <c r="H154" i="7"/>
  <c r="K154" i="7"/>
  <c r="R154" i="7"/>
  <c r="G154" i="7"/>
  <c r="D154" i="7"/>
  <c r="F154" i="7"/>
  <c r="M154" i="7"/>
  <c r="B222" i="7"/>
  <c r="Q178" i="7"/>
  <c r="R178" i="7"/>
  <c r="E178" i="7"/>
  <c r="N178" i="7"/>
  <c r="I178" i="7"/>
  <c r="S178" i="7"/>
  <c r="L178" i="7"/>
  <c r="G178" i="7"/>
  <c r="K178" i="7"/>
  <c r="O178" i="7"/>
  <c r="P178" i="7"/>
  <c r="M178" i="7"/>
  <c r="J178" i="7"/>
  <c r="D178" i="7"/>
  <c r="F178" i="7"/>
  <c r="H178" i="7"/>
  <c r="B214" i="7"/>
  <c r="E170" i="7"/>
  <c r="M170" i="7"/>
  <c r="J170" i="7"/>
  <c r="Q170" i="7"/>
  <c r="P170" i="7"/>
  <c r="D170" i="7"/>
  <c r="N170" i="7"/>
  <c r="L170" i="7"/>
  <c r="G170" i="7"/>
  <c r="I170" i="7"/>
  <c r="F170" i="7"/>
  <c r="S170" i="7"/>
  <c r="K170" i="7"/>
  <c r="O170" i="7"/>
  <c r="R170" i="7"/>
  <c r="H170" i="7"/>
  <c r="O167" i="7"/>
  <c r="N167" i="7"/>
  <c r="I167" i="7"/>
  <c r="F167" i="7"/>
  <c r="K167" i="7"/>
  <c r="G167" i="7"/>
  <c r="Q167" i="7"/>
  <c r="R167" i="7"/>
  <c r="E167" i="7"/>
  <c r="M167" i="7"/>
  <c r="H167" i="7"/>
  <c r="D167" i="7"/>
  <c r="S167" i="7"/>
  <c r="P167" i="7"/>
  <c r="B211" i="7"/>
  <c r="L167" i="7"/>
  <c r="J167" i="7"/>
  <c r="B187" i="7"/>
  <c r="K143" i="7"/>
  <c r="H143" i="7"/>
  <c r="R143" i="7"/>
  <c r="Q143" i="7"/>
  <c r="P143" i="7"/>
  <c r="F143" i="7"/>
  <c r="J143" i="7"/>
  <c r="O143" i="7"/>
  <c r="I143" i="7"/>
  <c r="M143" i="7"/>
  <c r="N143" i="7"/>
  <c r="G143" i="7"/>
  <c r="D143" i="7"/>
  <c r="S143" i="7"/>
  <c r="E143" i="7"/>
  <c r="L143" i="7"/>
  <c r="B219" i="7"/>
  <c r="L175" i="7"/>
  <c r="K175" i="7"/>
  <c r="D175" i="7"/>
  <c r="R175" i="7"/>
  <c r="Q175" i="7"/>
  <c r="N175" i="7"/>
  <c r="F175" i="7"/>
  <c r="I175" i="7"/>
  <c r="G175" i="7"/>
  <c r="J175" i="7"/>
  <c r="S175" i="7"/>
  <c r="O175" i="7"/>
  <c r="E175" i="7"/>
  <c r="P175" i="7"/>
  <c r="M175" i="7"/>
  <c r="H175" i="7"/>
  <c r="I146" i="7"/>
  <c r="H146" i="7"/>
  <c r="Q146" i="7"/>
  <c r="D146" i="7"/>
  <c r="P146" i="7"/>
  <c r="B190" i="7"/>
  <c r="N146" i="7"/>
  <c r="K146" i="7"/>
  <c r="L146" i="7"/>
  <c r="S146" i="7"/>
  <c r="F146" i="7"/>
  <c r="M146" i="7"/>
  <c r="O146" i="7"/>
  <c r="E146" i="7"/>
  <c r="R146" i="7"/>
  <c r="G146" i="7"/>
  <c r="J146" i="7"/>
  <c r="B194" i="7"/>
  <c r="K150" i="7"/>
  <c r="N150" i="7"/>
  <c r="J150" i="7"/>
  <c r="Q150" i="7"/>
  <c r="P150" i="7"/>
  <c r="L150" i="7"/>
  <c r="H150" i="7"/>
  <c r="O150" i="7"/>
  <c r="G150" i="7"/>
  <c r="D150" i="7"/>
  <c r="E150" i="7"/>
  <c r="R150" i="7"/>
  <c r="S150" i="7"/>
  <c r="M150" i="7"/>
  <c r="I150" i="7"/>
  <c r="F150" i="7"/>
  <c r="B237" i="7"/>
  <c r="I193" i="7"/>
  <c r="J193" i="7"/>
  <c r="E193" i="7"/>
  <c r="G193" i="7"/>
  <c r="N193" i="7"/>
  <c r="F193" i="7"/>
  <c r="R193" i="7"/>
  <c r="M193" i="7"/>
  <c r="L193" i="7"/>
  <c r="P193" i="7"/>
  <c r="O193" i="7"/>
  <c r="H193" i="7"/>
  <c r="Q193" i="7"/>
  <c r="D193" i="7"/>
  <c r="K193" i="7"/>
  <c r="S193" i="7"/>
  <c r="B229" i="7"/>
  <c r="M185" i="7"/>
  <c r="L185" i="7"/>
  <c r="E185" i="7"/>
  <c r="R185" i="7"/>
  <c r="P185" i="7"/>
  <c r="K185" i="7"/>
  <c r="N185" i="7"/>
  <c r="D185" i="7"/>
  <c r="F185" i="7"/>
  <c r="I185" i="7"/>
  <c r="S185" i="7"/>
  <c r="H185" i="7"/>
  <c r="J185" i="7"/>
  <c r="O185" i="7"/>
  <c r="Q185" i="7"/>
  <c r="G185" i="7"/>
  <c r="B245" i="7"/>
  <c r="K201" i="7"/>
  <c r="I201" i="7"/>
  <c r="H201" i="7"/>
  <c r="J201" i="7"/>
  <c r="E201" i="7"/>
  <c r="O201" i="7"/>
  <c r="N201" i="7"/>
  <c r="G201" i="7"/>
  <c r="F201" i="7"/>
  <c r="P201" i="7"/>
  <c r="M201" i="7"/>
  <c r="R201" i="7"/>
  <c r="S201" i="7"/>
  <c r="Q201" i="7"/>
  <c r="L201" i="7"/>
  <c r="D201" i="7"/>
  <c r="B202" i="7"/>
  <c r="L158" i="7"/>
  <c r="R158" i="7"/>
  <c r="S158" i="7"/>
  <c r="Q158" i="7"/>
  <c r="I158" i="7"/>
  <c r="P158" i="7"/>
  <c r="O158" i="7"/>
  <c r="H158" i="7"/>
  <c r="G158" i="7"/>
  <c r="N158" i="7"/>
  <c r="E158" i="7"/>
  <c r="F158" i="7"/>
  <c r="J158" i="7"/>
  <c r="D158" i="7"/>
  <c r="K158" i="7"/>
  <c r="M158" i="7"/>
  <c r="B249" i="7"/>
  <c r="I205" i="7"/>
  <c r="H205" i="7"/>
  <c r="R205" i="7"/>
  <c r="S205" i="7"/>
  <c r="J205" i="7"/>
  <c r="P205" i="7"/>
  <c r="M205" i="7"/>
  <c r="N205" i="7"/>
  <c r="Q205" i="7"/>
  <c r="L205" i="7"/>
  <c r="F205" i="7"/>
  <c r="E205" i="7"/>
  <c r="D205" i="7"/>
  <c r="G205" i="7"/>
  <c r="K205" i="7"/>
  <c r="O205" i="7"/>
  <c r="B204" i="7"/>
  <c r="K160" i="7"/>
  <c r="Q160" i="7"/>
  <c r="P160" i="7"/>
  <c r="J160" i="7"/>
  <c r="I160" i="7"/>
  <c r="L160" i="7"/>
  <c r="D160" i="7"/>
  <c r="G160" i="7"/>
  <c r="M160" i="7"/>
  <c r="R160" i="7"/>
  <c r="E160" i="7"/>
  <c r="F160" i="7"/>
  <c r="O160" i="7"/>
  <c r="S160" i="7"/>
  <c r="N160" i="7"/>
  <c r="H160" i="7"/>
  <c r="B138" i="7"/>
  <c r="M94" i="7"/>
  <c r="M135" i="7" s="1"/>
  <c r="S94" i="7"/>
  <c r="S135" i="7" s="1"/>
  <c r="F94" i="7"/>
  <c r="F135" i="7" s="1"/>
  <c r="R94" i="7"/>
  <c r="R135" i="7" s="1"/>
  <c r="E94" i="7"/>
  <c r="E135" i="7" s="1"/>
  <c r="O94" i="7"/>
  <c r="O135" i="7" s="1"/>
  <c r="K94" i="7"/>
  <c r="K135" i="7" s="1"/>
  <c r="D94" i="7"/>
  <c r="D135" i="7" s="1"/>
  <c r="J94" i="7"/>
  <c r="J135" i="7" s="1"/>
  <c r="P94" i="7"/>
  <c r="P135" i="7" s="1"/>
  <c r="N94" i="7"/>
  <c r="N135" i="7" s="1"/>
  <c r="L94" i="7"/>
  <c r="L135" i="7" s="1"/>
  <c r="H94" i="7"/>
  <c r="H135" i="7" s="1"/>
  <c r="I94" i="7"/>
  <c r="I135" i="7" s="1"/>
  <c r="G94" i="7"/>
  <c r="G135" i="7" s="1"/>
  <c r="Q94" i="7"/>
  <c r="Q135" i="7" s="1"/>
  <c r="K166" i="7"/>
  <c r="J166" i="7"/>
  <c r="B210" i="7"/>
  <c r="D166" i="7"/>
  <c r="S166" i="7"/>
  <c r="Q166" i="7"/>
  <c r="R166" i="7"/>
  <c r="O166" i="7"/>
  <c r="F166" i="7"/>
  <c r="P166" i="7"/>
  <c r="G166" i="7"/>
  <c r="M166" i="7"/>
  <c r="E166" i="7"/>
  <c r="I166" i="7"/>
  <c r="H166" i="7"/>
  <c r="N166" i="7"/>
  <c r="L166" i="7"/>
  <c r="B220" i="7"/>
  <c r="K176" i="7"/>
  <c r="J176" i="7"/>
  <c r="D176" i="7"/>
  <c r="S176" i="7"/>
  <c r="Q176" i="7"/>
  <c r="N176" i="7"/>
  <c r="O176" i="7"/>
  <c r="F176" i="7"/>
  <c r="R176" i="7"/>
  <c r="H176" i="7"/>
  <c r="M176" i="7"/>
  <c r="G176" i="7"/>
  <c r="I176" i="7"/>
  <c r="E176" i="7"/>
  <c r="L176" i="7"/>
  <c r="P176" i="7"/>
  <c r="B188" i="7"/>
  <c r="J144" i="7"/>
  <c r="S144" i="7"/>
  <c r="Q144" i="7"/>
  <c r="P144" i="7"/>
  <c r="I144" i="7"/>
  <c r="O144" i="7"/>
  <c r="R144" i="7"/>
  <c r="N144" i="7"/>
  <c r="H144" i="7"/>
  <c r="G144" i="7"/>
  <c r="F144" i="7"/>
  <c r="K144" i="7"/>
  <c r="L144" i="7"/>
  <c r="M144" i="7"/>
  <c r="D144" i="7"/>
  <c r="E144" i="7"/>
  <c r="B212" i="7"/>
  <c r="L168" i="7"/>
  <c r="I168" i="7"/>
  <c r="S168" i="7"/>
  <c r="R168" i="7"/>
  <c r="Q168" i="7"/>
  <c r="K168" i="7"/>
  <c r="F168" i="7"/>
  <c r="D168" i="7"/>
  <c r="G168" i="7"/>
  <c r="H168" i="7"/>
  <c r="J168" i="7"/>
  <c r="M168" i="7"/>
  <c r="O168" i="7"/>
  <c r="N168" i="7"/>
  <c r="E168" i="7"/>
  <c r="P168" i="7"/>
  <c r="B218" i="7"/>
  <c r="L174" i="7"/>
  <c r="K174" i="7"/>
  <c r="S174" i="7"/>
  <c r="R174" i="7"/>
  <c r="O174" i="7"/>
  <c r="G174" i="7"/>
  <c r="Q174" i="7"/>
  <c r="P174" i="7"/>
  <c r="J174" i="7"/>
  <c r="F174" i="7"/>
  <c r="N174" i="7"/>
  <c r="D174" i="7"/>
  <c r="H174" i="7"/>
  <c r="E174" i="7"/>
  <c r="M174" i="7"/>
  <c r="I174" i="7"/>
  <c r="B257" i="7"/>
  <c r="Q213" i="7"/>
  <c r="L213" i="7"/>
  <c r="G213" i="7"/>
  <c r="I213" i="7"/>
  <c r="R213" i="7"/>
  <c r="J213" i="7"/>
  <c r="S213" i="7"/>
  <c r="E213" i="7"/>
  <c r="H213" i="7"/>
  <c r="N213" i="7"/>
  <c r="P213" i="7"/>
  <c r="O213" i="7"/>
  <c r="M213" i="7"/>
  <c r="F213" i="7"/>
  <c r="K213" i="7"/>
  <c r="D213" i="7"/>
  <c r="B297" i="7"/>
  <c r="F253" i="7"/>
  <c r="P253" i="7"/>
  <c r="D253" i="7"/>
  <c r="M253" i="7"/>
  <c r="S253" i="7"/>
  <c r="H253" i="7"/>
  <c r="Q253" i="7"/>
  <c r="G253" i="7"/>
  <c r="O253" i="7"/>
  <c r="N253" i="7"/>
  <c r="I253" i="7"/>
  <c r="R253" i="7"/>
  <c r="K253" i="7"/>
  <c r="E253" i="7"/>
  <c r="J253" i="7"/>
  <c r="L253" i="7"/>
  <c r="B186" i="7"/>
  <c r="K142" i="7"/>
  <c r="S142" i="7"/>
  <c r="M142" i="7"/>
  <c r="R142" i="7"/>
  <c r="I142" i="7"/>
  <c r="O142" i="7"/>
  <c r="G142" i="7"/>
  <c r="Q142" i="7"/>
  <c r="J142" i="7"/>
  <c r="F142" i="7"/>
  <c r="N142" i="7"/>
  <c r="D142" i="7"/>
  <c r="H142" i="7"/>
  <c r="L142" i="7"/>
  <c r="P142" i="7"/>
  <c r="E142" i="7"/>
  <c r="B305" i="7"/>
  <c r="P261" i="7"/>
  <c r="F261" i="7"/>
  <c r="D261" i="7"/>
  <c r="K261" i="7"/>
  <c r="H261" i="7"/>
  <c r="R261" i="7"/>
  <c r="G261" i="7"/>
  <c r="S261" i="7"/>
  <c r="M261" i="7"/>
  <c r="N261" i="7"/>
  <c r="L261" i="7"/>
  <c r="E261" i="7"/>
  <c r="Q261" i="7"/>
  <c r="O261" i="7"/>
  <c r="J261" i="7"/>
  <c r="I261" i="7"/>
  <c r="Q196" i="7"/>
  <c r="H196" i="7"/>
  <c r="I196" i="7"/>
  <c r="M135" i="6"/>
  <c r="I135" i="6"/>
  <c r="D135" i="6"/>
  <c r="F213" i="6"/>
  <c r="E213" i="6"/>
  <c r="O213" i="6"/>
  <c r="K213" i="6"/>
  <c r="G213" i="6"/>
  <c r="P213" i="6"/>
  <c r="L213" i="6"/>
  <c r="S213" i="6"/>
  <c r="N213" i="6"/>
  <c r="B257" i="6"/>
  <c r="M213" i="6"/>
  <c r="R213" i="6"/>
  <c r="J213" i="6"/>
  <c r="H213" i="6"/>
  <c r="D213" i="6"/>
  <c r="Q213" i="6"/>
  <c r="I213" i="6"/>
  <c r="F175" i="6"/>
  <c r="H203" i="6"/>
  <c r="I203" i="6"/>
  <c r="M203" i="6"/>
  <c r="N203" i="6"/>
  <c r="F203" i="6"/>
  <c r="P203" i="6"/>
  <c r="E203" i="6"/>
  <c r="O203" i="6"/>
  <c r="Q203" i="6"/>
  <c r="B247" i="6"/>
  <c r="L203" i="6"/>
  <c r="J203" i="6"/>
  <c r="S203" i="6"/>
  <c r="G203" i="6"/>
  <c r="D203" i="6"/>
  <c r="R203" i="6"/>
  <c r="K203" i="6"/>
  <c r="I175" i="6"/>
  <c r="G135" i="6"/>
  <c r="K135" i="6"/>
  <c r="N153" i="6"/>
  <c r="Q153" i="6"/>
  <c r="K153" i="6"/>
  <c r="E153" i="6"/>
  <c r="B197" i="6"/>
  <c r="J153" i="6"/>
  <c r="M153" i="6"/>
  <c r="D153" i="6"/>
  <c r="H153" i="6"/>
  <c r="F153" i="6"/>
  <c r="S153" i="6"/>
  <c r="R153" i="6"/>
  <c r="L153" i="6"/>
  <c r="I153" i="6"/>
  <c r="P153" i="6"/>
  <c r="G153" i="6"/>
  <c r="O153" i="6"/>
  <c r="N175" i="6"/>
  <c r="R135" i="6"/>
  <c r="O135" i="6"/>
  <c r="G151" i="6"/>
  <c r="P151" i="6"/>
  <c r="O151" i="6"/>
  <c r="B195" i="6"/>
  <c r="D151" i="6"/>
  <c r="Q151" i="6"/>
  <c r="I151" i="6"/>
  <c r="N151" i="6"/>
  <c r="M151" i="6"/>
  <c r="L151" i="6"/>
  <c r="H151" i="6"/>
  <c r="E151" i="6"/>
  <c r="F151" i="6"/>
  <c r="S151" i="6"/>
  <c r="R151" i="6"/>
  <c r="K151" i="6"/>
  <c r="J151" i="6"/>
  <c r="H175" i="6"/>
  <c r="Q175" i="6"/>
  <c r="B219" i="6"/>
  <c r="K219" i="6" s="1"/>
  <c r="J135" i="6"/>
  <c r="E135" i="6"/>
  <c r="H135" i="6"/>
  <c r="L149" i="6"/>
  <c r="S149" i="6"/>
  <c r="K149" i="6"/>
  <c r="N149" i="6"/>
  <c r="G149" i="6"/>
  <c r="I149" i="6"/>
  <c r="O149" i="6"/>
  <c r="H149" i="6"/>
  <c r="R149" i="6"/>
  <c r="Q149" i="6"/>
  <c r="P149" i="6"/>
  <c r="E149" i="6"/>
  <c r="D149" i="6"/>
  <c r="M149" i="6"/>
  <c r="F149" i="6"/>
  <c r="B193" i="6"/>
  <c r="J149" i="6"/>
  <c r="H158" i="6"/>
  <c r="P158" i="6"/>
  <c r="M158" i="6"/>
  <c r="O158" i="6"/>
  <c r="L158" i="6"/>
  <c r="F158" i="6"/>
  <c r="G158" i="6"/>
  <c r="K158" i="6"/>
  <c r="B202" i="6"/>
  <c r="R158" i="6"/>
  <c r="S158" i="6"/>
  <c r="Q158" i="6"/>
  <c r="J158" i="6"/>
  <c r="E158" i="6"/>
  <c r="I158" i="6"/>
  <c r="N158" i="6"/>
  <c r="D158" i="6"/>
  <c r="O185" i="6"/>
  <c r="R185" i="6"/>
  <c r="G185" i="6"/>
  <c r="I185" i="6"/>
  <c r="P185" i="6"/>
  <c r="M185" i="6"/>
  <c r="H185" i="6"/>
  <c r="N185" i="6"/>
  <c r="B229" i="6"/>
  <c r="E185" i="6"/>
  <c r="L185" i="6"/>
  <c r="D185" i="6"/>
  <c r="Q185" i="6"/>
  <c r="J185" i="6"/>
  <c r="F185" i="6"/>
  <c r="S185" i="6"/>
  <c r="K185" i="6"/>
  <c r="O175" i="6"/>
  <c r="L135" i="6"/>
  <c r="P135" i="6"/>
  <c r="J175" i="6"/>
  <c r="N135" i="6"/>
  <c r="E161" i="6"/>
  <c r="M161" i="6"/>
  <c r="B205" i="6"/>
  <c r="F161" i="6"/>
  <c r="L161" i="6"/>
  <c r="O161" i="6"/>
  <c r="J161" i="6"/>
  <c r="D161" i="6"/>
  <c r="I161" i="6"/>
  <c r="Q161" i="6"/>
  <c r="K161" i="6"/>
  <c r="R161" i="6"/>
  <c r="S161" i="6"/>
  <c r="H161" i="6"/>
  <c r="N161" i="6"/>
  <c r="G161" i="6"/>
  <c r="P161" i="6"/>
  <c r="S135" i="6"/>
  <c r="K175" i="6"/>
  <c r="I167" i="6"/>
  <c r="M167" i="6"/>
  <c r="B211" i="6"/>
  <c r="H167" i="6"/>
  <c r="L167" i="6"/>
  <c r="O167" i="6"/>
  <c r="N167" i="6"/>
  <c r="E167" i="6"/>
  <c r="R167" i="6"/>
  <c r="K167" i="6"/>
  <c r="S167" i="6"/>
  <c r="F167" i="6"/>
  <c r="D167" i="6"/>
  <c r="Q167" i="6"/>
  <c r="J167" i="6"/>
  <c r="P167" i="6"/>
  <c r="G167" i="6"/>
  <c r="P175" i="6"/>
  <c r="Q135" i="6"/>
  <c r="O143" i="6"/>
  <c r="G143" i="6"/>
  <c r="L143" i="6"/>
  <c r="R143" i="6"/>
  <c r="K143" i="6"/>
  <c r="M143" i="6"/>
  <c r="E143" i="6"/>
  <c r="S143" i="6"/>
  <c r="N143" i="6"/>
  <c r="J143" i="6"/>
  <c r="D143" i="6"/>
  <c r="Q143" i="6"/>
  <c r="B187" i="6"/>
  <c r="F143" i="6"/>
  <c r="I143" i="6"/>
  <c r="P143" i="6"/>
  <c r="H143" i="6"/>
  <c r="P150" i="6"/>
  <c r="H150" i="6"/>
  <c r="K150" i="6"/>
  <c r="F150" i="6"/>
  <c r="J150" i="6"/>
  <c r="E150" i="6"/>
  <c r="L150" i="6"/>
  <c r="I150" i="6"/>
  <c r="S150" i="6"/>
  <c r="Q150" i="6"/>
  <c r="N150" i="6"/>
  <c r="O150" i="6"/>
  <c r="R150" i="6"/>
  <c r="G150" i="6"/>
  <c r="M150" i="6"/>
  <c r="D150" i="6"/>
  <c r="B194" i="6"/>
  <c r="B215" i="6"/>
  <c r="R171" i="6"/>
  <c r="J171" i="6"/>
  <c r="H171" i="6"/>
  <c r="Q171" i="6"/>
  <c r="G171" i="6"/>
  <c r="P171" i="6"/>
  <c r="F171" i="6"/>
  <c r="O171" i="6"/>
  <c r="E171" i="6"/>
  <c r="D171" i="6"/>
  <c r="I171" i="6"/>
  <c r="N171" i="6"/>
  <c r="M171" i="6"/>
  <c r="L171" i="6"/>
  <c r="K171" i="6"/>
  <c r="S171" i="6"/>
  <c r="B184" i="6"/>
  <c r="Q140" i="6"/>
  <c r="I140" i="6"/>
  <c r="M140" i="6"/>
  <c r="L140" i="6"/>
  <c r="K140" i="6"/>
  <c r="H140" i="6"/>
  <c r="D140" i="6"/>
  <c r="S140" i="6"/>
  <c r="P140" i="6"/>
  <c r="O140" i="6"/>
  <c r="N140" i="6"/>
  <c r="G140" i="6"/>
  <c r="F140" i="6"/>
  <c r="E140" i="6"/>
  <c r="J140" i="6"/>
  <c r="R140" i="6"/>
  <c r="B206" i="6"/>
  <c r="S162" i="6"/>
  <c r="K162" i="6"/>
  <c r="M162" i="6"/>
  <c r="J162" i="6"/>
  <c r="I162" i="6"/>
  <c r="R162" i="6"/>
  <c r="H162" i="6"/>
  <c r="G162" i="6"/>
  <c r="F162" i="6"/>
  <c r="E162" i="6"/>
  <c r="Q162" i="6"/>
  <c r="P162" i="6"/>
  <c r="O162" i="6"/>
  <c r="N162" i="6"/>
  <c r="D162" i="6"/>
  <c r="L162" i="6"/>
  <c r="B216" i="6"/>
  <c r="Q172" i="6"/>
  <c r="I172" i="6"/>
  <c r="M172" i="6"/>
  <c r="L172" i="6"/>
  <c r="K172" i="6"/>
  <c r="H172" i="6"/>
  <c r="G172" i="6"/>
  <c r="F172" i="6"/>
  <c r="E172" i="6"/>
  <c r="D172" i="6"/>
  <c r="S172" i="6"/>
  <c r="P172" i="6"/>
  <c r="O172" i="6"/>
  <c r="N172" i="6"/>
  <c r="J172" i="6"/>
  <c r="R172" i="6"/>
  <c r="B233" i="6"/>
  <c r="M189" i="6"/>
  <c r="R189" i="6"/>
  <c r="Q189" i="6"/>
  <c r="J189" i="6"/>
  <c r="H189" i="6"/>
  <c r="G189" i="6"/>
  <c r="E189" i="6"/>
  <c r="D189" i="6"/>
  <c r="N189" i="6"/>
  <c r="P189" i="6"/>
  <c r="F189" i="6"/>
  <c r="O189" i="6"/>
  <c r="S189" i="6"/>
  <c r="L189" i="6"/>
  <c r="K189" i="6"/>
  <c r="I189" i="6"/>
  <c r="B298" i="6"/>
  <c r="Q254" i="6"/>
  <c r="J254" i="6"/>
  <c r="I254" i="6"/>
  <c r="H254" i="6"/>
  <c r="R254" i="6"/>
  <c r="N254" i="6"/>
  <c r="K254" i="6"/>
  <c r="F254" i="6"/>
  <c r="E254" i="6"/>
  <c r="D254" i="6"/>
  <c r="P254" i="6"/>
  <c r="O254" i="6"/>
  <c r="G254" i="6"/>
  <c r="L254" i="6"/>
  <c r="M254" i="6"/>
  <c r="S254" i="6"/>
  <c r="B192" i="6"/>
  <c r="Q148" i="6"/>
  <c r="I148" i="6"/>
  <c r="O148" i="6"/>
  <c r="E148" i="6"/>
  <c r="N148" i="6"/>
  <c r="D148" i="6"/>
  <c r="M148" i="6"/>
  <c r="L148" i="6"/>
  <c r="K148" i="6"/>
  <c r="H148" i="6"/>
  <c r="G148" i="6"/>
  <c r="F148" i="6"/>
  <c r="S148" i="6"/>
  <c r="P148" i="6"/>
  <c r="J148" i="6"/>
  <c r="R148" i="6"/>
  <c r="F135" i="6"/>
  <c r="S176" i="6"/>
  <c r="H176" i="6"/>
  <c r="J176" i="6"/>
  <c r="D176" i="6"/>
  <c r="B220" i="6"/>
  <c r="R176" i="6"/>
  <c r="P176" i="6"/>
  <c r="M176" i="6"/>
  <c r="L176" i="6"/>
  <c r="K176" i="6"/>
  <c r="G176" i="6"/>
  <c r="I176" i="6"/>
  <c r="Q176" i="6"/>
  <c r="E176" i="6"/>
  <c r="N176" i="6"/>
  <c r="F176" i="6"/>
  <c r="O176" i="6"/>
  <c r="M168" i="6"/>
  <c r="E168" i="6"/>
  <c r="Q168" i="6"/>
  <c r="G168" i="6"/>
  <c r="P168" i="6"/>
  <c r="D168" i="6"/>
  <c r="O168" i="6"/>
  <c r="L168" i="6"/>
  <c r="K168" i="6"/>
  <c r="J168" i="6"/>
  <c r="I168" i="6"/>
  <c r="R168" i="6"/>
  <c r="B212" i="6"/>
  <c r="H168" i="6"/>
  <c r="S168" i="6"/>
  <c r="F168" i="6"/>
  <c r="N168" i="6"/>
  <c r="R139" i="6"/>
  <c r="J139" i="6"/>
  <c r="H139" i="6"/>
  <c r="Q139" i="6"/>
  <c r="G139" i="6"/>
  <c r="P139" i="6"/>
  <c r="F139" i="6"/>
  <c r="O139" i="6"/>
  <c r="E139" i="6"/>
  <c r="B183" i="6"/>
  <c r="N139" i="6"/>
  <c r="M139" i="6"/>
  <c r="L139" i="6"/>
  <c r="I139" i="6"/>
  <c r="D139" i="6"/>
  <c r="K139" i="6"/>
  <c r="S139" i="6"/>
  <c r="B190" i="6"/>
  <c r="S146" i="6"/>
  <c r="K146" i="6"/>
  <c r="Q146" i="6"/>
  <c r="G146" i="6"/>
  <c r="P146" i="6"/>
  <c r="F146" i="6"/>
  <c r="O146" i="6"/>
  <c r="E146" i="6"/>
  <c r="N146" i="6"/>
  <c r="H146" i="6"/>
  <c r="R146" i="6"/>
  <c r="M146" i="6"/>
  <c r="J146" i="6"/>
  <c r="I146" i="6"/>
  <c r="L146" i="6"/>
  <c r="D146" i="6"/>
  <c r="B309" i="6"/>
  <c r="M265" i="6"/>
  <c r="K265" i="6"/>
  <c r="J265" i="6"/>
  <c r="G265" i="6"/>
  <c r="S265" i="6"/>
  <c r="R265" i="6"/>
  <c r="Q265" i="6"/>
  <c r="E265" i="6"/>
  <c r="I265" i="6"/>
  <c r="P265" i="6"/>
  <c r="H265" i="6"/>
  <c r="O265" i="6"/>
  <c r="F265" i="6"/>
  <c r="L265" i="6"/>
  <c r="D265" i="6"/>
  <c r="N265" i="6"/>
  <c r="R155" i="6"/>
  <c r="J155" i="6"/>
  <c r="N155" i="6"/>
  <c r="D155" i="6"/>
  <c r="M155" i="6"/>
  <c r="L155" i="6"/>
  <c r="B199" i="6"/>
  <c r="I155" i="6"/>
  <c r="Q155" i="6"/>
  <c r="P155" i="6"/>
  <c r="E155" i="6"/>
  <c r="O155" i="6"/>
  <c r="H155" i="6"/>
  <c r="G155" i="6"/>
  <c r="F155" i="6"/>
  <c r="S155" i="6"/>
  <c r="K155" i="6"/>
  <c r="B214" i="6"/>
  <c r="S170" i="6"/>
  <c r="K170" i="6"/>
  <c r="O170" i="6"/>
  <c r="E170" i="6"/>
  <c r="N170" i="6"/>
  <c r="M170" i="6"/>
  <c r="J170" i="6"/>
  <c r="R170" i="6"/>
  <c r="Q170" i="6"/>
  <c r="P170" i="6"/>
  <c r="I170" i="6"/>
  <c r="H170" i="6"/>
  <c r="G170" i="6"/>
  <c r="F170" i="6"/>
  <c r="D170" i="6"/>
  <c r="L170" i="6"/>
  <c r="R147" i="6"/>
  <c r="J147" i="6"/>
  <c r="L147" i="6"/>
  <c r="I147" i="6"/>
  <c r="H147" i="6"/>
  <c r="B191" i="6"/>
  <c r="Q147" i="6"/>
  <c r="G147" i="6"/>
  <c r="F147" i="6"/>
  <c r="E147" i="6"/>
  <c r="D147" i="6"/>
  <c r="P147" i="6"/>
  <c r="O147" i="6"/>
  <c r="N147" i="6"/>
  <c r="M147" i="6"/>
  <c r="K147" i="6"/>
  <c r="S147" i="6"/>
  <c r="N209" i="6"/>
  <c r="F209" i="6"/>
  <c r="D209" i="6"/>
  <c r="Q209" i="6"/>
  <c r="K209" i="6"/>
  <c r="O209" i="6"/>
  <c r="B200" i="6"/>
  <c r="Q156" i="6"/>
  <c r="I156" i="6"/>
  <c r="S156" i="6"/>
  <c r="G156" i="6"/>
  <c r="P156" i="6"/>
  <c r="F156" i="6"/>
  <c r="O156" i="6"/>
  <c r="E156" i="6"/>
  <c r="N156" i="6"/>
  <c r="D156" i="6"/>
  <c r="M156" i="6"/>
  <c r="L156" i="6"/>
  <c r="K156" i="6"/>
  <c r="H156" i="6"/>
  <c r="J156" i="6"/>
  <c r="R156" i="6"/>
  <c r="R163" i="6"/>
  <c r="J163" i="6"/>
  <c r="P163" i="6"/>
  <c r="F163" i="6"/>
  <c r="O163" i="6"/>
  <c r="E163" i="6"/>
  <c r="N163" i="6"/>
  <c r="D163" i="6"/>
  <c r="B207" i="6"/>
  <c r="M163" i="6"/>
  <c r="L163" i="6"/>
  <c r="I163" i="6"/>
  <c r="H163" i="6"/>
  <c r="G163" i="6"/>
  <c r="Q163" i="6"/>
  <c r="K163" i="6"/>
  <c r="S163" i="6"/>
  <c r="B198" i="6"/>
  <c r="S154" i="6"/>
  <c r="K154" i="6"/>
  <c r="I154" i="6"/>
  <c r="R154" i="6"/>
  <c r="H154" i="6"/>
  <c r="Q154" i="6"/>
  <c r="G154" i="6"/>
  <c r="P154" i="6"/>
  <c r="F154" i="6"/>
  <c r="O154" i="6"/>
  <c r="N154" i="6"/>
  <c r="M154" i="6"/>
  <c r="J154" i="6"/>
  <c r="E154" i="6"/>
  <c r="D154" i="6"/>
  <c r="L154" i="6"/>
  <c r="B247" i="5"/>
  <c r="N203" i="5"/>
  <c r="H203" i="5"/>
  <c r="B205" i="5"/>
  <c r="I161" i="5"/>
  <c r="D161" i="5"/>
  <c r="J161" i="5"/>
  <c r="P161" i="5"/>
  <c r="Q161" i="5"/>
  <c r="L161" i="5"/>
  <c r="E161" i="5"/>
  <c r="R161" i="5"/>
  <c r="G161" i="5"/>
  <c r="H161" i="5"/>
  <c r="S161" i="5"/>
  <c r="K161" i="5"/>
  <c r="N161" i="5"/>
  <c r="M161" i="5"/>
  <c r="F161" i="5"/>
  <c r="O161" i="5"/>
  <c r="B214" i="5"/>
  <c r="J170" i="5"/>
  <c r="P170" i="5"/>
  <c r="F170" i="5"/>
  <c r="S170" i="5"/>
  <c r="E170" i="5"/>
  <c r="I170" i="5"/>
  <c r="L170" i="5"/>
  <c r="D170" i="5"/>
  <c r="G170" i="5"/>
  <c r="H170" i="5"/>
  <c r="Q170" i="5"/>
  <c r="M170" i="5"/>
  <c r="N170" i="5"/>
  <c r="R170" i="5"/>
  <c r="K170" i="5"/>
  <c r="O170" i="5"/>
  <c r="B194" i="5"/>
  <c r="M150" i="5"/>
  <c r="E150" i="5"/>
  <c r="J150" i="5"/>
  <c r="O150" i="5"/>
  <c r="R150" i="5"/>
  <c r="S150" i="5"/>
  <c r="K150" i="5"/>
  <c r="P150" i="5"/>
  <c r="H150" i="5"/>
  <c r="G150" i="5"/>
  <c r="Q150" i="5"/>
  <c r="D150" i="5"/>
  <c r="I150" i="5"/>
  <c r="L150" i="5"/>
  <c r="N150" i="5"/>
  <c r="F150" i="5"/>
  <c r="B222" i="5"/>
  <c r="S178" i="5"/>
  <c r="J178" i="5"/>
  <c r="G178" i="5"/>
  <c r="M178" i="5"/>
  <c r="E178" i="5"/>
  <c r="I178" i="5"/>
  <c r="F178" i="5"/>
  <c r="O178" i="5"/>
  <c r="Q178" i="5"/>
  <c r="H178" i="5"/>
  <c r="P178" i="5"/>
  <c r="L178" i="5"/>
  <c r="D178" i="5"/>
  <c r="N178" i="5"/>
  <c r="K178" i="5"/>
  <c r="R178" i="5"/>
  <c r="P169" i="5"/>
  <c r="H169" i="5"/>
  <c r="M169" i="5"/>
  <c r="E169" i="5"/>
  <c r="D169" i="5"/>
  <c r="S169" i="5"/>
  <c r="N169" i="5"/>
  <c r="F169" i="5"/>
  <c r="R169" i="5"/>
  <c r="I169" i="5"/>
  <c r="Q169" i="5"/>
  <c r="O169" i="5"/>
  <c r="K169" i="5"/>
  <c r="L169" i="5"/>
  <c r="B213" i="5"/>
  <c r="J169" i="5"/>
  <c r="G169" i="5"/>
  <c r="B197" i="5"/>
  <c r="J153" i="5"/>
  <c r="D153" i="5"/>
  <c r="R153" i="5"/>
  <c r="L153" i="5"/>
  <c r="F153" i="5"/>
  <c r="N153" i="5"/>
  <c r="M153" i="5"/>
  <c r="H153" i="5"/>
  <c r="O153" i="5"/>
  <c r="S153" i="5"/>
  <c r="Q153" i="5"/>
  <c r="G153" i="5"/>
  <c r="I153" i="5"/>
  <c r="E153" i="5"/>
  <c r="P153" i="5"/>
  <c r="K153" i="5"/>
  <c r="B217" i="5"/>
  <c r="F173" i="5"/>
  <c r="H173" i="5"/>
  <c r="G173" i="5"/>
  <c r="L173" i="5"/>
  <c r="I173" i="5"/>
  <c r="S173" i="5"/>
  <c r="R173" i="5"/>
  <c r="E173" i="5"/>
  <c r="K173" i="5"/>
  <c r="J173" i="5"/>
  <c r="O173" i="5"/>
  <c r="Q173" i="5"/>
  <c r="P173" i="5"/>
  <c r="M173" i="5"/>
  <c r="D173" i="5"/>
  <c r="N173" i="5"/>
  <c r="B189" i="5"/>
  <c r="Q145" i="5"/>
  <c r="E145" i="5"/>
  <c r="L145" i="5"/>
  <c r="K145" i="5"/>
  <c r="I145" i="5"/>
  <c r="N145" i="5"/>
  <c r="P145" i="5"/>
  <c r="F145" i="5"/>
  <c r="G145" i="5"/>
  <c r="D145" i="5"/>
  <c r="R145" i="5"/>
  <c r="M145" i="5"/>
  <c r="O145" i="5"/>
  <c r="S145" i="5"/>
  <c r="J145" i="5"/>
  <c r="H145" i="5"/>
  <c r="N158" i="5"/>
  <c r="G158" i="5"/>
  <c r="J158" i="5"/>
  <c r="B202" i="5"/>
  <c r="E158" i="5"/>
  <c r="Q158" i="5"/>
  <c r="I158" i="5"/>
  <c r="F158" i="5"/>
  <c r="H158" i="5"/>
  <c r="P158" i="5"/>
  <c r="R158" i="5"/>
  <c r="S158" i="5"/>
  <c r="D158" i="5"/>
  <c r="M158" i="5"/>
  <c r="O158" i="5"/>
  <c r="K158" i="5"/>
  <c r="L158" i="5"/>
  <c r="B195" i="5"/>
  <c r="E151" i="5"/>
  <c r="J151" i="5"/>
  <c r="D151" i="5"/>
  <c r="I151" i="5"/>
  <c r="P151" i="5"/>
  <c r="G151" i="5"/>
  <c r="F151" i="5"/>
  <c r="R151" i="5"/>
  <c r="K151" i="5"/>
  <c r="N151" i="5"/>
  <c r="M151" i="5"/>
  <c r="H151" i="5"/>
  <c r="Q151" i="5"/>
  <c r="S151" i="5"/>
  <c r="O151" i="5"/>
  <c r="L151" i="5"/>
  <c r="B232" i="5"/>
  <c r="F188" i="5"/>
  <c r="Q188" i="5"/>
  <c r="N188" i="5"/>
  <c r="J188" i="5"/>
  <c r="O188" i="5"/>
  <c r="H188" i="5"/>
  <c r="E188" i="5"/>
  <c r="I188" i="5"/>
  <c r="G188" i="5"/>
  <c r="M188" i="5"/>
  <c r="P188" i="5"/>
  <c r="K188" i="5"/>
  <c r="R188" i="5"/>
  <c r="L188" i="5"/>
  <c r="D188" i="5"/>
  <c r="S188" i="5"/>
  <c r="B231" i="5"/>
  <c r="P187" i="5"/>
  <c r="H187" i="5"/>
  <c r="M187" i="5"/>
  <c r="J187" i="5"/>
  <c r="E187" i="5"/>
  <c r="S187" i="5"/>
  <c r="Q187" i="5"/>
  <c r="O187" i="5"/>
  <c r="K187" i="5"/>
  <c r="R187" i="5"/>
  <c r="N187" i="5"/>
  <c r="G187" i="5"/>
  <c r="D187" i="5"/>
  <c r="F187" i="5"/>
  <c r="L187" i="5"/>
  <c r="I187" i="5"/>
  <c r="B210" i="5"/>
  <c r="N166" i="5"/>
  <c r="F166" i="5"/>
  <c r="K166" i="5"/>
  <c r="S166" i="5"/>
  <c r="L166" i="5"/>
  <c r="D166" i="5"/>
  <c r="R166" i="5"/>
  <c r="G166" i="5"/>
  <c r="M166" i="5"/>
  <c r="H166" i="5"/>
  <c r="P166" i="5"/>
  <c r="Q166" i="5"/>
  <c r="E166" i="5"/>
  <c r="O166" i="5"/>
  <c r="I166" i="5"/>
  <c r="J166" i="5"/>
  <c r="B209" i="5"/>
  <c r="K165" i="5"/>
  <c r="F165" i="5"/>
  <c r="S165" i="5"/>
  <c r="N165" i="5"/>
  <c r="E165" i="5"/>
  <c r="L165" i="5"/>
  <c r="I165" i="5"/>
  <c r="M165" i="5"/>
  <c r="H165" i="5"/>
  <c r="R165" i="5"/>
  <c r="O165" i="5"/>
  <c r="J165" i="5"/>
  <c r="G165" i="5"/>
  <c r="D165" i="5"/>
  <c r="Q165" i="5"/>
  <c r="P165" i="5"/>
  <c r="B192" i="5"/>
  <c r="H148" i="5"/>
  <c r="D148" i="5"/>
  <c r="O148" i="5"/>
  <c r="R148" i="5"/>
  <c r="S148" i="5"/>
  <c r="I148" i="5"/>
  <c r="K148" i="5"/>
  <c r="Q148" i="5"/>
  <c r="L148" i="5"/>
  <c r="P148" i="5"/>
  <c r="M148" i="5"/>
  <c r="E148" i="5"/>
  <c r="N148" i="5"/>
  <c r="F148" i="5"/>
  <c r="G148" i="5"/>
  <c r="J148" i="5"/>
  <c r="B259" i="5"/>
  <c r="S215" i="5"/>
  <c r="O215" i="5"/>
  <c r="R215" i="5"/>
  <c r="P215" i="5"/>
  <c r="J215" i="5"/>
  <c r="E215" i="5"/>
  <c r="N215" i="5"/>
  <c r="F215" i="5"/>
  <c r="D215" i="5"/>
  <c r="Q215" i="5"/>
  <c r="K215" i="5"/>
  <c r="M215" i="5"/>
  <c r="I215" i="5"/>
  <c r="G215" i="5"/>
  <c r="L215" i="5"/>
  <c r="H215" i="5"/>
  <c r="B198" i="5"/>
  <c r="R154" i="5"/>
  <c r="N154" i="5"/>
  <c r="F154" i="5"/>
  <c r="L154" i="5"/>
  <c r="S154" i="5"/>
  <c r="M154" i="5"/>
  <c r="J154" i="5"/>
  <c r="G154" i="5"/>
  <c r="K154" i="5"/>
  <c r="H154" i="5"/>
  <c r="Q154" i="5"/>
  <c r="E154" i="5"/>
  <c r="D154" i="5"/>
  <c r="P154" i="5"/>
  <c r="I154" i="5"/>
  <c r="O154" i="5"/>
  <c r="B201" i="5"/>
  <c r="F157" i="5"/>
  <c r="K157" i="5"/>
  <c r="N157" i="5"/>
  <c r="L157" i="5"/>
  <c r="I157" i="5"/>
  <c r="O157" i="5"/>
  <c r="R157" i="5"/>
  <c r="Q157" i="5"/>
  <c r="S157" i="5"/>
  <c r="D157" i="5"/>
  <c r="J157" i="5"/>
  <c r="G157" i="5"/>
  <c r="P157" i="5"/>
  <c r="M157" i="5"/>
  <c r="E157" i="5"/>
  <c r="H157" i="5"/>
  <c r="B219" i="5"/>
  <c r="R175" i="5"/>
  <c r="G175" i="5"/>
  <c r="I175" i="5"/>
  <c r="J175" i="5"/>
  <c r="M175" i="5"/>
  <c r="N175" i="5"/>
  <c r="P175" i="5"/>
  <c r="F175" i="5"/>
  <c r="E175" i="5"/>
  <c r="H175" i="5"/>
  <c r="Q175" i="5"/>
  <c r="L175" i="5"/>
  <c r="S175" i="5"/>
  <c r="K175" i="5"/>
  <c r="D175" i="5"/>
  <c r="O175" i="5"/>
  <c r="H155" i="5"/>
  <c r="E155" i="5"/>
  <c r="B199" i="5"/>
  <c r="I155" i="5"/>
  <c r="N155" i="5"/>
  <c r="K155" i="5"/>
  <c r="P155" i="5"/>
  <c r="F155" i="5"/>
  <c r="M155" i="5"/>
  <c r="G155" i="5"/>
  <c r="J155" i="5"/>
  <c r="Q155" i="5"/>
  <c r="O155" i="5"/>
  <c r="D155" i="5"/>
  <c r="R155" i="5"/>
  <c r="L155" i="5"/>
  <c r="S155" i="5"/>
  <c r="B206" i="5"/>
  <c r="R162" i="5"/>
  <c r="N162" i="5"/>
  <c r="J162" i="5"/>
  <c r="F162" i="5"/>
  <c r="Q162" i="5"/>
  <c r="K162" i="5"/>
  <c r="I162" i="5"/>
  <c r="L162" i="5"/>
  <c r="M162" i="5"/>
  <c r="P162" i="5"/>
  <c r="O162" i="5"/>
  <c r="G162" i="5"/>
  <c r="S162" i="5"/>
  <c r="E162" i="5"/>
  <c r="H162" i="5"/>
  <c r="D162" i="5"/>
  <c r="S91" i="5"/>
  <c r="S68" i="3" s="1"/>
  <c r="B248" i="5"/>
  <c r="S204" i="5"/>
  <c r="P204" i="5"/>
  <c r="H204" i="5"/>
  <c r="I204" i="5"/>
  <c r="Q204" i="5"/>
  <c r="J204" i="5"/>
  <c r="O204" i="5"/>
  <c r="D204" i="5"/>
  <c r="F204" i="5"/>
  <c r="M204" i="5"/>
  <c r="K204" i="5"/>
  <c r="R204" i="5"/>
  <c r="G204" i="5"/>
  <c r="E204" i="5"/>
  <c r="N204" i="5"/>
  <c r="L204" i="5"/>
  <c r="B184" i="5"/>
  <c r="P140" i="5"/>
  <c r="L140" i="5"/>
  <c r="F140" i="5"/>
  <c r="H140" i="5"/>
  <c r="J140" i="5"/>
  <c r="S140" i="5"/>
  <c r="K140" i="5"/>
  <c r="R140" i="5"/>
  <c r="G140" i="5"/>
  <c r="E140" i="5"/>
  <c r="I140" i="5"/>
  <c r="N140" i="5"/>
  <c r="D140" i="5"/>
  <c r="O140" i="5"/>
  <c r="M140" i="5"/>
  <c r="Q140" i="5"/>
  <c r="G94" i="5"/>
  <c r="G135" i="5" s="1"/>
  <c r="D94" i="5"/>
  <c r="D135" i="5" s="1"/>
  <c r="Q94" i="5"/>
  <c r="Q135" i="5" s="1"/>
  <c r="B138" i="5"/>
  <c r="S94" i="5"/>
  <c r="S135" i="5" s="1"/>
  <c r="L94" i="5"/>
  <c r="L135" i="5" s="1"/>
  <c r="J94" i="5"/>
  <c r="J135" i="5" s="1"/>
  <c r="K94" i="5"/>
  <c r="K135" i="5" s="1"/>
  <c r="N94" i="5"/>
  <c r="N135" i="5" s="1"/>
  <c r="E94" i="5"/>
  <c r="E135" i="5" s="1"/>
  <c r="O94" i="5"/>
  <c r="O135" i="5" s="1"/>
  <c r="M94" i="5"/>
  <c r="M135" i="5" s="1"/>
  <c r="H94" i="5"/>
  <c r="H135" i="5" s="1"/>
  <c r="R94" i="5"/>
  <c r="R135" i="5" s="1"/>
  <c r="F94" i="5"/>
  <c r="F135" i="5" s="1"/>
  <c r="I94" i="5"/>
  <c r="I135" i="5" s="1"/>
  <c r="P94" i="5"/>
  <c r="P135" i="5" s="1"/>
  <c r="B200" i="5"/>
  <c r="Q156" i="5"/>
  <c r="I156" i="5"/>
  <c r="F156" i="5"/>
  <c r="P156" i="5"/>
  <c r="N156" i="5"/>
  <c r="S156" i="5"/>
  <c r="H156" i="5"/>
  <c r="K156" i="5"/>
  <c r="O156" i="5"/>
  <c r="L156" i="5"/>
  <c r="G156" i="5"/>
  <c r="R156" i="5"/>
  <c r="D156" i="5"/>
  <c r="M156" i="5"/>
  <c r="E156" i="5"/>
  <c r="J156" i="5"/>
  <c r="B218" i="5"/>
  <c r="R174" i="5"/>
  <c r="N174" i="5"/>
  <c r="L174" i="5"/>
  <c r="J174" i="5"/>
  <c r="G174" i="5"/>
  <c r="P174" i="5"/>
  <c r="M174" i="5"/>
  <c r="Q174" i="5"/>
  <c r="O174" i="5"/>
  <c r="K174" i="5"/>
  <c r="D174" i="5"/>
  <c r="E174" i="5"/>
  <c r="I174" i="5"/>
  <c r="F174" i="5"/>
  <c r="S174" i="5"/>
  <c r="H174" i="5"/>
  <c r="B185" i="5"/>
  <c r="P141" i="5"/>
  <c r="O141" i="5"/>
  <c r="M141" i="5"/>
  <c r="Q141" i="5"/>
  <c r="E141" i="5"/>
  <c r="G141" i="5"/>
  <c r="L141" i="5"/>
  <c r="S141" i="5"/>
  <c r="N141" i="5"/>
  <c r="J141" i="5"/>
  <c r="F141" i="5"/>
  <c r="K141" i="5"/>
  <c r="H141" i="5"/>
  <c r="I141" i="5"/>
  <c r="D141" i="5"/>
  <c r="R141" i="5"/>
  <c r="B193" i="5"/>
  <c r="G149" i="5"/>
  <c r="E149" i="5"/>
  <c r="H149" i="5"/>
  <c r="M149" i="5"/>
  <c r="L149" i="5"/>
  <c r="I149" i="5"/>
  <c r="Q149" i="5"/>
  <c r="K149" i="5"/>
  <c r="D149" i="5"/>
  <c r="S149" i="5"/>
  <c r="P149" i="5"/>
  <c r="F149" i="5"/>
  <c r="R149" i="5"/>
  <c r="J149" i="5"/>
  <c r="N149" i="5"/>
  <c r="O149" i="5"/>
  <c r="B216" i="5"/>
  <c r="G172" i="5"/>
  <c r="S172" i="5"/>
  <c r="K172" i="5"/>
  <c r="H172" i="5"/>
  <c r="R172" i="5"/>
  <c r="P172" i="5"/>
  <c r="N172" i="5"/>
  <c r="M172" i="5"/>
  <c r="E172" i="5"/>
  <c r="J172" i="5"/>
  <c r="D172" i="5"/>
  <c r="I172" i="5"/>
  <c r="L172" i="5"/>
  <c r="Q172" i="5"/>
  <c r="O172" i="5"/>
  <c r="F172" i="5"/>
  <c r="B207" i="5"/>
  <c r="G163" i="5"/>
  <c r="O163" i="5"/>
  <c r="N163" i="5"/>
  <c r="K163" i="5"/>
  <c r="F163" i="5"/>
  <c r="J163" i="5"/>
  <c r="I163" i="5"/>
  <c r="R163" i="5"/>
  <c r="S163" i="5"/>
  <c r="H163" i="5"/>
  <c r="D163" i="5"/>
  <c r="M163" i="5"/>
  <c r="P163" i="5"/>
  <c r="Q163" i="5"/>
  <c r="E163" i="5"/>
  <c r="L163" i="5"/>
  <c r="B183" i="5"/>
  <c r="G139" i="5"/>
  <c r="R139" i="5"/>
  <c r="H139" i="5"/>
  <c r="N139" i="5"/>
  <c r="P139" i="5"/>
  <c r="J139" i="5"/>
  <c r="F139" i="5"/>
  <c r="E139" i="5"/>
  <c r="Q139" i="5"/>
  <c r="I139" i="5"/>
  <c r="O139" i="5"/>
  <c r="L139" i="5"/>
  <c r="S139" i="5"/>
  <c r="D139" i="5"/>
  <c r="K139" i="5"/>
  <c r="M139" i="5"/>
  <c r="B256" i="5"/>
  <c r="K212" i="5"/>
  <c r="R212" i="5"/>
  <c r="P212" i="5"/>
  <c r="H212" i="5"/>
  <c r="J212" i="5"/>
  <c r="O212" i="5"/>
  <c r="D212" i="5"/>
  <c r="Q212" i="5"/>
  <c r="M212" i="5"/>
  <c r="E212" i="5"/>
  <c r="G212" i="5"/>
  <c r="I212" i="5"/>
  <c r="F212" i="5"/>
  <c r="S212" i="5"/>
  <c r="N212" i="5"/>
  <c r="L212" i="5"/>
  <c r="B208" i="5"/>
  <c r="F164" i="5"/>
  <c r="O164" i="5"/>
  <c r="I164" i="5"/>
  <c r="H164" i="5"/>
  <c r="S164" i="5"/>
  <c r="G164" i="5"/>
  <c r="Q164" i="5"/>
  <c r="K164" i="5"/>
  <c r="L164" i="5"/>
  <c r="M164" i="5"/>
  <c r="J164" i="5"/>
  <c r="D164" i="5"/>
  <c r="E164" i="5"/>
  <c r="R164" i="5"/>
  <c r="N164" i="5"/>
  <c r="P164" i="5"/>
  <c r="B191" i="5"/>
  <c r="O147" i="5"/>
  <c r="J147" i="5"/>
  <c r="Q147" i="5"/>
  <c r="N147" i="5"/>
  <c r="K147" i="5"/>
  <c r="F147" i="5"/>
  <c r="P147" i="5"/>
  <c r="S147" i="5"/>
  <c r="G147" i="5"/>
  <c r="L147" i="5"/>
  <c r="R147" i="5"/>
  <c r="D147" i="5"/>
  <c r="H147" i="5"/>
  <c r="M147" i="5"/>
  <c r="I147" i="5"/>
  <c r="E147" i="5"/>
  <c r="B230" i="5"/>
  <c r="S186" i="5"/>
  <c r="M186" i="5"/>
  <c r="E186" i="5"/>
  <c r="Q186" i="5"/>
  <c r="F186" i="5"/>
  <c r="I186" i="5"/>
  <c r="D186" i="5"/>
  <c r="J186" i="5"/>
  <c r="K186" i="5"/>
  <c r="P186" i="5"/>
  <c r="R186" i="5"/>
  <c r="N186" i="5"/>
  <c r="L186" i="5"/>
  <c r="O186" i="5"/>
  <c r="H186" i="5"/>
  <c r="G186" i="5"/>
  <c r="B264" i="5"/>
  <c r="Q220" i="5"/>
  <c r="K220" i="5"/>
  <c r="J220" i="5"/>
  <c r="H220" i="5"/>
  <c r="S220" i="5"/>
  <c r="O220" i="5"/>
  <c r="D220" i="5"/>
  <c r="M220" i="5"/>
  <c r="N220" i="5"/>
  <c r="G220" i="5"/>
  <c r="E220" i="5"/>
  <c r="I220" i="5"/>
  <c r="P220" i="5"/>
  <c r="R220" i="5"/>
  <c r="F220" i="5"/>
  <c r="L220" i="5"/>
  <c r="P50" i="1"/>
  <c r="H50" i="1"/>
  <c r="O50" i="1"/>
  <c r="G50" i="1"/>
  <c r="D50" i="1"/>
  <c r="N50" i="1"/>
  <c r="F50" i="1"/>
  <c r="M50" i="1"/>
  <c r="E50" i="1"/>
  <c r="L50" i="1"/>
  <c r="Q50" i="1"/>
  <c r="I50" i="1"/>
  <c r="R50" i="1"/>
  <c r="K50" i="1"/>
  <c r="J50" i="1"/>
  <c r="B94" i="1"/>
  <c r="S94" i="1" s="1"/>
  <c r="B146" i="1"/>
  <c r="P167" i="1"/>
  <c r="B140" i="1"/>
  <c r="S140" i="1" s="1"/>
  <c r="B172" i="1"/>
  <c r="S172" i="1" s="1"/>
  <c r="B155" i="1"/>
  <c r="S155" i="1" s="1"/>
  <c r="B156" i="1"/>
  <c r="S156" i="1" s="1"/>
  <c r="B139" i="1"/>
  <c r="S139" i="1" s="1"/>
  <c r="B159" i="1"/>
  <c r="S159" i="1" s="1"/>
  <c r="B145" i="1"/>
  <c r="S145" i="1" s="1"/>
  <c r="B153" i="1"/>
  <c r="S153" i="1" s="1"/>
  <c r="B161" i="1"/>
  <c r="S161" i="1" s="1"/>
  <c r="B169" i="1"/>
  <c r="S169" i="1" s="1"/>
  <c r="B177" i="1"/>
  <c r="S177" i="1" s="1"/>
  <c r="B160" i="1"/>
  <c r="S160" i="1" s="1"/>
  <c r="B163" i="1"/>
  <c r="S163" i="1" s="1"/>
  <c r="B148" i="1"/>
  <c r="S148" i="1" s="1"/>
  <c r="B164" i="1"/>
  <c r="S164" i="1" s="1"/>
  <c r="R144" i="1"/>
  <c r="B171" i="1"/>
  <c r="S171" i="1" s="1"/>
  <c r="B175" i="1"/>
  <c r="S175" i="1" s="1"/>
  <c r="B141" i="1"/>
  <c r="S141" i="1" s="1"/>
  <c r="B149" i="1"/>
  <c r="S149" i="1" s="1"/>
  <c r="B157" i="1"/>
  <c r="S157" i="1" s="1"/>
  <c r="B165" i="1"/>
  <c r="S165" i="1" s="1"/>
  <c r="B173" i="1"/>
  <c r="S173" i="1" s="1"/>
  <c r="D25" i="4"/>
  <c r="E25" i="4" s="1"/>
  <c r="D29" i="4"/>
  <c r="E29" i="4" s="1"/>
  <c r="D33" i="4"/>
  <c r="E33" i="4" s="1"/>
  <c r="D37" i="4"/>
  <c r="E37" i="4" s="1"/>
  <c r="D23" i="4"/>
  <c r="E23" i="4" s="1"/>
  <c r="D31" i="4"/>
  <c r="E31" i="4" s="1"/>
  <c r="D43" i="4"/>
  <c r="E43" i="4" s="1"/>
  <c r="D41" i="4"/>
  <c r="E41" i="4" s="1"/>
  <c r="D27" i="4"/>
  <c r="E27" i="4" s="1"/>
  <c r="D35" i="4"/>
  <c r="E35" i="4" s="1"/>
  <c r="D39" i="4"/>
  <c r="E39" i="4" s="1"/>
  <c r="P255" i="5" l="1"/>
  <c r="N208" i="8"/>
  <c r="L255" i="5"/>
  <c r="I208" i="7"/>
  <c r="Q206" i="9"/>
  <c r="I188" i="6"/>
  <c r="N255" i="10"/>
  <c r="L215" i="8"/>
  <c r="B263" i="6"/>
  <c r="S196" i="7"/>
  <c r="R215" i="8"/>
  <c r="H253" i="10"/>
  <c r="S253" i="10"/>
  <c r="B297" i="10"/>
  <c r="I297" i="10" s="1"/>
  <c r="J215" i="8"/>
  <c r="Q204" i="6"/>
  <c r="G196" i="7"/>
  <c r="P215" i="8"/>
  <c r="J253" i="10"/>
  <c r="N253" i="10"/>
  <c r="E228" i="10"/>
  <c r="S221" i="5"/>
  <c r="K203" i="5"/>
  <c r="F204" i="6"/>
  <c r="M196" i="7"/>
  <c r="O215" i="8"/>
  <c r="K253" i="10"/>
  <c r="O253" i="10"/>
  <c r="G228" i="10"/>
  <c r="J196" i="7"/>
  <c r="B259" i="8"/>
  <c r="S259" i="8" s="1"/>
  <c r="M203" i="5"/>
  <c r="P196" i="7"/>
  <c r="I215" i="8"/>
  <c r="E253" i="9"/>
  <c r="M253" i="10"/>
  <c r="F228" i="10"/>
  <c r="B250" i="9"/>
  <c r="K250" i="9" s="1"/>
  <c r="D208" i="7"/>
  <c r="F208" i="8"/>
  <c r="N255" i="5"/>
  <c r="G208" i="7"/>
  <c r="O208" i="8"/>
  <c r="O206" i="9"/>
  <c r="G255" i="5"/>
  <c r="K255" i="5"/>
  <c r="S203" i="5"/>
  <c r="N196" i="7"/>
  <c r="E208" i="7"/>
  <c r="R216" i="8"/>
  <c r="E208" i="8"/>
  <c r="K261" i="9"/>
  <c r="F206" i="9"/>
  <c r="B227" i="10"/>
  <c r="P227" i="10" s="1"/>
  <c r="Q255" i="10"/>
  <c r="H255" i="10"/>
  <c r="R208" i="8"/>
  <c r="L255" i="10"/>
  <c r="S255" i="5"/>
  <c r="P255" i="10"/>
  <c r="E255" i="10"/>
  <c r="H182" i="6"/>
  <c r="F216" i="8"/>
  <c r="F255" i="10"/>
  <c r="R208" i="7"/>
  <c r="M208" i="8"/>
  <c r="P206" i="9"/>
  <c r="I255" i="5"/>
  <c r="R203" i="5"/>
  <c r="K196" i="7"/>
  <c r="S208" i="7"/>
  <c r="L216" i="8"/>
  <c r="R197" i="8"/>
  <c r="D208" i="8"/>
  <c r="E206" i="9"/>
  <c r="M222" i="9"/>
  <c r="D255" i="10"/>
  <c r="M255" i="10"/>
  <c r="K208" i="7"/>
  <c r="Q208" i="8"/>
  <c r="K255" i="10"/>
  <c r="S206" i="9"/>
  <c r="B299" i="5"/>
  <c r="I299" i="5" s="1"/>
  <c r="D261" i="9"/>
  <c r="R255" i="10"/>
  <c r="D255" i="5"/>
  <c r="I216" i="8"/>
  <c r="S261" i="9"/>
  <c r="P222" i="9"/>
  <c r="S255" i="10"/>
  <c r="I255" i="10"/>
  <c r="J255" i="5"/>
  <c r="G203" i="5"/>
  <c r="E188" i="6"/>
  <c r="F196" i="7"/>
  <c r="N208" i="7"/>
  <c r="K216" i="8"/>
  <c r="L208" i="8"/>
  <c r="M206" i="9"/>
  <c r="N228" i="10"/>
  <c r="B299" i="10"/>
  <c r="R299" i="10" s="1"/>
  <c r="O255" i="10"/>
  <c r="S201" i="10"/>
  <c r="J221" i="5"/>
  <c r="N204" i="6"/>
  <c r="M208" i="7"/>
  <c r="H208" i="7"/>
  <c r="E215" i="8"/>
  <c r="N215" i="8"/>
  <c r="L226" i="8"/>
  <c r="H208" i="8"/>
  <c r="B252" i="8"/>
  <c r="S252" i="8" s="1"/>
  <c r="G206" i="9"/>
  <c r="H206" i="9"/>
  <c r="G253" i="9"/>
  <c r="P208" i="7"/>
  <c r="F208" i="7"/>
  <c r="F215" i="8"/>
  <c r="D215" i="8"/>
  <c r="S208" i="8"/>
  <c r="P208" i="8"/>
  <c r="I206" i="9"/>
  <c r="D206" i="9"/>
  <c r="R206" i="9"/>
  <c r="B297" i="9"/>
  <c r="H297" i="9" s="1"/>
  <c r="H196" i="6"/>
  <c r="L208" i="7"/>
  <c r="J208" i="7"/>
  <c r="B252" i="7"/>
  <c r="G252" i="7" s="1"/>
  <c r="H215" i="8"/>
  <c r="S215" i="8"/>
  <c r="G208" i="8"/>
  <c r="J208" i="8"/>
  <c r="N206" i="9"/>
  <c r="K206" i="9"/>
  <c r="E204" i="6"/>
  <c r="Q208" i="7"/>
  <c r="Q215" i="8"/>
  <c r="I208" i="8"/>
  <c r="J206" i="9"/>
  <c r="E221" i="5"/>
  <c r="P204" i="6"/>
  <c r="H204" i="6"/>
  <c r="M253" i="9"/>
  <c r="S253" i="9"/>
  <c r="I228" i="10"/>
  <c r="H228" i="10"/>
  <c r="D186" i="9"/>
  <c r="O186" i="9"/>
  <c r="M221" i="5"/>
  <c r="E255" i="5"/>
  <c r="H255" i="5"/>
  <c r="M209" i="6"/>
  <c r="G204" i="6"/>
  <c r="I204" i="6"/>
  <c r="L253" i="9"/>
  <c r="P253" i="9"/>
  <c r="S228" i="10"/>
  <c r="K228" i="10"/>
  <c r="R263" i="10"/>
  <c r="R186" i="9"/>
  <c r="G186" i="9"/>
  <c r="G221" i="5"/>
  <c r="D204" i="6"/>
  <c r="K204" i="6"/>
  <c r="O253" i="9"/>
  <c r="K253" i="9"/>
  <c r="D200" i="10"/>
  <c r="D228" i="10"/>
  <c r="Q228" i="10"/>
  <c r="B272" i="10"/>
  <c r="F272" i="10" s="1"/>
  <c r="M186" i="9"/>
  <c r="H221" i="5"/>
  <c r="O255" i="5"/>
  <c r="F255" i="5"/>
  <c r="Q255" i="5"/>
  <c r="I209" i="6"/>
  <c r="O196" i="6"/>
  <c r="M204" i="6"/>
  <c r="R204" i="6"/>
  <c r="S200" i="8"/>
  <c r="H253" i="9"/>
  <c r="Q253" i="9"/>
  <c r="M200" i="10"/>
  <c r="R228" i="10"/>
  <c r="J228" i="10"/>
  <c r="N263" i="10"/>
  <c r="P186" i="9"/>
  <c r="S186" i="9"/>
  <c r="N186" i="9"/>
  <c r="L186" i="9"/>
  <c r="O200" i="10"/>
  <c r="R221" i="5"/>
  <c r="J204" i="6"/>
  <c r="L204" i="6"/>
  <c r="B248" i="6"/>
  <c r="M248" i="6" s="1"/>
  <c r="F253" i="9"/>
  <c r="J253" i="9"/>
  <c r="G200" i="10"/>
  <c r="M228" i="10"/>
  <c r="P228" i="10"/>
  <c r="F186" i="9"/>
  <c r="Q186" i="9"/>
  <c r="L221" i="5"/>
  <c r="B265" i="5"/>
  <c r="S265" i="5" s="1"/>
  <c r="R255" i="5"/>
  <c r="R209" i="6"/>
  <c r="O204" i="6"/>
  <c r="J200" i="8"/>
  <c r="I253" i="9"/>
  <c r="R253" i="9"/>
  <c r="O228" i="10"/>
  <c r="P263" i="10"/>
  <c r="J186" i="9"/>
  <c r="K186" i="9"/>
  <c r="I186" i="9"/>
  <c r="B226" i="6"/>
  <c r="E226" i="6" s="1"/>
  <c r="R226" i="8"/>
  <c r="B270" i="8"/>
  <c r="B314" i="8" s="1"/>
  <c r="D182" i="6"/>
  <c r="D189" i="7"/>
  <c r="I203" i="5"/>
  <c r="P209" i="6"/>
  <c r="H209" i="6"/>
  <c r="R196" i="7"/>
  <c r="D196" i="7"/>
  <c r="K189" i="7"/>
  <c r="J216" i="8"/>
  <c r="N216" i="8"/>
  <c r="E200" i="8"/>
  <c r="B244" i="8"/>
  <c r="H244" i="8" s="1"/>
  <c r="D222" i="9"/>
  <c r="G263" i="10"/>
  <c r="K263" i="10"/>
  <c r="J201" i="10"/>
  <c r="D200" i="8"/>
  <c r="S222" i="9"/>
  <c r="O183" i="10"/>
  <c r="E263" i="10"/>
  <c r="I263" i="10"/>
  <c r="H217" i="6"/>
  <c r="E167" i="1"/>
  <c r="P188" i="6"/>
  <c r="S209" i="6"/>
  <c r="B253" i="6"/>
  <c r="S253" i="6" s="1"/>
  <c r="S216" i="8"/>
  <c r="Q216" i="8"/>
  <c r="L203" i="5"/>
  <c r="F203" i="5"/>
  <c r="F188" i="6"/>
  <c r="J209" i="6"/>
  <c r="E209" i="6"/>
  <c r="E196" i="7"/>
  <c r="B240" i="7"/>
  <c r="Q240" i="7" s="1"/>
  <c r="M216" i="8"/>
  <c r="E216" i="8"/>
  <c r="B260" i="8"/>
  <c r="J260" i="8" s="1"/>
  <c r="P200" i="8"/>
  <c r="H261" i="9"/>
  <c r="N183" i="10"/>
  <c r="M263" i="10"/>
  <c r="D263" i="10"/>
  <c r="D203" i="5"/>
  <c r="O203" i="5"/>
  <c r="G209" i="6"/>
  <c r="O196" i="7"/>
  <c r="H216" i="8"/>
  <c r="D209" i="8"/>
  <c r="R200" i="8"/>
  <c r="O261" i="9"/>
  <c r="L183" i="10"/>
  <c r="J263" i="10"/>
  <c r="J182" i="6"/>
  <c r="H188" i="6"/>
  <c r="P182" i="6"/>
  <c r="E222" i="9"/>
  <c r="B266" i="9"/>
  <c r="K266" i="9" s="1"/>
  <c r="K201" i="10"/>
  <c r="E182" i="6"/>
  <c r="B305" i="9"/>
  <c r="G305" i="9" s="1"/>
  <c r="K188" i="6"/>
  <c r="E217" i="6"/>
  <c r="K182" i="6"/>
  <c r="I182" i="6"/>
  <c r="E261" i="9"/>
  <c r="N261" i="9"/>
  <c r="Q222" i="9"/>
  <c r="N190" i="5"/>
  <c r="J203" i="5"/>
  <c r="E203" i="5"/>
  <c r="O188" i="6"/>
  <c r="M188" i="6"/>
  <c r="B232" i="6"/>
  <c r="N232" i="6" s="1"/>
  <c r="S182" i="6"/>
  <c r="M182" i="6"/>
  <c r="I207" i="7"/>
  <c r="M261" i="9"/>
  <c r="R261" i="9"/>
  <c r="F222" i="9"/>
  <c r="F183" i="10"/>
  <c r="H193" i="10"/>
  <c r="I201" i="10"/>
  <c r="M201" i="10"/>
  <c r="O182" i="6"/>
  <c r="J188" i="6"/>
  <c r="L261" i="9"/>
  <c r="Q261" i="9"/>
  <c r="G188" i="6"/>
  <c r="F261" i="9"/>
  <c r="G201" i="10"/>
  <c r="H201" i="10"/>
  <c r="Q203" i="5"/>
  <c r="S188" i="6"/>
  <c r="L188" i="6"/>
  <c r="J201" i="6"/>
  <c r="F182" i="6"/>
  <c r="N182" i="6"/>
  <c r="L207" i="7"/>
  <c r="G261" i="9"/>
  <c r="I261" i="9"/>
  <c r="J222" i="9"/>
  <c r="M183" i="10"/>
  <c r="L193" i="10"/>
  <c r="N201" i="10"/>
  <c r="Q182" i="6"/>
  <c r="Q188" i="6"/>
  <c r="I208" i="6"/>
  <c r="L182" i="6"/>
  <c r="O222" i="9"/>
  <c r="R201" i="10"/>
  <c r="D188" i="6"/>
  <c r="N188" i="6"/>
  <c r="R182" i="6"/>
  <c r="Q207" i="7"/>
  <c r="J261" i="9"/>
  <c r="K222" i="9"/>
  <c r="Q183" i="10"/>
  <c r="F201" i="10"/>
  <c r="E201" i="6"/>
  <c r="M189" i="7"/>
  <c r="F201" i="6"/>
  <c r="I189" i="7"/>
  <c r="E207" i="7"/>
  <c r="N183" i="7"/>
  <c r="N197" i="8"/>
  <c r="I183" i="10"/>
  <c r="E183" i="10"/>
  <c r="D201" i="10"/>
  <c r="O201" i="10"/>
  <c r="B245" i="10"/>
  <c r="E245" i="10" s="1"/>
  <c r="B233" i="7"/>
  <c r="H233" i="7" s="1"/>
  <c r="J207" i="7"/>
  <c r="S183" i="10"/>
  <c r="J183" i="10"/>
  <c r="L201" i="10"/>
  <c r="Q201" i="10"/>
  <c r="N208" i="6"/>
  <c r="G201" i="6"/>
  <c r="H183" i="10"/>
  <c r="D183" i="10"/>
  <c r="E201" i="10"/>
  <c r="B245" i="6"/>
  <c r="B289" i="6" s="1"/>
  <c r="O201" i="6"/>
  <c r="D241" i="7"/>
  <c r="K207" i="7"/>
  <c r="K183" i="10"/>
  <c r="G226" i="8"/>
  <c r="F226" i="8"/>
  <c r="O226" i="8"/>
  <c r="S226" i="8"/>
  <c r="Q226" i="8"/>
  <c r="D226" i="8"/>
  <c r="M226" i="8"/>
  <c r="I226" i="8"/>
  <c r="H226" i="8"/>
  <c r="E226" i="8"/>
  <c r="J226" i="8"/>
  <c r="K226" i="8"/>
  <c r="P226" i="8"/>
  <c r="M132" i="3"/>
  <c r="D217" i="6"/>
  <c r="F189" i="7"/>
  <c r="I201" i="6"/>
  <c r="B261" i="6"/>
  <c r="I261" i="6" s="1"/>
  <c r="O208" i="6"/>
  <c r="Q189" i="7"/>
  <c r="G189" i="7"/>
  <c r="G207" i="7"/>
  <c r="O207" i="7"/>
  <c r="I190" i="10"/>
  <c r="Q201" i="6"/>
  <c r="L201" i="6"/>
  <c r="G217" i="6"/>
  <c r="O189" i="7"/>
  <c r="F207" i="7"/>
  <c r="S207" i="7"/>
  <c r="B251" i="7"/>
  <c r="R251" i="7" s="1"/>
  <c r="J230" i="9"/>
  <c r="M47" i="1"/>
  <c r="M25" i="3" s="1"/>
  <c r="P208" i="6"/>
  <c r="N189" i="7"/>
  <c r="J189" i="7"/>
  <c r="M207" i="7"/>
  <c r="J190" i="8"/>
  <c r="G200" i="8"/>
  <c r="F200" i="8"/>
  <c r="I200" i="10"/>
  <c r="M158" i="1"/>
  <c r="N147" i="1"/>
  <c r="P221" i="5"/>
  <c r="F221" i="5"/>
  <c r="N201" i="6"/>
  <c r="R201" i="6"/>
  <c r="M201" i="6"/>
  <c r="O217" i="6"/>
  <c r="D208" i="6"/>
  <c r="S241" i="7"/>
  <c r="E189" i="7"/>
  <c r="R189" i="7"/>
  <c r="N207" i="7"/>
  <c r="H207" i="7"/>
  <c r="O200" i="8"/>
  <c r="K200" i="8"/>
  <c r="G246" i="9"/>
  <c r="H200" i="10"/>
  <c r="P189" i="7"/>
  <c r="K201" i="6"/>
  <c r="K217" i="6"/>
  <c r="R147" i="1"/>
  <c r="O221" i="5"/>
  <c r="N221" i="5"/>
  <c r="S208" i="6"/>
  <c r="L189" i="7"/>
  <c r="N200" i="10"/>
  <c r="H147" i="1"/>
  <c r="D221" i="5"/>
  <c r="Q221" i="5"/>
  <c r="D201" i="6"/>
  <c r="S201" i="6"/>
  <c r="J217" i="6"/>
  <c r="R207" i="7"/>
  <c r="K246" i="9"/>
  <c r="I168" i="1"/>
  <c r="K221" i="5"/>
  <c r="P201" i="6"/>
  <c r="Q217" i="6"/>
  <c r="E208" i="6"/>
  <c r="M241" i="7"/>
  <c r="S189" i="7"/>
  <c r="D207" i="7"/>
  <c r="F209" i="8"/>
  <c r="N200" i="8"/>
  <c r="M246" i="9"/>
  <c r="S200" i="10"/>
  <c r="E47" i="1"/>
  <c r="E46" i="3" s="1"/>
  <c r="N219" i="9"/>
  <c r="O47" i="1"/>
  <c r="O4" i="3" s="1"/>
  <c r="K47" i="1"/>
  <c r="K4" i="3" s="1"/>
  <c r="F47" i="1"/>
  <c r="F46" i="3" s="1"/>
  <c r="N47" i="1"/>
  <c r="N46" i="3" s="1"/>
  <c r="Q47" i="1"/>
  <c r="Q25" i="3" s="1"/>
  <c r="N91" i="1"/>
  <c r="N47" i="3" s="1"/>
  <c r="J47" i="1"/>
  <c r="J46" i="3" s="1"/>
  <c r="G47" i="1"/>
  <c r="G25" i="3" s="1"/>
  <c r="P47" i="1"/>
  <c r="P46" i="3" s="1"/>
  <c r="D47" i="1"/>
  <c r="D4" i="3" s="1"/>
  <c r="K91" i="1"/>
  <c r="K47" i="3" s="1"/>
  <c r="S91" i="1"/>
  <c r="S5" i="3" s="1"/>
  <c r="R47" i="1"/>
  <c r="R25" i="3" s="1"/>
  <c r="E91" i="1"/>
  <c r="E26" i="3" s="1"/>
  <c r="P91" i="1"/>
  <c r="P47" i="3" s="1"/>
  <c r="M91" i="1"/>
  <c r="M26" i="3" s="1"/>
  <c r="J91" i="1"/>
  <c r="J47" i="3" s="1"/>
  <c r="F91" i="1"/>
  <c r="F47" i="3" s="1"/>
  <c r="I47" i="1"/>
  <c r="I4" i="3" s="1"/>
  <c r="L47" i="1"/>
  <c r="L4" i="3" s="1"/>
  <c r="S47" i="1"/>
  <c r="S46" i="3" s="1"/>
  <c r="R91" i="1"/>
  <c r="R26" i="3" s="1"/>
  <c r="I91" i="1"/>
  <c r="I5" i="3" s="1"/>
  <c r="Q91" i="1"/>
  <c r="Q26" i="3" s="1"/>
  <c r="O91" i="1"/>
  <c r="O26" i="3" s="1"/>
  <c r="D91" i="1"/>
  <c r="D26" i="3" s="1"/>
  <c r="G91" i="1"/>
  <c r="G5" i="3" s="1"/>
  <c r="H47" i="1"/>
  <c r="H46" i="3" s="1"/>
  <c r="L91" i="1"/>
  <c r="L26" i="3" s="1"/>
  <c r="H91" i="1"/>
  <c r="H47" i="3" s="1"/>
  <c r="M184" i="7"/>
  <c r="I217" i="6"/>
  <c r="F217" i="6"/>
  <c r="N222" i="6"/>
  <c r="J183" i="7"/>
  <c r="M194" i="8"/>
  <c r="P200" i="10"/>
  <c r="R200" i="10"/>
  <c r="B244" i="10"/>
  <c r="H244" i="10" s="1"/>
  <c r="J222" i="6"/>
  <c r="G219" i="9"/>
  <c r="D184" i="7"/>
  <c r="O184" i="7"/>
  <c r="N184" i="7"/>
  <c r="S217" i="6"/>
  <c r="R217" i="6"/>
  <c r="Q222" i="6"/>
  <c r="Q200" i="10"/>
  <c r="E200" i="10"/>
  <c r="D183" i="7"/>
  <c r="R222" i="6"/>
  <c r="M111" i="3"/>
  <c r="L217" i="6"/>
  <c r="M217" i="6"/>
  <c r="K200" i="10"/>
  <c r="L200" i="10"/>
  <c r="M69" i="3"/>
  <c r="B266" i="6"/>
  <c r="L266" i="6" s="1"/>
  <c r="P217" i="6"/>
  <c r="F132" i="3"/>
  <c r="F200" i="10"/>
  <c r="L132" i="3"/>
  <c r="F69" i="3"/>
  <c r="R111" i="3"/>
  <c r="E132" i="3"/>
  <c r="M186" i="6"/>
  <c r="S90" i="3"/>
  <c r="R194" i="8"/>
  <c r="M219" i="9"/>
  <c r="J219" i="9"/>
  <c r="H184" i="7"/>
  <c r="P144" i="1"/>
  <c r="B240" i="6"/>
  <c r="P240" i="6" s="1"/>
  <c r="Q186" i="6"/>
  <c r="H194" i="8"/>
  <c r="I209" i="8"/>
  <c r="D219" i="9"/>
  <c r="S219" i="9"/>
  <c r="B263" i="9"/>
  <c r="B307" i="9" s="1"/>
  <c r="S184" i="7"/>
  <c r="L184" i="7"/>
  <c r="Q196" i="6"/>
  <c r="F186" i="6"/>
  <c r="B222" i="1"/>
  <c r="S222" i="1" s="1"/>
  <c r="R186" i="6"/>
  <c r="E90" i="3"/>
  <c r="D90" i="3"/>
  <c r="I184" i="7"/>
  <c r="G152" i="1"/>
  <c r="O154" i="1"/>
  <c r="P168" i="1"/>
  <c r="O69" i="3"/>
  <c r="Q69" i="3"/>
  <c r="E186" i="6"/>
  <c r="Q90" i="3"/>
  <c r="P90" i="3"/>
  <c r="Q111" i="3"/>
  <c r="D111" i="3"/>
  <c r="G190" i="8"/>
  <c r="P219" i="9"/>
  <c r="H219" i="9"/>
  <c r="P184" i="7"/>
  <c r="B228" i="7"/>
  <c r="M228" i="7" s="1"/>
  <c r="O207" i="8"/>
  <c r="D207" i="8"/>
  <c r="L207" i="8"/>
  <c r="B251" i="8"/>
  <c r="M207" i="8"/>
  <c r="K207" i="8"/>
  <c r="R207" i="8"/>
  <c r="S207" i="8"/>
  <c r="J207" i="8"/>
  <c r="P207" i="8"/>
  <c r="N207" i="8"/>
  <c r="Q207" i="8"/>
  <c r="E207" i="8"/>
  <c r="G207" i="8"/>
  <c r="H207" i="8"/>
  <c r="I207" i="8"/>
  <c r="F207" i="8"/>
  <c r="I219" i="9"/>
  <c r="J111" i="3"/>
  <c r="E219" i="9"/>
  <c r="J154" i="1"/>
  <c r="E168" i="1"/>
  <c r="S186" i="6"/>
  <c r="L190" i="8"/>
  <c r="E194" i="8"/>
  <c r="K219" i="9"/>
  <c r="Q219" i="9"/>
  <c r="G184" i="7"/>
  <c r="L219" i="9"/>
  <c r="L194" i="8"/>
  <c r="F219" i="9"/>
  <c r="R184" i="7"/>
  <c r="Q168" i="1"/>
  <c r="N69" i="3"/>
  <c r="F90" i="3"/>
  <c r="E183" i="7"/>
  <c r="B234" i="8"/>
  <c r="M234" i="8" s="1"/>
  <c r="J194" i="8"/>
  <c r="H132" i="3"/>
  <c r="F246" i="9"/>
  <c r="O219" i="9"/>
  <c r="L230" i="9"/>
  <c r="F184" i="7"/>
  <c r="E184" i="7"/>
  <c r="J184" i="7"/>
  <c r="Q184" i="7"/>
  <c r="J90" i="3"/>
  <c r="E69" i="3"/>
  <c r="L90" i="3"/>
  <c r="M90" i="3"/>
  <c r="K111" i="3"/>
  <c r="O132" i="3"/>
  <c r="G90" i="3"/>
  <c r="I111" i="3"/>
  <c r="O111" i="3"/>
  <c r="G132" i="3"/>
  <c r="I69" i="3"/>
  <c r="K69" i="3"/>
  <c r="H111" i="3"/>
  <c r="E111" i="3"/>
  <c r="K132" i="3"/>
  <c r="J132" i="3"/>
  <c r="S132" i="3"/>
  <c r="I90" i="3"/>
  <c r="P69" i="3"/>
  <c r="N132" i="3"/>
  <c r="R69" i="3"/>
  <c r="L69" i="3"/>
  <c r="O90" i="3"/>
  <c r="N111" i="3"/>
  <c r="F111" i="3"/>
  <c r="Q132" i="3"/>
  <c r="D69" i="3"/>
  <c r="K90" i="3"/>
  <c r="G111" i="3"/>
  <c r="I132" i="3"/>
  <c r="P132" i="3"/>
  <c r="G69" i="3"/>
  <c r="J69" i="3"/>
  <c r="L111" i="3"/>
  <c r="H69" i="3"/>
  <c r="S69" i="3"/>
  <c r="N90" i="3"/>
  <c r="H90" i="3"/>
  <c r="R90" i="3"/>
  <c r="P111" i="3"/>
  <c r="S111" i="3"/>
  <c r="R132" i="3"/>
  <c r="D132" i="3"/>
  <c r="O25" i="3"/>
  <c r="D46" i="3"/>
  <c r="B145" i="3"/>
  <c r="B124" i="3"/>
  <c r="B103" i="3"/>
  <c r="B83" i="3"/>
  <c r="B19" i="3"/>
  <c r="B61" i="3"/>
  <c r="B40" i="3"/>
  <c r="M150" i="1"/>
  <c r="O186" i="6"/>
  <c r="M208" i="6"/>
  <c r="M222" i="6"/>
  <c r="K196" i="6"/>
  <c r="L218" i="6"/>
  <c r="J186" i="6"/>
  <c r="K186" i="6"/>
  <c r="F208" i="6"/>
  <c r="R208" i="6"/>
  <c r="S222" i="6"/>
  <c r="P222" i="6"/>
  <c r="F194" i="8"/>
  <c r="D194" i="8"/>
  <c r="J197" i="8"/>
  <c r="I197" i="8"/>
  <c r="N178" i="1"/>
  <c r="G218" i="6"/>
  <c r="N186" i="6"/>
  <c r="L186" i="6"/>
  <c r="K208" i="6"/>
  <c r="B252" i="6"/>
  <c r="L252" i="6" s="1"/>
  <c r="D222" i="6"/>
  <c r="G222" i="6"/>
  <c r="G194" i="8"/>
  <c r="P194" i="8"/>
  <c r="Q197" i="8"/>
  <c r="O222" i="6"/>
  <c r="D197" i="8"/>
  <c r="S192" i="8"/>
  <c r="Q192" i="8"/>
  <c r="N192" i="8"/>
  <c r="D192" i="8"/>
  <c r="I192" i="8"/>
  <c r="F192" i="8"/>
  <c r="H192" i="8"/>
  <c r="O192" i="8"/>
  <c r="B236" i="8"/>
  <c r="L192" i="8"/>
  <c r="P192" i="8"/>
  <c r="E192" i="8"/>
  <c r="G192" i="8"/>
  <c r="K192" i="8"/>
  <c r="M192" i="8"/>
  <c r="R192" i="8"/>
  <c r="J192" i="8"/>
  <c r="F178" i="1"/>
  <c r="N194" i="8"/>
  <c r="E197" i="8"/>
  <c r="R170" i="1"/>
  <c r="Q218" i="6"/>
  <c r="P186" i="6"/>
  <c r="I186" i="6"/>
  <c r="B230" i="6"/>
  <c r="B274" i="6" s="1"/>
  <c r="H208" i="6"/>
  <c r="J208" i="6"/>
  <c r="F222" i="6"/>
  <c r="H222" i="6"/>
  <c r="O194" i="8"/>
  <c r="Q194" i="8"/>
  <c r="B238" i="8"/>
  <c r="P238" i="8" s="1"/>
  <c r="G197" i="8"/>
  <c r="K222" i="6"/>
  <c r="D186" i="6"/>
  <c r="G208" i="6"/>
  <c r="E222" i="6"/>
  <c r="I194" i="8"/>
  <c r="O170" i="1"/>
  <c r="R196" i="6"/>
  <c r="K218" i="6"/>
  <c r="G186" i="6"/>
  <c r="Q208" i="6"/>
  <c r="L222" i="6"/>
  <c r="J213" i="8"/>
  <c r="K194" i="8"/>
  <c r="S197" i="8"/>
  <c r="H197" i="8"/>
  <c r="P213" i="8"/>
  <c r="M178" i="1"/>
  <c r="S218" i="6"/>
  <c r="M218" i="6"/>
  <c r="H230" i="9"/>
  <c r="P230" i="9"/>
  <c r="P152" i="1"/>
  <c r="M176" i="1"/>
  <c r="N154" i="1"/>
  <c r="R168" i="1"/>
  <c r="Q190" i="5"/>
  <c r="D196" i="6"/>
  <c r="O218" i="6"/>
  <c r="R218" i="6"/>
  <c r="R190" i="8"/>
  <c r="O213" i="8"/>
  <c r="S209" i="8"/>
  <c r="P197" i="8"/>
  <c r="L197" i="8"/>
  <c r="L246" i="9"/>
  <c r="N230" i="9"/>
  <c r="R222" i="9"/>
  <c r="L222" i="9"/>
  <c r="E213" i="8"/>
  <c r="Q152" i="1"/>
  <c r="H218" i="6"/>
  <c r="N218" i="6"/>
  <c r="B262" i="6"/>
  <c r="Q262" i="6" s="1"/>
  <c r="G176" i="1"/>
  <c r="D154" i="1"/>
  <c r="R213" i="8"/>
  <c r="E230" i="9"/>
  <c r="I144" i="1"/>
  <c r="Q176" i="1"/>
  <c r="L142" i="1"/>
  <c r="K167" i="1"/>
  <c r="L196" i="6"/>
  <c r="J218" i="6"/>
  <c r="D218" i="6"/>
  <c r="M190" i="8"/>
  <c r="Q213" i="8"/>
  <c r="J209" i="8"/>
  <c r="F197" i="8"/>
  <c r="O197" i="8"/>
  <c r="O246" i="9"/>
  <c r="K230" i="9"/>
  <c r="G222" i="9"/>
  <c r="N222" i="9"/>
  <c r="F162" i="1"/>
  <c r="N176" i="1"/>
  <c r="E154" i="1"/>
  <c r="E196" i="6"/>
  <c r="I213" i="8"/>
  <c r="K152" i="1"/>
  <c r="F196" i="6"/>
  <c r="P218" i="6"/>
  <c r="I218" i="6"/>
  <c r="Q144" i="1"/>
  <c r="P178" i="1"/>
  <c r="N167" i="1"/>
  <c r="S196" i="6"/>
  <c r="F218" i="6"/>
  <c r="D190" i="8"/>
  <c r="K213" i="8"/>
  <c r="K185" i="8"/>
  <c r="M197" i="8"/>
  <c r="K197" i="8"/>
  <c r="R246" i="9"/>
  <c r="O230" i="9"/>
  <c r="I222" i="9"/>
  <c r="E174" i="1"/>
  <c r="K183" i="7"/>
  <c r="J185" i="8"/>
  <c r="K158" i="1"/>
  <c r="G143" i="1"/>
  <c r="O190" i="5"/>
  <c r="P183" i="7"/>
  <c r="O183" i="7"/>
  <c r="J193" i="10"/>
  <c r="J166" i="1"/>
  <c r="B198" i="1"/>
  <c r="S198" i="1" s="1"/>
  <c r="H154" i="1"/>
  <c r="P196" i="6"/>
  <c r="I196" i="6"/>
  <c r="R183" i="7"/>
  <c r="S183" i="7"/>
  <c r="P193" i="10"/>
  <c r="P190" i="5"/>
  <c r="G183" i="7"/>
  <c r="J216" i="7"/>
  <c r="K216" i="7"/>
  <c r="B260" i="7"/>
  <c r="O216" i="7"/>
  <c r="S216" i="7"/>
  <c r="Q216" i="7"/>
  <c r="D216" i="7"/>
  <c r="L216" i="7"/>
  <c r="M216" i="7"/>
  <c r="P216" i="7"/>
  <c r="N216" i="7"/>
  <c r="H216" i="7"/>
  <c r="E216" i="7"/>
  <c r="F216" i="7"/>
  <c r="R216" i="7"/>
  <c r="G216" i="7"/>
  <c r="I216" i="7"/>
  <c r="R152" i="1"/>
  <c r="F150" i="1"/>
  <c r="J152" i="1"/>
  <c r="M166" i="1"/>
  <c r="L154" i="1"/>
  <c r="R158" i="1"/>
  <c r="L196" i="5"/>
  <c r="G196" i="6"/>
  <c r="J196" i="6"/>
  <c r="I219" i="6"/>
  <c r="P241" i="7"/>
  <c r="L183" i="7"/>
  <c r="I183" i="7"/>
  <c r="B227" i="7"/>
  <c r="B271" i="7" s="1"/>
  <c r="H190" i="10"/>
  <c r="D193" i="10"/>
  <c r="J174" i="1"/>
  <c r="B195" i="1"/>
  <c r="S195" i="1" s="1"/>
  <c r="D151" i="1"/>
  <c r="F219" i="6"/>
  <c r="M183" i="7"/>
  <c r="H183" i="7"/>
  <c r="G190" i="10"/>
  <c r="G193" i="10"/>
  <c r="P208" i="10"/>
  <c r="N208" i="10"/>
  <c r="H208" i="10"/>
  <c r="I208" i="10"/>
  <c r="L208" i="10"/>
  <c r="E208" i="10"/>
  <c r="B252" i="10"/>
  <c r="O208" i="10"/>
  <c r="K208" i="10"/>
  <c r="S208" i="10"/>
  <c r="M208" i="10"/>
  <c r="R208" i="10"/>
  <c r="F208" i="10"/>
  <c r="Q208" i="10"/>
  <c r="D208" i="10"/>
  <c r="G208" i="10"/>
  <c r="J208" i="10"/>
  <c r="B251" i="10"/>
  <c r="K207" i="10"/>
  <c r="Q207" i="10"/>
  <c r="N207" i="10"/>
  <c r="I207" i="10"/>
  <c r="M207" i="10"/>
  <c r="F207" i="10"/>
  <c r="R207" i="10"/>
  <c r="J207" i="10"/>
  <c r="G207" i="10"/>
  <c r="O207" i="10"/>
  <c r="E207" i="10"/>
  <c r="S207" i="10"/>
  <c r="P207" i="10"/>
  <c r="L207" i="10"/>
  <c r="H207" i="10"/>
  <c r="D207" i="10"/>
  <c r="E152" i="1"/>
  <c r="B196" i="1"/>
  <c r="S196" i="1" s="1"/>
  <c r="R151" i="1"/>
  <c r="M196" i="6"/>
  <c r="G219" i="6"/>
  <c r="Q241" i="7"/>
  <c r="F183" i="7"/>
  <c r="L190" i="10"/>
  <c r="B237" i="10"/>
  <c r="B281" i="10" s="1"/>
  <c r="Q200" i="7"/>
  <c r="I200" i="7"/>
  <c r="G200" i="7"/>
  <c r="M200" i="7"/>
  <c r="S200" i="7"/>
  <c r="J200" i="7"/>
  <c r="E200" i="7"/>
  <c r="N200" i="7"/>
  <c r="O200" i="7"/>
  <c r="P200" i="7"/>
  <c r="B244" i="7"/>
  <c r="K200" i="7"/>
  <c r="L200" i="7"/>
  <c r="R200" i="7"/>
  <c r="D200" i="7"/>
  <c r="H200" i="7"/>
  <c r="F200" i="7"/>
  <c r="B236" i="7"/>
  <c r="D192" i="7"/>
  <c r="F192" i="7"/>
  <c r="S192" i="7"/>
  <c r="N192" i="7"/>
  <c r="L192" i="7"/>
  <c r="Q192" i="7"/>
  <c r="O192" i="7"/>
  <c r="K192" i="7"/>
  <c r="H192" i="7"/>
  <c r="J192" i="7"/>
  <c r="P192" i="7"/>
  <c r="M192" i="7"/>
  <c r="G192" i="7"/>
  <c r="I192" i="7"/>
  <c r="R192" i="7"/>
  <c r="E192" i="7"/>
  <c r="L144" i="1"/>
  <c r="I158" i="1"/>
  <c r="D147" i="1"/>
  <c r="O168" i="1"/>
  <c r="R167" i="1"/>
  <c r="Q167" i="1"/>
  <c r="S190" i="5"/>
  <c r="J190" i="5"/>
  <c r="J196" i="5"/>
  <c r="N241" i="7"/>
  <c r="I190" i="8"/>
  <c r="P190" i="8"/>
  <c r="H213" i="8"/>
  <c r="F213" i="8"/>
  <c r="L185" i="8"/>
  <c r="O209" i="8"/>
  <c r="Q209" i="8"/>
  <c r="E246" i="9"/>
  <c r="Q246" i="9"/>
  <c r="S190" i="10"/>
  <c r="J190" i="10"/>
  <c r="Q193" i="10"/>
  <c r="N193" i="10"/>
  <c r="D167" i="1"/>
  <c r="P209" i="8"/>
  <c r="E209" i="8"/>
  <c r="B253" i="8"/>
  <c r="S253" i="8" s="1"/>
  <c r="Q190" i="10"/>
  <c r="D190" i="10"/>
  <c r="I193" i="10"/>
  <c r="L215" i="7"/>
  <c r="K215" i="7"/>
  <c r="R215" i="7"/>
  <c r="H215" i="7"/>
  <c r="F215" i="7"/>
  <c r="M215" i="7"/>
  <c r="S215" i="7"/>
  <c r="P215" i="7"/>
  <c r="I215" i="7"/>
  <c r="D215" i="7"/>
  <c r="N215" i="7"/>
  <c r="J215" i="7"/>
  <c r="E215" i="7"/>
  <c r="G215" i="7"/>
  <c r="B259" i="7"/>
  <c r="Q215" i="7"/>
  <c r="O215" i="7"/>
  <c r="K144" i="1"/>
  <c r="J144" i="1"/>
  <c r="Q158" i="1"/>
  <c r="D142" i="1"/>
  <c r="D143" i="1"/>
  <c r="M168" i="1"/>
  <c r="H167" i="1"/>
  <c r="D190" i="5"/>
  <c r="F190" i="5"/>
  <c r="F241" i="7"/>
  <c r="Q190" i="8"/>
  <c r="O190" i="8"/>
  <c r="L213" i="8"/>
  <c r="N213" i="8"/>
  <c r="N185" i="8"/>
  <c r="L209" i="8"/>
  <c r="H209" i="8"/>
  <c r="J246" i="9"/>
  <c r="B290" i="9"/>
  <c r="S290" i="9" s="1"/>
  <c r="P190" i="10"/>
  <c r="E190" i="10"/>
  <c r="K193" i="10"/>
  <c r="R193" i="10"/>
  <c r="O166" i="1"/>
  <c r="H190" i="5"/>
  <c r="E190" i="5"/>
  <c r="Q185" i="8"/>
  <c r="J143" i="1"/>
  <c r="G190" i="5"/>
  <c r="M190" i="5"/>
  <c r="K190" i="8"/>
  <c r="N190" i="8"/>
  <c r="F185" i="8"/>
  <c r="D246" i="9"/>
  <c r="H246" i="9"/>
  <c r="E193" i="10"/>
  <c r="N162" i="1"/>
  <c r="F144" i="1"/>
  <c r="D158" i="1"/>
  <c r="F147" i="1"/>
  <c r="R143" i="1"/>
  <c r="D168" i="1"/>
  <c r="G167" i="1"/>
  <c r="R190" i="5"/>
  <c r="I190" i="5"/>
  <c r="R241" i="7"/>
  <c r="F190" i="8"/>
  <c r="E190" i="8"/>
  <c r="S213" i="8"/>
  <c r="M213" i="8"/>
  <c r="E185" i="8"/>
  <c r="K209" i="8"/>
  <c r="R209" i="8"/>
  <c r="S246" i="9"/>
  <c r="P246" i="9"/>
  <c r="R190" i="10"/>
  <c r="O190" i="10"/>
  <c r="O193" i="10"/>
  <c r="S193" i="10"/>
  <c r="S199" i="7"/>
  <c r="R199" i="7"/>
  <c r="D199" i="7"/>
  <c r="H199" i="7"/>
  <c r="M199" i="7"/>
  <c r="E199" i="7"/>
  <c r="J199" i="7"/>
  <c r="F199" i="7"/>
  <c r="N199" i="7"/>
  <c r="L199" i="7"/>
  <c r="G199" i="7"/>
  <c r="B243" i="7"/>
  <c r="P199" i="7"/>
  <c r="K199" i="7"/>
  <c r="O199" i="7"/>
  <c r="Q199" i="7"/>
  <c r="I199" i="7"/>
  <c r="I235" i="7"/>
  <c r="O235" i="7"/>
  <c r="R235" i="7"/>
  <c r="M235" i="7"/>
  <c r="G235" i="7"/>
  <c r="B279" i="7"/>
  <c r="F235" i="7"/>
  <c r="Q235" i="7"/>
  <c r="S235" i="7"/>
  <c r="H235" i="7"/>
  <c r="K235" i="7"/>
  <c r="P235" i="7"/>
  <c r="N235" i="7"/>
  <c r="J235" i="7"/>
  <c r="L235" i="7"/>
  <c r="D235" i="7"/>
  <c r="E235" i="7"/>
  <c r="E144" i="1"/>
  <c r="K147" i="1"/>
  <c r="K168" i="1"/>
  <c r="H168" i="1"/>
  <c r="J167" i="1"/>
  <c r="K190" i="5"/>
  <c r="L190" i="5"/>
  <c r="O241" i="7"/>
  <c r="S190" i="8"/>
  <c r="G213" i="8"/>
  <c r="D213" i="8"/>
  <c r="O185" i="8"/>
  <c r="N209" i="8"/>
  <c r="N246" i="9"/>
  <c r="K190" i="10"/>
  <c r="M193" i="10"/>
  <c r="D150" i="1"/>
  <c r="F170" i="1"/>
  <c r="P150" i="1"/>
  <c r="B220" i="1"/>
  <c r="S220" i="1" s="1"/>
  <c r="H178" i="1"/>
  <c r="K178" i="1"/>
  <c r="R150" i="1"/>
  <c r="H176" i="1"/>
  <c r="F154" i="1"/>
  <c r="P142" i="1"/>
  <c r="R178" i="1"/>
  <c r="I150" i="1"/>
  <c r="M170" i="1"/>
  <c r="I170" i="1"/>
  <c r="N144" i="1"/>
  <c r="G144" i="1"/>
  <c r="M152" i="1"/>
  <c r="O152" i="1"/>
  <c r="E176" i="1"/>
  <c r="L176" i="1"/>
  <c r="K154" i="1"/>
  <c r="R154" i="1"/>
  <c r="Q142" i="1"/>
  <c r="G178" i="1"/>
  <c r="I178" i="1"/>
  <c r="N168" i="1"/>
  <c r="J168" i="1"/>
  <c r="F167" i="1"/>
  <c r="I167" i="1"/>
  <c r="L150" i="1"/>
  <c r="H170" i="1"/>
  <c r="K150" i="1"/>
  <c r="G170" i="1"/>
  <c r="L170" i="1"/>
  <c r="E162" i="1"/>
  <c r="Q170" i="1"/>
  <c r="K162" i="1"/>
  <c r="K170" i="1"/>
  <c r="I176" i="1"/>
  <c r="O178" i="1"/>
  <c r="G150" i="1"/>
  <c r="J150" i="1"/>
  <c r="N150" i="1"/>
  <c r="E170" i="1"/>
  <c r="N170" i="1"/>
  <c r="O144" i="1"/>
  <c r="M144" i="1"/>
  <c r="I152" i="1"/>
  <c r="F152" i="1"/>
  <c r="P176" i="1"/>
  <c r="R176" i="1"/>
  <c r="G154" i="1"/>
  <c r="I154" i="1"/>
  <c r="K142" i="1"/>
  <c r="E178" i="1"/>
  <c r="L178" i="1"/>
  <c r="F168" i="1"/>
  <c r="L168" i="1"/>
  <c r="B211" i="1"/>
  <c r="S211" i="1" s="1"/>
  <c r="O167" i="1"/>
  <c r="R162" i="1"/>
  <c r="O150" i="1"/>
  <c r="H150" i="1"/>
  <c r="D170" i="1"/>
  <c r="K176" i="1"/>
  <c r="F176" i="1"/>
  <c r="G142" i="1"/>
  <c r="N152" i="1"/>
  <c r="M154" i="1"/>
  <c r="D162" i="1"/>
  <c r="Q150" i="1"/>
  <c r="P170" i="1"/>
  <c r="H144" i="1"/>
  <c r="H152" i="1"/>
  <c r="O176" i="1"/>
  <c r="P154" i="1"/>
  <c r="Q154" i="1"/>
  <c r="N142" i="1"/>
  <c r="Q178" i="1"/>
  <c r="B212" i="1"/>
  <c r="S212" i="1" s="1"/>
  <c r="G168" i="1"/>
  <c r="L167" i="1"/>
  <c r="M167" i="1"/>
  <c r="O196" i="5"/>
  <c r="H196" i="5"/>
  <c r="G196" i="5"/>
  <c r="B240" i="5"/>
  <c r="K240" i="5" s="1"/>
  <c r="K196" i="5"/>
  <c r="R196" i="5"/>
  <c r="P196" i="5"/>
  <c r="S196" i="5"/>
  <c r="D196" i="5"/>
  <c r="E196" i="5"/>
  <c r="M196" i="5"/>
  <c r="N196" i="5"/>
  <c r="F196" i="5"/>
  <c r="Q196" i="5"/>
  <c r="J219" i="6"/>
  <c r="L219" i="6"/>
  <c r="M219" i="6"/>
  <c r="S219" i="6"/>
  <c r="N219" i="6"/>
  <c r="D219" i="6"/>
  <c r="E219" i="6"/>
  <c r="K241" i="7"/>
  <c r="B285" i="7"/>
  <c r="N285" i="7" s="1"/>
  <c r="G241" i="7"/>
  <c r="I241" i="7"/>
  <c r="J241" i="7"/>
  <c r="E241" i="7"/>
  <c r="L241" i="7"/>
  <c r="G185" i="8"/>
  <c r="I185" i="8"/>
  <c r="B229" i="8"/>
  <c r="S229" i="8" s="1"/>
  <c r="P185" i="8"/>
  <c r="H185" i="8"/>
  <c r="M185" i="8"/>
  <c r="R185" i="8"/>
  <c r="D185" i="8"/>
  <c r="R196" i="9"/>
  <c r="N196" i="9"/>
  <c r="G196" i="9"/>
  <c r="B240" i="9"/>
  <c r="E196" i="9"/>
  <c r="F196" i="9"/>
  <c r="P196" i="9"/>
  <c r="L196" i="9"/>
  <c r="I196" i="9"/>
  <c r="K196" i="9"/>
  <c r="S196" i="9"/>
  <c r="H196" i="9"/>
  <c r="O196" i="9"/>
  <c r="Q196" i="9"/>
  <c r="D196" i="9"/>
  <c r="M196" i="9"/>
  <c r="J196" i="9"/>
  <c r="N190" i="10"/>
  <c r="F190" i="10"/>
  <c r="M190" i="10"/>
  <c r="I245" i="10"/>
  <c r="B233" i="10"/>
  <c r="E189" i="10"/>
  <c r="S189" i="10"/>
  <c r="G189" i="10"/>
  <c r="F189" i="10"/>
  <c r="D189" i="10"/>
  <c r="O189" i="10"/>
  <c r="J189" i="10"/>
  <c r="R189" i="10"/>
  <c r="P189" i="10"/>
  <c r="Q189" i="10"/>
  <c r="K189" i="10"/>
  <c r="H189" i="10"/>
  <c r="I189" i="10"/>
  <c r="N189" i="10"/>
  <c r="M189" i="10"/>
  <c r="L189" i="10"/>
  <c r="K187" i="9"/>
  <c r="E187" i="9"/>
  <c r="P187" i="9"/>
  <c r="D187" i="9"/>
  <c r="N187" i="9"/>
  <c r="M187" i="9"/>
  <c r="H187" i="9"/>
  <c r="J187" i="9"/>
  <c r="S187" i="9"/>
  <c r="L187" i="9"/>
  <c r="O187" i="9"/>
  <c r="R187" i="9"/>
  <c r="G187" i="9"/>
  <c r="Q187" i="9"/>
  <c r="B231" i="9"/>
  <c r="F187" i="9"/>
  <c r="I187" i="9"/>
  <c r="D230" i="9"/>
  <c r="R230" i="9"/>
  <c r="F230" i="9"/>
  <c r="S230" i="9"/>
  <c r="B274" i="9"/>
  <c r="S274" i="9" s="1"/>
  <c r="J185" i="9"/>
  <c r="L185" i="9"/>
  <c r="H185" i="9"/>
  <c r="D185" i="9"/>
  <c r="G185" i="9"/>
  <c r="N185" i="9"/>
  <c r="R185" i="9"/>
  <c r="S185" i="9"/>
  <c r="P185" i="9"/>
  <c r="E185" i="9"/>
  <c r="M185" i="9"/>
  <c r="I185" i="9"/>
  <c r="O185" i="9"/>
  <c r="B229" i="9"/>
  <c r="F185" i="9"/>
  <c r="Q185" i="9"/>
  <c r="K185" i="9"/>
  <c r="M230" i="9"/>
  <c r="I230" i="9"/>
  <c r="G230" i="9"/>
  <c r="G201" i="9"/>
  <c r="K201" i="9"/>
  <c r="P201" i="9"/>
  <c r="L201" i="9"/>
  <c r="N201" i="9"/>
  <c r="H201" i="9"/>
  <c r="M201" i="9"/>
  <c r="R201" i="9"/>
  <c r="J201" i="9"/>
  <c r="D201" i="9"/>
  <c r="F201" i="9"/>
  <c r="I201" i="9"/>
  <c r="B245" i="9"/>
  <c r="E201" i="9"/>
  <c r="S201" i="9"/>
  <c r="Q201" i="9"/>
  <c r="O201" i="9"/>
  <c r="H219" i="6"/>
  <c r="Q219" i="6"/>
  <c r="F179" i="6"/>
  <c r="H179" i="6"/>
  <c r="K179" i="6"/>
  <c r="P219" i="6"/>
  <c r="O219" i="6"/>
  <c r="G179" i="6"/>
  <c r="R219" i="6"/>
  <c r="L166" i="1"/>
  <c r="S166" i="1"/>
  <c r="F151" i="1"/>
  <c r="P151" i="1"/>
  <c r="H162" i="1"/>
  <c r="M162" i="1"/>
  <c r="E158" i="1"/>
  <c r="G158" i="1"/>
  <c r="R166" i="1"/>
  <c r="K166" i="1"/>
  <c r="R142" i="1"/>
  <c r="J142" i="1"/>
  <c r="E151" i="1"/>
  <c r="G151" i="1"/>
  <c r="O147" i="1"/>
  <c r="L147" i="1"/>
  <c r="F143" i="1"/>
  <c r="H143" i="1"/>
  <c r="N158" i="1"/>
  <c r="B214" i="1"/>
  <c r="S170" i="1"/>
  <c r="B194" i="1"/>
  <c r="S150" i="1"/>
  <c r="B218" i="1"/>
  <c r="S174" i="1"/>
  <c r="P174" i="1"/>
  <c r="J151" i="1"/>
  <c r="E166" i="1"/>
  <c r="F166" i="1"/>
  <c r="B210" i="1"/>
  <c r="S210" i="1" s="1"/>
  <c r="Q143" i="1"/>
  <c r="M174" i="1"/>
  <c r="P166" i="1"/>
  <c r="Q162" i="1"/>
  <c r="P162" i="1"/>
  <c r="D174" i="1"/>
  <c r="L174" i="1"/>
  <c r="F158" i="1"/>
  <c r="L158" i="1"/>
  <c r="G166" i="1"/>
  <c r="H166" i="1"/>
  <c r="F142" i="1"/>
  <c r="H142" i="1"/>
  <c r="M151" i="1"/>
  <c r="I151" i="1"/>
  <c r="G147" i="1"/>
  <c r="E147" i="1"/>
  <c r="P143" i="1"/>
  <c r="E143" i="1"/>
  <c r="D176" i="1"/>
  <c r="S176" i="1"/>
  <c r="J178" i="1"/>
  <c r="S178" i="1"/>
  <c r="G174" i="1"/>
  <c r="H151" i="1"/>
  <c r="R174" i="1"/>
  <c r="Q151" i="1"/>
  <c r="M147" i="1"/>
  <c r="M143" i="1"/>
  <c r="O162" i="1"/>
  <c r="G162" i="1"/>
  <c r="O174" i="1"/>
  <c r="I174" i="1"/>
  <c r="O158" i="1"/>
  <c r="P158" i="1"/>
  <c r="Q166" i="1"/>
  <c r="O142" i="1"/>
  <c r="M142" i="1"/>
  <c r="N151" i="1"/>
  <c r="B191" i="1"/>
  <c r="S191" i="1" s="1"/>
  <c r="P147" i="1"/>
  <c r="N143" i="1"/>
  <c r="L143" i="1"/>
  <c r="B206" i="1"/>
  <c r="S206" i="1" s="1"/>
  <c r="S135" i="1"/>
  <c r="D152" i="1"/>
  <c r="S152" i="1"/>
  <c r="K151" i="1"/>
  <c r="H174" i="1"/>
  <c r="K143" i="1"/>
  <c r="Q174" i="1"/>
  <c r="D166" i="1"/>
  <c r="O151" i="1"/>
  <c r="I147" i="1"/>
  <c r="O143" i="1"/>
  <c r="B190" i="1"/>
  <c r="O190" i="1" s="1"/>
  <c r="S146" i="1"/>
  <c r="J162" i="1"/>
  <c r="L162" i="1"/>
  <c r="B202" i="1"/>
  <c r="S202" i="1" s="1"/>
  <c r="K174" i="1"/>
  <c r="N174" i="1"/>
  <c r="J158" i="1"/>
  <c r="H158" i="1"/>
  <c r="N166" i="1"/>
  <c r="B186" i="1"/>
  <c r="S186" i="1" s="1"/>
  <c r="I142" i="1"/>
  <c r="E142" i="1"/>
  <c r="L151" i="1"/>
  <c r="J147" i="1"/>
  <c r="Q147" i="1"/>
  <c r="B187" i="1"/>
  <c r="S187" i="1" s="1"/>
  <c r="I143" i="1"/>
  <c r="I162" i="1"/>
  <c r="B188" i="1"/>
  <c r="S144" i="1"/>
  <c r="B240" i="10"/>
  <c r="J196" i="10"/>
  <c r="I196" i="10"/>
  <c r="H196" i="10"/>
  <c r="P196" i="10"/>
  <c r="Q196" i="10"/>
  <c r="M196" i="10"/>
  <c r="G196" i="10"/>
  <c r="N196" i="10"/>
  <c r="E196" i="10"/>
  <c r="F196" i="10"/>
  <c r="O196" i="10"/>
  <c r="D196" i="10"/>
  <c r="S196" i="10"/>
  <c r="K196" i="10"/>
  <c r="R196" i="10"/>
  <c r="L196" i="10"/>
  <c r="B304" i="10"/>
  <c r="F260" i="10"/>
  <c r="E260" i="10"/>
  <c r="J260" i="10"/>
  <c r="P260" i="10"/>
  <c r="H260" i="10"/>
  <c r="O260" i="10"/>
  <c r="I260" i="10"/>
  <c r="R260" i="10"/>
  <c r="G260" i="10"/>
  <c r="L260" i="10"/>
  <c r="S260" i="10"/>
  <c r="N260" i="10"/>
  <c r="D260" i="10"/>
  <c r="K260" i="10"/>
  <c r="M260" i="10"/>
  <c r="Q260" i="10"/>
  <c r="J217" i="10"/>
  <c r="Q217" i="10"/>
  <c r="E217" i="10"/>
  <c r="N217" i="10"/>
  <c r="D217" i="10"/>
  <c r="S217" i="10"/>
  <c r="F217" i="10"/>
  <c r="B261" i="10"/>
  <c r="R217" i="10"/>
  <c r="O217" i="10"/>
  <c r="M217" i="10"/>
  <c r="H217" i="10"/>
  <c r="I217" i="10"/>
  <c r="L217" i="10"/>
  <c r="K217" i="10"/>
  <c r="G217" i="10"/>
  <c r="P217" i="10"/>
  <c r="B256" i="10"/>
  <c r="I212" i="10"/>
  <c r="K212" i="10"/>
  <c r="G212" i="10"/>
  <c r="F212" i="10"/>
  <c r="L212" i="10"/>
  <c r="P212" i="10"/>
  <c r="M212" i="10"/>
  <c r="O212" i="10"/>
  <c r="Q212" i="10"/>
  <c r="J212" i="10"/>
  <c r="H212" i="10"/>
  <c r="S212" i="10"/>
  <c r="D212" i="10"/>
  <c r="E212" i="10"/>
  <c r="R212" i="10"/>
  <c r="N212" i="10"/>
  <c r="B351" i="10"/>
  <c r="E307" i="10"/>
  <c r="S307" i="10"/>
  <c r="K307" i="10"/>
  <c r="R307" i="10"/>
  <c r="F307" i="10"/>
  <c r="N307" i="10"/>
  <c r="L307" i="10"/>
  <c r="I307" i="10"/>
  <c r="Q307" i="10"/>
  <c r="D307" i="10"/>
  <c r="M307" i="10"/>
  <c r="J307" i="10"/>
  <c r="G307" i="10"/>
  <c r="H307" i="10"/>
  <c r="O307" i="10"/>
  <c r="P307" i="10"/>
  <c r="N299" i="10"/>
  <c r="B257" i="10"/>
  <c r="D213" i="10"/>
  <c r="I213" i="10"/>
  <c r="N213" i="10"/>
  <c r="H213" i="10"/>
  <c r="G213" i="10"/>
  <c r="F213" i="10"/>
  <c r="L213" i="10"/>
  <c r="P213" i="10"/>
  <c r="R213" i="10"/>
  <c r="S213" i="10"/>
  <c r="K213" i="10"/>
  <c r="M213" i="10"/>
  <c r="O213" i="10"/>
  <c r="J213" i="10"/>
  <c r="Q213" i="10"/>
  <c r="E213" i="10"/>
  <c r="B266" i="10"/>
  <c r="F222" i="10"/>
  <c r="G222" i="10"/>
  <c r="J222" i="10"/>
  <c r="M222" i="10"/>
  <c r="O222" i="10"/>
  <c r="N222" i="10"/>
  <c r="E222" i="10"/>
  <c r="I222" i="10"/>
  <c r="D222" i="10"/>
  <c r="S222" i="10"/>
  <c r="Q222" i="10"/>
  <c r="H222" i="10"/>
  <c r="P222" i="10"/>
  <c r="R222" i="10"/>
  <c r="K222" i="10"/>
  <c r="L222" i="10"/>
  <c r="B250" i="10"/>
  <c r="Q206" i="10"/>
  <c r="F206" i="10"/>
  <c r="G206" i="10"/>
  <c r="E206" i="10"/>
  <c r="J206" i="10"/>
  <c r="L206" i="10"/>
  <c r="D206" i="10"/>
  <c r="H206" i="10"/>
  <c r="P206" i="10"/>
  <c r="R206" i="10"/>
  <c r="S206" i="10"/>
  <c r="I206" i="10"/>
  <c r="N206" i="10"/>
  <c r="K206" i="10"/>
  <c r="O206" i="10"/>
  <c r="M206" i="10"/>
  <c r="L205" i="10"/>
  <c r="R205" i="10"/>
  <c r="Q205" i="10"/>
  <c r="E205" i="10"/>
  <c r="K205" i="10"/>
  <c r="N205" i="10"/>
  <c r="F205" i="10"/>
  <c r="H205" i="10"/>
  <c r="G205" i="10"/>
  <c r="P205" i="10"/>
  <c r="J205" i="10"/>
  <c r="B249" i="10"/>
  <c r="M205" i="10"/>
  <c r="S205" i="10"/>
  <c r="O205" i="10"/>
  <c r="D205" i="10"/>
  <c r="I205" i="10"/>
  <c r="B232" i="10"/>
  <c r="Q188" i="10"/>
  <c r="H188" i="10"/>
  <c r="G188" i="10"/>
  <c r="M188" i="10"/>
  <c r="J188" i="10"/>
  <c r="N188" i="10"/>
  <c r="F188" i="10"/>
  <c r="O188" i="10"/>
  <c r="K188" i="10"/>
  <c r="I188" i="10"/>
  <c r="S188" i="10"/>
  <c r="E188" i="10"/>
  <c r="D188" i="10"/>
  <c r="P188" i="10"/>
  <c r="L188" i="10"/>
  <c r="R188" i="10"/>
  <c r="B264" i="10"/>
  <c r="N220" i="10"/>
  <c r="F220" i="10"/>
  <c r="L220" i="10"/>
  <c r="S220" i="10"/>
  <c r="O220" i="10"/>
  <c r="R220" i="10"/>
  <c r="H220" i="10"/>
  <c r="J220" i="10"/>
  <c r="M220" i="10"/>
  <c r="G220" i="10"/>
  <c r="D220" i="10"/>
  <c r="E220" i="10"/>
  <c r="I220" i="10"/>
  <c r="K220" i="10"/>
  <c r="P220" i="10"/>
  <c r="Q220" i="10"/>
  <c r="O214" i="10"/>
  <c r="L214" i="10"/>
  <c r="D214" i="10"/>
  <c r="R214" i="10"/>
  <c r="H214" i="10"/>
  <c r="Q214" i="10"/>
  <c r="E214" i="10"/>
  <c r="M214" i="10"/>
  <c r="F214" i="10"/>
  <c r="J214" i="10"/>
  <c r="K214" i="10"/>
  <c r="S214" i="10"/>
  <c r="I214" i="10"/>
  <c r="G214" i="10"/>
  <c r="P214" i="10"/>
  <c r="B258" i="10"/>
  <c r="N214" i="10"/>
  <c r="B273" i="10"/>
  <c r="F229" i="10"/>
  <c r="H229" i="10"/>
  <c r="O229" i="10"/>
  <c r="R229" i="10"/>
  <c r="J229" i="10"/>
  <c r="M229" i="10"/>
  <c r="E229" i="10"/>
  <c r="D229" i="10"/>
  <c r="P229" i="10"/>
  <c r="S229" i="10"/>
  <c r="Q229" i="10"/>
  <c r="K229" i="10"/>
  <c r="G229" i="10"/>
  <c r="L229" i="10"/>
  <c r="N229" i="10"/>
  <c r="I229" i="10"/>
  <c r="B327" i="10"/>
  <c r="F283" i="10"/>
  <c r="M283" i="10"/>
  <c r="H283" i="10"/>
  <c r="J283" i="10"/>
  <c r="P283" i="10"/>
  <c r="L283" i="10"/>
  <c r="K283" i="10"/>
  <c r="R283" i="10"/>
  <c r="I283" i="10"/>
  <c r="Q283" i="10"/>
  <c r="N283" i="10"/>
  <c r="G283" i="10"/>
  <c r="S283" i="10"/>
  <c r="O283" i="10"/>
  <c r="D283" i="10"/>
  <c r="E283" i="10"/>
  <c r="P197" i="10"/>
  <c r="Q197" i="10"/>
  <c r="F197" i="10"/>
  <c r="D197" i="10"/>
  <c r="B241" i="10"/>
  <c r="M197" i="10"/>
  <c r="O197" i="10"/>
  <c r="N197" i="10"/>
  <c r="E197" i="10"/>
  <c r="G197" i="10"/>
  <c r="K197" i="10"/>
  <c r="H197" i="10"/>
  <c r="S197" i="10"/>
  <c r="J197" i="10"/>
  <c r="L197" i="10"/>
  <c r="I197" i="10"/>
  <c r="R197" i="10"/>
  <c r="B248" i="10"/>
  <c r="R204" i="10"/>
  <c r="Q204" i="10"/>
  <c r="S204" i="10"/>
  <c r="G204" i="10"/>
  <c r="F204" i="10"/>
  <c r="D204" i="10"/>
  <c r="I204" i="10"/>
  <c r="M204" i="10"/>
  <c r="K204" i="10"/>
  <c r="O204" i="10"/>
  <c r="J204" i="10"/>
  <c r="L204" i="10"/>
  <c r="H204" i="10"/>
  <c r="N204" i="10"/>
  <c r="E204" i="10"/>
  <c r="P204" i="10"/>
  <c r="B303" i="10"/>
  <c r="L259" i="10"/>
  <c r="S259" i="10"/>
  <c r="Q259" i="10"/>
  <c r="R259" i="10"/>
  <c r="K259" i="10"/>
  <c r="P259" i="10"/>
  <c r="M259" i="10"/>
  <c r="N259" i="10"/>
  <c r="I259" i="10"/>
  <c r="H259" i="10"/>
  <c r="O259" i="10"/>
  <c r="F259" i="10"/>
  <c r="D259" i="10"/>
  <c r="G259" i="10"/>
  <c r="E259" i="10"/>
  <c r="J259" i="10"/>
  <c r="B262" i="10"/>
  <c r="H218" i="10"/>
  <c r="F218" i="10"/>
  <c r="Q218" i="10"/>
  <c r="D218" i="10"/>
  <c r="N218" i="10"/>
  <c r="R218" i="10"/>
  <c r="G218" i="10"/>
  <c r="J218" i="10"/>
  <c r="S218" i="10"/>
  <c r="E218" i="10"/>
  <c r="L218" i="10"/>
  <c r="I218" i="10"/>
  <c r="P218" i="10"/>
  <c r="O218" i="10"/>
  <c r="M218" i="10"/>
  <c r="K218" i="10"/>
  <c r="K237" i="10"/>
  <c r="B316" i="10"/>
  <c r="L272" i="10"/>
  <c r="O272" i="10"/>
  <c r="S272" i="10"/>
  <c r="B309" i="10"/>
  <c r="G265" i="10"/>
  <c r="M265" i="10"/>
  <c r="K265" i="10"/>
  <c r="J265" i="10"/>
  <c r="Q265" i="10"/>
  <c r="P265" i="10"/>
  <c r="F265" i="10"/>
  <c r="N265" i="10"/>
  <c r="E265" i="10"/>
  <c r="S265" i="10"/>
  <c r="O265" i="10"/>
  <c r="H265" i="10"/>
  <c r="I265" i="10"/>
  <c r="D265" i="10"/>
  <c r="R265" i="10"/>
  <c r="L265" i="10"/>
  <c r="B370" i="10"/>
  <c r="N326" i="10"/>
  <c r="E326" i="10"/>
  <c r="F326" i="10"/>
  <c r="O326" i="10"/>
  <c r="P326" i="10"/>
  <c r="I326" i="10"/>
  <c r="M326" i="10"/>
  <c r="G326" i="10"/>
  <c r="S326" i="10"/>
  <c r="L326" i="10"/>
  <c r="J326" i="10"/>
  <c r="H326" i="10"/>
  <c r="K326" i="10"/>
  <c r="R326" i="10"/>
  <c r="D326" i="10"/>
  <c r="Q326" i="10"/>
  <c r="B318" i="10"/>
  <c r="O274" i="10"/>
  <c r="K274" i="10"/>
  <c r="P274" i="10"/>
  <c r="J274" i="10"/>
  <c r="Q274" i="10"/>
  <c r="R274" i="10"/>
  <c r="E274" i="10"/>
  <c r="N274" i="10"/>
  <c r="L274" i="10"/>
  <c r="S274" i="10"/>
  <c r="M274" i="10"/>
  <c r="I274" i="10"/>
  <c r="F274" i="10"/>
  <c r="H274" i="10"/>
  <c r="G274" i="10"/>
  <c r="D274" i="10"/>
  <c r="B298" i="10"/>
  <c r="P254" i="10"/>
  <c r="F254" i="10"/>
  <c r="E254" i="10"/>
  <c r="H254" i="10"/>
  <c r="K254" i="10"/>
  <c r="N254" i="10"/>
  <c r="G254" i="10"/>
  <c r="M254" i="10"/>
  <c r="O254" i="10"/>
  <c r="S254" i="10"/>
  <c r="D254" i="10"/>
  <c r="L254" i="10"/>
  <c r="J254" i="10"/>
  <c r="R254" i="10"/>
  <c r="Q254" i="10"/>
  <c r="I254" i="10"/>
  <c r="Q227" i="10"/>
  <c r="L227" i="10"/>
  <c r="N227" i="10"/>
  <c r="B280" i="10"/>
  <c r="L236" i="10"/>
  <c r="K236" i="10"/>
  <c r="P236" i="10"/>
  <c r="R236" i="10"/>
  <c r="N236" i="10"/>
  <c r="I236" i="10"/>
  <c r="H236" i="10"/>
  <c r="E236" i="10"/>
  <c r="F236" i="10"/>
  <c r="M236" i="10"/>
  <c r="D236" i="10"/>
  <c r="G236" i="10"/>
  <c r="J236" i="10"/>
  <c r="S236" i="10"/>
  <c r="O236" i="10"/>
  <c r="Q236" i="10"/>
  <c r="R138" i="10"/>
  <c r="R179" i="10" s="1"/>
  <c r="J138" i="10"/>
  <c r="J179" i="10" s="1"/>
  <c r="B182" i="10"/>
  <c r="D138" i="10"/>
  <c r="D179" i="10" s="1"/>
  <c r="F138" i="10"/>
  <c r="F179" i="10" s="1"/>
  <c r="K138" i="10"/>
  <c r="K179" i="10" s="1"/>
  <c r="Q138" i="10"/>
  <c r="Q179" i="10" s="1"/>
  <c r="I138" i="10"/>
  <c r="I179" i="10" s="1"/>
  <c r="M138" i="10"/>
  <c r="M179" i="10" s="1"/>
  <c r="L138" i="10"/>
  <c r="L179" i="10" s="1"/>
  <c r="P138" i="10"/>
  <c r="P179" i="10" s="1"/>
  <c r="G138" i="10"/>
  <c r="G179" i="10" s="1"/>
  <c r="O138" i="10"/>
  <c r="O179" i="10" s="1"/>
  <c r="N138" i="10"/>
  <c r="N179" i="10" s="1"/>
  <c r="S138" i="10"/>
  <c r="S179" i="10" s="1"/>
  <c r="E138" i="10"/>
  <c r="E179" i="10" s="1"/>
  <c r="H138" i="10"/>
  <c r="H179" i="10" s="1"/>
  <c r="B331" i="10"/>
  <c r="M287" i="10"/>
  <c r="K287" i="10"/>
  <c r="P287" i="10"/>
  <c r="Q287" i="10"/>
  <c r="G287" i="10"/>
  <c r="F287" i="10"/>
  <c r="J287" i="10"/>
  <c r="S287" i="10"/>
  <c r="R287" i="10"/>
  <c r="D287" i="10"/>
  <c r="N287" i="10"/>
  <c r="E287" i="10"/>
  <c r="I287" i="10"/>
  <c r="O287" i="10"/>
  <c r="L287" i="10"/>
  <c r="H287" i="10"/>
  <c r="B278" i="10"/>
  <c r="L234" i="10"/>
  <c r="K234" i="10"/>
  <c r="D234" i="10"/>
  <c r="O234" i="10"/>
  <c r="J234" i="10"/>
  <c r="E234" i="10"/>
  <c r="S234" i="10"/>
  <c r="F234" i="10"/>
  <c r="M234" i="10"/>
  <c r="R234" i="10"/>
  <c r="G234" i="10"/>
  <c r="I234" i="10"/>
  <c r="Q234" i="10"/>
  <c r="N234" i="10"/>
  <c r="P234" i="10"/>
  <c r="H234" i="10"/>
  <c r="B231" i="10"/>
  <c r="P187" i="10"/>
  <c r="N187" i="10"/>
  <c r="D187" i="10"/>
  <c r="Q187" i="10"/>
  <c r="E187" i="10"/>
  <c r="K187" i="10"/>
  <c r="M187" i="10"/>
  <c r="R187" i="10"/>
  <c r="F187" i="10"/>
  <c r="S187" i="10"/>
  <c r="H187" i="10"/>
  <c r="O187" i="10"/>
  <c r="J187" i="10"/>
  <c r="G187" i="10"/>
  <c r="I187" i="10"/>
  <c r="L187" i="10"/>
  <c r="B242" i="10"/>
  <c r="Q198" i="10"/>
  <c r="D198" i="10"/>
  <c r="H198" i="10"/>
  <c r="J198" i="10"/>
  <c r="O198" i="10"/>
  <c r="G198" i="10"/>
  <c r="N198" i="10"/>
  <c r="I198" i="10"/>
  <c r="R198" i="10"/>
  <c r="E198" i="10"/>
  <c r="K198" i="10"/>
  <c r="L198" i="10"/>
  <c r="M198" i="10"/>
  <c r="F198" i="10"/>
  <c r="S198" i="10"/>
  <c r="P198" i="10"/>
  <c r="B422" i="10"/>
  <c r="N378" i="10"/>
  <c r="F378" i="10"/>
  <c r="O378" i="10"/>
  <c r="I378" i="10"/>
  <c r="Q378" i="10"/>
  <c r="E378" i="10"/>
  <c r="S378" i="10"/>
  <c r="R378" i="10"/>
  <c r="K378" i="10"/>
  <c r="J378" i="10"/>
  <c r="L378" i="10"/>
  <c r="P378" i="10"/>
  <c r="H378" i="10"/>
  <c r="G378" i="10"/>
  <c r="M378" i="10"/>
  <c r="D378" i="10"/>
  <c r="B279" i="10"/>
  <c r="N235" i="10"/>
  <c r="L235" i="10"/>
  <c r="P235" i="10"/>
  <c r="O235" i="10"/>
  <c r="Q235" i="10"/>
  <c r="K235" i="10"/>
  <c r="G235" i="10"/>
  <c r="J235" i="10"/>
  <c r="M235" i="10"/>
  <c r="I235" i="10"/>
  <c r="S235" i="10"/>
  <c r="D235" i="10"/>
  <c r="H235" i="10"/>
  <c r="R235" i="10"/>
  <c r="F235" i="10"/>
  <c r="E235" i="10"/>
  <c r="B291" i="10"/>
  <c r="J247" i="10"/>
  <c r="D247" i="10"/>
  <c r="L247" i="10"/>
  <c r="Q247" i="10"/>
  <c r="G247" i="10"/>
  <c r="K247" i="10"/>
  <c r="M247" i="10"/>
  <c r="P247" i="10"/>
  <c r="I247" i="10"/>
  <c r="H247" i="10"/>
  <c r="E247" i="10"/>
  <c r="R247" i="10"/>
  <c r="S247" i="10"/>
  <c r="F247" i="10"/>
  <c r="N247" i="10"/>
  <c r="O247" i="10"/>
  <c r="N194" i="9"/>
  <c r="K194" i="9"/>
  <c r="D194" i="9"/>
  <c r="J194" i="9"/>
  <c r="P194" i="9"/>
  <c r="M194" i="9"/>
  <c r="I194" i="9"/>
  <c r="O194" i="9"/>
  <c r="L194" i="9"/>
  <c r="E194" i="9"/>
  <c r="R194" i="9"/>
  <c r="Q194" i="9"/>
  <c r="B238" i="9"/>
  <c r="G194" i="9"/>
  <c r="S194" i="9"/>
  <c r="H194" i="9"/>
  <c r="F194" i="9"/>
  <c r="D204" i="9"/>
  <c r="H204" i="9"/>
  <c r="G204" i="9"/>
  <c r="O204" i="9"/>
  <c r="I204" i="9"/>
  <c r="R204" i="9"/>
  <c r="B248" i="9"/>
  <c r="F204" i="9"/>
  <c r="Q204" i="9"/>
  <c r="J204" i="9"/>
  <c r="E204" i="9"/>
  <c r="S204" i="9"/>
  <c r="L204" i="9"/>
  <c r="N204" i="9"/>
  <c r="K204" i="9"/>
  <c r="M204" i="9"/>
  <c r="P204" i="9"/>
  <c r="N198" i="9"/>
  <c r="E198" i="9"/>
  <c r="F198" i="9"/>
  <c r="O198" i="9"/>
  <c r="S198" i="9"/>
  <c r="H198" i="9"/>
  <c r="L198" i="9"/>
  <c r="R198" i="9"/>
  <c r="K198" i="9"/>
  <c r="J198" i="9"/>
  <c r="I198" i="9"/>
  <c r="D198" i="9"/>
  <c r="P198" i="9"/>
  <c r="Q198" i="9"/>
  <c r="B242" i="9"/>
  <c r="M198" i="9"/>
  <c r="G198" i="9"/>
  <c r="S234" i="9"/>
  <c r="B278" i="9"/>
  <c r="L234" i="9"/>
  <c r="Q234" i="9"/>
  <c r="N234" i="9"/>
  <c r="M234" i="9"/>
  <c r="F234" i="9"/>
  <c r="K234" i="9"/>
  <c r="I234" i="9"/>
  <c r="E234" i="9"/>
  <c r="P234" i="9"/>
  <c r="O234" i="9"/>
  <c r="R234" i="9"/>
  <c r="J234" i="9"/>
  <c r="H234" i="9"/>
  <c r="D234" i="9"/>
  <c r="G234" i="9"/>
  <c r="O256" i="9"/>
  <c r="M256" i="9"/>
  <c r="K256" i="9"/>
  <c r="B300" i="9"/>
  <c r="P256" i="9"/>
  <c r="N256" i="9"/>
  <c r="L256" i="9"/>
  <c r="E256" i="9"/>
  <c r="D256" i="9"/>
  <c r="R256" i="9"/>
  <c r="H256" i="9"/>
  <c r="J256" i="9"/>
  <c r="G256" i="9"/>
  <c r="S256" i="9"/>
  <c r="Q256" i="9"/>
  <c r="F256" i="9"/>
  <c r="I256" i="9"/>
  <c r="N179" i="9"/>
  <c r="L179" i="9"/>
  <c r="B226" i="9"/>
  <c r="J182" i="9"/>
  <c r="Q182" i="9"/>
  <c r="M182" i="9"/>
  <c r="I182" i="9"/>
  <c r="E182" i="9"/>
  <c r="S182" i="9"/>
  <c r="P182" i="9"/>
  <c r="H182" i="9"/>
  <c r="D182" i="9"/>
  <c r="R182" i="9"/>
  <c r="G182" i="9"/>
  <c r="L182" i="9"/>
  <c r="N182" i="9"/>
  <c r="K182" i="9"/>
  <c r="O182" i="9"/>
  <c r="F182" i="9"/>
  <c r="J179" i="9"/>
  <c r="N250" i="9"/>
  <c r="M250" i="9"/>
  <c r="B265" i="9"/>
  <c r="F221" i="9"/>
  <c r="P221" i="9"/>
  <c r="O221" i="9"/>
  <c r="I221" i="9"/>
  <c r="E221" i="9"/>
  <c r="Q221" i="9"/>
  <c r="N221" i="9"/>
  <c r="D221" i="9"/>
  <c r="S221" i="9"/>
  <c r="M221" i="9"/>
  <c r="H221" i="9"/>
  <c r="K221" i="9"/>
  <c r="J221" i="9"/>
  <c r="L221" i="9"/>
  <c r="G221" i="9"/>
  <c r="R221" i="9"/>
  <c r="N200" i="9"/>
  <c r="B244" i="9"/>
  <c r="R200" i="9"/>
  <c r="K200" i="9"/>
  <c r="H200" i="9"/>
  <c r="S200" i="9"/>
  <c r="Q200" i="9"/>
  <c r="J200" i="9"/>
  <c r="I200" i="9"/>
  <c r="G200" i="9"/>
  <c r="L200" i="9"/>
  <c r="D200" i="9"/>
  <c r="F200" i="9"/>
  <c r="O200" i="9"/>
  <c r="P200" i="9"/>
  <c r="M200" i="9"/>
  <c r="E200" i="9"/>
  <c r="K179" i="9"/>
  <c r="D179" i="9"/>
  <c r="B260" i="9"/>
  <c r="E216" i="9"/>
  <c r="S216" i="9"/>
  <c r="Q216" i="9"/>
  <c r="M216" i="9"/>
  <c r="J216" i="9"/>
  <c r="D216" i="9"/>
  <c r="R216" i="9"/>
  <c r="N216" i="9"/>
  <c r="H216" i="9"/>
  <c r="G216" i="9"/>
  <c r="F216" i="9"/>
  <c r="I216" i="9"/>
  <c r="P216" i="9"/>
  <c r="O216" i="9"/>
  <c r="L216" i="9"/>
  <c r="K216" i="9"/>
  <c r="B243" i="9"/>
  <c r="I199" i="9"/>
  <c r="S199" i="9"/>
  <c r="Q199" i="9"/>
  <c r="O199" i="9"/>
  <c r="L199" i="9"/>
  <c r="H199" i="9"/>
  <c r="D199" i="9"/>
  <c r="P199" i="9"/>
  <c r="G199" i="9"/>
  <c r="R199" i="9"/>
  <c r="J199" i="9"/>
  <c r="M199" i="9"/>
  <c r="E199" i="9"/>
  <c r="N199" i="9"/>
  <c r="F199" i="9"/>
  <c r="K199" i="9"/>
  <c r="S179" i="9"/>
  <c r="I179" i="9"/>
  <c r="E179" i="9"/>
  <c r="B257" i="9"/>
  <c r="N213" i="9"/>
  <c r="Q213" i="9"/>
  <c r="M213" i="9"/>
  <c r="L213" i="9"/>
  <c r="E213" i="9"/>
  <c r="G213" i="9"/>
  <c r="F213" i="9"/>
  <c r="J213" i="9"/>
  <c r="I213" i="9"/>
  <c r="D213" i="9"/>
  <c r="R213" i="9"/>
  <c r="K213" i="9"/>
  <c r="P213" i="9"/>
  <c r="H213" i="9"/>
  <c r="O213" i="9"/>
  <c r="S213" i="9"/>
  <c r="B236" i="9"/>
  <c r="J192" i="9"/>
  <c r="Q192" i="9"/>
  <c r="O192" i="9"/>
  <c r="F192" i="9"/>
  <c r="R192" i="9"/>
  <c r="P192" i="9"/>
  <c r="I192" i="9"/>
  <c r="H192" i="9"/>
  <c r="G192" i="9"/>
  <c r="S192" i="9"/>
  <c r="N192" i="9"/>
  <c r="L192" i="9"/>
  <c r="E192" i="9"/>
  <c r="K192" i="9"/>
  <c r="M192" i="9"/>
  <c r="D192" i="9"/>
  <c r="B233" i="9"/>
  <c r="I189" i="9"/>
  <c r="S189" i="9"/>
  <c r="Q189" i="9"/>
  <c r="M189" i="9"/>
  <c r="L189" i="9"/>
  <c r="D189" i="9"/>
  <c r="N189" i="9"/>
  <c r="F189" i="9"/>
  <c r="E189" i="9"/>
  <c r="R189" i="9"/>
  <c r="G189" i="9"/>
  <c r="P189" i="9"/>
  <c r="K189" i="9"/>
  <c r="O189" i="9"/>
  <c r="H189" i="9"/>
  <c r="J189" i="9"/>
  <c r="B249" i="9"/>
  <c r="M205" i="9"/>
  <c r="S205" i="9"/>
  <c r="L205" i="9"/>
  <c r="I205" i="9"/>
  <c r="F205" i="9"/>
  <c r="R205" i="9"/>
  <c r="K205" i="9"/>
  <c r="J205" i="9"/>
  <c r="G205" i="9"/>
  <c r="D205" i="9"/>
  <c r="P205" i="9"/>
  <c r="O205" i="9"/>
  <c r="E205" i="9"/>
  <c r="Q205" i="9"/>
  <c r="N205" i="9"/>
  <c r="H205" i="9"/>
  <c r="P179" i="9"/>
  <c r="H184" i="9"/>
  <c r="R184" i="9"/>
  <c r="P184" i="9"/>
  <c r="N184" i="9"/>
  <c r="K184" i="9"/>
  <c r="B228" i="9"/>
  <c r="O184" i="9"/>
  <c r="G184" i="9"/>
  <c r="F184" i="9"/>
  <c r="Q184" i="9"/>
  <c r="L184" i="9"/>
  <c r="D184" i="9"/>
  <c r="J184" i="9"/>
  <c r="M184" i="9"/>
  <c r="S184" i="9"/>
  <c r="E184" i="9"/>
  <c r="I184" i="9"/>
  <c r="B298" i="9"/>
  <c r="E254" i="9"/>
  <c r="Q254" i="9"/>
  <c r="I254" i="9"/>
  <c r="R254" i="9"/>
  <c r="M254" i="9"/>
  <c r="J254" i="9"/>
  <c r="P254" i="9"/>
  <c r="L254" i="9"/>
  <c r="S254" i="9"/>
  <c r="N254" i="9"/>
  <c r="D254" i="9"/>
  <c r="O254" i="9"/>
  <c r="K254" i="9"/>
  <c r="H254" i="9"/>
  <c r="F254" i="9"/>
  <c r="G254" i="9"/>
  <c r="Q179" i="9"/>
  <c r="F179" i="9"/>
  <c r="D297" i="9"/>
  <c r="B241" i="9"/>
  <c r="K197" i="9"/>
  <c r="R197" i="9"/>
  <c r="N197" i="9"/>
  <c r="F197" i="9"/>
  <c r="D197" i="9"/>
  <c r="Q197" i="9"/>
  <c r="J197" i="9"/>
  <c r="I197" i="9"/>
  <c r="E197" i="9"/>
  <c r="S197" i="9"/>
  <c r="G197" i="9"/>
  <c r="P197" i="9"/>
  <c r="H197" i="9"/>
  <c r="M197" i="9"/>
  <c r="O197" i="9"/>
  <c r="L197" i="9"/>
  <c r="O179" i="9"/>
  <c r="B239" i="9"/>
  <c r="M195" i="9"/>
  <c r="S195" i="9"/>
  <c r="L195" i="9"/>
  <c r="H195" i="9"/>
  <c r="G195" i="9"/>
  <c r="P195" i="9"/>
  <c r="K195" i="9"/>
  <c r="F195" i="9"/>
  <c r="I195" i="9"/>
  <c r="O195" i="9"/>
  <c r="D195" i="9"/>
  <c r="N195" i="9"/>
  <c r="J195" i="9"/>
  <c r="R195" i="9"/>
  <c r="Q195" i="9"/>
  <c r="E195" i="9"/>
  <c r="B251" i="9"/>
  <c r="K207" i="9"/>
  <c r="R207" i="9"/>
  <c r="P207" i="9"/>
  <c r="J207" i="9"/>
  <c r="S207" i="9"/>
  <c r="Q207" i="9"/>
  <c r="I207" i="9"/>
  <c r="H207" i="9"/>
  <c r="G207" i="9"/>
  <c r="D207" i="9"/>
  <c r="L207" i="9"/>
  <c r="N207" i="9"/>
  <c r="F207" i="9"/>
  <c r="E207" i="9"/>
  <c r="M207" i="9"/>
  <c r="O207" i="9"/>
  <c r="H179" i="9"/>
  <c r="G179" i="9"/>
  <c r="D188" i="9"/>
  <c r="B232" i="9"/>
  <c r="N188" i="9"/>
  <c r="S188" i="9"/>
  <c r="L188" i="9"/>
  <c r="J188" i="9"/>
  <c r="G188" i="9"/>
  <c r="M188" i="9"/>
  <c r="K188" i="9"/>
  <c r="E188" i="9"/>
  <c r="O188" i="9"/>
  <c r="F188" i="9"/>
  <c r="P188" i="9"/>
  <c r="H188" i="9"/>
  <c r="Q188" i="9"/>
  <c r="R188" i="9"/>
  <c r="I188" i="9"/>
  <c r="D258" i="9"/>
  <c r="M258" i="9"/>
  <c r="S258" i="9"/>
  <c r="Q258" i="9"/>
  <c r="I258" i="9"/>
  <c r="B302" i="9"/>
  <c r="N258" i="9"/>
  <c r="K258" i="9"/>
  <c r="F258" i="9"/>
  <c r="E258" i="9"/>
  <c r="P258" i="9"/>
  <c r="O258" i="9"/>
  <c r="G258" i="9"/>
  <c r="H258" i="9"/>
  <c r="R258" i="9"/>
  <c r="J258" i="9"/>
  <c r="L258" i="9"/>
  <c r="Q191" i="9"/>
  <c r="B235" i="9"/>
  <c r="G191" i="9"/>
  <c r="P191" i="9"/>
  <c r="L191" i="9"/>
  <c r="K191" i="9"/>
  <c r="J191" i="9"/>
  <c r="D191" i="9"/>
  <c r="O191" i="9"/>
  <c r="N191" i="9"/>
  <c r="F191" i="9"/>
  <c r="R191" i="9"/>
  <c r="M191" i="9"/>
  <c r="H191" i="9"/>
  <c r="I191" i="9"/>
  <c r="S191" i="9"/>
  <c r="E191" i="9"/>
  <c r="B247" i="9"/>
  <c r="E203" i="9"/>
  <c r="O203" i="9"/>
  <c r="M203" i="9"/>
  <c r="K203" i="9"/>
  <c r="H203" i="9"/>
  <c r="D203" i="9"/>
  <c r="N203" i="9"/>
  <c r="L203" i="9"/>
  <c r="G203" i="9"/>
  <c r="S203" i="9"/>
  <c r="J203" i="9"/>
  <c r="P203" i="9"/>
  <c r="R203" i="9"/>
  <c r="F203" i="9"/>
  <c r="Q203" i="9"/>
  <c r="I203" i="9"/>
  <c r="B306" i="9"/>
  <c r="P262" i="9"/>
  <c r="J262" i="9"/>
  <c r="Q262" i="9"/>
  <c r="O262" i="9"/>
  <c r="M262" i="9"/>
  <c r="L262" i="9"/>
  <c r="S262" i="9"/>
  <c r="D262" i="9"/>
  <c r="K262" i="9"/>
  <c r="F262" i="9"/>
  <c r="R262" i="9"/>
  <c r="I262" i="9"/>
  <c r="E262" i="9"/>
  <c r="H262" i="9"/>
  <c r="G262" i="9"/>
  <c r="N262" i="9"/>
  <c r="B255" i="9"/>
  <c r="F211" i="9"/>
  <c r="R211" i="9"/>
  <c r="N211" i="9"/>
  <c r="Q211" i="9"/>
  <c r="P211" i="9"/>
  <c r="O211" i="9"/>
  <c r="I211" i="9"/>
  <c r="M211" i="9"/>
  <c r="L211" i="9"/>
  <c r="E211" i="9"/>
  <c r="H211" i="9"/>
  <c r="J211" i="9"/>
  <c r="D211" i="9"/>
  <c r="K211" i="9"/>
  <c r="G211" i="9"/>
  <c r="S211" i="9"/>
  <c r="I220" i="9"/>
  <c r="P220" i="9"/>
  <c r="N220" i="9"/>
  <c r="F220" i="9"/>
  <c r="B264" i="9"/>
  <c r="E220" i="9"/>
  <c r="O220" i="9"/>
  <c r="D220" i="9"/>
  <c r="K220" i="9"/>
  <c r="R220" i="9"/>
  <c r="G220" i="9"/>
  <c r="H220" i="9"/>
  <c r="M220" i="9"/>
  <c r="S220" i="9"/>
  <c r="J220" i="9"/>
  <c r="L220" i="9"/>
  <c r="Q220" i="9"/>
  <c r="B281" i="9"/>
  <c r="R237" i="9"/>
  <c r="N237" i="9"/>
  <c r="H237" i="9"/>
  <c r="K237" i="9"/>
  <c r="Q237" i="9"/>
  <c r="P237" i="9"/>
  <c r="D237" i="9"/>
  <c r="I237" i="9"/>
  <c r="J237" i="9"/>
  <c r="F237" i="9"/>
  <c r="M237" i="9"/>
  <c r="L237" i="9"/>
  <c r="O237" i="9"/>
  <c r="S237" i="9"/>
  <c r="E237" i="9"/>
  <c r="G237" i="9"/>
  <c r="R179" i="9"/>
  <c r="M179" i="9"/>
  <c r="F208" i="9"/>
  <c r="B252" i="9"/>
  <c r="P208" i="9"/>
  <c r="S208" i="9"/>
  <c r="N208" i="9"/>
  <c r="J208" i="9"/>
  <c r="I208" i="9"/>
  <c r="O208" i="9"/>
  <c r="K208" i="9"/>
  <c r="R208" i="9"/>
  <c r="L208" i="9"/>
  <c r="E208" i="9"/>
  <c r="G208" i="9"/>
  <c r="Q208" i="9"/>
  <c r="M208" i="9"/>
  <c r="D208" i="9"/>
  <c r="H208" i="9"/>
  <c r="B259" i="9"/>
  <c r="J215" i="9"/>
  <c r="M215" i="9"/>
  <c r="D215" i="9"/>
  <c r="O215" i="9"/>
  <c r="N215" i="9"/>
  <c r="E215" i="9"/>
  <c r="G215" i="9"/>
  <c r="F215" i="9"/>
  <c r="L215" i="9"/>
  <c r="Q215" i="9"/>
  <c r="P215" i="9"/>
  <c r="K215" i="9"/>
  <c r="I215" i="9"/>
  <c r="H215" i="9"/>
  <c r="R215" i="9"/>
  <c r="S215" i="9"/>
  <c r="O183" i="9"/>
  <c r="R183" i="9"/>
  <c r="K183" i="9"/>
  <c r="I183" i="9"/>
  <c r="H183" i="9"/>
  <c r="S183" i="9"/>
  <c r="L183" i="9"/>
  <c r="J183" i="9"/>
  <c r="B227" i="9"/>
  <c r="D183" i="9"/>
  <c r="P183" i="9"/>
  <c r="M183" i="9"/>
  <c r="G183" i="9"/>
  <c r="E183" i="9"/>
  <c r="Q183" i="9"/>
  <c r="F183" i="9"/>
  <c r="N183" i="9"/>
  <c r="M222" i="8"/>
  <c r="S222" i="8"/>
  <c r="K222" i="8"/>
  <c r="O222" i="8"/>
  <c r="F222" i="8"/>
  <c r="D222" i="8"/>
  <c r="H222" i="8"/>
  <c r="J222" i="8"/>
  <c r="R222" i="8"/>
  <c r="N222" i="8"/>
  <c r="B266" i="8"/>
  <c r="Q222" i="8"/>
  <c r="G222" i="8"/>
  <c r="P222" i="8"/>
  <c r="I222" i="8"/>
  <c r="L222" i="8"/>
  <c r="E222" i="8"/>
  <c r="E206" i="8"/>
  <c r="J206" i="8"/>
  <c r="B250" i="8"/>
  <c r="P206" i="8"/>
  <c r="I206" i="8"/>
  <c r="O206" i="8"/>
  <c r="D206" i="8"/>
  <c r="L206" i="8"/>
  <c r="R206" i="8"/>
  <c r="G206" i="8"/>
  <c r="Q206" i="8"/>
  <c r="N206" i="8"/>
  <c r="K206" i="8"/>
  <c r="S206" i="8"/>
  <c r="F206" i="8"/>
  <c r="M206" i="8"/>
  <c r="H206" i="8"/>
  <c r="O204" i="8"/>
  <c r="S204" i="8"/>
  <c r="K204" i="8"/>
  <c r="M204" i="8"/>
  <c r="J204" i="8"/>
  <c r="L204" i="8"/>
  <c r="D204" i="8"/>
  <c r="E204" i="8"/>
  <c r="H204" i="8"/>
  <c r="N204" i="8"/>
  <c r="R204" i="8"/>
  <c r="G204" i="8"/>
  <c r="F204" i="8"/>
  <c r="B248" i="8"/>
  <c r="Q204" i="8"/>
  <c r="P204" i="8"/>
  <c r="I204" i="8"/>
  <c r="N252" i="8"/>
  <c r="K252" i="8"/>
  <c r="F198" i="8"/>
  <c r="G198" i="8"/>
  <c r="R198" i="8"/>
  <c r="P198" i="8"/>
  <c r="S198" i="8"/>
  <c r="J198" i="8"/>
  <c r="K198" i="8"/>
  <c r="Q198" i="8"/>
  <c r="I198" i="8"/>
  <c r="N198" i="8"/>
  <c r="L198" i="8"/>
  <c r="H198" i="8"/>
  <c r="B242" i="8"/>
  <c r="M198" i="8"/>
  <c r="E198" i="8"/>
  <c r="D198" i="8"/>
  <c r="O198" i="8"/>
  <c r="J205" i="8"/>
  <c r="H205" i="8"/>
  <c r="F205" i="8"/>
  <c r="P205" i="8"/>
  <c r="R205" i="8"/>
  <c r="M205" i="8"/>
  <c r="Q205" i="8"/>
  <c r="O205" i="8"/>
  <c r="E205" i="8"/>
  <c r="G205" i="8"/>
  <c r="B249" i="8"/>
  <c r="K205" i="8"/>
  <c r="D205" i="8"/>
  <c r="S205" i="8"/>
  <c r="N205" i="8"/>
  <c r="I205" i="8"/>
  <c r="L205" i="8"/>
  <c r="L179" i="8"/>
  <c r="M179" i="8"/>
  <c r="P245" i="8"/>
  <c r="I245" i="8"/>
  <c r="O245" i="8"/>
  <c r="S245" i="8"/>
  <c r="K245" i="8"/>
  <c r="N245" i="8"/>
  <c r="G245" i="8"/>
  <c r="D245" i="8"/>
  <c r="B289" i="8"/>
  <c r="F245" i="8"/>
  <c r="J245" i="8"/>
  <c r="R245" i="8"/>
  <c r="M245" i="8"/>
  <c r="L245" i="8"/>
  <c r="Q245" i="8"/>
  <c r="H245" i="8"/>
  <c r="E245" i="8"/>
  <c r="B264" i="8"/>
  <c r="J220" i="8"/>
  <c r="H220" i="8"/>
  <c r="R220" i="8"/>
  <c r="M220" i="8"/>
  <c r="E220" i="8"/>
  <c r="N220" i="8"/>
  <c r="D220" i="8"/>
  <c r="F220" i="8"/>
  <c r="S220" i="8"/>
  <c r="P220" i="8"/>
  <c r="O220" i="8"/>
  <c r="K220" i="8"/>
  <c r="G220" i="8"/>
  <c r="Q220" i="8"/>
  <c r="I220" i="8"/>
  <c r="L220" i="8"/>
  <c r="J189" i="8"/>
  <c r="R189" i="8"/>
  <c r="S189" i="8"/>
  <c r="H189" i="8"/>
  <c r="Q189" i="8"/>
  <c r="L189" i="8"/>
  <c r="I189" i="8"/>
  <c r="K189" i="8"/>
  <c r="B233" i="8"/>
  <c r="N189" i="8"/>
  <c r="F189" i="8"/>
  <c r="M189" i="8"/>
  <c r="G189" i="8"/>
  <c r="O189" i="8"/>
  <c r="P189" i="8"/>
  <c r="D189" i="8"/>
  <c r="E189" i="8"/>
  <c r="B256" i="8"/>
  <c r="I212" i="8"/>
  <c r="H212" i="8"/>
  <c r="F212" i="8"/>
  <c r="R212" i="8"/>
  <c r="J212" i="8"/>
  <c r="E212" i="8"/>
  <c r="P212" i="8"/>
  <c r="L212" i="8"/>
  <c r="O212" i="8"/>
  <c r="D212" i="8"/>
  <c r="S212" i="8"/>
  <c r="G212" i="8"/>
  <c r="K212" i="8"/>
  <c r="Q212" i="8"/>
  <c r="M212" i="8"/>
  <c r="N212" i="8"/>
  <c r="E179" i="8"/>
  <c r="B279" i="8"/>
  <c r="R235" i="8"/>
  <c r="H235" i="8"/>
  <c r="Q235" i="8"/>
  <c r="K235" i="8"/>
  <c r="P235" i="8"/>
  <c r="M235" i="8"/>
  <c r="E235" i="8"/>
  <c r="D235" i="8"/>
  <c r="J235" i="8"/>
  <c r="O235" i="8"/>
  <c r="I235" i="8"/>
  <c r="G235" i="8"/>
  <c r="S235" i="8"/>
  <c r="N235" i="8"/>
  <c r="F235" i="8"/>
  <c r="L235" i="8"/>
  <c r="B261" i="8"/>
  <c r="Q217" i="8"/>
  <c r="K217" i="8"/>
  <c r="L217" i="8"/>
  <c r="J217" i="8"/>
  <c r="S217" i="8"/>
  <c r="E217" i="8"/>
  <c r="I217" i="8"/>
  <c r="N217" i="8"/>
  <c r="D217" i="8"/>
  <c r="R217" i="8"/>
  <c r="F217" i="8"/>
  <c r="P217" i="8"/>
  <c r="O217" i="8"/>
  <c r="M217" i="8"/>
  <c r="H217" i="8"/>
  <c r="G217" i="8"/>
  <c r="D179" i="8"/>
  <c r="S260" i="8"/>
  <c r="M260" i="8"/>
  <c r="O179" i="8"/>
  <c r="B240" i="8"/>
  <c r="O196" i="8"/>
  <c r="J196" i="8"/>
  <c r="G196" i="8"/>
  <c r="N196" i="8"/>
  <c r="Q196" i="8"/>
  <c r="F196" i="8"/>
  <c r="E196" i="8"/>
  <c r="P196" i="8"/>
  <c r="M196" i="8"/>
  <c r="L196" i="8"/>
  <c r="I196" i="8"/>
  <c r="D196" i="8"/>
  <c r="H196" i="8"/>
  <c r="R196" i="8"/>
  <c r="S196" i="8"/>
  <c r="K196" i="8"/>
  <c r="R270" i="8"/>
  <c r="F270" i="8"/>
  <c r="E270" i="8"/>
  <c r="K270" i="8"/>
  <c r="B301" i="8"/>
  <c r="O257" i="8"/>
  <c r="J257" i="8"/>
  <c r="N257" i="8"/>
  <c r="M257" i="8"/>
  <c r="K257" i="8"/>
  <c r="Q257" i="8"/>
  <c r="I257" i="8"/>
  <c r="R257" i="8"/>
  <c r="P257" i="8"/>
  <c r="E257" i="8"/>
  <c r="F257" i="8"/>
  <c r="S257" i="8"/>
  <c r="H257" i="8"/>
  <c r="G257" i="8"/>
  <c r="L257" i="8"/>
  <c r="D257" i="8"/>
  <c r="B246" i="8"/>
  <c r="P202" i="8"/>
  <c r="J202" i="8"/>
  <c r="I202" i="8"/>
  <c r="K202" i="8"/>
  <c r="S202" i="8"/>
  <c r="H202" i="8"/>
  <c r="D202" i="8"/>
  <c r="R202" i="8"/>
  <c r="N202" i="8"/>
  <c r="M202" i="8"/>
  <c r="G202" i="8"/>
  <c r="O202" i="8"/>
  <c r="Q202" i="8"/>
  <c r="E202" i="8"/>
  <c r="F202" i="8"/>
  <c r="L202" i="8"/>
  <c r="P179" i="8"/>
  <c r="F179" i="8"/>
  <c r="I179" i="8"/>
  <c r="O199" i="8"/>
  <c r="J199" i="8"/>
  <c r="B243" i="8"/>
  <c r="G199" i="8"/>
  <c r="M199" i="8"/>
  <c r="R199" i="8"/>
  <c r="F199" i="8"/>
  <c r="E199" i="8"/>
  <c r="S199" i="8"/>
  <c r="P199" i="8"/>
  <c r="K199" i="8"/>
  <c r="H199" i="8"/>
  <c r="Q199" i="8"/>
  <c r="D199" i="8"/>
  <c r="L199" i="8"/>
  <c r="I199" i="8"/>
  <c r="N199" i="8"/>
  <c r="G179" i="8"/>
  <c r="I188" i="8"/>
  <c r="D188" i="8"/>
  <c r="F188" i="8"/>
  <c r="E188" i="8"/>
  <c r="R188" i="8"/>
  <c r="O188" i="8"/>
  <c r="N188" i="8"/>
  <c r="B232" i="8"/>
  <c r="M188" i="8"/>
  <c r="L188" i="8"/>
  <c r="P188" i="8"/>
  <c r="S188" i="8"/>
  <c r="H188" i="8"/>
  <c r="K188" i="8"/>
  <c r="Q188" i="8"/>
  <c r="G188" i="8"/>
  <c r="J188" i="8"/>
  <c r="D258" i="8"/>
  <c r="B302" i="8"/>
  <c r="Q258" i="8"/>
  <c r="I258" i="8"/>
  <c r="S258" i="8"/>
  <c r="L258" i="8"/>
  <c r="P258" i="8"/>
  <c r="H258" i="8"/>
  <c r="E258" i="8"/>
  <c r="O258" i="8"/>
  <c r="M258" i="8"/>
  <c r="G258" i="8"/>
  <c r="N258" i="8"/>
  <c r="K258" i="8"/>
  <c r="R258" i="8"/>
  <c r="J258" i="8"/>
  <c r="F258" i="8"/>
  <c r="B239" i="8"/>
  <c r="N195" i="8"/>
  <c r="J195" i="8"/>
  <c r="I195" i="8"/>
  <c r="K195" i="8"/>
  <c r="S195" i="8"/>
  <c r="Q195" i="8"/>
  <c r="G195" i="8"/>
  <c r="L195" i="8"/>
  <c r="P195" i="8"/>
  <c r="D195" i="8"/>
  <c r="O195" i="8"/>
  <c r="M195" i="8"/>
  <c r="R195" i="8"/>
  <c r="F195" i="8"/>
  <c r="H195" i="8"/>
  <c r="E195" i="8"/>
  <c r="N179" i="8"/>
  <c r="B254" i="8"/>
  <c r="O210" i="8"/>
  <c r="K210" i="8"/>
  <c r="J210" i="8"/>
  <c r="L210" i="8"/>
  <c r="H210" i="8"/>
  <c r="R210" i="8"/>
  <c r="N210" i="8"/>
  <c r="M210" i="8"/>
  <c r="F210" i="8"/>
  <c r="D210" i="8"/>
  <c r="P210" i="8"/>
  <c r="E210" i="8"/>
  <c r="I210" i="8"/>
  <c r="G210" i="8"/>
  <c r="Q210" i="8"/>
  <c r="S210" i="8"/>
  <c r="B272" i="8"/>
  <c r="P228" i="8"/>
  <c r="I228" i="8"/>
  <c r="H228" i="8"/>
  <c r="L228" i="8"/>
  <c r="D228" i="8"/>
  <c r="S228" i="8"/>
  <c r="R228" i="8"/>
  <c r="Q228" i="8"/>
  <c r="G228" i="8"/>
  <c r="M228" i="8"/>
  <c r="E228" i="8"/>
  <c r="N228" i="8"/>
  <c r="F228" i="8"/>
  <c r="J228" i="8"/>
  <c r="O228" i="8"/>
  <c r="K228" i="8"/>
  <c r="B237" i="8"/>
  <c r="M193" i="8"/>
  <c r="I193" i="8"/>
  <c r="L193" i="8"/>
  <c r="K193" i="8"/>
  <c r="P193" i="8"/>
  <c r="D193" i="8"/>
  <c r="S193" i="8"/>
  <c r="Q193" i="8"/>
  <c r="N193" i="8"/>
  <c r="O193" i="8"/>
  <c r="G193" i="8"/>
  <c r="F193" i="8"/>
  <c r="J193" i="8"/>
  <c r="E193" i="8"/>
  <c r="R193" i="8"/>
  <c r="H193" i="8"/>
  <c r="B263" i="8"/>
  <c r="Q219" i="8"/>
  <c r="J219" i="8"/>
  <c r="O219" i="8"/>
  <c r="I219" i="8"/>
  <c r="S219" i="8"/>
  <c r="R219" i="8"/>
  <c r="H219" i="8"/>
  <c r="G219" i="8"/>
  <c r="M219" i="8"/>
  <c r="E219" i="8"/>
  <c r="F219" i="8"/>
  <c r="P219" i="8"/>
  <c r="K219" i="8"/>
  <c r="L219" i="8"/>
  <c r="D219" i="8"/>
  <c r="N219" i="8"/>
  <c r="S179" i="8"/>
  <c r="B255" i="8"/>
  <c r="P211" i="8"/>
  <c r="K211" i="8"/>
  <c r="H211" i="8"/>
  <c r="O211" i="8"/>
  <c r="R211" i="8"/>
  <c r="G211" i="8"/>
  <c r="F211" i="8"/>
  <c r="Q211" i="8"/>
  <c r="J211" i="8"/>
  <c r="I211" i="8"/>
  <c r="L211" i="8"/>
  <c r="S211" i="8"/>
  <c r="M211" i="8"/>
  <c r="E211" i="8"/>
  <c r="N211" i="8"/>
  <c r="D211" i="8"/>
  <c r="B309" i="8"/>
  <c r="D265" i="8"/>
  <c r="R265" i="8"/>
  <c r="O265" i="8"/>
  <c r="N265" i="8"/>
  <c r="G265" i="8"/>
  <c r="J265" i="8"/>
  <c r="S265" i="8"/>
  <c r="K265" i="8"/>
  <c r="Q265" i="8"/>
  <c r="I265" i="8"/>
  <c r="E265" i="8"/>
  <c r="H265" i="8"/>
  <c r="L265" i="8"/>
  <c r="P265" i="8"/>
  <c r="F265" i="8"/>
  <c r="M265" i="8"/>
  <c r="K179" i="8"/>
  <c r="J179" i="8"/>
  <c r="Q179" i="8"/>
  <c r="H179" i="8"/>
  <c r="B247" i="8"/>
  <c r="O203" i="8"/>
  <c r="K203" i="8"/>
  <c r="I203" i="8"/>
  <c r="N203" i="8"/>
  <c r="S203" i="8"/>
  <c r="P203" i="8"/>
  <c r="F203" i="8"/>
  <c r="L203" i="8"/>
  <c r="D203" i="8"/>
  <c r="H203" i="8"/>
  <c r="J203" i="8"/>
  <c r="Q203" i="8"/>
  <c r="M203" i="8"/>
  <c r="E203" i="8"/>
  <c r="G203" i="8"/>
  <c r="R203" i="8"/>
  <c r="B285" i="8"/>
  <c r="L241" i="8"/>
  <c r="S241" i="8"/>
  <c r="O241" i="8"/>
  <c r="J241" i="8"/>
  <c r="E241" i="8"/>
  <c r="K241" i="8"/>
  <c r="G241" i="8"/>
  <c r="Q241" i="8"/>
  <c r="P241" i="8"/>
  <c r="D241" i="8"/>
  <c r="R241" i="8"/>
  <c r="N241" i="8"/>
  <c r="M241" i="8"/>
  <c r="H241" i="8"/>
  <c r="F241" i="8"/>
  <c r="I241" i="8"/>
  <c r="B262" i="8"/>
  <c r="P218" i="8"/>
  <c r="L218" i="8"/>
  <c r="O218" i="8"/>
  <c r="J218" i="8"/>
  <c r="Q218" i="8"/>
  <c r="G218" i="8"/>
  <c r="D218" i="8"/>
  <c r="N218" i="8"/>
  <c r="M218" i="8"/>
  <c r="K218" i="8"/>
  <c r="F218" i="8"/>
  <c r="I218" i="8"/>
  <c r="S218" i="8"/>
  <c r="E218" i="8"/>
  <c r="H218" i="8"/>
  <c r="R218" i="8"/>
  <c r="B231" i="8"/>
  <c r="K187" i="8"/>
  <c r="H187" i="8"/>
  <c r="E187" i="8"/>
  <c r="J187" i="8"/>
  <c r="N187" i="8"/>
  <c r="M187" i="8"/>
  <c r="S187" i="8"/>
  <c r="Q187" i="8"/>
  <c r="G187" i="8"/>
  <c r="I187" i="8"/>
  <c r="P187" i="8"/>
  <c r="R187" i="8"/>
  <c r="O187" i="8"/>
  <c r="L187" i="8"/>
  <c r="D187" i="8"/>
  <c r="F187" i="8"/>
  <c r="R179" i="8"/>
  <c r="F183" i="8"/>
  <c r="O183" i="8"/>
  <c r="R183" i="8"/>
  <c r="E183" i="8"/>
  <c r="Q183" i="8"/>
  <c r="N183" i="8"/>
  <c r="L183" i="8"/>
  <c r="B227" i="8"/>
  <c r="I183" i="8"/>
  <c r="G183" i="8"/>
  <c r="S183" i="8"/>
  <c r="D183" i="8"/>
  <c r="M183" i="8"/>
  <c r="H183" i="8"/>
  <c r="J183" i="8"/>
  <c r="K183" i="8"/>
  <c r="P183" i="8"/>
  <c r="B230" i="8"/>
  <c r="L186" i="8"/>
  <c r="J186" i="8"/>
  <c r="K186" i="8"/>
  <c r="I186" i="8"/>
  <c r="S186" i="8"/>
  <c r="R186" i="8"/>
  <c r="P186" i="8"/>
  <c r="G186" i="8"/>
  <c r="M186" i="8"/>
  <c r="E186" i="8"/>
  <c r="F186" i="8"/>
  <c r="H186" i="8"/>
  <c r="O186" i="8"/>
  <c r="Q186" i="8"/>
  <c r="D186" i="8"/>
  <c r="N186" i="8"/>
  <c r="B266" i="7"/>
  <c r="E222" i="7"/>
  <c r="R222" i="7"/>
  <c r="Q222" i="7"/>
  <c r="G222" i="7"/>
  <c r="O222" i="7"/>
  <c r="N222" i="7"/>
  <c r="P222" i="7"/>
  <c r="M222" i="7"/>
  <c r="K222" i="7"/>
  <c r="J222" i="7"/>
  <c r="L222" i="7"/>
  <c r="D222" i="7"/>
  <c r="I222" i="7"/>
  <c r="H222" i="7"/>
  <c r="F222" i="7"/>
  <c r="S222" i="7"/>
  <c r="B263" i="7"/>
  <c r="O219" i="7"/>
  <c r="N219" i="7"/>
  <c r="M219" i="7"/>
  <c r="E219" i="7"/>
  <c r="K219" i="7"/>
  <c r="P219" i="7"/>
  <c r="H219" i="7"/>
  <c r="G219" i="7"/>
  <c r="S219" i="7"/>
  <c r="Q219" i="7"/>
  <c r="I219" i="7"/>
  <c r="F219" i="7"/>
  <c r="D219" i="7"/>
  <c r="R219" i="7"/>
  <c r="J219" i="7"/>
  <c r="L219" i="7"/>
  <c r="B239" i="7"/>
  <c r="R195" i="7"/>
  <c r="Q195" i="7"/>
  <c r="M195" i="7"/>
  <c r="L195" i="7"/>
  <c r="K195" i="7"/>
  <c r="G195" i="7"/>
  <c r="E195" i="7"/>
  <c r="P195" i="7"/>
  <c r="N195" i="7"/>
  <c r="F195" i="7"/>
  <c r="J195" i="7"/>
  <c r="H195" i="7"/>
  <c r="D195" i="7"/>
  <c r="S195" i="7"/>
  <c r="O195" i="7"/>
  <c r="I195" i="7"/>
  <c r="H190" i="7"/>
  <c r="K190" i="7"/>
  <c r="P190" i="7"/>
  <c r="M190" i="7"/>
  <c r="J190" i="7"/>
  <c r="D190" i="7"/>
  <c r="E190" i="7"/>
  <c r="N190" i="7"/>
  <c r="B234" i="7"/>
  <c r="R190" i="7"/>
  <c r="L190" i="7"/>
  <c r="Q190" i="7"/>
  <c r="S190" i="7"/>
  <c r="F190" i="7"/>
  <c r="G190" i="7"/>
  <c r="I190" i="7"/>
  <c r="O190" i="7"/>
  <c r="N211" i="7"/>
  <c r="L211" i="7"/>
  <c r="O211" i="7"/>
  <c r="P211" i="7"/>
  <c r="E211" i="7"/>
  <c r="Q211" i="7"/>
  <c r="K211" i="7"/>
  <c r="F211" i="7"/>
  <c r="B255" i="7"/>
  <c r="R211" i="7"/>
  <c r="D211" i="7"/>
  <c r="S211" i="7"/>
  <c r="I211" i="7"/>
  <c r="M211" i="7"/>
  <c r="G211" i="7"/>
  <c r="J211" i="7"/>
  <c r="H211" i="7"/>
  <c r="B242" i="7"/>
  <c r="F198" i="7"/>
  <c r="H198" i="7"/>
  <c r="J198" i="7"/>
  <c r="I198" i="7"/>
  <c r="D198" i="7"/>
  <c r="R198" i="7"/>
  <c r="M198" i="7"/>
  <c r="N198" i="7"/>
  <c r="O198" i="7"/>
  <c r="E198" i="7"/>
  <c r="K198" i="7"/>
  <c r="S198" i="7"/>
  <c r="L198" i="7"/>
  <c r="P198" i="7"/>
  <c r="Q198" i="7"/>
  <c r="G198" i="7"/>
  <c r="G221" i="7"/>
  <c r="N221" i="7"/>
  <c r="R221" i="7"/>
  <c r="L221" i="7"/>
  <c r="S221" i="7"/>
  <c r="J221" i="7"/>
  <c r="K221" i="7"/>
  <c r="M221" i="7"/>
  <c r="E221" i="7"/>
  <c r="D221" i="7"/>
  <c r="H221" i="7"/>
  <c r="B265" i="7"/>
  <c r="Q221" i="7"/>
  <c r="F221" i="7"/>
  <c r="P221" i="7"/>
  <c r="O221" i="7"/>
  <c r="I221" i="7"/>
  <c r="B231" i="7"/>
  <c r="J187" i="7"/>
  <c r="G187" i="7"/>
  <c r="F187" i="7"/>
  <c r="Q187" i="7"/>
  <c r="P187" i="7"/>
  <c r="E187" i="7"/>
  <c r="N187" i="7"/>
  <c r="K187" i="7"/>
  <c r="O187" i="7"/>
  <c r="M187" i="7"/>
  <c r="S187" i="7"/>
  <c r="R187" i="7"/>
  <c r="I187" i="7"/>
  <c r="H187" i="7"/>
  <c r="L187" i="7"/>
  <c r="D187" i="7"/>
  <c r="B247" i="7"/>
  <c r="Q203" i="7"/>
  <c r="R203" i="7"/>
  <c r="H203" i="7"/>
  <c r="G203" i="7"/>
  <c r="L203" i="7"/>
  <c r="P203" i="7"/>
  <c r="D203" i="7"/>
  <c r="F203" i="7"/>
  <c r="M203" i="7"/>
  <c r="I203" i="7"/>
  <c r="E203" i="7"/>
  <c r="J203" i="7"/>
  <c r="S203" i="7"/>
  <c r="N203" i="7"/>
  <c r="K203" i="7"/>
  <c r="O203" i="7"/>
  <c r="H206" i="7"/>
  <c r="G206" i="7"/>
  <c r="R206" i="7"/>
  <c r="D206" i="7"/>
  <c r="I206" i="7"/>
  <c r="N206" i="7"/>
  <c r="J206" i="7"/>
  <c r="Q206" i="7"/>
  <c r="K206" i="7"/>
  <c r="E206" i="7"/>
  <c r="L206" i="7"/>
  <c r="M206" i="7"/>
  <c r="S206" i="7"/>
  <c r="P206" i="7"/>
  <c r="B250" i="7"/>
  <c r="F206" i="7"/>
  <c r="O206" i="7"/>
  <c r="M214" i="7"/>
  <c r="J214" i="7"/>
  <c r="I214" i="7"/>
  <c r="Q214" i="7"/>
  <c r="P214" i="7"/>
  <c r="L214" i="7"/>
  <c r="B258" i="7"/>
  <c r="F214" i="7"/>
  <c r="S214" i="7"/>
  <c r="K214" i="7"/>
  <c r="O214" i="7"/>
  <c r="D214" i="7"/>
  <c r="R214" i="7"/>
  <c r="H214" i="7"/>
  <c r="E214" i="7"/>
  <c r="N214" i="7"/>
  <c r="G214" i="7"/>
  <c r="B349" i="7"/>
  <c r="E305" i="7"/>
  <c r="O305" i="7"/>
  <c r="M305" i="7"/>
  <c r="H305" i="7"/>
  <c r="Q305" i="7"/>
  <c r="P305" i="7"/>
  <c r="G305" i="7"/>
  <c r="R305" i="7"/>
  <c r="I305" i="7"/>
  <c r="J305" i="7"/>
  <c r="N305" i="7"/>
  <c r="S305" i="7"/>
  <c r="F305" i="7"/>
  <c r="K305" i="7"/>
  <c r="D305" i="7"/>
  <c r="L305" i="7"/>
  <c r="B262" i="7"/>
  <c r="L218" i="7"/>
  <c r="K218" i="7"/>
  <c r="S218" i="7"/>
  <c r="E218" i="7"/>
  <c r="O218" i="7"/>
  <c r="J218" i="7"/>
  <c r="F218" i="7"/>
  <c r="P218" i="7"/>
  <c r="I218" i="7"/>
  <c r="R218" i="7"/>
  <c r="G218" i="7"/>
  <c r="M218" i="7"/>
  <c r="D218" i="7"/>
  <c r="H218" i="7"/>
  <c r="N218" i="7"/>
  <c r="Q218" i="7"/>
  <c r="B289" i="7"/>
  <c r="O245" i="7"/>
  <c r="F245" i="7"/>
  <c r="D245" i="7"/>
  <c r="Q245" i="7"/>
  <c r="G245" i="7"/>
  <c r="P245" i="7"/>
  <c r="M245" i="7"/>
  <c r="L245" i="7"/>
  <c r="R245" i="7"/>
  <c r="E245" i="7"/>
  <c r="N245" i="7"/>
  <c r="I245" i="7"/>
  <c r="S245" i="7"/>
  <c r="K245" i="7"/>
  <c r="H245" i="7"/>
  <c r="J245" i="7"/>
  <c r="S252" i="7"/>
  <c r="M252" i="7"/>
  <c r="H252" i="7"/>
  <c r="E252" i="7"/>
  <c r="D252" i="7"/>
  <c r="J252" i="7"/>
  <c r="Q252" i="7"/>
  <c r="P252" i="7"/>
  <c r="L252" i="7"/>
  <c r="R252" i="7"/>
  <c r="B248" i="7"/>
  <c r="P204" i="7"/>
  <c r="J204" i="7"/>
  <c r="I204" i="7"/>
  <c r="D204" i="7"/>
  <c r="L204" i="7"/>
  <c r="K204" i="7"/>
  <c r="M204" i="7"/>
  <c r="H204" i="7"/>
  <c r="N204" i="7"/>
  <c r="Q204" i="7"/>
  <c r="O204" i="7"/>
  <c r="R204" i="7"/>
  <c r="G204" i="7"/>
  <c r="F204" i="7"/>
  <c r="S204" i="7"/>
  <c r="E204" i="7"/>
  <c r="B273" i="7"/>
  <c r="N229" i="7"/>
  <c r="F229" i="7"/>
  <c r="D229" i="7"/>
  <c r="K229" i="7"/>
  <c r="M229" i="7"/>
  <c r="R229" i="7"/>
  <c r="I229" i="7"/>
  <c r="O229" i="7"/>
  <c r="Q229" i="7"/>
  <c r="E229" i="7"/>
  <c r="S229" i="7"/>
  <c r="J229" i="7"/>
  <c r="G229" i="7"/>
  <c r="L229" i="7"/>
  <c r="H229" i="7"/>
  <c r="P229" i="7"/>
  <c r="B264" i="7"/>
  <c r="R220" i="7"/>
  <c r="P220" i="7"/>
  <c r="D220" i="7"/>
  <c r="L220" i="7"/>
  <c r="N220" i="7"/>
  <c r="K220" i="7"/>
  <c r="J220" i="7"/>
  <c r="Q220" i="7"/>
  <c r="F220" i="7"/>
  <c r="O220" i="7"/>
  <c r="S220" i="7"/>
  <c r="I220" i="7"/>
  <c r="H220" i="7"/>
  <c r="E220" i="7"/>
  <c r="M220" i="7"/>
  <c r="G220" i="7"/>
  <c r="B230" i="7"/>
  <c r="Q186" i="7"/>
  <c r="L186" i="7"/>
  <c r="H186" i="7"/>
  <c r="G186" i="7"/>
  <c r="E186" i="7"/>
  <c r="F186" i="7"/>
  <c r="M186" i="7"/>
  <c r="I186" i="7"/>
  <c r="D186" i="7"/>
  <c r="J186" i="7"/>
  <c r="K186" i="7"/>
  <c r="N186" i="7"/>
  <c r="P186" i="7"/>
  <c r="O186" i="7"/>
  <c r="R186" i="7"/>
  <c r="S186" i="7"/>
  <c r="B256" i="7"/>
  <c r="Q212" i="7"/>
  <c r="P212" i="7"/>
  <c r="E212" i="7"/>
  <c r="D212" i="7"/>
  <c r="R212" i="7"/>
  <c r="G212" i="7"/>
  <c r="K212" i="7"/>
  <c r="M212" i="7"/>
  <c r="F212" i="7"/>
  <c r="H212" i="7"/>
  <c r="N212" i="7"/>
  <c r="J212" i="7"/>
  <c r="I212" i="7"/>
  <c r="L212" i="7"/>
  <c r="S212" i="7"/>
  <c r="O212" i="7"/>
  <c r="B281" i="7"/>
  <c r="P237" i="7"/>
  <c r="F237" i="7"/>
  <c r="D237" i="7"/>
  <c r="M237" i="7"/>
  <c r="G237" i="7"/>
  <c r="N237" i="7"/>
  <c r="I237" i="7"/>
  <c r="S237" i="7"/>
  <c r="H237" i="7"/>
  <c r="L237" i="7"/>
  <c r="Q237" i="7"/>
  <c r="E237" i="7"/>
  <c r="R237" i="7"/>
  <c r="K237" i="7"/>
  <c r="O237" i="7"/>
  <c r="J237" i="7"/>
  <c r="B182" i="7"/>
  <c r="J138" i="7"/>
  <c r="J179" i="7" s="1"/>
  <c r="Q138" i="7"/>
  <c r="Q179" i="7" s="1"/>
  <c r="P138" i="7"/>
  <c r="P179" i="7" s="1"/>
  <c r="G138" i="7"/>
  <c r="G179" i="7" s="1"/>
  <c r="O138" i="7"/>
  <c r="O179" i="7" s="1"/>
  <c r="S138" i="7"/>
  <c r="S179" i="7" s="1"/>
  <c r="K138" i="7"/>
  <c r="K179" i="7" s="1"/>
  <c r="N138" i="7"/>
  <c r="N179" i="7" s="1"/>
  <c r="H138" i="7"/>
  <c r="H179" i="7" s="1"/>
  <c r="E138" i="7"/>
  <c r="E179" i="7" s="1"/>
  <c r="I138" i="7"/>
  <c r="I179" i="7" s="1"/>
  <c r="L138" i="7"/>
  <c r="L179" i="7" s="1"/>
  <c r="F138" i="7"/>
  <c r="F179" i="7" s="1"/>
  <c r="R138" i="7"/>
  <c r="R179" i="7" s="1"/>
  <c r="D138" i="7"/>
  <c r="D179" i="7" s="1"/>
  <c r="M138" i="7"/>
  <c r="M179" i="7" s="1"/>
  <c r="B341" i="7"/>
  <c r="L297" i="7"/>
  <c r="I297" i="7"/>
  <c r="Q297" i="7"/>
  <c r="N297" i="7"/>
  <c r="S297" i="7"/>
  <c r="E297" i="7"/>
  <c r="F297" i="7"/>
  <c r="K297" i="7"/>
  <c r="M297" i="7"/>
  <c r="H297" i="7"/>
  <c r="G297" i="7"/>
  <c r="P297" i="7"/>
  <c r="D297" i="7"/>
  <c r="R297" i="7"/>
  <c r="O297" i="7"/>
  <c r="J297" i="7"/>
  <c r="B232" i="7"/>
  <c r="I188" i="7"/>
  <c r="H188" i="7"/>
  <c r="P188" i="7"/>
  <c r="D188" i="7"/>
  <c r="L188" i="7"/>
  <c r="K188" i="7"/>
  <c r="G188" i="7"/>
  <c r="E188" i="7"/>
  <c r="M188" i="7"/>
  <c r="J188" i="7"/>
  <c r="O188" i="7"/>
  <c r="R188" i="7"/>
  <c r="S188" i="7"/>
  <c r="Q188" i="7"/>
  <c r="F188" i="7"/>
  <c r="N188" i="7"/>
  <c r="B238" i="7"/>
  <c r="I194" i="7"/>
  <c r="S194" i="7"/>
  <c r="P194" i="7"/>
  <c r="D194" i="7"/>
  <c r="E194" i="7"/>
  <c r="R194" i="7"/>
  <c r="N194" i="7"/>
  <c r="M194" i="7"/>
  <c r="G194" i="7"/>
  <c r="O194" i="7"/>
  <c r="F194" i="7"/>
  <c r="K194" i="7"/>
  <c r="J194" i="7"/>
  <c r="L194" i="7"/>
  <c r="Q194" i="7"/>
  <c r="H194" i="7"/>
  <c r="B246" i="7"/>
  <c r="H202" i="7"/>
  <c r="G202" i="7"/>
  <c r="R202" i="7"/>
  <c r="Q202" i="7"/>
  <c r="F202" i="7"/>
  <c r="E202" i="7"/>
  <c r="N202" i="7"/>
  <c r="P202" i="7"/>
  <c r="O202" i="7"/>
  <c r="S202" i="7"/>
  <c r="I202" i="7"/>
  <c r="K202" i="7"/>
  <c r="L202" i="7"/>
  <c r="J202" i="7"/>
  <c r="D202" i="7"/>
  <c r="M202" i="7"/>
  <c r="F257" i="7"/>
  <c r="R257" i="7"/>
  <c r="L257" i="7"/>
  <c r="B301" i="7"/>
  <c r="H257" i="7"/>
  <c r="G257" i="7"/>
  <c r="K257" i="7"/>
  <c r="D257" i="7"/>
  <c r="Q257" i="7"/>
  <c r="S257" i="7"/>
  <c r="I257" i="7"/>
  <c r="P257" i="7"/>
  <c r="O257" i="7"/>
  <c r="N257" i="7"/>
  <c r="E257" i="7"/>
  <c r="J257" i="7"/>
  <c r="M257" i="7"/>
  <c r="B254" i="7"/>
  <c r="S210" i="7"/>
  <c r="R210" i="7"/>
  <c r="E210" i="7"/>
  <c r="L210" i="7"/>
  <c r="N210" i="7"/>
  <c r="F210" i="7"/>
  <c r="D210" i="7"/>
  <c r="K210" i="7"/>
  <c r="Q210" i="7"/>
  <c r="O210" i="7"/>
  <c r="H210" i="7"/>
  <c r="J210" i="7"/>
  <c r="G210" i="7"/>
  <c r="P210" i="7"/>
  <c r="M210" i="7"/>
  <c r="I210" i="7"/>
  <c r="B293" i="7"/>
  <c r="N249" i="7"/>
  <c r="F249" i="7"/>
  <c r="H249" i="7"/>
  <c r="Q249" i="7"/>
  <c r="E249" i="7"/>
  <c r="O249" i="7"/>
  <c r="L249" i="7"/>
  <c r="G249" i="7"/>
  <c r="D249" i="7"/>
  <c r="M249" i="7"/>
  <c r="R249" i="7"/>
  <c r="K249" i="7"/>
  <c r="I249" i="7"/>
  <c r="P249" i="7"/>
  <c r="J249" i="7"/>
  <c r="S249" i="7"/>
  <c r="G187" i="6"/>
  <c r="O187" i="6"/>
  <c r="J187" i="6"/>
  <c r="P187" i="6"/>
  <c r="S187" i="6"/>
  <c r="N187" i="6"/>
  <c r="Q187" i="6"/>
  <c r="R187" i="6"/>
  <c r="K187" i="6"/>
  <c r="F187" i="6"/>
  <c r="M187" i="6"/>
  <c r="B231" i="6"/>
  <c r="D187" i="6"/>
  <c r="I187" i="6"/>
  <c r="H187" i="6"/>
  <c r="L187" i="6"/>
  <c r="E187" i="6"/>
  <c r="J205" i="6"/>
  <c r="L205" i="6"/>
  <c r="H205" i="6"/>
  <c r="P205" i="6"/>
  <c r="E205" i="6"/>
  <c r="K205" i="6"/>
  <c r="D205" i="6"/>
  <c r="M205" i="6"/>
  <c r="I205" i="6"/>
  <c r="S205" i="6"/>
  <c r="B249" i="6"/>
  <c r="N205" i="6"/>
  <c r="R205" i="6"/>
  <c r="O205" i="6"/>
  <c r="Q205" i="6"/>
  <c r="G205" i="6"/>
  <c r="F205" i="6"/>
  <c r="H229" i="6"/>
  <c r="L229" i="6"/>
  <c r="Q229" i="6"/>
  <c r="I229" i="6"/>
  <c r="K229" i="6"/>
  <c r="D229" i="6"/>
  <c r="E229" i="6"/>
  <c r="M229" i="6"/>
  <c r="B273" i="6"/>
  <c r="F229" i="6"/>
  <c r="G229" i="6"/>
  <c r="P229" i="6"/>
  <c r="N229" i="6"/>
  <c r="S229" i="6"/>
  <c r="R229" i="6"/>
  <c r="J229" i="6"/>
  <c r="O229" i="6"/>
  <c r="D179" i="6"/>
  <c r="E179" i="6"/>
  <c r="M202" i="6"/>
  <c r="N202" i="6"/>
  <c r="K202" i="6"/>
  <c r="Q202" i="6"/>
  <c r="D202" i="6"/>
  <c r="S202" i="6"/>
  <c r="R202" i="6"/>
  <c r="O202" i="6"/>
  <c r="J202" i="6"/>
  <c r="F202" i="6"/>
  <c r="G202" i="6"/>
  <c r="L202" i="6"/>
  <c r="P202" i="6"/>
  <c r="B246" i="6"/>
  <c r="H202" i="6"/>
  <c r="I202" i="6"/>
  <c r="E202" i="6"/>
  <c r="B241" i="6"/>
  <c r="D197" i="6"/>
  <c r="O197" i="6"/>
  <c r="H197" i="6"/>
  <c r="Q197" i="6"/>
  <c r="F197" i="6"/>
  <c r="J197" i="6"/>
  <c r="M197" i="6"/>
  <c r="N197" i="6"/>
  <c r="R197" i="6"/>
  <c r="P197" i="6"/>
  <c r="L197" i="6"/>
  <c r="K197" i="6"/>
  <c r="I197" i="6"/>
  <c r="G197" i="6"/>
  <c r="E197" i="6"/>
  <c r="S197" i="6"/>
  <c r="I179" i="6"/>
  <c r="P179" i="6"/>
  <c r="N257" i="6"/>
  <c r="S257" i="6"/>
  <c r="J257" i="6"/>
  <c r="D257" i="6"/>
  <c r="G257" i="6"/>
  <c r="L257" i="6"/>
  <c r="F257" i="6"/>
  <c r="I257" i="6"/>
  <c r="M257" i="6"/>
  <c r="H257" i="6"/>
  <c r="B301" i="6"/>
  <c r="P257" i="6"/>
  <c r="E257" i="6"/>
  <c r="K257" i="6"/>
  <c r="R257" i="6"/>
  <c r="O257" i="6"/>
  <c r="Q257" i="6"/>
  <c r="J179" i="6"/>
  <c r="Q247" i="6"/>
  <c r="P247" i="6"/>
  <c r="G247" i="6"/>
  <c r="S247" i="6"/>
  <c r="M247" i="6"/>
  <c r="D247" i="6"/>
  <c r="I247" i="6"/>
  <c r="R247" i="6"/>
  <c r="H247" i="6"/>
  <c r="L247" i="6"/>
  <c r="K247" i="6"/>
  <c r="N247" i="6"/>
  <c r="J247" i="6"/>
  <c r="E247" i="6"/>
  <c r="O247" i="6"/>
  <c r="B291" i="6"/>
  <c r="F247" i="6"/>
  <c r="J194" i="6"/>
  <c r="F194" i="6"/>
  <c r="Q194" i="6"/>
  <c r="N194" i="6"/>
  <c r="E194" i="6"/>
  <c r="O194" i="6"/>
  <c r="B238" i="6"/>
  <c r="I194" i="6"/>
  <c r="L194" i="6"/>
  <c r="D194" i="6"/>
  <c r="H194" i="6"/>
  <c r="G194" i="6"/>
  <c r="P194" i="6"/>
  <c r="K194" i="6"/>
  <c r="M194" i="6"/>
  <c r="S194" i="6"/>
  <c r="R194" i="6"/>
  <c r="P193" i="6"/>
  <c r="O193" i="6"/>
  <c r="S193" i="6"/>
  <c r="J193" i="6"/>
  <c r="H193" i="6"/>
  <c r="N193" i="6"/>
  <c r="L193" i="6"/>
  <c r="R193" i="6"/>
  <c r="G193" i="6"/>
  <c r="E193" i="6"/>
  <c r="K193" i="6"/>
  <c r="I193" i="6"/>
  <c r="F193" i="6"/>
  <c r="M193" i="6"/>
  <c r="Q193" i="6"/>
  <c r="D193" i="6"/>
  <c r="B237" i="6"/>
  <c r="R179" i="6"/>
  <c r="N179" i="6"/>
  <c r="M179" i="6"/>
  <c r="M211" i="6"/>
  <c r="N211" i="6"/>
  <c r="P211" i="6"/>
  <c r="O211" i="6"/>
  <c r="E211" i="6"/>
  <c r="H211" i="6"/>
  <c r="G211" i="6"/>
  <c r="Q211" i="6"/>
  <c r="F211" i="6"/>
  <c r="D211" i="6"/>
  <c r="I211" i="6"/>
  <c r="S211" i="6"/>
  <c r="R211" i="6"/>
  <c r="L211" i="6"/>
  <c r="K211" i="6"/>
  <c r="J211" i="6"/>
  <c r="B255" i="6"/>
  <c r="Q179" i="6"/>
  <c r="S179" i="6"/>
  <c r="L179" i="6"/>
  <c r="O179" i="6"/>
  <c r="L195" i="6"/>
  <c r="J195" i="6"/>
  <c r="O195" i="6"/>
  <c r="D195" i="6"/>
  <c r="P195" i="6"/>
  <c r="S195" i="6"/>
  <c r="E195" i="6"/>
  <c r="I195" i="6"/>
  <c r="M195" i="6"/>
  <c r="G195" i="6"/>
  <c r="H195" i="6"/>
  <c r="R195" i="6"/>
  <c r="B239" i="6"/>
  <c r="Q195" i="6"/>
  <c r="K195" i="6"/>
  <c r="F195" i="6"/>
  <c r="N195" i="6"/>
  <c r="B342" i="6"/>
  <c r="Q298" i="6"/>
  <c r="P298" i="6"/>
  <c r="O298" i="6"/>
  <c r="F298" i="6"/>
  <c r="R298" i="6"/>
  <c r="I298" i="6"/>
  <c r="M298" i="6"/>
  <c r="J298" i="6"/>
  <c r="H298" i="6"/>
  <c r="K298" i="6"/>
  <c r="N298" i="6"/>
  <c r="E298" i="6"/>
  <c r="L298" i="6"/>
  <c r="S298" i="6"/>
  <c r="D298" i="6"/>
  <c r="G298" i="6"/>
  <c r="B307" i="6"/>
  <c r="H263" i="6"/>
  <c r="J263" i="6"/>
  <c r="S263" i="6"/>
  <c r="R263" i="6"/>
  <c r="O263" i="6"/>
  <c r="N263" i="6"/>
  <c r="E263" i="6"/>
  <c r="D263" i="6"/>
  <c r="Q263" i="6"/>
  <c r="F263" i="6"/>
  <c r="K263" i="6"/>
  <c r="P263" i="6"/>
  <c r="M263" i="6"/>
  <c r="I263" i="6"/>
  <c r="G263" i="6"/>
  <c r="L263" i="6"/>
  <c r="M200" i="6"/>
  <c r="R200" i="6"/>
  <c r="L200" i="6"/>
  <c r="J200" i="6"/>
  <c r="B244" i="6"/>
  <c r="F200" i="6"/>
  <c r="E200" i="6"/>
  <c r="D200" i="6"/>
  <c r="P200" i="6"/>
  <c r="Q200" i="6"/>
  <c r="H200" i="6"/>
  <c r="K200" i="6"/>
  <c r="I200" i="6"/>
  <c r="G200" i="6"/>
  <c r="N200" i="6"/>
  <c r="S200" i="6"/>
  <c r="O200" i="6"/>
  <c r="B242" i="6"/>
  <c r="N198" i="6"/>
  <c r="F198" i="6"/>
  <c r="Q198" i="6"/>
  <c r="L198" i="6"/>
  <c r="H198" i="6"/>
  <c r="G198" i="6"/>
  <c r="E198" i="6"/>
  <c r="D198" i="6"/>
  <c r="R198" i="6"/>
  <c r="S198" i="6"/>
  <c r="M198" i="6"/>
  <c r="J198" i="6"/>
  <c r="K198" i="6"/>
  <c r="P198" i="6"/>
  <c r="O198" i="6"/>
  <c r="I198" i="6"/>
  <c r="B250" i="6"/>
  <c r="N206" i="6"/>
  <c r="F206" i="6"/>
  <c r="D206" i="6"/>
  <c r="Q206" i="6"/>
  <c r="L206" i="6"/>
  <c r="I206" i="6"/>
  <c r="G206" i="6"/>
  <c r="E206" i="6"/>
  <c r="R206" i="6"/>
  <c r="K206" i="6"/>
  <c r="J206" i="6"/>
  <c r="P206" i="6"/>
  <c r="H206" i="6"/>
  <c r="M206" i="6"/>
  <c r="O206" i="6"/>
  <c r="S206" i="6"/>
  <c r="B228" i="6"/>
  <c r="O184" i="6"/>
  <c r="S184" i="6"/>
  <c r="M184" i="6"/>
  <c r="L184" i="6"/>
  <c r="K184" i="6"/>
  <c r="G184" i="6"/>
  <c r="F184" i="6"/>
  <c r="E184" i="6"/>
  <c r="P184" i="6"/>
  <c r="N184" i="6"/>
  <c r="Q184" i="6"/>
  <c r="H184" i="6"/>
  <c r="D184" i="6"/>
  <c r="J184" i="6"/>
  <c r="R184" i="6"/>
  <c r="I184" i="6"/>
  <c r="B277" i="6"/>
  <c r="O233" i="6"/>
  <c r="N233" i="6"/>
  <c r="M233" i="6"/>
  <c r="G233" i="6"/>
  <c r="F233" i="6"/>
  <c r="D233" i="6"/>
  <c r="E233" i="6"/>
  <c r="Q233" i="6"/>
  <c r="K233" i="6"/>
  <c r="R233" i="6"/>
  <c r="I233" i="6"/>
  <c r="L233" i="6"/>
  <c r="J233" i="6"/>
  <c r="P233" i="6"/>
  <c r="H233" i="6"/>
  <c r="S233" i="6"/>
  <c r="B270" i="6"/>
  <c r="M226" i="6"/>
  <c r="F226" i="6"/>
  <c r="J226" i="6"/>
  <c r="O226" i="6"/>
  <c r="I226" i="6"/>
  <c r="G226" i="6"/>
  <c r="L226" i="6"/>
  <c r="P226" i="6"/>
  <c r="H226" i="6"/>
  <c r="N226" i="6"/>
  <c r="B258" i="6"/>
  <c r="P214" i="6"/>
  <c r="O214" i="6"/>
  <c r="I214" i="6"/>
  <c r="H214" i="6"/>
  <c r="G214" i="6"/>
  <c r="E214" i="6"/>
  <c r="R214" i="6"/>
  <c r="Q214" i="6"/>
  <c r="K214" i="6"/>
  <c r="M214" i="6"/>
  <c r="L214" i="6"/>
  <c r="D214" i="6"/>
  <c r="S214" i="6"/>
  <c r="J214" i="6"/>
  <c r="N214" i="6"/>
  <c r="F214" i="6"/>
  <c r="D245" i="6"/>
  <c r="B251" i="6"/>
  <c r="N207" i="6"/>
  <c r="H207" i="6"/>
  <c r="G207" i="6"/>
  <c r="F207" i="6"/>
  <c r="M207" i="6"/>
  <c r="S207" i="6"/>
  <c r="J207" i="6"/>
  <c r="P207" i="6"/>
  <c r="E207" i="6"/>
  <c r="O207" i="6"/>
  <c r="K207" i="6"/>
  <c r="L207" i="6"/>
  <c r="D207" i="6"/>
  <c r="Q207" i="6"/>
  <c r="R207" i="6"/>
  <c r="I207" i="6"/>
  <c r="B353" i="6"/>
  <c r="E309" i="6"/>
  <c r="F309" i="6"/>
  <c r="D309" i="6"/>
  <c r="S309" i="6"/>
  <c r="L309" i="6"/>
  <c r="J309" i="6"/>
  <c r="M309" i="6"/>
  <c r="Q309" i="6"/>
  <c r="R309" i="6"/>
  <c r="I309" i="6"/>
  <c r="O309" i="6"/>
  <c r="H309" i="6"/>
  <c r="G309" i="6"/>
  <c r="K309" i="6"/>
  <c r="N309" i="6"/>
  <c r="P309" i="6"/>
  <c r="B256" i="6"/>
  <c r="I212" i="6"/>
  <c r="S212" i="6"/>
  <c r="R212" i="6"/>
  <c r="Q212" i="6"/>
  <c r="K212" i="6"/>
  <c r="L212" i="6"/>
  <c r="M212" i="6"/>
  <c r="D212" i="6"/>
  <c r="G212" i="6"/>
  <c r="P212" i="6"/>
  <c r="H212" i="6"/>
  <c r="J212" i="6"/>
  <c r="E212" i="6"/>
  <c r="O212" i="6"/>
  <c r="N212" i="6"/>
  <c r="F212" i="6"/>
  <c r="N266" i="6"/>
  <c r="B259" i="6"/>
  <c r="H215" i="6"/>
  <c r="G215" i="6"/>
  <c r="F215" i="6"/>
  <c r="P215" i="6"/>
  <c r="O215" i="6"/>
  <c r="N215" i="6"/>
  <c r="S215" i="6"/>
  <c r="K215" i="6"/>
  <c r="J215" i="6"/>
  <c r="E215" i="6"/>
  <c r="I215" i="6"/>
  <c r="L215" i="6"/>
  <c r="R215" i="6"/>
  <c r="D215" i="6"/>
  <c r="Q215" i="6"/>
  <c r="M215" i="6"/>
  <c r="B235" i="6"/>
  <c r="M191" i="6"/>
  <c r="H191" i="6"/>
  <c r="F191" i="6"/>
  <c r="E191" i="6"/>
  <c r="K191" i="6"/>
  <c r="S191" i="6"/>
  <c r="P191" i="6"/>
  <c r="G191" i="6"/>
  <c r="J191" i="6"/>
  <c r="L191" i="6"/>
  <c r="Q191" i="6"/>
  <c r="D191" i="6"/>
  <c r="I191" i="6"/>
  <c r="R191" i="6"/>
  <c r="O191" i="6"/>
  <c r="N191" i="6"/>
  <c r="S183" i="6"/>
  <c r="D183" i="6"/>
  <c r="B227" i="6"/>
  <c r="N183" i="6"/>
  <c r="M183" i="6"/>
  <c r="L183" i="6"/>
  <c r="H183" i="6"/>
  <c r="G183" i="6"/>
  <c r="P183" i="6"/>
  <c r="O183" i="6"/>
  <c r="J183" i="6"/>
  <c r="I183" i="6"/>
  <c r="Q183" i="6"/>
  <c r="F183" i="6"/>
  <c r="K183" i="6"/>
  <c r="E183" i="6"/>
  <c r="R183" i="6"/>
  <c r="M192" i="6"/>
  <c r="R192" i="6"/>
  <c r="L192" i="6"/>
  <c r="G192" i="6"/>
  <c r="F192" i="6"/>
  <c r="B236" i="6"/>
  <c r="E192" i="6"/>
  <c r="P192" i="6"/>
  <c r="Q192" i="6"/>
  <c r="H192" i="6"/>
  <c r="K192" i="6"/>
  <c r="D192" i="6"/>
  <c r="S192" i="6"/>
  <c r="I192" i="6"/>
  <c r="J192" i="6"/>
  <c r="N192" i="6"/>
  <c r="O192" i="6"/>
  <c r="N199" i="6"/>
  <c r="H199" i="6"/>
  <c r="G199" i="6"/>
  <c r="E199" i="6"/>
  <c r="K199" i="6"/>
  <c r="P199" i="6"/>
  <c r="B243" i="6"/>
  <c r="J199" i="6"/>
  <c r="F199" i="6"/>
  <c r="D199" i="6"/>
  <c r="Q199" i="6"/>
  <c r="R199" i="6"/>
  <c r="I199" i="6"/>
  <c r="M199" i="6"/>
  <c r="S199" i="6"/>
  <c r="O199" i="6"/>
  <c r="L199" i="6"/>
  <c r="B234" i="6"/>
  <c r="N190" i="6"/>
  <c r="D190" i="6"/>
  <c r="P190" i="6"/>
  <c r="I190" i="6"/>
  <c r="H190" i="6"/>
  <c r="G190" i="6"/>
  <c r="E190" i="6"/>
  <c r="F190" i="6"/>
  <c r="L190" i="6"/>
  <c r="R190" i="6"/>
  <c r="M190" i="6"/>
  <c r="J190" i="6"/>
  <c r="O190" i="6"/>
  <c r="S190" i="6"/>
  <c r="K190" i="6"/>
  <c r="Q190" i="6"/>
  <c r="B264" i="6"/>
  <c r="I220" i="6"/>
  <c r="S220" i="6"/>
  <c r="R220" i="6"/>
  <c r="K220" i="6"/>
  <c r="L220" i="6"/>
  <c r="M220" i="6"/>
  <c r="D220" i="6"/>
  <c r="G220" i="6"/>
  <c r="H220" i="6"/>
  <c r="P220" i="6"/>
  <c r="J220" i="6"/>
  <c r="O220" i="6"/>
  <c r="Q220" i="6"/>
  <c r="N220" i="6"/>
  <c r="F220" i="6"/>
  <c r="E220" i="6"/>
  <c r="B260" i="6"/>
  <c r="E216" i="6"/>
  <c r="O216" i="6"/>
  <c r="N216" i="6"/>
  <c r="M216" i="6"/>
  <c r="G216" i="6"/>
  <c r="P216" i="6"/>
  <c r="L216" i="6"/>
  <c r="Q216" i="6"/>
  <c r="H216" i="6"/>
  <c r="K216" i="6"/>
  <c r="F216" i="6"/>
  <c r="S216" i="6"/>
  <c r="J216" i="6"/>
  <c r="I216" i="6"/>
  <c r="R216" i="6"/>
  <c r="D216" i="6"/>
  <c r="B241" i="5"/>
  <c r="Q197" i="5"/>
  <c r="O197" i="5"/>
  <c r="F197" i="5"/>
  <c r="P197" i="5"/>
  <c r="R197" i="5"/>
  <c r="G197" i="5"/>
  <c r="N197" i="5"/>
  <c r="D197" i="5"/>
  <c r="J197" i="5"/>
  <c r="S197" i="5"/>
  <c r="E197" i="5"/>
  <c r="K197" i="5"/>
  <c r="H197" i="5"/>
  <c r="I197" i="5"/>
  <c r="L197" i="5"/>
  <c r="M197" i="5"/>
  <c r="B275" i="5"/>
  <c r="Q231" i="5"/>
  <c r="E231" i="5"/>
  <c r="S231" i="5"/>
  <c r="O231" i="5"/>
  <c r="J231" i="5"/>
  <c r="P231" i="5"/>
  <c r="R231" i="5"/>
  <c r="D231" i="5"/>
  <c r="I231" i="5"/>
  <c r="F231" i="5"/>
  <c r="N231" i="5"/>
  <c r="K231" i="5"/>
  <c r="M231" i="5"/>
  <c r="L231" i="5"/>
  <c r="H231" i="5"/>
  <c r="G231" i="5"/>
  <c r="J202" i="5"/>
  <c r="B246" i="5"/>
  <c r="E202" i="5"/>
  <c r="P202" i="5"/>
  <c r="K202" i="5"/>
  <c r="R202" i="5"/>
  <c r="O202" i="5"/>
  <c r="Q202" i="5"/>
  <c r="G202" i="5"/>
  <c r="L202" i="5"/>
  <c r="M202" i="5"/>
  <c r="D202" i="5"/>
  <c r="F202" i="5"/>
  <c r="H202" i="5"/>
  <c r="I202" i="5"/>
  <c r="N202" i="5"/>
  <c r="S202" i="5"/>
  <c r="B266" i="5"/>
  <c r="L222" i="5"/>
  <c r="S222" i="5"/>
  <c r="F222" i="5"/>
  <c r="K222" i="5"/>
  <c r="G222" i="5"/>
  <c r="Q222" i="5"/>
  <c r="E222" i="5"/>
  <c r="M222" i="5"/>
  <c r="I222" i="5"/>
  <c r="N222" i="5"/>
  <c r="D222" i="5"/>
  <c r="R222" i="5"/>
  <c r="H222" i="5"/>
  <c r="O222" i="5"/>
  <c r="P222" i="5"/>
  <c r="J222" i="5"/>
  <c r="B276" i="5"/>
  <c r="I232" i="5"/>
  <c r="J232" i="5"/>
  <c r="H232" i="5"/>
  <c r="P232" i="5"/>
  <c r="S232" i="5"/>
  <c r="K232" i="5"/>
  <c r="D232" i="5"/>
  <c r="L232" i="5"/>
  <c r="M232" i="5"/>
  <c r="N232" i="5"/>
  <c r="G232" i="5"/>
  <c r="O232" i="5"/>
  <c r="E232" i="5"/>
  <c r="F232" i="5"/>
  <c r="Q232" i="5"/>
  <c r="R232" i="5"/>
  <c r="I213" i="5"/>
  <c r="F213" i="5"/>
  <c r="R213" i="5"/>
  <c r="H213" i="5"/>
  <c r="J213" i="5"/>
  <c r="N213" i="5"/>
  <c r="Q213" i="5"/>
  <c r="D213" i="5"/>
  <c r="B257" i="5"/>
  <c r="E213" i="5"/>
  <c r="P213" i="5"/>
  <c r="K213" i="5"/>
  <c r="G213" i="5"/>
  <c r="M213" i="5"/>
  <c r="S213" i="5"/>
  <c r="O213" i="5"/>
  <c r="L213" i="5"/>
  <c r="B238" i="5"/>
  <c r="E194" i="5"/>
  <c r="K194" i="5"/>
  <c r="O194" i="5"/>
  <c r="Q194" i="5"/>
  <c r="G194" i="5"/>
  <c r="F194" i="5"/>
  <c r="D194" i="5"/>
  <c r="S194" i="5"/>
  <c r="I194" i="5"/>
  <c r="P194" i="5"/>
  <c r="J194" i="5"/>
  <c r="N194" i="5"/>
  <c r="M194" i="5"/>
  <c r="R194" i="5"/>
  <c r="L194" i="5"/>
  <c r="H194" i="5"/>
  <c r="P210" i="5"/>
  <c r="H210" i="5"/>
  <c r="Q210" i="5"/>
  <c r="F210" i="5"/>
  <c r="J210" i="5"/>
  <c r="S210" i="5"/>
  <c r="E210" i="5"/>
  <c r="B254" i="5"/>
  <c r="I210" i="5"/>
  <c r="N210" i="5"/>
  <c r="M210" i="5"/>
  <c r="G210" i="5"/>
  <c r="L210" i="5"/>
  <c r="R210" i="5"/>
  <c r="D210" i="5"/>
  <c r="O210" i="5"/>
  <c r="K210" i="5"/>
  <c r="B239" i="5"/>
  <c r="P195" i="5"/>
  <c r="H195" i="5"/>
  <c r="M195" i="5"/>
  <c r="E195" i="5"/>
  <c r="K195" i="5"/>
  <c r="R195" i="5"/>
  <c r="J195" i="5"/>
  <c r="O195" i="5"/>
  <c r="D195" i="5"/>
  <c r="N195" i="5"/>
  <c r="I195" i="5"/>
  <c r="Q195" i="5"/>
  <c r="F195" i="5"/>
  <c r="S195" i="5"/>
  <c r="G195" i="5"/>
  <c r="L195" i="5"/>
  <c r="P214" i="5"/>
  <c r="L214" i="5"/>
  <c r="S214" i="5"/>
  <c r="K214" i="5"/>
  <c r="Q214" i="5"/>
  <c r="O214" i="5"/>
  <c r="G214" i="5"/>
  <c r="H214" i="5"/>
  <c r="B258" i="5"/>
  <c r="J214" i="5"/>
  <c r="M214" i="5"/>
  <c r="E214" i="5"/>
  <c r="R214" i="5"/>
  <c r="N214" i="5"/>
  <c r="D214" i="5"/>
  <c r="F214" i="5"/>
  <c r="I214" i="5"/>
  <c r="B233" i="5"/>
  <c r="O189" i="5"/>
  <c r="R189" i="5"/>
  <c r="D189" i="5"/>
  <c r="J189" i="5"/>
  <c r="H189" i="5"/>
  <c r="Q189" i="5"/>
  <c r="K189" i="5"/>
  <c r="S189" i="5"/>
  <c r="E189" i="5"/>
  <c r="M189" i="5"/>
  <c r="I189" i="5"/>
  <c r="P189" i="5"/>
  <c r="G189" i="5"/>
  <c r="N189" i="5"/>
  <c r="F189" i="5"/>
  <c r="L189" i="5"/>
  <c r="L299" i="5"/>
  <c r="B343" i="5"/>
  <c r="K299" i="5"/>
  <c r="J299" i="5"/>
  <c r="G299" i="5"/>
  <c r="H299" i="5"/>
  <c r="B249" i="5"/>
  <c r="P205" i="5"/>
  <c r="N205" i="5"/>
  <c r="F205" i="5"/>
  <c r="S205" i="5"/>
  <c r="K205" i="5"/>
  <c r="D205" i="5"/>
  <c r="M205" i="5"/>
  <c r="E205" i="5"/>
  <c r="Q205" i="5"/>
  <c r="I205" i="5"/>
  <c r="O205" i="5"/>
  <c r="L205" i="5"/>
  <c r="H205" i="5"/>
  <c r="R205" i="5"/>
  <c r="G205" i="5"/>
  <c r="J205" i="5"/>
  <c r="B261" i="5"/>
  <c r="L217" i="5"/>
  <c r="R217" i="5"/>
  <c r="J217" i="5"/>
  <c r="O217" i="5"/>
  <c r="G217" i="5"/>
  <c r="I217" i="5"/>
  <c r="Q217" i="5"/>
  <c r="H217" i="5"/>
  <c r="P217" i="5"/>
  <c r="N217" i="5"/>
  <c r="M217" i="5"/>
  <c r="E217" i="5"/>
  <c r="K217" i="5"/>
  <c r="S217" i="5"/>
  <c r="D217" i="5"/>
  <c r="F217" i="5"/>
  <c r="B291" i="5"/>
  <c r="N247" i="5"/>
  <c r="R247" i="5"/>
  <c r="M247" i="5"/>
  <c r="I247" i="5"/>
  <c r="O247" i="5"/>
  <c r="E247" i="5"/>
  <c r="Q247" i="5"/>
  <c r="P247" i="5"/>
  <c r="F247" i="5"/>
  <c r="J247" i="5"/>
  <c r="H247" i="5"/>
  <c r="S247" i="5"/>
  <c r="D247" i="5"/>
  <c r="K247" i="5"/>
  <c r="G247" i="5"/>
  <c r="L247" i="5"/>
  <c r="B237" i="5"/>
  <c r="N193" i="5"/>
  <c r="K193" i="5"/>
  <c r="O193" i="5"/>
  <c r="P193" i="5"/>
  <c r="Q193" i="5"/>
  <c r="I193" i="5"/>
  <c r="D193" i="5"/>
  <c r="R193" i="5"/>
  <c r="J193" i="5"/>
  <c r="H193" i="5"/>
  <c r="M193" i="5"/>
  <c r="S193" i="5"/>
  <c r="F193" i="5"/>
  <c r="L193" i="5"/>
  <c r="E193" i="5"/>
  <c r="G193" i="5"/>
  <c r="B182" i="5"/>
  <c r="R138" i="5"/>
  <c r="R179" i="5" s="1"/>
  <c r="N138" i="5"/>
  <c r="N179" i="5" s="1"/>
  <c r="H138" i="5"/>
  <c r="H179" i="5" s="1"/>
  <c r="Q138" i="5"/>
  <c r="Q179" i="5" s="1"/>
  <c r="M138" i="5"/>
  <c r="M179" i="5" s="1"/>
  <c r="I138" i="5"/>
  <c r="I179" i="5" s="1"/>
  <c r="F138" i="5"/>
  <c r="F179" i="5" s="1"/>
  <c r="L138" i="5"/>
  <c r="L179" i="5" s="1"/>
  <c r="O138" i="5"/>
  <c r="O179" i="5" s="1"/>
  <c r="G138" i="5"/>
  <c r="G179" i="5" s="1"/>
  <c r="P138" i="5"/>
  <c r="P179" i="5" s="1"/>
  <c r="E138" i="5"/>
  <c r="E179" i="5" s="1"/>
  <c r="K138" i="5"/>
  <c r="K179" i="5" s="1"/>
  <c r="D138" i="5"/>
  <c r="D179" i="5" s="1"/>
  <c r="S138" i="5"/>
  <c r="S179" i="5" s="1"/>
  <c r="J138" i="5"/>
  <c r="J179" i="5" s="1"/>
  <c r="B250" i="5"/>
  <c r="Q206" i="5"/>
  <c r="O206" i="5"/>
  <c r="M206" i="5"/>
  <c r="J206" i="5"/>
  <c r="E206" i="5"/>
  <c r="I206" i="5"/>
  <c r="D206" i="5"/>
  <c r="L206" i="5"/>
  <c r="G206" i="5"/>
  <c r="R206" i="5"/>
  <c r="N206" i="5"/>
  <c r="S206" i="5"/>
  <c r="K206" i="5"/>
  <c r="F206" i="5"/>
  <c r="P206" i="5"/>
  <c r="H206" i="5"/>
  <c r="B227" i="5"/>
  <c r="S183" i="5"/>
  <c r="N183" i="5"/>
  <c r="R183" i="5"/>
  <c r="E183" i="5"/>
  <c r="M183" i="5"/>
  <c r="J183" i="5"/>
  <c r="O183" i="5"/>
  <c r="L183" i="5"/>
  <c r="D183" i="5"/>
  <c r="G183" i="5"/>
  <c r="K183" i="5"/>
  <c r="I183" i="5"/>
  <c r="H183" i="5"/>
  <c r="F183" i="5"/>
  <c r="P183" i="5"/>
  <c r="Q183" i="5"/>
  <c r="B243" i="5"/>
  <c r="O199" i="5"/>
  <c r="K199" i="5"/>
  <c r="R199" i="5"/>
  <c r="F199" i="5"/>
  <c r="J199" i="5"/>
  <c r="G199" i="5"/>
  <c r="L199" i="5"/>
  <c r="D199" i="5"/>
  <c r="E199" i="5"/>
  <c r="P199" i="5"/>
  <c r="H199" i="5"/>
  <c r="Q199" i="5"/>
  <c r="M199" i="5"/>
  <c r="S199" i="5"/>
  <c r="I199" i="5"/>
  <c r="N199" i="5"/>
  <c r="B245" i="5"/>
  <c r="N201" i="5"/>
  <c r="E201" i="5"/>
  <c r="O201" i="5"/>
  <c r="L201" i="5"/>
  <c r="F201" i="5"/>
  <c r="P201" i="5"/>
  <c r="I201" i="5"/>
  <c r="D201" i="5"/>
  <c r="G201" i="5"/>
  <c r="S201" i="5"/>
  <c r="M201" i="5"/>
  <c r="Q201" i="5"/>
  <c r="K201" i="5"/>
  <c r="J201" i="5"/>
  <c r="H201" i="5"/>
  <c r="R201" i="5"/>
  <c r="B251" i="5"/>
  <c r="O207" i="5"/>
  <c r="R207" i="5"/>
  <c r="F207" i="5"/>
  <c r="J207" i="5"/>
  <c r="N207" i="5"/>
  <c r="H207" i="5"/>
  <c r="P207" i="5"/>
  <c r="Q207" i="5"/>
  <c r="K207" i="5"/>
  <c r="S207" i="5"/>
  <c r="L207" i="5"/>
  <c r="E207" i="5"/>
  <c r="D207" i="5"/>
  <c r="G207" i="5"/>
  <c r="M207" i="5"/>
  <c r="I207" i="5"/>
  <c r="B308" i="5"/>
  <c r="R264" i="5"/>
  <c r="I264" i="5"/>
  <c r="S264" i="5"/>
  <c r="P264" i="5"/>
  <c r="K264" i="5"/>
  <c r="Q264" i="5"/>
  <c r="N264" i="5"/>
  <c r="L264" i="5"/>
  <c r="D264" i="5"/>
  <c r="E264" i="5"/>
  <c r="H264" i="5"/>
  <c r="O264" i="5"/>
  <c r="G264" i="5"/>
  <c r="F264" i="5"/>
  <c r="J264" i="5"/>
  <c r="M264" i="5"/>
  <c r="B229" i="5"/>
  <c r="S185" i="5"/>
  <c r="Q185" i="5"/>
  <c r="M185" i="5"/>
  <c r="O185" i="5"/>
  <c r="K185" i="5"/>
  <c r="P185" i="5"/>
  <c r="N185" i="5"/>
  <c r="H185" i="5"/>
  <c r="L185" i="5"/>
  <c r="D185" i="5"/>
  <c r="E185" i="5"/>
  <c r="G185" i="5"/>
  <c r="R185" i="5"/>
  <c r="J185" i="5"/>
  <c r="I185" i="5"/>
  <c r="F185" i="5"/>
  <c r="B274" i="5"/>
  <c r="F230" i="5"/>
  <c r="J230" i="5"/>
  <c r="Q230" i="5"/>
  <c r="E230" i="5"/>
  <c r="G230" i="5"/>
  <c r="H230" i="5"/>
  <c r="M230" i="5"/>
  <c r="I230" i="5"/>
  <c r="R230" i="5"/>
  <c r="K230" i="5"/>
  <c r="L230" i="5"/>
  <c r="N230" i="5"/>
  <c r="D230" i="5"/>
  <c r="S230" i="5"/>
  <c r="P230" i="5"/>
  <c r="O230" i="5"/>
  <c r="B260" i="5"/>
  <c r="G216" i="5"/>
  <c r="D216" i="5"/>
  <c r="O216" i="5"/>
  <c r="J216" i="5"/>
  <c r="R216" i="5"/>
  <c r="E216" i="5"/>
  <c r="S216" i="5"/>
  <c r="H216" i="5"/>
  <c r="F216" i="5"/>
  <c r="N216" i="5"/>
  <c r="P216" i="5"/>
  <c r="M216" i="5"/>
  <c r="Q216" i="5"/>
  <c r="I216" i="5"/>
  <c r="K216" i="5"/>
  <c r="L216" i="5"/>
  <c r="B228" i="5"/>
  <c r="G184" i="5"/>
  <c r="E184" i="5"/>
  <c r="O184" i="5"/>
  <c r="L184" i="5"/>
  <c r="N184" i="5"/>
  <c r="J184" i="5"/>
  <c r="D184" i="5"/>
  <c r="S184" i="5"/>
  <c r="H184" i="5"/>
  <c r="Q184" i="5"/>
  <c r="P184" i="5"/>
  <c r="K184" i="5"/>
  <c r="R184" i="5"/>
  <c r="M184" i="5"/>
  <c r="I184" i="5"/>
  <c r="F184" i="5"/>
  <c r="B303" i="5"/>
  <c r="D259" i="5"/>
  <c r="I259" i="5"/>
  <c r="H259" i="5"/>
  <c r="N259" i="5"/>
  <c r="K259" i="5"/>
  <c r="Q259" i="5"/>
  <c r="L259" i="5"/>
  <c r="M259" i="5"/>
  <c r="S259" i="5"/>
  <c r="P259" i="5"/>
  <c r="O259" i="5"/>
  <c r="E259" i="5"/>
  <c r="G259" i="5"/>
  <c r="J259" i="5"/>
  <c r="F259" i="5"/>
  <c r="R259" i="5"/>
  <c r="B292" i="5"/>
  <c r="E248" i="5"/>
  <c r="R248" i="5"/>
  <c r="P248" i="5"/>
  <c r="S248" i="5"/>
  <c r="M248" i="5"/>
  <c r="L248" i="5"/>
  <c r="J248" i="5"/>
  <c r="Q248" i="5"/>
  <c r="I248" i="5"/>
  <c r="H248" i="5"/>
  <c r="G248" i="5"/>
  <c r="D248" i="5"/>
  <c r="N248" i="5"/>
  <c r="K248" i="5"/>
  <c r="F248" i="5"/>
  <c r="O248" i="5"/>
  <c r="B236" i="5"/>
  <c r="F192" i="5"/>
  <c r="N192" i="5"/>
  <c r="J192" i="5"/>
  <c r="S192" i="5"/>
  <c r="H192" i="5"/>
  <c r="L192" i="5"/>
  <c r="E192" i="5"/>
  <c r="P192" i="5"/>
  <c r="O192" i="5"/>
  <c r="K192" i="5"/>
  <c r="Q192" i="5"/>
  <c r="D192" i="5"/>
  <c r="I192" i="5"/>
  <c r="M192" i="5"/>
  <c r="G192" i="5"/>
  <c r="R192" i="5"/>
  <c r="B252" i="5"/>
  <c r="F208" i="5"/>
  <c r="J208" i="5"/>
  <c r="D208" i="5"/>
  <c r="L208" i="5"/>
  <c r="O208" i="5"/>
  <c r="G208" i="5"/>
  <c r="S208" i="5"/>
  <c r="H208" i="5"/>
  <c r="P208" i="5"/>
  <c r="R208" i="5"/>
  <c r="I208" i="5"/>
  <c r="K208" i="5"/>
  <c r="E208" i="5"/>
  <c r="Q208" i="5"/>
  <c r="M208" i="5"/>
  <c r="N208" i="5"/>
  <c r="B263" i="5"/>
  <c r="N219" i="5"/>
  <c r="S219" i="5"/>
  <c r="I219" i="5"/>
  <c r="F219" i="5"/>
  <c r="G219" i="5"/>
  <c r="O219" i="5"/>
  <c r="K219" i="5"/>
  <c r="J219" i="5"/>
  <c r="R219" i="5"/>
  <c r="E219" i="5"/>
  <c r="P219" i="5"/>
  <c r="D219" i="5"/>
  <c r="H219" i="5"/>
  <c r="L219" i="5"/>
  <c r="Q219" i="5"/>
  <c r="M219" i="5"/>
  <c r="B300" i="5"/>
  <c r="I256" i="5"/>
  <c r="R256" i="5"/>
  <c r="L256" i="5"/>
  <c r="Q256" i="5"/>
  <c r="S256" i="5"/>
  <c r="D256" i="5"/>
  <c r="P256" i="5"/>
  <c r="K256" i="5"/>
  <c r="N256" i="5"/>
  <c r="J256" i="5"/>
  <c r="E256" i="5"/>
  <c r="F256" i="5"/>
  <c r="H256" i="5"/>
  <c r="G256" i="5"/>
  <c r="O256" i="5"/>
  <c r="M256" i="5"/>
  <c r="B262" i="5"/>
  <c r="S218" i="5"/>
  <c r="P218" i="5"/>
  <c r="H218" i="5"/>
  <c r="L218" i="5"/>
  <c r="Q218" i="5"/>
  <c r="F218" i="5"/>
  <c r="I218" i="5"/>
  <c r="R218" i="5"/>
  <c r="M218" i="5"/>
  <c r="N218" i="5"/>
  <c r="G218" i="5"/>
  <c r="K218" i="5"/>
  <c r="D218" i="5"/>
  <c r="O218" i="5"/>
  <c r="E218" i="5"/>
  <c r="J218" i="5"/>
  <c r="B244" i="5"/>
  <c r="L200" i="5"/>
  <c r="F200" i="5"/>
  <c r="J200" i="5"/>
  <c r="S200" i="5"/>
  <c r="H200" i="5"/>
  <c r="N200" i="5"/>
  <c r="K200" i="5"/>
  <c r="I200" i="5"/>
  <c r="E200" i="5"/>
  <c r="M200" i="5"/>
  <c r="O200" i="5"/>
  <c r="G200" i="5"/>
  <c r="P200" i="5"/>
  <c r="D200" i="5"/>
  <c r="Q200" i="5"/>
  <c r="R200" i="5"/>
  <c r="B278" i="5"/>
  <c r="I234" i="5"/>
  <c r="J234" i="5"/>
  <c r="Q234" i="5"/>
  <c r="G234" i="5"/>
  <c r="F234" i="5"/>
  <c r="M234" i="5"/>
  <c r="E234" i="5"/>
  <c r="P234" i="5"/>
  <c r="N234" i="5"/>
  <c r="H234" i="5"/>
  <c r="D234" i="5"/>
  <c r="O234" i="5"/>
  <c r="K234" i="5"/>
  <c r="L234" i="5"/>
  <c r="R234" i="5"/>
  <c r="S234" i="5"/>
  <c r="B242" i="5"/>
  <c r="O198" i="5"/>
  <c r="M198" i="5"/>
  <c r="J198" i="5"/>
  <c r="H198" i="5"/>
  <c r="D198" i="5"/>
  <c r="E198" i="5"/>
  <c r="F198" i="5"/>
  <c r="I198" i="5"/>
  <c r="G198" i="5"/>
  <c r="S198" i="5"/>
  <c r="N198" i="5"/>
  <c r="K198" i="5"/>
  <c r="L198" i="5"/>
  <c r="R198" i="5"/>
  <c r="Q198" i="5"/>
  <c r="P198" i="5"/>
  <c r="B235" i="5"/>
  <c r="S191" i="5"/>
  <c r="P191" i="5"/>
  <c r="N191" i="5"/>
  <c r="R191" i="5"/>
  <c r="M191" i="5"/>
  <c r="G191" i="5"/>
  <c r="J191" i="5"/>
  <c r="E191" i="5"/>
  <c r="F191" i="5"/>
  <c r="K191" i="5"/>
  <c r="Q191" i="5"/>
  <c r="O191" i="5"/>
  <c r="L191" i="5"/>
  <c r="D191" i="5"/>
  <c r="H191" i="5"/>
  <c r="I191" i="5"/>
  <c r="B253" i="5"/>
  <c r="S209" i="5"/>
  <c r="N209" i="5"/>
  <c r="D209" i="5"/>
  <c r="E209" i="5"/>
  <c r="O209" i="5"/>
  <c r="M209" i="5"/>
  <c r="P209" i="5"/>
  <c r="L209" i="5"/>
  <c r="F209" i="5"/>
  <c r="R209" i="5"/>
  <c r="H209" i="5"/>
  <c r="J209" i="5"/>
  <c r="I209" i="5"/>
  <c r="Q209" i="5"/>
  <c r="K209" i="5"/>
  <c r="G209" i="5"/>
  <c r="Q94" i="1"/>
  <c r="Q135" i="1" s="1"/>
  <c r="I94" i="1"/>
  <c r="I135" i="1" s="1"/>
  <c r="P94" i="1"/>
  <c r="P135" i="1" s="1"/>
  <c r="H94" i="1"/>
  <c r="H135" i="1" s="1"/>
  <c r="M94" i="1"/>
  <c r="M135" i="1" s="1"/>
  <c r="O94" i="1"/>
  <c r="O135" i="1" s="1"/>
  <c r="G94" i="1"/>
  <c r="G135" i="1" s="1"/>
  <c r="N94" i="1"/>
  <c r="N135" i="1" s="1"/>
  <c r="F94" i="1"/>
  <c r="F135" i="1" s="1"/>
  <c r="E94" i="1"/>
  <c r="E135" i="1" s="1"/>
  <c r="J94" i="1"/>
  <c r="J135" i="1" s="1"/>
  <c r="K94" i="1"/>
  <c r="K135" i="1" s="1"/>
  <c r="D94" i="1"/>
  <c r="D135" i="1" s="1"/>
  <c r="R94" i="1"/>
  <c r="R135" i="1" s="1"/>
  <c r="L94" i="1"/>
  <c r="L135" i="1" s="1"/>
  <c r="E45" i="4"/>
  <c r="Q146" i="1"/>
  <c r="H146" i="1"/>
  <c r="N146" i="1"/>
  <c r="O146" i="1"/>
  <c r="F146" i="1"/>
  <c r="P146" i="1"/>
  <c r="R146" i="1"/>
  <c r="J146" i="1"/>
  <c r="D146" i="1"/>
  <c r="E146" i="1"/>
  <c r="M146" i="1"/>
  <c r="I146" i="1"/>
  <c r="G146" i="1"/>
  <c r="L146" i="1"/>
  <c r="K146" i="1"/>
  <c r="B138" i="1"/>
  <c r="E163" i="1"/>
  <c r="M163" i="1"/>
  <c r="J163" i="1"/>
  <c r="F163" i="1"/>
  <c r="O163" i="1"/>
  <c r="I163" i="1"/>
  <c r="Q163" i="1"/>
  <c r="D163" i="1"/>
  <c r="R163" i="1"/>
  <c r="K163" i="1"/>
  <c r="G163" i="1"/>
  <c r="H163" i="1"/>
  <c r="P163" i="1"/>
  <c r="L163" i="1"/>
  <c r="N163" i="1"/>
  <c r="B207" i="1"/>
  <c r="S207" i="1" s="1"/>
  <c r="I159" i="1"/>
  <c r="Q159" i="1"/>
  <c r="F159" i="1"/>
  <c r="O159" i="1"/>
  <c r="K159" i="1"/>
  <c r="H159" i="1"/>
  <c r="G159" i="1"/>
  <c r="J159" i="1"/>
  <c r="N159" i="1"/>
  <c r="P159" i="1"/>
  <c r="R159" i="1"/>
  <c r="D159" i="1"/>
  <c r="E159" i="1"/>
  <c r="M159" i="1"/>
  <c r="L159" i="1"/>
  <c r="B203" i="1"/>
  <c r="S203" i="1" s="1"/>
  <c r="J140" i="1"/>
  <c r="R140" i="1"/>
  <c r="K140" i="1"/>
  <c r="F140" i="1"/>
  <c r="N140" i="1"/>
  <c r="E140" i="1"/>
  <c r="Q140" i="1"/>
  <c r="L140" i="1"/>
  <c r="M140" i="1"/>
  <c r="D140" i="1"/>
  <c r="O140" i="1"/>
  <c r="P140" i="1"/>
  <c r="H140" i="1"/>
  <c r="G140" i="1"/>
  <c r="I140" i="1"/>
  <c r="B184" i="1"/>
  <c r="S184" i="1" s="1"/>
  <c r="K141" i="1"/>
  <c r="D141" i="1"/>
  <c r="L141" i="1"/>
  <c r="G141" i="1"/>
  <c r="O141" i="1"/>
  <c r="P141" i="1"/>
  <c r="J141" i="1"/>
  <c r="M141" i="1"/>
  <c r="E141" i="1"/>
  <c r="R141" i="1"/>
  <c r="H141" i="1"/>
  <c r="N141" i="1"/>
  <c r="Q141" i="1"/>
  <c r="F141" i="1"/>
  <c r="B185" i="1"/>
  <c r="S185" i="1" s="1"/>
  <c r="I141" i="1"/>
  <c r="E171" i="1"/>
  <c r="M171" i="1"/>
  <c r="I171" i="1"/>
  <c r="D171" i="1"/>
  <c r="N171" i="1"/>
  <c r="K171" i="1"/>
  <c r="H171" i="1"/>
  <c r="J171" i="1"/>
  <c r="P171" i="1"/>
  <c r="O171" i="1"/>
  <c r="Q171" i="1"/>
  <c r="F171" i="1"/>
  <c r="R171" i="1"/>
  <c r="G171" i="1"/>
  <c r="L171" i="1"/>
  <c r="B215" i="1"/>
  <c r="S215" i="1" s="1"/>
  <c r="K169" i="1"/>
  <c r="L169" i="1"/>
  <c r="G169" i="1"/>
  <c r="P169" i="1"/>
  <c r="E169" i="1"/>
  <c r="Q169" i="1"/>
  <c r="J169" i="1"/>
  <c r="M169" i="1"/>
  <c r="D169" i="1"/>
  <c r="R169" i="1"/>
  <c r="F169" i="1"/>
  <c r="H169" i="1"/>
  <c r="O169" i="1"/>
  <c r="I169" i="1"/>
  <c r="N169" i="1"/>
  <c r="B213" i="1"/>
  <c r="S213" i="1" s="1"/>
  <c r="F148" i="1"/>
  <c r="N148" i="1"/>
  <c r="G148" i="1"/>
  <c r="P148" i="1"/>
  <c r="H148" i="1"/>
  <c r="Q148" i="1"/>
  <c r="K148" i="1"/>
  <c r="O148" i="1"/>
  <c r="I148" i="1"/>
  <c r="J148" i="1"/>
  <c r="R148" i="1"/>
  <c r="L148" i="1"/>
  <c r="M148" i="1"/>
  <c r="D148" i="1"/>
  <c r="E148" i="1"/>
  <c r="B192" i="1"/>
  <c r="S192" i="1" s="1"/>
  <c r="J160" i="1"/>
  <c r="R160" i="1"/>
  <c r="I160" i="1"/>
  <c r="E160" i="1"/>
  <c r="N160" i="1"/>
  <c r="F160" i="1"/>
  <c r="Q160" i="1"/>
  <c r="G160" i="1"/>
  <c r="H160" i="1"/>
  <c r="M160" i="1"/>
  <c r="P160" i="1"/>
  <c r="D160" i="1"/>
  <c r="K160" i="1"/>
  <c r="O160" i="1"/>
  <c r="L160" i="1"/>
  <c r="B204" i="1"/>
  <c r="S204" i="1" s="1"/>
  <c r="E155" i="1"/>
  <c r="M155" i="1"/>
  <c r="K155" i="1"/>
  <c r="L155" i="1"/>
  <c r="G155" i="1"/>
  <c r="P155" i="1"/>
  <c r="N155" i="1"/>
  <c r="D155" i="1"/>
  <c r="F155" i="1"/>
  <c r="J155" i="1"/>
  <c r="O155" i="1"/>
  <c r="R155" i="1"/>
  <c r="I155" i="1"/>
  <c r="H155" i="1"/>
  <c r="B199" i="1"/>
  <c r="S199" i="1" s="1"/>
  <c r="Q155" i="1"/>
  <c r="I175" i="1"/>
  <c r="Q175" i="1"/>
  <c r="H175" i="1"/>
  <c r="R175" i="1"/>
  <c r="D175" i="1"/>
  <c r="N175" i="1"/>
  <c r="J175" i="1"/>
  <c r="K175" i="1"/>
  <c r="O175" i="1"/>
  <c r="L175" i="1"/>
  <c r="M175" i="1"/>
  <c r="F175" i="1"/>
  <c r="E175" i="1"/>
  <c r="G175" i="1"/>
  <c r="P175" i="1"/>
  <c r="B219" i="1"/>
  <c r="S219" i="1" s="1"/>
  <c r="F164" i="1"/>
  <c r="N164" i="1"/>
  <c r="D164" i="1"/>
  <c r="M164" i="1"/>
  <c r="I164" i="1"/>
  <c r="R164" i="1"/>
  <c r="G164" i="1"/>
  <c r="P164" i="1"/>
  <c r="Q164" i="1"/>
  <c r="J164" i="1"/>
  <c r="H164" i="1"/>
  <c r="K164" i="1"/>
  <c r="L164" i="1"/>
  <c r="O164" i="1"/>
  <c r="B208" i="1"/>
  <c r="S208" i="1" s="1"/>
  <c r="E164" i="1"/>
  <c r="K177" i="1"/>
  <c r="F177" i="1"/>
  <c r="O177" i="1"/>
  <c r="E177" i="1"/>
  <c r="P177" i="1"/>
  <c r="N177" i="1"/>
  <c r="D177" i="1"/>
  <c r="Q177" i="1"/>
  <c r="I177" i="1"/>
  <c r="M177" i="1"/>
  <c r="R177" i="1"/>
  <c r="G177" i="1"/>
  <c r="L177" i="1"/>
  <c r="B221" i="1"/>
  <c r="S221" i="1" s="1"/>
  <c r="J177" i="1"/>
  <c r="H177" i="1"/>
  <c r="G165" i="1"/>
  <c r="O165" i="1"/>
  <c r="H165" i="1"/>
  <c r="Q165" i="1"/>
  <c r="L165" i="1"/>
  <c r="D165" i="1"/>
  <c r="P165" i="1"/>
  <c r="N165" i="1"/>
  <c r="R165" i="1"/>
  <c r="I165" i="1"/>
  <c r="M165" i="1"/>
  <c r="E165" i="1"/>
  <c r="F165" i="1"/>
  <c r="B209" i="1"/>
  <c r="S209" i="1" s="1"/>
  <c r="K165" i="1"/>
  <c r="J165" i="1"/>
  <c r="I139" i="1"/>
  <c r="Q139" i="1"/>
  <c r="J139" i="1"/>
  <c r="R139" i="1"/>
  <c r="E139" i="1"/>
  <c r="M139" i="1"/>
  <c r="G139" i="1"/>
  <c r="L139" i="1"/>
  <c r="N139" i="1"/>
  <c r="D139" i="1"/>
  <c r="O139" i="1"/>
  <c r="F139" i="1"/>
  <c r="P139" i="1"/>
  <c r="H139" i="1"/>
  <c r="K139" i="1"/>
  <c r="B183" i="1"/>
  <c r="S183" i="1" s="1"/>
  <c r="G149" i="1"/>
  <c r="O149" i="1"/>
  <c r="J149" i="1"/>
  <c r="K149" i="1"/>
  <c r="E149" i="1"/>
  <c r="N149" i="1"/>
  <c r="P149" i="1"/>
  <c r="I149" i="1"/>
  <c r="L149" i="1"/>
  <c r="R149" i="1"/>
  <c r="H149" i="1"/>
  <c r="M149" i="1"/>
  <c r="Q149" i="1"/>
  <c r="D149" i="1"/>
  <c r="B193" i="1"/>
  <c r="S193" i="1" s="1"/>
  <c r="F149" i="1"/>
  <c r="I195" i="1"/>
  <c r="Q195" i="1"/>
  <c r="J195" i="1"/>
  <c r="M195" i="1"/>
  <c r="G173" i="1"/>
  <c r="O173" i="1"/>
  <c r="K173" i="1"/>
  <c r="M173" i="1"/>
  <c r="D173" i="1"/>
  <c r="P173" i="1"/>
  <c r="E173" i="1"/>
  <c r="Q173" i="1"/>
  <c r="I173" i="1"/>
  <c r="F173" i="1"/>
  <c r="L173" i="1"/>
  <c r="N173" i="1"/>
  <c r="B217" i="1"/>
  <c r="S217" i="1" s="1"/>
  <c r="R173" i="1"/>
  <c r="H173" i="1"/>
  <c r="J173" i="1"/>
  <c r="G157" i="1"/>
  <c r="O157" i="1"/>
  <c r="I157" i="1"/>
  <c r="R157" i="1"/>
  <c r="J157" i="1"/>
  <c r="D157" i="1"/>
  <c r="M157" i="1"/>
  <c r="L157" i="1"/>
  <c r="F157" i="1"/>
  <c r="H157" i="1"/>
  <c r="P157" i="1"/>
  <c r="E157" i="1"/>
  <c r="Q157" i="1"/>
  <c r="B201" i="1"/>
  <c r="S201" i="1" s="1"/>
  <c r="K157" i="1"/>
  <c r="N157" i="1"/>
  <c r="K161" i="1"/>
  <c r="D161" i="1"/>
  <c r="M161" i="1"/>
  <c r="H161" i="1"/>
  <c r="Q161" i="1"/>
  <c r="O161" i="1"/>
  <c r="F161" i="1"/>
  <c r="G161" i="1"/>
  <c r="L161" i="1"/>
  <c r="I161" i="1"/>
  <c r="J161" i="1"/>
  <c r="E161" i="1"/>
  <c r="R161" i="1"/>
  <c r="N161" i="1"/>
  <c r="B205" i="1"/>
  <c r="S205" i="1" s="1"/>
  <c r="P161" i="1"/>
  <c r="K153" i="1"/>
  <c r="E153" i="1"/>
  <c r="N153" i="1"/>
  <c r="F153" i="1"/>
  <c r="O153" i="1"/>
  <c r="I153" i="1"/>
  <c r="R153" i="1"/>
  <c r="M153" i="1"/>
  <c r="Q153" i="1"/>
  <c r="H153" i="1"/>
  <c r="D153" i="1"/>
  <c r="G153" i="1"/>
  <c r="J153" i="1"/>
  <c r="P153" i="1"/>
  <c r="B197" i="1"/>
  <c r="S197" i="1" s="1"/>
  <c r="L153" i="1"/>
  <c r="K145" i="1"/>
  <c r="F145" i="1"/>
  <c r="O145" i="1"/>
  <c r="G145" i="1"/>
  <c r="P145" i="1"/>
  <c r="J145" i="1"/>
  <c r="Q145" i="1"/>
  <c r="D145" i="1"/>
  <c r="E145" i="1"/>
  <c r="L145" i="1"/>
  <c r="N145" i="1"/>
  <c r="R145" i="1"/>
  <c r="H145" i="1"/>
  <c r="I145" i="1"/>
  <c r="B189" i="1"/>
  <c r="S189" i="1" s="1"/>
  <c r="M145" i="1"/>
  <c r="F156" i="1"/>
  <c r="N156" i="1"/>
  <c r="E156" i="1"/>
  <c r="O156" i="1"/>
  <c r="G156" i="1"/>
  <c r="P156" i="1"/>
  <c r="J156" i="1"/>
  <c r="L156" i="1"/>
  <c r="D156" i="1"/>
  <c r="H156" i="1"/>
  <c r="M156" i="1"/>
  <c r="K156" i="1"/>
  <c r="Q156" i="1"/>
  <c r="R156" i="1"/>
  <c r="I156" i="1"/>
  <c r="B200" i="1"/>
  <c r="S200" i="1" s="1"/>
  <c r="F172" i="1"/>
  <c r="N172" i="1"/>
  <c r="H172" i="1"/>
  <c r="Q172" i="1"/>
  <c r="G172" i="1"/>
  <c r="R172" i="1"/>
  <c r="E172" i="1"/>
  <c r="I172" i="1"/>
  <c r="L172" i="1"/>
  <c r="P172" i="1"/>
  <c r="M172" i="1"/>
  <c r="O172" i="1"/>
  <c r="J172" i="1"/>
  <c r="K172" i="1"/>
  <c r="B216" i="1"/>
  <c r="S216" i="1" s="1"/>
  <c r="D172" i="1"/>
  <c r="L252" i="8" l="1"/>
  <c r="D252" i="8"/>
  <c r="M252" i="8"/>
  <c r="B271" i="10"/>
  <c r="G271" i="10" s="1"/>
  <c r="J252" i="8"/>
  <c r="L297" i="10"/>
  <c r="G299" i="10"/>
  <c r="B296" i="8"/>
  <c r="H296" i="8" s="1"/>
  <c r="P252" i="8"/>
  <c r="O252" i="8"/>
  <c r="I252" i="8"/>
  <c r="S227" i="10"/>
  <c r="S245" i="10"/>
  <c r="F252" i="8"/>
  <c r="Q297" i="10"/>
  <c r="S299" i="10"/>
  <c r="G252" i="8"/>
  <c r="Q252" i="8"/>
  <c r="L259" i="8"/>
  <c r="E252" i="8"/>
  <c r="Q259" i="8"/>
  <c r="D240" i="7"/>
  <c r="R252" i="8"/>
  <c r="H250" i="9"/>
  <c r="P297" i="10"/>
  <c r="H252" i="8"/>
  <c r="J250" i="9"/>
  <c r="G297" i="10"/>
  <c r="M230" i="6"/>
  <c r="N259" i="8"/>
  <c r="K259" i="8"/>
  <c r="R250" i="9"/>
  <c r="D297" i="10"/>
  <c r="N238" i="8"/>
  <c r="P259" i="8"/>
  <c r="G250" i="9"/>
  <c r="N297" i="10"/>
  <c r="I244" i="10"/>
  <c r="L244" i="8"/>
  <c r="D259" i="8"/>
  <c r="H259" i="8"/>
  <c r="G266" i="9"/>
  <c r="E250" i="9"/>
  <c r="P250" i="9"/>
  <c r="M297" i="10"/>
  <c r="O297" i="10"/>
  <c r="K227" i="10"/>
  <c r="G227" i="10"/>
  <c r="F297" i="10"/>
  <c r="L245" i="10"/>
  <c r="I259" i="8"/>
  <c r="E240" i="7"/>
  <c r="H251" i="7"/>
  <c r="E259" i="8"/>
  <c r="M259" i="8"/>
  <c r="D250" i="9"/>
  <c r="I250" i="9"/>
  <c r="S297" i="10"/>
  <c r="H297" i="10"/>
  <c r="J227" i="10"/>
  <c r="I227" i="10"/>
  <c r="B303" i="8"/>
  <c r="H303" i="8" s="1"/>
  <c r="Q250" i="9"/>
  <c r="O227" i="10"/>
  <c r="L250" i="9"/>
  <c r="F227" i="10"/>
  <c r="J265" i="5"/>
  <c r="K240" i="7"/>
  <c r="J259" i="8"/>
  <c r="R259" i="8"/>
  <c r="F250" i="9"/>
  <c r="B294" i="9"/>
  <c r="K294" i="9" s="1"/>
  <c r="J297" i="10"/>
  <c r="K297" i="10"/>
  <c r="B341" i="10"/>
  <c r="N341" i="10" s="1"/>
  <c r="D227" i="10"/>
  <c r="R227" i="10"/>
  <c r="O259" i="8"/>
  <c r="P244" i="10"/>
  <c r="E227" i="10"/>
  <c r="O250" i="9"/>
  <c r="E297" i="10"/>
  <c r="H227" i="10"/>
  <c r="N253" i="6"/>
  <c r="L240" i="7"/>
  <c r="G259" i="8"/>
  <c r="F259" i="8"/>
  <c r="S250" i="9"/>
  <c r="R297" i="10"/>
  <c r="M227" i="10"/>
  <c r="J245" i="10"/>
  <c r="H265" i="5"/>
  <c r="Q265" i="5"/>
  <c r="S299" i="5"/>
  <c r="G270" i="8"/>
  <c r="B341" i="9"/>
  <c r="R341" i="9" s="1"/>
  <c r="B343" i="10"/>
  <c r="H343" i="10" s="1"/>
  <c r="N265" i="5"/>
  <c r="M299" i="5"/>
  <c r="M253" i="6"/>
  <c r="P270" i="8"/>
  <c r="Q299" i="10"/>
  <c r="R299" i="5"/>
  <c r="N299" i="5"/>
  <c r="E299" i="5"/>
  <c r="K253" i="6"/>
  <c r="K226" i="6"/>
  <c r="R226" i="6"/>
  <c r="Q232" i="6"/>
  <c r="N252" i="7"/>
  <c r="K252" i="7"/>
  <c r="M270" i="8"/>
  <c r="O260" i="8"/>
  <c r="F297" i="9"/>
  <c r="Q272" i="10"/>
  <c r="J299" i="10"/>
  <c r="H299" i="10"/>
  <c r="R253" i="6"/>
  <c r="B295" i="7"/>
  <c r="M295" i="7" s="1"/>
  <c r="F266" i="9"/>
  <c r="K297" i="9"/>
  <c r="E299" i="10"/>
  <c r="F299" i="10"/>
  <c r="P297" i="9"/>
  <c r="O299" i="10"/>
  <c r="Q253" i="6"/>
  <c r="K248" i="6"/>
  <c r="I232" i="6"/>
  <c r="B239" i="1"/>
  <c r="S239" i="1" s="1"/>
  <c r="P299" i="5"/>
  <c r="Q299" i="5"/>
  <c r="B297" i="6"/>
  <c r="B341" i="6" s="1"/>
  <c r="E245" i="6"/>
  <c r="Q226" i="6"/>
  <c r="D226" i="6"/>
  <c r="R232" i="6"/>
  <c r="O252" i="7"/>
  <c r="F252" i="7"/>
  <c r="B296" i="7"/>
  <c r="O296" i="7" s="1"/>
  <c r="I270" i="8"/>
  <c r="Q260" i="8"/>
  <c r="I297" i="9"/>
  <c r="K272" i="10"/>
  <c r="D299" i="10"/>
  <c r="I299" i="10"/>
  <c r="O265" i="5"/>
  <c r="P253" i="6"/>
  <c r="P299" i="10"/>
  <c r="F299" i="5"/>
  <c r="R272" i="10"/>
  <c r="L299" i="10"/>
  <c r="O299" i="5"/>
  <c r="N272" i="10"/>
  <c r="M299" i="10"/>
  <c r="K195" i="1"/>
  <c r="L265" i="5"/>
  <c r="D299" i="5"/>
  <c r="P245" i="6"/>
  <c r="S226" i="6"/>
  <c r="I252" i="7"/>
  <c r="Q251" i="7"/>
  <c r="H270" i="8"/>
  <c r="Q270" i="8"/>
  <c r="J297" i="9"/>
  <c r="P272" i="10"/>
  <c r="K299" i="10"/>
  <c r="B288" i="8"/>
  <c r="G288" i="8" s="1"/>
  <c r="P240" i="7"/>
  <c r="D265" i="5"/>
  <c r="O253" i="6"/>
  <c r="L253" i="6"/>
  <c r="R240" i="7"/>
  <c r="M240" i="7"/>
  <c r="E297" i="9"/>
  <c r="E25" i="3"/>
  <c r="R195" i="1"/>
  <c r="N195" i="1"/>
  <c r="K265" i="5"/>
  <c r="E265" i="5"/>
  <c r="G253" i="6"/>
  <c r="H253" i="6"/>
  <c r="F232" i="6"/>
  <c r="F233" i="7"/>
  <c r="N240" i="7"/>
  <c r="G240" i="7"/>
  <c r="B284" i="7"/>
  <c r="S284" i="7" s="1"/>
  <c r="M244" i="8"/>
  <c r="S266" i="9"/>
  <c r="S297" i="9"/>
  <c r="G297" i="9"/>
  <c r="L228" i="7"/>
  <c r="M46" i="3"/>
  <c r="E195" i="1"/>
  <c r="P265" i="5"/>
  <c r="E244" i="8"/>
  <c r="P195" i="1"/>
  <c r="I240" i="7"/>
  <c r="R297" i="9"/>
  <c r="M263" i="9"/>
  <c r="E228" i="7"/>
  <c r="J196" i="1"/>
  <c r="H195" i="1"/>
  <c r="L232" i="6"/>
  <c r="H240" i="7"/>
  <c r="F244" i="8"/>
  <c r="B276" i="6"/>
  <c r="P276" i="6" s="1"/>
  <c r="D233" i="7"/>
  <c r="S240" i="7"/>
  <c r="F240" i="7"/>
  <c r="R244" i="8"/>
  <c r="N297" i="9"/>
  <c r="M297" i="9"/>
  <c r="G244" i="8"/>
  <c r="J240" i="7"/>
  <c r="P244" i="8"/>
  <c r="P266" i="9"/>
  <c r="L297" i="9"/>
  <c r="D195" i="1"/>
  <c r="F265" i="5"/>
  <c r="G265" i="5"/>
  <c r="B309" i="5"/>
  <c r="R309" i="5" s="1"/>
  <c r="E253" i="6"/>
  <c r="I253" i="6"/>
  <c r="K232" i="6"/>
  <c r="G233" i="7"/>
  <c r="Q297" i="9"/>
  <c r="G195" i="1"/>
  <c r="O195" i="1"/>
  <c r="R265" i="5"/>
  <c r="I265" i="5"/>
  <c r="D253" i="6"/>
  <c r="J253" i="6"/>
  <c r="L195" i="1"/>
  <c r="F195" i="1"/>
  <c r="M265" i="5"/>
  <c r="F253" i="6"/>
  <c r="S248" i="6"/>
  <c r="N233" i="7"/>
  <c r="O240" i="7"/>
  <c r="J244" i="8"/>
  <c r="O297" i="9"/>
  <c r="I248" i="6"/>
  <c r="P248" i="6"/>
  <c r="J230" i="6"/>
  <c r="D248" i="6"/>
  <c r="G248" i="6"/>
  <c r="K233" i="7"/>
  <c r="Q244" i="8"/>
  <c r="O244" i="8"/>
  <c r="P260" i="8"/>
  <c r="M272" i="10"/>
  <c r="G272" i="10"/>
  <c r="H248" i="6"/>
  <c r="J248" i="6"/>
  <c r="N248" i="6"/>
  <c r="L233" i="7"/>
  <c r="S244" i="8"/>
  <c r="N244" i="8"/>
  <c r="L260" i="8"/>
  <c r="G263" i="9"/>
  <c r="J244" i="10"/>
  <c r="I272" i="10"/>
  <c r="H272" i="10"/>
  <c r="Q248" i="6"/>
  <c r="L248" i="6"/>
  <c r="R248" i="6"/>
  <c r="F248" i="6"/>
  <c r="B292" i="6"/>
  <c r="R292" i="6" s="1"/>
  <c r="Q233" i="7"/>
  <c r="I244" i="8"/>
  <c r="K244" i="8"/>
  <c r="G260" i="8"/>
  <c r="B304" i="8"/>
  <c r="O304" i="8" s="1"/>
  <c r="N263" i="9"/>
  <c r="G244" i="10"/>
  <c r="D272" i="10"/>
  <c r="E272" i="10"/>
  <c r="O248" i="6"/>
  <c r="E248" i="6"/>
  <c r="J233" i="7"/>
  <c r="D244" i="8"/>
  <c r="E260" i="8"/>
  <c r="Q244" i="10"/>
  <c r="J272" i="10"/>
  <c r="O228" i="7"/>
  <c r="J270" i="8"/>
  <c r="O270" i="8"/>
  <c r="D270" i="8"/>
  <c r="S270" i="8"/>
  <c r="L270" i="8"/>
  <c r="N270" i="8"/>
  <c r="R222" i="1"/>
  <c r="M227" i="7"/>
  <c r="F26" i="3"/>
  <c r="P222" i="1"/>
  <c r="M222" i="1"/>
  <c r="H261" i="6"/>
  <c r="F260" i="8"/>
  <c r="D260" i="8"/>
  <c r="S305" i="9"/>
  <c r="M252" i="6"/>
  <c r="M261" i="6"/>
  <c r="N260" i="8"/>
  <c r="H260" i="8"/>
  <c r="I305" i="9"/>
  <c r="M266" i="6"/>
  <c r="Q245" i="6"/>
  <c r="R260" i="8"/>
  <c r="I260" i="8"/>
  <c r="G230" i="6"/>
  <c r="O238" i="8"/>
  <c r="K260" i="8"/>
  <c r="O261" i="6"/>
  <c r="F261" i="6"/>
  <c r="S251" i="7"/>
  <c r="Q266" i="9"/>
  <c r="L266" i="9"/>
  <c r="P305" i="9"/>
  <c r="J305" i="9"/>
  <c r="O222" i="1"/>
  <c r="R261" i="6"/>
  <c r="Q261" i="6"/>
  <c r="J232" i="6"/>
  <c r="M232" i="6"/>
  <c r="P233" i="7"/>
  <c r="E233" i="7"/>
  <c r="B277" i="7"/>
  <c r="M277" i="7" s="1"/>
  <c r="N251" i="7"/>
  <c r="N266" i="9"/>
  <c r="O266" i="9"/>
  <c r="E266" i="9"/>
  <c r="E305" i="9"/>
  <c r="M305" i="9"/>
  <c r="F244" i="10"/>
  <c r="M4" i="3"/>
  <c r="M251" i="7"/>
  <c r="H266" i="9"/>
  <c r="I266" i="9"/>
  <c r="K261" i="6"/>
  <c r="S261" i="6"/>
  <c r="B305" i="6"/>
  <c r="B349" i="6" s="1"/>
  <c r="D232" i="6"/>
  <c r="H232" i="6"/>
  <c r="J252" i="6"/>
  <c r="I233" i="7"/>
  <c r="S233" i="7"/>
  <c r="E251" i="7"/>
  <c r="H234" i="8"/>
  <c r="J266" i="9"/>
  <c r="M266" i="9"/>
  <c r="R305" i="9"/>
  <c r="F305" i="9"/>
  <c r="H263" i="9"/>
  <c r="R244" i="10"/>
  <c r="R46" i="3"/>
  <c r="P261" i="6"/>
  <c r="E261" i="6"/>
  <c r="H305" i="9"/>
  <c r="Q305" i="9"/>
  <c r="N261" i="6"/>
  <c r="G261" i="6"/>
  <c r="S232" i="6"/>
  <c r="G232" i="6"/>
  <c r="O305" i="9"/>
  <c r="N305" i="9"/>
  <c r="K230" i="6"/>
  <c r="J261" i="6"/>
  <c r="L261" i="6"/>
  <c r="E232" i="6"/>
  <c r="P232" i="6"/>
  <c r="Q252" i="6"/>
  <c r="O233" i="7"/>
  <c r="M233" i="7"/>
  <c r="D251" i="7"/>
  <c r="B278" i="8"/>
  <c r="Q278" i="8" s="1"/>
  <c r="D266" i="9"/>
  <c r="B310" i="9"/>
  <c r="H310" i="9" s="1"/>
  <c r="D305" i="9"/>
  <c r="B349" i="9"/>
  <c r="G349" i="9" s="1"/>
  <c r="O263" i="9"/>
  <c r="O244" i="10"/>
  <c r="D261" i="6"/>
  <c r="O232" i="6"/>
  <c r="G252" i="6"/>
  <c r="R233" i="7"/>
  <c r="F251" i="7"/>
  <c r="R266" i="9"/>
  <c r="K305" i="9"/>
  <c r="L305" i="9"/>
  <c r="K263" i="9"/>
  <c r="S244" i="10"/>
  <c r="D244" i="10"/>
  <c r="Q245" i="10"/>
  <c r="P245" i="10"/>
  <c r="G245" i="6"/>
  <c r="J245" i="6"/>
  <c r="K251" i="7"/>
  <c r="O251" i="7"/>
  <c r="D245" i="10"/>
  <c r="G245" i="10"/>
  <c r="R4" i="3"/>
  <c r="N245" i="6"/>
  <c r="H245" i="6"/>
  <c r="R240" i="5"/>
  <c r="F252" i="6"/>
  <c r="H222" i="1"/>
  <c r="H230" i="6"/>
  <c r="F245" i="6"/>
  <c r="K245" i="6"/>
  <c r="N252" i="6"/>
  <c r="G251" i="7"/>
  <c r="J251" i="7"/>
  <c r="I253" i="8"/>
  <c r="M245" i="10"/>
  <c r="N245" i="10"/>
  <c r="B289" i="10"/>
  <c r="G289" i="10" s="1"/>
  <c r="K25" i="3"/>
  <c r="S4" i="3"/>
  <c r="O245" i="6"/>
  <c r="R245" i="6"/>
  <c r="G196" i="1"/>
  <c r="E187" i="1"/>
  <c r="S230" i="6"/>
  <c r="I245" i="6"/>
  <c r="S245" i="6"/>
  <c r="S252" i="6"/>
  <c r="K285" i="7"/>
  <c r="I251" i="7"/>
  <c r="L251" i="7"/>
  <c r="D234" i="8"/>
  <c r="F245" i="10"/>
  <c r="K245" i="10"/>
  <c r="D47" i="3"/>
  <c r="N5" i="3"/>
  <c r="O245" i="10"/>
  <c r="H245" i="10"/>
  <c r="O46" i="3"/>
  <c r="N4" i="12" s="1"/>
  <c r="N24" i="12" s="1"/>
  <c r="D196" i="1"/>
  <c r="P198" i="1"/>
  <c r="I230" i="6"/>
  <c r="L245" i="6"/>
  <c r="M245" i="6"/>
  <c r="D252" i="6"/>
  <c r="P251" i="7"/>
  <c r="I234" i="8"/>
  <c r="R245" i="10"/>
  <c r="D25" i="3"/>
  <c r="C4" i="12" s="1"/>
  <c r="C24" i="12" s="1"/>
  <c r="F5" i="3"/>
  <c r="K46" i="3"/>
  <c r="F191" i="1"/>
  <c r="F266" i="6"/>
  <c r="B310" i="6"/>
  <c r="D310" i="6" s="1"/>
  <c r="H266" i="6"/>
  <c r="P253" i="8"/>
  <c r="K5" i="3"/>
  <c r="M253" i="8"/>
  <c r="I46" i="3"/>
  <c r="O230" i="6"/>
  <c r="O262" i="6"/>
  <c r="O266" i="6"/>
  <c r="F240" i="6"/>
  <c r="E252" i="6"/>
  <c r="F253" i="8"/>
  <c r="F229" i="8"/>
  <c r="L263" i="9"/>
  <c r="N244" i="10"/>
  <c r="K244" i="10"/>
  <c r="B288" i="10"/>
  <c r="I288" i="10" s="1"/>
  <c r="E4" i="3"/>
  <c r="N4" i="3"/>
  <c r="S25" i="3"/>
  <c r="O253" i="8"/>
  <c r="I25" i="3"/>
  <c r="N262" i="6"/>
  <c r="I266" i="6"/>
  <c r="G262" i="6"/>
  <c r="G253" i="8"/>
  <c r="S47" i="3"/>
  <c r="M196" i="1"/>
  <c r="Q240" i="5"/>
  <c r="N230" i="6"/>
  <c r="R262" i="6"/>
  <c r="K266" i="6"/>
  <c r="H252" i="6"/>
  <c r="H253" i="8"/>
  <c r="P263" i="9"/>
  <c r="I263" i="9"/>
  <c r="E244" i="10"/>
  <c r="L244" i="10"/>
  <c r="D5" i="3"/>
  <c r="G47" i="3"/>
  <c r="E240" i="6"/>
  <c r="H240" i="5"/>
  <c r="P266" i="6"/>
  <c r="N25" i="3"/>
  <c r="Q196" i="1"/>
  <c r="L240" i="5"/>
  <c r="Q230" i="6"/>
  <c r="B306" i="6"/>
  <c r="G306" i="6" s="1"/>
  <c r="R266" i="6"/>
  <c r="J266" i="6"/>
  <c r="P252" i="6"/>
  <c r="N253" i="8"/>
  <c r="B297" i="8"/>
  <c r="B341" i="8" s="1"/>
  <c r="S263" i="9"/>
  <c r="M244" i="10"/>
  <c r="Q133" i="3"/>
  <c r="Q46" i="3"/>
  <c r="L5" i="3"/>
  <c r="F25" i="3"/>
  <c r="G4" i="3"/>
  <c r="Q4" i="3"/>
  <c r="L46" i="3"/>
  <c r="H25" i="3"/>
  <c r="G26" i="3"/>
  <c r="F5" i="12" s="1"/>
  <c r="F25" i="12" s="1"/>
  <c r="S26" i="3"/>
  <c r="N70" i="3"/>
  <c r="P26" i="3"/>
  <c r="M47" i="3"/>
  <c r="O47" i="3"/>
  <c r="P5" i="3"/>
  <c r="L47" i="3"/>
  <c r="R47" i="3"/>
  <c r="E47" i="3"/>
  <c r="N26" i="3"/>
  <c r="R5" i="3"/>
  <c r="P25" i="3"/>
  <c r="Q5" i="3"/>
  <c r="P4" i="3"/>
  <c r="J4" i="3"/>
  <c r="K26" i="3"/>
  <c r="E5" i="3"/>
  <c r="Q47" i="3"/>
  <c r="J26" i="3"/>
  <c r="J25" i="3"/>
  <c r="O5" i="3"/>
  <c r="T47" i="1"/>
  <c r="J5" i="3"/>
  <c r="F4" i="3"/>
  <c r="M5" i="3"/>
  <c r="G46" i="3"/>
  <c r="H5" i="3"/>
  <c r="T91" i="1"/>
  <c r="L25" i="3"/>
  <c r="H4" i="3"/>
  <c r="H26" i="3"/>
  <c r="I26" i="3"/>
  <c r="I47" i="3"/>
  <c r="J262" i="6"/>
  <c r="L262" i="6"/>
  <c r="E262" i="6"/>
  <c r="J222" i="1"/>
  <c r="M262" i="6"/>
  <c r="F262" i="6"/>
  <c r="N234" i="8"/>
  <c r="O196" i="1"/>
  <c r="D222" i="1"/>
  <c r="N212" i="1"/>
  <c r="L230" i="6"/>
  <c r="P230" i="6"/>
  <c r="P262" i="6"/>
  <c r="H262" i="6"/>
  <c r="S266" i="6"/>
  <c r="D266" i="6"/>
  <c r="R252" i="6"/>
  <c r="B296" i="6"/>
  <c r="L296" i="6" s="1"/>
  <c r="O234" i="8"/>
  <c r="F237" i="10"/>
  <c r="K262" i="6"/>
  <c r="L222" i="1"/>
  <c r="I196" i="1"/>
  <c r="K222" i="1"/>
  <c r="I212" i="1"/>
  <c r="E230" i="6"/>
  <c r="R230" i="6"/>
  <c r="S262" i="6"/>
  <c r="I262" i="6"/>
  <c r="G266" i="6"/>
  <c r="E266" i="6"/>
  <c r="O252" i="6"/>
  <c r="K252" i="6"/>
  <c r="R234" i="8"/>
  <c r="L220" i="1"/>
  <c r="E234" i="8"/>
  <c r="I220" i="1"/>
  <c r="R196" i="1"/>
  <c r="Q222" i="1"/>
  <c r="D230" i="6"/>
  <c r="F230" i="6"/>
  <c r="D262" i="6"/>
  <c r="Q266" i="6"/>
  <c r="I252" i="6"/>
  <c r="J234" i="8"/>
  <c r="H229" i="8"/>
  <c r="P133" i="3"/>
  <c r="Q112" i="3"/>
  <c r="I70" i="3"/>
  <c r="G70" i="3"/>
  <c r="O112" i="3"/>
  <c r="L240" i="6"/>
  <c r="M238" i="8"/>
  <c r="Q238" i="8"/>
  <c r="I240" i="6"/>
  <c r="N240" i="6"/>
  <c r="Q234" i="8"/>
  <c r="F234" i="8"/>
  <c r="D238" i="8"/>
  <c r="G238" i="8"/>
  <c r="D229" i="8"/>
  <c r="N237" i="10"/>
  <c r="B272" i="7"/>
  <c r="Q228" i="7"/>
  <c r="F228" i="7"/>
  <c r="H228" i="7"/>
  <c r="K228" i="7"/>
  <c r="P228" i="7"/>
  <c r="R228" i="7"/>
  <c r="S228" i="7"/>
  <c r="D228" i="7"/>
  <c r="D240" i="6"/>
  <c r="B284" i="6"/>
  <c r="M284" i="6" s="1"/>
  <c r="G240" i="6"/>
  <c r="M240" i="6"/>
  <c r="E238" i="8"/>
  <c r="F238" i="8"/>
  <c r="G229" i="8"/>
  <c r="N222" i="1"/>
  <c r="G222" i="1"/>
  <c r="L211" i="1"/>
  <c r="S70" i="3"/>
  <c r="F70" i="3"/>
  <c r="J240" i="6"/>
  <c r="K240" i="6"/>
  <c r="L91" i="3"/>
  <c r="E91" i="3"/>
  <c r="R112" i="3"/>
  <c r="S112" i="3"/>
  <c r="S234" i="8"/>
  <c r="L234" i="8"/>
  <c r="K238" i="8"/>
  <c r="H238" i="8"/>
  <c r="F133" i="3"/>
  <c r="D133" i="3"/>
  <c r="Q229" i="8"/>
  <c r="R263" i="9"/>
  <c r="Q263" i="9"/>
  <c r="J237" i="10"/>
  <c r="N228" i="7"/>
  <c r="G112" i="3"/>
  <c r="J285" i="7"/>
  <c r="P234" i="8"/>
  <c r="K234" i="8"/>
  <c r="L238" i="8"/>
  <c r="R238" i="8"/>
  <c r="B282" i="8"/>
  <c r="Q282" i="8" s="1"/>
  <c r="S133" i="3"/>
  <c r="K229" i="8"/>
  <c r="E263" i="9"/>
  <c r="F263" i="9"/>
  <c r="I228" i="7"/>
  <c r="N251" i="8"/>
  <c r="H251" i="8"/>
  <c r="K251" i="8"/>
  <c r="Q251" i="8"/>
  <c r="D251" i="8"/>
  <c r="B295" i="8"/>
  <c r="R251" i="8"/>
  <c r="O251" i="8"/>
  <c r="S251" i="8"/>
  <c r="L251" i="8"/>
  <c r="M251" i="8"/>
  <c r="P251" i="8"/>
  <c r="I251" i="8"/>
  <c r="G251" i="8"/>
  <c r="E251" i="8"/>
  <c r="J251" i="8"/>
  <c r="F251" i="8"/>
  <c r="R240" i="6"/>
  <c r="H240" i="6"/>
  <c r="S238" i="8"/>
  <c r="I238" i="8"/>
  <c r="I229" i="8"/>
  <c r="M133" i="3"/>
  <c r="I222" i="1"/>
  <c r="E222" i="1"/>
  <c r="K70" i="3"/>
  <c r="Q240" i="6"/>
  <c r="O240" i="6"/>
  <c r="B266" i="1"/>
  <c r="S266" i="1" s="1"/>
  <c r="F222" i="1"/>
  <c r="S240" i="6"/>
  <c r="O285" i="7"/>
  <c r="G234" i="8"/>
  <c r="J238" i="8"/>
  <c r="P229" i="8"/>
  <c r="D263" i="9"/>
  <c r="J263" i="9"/>
  <c r="J228" i="7"/>
  <c r="G228" i="7"/>
  <c r="D70" i="3"/>
  <c r="M70" i="3"/>
  <c r="Q91" i="3"/>
  <c r="J91" i="3"/>
  <c r="L112" i="3"/>
  <c r="L133" i="3"/>
  <c r="K91" i="3"/>
  <c r="E70" i="3"/>
  <c r="Q70" i="3"/>
  <c r="I112" i="3"/>
  <c r="P112" i="3"/>
  <c r="G133" i="3"/>
  <c r="E133" i="3"/>
  <c r="H91" i="3"/>
  <c r="S91" i="3"/>
  <c r="D91" i="3"/>
  <c r="P70" i="3"/>
  <c r="M91" i="3"/>
  <c r="F91" i="3"/>
  <c r="N91" i="3"/>
  <c r="H112" i="3"/>
  <c r="O70" i="3"/>
  <c r="R70" i="3"/>
  <c r="R91" i="3"/>
  <c r="M112" i="3"/>
  <c r="N112" i="3"/>
  <c r="R133" i="3"/>
  <c r="J133" i="3"/>
  <c r="O133" i="3"/>
  <c r="F112" i="3"/>
  <c r="H70" i="3"/>
  <c r="P91" i="3"/>
  <c r="E112" i="3"/>
  <c r="H133" i="3"/>
  <c r="I91" i="3"/>
  <c r="J112" i="3"/>
  <c r="J70" i="3"/>
  <c r="L70" i="3"/>
  <c r="O91" i="3"/>
  <c r="D112" i="3"/>
  <c r="K112" i="3"/>
  <c r="K133" i="3"/>
  <c r="N133" i="3"/>
  <c r="I133" i="3"/>
  <c r="G91" i="3"/>
  <c r="R48" i="3"/>
  <c r="R27" i="3"/>
  <c r="R6" i="3"/>
  <c r="M48" i="3"/>
  <c r="M27" i="3"/>
  <c r="M6" i="3"/>
  <c r="K6" i="3"/>
  <c r="K48" i="3"/>
  <c r="K27" i="3"/>
  <c r="J6" i="3"/>
  <c r="J27" i="3"/>
  <c r="J48" i="3"/>
  <c r="G6" i="3"/>
  <c r="G27" i="3"/>
  <c r="G48" i="3"/>
  <c r="E48" i="3"/>
  <c r="E27" i="3"/>
  <c r="E6" i="3"/>
  <c r="I48" i="3"/>
  <c r="I27" i="3"/>
  <c r="I6" i="3"/>
  <c r="L48" i="3"/>
  <c r="L27" i="3"/>
  <c r="L6" i="3"/>
  <c r="O27" i="3"/>
  <c r="O6" i="3"/>
  <c r="O48" i="3"/>
  <c r="D48" i="3"/>
  <c r="D27" i="3"/>
  <c r="D6" i="3"/>
  <c r="H48" i="3"/>
  <c r="H27" i="3"/>
  <c r="H6" i="3"/>
  <c r="P48" i="3"/>
  <c r="P27" i="3"/>
  <c r="P6" i="3"/>
  <c r="F48" i="3"/>
  <c r="F27" i="3"/>
  <c r="F6" i="3"/>
  <c r="Q48" i="3"/>
  <c r="Q27" i="3"/>
  <c r="Q6" i="3"/>
  <c r="S48" i="3"/>
  <c r="S27" i="3"/>
  <c r="S6" i="3"/>
  <c r="N27" i="3"/>
  <c r="N48" i="3"/>
  <c r="N6" i="3"/>
  <c r="B146" i="3"/>
  <c r="B125" i="3"/>
  <c r="B104" i="3"/>
  <c r="B20" i="3"/>
  <c r="B62" i="3"/>
  <c r="B41" i="3"/>
  <c r="R236" i="8"/>
  <c r="G236" i="8"/>
  <c r="E236" i="8"/>
  <c r="B280" i="8"/>
  <c r="H236" i="8"/>
  <c r="S236" i="8"/>
  <c r="O236" i="8"/>
  <c r="I236" i="8"/>
  <c r="P236" i="8"/>
  <c r="Q236" i="8"/>
  <c r="M236" i="8"/>
  <c r="J236" i="8"/>
  <c r="N236" i="8"/>
  <c r="K236" i="8"/>
  <c r="F236" i="8"/>
  <c r="L236" i="8"/>
  <c r="D236" i="8"/>
  <c r="M198" i="1"/>
  <c r="P274" i="9"/>
  <c r="P202" i="1"/>
  <c r="Q290" i="9"/>
  <c r="F211" i="1"/>
  <c r="K211" i="1"/>
  <c r="D227" i="7"/>
  <c r="L290" i="9"/>
  <c r="J198" i="1"/>
  <c r="G198" i="1"/>
  <c r="B242" i="1"/>
  <c r="S242" i="1" s="1"/>
  <c r="Q198" i="1"/>
  <c r="I290" i="9"/>
  <c r="F290" i="9"/>
  <c r="I211" i="1"/>
  <c r="N198" i="1"/>
  <c r="F198" i="1"/>
  <c r="K206" i="1"/>
  <c r="Q190" i="1"/>
  <c r="M240" i="5"/>
  <c r="R290" i="9"/>
  <c r="J290" i="9"/>
  <c r="B334" i="9"/>
  <c r="M334" i="9" s="1"/>
  <c r="N290" i="9"/>
  <c r="P290" i="9"/>
  <c r="K191" i="1"/>
  <c r="Q274" i="9"/>
  <c r="G187" i="1"/>
  <c r="I240" i="5"/>
  <c r="G210" i="1"/>
  <c r="Q186" i="1"/>
  <c r="E198" i="1"/>
  <c r="R198" i="1"/>
  <c r="J202" i="1"/>
  <c r="F240" i="5"/>
  <c r="B284" i="5"/>
  <c r="G284" i="5" s="1"/>
  <c r="H290" i="9"/>
  <c r="O290" i="9"/>
  <c r="K274" i="9"/>
  <c r="G290" i="9"/>
  <c r="K290" i="9"/>
  <c r="I198" i="1"/>
  <c r="L198" i="1"/>
  <c r="K198" i="1"/>
  <c r="D198" i="1"/>
  <c r="M290" i="9"/>
  <c r="E290" i="9"/>
  <c r="L210" i="1"/>
  <c r="D186" i="1"/>
  <c r="O198" i="1"/>
  <c r="H198" i="1"/>
  <c r="K202" i="1"/>
  <c r="S240" i="5"/>
  <c r="D290" i="9"/>
  <c r="M274" i="9"/>
  <c r="L227" i="7"/>
  <c r="F227" i="7"/>
  <c r="H237" i="10"/>
  <c r="P237" i="10"/>
  <c r="B240" i="1"/>
  <c r="S240" i="1" s="1"/>
  <c r="K196" i="1"/>
  <c r="G227" i="7"/>
  <c r="P196" i="1"/>
  <c r="Q211" i="1"/>
  <c r="R206" i="1"/>
  <c r="R227" i="7"/>
  <c r="Q227" i="7"/>
  <c r="F274" i="9"/>
  <c r="M237" i="10"/>
  <c r="O237" i="10"/>
  <c r="B295" i="10"/>
  <c r="Q251" i="10"/>
  <c r="I251" i="10"/>
  <c r="P251" i="10"/>
  <c r="M251" i="10"/>
  <c r="O251" i="10"/>
  <c r="N251" i="10"/>
  <c r="G251" i="10"/>
  <c r="K251" i="10"/>
  <c r="H251" i="10"/>
  <c r="R251" i="10"/>
  <c r="J251" i="10"/>
  <c r="D251" i="10"/>
  <c r="E251" i="10"/>
  <c r="F251" i="10"/>
  <c r="S251" i="10"/>
  <c r="L251" i="10"/>
  <c r="K227" i="7"/>
  <c r="J227" i="7"/>
  <c r="L237" i="10"/>
  <c r="S237" i="10"/>
  <c r="L196" i="1"/>
  <c r="N196" i="1"/>
  <c r="F196" i="1"/>
  <c r="Q220" i="1"/>
  <c r="Q206" i="1"/>
  <c r="P227" i="7"/>
  <c r="S227" i="7"/>
  <c r="I237" i="10"/>
  <c r="Q237" i="10"/>
  <c r="E227" i="7"/>
  <c r="N227" i="7"/>
  <c r="I227" i="7"/>
  <c r="D237" i="10"/>
  <c r="R237" i="10"/>
  <c r="R260" i="7"/>
  <c r="G260" i="7"/>
  <c r="H260" i="7"/>
  <c r="N260" i="7"/>
  <c r="L260" i="7"/>
  <c r="D260" i="7"/>
  <c r="O260" i="7"/>
  <c r="I260" i="7"/>
  <c r="E260" i="7"/>
  <c r="Q260" i="7"/>
  <c r="B304" i="7"/>
  <c r="S260" i="7"/>
  <c r="P260" i="7"/>
  <c r="F260" i="7"/>
  <c r="K260" i="7"/>
  <c r="M260" i="7"/>
  <c r="J260" i="7"/>
  <c r="H196" i="1"/>
  <c r="E196" i="1"/>
  <c r="R220" i="1"/>
  <c r="B255" i="1"/>
  <c r="S255" i="1" s="1"/>
  <c r="B246" i="1"/>
  <c r="S246" i="1" s="1"/>
  <c r="H227" i="7"/>
  <c r="O227" i="7"/>
  <c r="G237" i="10"/>
  <c r="E237" i="10"/>
  <c r="R252" i="10"/>
  <c r="Q252" i="10"/>
  <c r="H252" i="10"/>
  <c r="N252" i="10"/>
  <c r="G252" i="10"/>
  <c r="O252" i="10"/>
  <c r="D252" i="10"/>
  <c r="S252" i="10"/>
  <c r="M252" i="10"/>
  <c r="K252" i="10"/>
  <c r="F252" i="10"/>
  <c r="I252" i="10"/>
  <c r="B296" i="10"/>
  <c r="E252" i="10"/>
  <c r="J252" i="10"/>
  <c r="L252" i="10"/>
  <c r="P252" i="10"/>
  <c r="M243" i="7"/>
  <c r="D243" i="7"/>
  <c r="N243" i="7"/>
  <c r="B287" i="7"/>
  <c r="J243" i="7"/>
  <c r="R243" i="7"/>
  <c r="L243" i="7"/>
  <c r="F243" i="7"/>
  <c r="I243" i="7"/>
  <c r="K243" i="7"/>
  <c r="H243" i="7"/>
  <c r="E243" i="7"/>
  <c r="G243" i="7"/>
  <c r="Q243" i="7"/>
  <c r="P243" i="7"/>
  <c r="S243" i="7"/>
  <c r="O243" i="7"/>
  <c r="O259" i="7"/>
  <c r="J259" i="7"/>
  <c r="G259" i="7"/>
  <c r="D259" i="7"/>
  <c r="N259" i="7"/>
  <c r="K259" i="7"/>
  <c r="F259" i="7"/>
  <c r="E259" i="7"/>
  <c r="R259" i="7"/>
  <c r="S259" i="7"/>
  <c r="P259" i="7"/>
  <c r="M259" i="7"/>
  <c r="B303" i="7"/>
  <c r="Q259" i="7"/>
  <c r="I259" i="7"/>
  <c r="L259" i="7"/>
  <c r="H259" i="7"/>
  <c r="J206" i="1"/>
  <c r="R274" i="9"/>
  <c r="B318" i="9"/>
  <c r="E318" i="9" s="1"/>
  <c r="P220" i="1"/>
  <c r="D211" i="1"/>
  <c r="P211" i="1"/>
  <c r="F202" i="1"/>
  <c r="E206" i="1"/>
  <c r="M206" i="1"/>
  <c r="D253" i="8"/>
  <c r="R253" i="8"/>
  <c r="O229" i="8"/>
  <c r="J229" i="8"/>
  <c r="G274" i="9"/>
  <c r="D220" i="1"/>
  <c r="E211" i="1"/>
  <c r="N220" i="1"/>
  <c r="O211" i="1"/>
  <c r="G211" i="1"/>
  <c r="R202" i="1"/>
  <c r="L206" i="1"/>
  <c r="G206" i="1"/>
  <c r="J253" i="8"/>
  <c r="K253" i="8"/>
  <c r="L229" i="8"/>
  <c r="N229" i="8"/>
  <c r="O274" i="9"/>
  <c r="G279" i="7"/>
  <c r="Q279" i="7"/>
  <c r="P279" i="7"/>
  <c r="O279" i="7"/>
  <c r="E279" i="7"/>
  <c r="S279" i="7"/>
  <c r="J279" i="7"/>
  <c r="D279" i="7"/>
  <c r="M279" i="7"/>
  <c r="L279" i="7"/>
  <c r="N279" i="7"/>
  <c r="K279" i="7"/>
  <c r="H279" i="7"/>
  <c r="I279" i="7"/>
  <c r="B323" i="7"/>
  <c r="F279" i="7"/>
  <c r="R279" i="7"/>
  <c r="E244" i="7"/>
  <c r="P244" i="7"/>
  <c r="L244" i="7"/>
  <c r="F244" i="7"/>
  <c r="I244" i="7"/>
  <c r="R244" i="7"/>
  <c r="D244" i="7"/>
  <c r="G244" i="7"/>
  <c r="J244" i="7"/>
  <c r="Q244" i="7"/>
  <c r="S244" i="7"/>
  <c r="B288" i="7"/>
  <c r="N244" i="7"/>
  <c r="O244" i="7"/>
  <c r="K244" i="7"/>
  <c r="M244" i="7"/>
  <c r="H244" i="7"/>
  <c r="F220" i="1"/>
  <c r="H211" i="1"/>
  <c r="H202" i="1"/>
  <c r="E220" i="1"/>
  <c r="N211" i="1"/>
  <c r="R211" i="1"/>
  <c r="Q202" i="1"/>
  <c r="H206" i="1"/>
  <c r="I206" i="1"/>
  <c r="L253" i="8"/>
  <c r="Q253" i="8"/>
  <c r="E229" i="8"/>
  <c r="M229" i="8"/>
  <c r="B273" i="8"/>
  <c r="S273" i="8" s="1"/>
  <c r="I274" i="9"/>
  <c r="G236" i="7"/>
  <c r="R236" i="7"/>
  <c r="Q236" i="7"/>
  <c r="O236" i="7"/>
  <c r="B280" i="7"/>
  <c r="I236" i="7"/>
  <c r="N236" i="7"/>
  <c r="S236" i="7"/>
  <c r="K236" i="7"/>
  <c r="E236" i="7"/>
  <c r="L236" i="7"/>
  <c r="H236" i="7"/>
  <c r="P236" i="7"/>
  <c r="F236" i="7"/>
  <c r="J236" i="7"/>
  <c r="M236" i="7"/>
  <c r="D236" i="7"/>
  <c r="M202" i="1"/>
  <c r="J220" i="1"/>
  <c r="M211" i="1"/>
  <c r="J211" i="1"/>
  <c r="O202" i="1"/>
  <c r="F206" i="1"/>
  <c r="H285" i="7"/>
  <c r="E253" i="8"/>
  <c r="R229" i="8"/>
  <c r="J274" i="9"/>
  <c r="T135" i="1"/>
  <c r="P212" i="1"/>
  <c r="O212" i="1"/>
  <c r="E191" i="1"/>
  <c r="L190" i="1"/>
  <c r="I210" i="1"/>
  <c r="O220" i="1"/>
  <c r="K220" i="1"/>
  <c r="R212" i="1"/>
  <c r="K212" i="1"/>
  <c r="J190" i="1"/>
  <c r="F212" i="1"/>
  <c r="D190" i="1"/>
  <c r="Q210" i="1"/>
  <c r="G212" i="1"/>
  <c r="J212" i="1"/>
  <c r="N190" i="1"/>
  <c r="B264" i="1"/>
  <c r="S264" i="1" s="1"/>
  <c r="H220" i="1"/>
  <c r="H212" i="1"/>
  <c r="Q212" i="1"/>
  <c r="D187" i="1"/>
  <c r="R191" i="1"/>
  <c r="K190" i="1"/>
  <c r="K210" i="1"/>
  <c r="E212" i="1"/>
  <c r="Q187" i="1"/>
  <c r="M191" i="1"/>
  <c r="D210" i="1"/>
  <c r="D212" i="1"/>
  <c r="L212" i="1"/>
  <c r="I187" i="1"/>
  <c r="M220" i="1"/>
  <c r="G220" i="1"/>
  <c r="B256" i="1"/>
  <c r="S256" i="1" s="1"/>
  <c r="M212" i="1"/>
  <c r="F187" i="1"/>
  <c r="Q191" i="1"/>
  <c r="G240" i="5"/>
  <c r="J240" i="5"/>
  <c r="E240" i="5"/>
  <c r="P240" i="5"/>
  <c r="D240" i="5"/>
  <c r="O240" i="5"/>
  <c r="N240" i="5"/>
  <c r="S285" i="7"/>
  <c r="D285" i="7"/>
  <c r="P285" i="7"/>
  <c r="Q285" i="7"/>
  <c r="G285" i="7"/>
  <c r="I285" i="7"/>
  <c r="M285" i="7"/>
  <c r="E285" i="7"/>
  <c r="F285" i="7"/>
  <c r="R285" i="7"/>
  <c r="B329" i="7"/>
  <c r="N329" i="7" s="1"/>
  <c r="L285" i="7"/>
  <c r="P240" i="9"/>
  <c r="Q240" i="9"/>
  <c r="K240" i="9"/>
  <c r="I240" i="9"/>
  <c r="N240" i="9"/>
  <c r="S240" i="9"/>
  <c r="H240" i="9"/>
  <c r="F240" i="9"/>
  <c r="B284" i="9"/>
  <c r="G240" i="9"/>
  <c r="R240" i="9"/>
  <c r="J240" i="9"/>
  <c r="O240" i="9"/>
  <c r="E240" i="9"/>
  <c r="D240" i="9"/>
  <c r="M240" i="9"/>
  <c r="L240" i="9"/>
  <c r="B277" i="10"/>
  <c r="E233" i="10"/>
  <c r="D233" i="10"/>
  <c r="G233" i="10"/>
  <c r="F233" i="10"/>
  <c r="K233" i="10"/>
  <c r="I233" i="10"/>
  <c r="S233" i="10"/>
  <c r="O233" i="10"/>
  <c r="J233" i="10"/>
  <c r="R233" i="10"/>
  <c r="N233" i="10"/>
  <c r="Q233" i="10"/>
  <c r="L233" i="10"/>
  <c r="H233" i="10"/>
  <c r="P233" i="10"/>
  <c r="M233" i="10"/>
  <c r="N245" i="9"/>
  <c r="D245" i="9"/>
  <c r="B289" i="9"/>
  <c r="O245" i="9"/>
  <c r="L245" i="9"/>
  <c r="S245" i="9"/>
  <c r="F245" i="9"/>
  <c r="K245" i="9"/>
  <c r="H245" i="9"/>
  <c r="Q245" i="9"/>
  <c r="P245" i="9"/>
  <c r="I245" i="9"/>
  <c r="G245" i="9"/>
  <c r="E245" i="9"/>
  <c r="R245" i="9"/>
  <c r="M245" i="9"/>
  <c r="J245" i="9"/>
  <c r="G231" i="9"/>
  <c r="E231" i="9"/>
  <c r="P231" i="9"/>
  <c r="I231" i="9"/>
  <c r="O231" i="9"/>
  <c r="D231" i="9"/>
  <c r="N231" i="9"/>
  <c r="R231" i="9"/>
  <c r="Q231" i="9"/>
  <c r="J231" i="9"/>
  <c r="L231" i="9"/>
  <c r="S231" i="9"/>
  <c r="F231" i="9"/>
  <c r="M231" i="9"/>
  <c r="H231" i="9"/>
  <c r="B275" i="9"/>
  <c r="K231" i="9"/>
  <c r="H274" i="9"/>
  <c r="L274" i="9"/>
  <c r="I229" i="9"/>
  <c r="E229" i="9"/>
  <c r="J229" i="9"/>
  <c r="R229" i="9"/>
  <c r="P229" i="9"/>
  <c r="L229" i="9"/>
  <c r="N229" i="9"/>
  <c r="D229" i="9"/>
  <c r="K229" i="9"/>
  <c r="F229" i="9"/>
  <c r="O229" i="9"/>
  <c r="G229" i="9"/>
  <c r="B273" i="9"/>
  <c r="Q229" i="9"/>
  <c r="H229" i="9"/>
  <c r="S229" i="9"/>
  <c r="M229" i="9"/>
  <c r="E274" i="9"/>
  <c r="N274" i="9"/>
  <c r="D274" i="9"/>
  <c r="J223" i="6"/>
  <c r="E223" i="6"/>
  <c r="H190" i="1"/>
  <c r="S190" i="1"/>
  <c r="B254" i="1"/>
  <c r="S254" i="1" s="1"/>
  <c r="B231" i="1"/>
  <c r="S231" i="1" s="1"/>
  <c r="N187" i="1"/>
  <c r="J186" i="1"/>
  <c r="F186" i="1"/>
  <c r="B235" i="1"/>
  <c r="S235" i="1" s="1"/>
  <c r="D191" i="1"/>
  <c r="F210" i="1"/>
  <c r="H210" i="1"/>
  <c r="R187" i="1"/>
  <c r="K187" i="1"/>
  <c r="B230" i="1"/>
  <c r="S230" i="1" s="1"/>
  <c r="L186" i="1"/>
  <c r="P191" i="1"/>
  <c r="O191" i="1"/>
  <c r="E202" i="1"/>
  <c r="N202" i="1"/>
  <c r="B250" i="1"/>
  <c r="B294" i="1" s="1"/>
  <c r="G190" i="1"/>
  <c r="S214" i="1"/>
  <c r="L214" i="1"/>
  <c r="O214" i="1"/>
  <c r="M214" i="1"/>
  <c r="Q214" i="1"/>
  <c r="R214" i="1"/>
  <c r="J214" i="1"/>
  <c r="B258" i="1"/>
  <c r="N214" i="1"/>
  <c r="E214" i="1"/>
  <c r="K214" i="1"/>
  <c r="F214" i="1"/>
  <c r="P214" i="1"/>
  <c r="D214" i="1"/>
  <c r="H214" i="1"/>
  <c r="G214" i="1"/>
  <c r="I214" i="1"/>
  <c r="S218" i="1"/>
  <c r="L218" i="1"/>
  <c r="F218" i="1"/>
  <c r="B262" i="1"/>
  <c r="D218" i="1"/>
  <c r="O218" i="1"/>
  <c r="I218" i="1"/>
  <c r="M218" i="1"/>
  <c r="K218" i="1"/>
  <c r="G218" i="1"/>
  <c r="N218" i="1"/>
  <c r="H218" i="1"/>
  <c r="R218" i="1"/>
  <c r="J218" i="1"/>
  <c r="P218" i="1"/>
  <c r="Q218" i="1"/>
  <c r="E218" i="1"/>
  <c r="E186" i="1"/>
  <c r="P186" i="1"/>
  <c r="S194" i="1"/>
  <c r="H194" i="1"/>
  <c r="O194" i="1"/>
  <c r="E194" i="1"/>
  <c r="P194" i="1"/>
  <c r="R194" i="1"/>
  <c r="I194" i="1"/>
  <c r="J194" i="1"/>
  <c r="M194" i="1"/>
  <c r="B238" i="1"/>
  <c r="Q194" i="1"/>
  <c r="L194" i="1"/>
  <c r="D194" i="1"/>
  <c r="K194" i="1"/>
  <c r="F194" i="1"/>
  <c r="G194" i="1"/>
  <c r="N194" i="1"/>
  <c r="R210" i="1"/>
  <c r="F190" i="1"/>
  <c r="O210" i="1"/>
  <c r="N210" i="1"/>
  <c r="M187" i="1"/>
  <c r="H187" i="1"/>
  <c r="I186" i="1"/>
  <c r="K186" i="1"/>
  <c r="N191" i="1"/>
  <c r="I191" i="1"/>
  <c r="G202" i="1"/>
  <c r="D202" i="1"/>
  <c r="D206" i="1"/>
  <c r="O206" i="1"/>
  <c r="I190" i="1"/>
  <c r="M190" i="1"/>
  <c r="P190" i="1"/>
  <c r="E190" i="1"/>
  <c r="R186" i="1"/>
  <c r="H186" i="1"/>
  <c r="P210" i="1"/>
  <c r="E210" i="1"/>
  <c r="L187" i="1"/>
  <c r="J187" i="1"/>
  <c r="O186" i="1"/>
  <c r="N186" i="1"/>
  <c r="J191" i="1"/>
  <c r="H191" i="1"/>
  <c r="J210" i="1"/>
  <c r="M210" i="1"/>
  <c r="O187" i="1"/>
  <c r="P187" i="1"/>
  <c r="G186" i="1"/>
  <c r="M186" i="1"/>
  <c r="G191" i="1"/>
  <c r="L191" i="1"/>
  <c r="L202" i="1"/>
  <c r="I202" i="1"/>
  <c r="N206" i="1"/>
  <c r="P206" i="1"/>
  <c r="B234" i="1"/>
  <c r="O234" i="1" s="1"/>
  <c r="R190" i="1"/>
  <c r="S188" i="1"/>
  <c r="Q188" i="1"/>
  <c r="D188" i="1"/>
  <c r="O188" i="1"/>
  <c r="G188" i="1"/>
  <c r="B232" i="1"/>
  <c r="I188" i="1"/>
  <c r="P188" i="1"/>
  <c r="F188" i="1"/>
  <c r="J188" i="1"/>
  <c r="L188" i="1"/>
  <c r="R188" i="1"/>
  <c r="N188" i="1"/>
  <c r="H188" i="1"/>
  <c r="K188" i="1"/>
  <c r="M188" i="1"/>
  <c r="E188" i="1"/>
  <c r="L138" i="1"/>
  <c r="L179" i="1" s="1"/>
  <c r="S138" i="1"/>
  <c r="S179" i="1" s="1"/>
  <c r="B310" i="10"/>
  <c r="E266" i="10"/>
  <c r="G266" i="10"/>
  <c r="F266" i="10"/>
  <c r="L266" i="10"/>
  <c r="O266" i="10"/>
  <c r="H266" i="10"/>
  <c r="R266" i="10"/>
  <c r="M266" i="10"/>
  <c r="J266" i="10"/>
  <c r="I266" i="10"/>
  <c r="D266" i="10"/>
  <c r="P266" i="10"/>
  <c r="N266" i="10"/>
  <c r="S266" i="10"/>
  <c r="Q266" i="10"/>
  <c r="K266" i="10"/>
  <c r="B371" i="10"/>
  <c r="J327" i="10"/>
  <c r="M327" i="10"/>
  <c r="E327" i="10"/>
  <c r="L327" i="10"/>
  <c r="D327" i="10"/>
  <c r="O327" i="10"/>
  <c r="R327" i="10"/>
  <c r="Q327" i="10"/>
  <c r="F327" i="10"/>
  <c r="P327" i="10"/>
  <c r="S327" i="10"/>
  <c r="K327" i="10"/>
  <c r="I327" i="10"/>
  <c r="G327" i="10"/>
  <c r="H327" i="10"/>
  <c r="N327" i="10"/>
  <c r="B301" i="10"/>
  <c r="G257" i="10"/>
  <c r="F257" i="10"/>
  <c r="D257" i="10"/>
  <c r="O257" i="10"/>
  <c r="P257" i="10"/>
  <c r="S257" i="10"/>
  <c r="N257" i="10"/>
  <c r="K257" i="10"/>
  <c r="Q257" i="10"/>
  <c r="I257" i="10"/>
  <c r="R257" i="10"/>
  <c r="J257" i="10"/>
  <c r="H257" i="10"/>
  <c r="L257" i="10"/>
  <c r="M257" i="10"/>
  <c r="E257" i="10"/>
  <c r="B317" i="10"/>
  <c r="S273" i="10"/>
  <c r="G273" i="10"/>
  <c r="M273" i="10"/>
  <c r="F273" i="10"/>
  <c r="E273" i="10"/>
  <c r="L273" i="10"/>
  <c r="I273" i="10"/>
  <c r="R273" i="10"/>
  <c r="H273" i="10"/>
  <c r="N273" i="10"/>
  <c r="P273" i="10"/>
  <c r="Q273" i="10"/>
  <c r="K273" i="10"/>
  <c r="O273" i="10"/>
  <c r="J273" i="10"/>
  <c r="D273" i="10"/>
  <c r="B293" i="10"/>
  <c r="F249" i="10"/>
  <c r="Q249" i="10"/>
  <c r="K249" i="10"/>
  <c r="S249" i="10"/>
  <c r="J249" i="10"/>
  <c r="G249" i="10"/>
  <c r="E249" i="10"/>
  <c r="R249" i="10"/>
  <c r="N249" i="10"/>
  <c r="D249" i="10"/>
  <c r="P249" i="10"/>
  <c r="H249" i="10"/>
  <c r="I249" i="10"/>
  <c r="M249" i="10"/>
  <c r="O249" i="10"/>
  <c r="L249" i="10"/>
  <c r="B395" i="10"/>
  <c r="O351" i="10"/>
  <c r="D351" i="10"/>
  <c r="G351" i="10"/>
  <c r="R351" i="10"/>
  <c r="J351" i="10"/>
  <c r="M351" i="10"/>
  <c r="L351" i="10"/>
  <c r="N351" i="10"/>
  <c r="F351" i="10"/>
  <c r="H351" i="10"/>
  <c r="S351" i="10"/>
  <c r="Q351" i="10"/>
  <c r="I351" i="10"/>
  <c r="K351" i="10"/>
  <c r="P351" i="10"/>
  <c r="E351" i="10"/>
  <c r="O241" i="10"/>
  <c r="H241" i="10"/>
  <c r="N241" i="10"/>
  <c r="I241" i="10"/>
  <c r="P241" i="10"/>
  <c r="R241" i="10"/>
  <c r="J241" i="10"/>
  <c r="E241" i="10"/>
  <c r="D241" i="10"/>
  <c r="B285" i="10"/>
  <c r="F241" i="10"/>
  <c r="S241" i="10"/>
  <c r="L241" i="10"/>
  <c r="Q241" i="10"/>
  <c r="G241" i="10"/>
  <c r="M241" i="10"/>
  <c r="K241" i="10"/>
  <c r="O258" i="10"/>
  <c r="G258" i="10"/>
  <c r="J258" i="10"/>
  <c r="D258" i="10"/>
  <c r="B302" i="10"/>
  <c r="R258" i="10"/>
  <c r="H258" i="10"/>
  <c r="L258" i="10"/>
  <c r="F258" i="10"/>
  <c r="Q258" i="10"/>
  <c r="I258" i="10"/>
  <c r="E258" i="10"/>
  <c r="K258" i="10"/>
  <c r="M258" i="10"/>
  <c r="S258" i="10"/>
  <c r="P258" i="10"/>
  <c r="N258" i="10"/>
  <c r="B300" i="10"/>
  <c r="K256" i="10"/>
  <c r="G256" i="10"/>
  <c r="J256" i="10"/>
  <c r="Q256" i="10"/>
  <c r="N256" i="10"/>
  <c r="E256" i="10"/>
  <c r="R256" i="10"/>
  <c r="O256" i="10"/>
  <c r="L256" i="10"/>
  <c r="F256" i="10"/>
  <c r="I256" i="10"/>
  <c r="D256" i="10"/>
  <c r="H256" i="10"/>
  <c r="S256" i="10"/>
  <c r="P256" i="10"/>
  <c r="M256" i="10"/>
  <c r="B347" i="10"/>
  <c r="P303" i="10"/>
  <c r="S303" i="10"/>
  <c r="E303" i="10"/>
  <c r="D303" i="10"/>
  <c r="O303" i="10"/>
  <c r="R303" i="10"/>
  <c r="Q303" i="10"/>
  <c r="H303" i="10"/>
  <c r="G303" i="10"/>
  <c r="J303" i="10"/>
  <c r="F303" i="10"/>
  <c r="M303" i="10"/>
  <c r="N303" i="10"/>
  <c r="L303" i="10"/>
  <c r="I303" i="10"/>
  <c r="K303" i="10"/>
  <c r="R261" i="10"/>
  <c r="H261" i="10"/>
  <c r="G261" i="10"/>
  <c r="B305" i="10"/>
  <c r="D261" i="10"/>
  <c r="P261" i="10"/>
  <c r="L261" i="10"/>
  <c r="I261" i="10"/>
  <c r="S261" i="10"/>
  <c r="F261" i="10"/>
  <c r="N261" i="10"/>
  <c r="K261" i="10"/>
  <c r="Q261" i="10"/>
  <c r="O261" i="10"/>
  <c r="J261" i="10"/>
  <c r="E261" i="10"/>
  <c r="M261" i="10"/>
  <c r="B348" i="10"/>
  <c r="K304" i="10"/>
  <c r="G304" i="10"/>
  <c r="R304" i="10"/>
  <c r="P304" i="10"/>
  <c r="N304" i="10"/>
  <c r="J304" i="10"/>
  <c r="H304" i="10"/>
  <c r="O304" i="10"/>
  <c r="M304" i="10"/>
  <c r="I304" i="10"/>
  <c r="E304" i="10"/>
  <c r="S304" i="10"/>
  <c r="F304" i="10"/>
  <c r="D304" i="10"/>
  <c r="Q304" i="10"/>
  <c r="L304" i="10"/>
  <c r="O264" i="10"/>
  <c r="I264" i="10"/>
  <c r="H264" i="10"/>
  <c r="B308" i="10"/>
  <c r="K264" i="10"/>
  <c r="E264" i="10"/>
  <c r="R264" i="10"/>
  <c r="D264" i="10"/>
  <c r="M264" i="10"/>
  <c r="N264" i="10"/>
  <c r="F264" i="10"/>
  <c r="S264" i="10"/>
  <c r="G264" i="10"/>
  <c r="L264" i="10"/>
  <c r="P264" i="10"/>
  <c r="Q264" i="10"/>
  <c r="J264" i="10"/>
  <c r="B276" i="10"/>
  <c r="S232" i="10"/>
  <c r="I232" i="10"/>
  <c r="Q232" i="10"/>
  <c r="F232" i="10"/>
  <c r="P232" i="10"/>
  <c r="E232" i="10"/>
  <c r="N232" i="10"/>
  <c r="D232" i="10"/>
  <c r="R232" i="10"/>
  <c r="J232" i="10"/>
  <c r="M232" i="10"/>
  <c r="G232" i="10"/>
  <c r="O232" i="10"/>
  <c r="K232" i="10"/>
  <c r="L232" i="10"/>
  <c r="H232" i="10"/>
  <c r="Q343" i="10"/>
  <c r="N343" i="10"/>
  <c r="K343" i="10"/>
  <c r="I343" i="10"/>
  <c r="O248" i="10"/>
  <c r="K248" i="10"/>
  <c r="H248" i="10"/>
  <c r="M248" i="10"/>
  <c r="I248" i="10"/>
  <c r="E248" i="10"/>
  <c r="L248" i="10"/>
  <c r="D248" i="10"/>
  <c r="J248" i="10"/>
  <c r="G248" i="10"/>
  <c r="S248" i="10"/>
  <c r="R248" i="10"/>
  <c r="Q248" i="10"/>
  <c r="N248" i="10"/>
  <c r="F248" i="10"/>
  <c r="B292" i="10"/>
  <c r="P248" i="10"/>
  <c r="B294" i="10"/>
  <c r="S250" i="10"/>
  <c r="K250" i="10"/>
  <c r="R250" i="10"/>
  <c r="M250" i="10"/>
  <c r="N250" i="10"/>
  <c r="O250" i="10"/>
  <c r="L250" i="10"/>
  <c r="Q250" i="10"/>
  <c r="H250" i="10"/>
  <c r="J250" i="10"/>
  <c r="P250" i="10"/>
  <c r="E250" i="10"/>
  <c r="G250" i="10"/>
  <c r="D250" i="10"/>
  <c r="I250" i="10"/>
  <c r="F250" i="10"/>
  <c r="B284" i="10"/>
  <c r="Q240" i="10"/>
  <c r="R240" i="10"/>
  <c r="M240" i="10"/>
  <c r="D240" i="10"/>
  <c r="I240" i="10"/>
  <c r="N240" i="10"/>
  <c r="O240" i="10"/>
  <c r="H240" i="10"/>
  <c r="F240" i="10"/>
  <c r="E240" i="10"/>
  <c r="L240" i="10"/>
  <c r="K240" i="10"/>
  <c r="G240" i="10"/>
  <c r="S240" i="10"/>
  <c r="J240" i="10"/>
  <c r="P240" i="10"/>
  <c r="B375" i="10"/>
  <c r="O331" i="10"/>
  <c r="M331" i="10"/>
  <c r="N331" i="10"/>
  <c r="K331" i="10"/>
  <c r="R331" i="10"/>
  <c r="D331" i="10"/>
  <c r="L331" i="10"/>
  <c r="G331" i="10"/>
  <c r="P331" i="10"/>
  <c r="E331" i="10"/>
  <c r="H331" i="10"/>
  <c r="S331" i="10"/>
  <c r="Q331" i="10"/>
  <c r="F331" i="10"/>
  <c r="J331" i="10"/>
  <c r="I331" i="10"/>
  <c r="B353" i="10"/>
  <c r="K309" i="10"/>
  <c r="J309" i="10"/>
  <c r="S309" i="10"/>
  <c r="O309" i="10"/>
  <c r="G309" i="10"/>
  <c r="M309" i="10"/>
  <c r="D309" i="10"/>
  <c r="R309" i="10"/>
  <c r="L309" i="10"/>
  <c r="N309" i="10"/>
  <c r="F309" i="10"/>
  <c r="E309" i="10"/>
  <c r="P309" i="10"/>
  <c r="Q309" i="10"/>
  <c r="I309" i="10"/>
  <c r="H309" i="10"/>
  <c r="B324" i="10"/>
  <c r="G280" i="10"/>
  <c r="O280" i="10"/>
  <c r="P280" i="10"/>
  <c r="F280" i="10"/>
  <c r="E280" i="10"/>
  <c r="I280" i="10"/>
  <c r="S280" i="10"/>
  <c r="D280" i="10"/>
  <c r="H280" i="10"/>
  <c r="N280" i="10"/>
  <c r="Q280" i="10"/>
  <c r="M280" i="10"/>
  <c r="L280" i="10"/>
  <c r="K280" i="10"/>
  <c r="J280" i="10"/>
  <c r="R280" i="10"/>
  <c r="B385" i="10"/>
  <c r="P341" i="10"/>
  <c r="G341" i="10"/>
  <c r="R341" i="10"/>
  <c r="E341" i="10"/>
  <c r="B286" i="10"/>
  <c r="J242" i="10"/>
  <c r="L242" i="10"/>
  <c r="O242" i="10"/>
  <c r="D242" i="10"/>
  <c r="M242" i="10"/>
  <c r="P242" i="10"/>
  <c r="H242" i="10"/>
  <c r="R242" i="10"/>
  <c r="G242" i="10"/>
  <c r="K242" i="10"/>
  <c r="Q242" i="10"/>
  <c r="F242" i="10"/>
  <c r="I242" i="10"/>
  <c r="E242" i="10"/>
  <c r="S242" i="10"/>
  <c r="N242" i="10"/>
  <c r="B342" i="10"/>
  <c r="Q298" i="10"/>
  <c r="M298" i="10"/>
  <c r="D298" i="10"/>
  <c r="N298" i="10"/>
  <c r="O298" i="10"/>
  <c r="H298" i="10"/>
  <c r="F298" i="10"/>
  <c r="G298" i="10"/>
  <c r="L298" i="10"/>
  <c r="S298" i="10"/>
  <c r="K298" i="10"/>
  <c r="P298" i="10"/>
  <c r="R298" i="10"/>
  <c r="E298" i="10"/>
  <c r="I298" i="10"/>
  <c r="J298" i="10"/>
  <c r="B322" i="10"/>
  <c r="L278" i="10"/>
  <c r="I278" i="10"/>
  <c r="D278" i="10"/>
  <c r="O278" i="10"/>
  <c r="J278" i="10"/>
  <c r="H278" i="10"/>
  <c r="G278" i="10"/>
  <c r="S278" i="10"/>
  <c r="Q278" i="10"/>
  <c r="N278" i="10"/>
  <c r="K278" i="10"/>
  <c r="F278" i="10"/>
  <c r="M278" i="10"/>
  <c r="P278" i="10"/>
  <c r="R278" i="10"/>
  <c r="E278" i="10"/>
  <c r="B414" i="10"/>
  <c r="J370" i="10"/>
  <c r="N370" i="10"/>
  <c r="F370" i="10"/>
  <c r="G370" i="10"/>
  <c r="I370" i="10"/>
  <c r="L370" i="10"/>
  <c r="R370" i="10"/>
  <c r="D370" i="10"/>
  <c r="P370" i="10"/>
  <c r="O370" i="10"/>
  <c r="M370" i="10"/>
  <c r="E370" i="10"/>
  <c r="K370" i="10"/>
  <c r="H370" i="10"/>
  <c r="S370" i="10"/>
  <c r="Q370" i="10"/>
  <c r="B360" i="10"/>
  <c r="L316" i="10"/>
  <c r="K316" i="10"/>
  <c r="J316" i="10"/>
  <c r="S316" i="10"/>
  <c r="Q316" i="10"/>
  <c r="P316" i="10"/>
  <c r="G316" i="10"/>
  <c r="D316" i="10"/>
  <c r="I316" i="10"/>
  <c r="N316" i="10"/>
  <c r="O316" i="10"/>
  <c r="M316" i="10"/>
  <c r="R316" i="10"/>
  <c r="E316" i="10"/>
  <c r="F316" i="10"/>
  <c r="H316" i="10"/>
  <c r="B315" i="10"/>
  <c r="E271" i="10"/>
  <c r="L271" i="10"/>
  <c r="H271" i="10"/>
  <c r="Q271" i="10"/>
  <c r="R271" i="10"/>
  <c r="O271" i="10"/>
  <c r="I271" i="10"/>
  <c r="N271" i="10"/>
  <c r="P271" i="10"/>
  <c r="B323" i="10"/>
  <c r="P279" i="10"/>
  <c r="E279" i="10"/>
  <c r="Q279" i="10"/>
  <c r="G279" i="10"/>
  <c r="F279" i="10"/>
  <c r="M279" i="10"/>
  <c r="D279" i="10"/>
  <c r="L279" i="10"/>
  <c r="K279" i="10"/>
  <c r="S279" i="10"/>
  <c r="I279" i="10"/>
  <c r="O279" i="10"/>
  <c r="J279" i="10"/>
  <c r="N279" i="10"/>
  <c r="H279" i="10"/>
  <c r="R279" i="10"/>
  <c r="P288" i="10"/>
  <c r="B325" i="10"/>
  <c r="K281" i="10"/>
  <c r="O281" i="10"/>
  <c r="E281" i="10"/>
  <c r="D281" i="10"/>
  <c r="G281" i="10"/>
  <c r="I281" i="10"/>
  <c r="Q281" i="10"/>
  <c r="M281" i="10"/>
  <c r="N281" i="10"/>
  <c r="J281" i="10"/>
  <c r="P281" i="10"/>
  <c r="L281" i="10"/>
  <c r="S281" i="10"/>
  <c r="H281" i="10"/>
  <c r="R281" i="10"/>
  <c r="F281" i="10"/>
  <c r="B226" i="10"/>
  <c r="N182" i="10"/>
  <c r="N223" i="10" s="1"/>
  <c r="D182" i="10"/>
  <c r="D223" i="10" s="1"/>
  <c r="M182" i="10"/>
  <c r="M223" i="10" s="1"/>
  <c r="J182" i="10"/>
  <c r="J223" i="10" s="1"/>
  <c r="K182" i="10"/>
  <c r="K223" i="10" s="1"/>
  <c r="Q182" i="10"/>
  <c r="Q223" i="10" s="1"/>
  <c r="G182" i="10"/>
  <c r="G223" i="10" s="1"/>
  <c r="P182" i="10"/>
  <c r="P223" i="10" s="1"/>
  <c r="O182" i="10"/>
  <c r="O223" i="10" s="1"/>
  <c r="H182" i="10"/>
  <c r="H223" i="10" s="1"/>
  <c r="S182" i="10"/>
  <c r="F182" i="10"/>
  <c r="F223" i="10" s="1"/>
  <c r="R182" i="10"/>
  <c r="R223" i="10" s="1"/>
  <c r="I182" i="10"/>
  <c r="I223" i="10" s="1"/>
  <c r="E182" i="10"/>
  <c r="E223" i="10" s="1"/>
  <c r="L182" i="10"/>
  <c r="L223" i="10" s="1"/>
  <c r="B466" i="10"/>
  <c r="R422" i="10"/>
  <c r="P422" i="10"/>
  <c r="F422" i="10"/>
  <c r="E422" i="10"/>
  <c r="D422" i="10"/>
  <c r="H422" i="10"/>
  <c r="O422" i="10"/>
  <c r="K422" i="10"/>
  <c r="J422" i="10"/>
  <c r="S422" i="10"/>
  <c r="M422" i="10"/>
  <c r="G422" i="10"/>
  <c r="I422" i="10"/>
  <c r="Q422" i="10"/>
  <c r="N422" i="10"/>
  <c r="L422" i="10"/>
  <c r="H291" i="10"/>
  <c r="B335" i="10"/>
  <c r="I291" i="10"/>
  <c r="F291" i="10"/>
  <c r="O291" i="10"/>
  <c r="L291" i="10"/>
  <c r="Q291" i="10"/>
  <c r="M291" i="10"/>
  <c r="K291" i="10"/>
  <c r="J291" i="10"/>
  <c r="G291" i="10"/>
  <c r="S291" i="10"/>
  <c r="E291" i="10"/>
  <c r="D291" i="10"/>
  <c r="R291" i="10"/>
  <c r="P291" i="10"/>
  <c r="N291" i="10"/>
  <c r="B275" i="10"/>
  <c r="J231" i="10"/>
  <c r="N231" i="10"/>
  <c r="I231" i="10"/>
  <c r="E231" i="10"/>
  <c r="R231" i="10"/>
  <c r="S231" i="10"/>
  <c r="G231" i="10"/>
  <c r="K231" i="10"/>
  <c r="Q231" i="10"/>
  <c r="P231" i="10"/>
  <c r="D231" i="10"/>
  <c r="O231" i="10"/>
  <c r="L231" i="10"/>
  <c r="M231" i="10"/>
  <c r="H231" i="10"/>
  <c r="F231" i="10"/>
  <c r="B362" i="10"/>
  <c r="N318" i="10"/>
  <c r="E318" i="10"/>
  <c r="K318" i="10"/>
  <c r="H318" i="10"/>
  <c r="F318" i="10"/>
  <c r="D318" i="10"/>
  <c r="P318" i="10"/>
  <c r="L318" i="10"/>
  <c r="J318" i="10"/>
  <c r="Q318" i="10"/>
  <c r="M318" i="10"/>
  <c r="S318" i="10"/>
  <c r="R318" i="10"/>
  <c r="O318" i="10"/>
  <c r="I318" i="10"/>
  <c r="G318" i="10"/>
  <c r="B306" i="10"/>
  <c r="P262" i="10"/>
  <c r="F262" i="10"/>
  <c r="E262" i="10"/>
  <c r="R262" i="10"/>
  <c r="Q262" i="10"/>
  <c r="H262" i="10"/>
  <c r="G262" i="10"/>
  <c r="K262" i="10"/>
  <c r="J262" i="10"/>
  <c r="I262" i="10"/>
  <c r="S262" i="10"/>
  <c r="N262" i="10"/>
  <c r="D262" i="10"/>
  <c r="M262" i="10"/>
  <c r="O262" i="10"/>
  <c r="L262" i="10"/>
  <c r="J238" i="9"/>
  <c r="H238" i="9"/>
  <c r="K238" i="9"/>
  <c r="I238" i="9"/>
  <c r="Q238" i="9"/>
  <c r="S238" i="9"/>
  <c r="L238" i="9"/>
  <c r="F238" i="9"/>
  <c r="P238" i="9"/>
  <c r="M238" i="9"/>
  <c r="O238" i="9"/>
  <c r="R238" i="9"/>
  <c r="E238" i="9"/>
  <c r="B282" i="9"/>
  <c r="G238" i="9"/>
  <c r="N238" i="9"/>
  <c r="D238" i="9"/>
  <c r="B292" i="9"/>
  <c r="I248" i="9"/>
  <c r="D248" i="9"/>
  <c r="K248" i="9"/>
  <c r="E248" i="9"/>
  <c r="O248" i="9"/>
  <c r="G248" i="9"/>
  <c r="P248" i="9"/>
  <c r="J248" i="9"/>
  <c r="F248" i="9"/>
  <c r="H248" i="9"/>
  <c r="N248" i="9"/>
  <c r="M248" i="9"/>
  <c r="R248" i="9"/>
  <c r="S248" i="9"/>
  <c r="Q248" i="9"/>
  <c r="L248" i="9"/>
  <c r="D242" i="9"/>
  <c r="O242" i="9"/>
  <c r="Q242" i="9"/>
  <c r="R242" i="9"/>
  <c r="L242" i="9"/>
  <c r="M242" i="9"/>
  <c r="K242" i="9"/>
  <c r="G242" i="9"/>
  <c r="P242" i="9"/>
  <c r="S242" i="9"/>
  <c r="N242" i="9"/>
  <c r="B286" i="9"/>
  <c r="I242" i="9"/>
  <c r="E242" i="9"/>
  <c r="F242" i="9"/>
  <c r="J242" i="9"/>
  <c r="H242" i="9"/>
  <c r="M223" i="9"/>
  <c r="B303" i="9"/>
  <c r="R259" i="9"/>
  <c r="M259" i="9"/>
  <c r="L259" i="9"/>
  <c r="P259" i="9"/>
  <c r="K259" i="9"/>
  <c r="Q259" i="9"/>
  <c r="G259" i="9"/>
  <c r="F259" i="9"/>
  <c r="I259" i="9"/>
  <c r="J259" i="9"/>
  <c r="D259" i="9"/>
  <c r="S259" i="9"/>
  <c r="N259" i="9"/>
  <c r="H259" i="9"/>
  <c r="O259" i="9"/>
  <c r="E259" i="9"/>
  <c r="B291" i="9"/>
  <c r="I247" i="9"/>
  <c r="P247" i="9"/>
  <c r="O247" i="9"/>
  <c r="N247" i="9"/>
  <c r="L247" i="9"/>
  <c r="M247" i="9"/>
  <c r="K247" i="9"/>
  <c r="J247" i="9"/>
  <c r="G247" i="9"/>
  <c r="E247" i="9"/>
  <c r="R247" i="9"/>
  <c r="D247" i="9"/>
  <c r="H247" i="9"/>
  <c r="F247" i="9"/>
  <c r="S247" i="9"/>
  <c r="Q247" i="9"/>
  <c r="B342" i="9"/>
  <c r="R298" i="9"/>
  <c r="H298" i="9"/>
  <c r="F298" i="9"/>
  <c r="E298" i="9"/>
  <c r="Q298" i="9"/>
  <c r="G298" i="9"/>
  <c r="D298" i="9"/>
  <c r="J298" i="9"/>
  <c r="S298" i="9"/>
  <c r="N298" i="9"/>
  <c r="I298" i="9"/>
  <c r="L298" i="9"/>
  <c r="O298" i="9"/>
  <c r="M298" i="9"/>
  <c r="K298" i="9"/>
  <c r="P298" i="9"/>
  <c r="S243" i="9"/>
  <c r="R243" i="9"/>
  <c r="M243" i="9"/>
  <c r="B287" i="9"/>
  <c r="P243" i="9"/>
  <c r="L243" i="9"/>
  <c r="H243" i="9"/>
  <c r="Q243" i="9"/>
  <c r="G243" i="9"/>
  <c r="F243" i="9"/>
  <c r="E243" i="9"/>
  <c r="I243" i="9"/>
  <c r="J243" i="9"/>
  <c r="N243" i="9"/>
  <c r="K243" i="9"/>
  <c r="D243" i="9"/>
  <c r="O243" i="9"/>
  <c r="R223" i="9"/>
  <c r="B283" i="9"/>
  <c r="D239" i="9"/>
  <c r="H239" i="9"/>
  <c r="Q239" i="9"/>
  <c r="P239" i="9"/>
  <c r="L239" i="9"/>
  <c r="I239" i="9"/>
  <c r="M239" i="9"/>
  <c r="K239" i="9"/>
  <c r="J239" i="9"/>
  <c r="F239" i="9"/>
  <c r="E239" i="9"/>
  <c r="O239" i="9"/>
  <c r="N239" i="9"/>
  <c r="R239" i="9"/>
  <c r="G239" i="9"/>
  <c r="S239" i="9"/>
  <c r="J223" i="9"/>
  <c r="N232" i="9"/>
  <c r="B276" i="9"/>
  <c r="K232" i="9"/>
  <c r="H232" i="9"/>
  <c r="M232" i="9"/>
  <c r="O232" i="9"/>
  <c r="I232" i="9"/>
  <c r="E232" i="9"/>
  <c r="J232" i="9"/>
  <c r="Q232" i="9"/>
  <c r="S232" i="9"/>
  <c r="R232" i="9"/>
  <c r="G232" i="9"/>
  <c r="L232" i="9"/>
  <c r="D232" i="9"/>
  <c r="F232" i="9"/>
  <c r="P232" i="9"/>
  <c r="B301" i="9"/>
  <c r="E257" i="9"/>
  <c r="M257" i="9"/>
  <c r="R257" i="9"/>
  <c r="L257" i="9"/>
  <c r="J257" i="9"/>
  <c r="F257" i="9"/>
  <c r="N257" i="9"/>
  <c r="I257" i="9"/>
  <c r="O257" i="9"/>
  <c r="P257" i="9"/>
  <c r="D257" i="9"/>
  <c r="H257" i="9"/>
  <c r="G257" i="9"/>
  <c r="K257" i="9"/>
  <c r="Q257" i="9"/>
  <c r="S257" i="9"/>
  <c r="F223" i="9"/>
  <c r="B344" i="9"/>
  <c r="K300" i="9"/>
  <c r="F300" i="9"/>
  <c r="E300" i="9"/>
  <c r="D300" i="9"/>
  <c r="G300" i="9"/>
  <c r="N300" i="9"/>
  <c r="Q300" i="9"/>
  <c r="I300" i="9"/>
  <c r="O300" i="9"/>
  <c r="M300" i="9"/>
  <c r="R300" i="9"/>
  <c r="P300" i="9"/>
  <c r="J300" i="9"/>
  <c r="H300" i="9"/>
  <c r="S300" i="9"/>
  <c r="L300" i="9"/>
  <c r="O241" i="9"/>
  <c r="N241" i="9"/>
  <c r="M241" i="9"/>
  <c r="B285" i="9"/>
  <c r="L241" i="9"/>
  <c r="J241" i="9"/>
  <c r="I241" i="9"/>
  <c r="P241" i="9"/>
  <c r="H241" i="9"/>
  <c r="F241" i="9"/>
  <c r="D241" i="9"/>
  <c r="K241" i="9"/>
  <c r="Q241" i="9"/>
  <c r="R241" i="9"/>
  <c r="S241" i="9"/>
  <c r="E241" i="9"/>
  <c r="G241" i="9"/>
  <c r="D294" i="9"/>
  <c r="H294" i="9"/>
  <c r="O223" i="9"/>
  <c r="P223" i="9"/>
  <c r="B271" i="9"/>
  <c r="J227" i="9"/>
  <c r="Q227" i="9"/>
  <c r="M227" i="9"/>
  <c r="E227" i="9"/>
  <c r="D227" i="9"/>
  <c r="P227" i="9"/>
  <c r="G227" i="9"/>
  <c r="F227" i="9"/>
  <c r="K227" i="9"/>
  <c r="L227" i="9"/>
  <c r="S227" i="9"/>
  <c r="R227" i="9"/>
  <c r="H227" i="9"/>
  <c r="I227" i="9"/>
  <c r="O227" i="9"/>
  <c r="N227" i="9"/>
  <c r="B351" i="9"/>
  <c r="D307" i="9"/>
  <c r="L307" i="9"/>
  <c r="J307" i="9"/>
  <c r="H307" i="9"/>
  <c r="F307" i="9"/>
  <c r="P307" i="9"/>
  <c r="N307" i="9"/>
  <c r="R307" i="9"/>
  <c r="S307" i="9"/>
  <c r="I307" i="9"/>
  <c r="K307" i="9"/>
  <c r="O307" i="9"/>
  <c r="E307" i="9"/>
  <c r="Q307" i="9"/>
  <c r="G307" i="9"/>
  <c r="M307" i="9"/>
  <c r="B309" i="9"/>
  <c r="D265" i="9"/>
  <c r="R265" i="9"/>
  <c r="M265" i="9"/>
  <c r="O265" i="9"/>
  <c r="N265" i="9"/>
  <c r="L265" i="9"/>
  <c r="E265" i="9"/>
  <c r="J265" i="9"/>
  <c r="G265" i="9"/>
  <c r="S265" i="9"/>
  <c r="K265" i="9"/>
  <c r="F265" i="9"/>
  <c r="Q265" i="9"/>
  <c r="P265" i="9"/>
  <c r="H265" i="9"/>
  <c r="I265" i="9"/>
  <c r="B296" i="9"/>
  <c r="S252" i="9"/>
  <c r="R252" i="9"/>
  <c r="Q252" i="9"/>
  <c r="I252" i="9"/>
  <c r="O252" i="9"/>
  <c r="L252" i="9"/>
  <c r="J252" i="9"/>
  <c r="F252" i="9"/>
  <c r="M252" i="9"/>
  <c r="E252" i="9"/>
  <c r="P252" i="9"/>
  <c r="K252" i="9"/>
  <c r="N252" i="9"/>
  <c r="D252" i="9"/>
  <c r="H252" i="9"/>
  <c r="G252" i="9"/>
  <c r="B279" i="9"/>
  <c r="P235" i="9"/>
  <c r="L235" i="9"/>
  <c r="M235" i="9"/>
  <c r="K235" i="9"/>
  <c r="J235" i="9"/>
  <c r="Q235" i="9"/>
  <c r="G235" i="9"/>
  <c r="F235" i="9"/>
  <c r="I235" i="9"/>
  <c r="H235" i="9"/>
  <c r="O235" i="9"/>
  <c r="R235" i="9"/>
  <c r="D235" i="9"/>
  <c r="S235" i="9"/>
  <c r="E235" i="9"/>
  <c r="N235" i="9"/>
  <c r="Q223" i="9"/>
  <c r="E264" i="9"/>
  <c r="P264" i="9"/>
  <c r="N264" i="9"/>
  <c r="H264" i="9"/>
  <c r="B308" i="9"/>
  <c r="S264" i="9"/>
  <c r="O264" i="9"/>
  <c r="K264" i="9"/>
  <c r="I264" i="9"/>
  <c r="M264" i="9"/>
  <c r="R264" i="9"/>
  <c r="F264" i="9"/>
  <c r="J264" i="9"/>
  <c r="G264" i="9"/>
  <c r="L264" i="9"/>
  <c r="D264" i="9"/>
  <c r="Q264" i="9"/>
  <c r="B304" i="9"/>
  <c r="D260" i="9"/>
  <c r="S260" i="9"/>
  <c r="R260" i="9"/>
  <c r="J260" i="9"/>
  <c r="L260" i="9"/>
  <c r="K260" i="9"/>
  <c r="Q260" i="9"/>
  <c r="O260" i="9"/>
  <c r="P260" i="9"/>
  <c r="G260" i="9"/>
  <c r="F260" i="9"/>
  <c r="I260" i="9"/>
  <c r="M260" i="9"/>
  <c r="H260" i="9"/>
  <c r="E260" i="9"/>
  <c r="N260" i="9"/>
  <c r="D223" i="9"/>
  <c r="H223" i="9"/>
  <c r="B270" i="9"/>
  <c r="K226" i="9"/>
  <c r="S226" i="9"/>
  <c r="J226" i="9"/>
  <c r="I226" i="9"/>
  <c r="R226" i="9"/>
  <c r="F226" i="9"/>
  <c r="E226" i="9"/>
  <c r="Q226" i="9"/>
  <c r="P226" i="9"/>
  <c r="O226" i="9"/>
  <c r="G226" i="9"/>
  <c r="N226" i="9"/>
  <c r="D226" i="9"/>
  <c r="L226" i="9"/>
  <c r="M226" i="9"/>
  <c r="H226" i="9"/>
  <c r="B325" i="9"/>
  <c r="F281" i="9"/>
  <c r="I281" i="9"/>
  <c r="Q281" i="9"/>
  <c r="O281" i="9"/>
  <c r="D281" i="9"/>
  <c r="P281" i="9"/>
  <c r="L281" i="9"/>
  <c r="S281" i="9"/>
  <c r="R281" i="9"/>
  <c r="K281" i="9"/>
  <c r="G281" i="9"/>
  <c r="H281" i="9"/>
  <c r="J281" i="9"/>
  <c r="M281" i="9"/>
  <c r="E281" i="9"/>
  <c r="N281" i="9"/>
  <c r="G341" i="9"/>
  <c r="D249" i="9"/>
  <c r="B293" i="9"/>
  <c r="R249" i="9"/>
  <c r="O249" i="9"/>
  <c r="N249" i="9"/>
  <c r="M249" i="9"/>
  <c r="G249" i="9"/>
  <c r="E249" i="9"/>
  <c r="L249" i="9"/>
  <c r="S249" i="9"/>
  <c r="P249" i="9"/>
  <c r="Q249" i="9"/>
  <c r="H249" i="9"/>
  <c r="F249" i="9"/>
  <c r="J249" i="9"/>
  <c r="K249" i="9"/>
  <c r="I249" i="9"/>
  <c r="K223" i="9"/>
  <c r="B350" i="9"/>
  <c r="R306" i="9"/>
  <c r="H306" i="9"/>
  <c r="G306" i="9"/>
  <c r="E306" i="9"/>
  <c r="I306" i="9"/>
  <c r="D306" i="9"/>
  <c r="S306" i="9"/>
  <c r="K306" i="9"/>
  <c r="M306" i="9"/>
  <c r="F306" i="9"/>
  <c r="J306" i="9"/>
  <c r="P306" i="9"/>
  <c r="L306" i="9"/>
  <c r="Q306" i="9"/>
  <c r="N306" i="9"/>
  <c r="O306" i="9"/>
  <c r="B280" i="9"/>
  <c r="S236" i="9"/>
  <c r="R236" i="9"/>
  <c r="Q236" i="9"/>
  <c r="K236" i="9"/>
  <c r="J236" i="9"/>
  <c r="I236" i="9"/>
  <c r="F236" i="9"/>
  <c r="M236" i="9"/>
  <c r="L236" i="9"/>
  <c r="G236" i="9"/>
  <c r="E236" i="9"/>
  <c r="P236" i="9"/>
  <c r="D236" i="9"/>
  <c r="H236" i="9"/>
  <c r="O236" i="9"/>
  <c r="N236" i="9"/>
  <c r="G223" i="9"/>
  <c r="B346" i="9"/>
  <c r="D302" i="9"/>
  <c r="S302" i="9"/>
  <c r="H302" i="9"/>
  <c r="N302" i="9"/>
  <c r="M302" i="9"/>
  <c r="O302" i="9"/>
  <c r="J302" i="9"/>
  <c r="L302" i="9"/>
  <c r="R302" i="9"/>
  <c r="F302" i="9"/>
  <c r="K302" i="9"/>
  <c r="P302" i="9"/>
  <c r="Q302" i="9"/>
  <c r="I302" i="9"/>
  <c r="G302" i="9"/>
  <c r="E302" i="9"/>
  <c r="B272" i="9"/>
  <c r="S228" i="9"/>
  <c r="G228" i="9"/>
  <c r="D228" i="9"/>
  <c r="R228" i="9"/>
  <c r="Q228" i="9"/>
  <c r="O228" i="9"/>
  <c r="J228" i="9"/>
  <c r="P228" i="9"/>
  <c r="L228" i="9"/>
  <c r="K228" i="9"/>
  <c r="H228" i="9"/>
  <c r="N228" i="9"/>
  <c r="E228" i="9"/>
  <c r="F228" i="9"/>
  <c r="M228" i="9"/>
  <c r="I228" i="9"/>
  <c r="B288" i="9"/>
  <c r="Q244" i="9"/>
  <c r="O244" i="9"/>
  <c r="J244" i="9"/>
  <c r="L244" i="9"/>
  <c r="K244" i="9"/>
  <c r="R244" i="9"/>
  <c r="D244" i="9"/>
  <c r="P244" i="9"/>
  <c r="H244" i="9"/>
  <c r="S244" i="9"/>
  <c r="M244" i="9"/>
  <c r="G244" i="9"/>
  <c r="N244" i="9"/>
  <c r="F244" i="9"/>
  <c r="E244" i="9"/>
  <c r="I244" i="9"/>
  <c r="N223" i="9"/>
  <c r="E223" i="9"/>
  <c r="B322" i="9"/>
  <c r="D278" i="9"/>
  <c r="Q278" i="9"/>
  <c r="J278" i="9"/>
  <c r="S278" i="9"/>
  <c r="R278" i="9"/>
  <c r="O278" i="9"/>
  <c r="P278" i="9"/>
  <c r="F278" i="9"/>
  <c r="E278" i="9"/>
  <c r="I278" i="9"/>
  <c r="H278" i="9"/>
  <c r="L278" i="9"/>
  <c r="K278" i="9"/>
  <c r="M278" i="9"/>
  <c r="N278" i="9"/>
  <c r="G278" i="9"/>
  <c r="B299" i="9"/>
  <c r="D255" i="9"/>
  <c r="H255" i="9"/>
  <c r="Q255" i="9"/>
  <c r="P255" i="9"/>
  <c r="O255" i="9"/>
  <c r="N255" i="9"/>
  <c r="M255" i="9"/>
  <c r="K255" i="9"/>
  <c r="J255" i="9"/>
  <c r="E255" i="9"/>
  <c r="G255" i="9"/>
  <c r="S255" i="9"/>
  <c r="F255" i="9"/>
  <c r="I255" i="9"/>
  <c r="R255" i="9"/>
  <c r="L255" i="9"/>
  <c r="B295" i="9"/>
  <c r="D251" i="9"/>
  <c r="S251" i="9"/>
  <c r="L251" i="9"/>
  <c r="K251" i="9"/>
  <c r="J251" i="9"/>
  <c r="R251" i="9"/>
  <c r="Q251" i="9"/>
  <c r="G251" i="9"/>
  <c r="F251" i="9"/>
  <c r="H251" i="9"/>
  <c r="I251" i="9"/>
  <c r="M251" i="9"/>
  <c r="O251" i="9"/>
  <c r="E251" i="9"/>
  <c r="N251" i="9"/>
  <c r="P251" i="9"/>
  <c r="B277" i="9"/>
  <c r="D233" i="9"/>
  <c r="R233" i="9"/>
  <c r="O233" i="9"/>
  <c r="L233" i="9"/>
  <c r="J233" i="9"/>
  <c r="G233" i="9"/>
  <c r="N233" i="9"/>
  <c r="M233" i="9"/>
  <c r="F233" i="9"/>
  <c r="E233" i="9"/>
  <c r="S233" i="9"/>
  <c r="H233" i="9"/>
  <c r="Q233" i="9"/>
  <c r="I233" i="9"/>
  <c r="P233" i="9"/>
  <c r="K233" i="9"/>
  <c r="L223" i="9"/>
  <c r="I223" i="9"/>
  <c r="J223" i="8"/>
  <c r="P256" i="8"/>
  <c r="O256" i="8"/>
  <c r="N256" i="8"/>
  <c r="G256" i="8"/>
  <c r="S256" i="8"/>
  <c r="R256" i="8"/>
  <c r="J256" i="8"/>
  <c r="E256" i="8"/>
  <c r="L256" i="8"/>
  <c r="Q256" i="8"/>
  <c r="B300" i="8"/>
  <c r="I256" i="8"/>
  <c r="H256" i="8"/>
  <c r="K256" i="8"/>
  <c r="M256" i="8"/>
  <c r="D256" i="8"/>
  <c r="F256" i="8"/>
  <c r="N250" i="8"/>
  <c r="K250" i="8"/>
  <c r="L250" i="8"/>
  <c r="M250" i="8"/>
  <c r="Q250" i="8"/>
  <c r="O250" i="8"/>
  <c r="F250" i="8"/>
  <c r="G250" i="8"/>
  <c r="B294" i="8"/>
  <c r="E250" i="8"/>
  <c r="P250" i="8"/>
  <c r="I250" i="8"/>
  <c r="D250" i="8"/>
  <c r="S250" i="8"/>
  <c r="H250" i="8"/>
  <c r="R250" i="8"/>
  <c r="J250" i="8"/>
  <c r="B293" i="8"/>
  <c r="Q249" i="8"/>
  <c r="E249" i="8"/>
  <c r="N249" i="8"/>
  <c r="P249" i="8"/>
  <c r="D249" i="8"/>
  <c r="I249" i="8"/>
  <c r="M249" i="8"/>
  <c r="O249" i="8"/>
  <c r="G249" i="8"/>
  <c r="F249" i="8"/>
  <c r="L249" i="8"/>
  <c r="J249" i="8"/>
  <c r="K249" i="8"/>
  <c r="R249" i="8"/>
  <c r="S249" i="8"/>
  <c r="H249" i="8"/>
  <c r="D248" i="8"/>
  <c r="M248" i="8"/>
  <c r="S248" i="8"/>
  <c r="O248" i="8"/>
  <c r="N248" i="8"/>
  <c r="L248" i="8"/>
  <c r="K248" i="8"/>
  <c r="P248" i="8"/>
  <c r="Q248" i="8"/>
  <c r="B292" i="8"/>
  <c r="I248" i="8"/>
  <c r="H248" i="8"/>
  <c r="R248" i="8"/>
  <c r="F248" i="8"/>
  <c r="G248" i="8"/>
  <c r="J248" i="8"/>
  <c r="E248" i="8"/>
  <c r="L223" i="8"/>
  <c r="M233" i="8"/>
  <c r="P233" i="8"/>
  <c r="J233" i="8"/>
  <c r="H233" i="8"/>
  <c r="G233" i="8"/>
  <c r="D233" i="8"/>
  <c r="R233" i="8"/>
  <c r="I233" i="8"/>
  <c r="F233" i="8"/>
  <c r="K233" i="8"/>
  <c r="S233" i="8"/>
  <c r="L233" i="8"/>
  <c r="B277" i="8"/>
  <c r="E233" i="8"/>
  <c r="N233" i="8"/>
  <c r="O233" i="8"/>
  <c r="Q233" i="8"/>
  <c r="N266" i="8"/>
  <c r="J266" i="8"/>
  <c r="K266" i="8"/>
  <c r="H266" i="8"/>
  <c r="M266" i="8"/>
  <c r="O266" i="8"/>
  <c r="Q266" i="8"/>
  <c r="G266" i="8"/>
  <c r="P266" i="8"/>
  <c r="F266" i="8"/>
  <c r="E266" i="8"/>
  <c r="D266" i="8"/>
  <c r="L266" i="8"/>
  <c r="B310" i="8"/>
  <c r="I266" i="8"/>
  <c r="R266" i="8"/>
  <c r="S266" i="8"/>
  <c r="I296" i="8"/>
  <c r="F296" i="8"/>
  <c r="E264" i="8"/>
  <c r="H264" i="8"/>
  <c r="B308" i="8"/>
  <c r="S264" i="8"/>
  <c r="P264" i="8"/>
  <c r="M264" i="8"/>
  <c r="R264" i="8"/>
  <c r="K264" i="8"/>
  <c r="J264" i="8"/>
  <c r="L264" i="8"/>
  <c r="D264" i="8"/>
  <c r="Q264" i="8"/>
  <c r="O264" i="8"/>
  <c r="N264" i="8"/>
  <c r="I264" i="8"/>
  <c r="F264" i="8"/>
  <c r="G264" i="8"/>
  <c r="B333" i="8"/>
  <c r="J289" i="8"/>
  <c r="K289" i="8"/>
  <c r="O289" i="8"/>
  <c r="Q289" i="8"/>
  <c r="N289" i="8"/>
  <c r="M289" i="8"/>
  <c r="F289" i="8"/>
  <c r="H289" i="8"/>
  <c r="I289" i="8"/>
  <c r="E289" i="8"/>
  <c r="S289" i="8"/>
  <c r="G289" i="8"/>
  <c r="R289" i="8"/>
  <c r="L289" i="8"/>
  <c r="P289" i="8"/>
  <c r="D289" i="8"/>
  <c r="J242" i="8"/>
  <c r="P242" i="8"/>
  <c r="Q242" i="8"/>
  <c r="K242" i="8"/>
  <c r="H242" i="8"/>
  <c r="B286" i="8"/>
  <c r="O242" i="8"/>
  <c r="E242" i="8"/>
  <c r="I242" i="8"/>
  <c r="D242" i="8"/>
  <c r="G242" i="8"/>
  <c r="N242" i="8"/>
  <c r="F242" i="8"/>
  <c r="L242" i="8"/>
  <c r="S242" i="8"/>
  <c r="R242" i="8"/>
  <c r="M242" i="8"/>
  <c r="B298" i="8"/>
  <c r="E254" i="8"/>
  <c r="O254" i="8"/>
  <c r="J254" i="8"/>
  <c r="N254" i="8"/>
  <c r="P254" i="8"/>
  <c r="L254" i="8"/>
  <c r="R254" i="8"/>
  <c r="G254" i="8"/>
  <c r="S254" i="8"/>
  <c r="K254" i="8"/>
  <c r="M254" i="8"/>
  <c r="H254" i="8"/>
  <c r="I254" i="8"/>
  <c r="Q254" i="8"/>
  <c r="D254" i="8"/>
  <c r="F254" i="8"/>
  <c r="B290" i="8"/>
  <c r="M246" i="8"/>
  <c r="R246" i="8"/>
  <c r="P246" i="8"/>
  <c r="I246" i="8"/>
  <c r="F246" i="8"/>
  <c r="H246" i="8"/>
  <c r="J246" i="8"/>
  <c r="E246" i="8"/>
  <c r="Q246" i="8"/>
  <c r="O246" i="8"/>
  <c r="N246" i="8"/>
  <c r="S246" i="8"/>
  <c r="K246" i="8"/>
  <c r="L246" i="8"/>
  <c r="D246" i="8"/>
  <c r="G246" i="8"/>
  <c r="H223" i="8"/>
  <c r="M223" i="8"/>
  <c r="B358" i="8"/>
  <c r="H314" i="8"/>
  <c r="G314" i="8"/>
  <c r="O314" i="8"/>
  <c r="F314" i="8"/>
  <c r="M314" i="8"/>
  <c r="L314" i="8"/>
  <c r="I314" i="8"/>
  <c r="D314" i="8"/>
  <c r="J314" i="8"/>
  <c r="R314" i="8"/>
  <c r="N314" i="8"/>
  <c r="S314" i="8"/>
  <c r="K314" i="8"/>
  <c r="E314" i="8"/>
  <c r="P314" i="8"/>
  <c r="Q314" i="8"/>
  <c r="B305" i="8"/>
  <c r="S261" i="8"/>
  <c r="R261" i="8"/>
  <c r="Q261" i="8"/>
  <c r="K261" i="8"/>
  <c r="I261" i="8"/>
  <c r="P261" i="8"/>
  <c r="J261" i="8"/>
  <c r="O261" i="8"/>
  <c r="G261" i="8"/>
  <c r="M261" i="8"/>
  <c r="F261" i="8"/>
  <c r="H261" i="8"/>
  <c r="E261" i="8"/>
  <c r="D261" i="8"/>
  <c r="N261" i="8"/>
  <c r="L261" i="8"/>
  <c r="B347" i="8"/>
  <c r="K303" i="8"/>
  <c r="R303" i="8"/>
  <c r="P303" i="8"/>
  <c r="Q303" i="8"/>
  <c r="S303" i="8"/>
  <c r="I303" i="8"/>
  <c r="E223" i="8"/>
  <c r="B306" i="8"/>
  <c r="R262" i="8"/>
  <c r="P262" i="8"/>
  <c r="H262" i="8"/>
  <c r="Q262" i="8"/>
  <c r="O262" i="8"/>
  <c r="L262" i="8"/>
  <c r="F262" i="8"/>
  <c r="D262" i="8"/>
  <c r="M262" i="8"/>
  <c r="S262" i="8"/>
  <c r="J262" i="8"/>
  <c r="K262" i="8"/>
  <c r="E262" i="8"/>
  <c r="G262" i="8"/>
  <c r="I262" i="8"/>
  <c r="N262" i="8"/>
  <c r="B346" i="8"/>
  <c r="D302" i="8"/>
  <c r="S302" i="8"/>
  <c r="Q302" i="8"/>
  <c r="M302" i="8"/>
  <c r="P302" i="8"/>
  <c r="N302" i="8"/>
  <c r="F302" i="8"/>
  <c r="I302" i="8"/>
  <c r="E302" i="8"/>
  <c r="L302" i="8"/>
  <c r="R302" i="8"/>
  <c r="H302" i="8"/>
  <c r="O302" i="8"/>
  <c r="G302" i="8"/>
  <c r="K302" i="8"/>
  <c r="J302" i="8"/>
  <c r="B274" i="8"/>
  <c r="O230" i="8"/>
  <c r="G230" i="8"/>
  <c r="N230" i="8"/>
  <c r="J230" i="8"/>
  <c r="E230" i="8"/>
  <c r="P230" i="8"/>
  <c r="F230" i="8"/>
  <c r="Q230" i="8"/>
  <c r="K230" i="8"/>
  <c r="I230" i="8"/>
  <c r="H230" i="8"/>
  <c r="L230" i="8"/>
  <c r="R230" i="8"/>
  <c r="D230" i="8"/>
  <c r="M230" i="8"/>
  <c r="S230" i="8"/>
  <c r="R223" i="8"/>
  <c r="B329" i="8"/>
  <c r="S285" i="8"/>
  <c r="J285" i="8"/>
  <c r="R285" i="8"/>
  <c r="M285" i="8"/>
  <c r="D285" i="8"/>
  <c r="O285" i="8"/>
  <c r="L285" i="8"/>
  <c r="Q285" i="8"/>
  <c r="F285" i="8"/>
  <c r="I285" i="8"/>
  <c r="P285" i="8"/>
  <c r="H285" i="8"/>
  <c r="G285" i="8"/>
  <c r="N285" i="8"/>
  <c r="K285" i="8"/>
  <c r="E285" i="8"/>
  <c r="G240" i="8"/>
  <c r="S240" i="8"/>
  <c r="P240" i="8"/>
  <c r="N240" i="8"/>
  <c r="L240" i="8"/>
  <c r="O240" i="8"/>
  <c r="B284" i="8"/>
  <c r="F240" i="8"/>
  <c r="E240" i="8"/>
  <c r="D240" i="8"/>
  <c r="R240" i="8"/>
  <c r="J240" i="8"/>
  <c r="H240" i="8"/>
  <c r="Q240" i="8"/>
  <c r="K240" i="8"/>
  <c r="I240" i="8"/>
  <c r="M240" i="8"/>
  <c r="J288" i="8"/>
  <c r="Q288" i="8"/>
  <c r="F288" i="8"/>
  <c r="R288" i="8"/>
  <c r="N223" i="8"/>
  <c r="B353" i="8"/>
  <c r="M309" i="8"/>
  <c r="L309" i="8"/>
  <c r="J309" i="8"/>
  <c r="K309" i="8"/>
  <c r="O309" i="8"/>
  <c r="D309" i="8"/>
  <c r="P309" i="8"/>
  <c r="S309" i="8"/>
  <c r="H309" i="8"/>
  <c r="E309" i="8"/>
  <c r="Q309" i="8"/>
  <c r="I309" i="8"/>
  <c r="G309" i="8"/>
  <c r="R309" i="8"/>
  <c r="F309" i="8"/>
  <c r="N309" i="8"/>
  <c r="J243" i="8"/>
  <c r="B287" i="8"/>
  <c r="I243" i="8"/>
  <c r="H243" i="8"/>
  <c r="E243" i="8"/>
  <c r="R243" i="8"/>
  <c r="M243" i="8"/>
  <c r="S243" i="8"/>
  <c r="Q243" i="8"/>
  <c r="N243" i="8"/>
  <c r="F243" i="8"/>
  <c r="D243" i="8"/>
  <c r="O243" i="8"/>
  <c r="P243" i="8"/>
  <c r="G243" i="8"/>
  <c r="K243" i="8"/>
  <c r="L243" i="8"/>
  <c r="B345" i="8"/>
  <c r="J301" i="8"/>
  <c r="S301" i="8"/>
  <c r="R301" i="8"/>
  <c r="O301" i="8"/>
  <c r="L301" i="8"/>
  <c r="Q301" i="8"/>
  <c r="H301" i="8"/>
  <c r="K301" i="8"/>
  <c r="D301" i="8"/>
  <c r="I301" i="8"/>
  <c r="E301" i="8"/>
  <c r="M301" i="8"/>
  <c r="G301" i="8"/>
  <c r="N301" i="8"/>
  <c r="P301" i="8"/>
  <c r="F301" i="8"/>
  <c r="Q223" i="8"/>
  <c r="B275" i="8"/>
  <c r="O231" i="8"/>
  <c r="I231" i="8"/>
  <c r="L231" i="8"/>
  <c r="H231" i="8"/>
  <c r="G231" i="8"/>
  <c r="E231" i="8"/>
  <c r="Q231" i="8"/>
  <c r="S231" i="8"/>
  <c r="F231" i="8"/>
  <c r="K231" i="8"/>
  <c r="D231" i="8"/>
  <c r="P231" i="8"/>
  <c r="N231" i="8"/>
  <c r="M231" i="8"/>
  <c r="R231" i="8"/>
  <c r="J231" i="8"/>
  <c r="D223" i="8"/>
  <c r="B299" i="8"/>
  <c r="D255" i="8"/>
  <c r="Q255" i="8"/>
  <c r="L255" i="8"/>
  <c r="P255" i="8"/>
  <c r="H255" i="8"/>
  <c r="R255" i="8"/>
  <c r="M255" i="8"/>
  <c r="O255" i="8"/>
  <c r="I255" i="8"/>
  <c r="E255" i="8"/>
  <c r="S255" i="8"/>
  <c r="K255" i="8"/>
  <c r="F255" i="8"/>
  <c r="G255" i="8"/>
  <c r="N255" i="8"/>
  <c r="J255" i="8"/>
  <c r="B283" i="8"/>
  <c r="D239" i="8"/>
  <c r="N239" i="8"/>
  <c r="M239" i="8"/>
  <c r="L239" i="8"/>
  <c r="I239" i="8"/>
  <c r="G239" i="8"/>
  <c r="Q239" i="8"/>
  <c r="J239" i="8"/>
  <c r="O239" i="8"/>
  <c r="S239" i="8"/>
  <c r="K239" i="8"/>
  <c r="E239" i="8"/>
  <c r="P239" i="8"/>
  <c r="F239" i="8"/>
  <c r="H239" i="8"/>
  <c r="R239" i="8"/>
  <c r="B323" i="8"/>
  <c r="S279" i="8"/>
  <c r="R279" i="8"/>
  <c r="P279" i="8"/>
  <c r="I279" i="8"/>
  <c r="Q279" i="8"/>
  <c r="G279" i="8"/>
  <c r="M279" i="8"/>
  <c r="F279" i="8"/>
  <c r="E279" i="8"/>
  <c r="H279" i="8"/>
  <c r="O279" i="8"/>
  <c r="L279" i="8"/>
  <c r="D279" i="8"/>
  <c r="J279" i="8"/>
  <c r="N279" i="8"/>
  <c r="K279" i="8"/>
  <c r="G223" i="8"/>
  <c r="O223" i="8"/>
  <c r="B307" i="8"/>
  <c r="P263" i="8"/>
  <c r="N263" i="8"/>
  <c r="I263" i="8"/>
  <c r="O263" i="8"/>
  <c r="R263" i="8"/>
  <c r="M263" i="8"/>
  <c r="K263" i="8"/>
  <c r="J263" i="8"/>
  <c r="G263" i="8"/>
  <c r="L263" i="8"/>
  <c r="Q263" i="8"/>
  <c r="D263" i="8"/>
  <c r="F263" i="8"/>
  <c r="S263" i="8"/>
  <c r="H263" i="8"/>
  <c r="E263" i="8"/>
  <c r="P223" i="8"/>
  <c r="I223" i="8"/>
  <c r="F223" i="8"/>
  <c r="B291" i="8"/>
  <c r="F247" i="8"/>
  <c r="P247" i="8"/>
  <c r="E247" i="8"/>
  <c r="D247" i="8"/>
  <c r="O247" i="8"/>
  <c r="N247" i="8"/>
  <c r="M247" i="8"/>
  <c r="I247" i="8"/>
  <c r="R247" i="8"/>
  <c r="L247" i="8"/>
  <c r="J247" i="8"/>
  <c r="H247" i="8"/>
  <c r="G247" i="8"/>
  <c r="K247" i="8"/>
  <c r="S247" i="8"/>
  <c r="Q247" i="8"/>
  <c r="B281" i="8"/>
  <c r="P237" i="8"/>
  <c r="F237" i="8"/>
  <c r="S237" i="8"/>
  <c r="O237" i="8"/>
  <c r="N237" i="8"/>
  <c r="K237" i="8"/>
  <c r="I237" i="8"/>
  <c r="M237" i="8"/>
  <c r="L237" i="8"/>
  <c r="H237" i="8"/>
  <c r="J237" i="8"/>
  <c r="D237" i="8"/>
  <c r="R237" i="8"/>
  <c r="Q237" i="8"/>
  <c r="E237" i="8"/>
  <c r="G237" i="8"/>
  <c r="D304" i="8"/>
  <c r="K223" i="8"/>
  <c r="B271" i="8"/>
  <c r="M227" i="8"/>
  <c r="I227" i="8"/>
  <c r="L227" i="8"/>
  <c r="K227" i="8"/>
  <c r="P227" i="8"/>
  <c r="D227" i="8"/>
  <c r="S227" i="8"/>
  <c r="G227" i="8"/>
  <c r="H227" i="8"/>
  <c r="J227" i="8"/>
  <c r="N227" i="8"/>
  <c r="E227" i="8"/>
  <c r="F227" i="8"/>
  <c r="O227" i="8"/>
  <c r="R227" i="8"/>
  <c r="Q227" i="8"/>
  <c r="B316" i="8"/>
  <c r="E272" i="8"/>
  <c r="M272" i="8"/>
  <c r="R272" i="8"/>
  <c r="Q272" i="8"/>
  <c r="I272" i="8"/>
  <c r="J272" i="8"/>
  <c r="G272" i="8"/>
  <c r="H272" i="8"/>
  <c r="P272" i="8"/>
  <c r="N272" i="8"/>
  <c r="S272" i="8"/>
  <c r="F272" i="8"/>
  <c r="K272" i="8"/>
  <c r="L272" i="8"/>
  <c r="D272" i="8"/>
  <c r="O272" i="8"/>
  <c r="B276" i="8"/>
  <c r="N232" i="8"/>
  <c r="L232" i="8"/>
  <c r="H232" i="8"/>
  <c r="M232" i="8"/>
  <c r="D232" i="8"/>
  <c r="O232" i="8"/>
  <c r="E232" i="8"/>
  <c r="K232" i="8"/>
  <c r="Q232" i="8"/>
  <c r="G232" i="8"/>
  <c r="F232" i="8"/>
  <c r="I232" i="8"/>
  <c r="P232" i="8"/>
  <c r="R232" i="8"/>
  <c r="S232" i="8"/>
  <c r="J232" i="8"/>
  <c r="H255" i="7"/>
  <c r="L255" i="7"/>
  <c r="K255" i="7"/>
  <c r="O255" i="7"/>
  <c r="E255" i="7"/>
  <c r="S255" i="7"/>
  <c r="F255" i="7"/>
  <c r="Q255" i="7"/>
  <c r="R255" i="7"/>
  <c r="P255" i="7"/>
  <c r="G255" i="7"/>
  <c r="N255" i="7"/>
  <c r="J255" i="7"/>
  <c r="M255" i="7"/>
  <c r="B299" i="7"/>
  <c r="D255" i="7"/>
  <c r="I255" i="7"/>
  <c r="P265" i="7"/>
  <c r="Q265" i="7"/>
  <c r="K265" i="7"/>
  <c r="G265" i="7"/>
  <c r="N265" i="7"/>
  <c r="B309" i="7"/>
  <c r="D265" i="7"/>
  <c r="L265" i="7"/>
  <c r="O265" i="7"/>
  <c r="J265" i="7"/>
  <c r="E265" i="7"/>
  <c r="F265" i="7"/>
  <c r="R265" i="7"/>
  <c r="H265" i="7"/>
  <c r="M265" i="7"/>
  <c r="I265" i="7"/>
  <c r="S265" i="7"/>
  <c r="B315" i="7"/>
  <c r="P271" i="7"/>
  <c r="H271" i="7"/>
  <c r="E271" i="7"/>
  <c r="D271" i="7"/>
  <c r="L271" i="7"/>
  <c r="J271" i="7"/>
  <c r="Q271" i="7"/>
  <c r="F271" i="7"/>
  <c r="R271" i="7"/>
  <c r="N271" i="7"/>
  <c r="I271" i="7"/>
  <c r="G271" i="7"/>
  <c r="K271" i="7"/>
  <c r="S271" i="7"/>
  <c r="M271" i="7"/>
  <c r="O271" i="7"/>
  <c r="H258" i="7"/>
  <c r="G258" i="7"/>
  <c r="K258" i="7"/>
  <c r="P258" i="7"/>
  <c r="J258" i="7"/>
  <c r="D258" i="7"/>
  <c r="O258" i="7"/>
  <c r="E258" i="7"/>
  <c r="S258" i="7"/>
  <c r="L258" i="7"/>
  <c r="Q258" i="7"/>
  <c r="M258" i="7"/>
  <c r="N258" i="7"/>
  <c r="I258" i="7"/>
  <c r="B302" i="7"/>
  <c r="R258" i="7"/>
  <c r="F258" i="7"/>
  <c r="B291" i="7"/>
  <c r="I247" i="7"/>
  <c r="R247" i="7"/>
  <c r="E247" i="7"/>
  <c r="G247" i="7"/>
  <c r="J247" i="7"/>
  <c r="S247" i="7"/>
  <c r="M247" i="7"/>
  <c r="Q247" i="7"/>
  <c r="K247" i="7"/>
  <c r="O247" i="7"/>
  <c r="D247" i="7"/>
  <c r="N247" i="7"/>
  <c r="P247" i="7"/>
  <c r="H247" i="7"/>
  <c r="L247" i="7"/>
  <c r="F247" i="7"/>
  <c r="F250" i="7"/>
  <c r="K250" i="7"/>
  <c r="L250" i="7"/>
  <c r="M250" i="7"/>
  <c r="R250" i="7"/>
  <c r="G250" i="7"/>
  <c r="B294" i="7"/>
  <c r="D250" i="7"/>
  <c r="Q250" i="7"/>
  <c r="I250" i="7"/>
  <c r="E250" i="7"/>
  <c r="P250" i="7"/>
  <c r="J250" i="7"/>
  <c r="S250" i="7"/>
  <c r="O250" i="7"/>
  <c r="N250" i="7"/>
  <c r="H250" i="7"/>
  <c r="B275" i="7"/>
  <c r="H231" i="7"/>
  <c r="R231" i="7"/>
  <c r="I231" i="7"/>
  <c r="J231" i="7"/>
  <c r="Q231" i="7"/>
  <c r="P231" i="7"/>
  <c r="K231" i="7"/>
  <c r="G231" i="7"/>
  <c r="S231" i="7"/>
  <c r="E231" i="7"/>
  <c r="N231" i="7"/>
  <c r="L231" i="7"/>
  <c r="F231" i="7"/>
  <c r="O231" i="7"/>
  <c r="M231" i="7"/>
  <c r="D231" i="7"/>
  <c r="I234" i="7"/>
  <c r="K234" i="7"/>
  <c r="F234" i="7"/>
  <c r="D234" i="7"/>
  <c r="G234" i="7"/>
  <c r="L234" i="7"/>
  <c r="N234" i="7"/>
  <c r="P234" i="7"/>
  <c r="J234" i="7"/>
  <c r="B278" i="7"/>
  <c r="E234" i="7"/>
  <c r="M234" i="7"/>
  <c r="S234" i="7"/>
  <c r="R234" i="7"/>
  <c r="O234" i="7"/>
  <c r="Q234" i="7"/>
  <c r="H234" i="7"/>
  <c r="B283" i="7"/>
  <c r="I239" i="7"/>
  <c r="G239" i="7"/>
  <c r="S239" i="7"/>
  <c r="R239" i="7"/>
  <c r="K239" i="7"/>
  <c r="O239" i="7"/>
  <c r="F239" i="7"/>
  <c r="H239" i="7"/>
  <c r="E239" i="7"/>
  <c r="L239" i="7"/>
  <c r="M239" i="7"/>
  <c r="P239" i="7"/>
  <c r="D239" i="7"/>
  <c r="N239" i="7"/>
  <c r="Q239" i="7"/>
  <c r="J239" i="7"/>
  <c r="R295" i="7"/>
  <c r="E295" i="7"/>
  <c r="B307" i="7"/>
  <c r="M263" i="7"/>
  <c r="F263" i="7"/>
  <c r="H263" i="7"/>
  <c r="J263" i="7"/>
  <c r="I263" i="7"/>
  <c r="E263" i="7"/>
  <c r="K263" i="7"/>
  <c r="O263" i="7"/>
  <c r="L263" i="7"/>
  <c r="Q263" i="7"/>
  <c r="R263" i="7"/>
  <c r="N263" i="7"/>
  <c r="S263" i="7"/>
  <c r="G263" i="7"/>
  <c r="D263" i="7"/>
  <c r="P263" i="7"/>
  <c r="I242" i="7"/>
  <c r="R242" i="7"/>
  <c r="B286" i="7"/>
  <c r="H242" i="7"/>
  <c r="G242" i="7"/>
  <c r="P242" i="7"/>
  <c r="K242" i="7"/>
  <c r="F242" i="7"/>
  <c r="L242" i="7"/>
  <c r="M242" i="7"/>
  <c r="S242" i="7"/>
  <c r="J242" i="7"/>
  <c r="E242" i="7"/>
  <c r="N242" i="7"/>
  <c r="O242" i="7"/>
  <c r="D242" i="7"/>
  <c r="Q242" i="7"/>
  <c r="B310" i="7"/>
  <c r="R266" i="7"/>
  <c r="Q266" i="7"/>
  <c r="J266" i="7"/>
  <c r="P266" i="7"/>
  <c r="O266" i="7"/>
  <c r="L266" i="7"/>
  <c r="G266" i="7"/>
  <c r="K266" i="7"/>
  <c r="M266" i="7"/>
  <c r="S266" i="7"/>
  <c r="N266" i="7"/>
  <c r="F266" i="7"/>
  <c r="I266" i="7"/>
  <c r="E266" i="7"/>
  <c r="D266" i="7"/>
  <c r="H266" i="7"/>
  <c r="B337" i="7"/>
  <c r="K293" i="7"/>
  <c r="R293" i="7"/>
  <c r="O293" i="7"/>
  <c r="J293" i="7"/>
  <c r="G293" i="7"/>
  <c r="M293" i="7"/>
  <c r="E293" i="7"/>
  <c r="N293" i="7"/>
  <c r="D293" i="7"/>
  <c r="F293" i="7"/>
  <c r="I293" i="7"/>
  <c r="H293" i="7"/>
  <c r="S293" i="7"/>
  <c r="Q293" i="7"/>
  <c r="P293" i="7"/>
  <c r="L293" i="7"/>
  <c r="B298" i="7"/>
  <c r="R254" i="7"/>
  <c r="H254" i="7"/>
  <c r="L254" i="7"/>
  <c r="Q254" i="7"/>
  <c r="I254" i="7"/>
  <c r="O254" i="7"/>
  <c r="P254" i="7"/>
  <c r="M254" i="7"/>
  <c r="G254" i="7"/>
  <c r="E254" i="7"/>
  <c r="N254" i="7"/>
  <c r="F254" i="7"/>
  <c r="D254" i="7"/>
  <c r="S254" i="7"/>
  <c r="J254" i="7"/>
  <c r="K254" i="7"/>
  <c r="B226" i="7"/>
  <c r="L182" i="7"/>
  <c r="L223" i="7" s="1"/>
  <c r="K182" i="7"/>
  <c r="K223" i="7" s="1"/>
  <c r="P182" i="7"/>
  <c r="P223" i="7" s="1"/>
  <c r="O182" i="7"/>
  <c r="O223" i="7" s="1"/>
  <c r="D182" i="7"/>
  <c r="D223" i="7" s="1"/>
  <c r="I182" i="7"/>
  <c r="I223" i="7" s="1"/>
  <c r="R182" i="7"/>
  <c r="R223" i="7" s="1"/>
  <c r="H182" i="7"/>
  <c r="H223" i="7" s="1"/>
  <c r="J182" i="7"/>
  <c r="J223" i="7" s="1"/>
  <c r="N182" i="7"/>
  <c r="N223" i="7" s="1"/>
  <c r="S182" i="7"/>
  <c r="G182" i="7"/>
  <c r="G223" i="7" s="1"/>
  <c r="M182" i="7"/>
  <c r="M223" i="7" s="1"/>
  <c r="Q182" i="7"/>
  <c r="Q223" i="7" s="1"/>
  <c r="E182" i="7"/>
  <c r="E223" i="7" s="1"/>
  <c r="F182" i="7"/>
  <c r="F223" i="7" s="1"/>
  <c r="B292" i="7"/>
  <c r="D248" i="7"/>
  <c r="M248" i="7"/>
  <c r="L248" i="7"/>
  <c r="Q248" i="7"/>
  <c r="I248" i="7"/>
  <c r="H248" i="7"/>
  <c r="F248" i="7"/>
  <c r="O248" i="7"/>
  <c r="P248" i="7"/>
  <c r="E248" i="7"/>
  <c r="N248" i="7"/>
  <c r="G248" i="7"/>
  <c r="K248" i="7"/>
  <c r="J248" i="7"/>
  <c r="R248" i="7"/>
  <c r="S248" i="7"/>
  <c r="B393" i="7"/>
  <c r="D349" i="7"/>
  <c r="N349" i="7"/>
  <c r="M349" i="7"/>
  <c r="Q349" i="7"/>
  <c r="L349" i="7"/>
  <c r="I349" i="7"/>
  <c r="K349" i="7"/>
  <c r="G349" i="7"/>
  <c r="H349" i="7"/>
  <c r="F349" i="7"/>
  <c r="P349" i="7"/>
  <c r="J349" i="7"/>
  <c r="R349" i="7"/>
  <c r="E349" i="7"/>
  <c r="S349" i="7"/>
  <c r="O349" i="7"/>
  <c r="B282" i="7"/>
  <c r="P238" i="7"/>
  <c r="F238" i="7"/>
  <c r="L238" i="7"/>
  <c r="N238" i="7"/>
  <c r="H238" i="7"/>
  <c r="S238" i="7"/>
  <c r="J238" i="7"/>
  <c r="O238" i="7"/>
  <c r="K238" i="7"/>
  <c r="M238" i="7"/>
  <c r="Q238" i="7"/>
  <c r="E238" i="7"/>
  <c r="D238" i="7"/>
  <c r="I238" i="7"/>
  <c r="R238" i="7"/>
  <c r="G238" i="7"/>
  <c r="B321" i="7"/>
  <c r="K277" i="7"/>
  <c r="B274" i="7"/>
  <c r="E230" i="7"/>
  <c r="Q230" i="7"/>
  <c r="G230" i="7"/>
  <c r="F230" i="7"/>
  <c r="L230" i="7"/>
  <c r="O230" i="7"/>
  <c r="I230" i="7"/>
  <c r="D230" i="7"/>
  <c r="J230" i="7"/>
  <c r="R230" i="7"/>
  <c r="S230" i="7"/>
  <c r="M230" i="7"/>
  <c r="H230" i="7"/>
  <c r="K230" i="7"/>
  <c r="P230" i="7"/>
  <c r="N230" i="7"/>
  <c r="B345" i="7"/>
  <c r="P301" i="7"/>
  <c r="R301" i="7"/>
  <c r="O301" i="7"/>
  <c r="F301" i="7"/>
  <c r="Q301" i="7"/>
  <c r="N301" i="7"/>
  <c r="L301" i="7"/>
  <c r="J301" i="7"/>
  <c r="S301" i="7"/>
  <c r="H301" i="7"/>
  <c r="E301" i="7"/>
  <c r="I301" i="7"/>
  <c r="M301" i="7"/>
  <c r="D301" i="7"/>
  <c r="G301" i="7"/>
  <c r="K301" i="7"/>
  <c r="B276" i="7"/>
  <c r="H232" i="7"/>
  <c r="K232" i="7"/>
  <c r="Q232" i="7"/>
  <c r="S232" i="7"/>
  <c r="I232" i="7"/>
  <c r="F232" i="7"/>
  <c r="N232" i="7"/>
  <c r="J232" i="7"/>
  <c r="D232" i="7"/>
  <c r="E232" i="7"/>
  <c r="R232" i="7"/>
  <c r="L232" i="7"/>
  <c r="M232" i="7"/>
  <c r="P232" i="7"/>
  <c r="G232" i="7"/>
  <c r="O232" i="7"/>
  <c r="B333" i="7"/>
  <c r="L289" i="7"/>
  <c r="M289" i="7"/>
  <c r="K289" i="7"/>
  <c r="G289" i="7"/>
  <c r="E289" i="7"/>
  <c r="J289" i="7"/>
  <c r="H289" i="7"/>
  <c r="R289" i="7"/>
  <c r="O289" i="7"/>
  <c r="N289" i="7"/>
  <c r="Q289" i="7"/>
  <c r="S289" i="7"/>
  <c r="D289" i="7"/>
  <c r="F289" i="7"/>
  <c r="I289" i="7"/>
  <c r="P289" i="7"/>
  <c r="B385" i="7"/>
  <c r="M341" i="7"/>
  <c r="Q341" i="7"/>
  <c r="I341" i="7"/>
  <c r="L341" i="7"/>
  <c r="D341" i="7"/>
  <c r="H341" i="7"/>
  <c r="O341" i="7"/>
  <c r="K341" i="7"/>
  <c r="E341" i="7"/>
  <c r="N341" i="7"/>
  <c r="R341" i="7"/>
  <c r="G341" i="7"/>
  <c r="S341" i="7"/>
  <c r="F341" i="7"/>
  <c r="J341" i="7"/>
  <c r="P341" i="7"/>
  <c r="B306" i="7"/>
  <c r="I262" i="7"/>
  <c r="G262" i="7"/>
  <c r="R262" i="7"/>
  <c r="F262" i="7"/>
  <c r="O262" i="7"/>
  <c r="D262" i="7"/>
  <c r="H262" i="7"/>
  <c r="L262" i="7"/>
  <c r="P262" i="7"/>
  <c r="N262" i="7"/>
  <c r="S262" i="7"/>
  <c r="Q262" i="7"/>
  <c r="M262" i="7"/>
  <c r="K262" i="7"/>
  <c r="E262" i="7"/>
  <c r="J262" i="7"/>
  <c r="B325" i="7"/>
  <c r="M281" i="7"/>
  <c r="E281" i="7"/>
  <c r="O281" i="7"/>
  <c r="P281" i="7"/>
  <c r="N281" i="7"/>
  <c r="H281" i="7"/>
  <c r="G281" i="7"/>
  <c r="S281" i="7"/>
  <c r="Q281" i="7"/>
  <c r="D281" i="7"/>
  <c r="I281" i="7"/>
  <c r="K281" i="7"/>
  <c r="R281" i="7"/>
  <c r="L281" i="7"/>
  <c r="F281" i="7"/>
  <c r="J281" i="7"/>
  <c r="B308" i="7"/>
  <c r="M264" i="7"/>
  <c r="L264" i="7"/>
  <c r="J264" i="7"/>
  <c r="F264" i="7"/>
  <c r="Q264" i="7"/>
  <c r="K264" i="7"/>
  <c r="I264" i="7"/>
  <c r="N264" i="7"/>
  <c r="P264" i="7"/>
  <c r="G264" i="7"/>
  <c r="H264" i="7"/>
  <c r="R264" i="7"/>
  <c r="O264" i="7"/>
  <c r="D264" i="7"/>
  <c r="E264" i="7"/>
  <c r="S264" i="7"/>
  <c r="B317" i="7"/>
  <c r="D273" i="7"/>
  <c r="L273" i="7"/>
  <c r="I273" i="7"/>
  <c r="H273" i="7"/>
  <c r="N273" i="7"/>
  <c r="S273" i="7"/>
  <c r="M273" i="7"/>
  <c r="G273" i="7"/>
  <c r="R273" i="7"/>
  <c r="J273" i="7"/>
  <c r="P273" i="7"/>
  <c r="K273" i="7"/>
  <c r="E273" i="7"/>
  <c r="Q273" i="7"/>
  <c r="F273" i="7"/>
  <c r="O273" i="7"/>
  <c r="B290" i="7"/>
  <c r="P246" i="7"/>
  <c r="H246" i="7"/>
  <c r="E246" i="7"/>
  <c r="M246" i="7"/>
  <c r="G246" i="7"/>
  <c r="L246" i="7"/>
  <c r="D246" i="7"/>
  <c r="O246" i="7"/>
  <c r="N246" i="7"/>
  <c r="I246" i="7"/>
  <c r="J246" i="7"/>
  <c r="S246" i="7"/>
  <c r="Q246" i="7"/>
  <c r="R246" i="7"/>
  <c r="F246" i="7"/>
  <c r="K246" i="7"/>
  <c r="K284" i="7"/>
  <c r="F284" i="7"/>
  <c r="O284" i="7"/>
  <c r="B300" i="7"/>
  <c r="N256" i="7"/>
  <c r="D256" i="7"/>
  <c r="J256" i="7"/>
  <c r="L256" i="7"/>
  <c r="Q256" i="7"/>
  <c r="I256" i="7"/>
  <c r="G256" i="7"/>
  <c r="F256" i="7"/>
  <c r="P256" i="7"/>
  <c r="M256" i="7"/>
  <c r="H256" i="7"/>
  <c r="O256" i="7"/>
  <c r="E256" i="7"/>
  <c r="R256" i="7"/>
  <c r="K256" i="7"/>
  <c r="S256" i="7"/>
  <c r="D223" i="6"/>
  <c r="P223" i="6"/>
  <c r="F241" i="6"/>
  <c r="J241" i="6"/>
  <c r="E241" i="6"/>
  <c r="H241" i="6"/>
  <c r="R241" i="6"/>
  <c r="G241" i="6"/>
  <c r="O241" i="6"/>
  <c r="D241" i="6"/>
  <c r="P241" i="6"/>
  <c r="M241" i="6"/>
  <c r="Q241" i="6"/>
  <c r="K241" i="6"/>
  <c r="B285" i="6"/>
  <c r="I241" i="6"/>
  <c r="L241" i="6"/>
  <c r="N241" i="6"/>
  <c r="S241" i="6"/>
  <c r="N223" i="6"/>
  <c r="J237" i="6"/>
  <c r="N237" i="6"/>
  <c r="M237" i="6"/>
  <c r="F237" i="6"/>
  <c r="H237" i="6"/>
  <c r="I237" i="6"/>
  <c r="L237" i="6"/>
  <c r="P237" i="6"/>
  <c r="B281" i="6"/>
  <c r="Q237" i="6"/>
  <c r="E237" i="6"/>
  <c r="S237" i="6"/>
  <c r="O237" i="6"/>
  <c r="G237" i="6"/>
  <c r="D237" i="6"/>
  <c r="R237" i="6"/>
  <c r="K237" i="6"/>
  <c r="L223" i="6"/>
  <c r="H223" i="6"/>
  <c r="N301" i="6"/>
  <c r="H301" i="6"/>
  <c r="E301" i="6"/>
  <c r="R301" i="6"/>
  <c r="M301" i="6"/>
  <c r="F301" i="6"/>
  <c r="S301" i="6"/>
  <c r="P301" i="6"/>
  <c r="G301" i="6"/>
  <c r="D301" i="6"/>
  <c r="I301" i="6"/>
  <c r="B345" i="6"/>
  <c r="Q301" i="6"/>
  <c r="L301" i="6"/>
  <c r="K301" i="6"/>
  <c r="J301" i="6"/>
  <c r="O301" i="6"/>
  <c r="M223" i="6"/>
  <c r="B283" i="6"/>
  <c r="K239" i="6"/>
  <c r="O239" i="6"/>
  <c r="Q239" i="6"/>
  <c r="F239" i="6"/>
  <c r="P239" i="6"/>
  <c r="M239" i="6"/>
  <c r="E239" i="6"/>
  <c r="L239" i="6"/>
  <c r="G239" i="6"/>
  <c r="R239" i="6"/>
  <c r="I239" i="6"/>
  <c r="J239" i="6"/>
  <c r="H239" i="6"/>
  <c r="N239" i="6"/>
  <c r="S239" i="6"/>
  <c r="D239" i="6"/>
  <c r="G223" i="6"/>
  <c r="G255" i="6"/>
  <c r="R255" i="6"/>
  <c r="P255" i="6"/>
  <c r="M255" i="6"/>
  <c r="H255" i="6"/>
  <c r="Q255" i="6"/>
  <c r="N255" i="6"/>
  <c r="D255" i="6"/>
  <c r="I255" i="6"/>
  <c r="S255" i="6"/>
  <c r="E255" i="6"/>
  <c r="L255" i="6"/>
  <c r="K255" i="6"/>
  <c r="F255" i="6"/>
  <c r="O255" i="6"/>
  <c r="J255" i="6"/>
  <c r="B299" i="6"/>
  <c r="R223" i="6"/>
  <c r="I223" i="6"/>
  <c r="K223" i="6"/>
  <c r="F223" i="6"/>
  <c r="M249" i="6"/>
  <c r="K249" i="6"/>
  <c r="S249" i="6"/>
  <c r="N249" i="6"/>
  <c r="D249" i="6"/>
  <c r="R249" i="6"/>
  <c r="Q249" i="6"/>
  <c r="J249" i="6"/>
  <c r="O249" i="6"/>
  <c r="E249" i="6"/>
  <c r="L249" i="6"/>
  <c r="G249" i="6"/>
  <c r="B293" i="6"/>
  <c r="H249" i="6"/>
  <c r="I249" i="6"/>
  <c r="F249" i="6"/>
  <c r="P249" i="6"/>
  <c r="B275" i="6"/>
  <c r="F231" i="6"/>
  <c r="H231" i="6"/>
  <c r="L231" i="6"/>
  <c r="G231" i="6"/>
  <c r="Q231" i="6"/>
  <c r="J231" i="6"/>
  <c r="O231" i="6"/>
  <c r="N231" i="6"/>
  <c r="R231" i="6"/>
  <c r="P231" i="6"/>
  <c r="M231" i="6"/>
  <c r="K231" i="6"/>
  <c r="I231" i="6"/>
  <c r="E231" i="6"/>
  <c r="S231" i="6"/>
  <c r="D231" i="6"/>
  <c r="Q223" i="6"/>
  <c r="B282" i="6"/>
  <c r="E238" i="6"/>
  <c r="Q238" i="6"/>
  <c r="J238" i="6"/>
  <c r="M238" i="6"/>
  <c r="F238" i="6"/>
  <c r="R238" i="6"/>
  <c r="P238" i="6"/>
  <c r="I238" i="6"/>
  <c r="S238" i="6"/>
  <c r="K238" i="6"/>
  <c r="L238" i="6"/>
  <c r="H238" i="6"/>
  <c r="O238" i="6"/>
  <c r="N238" i="6"/>
  <c r="G238" i="6"/>
  <c r="D238" i="6"/>
  <c r="D291" i="6"/>
  <c r="I291" i="6"/>
  <c r="S291" i="6"/>
  <c r="O291" i="6"/>
  <c r="Q291" i="6"/>
  <c r="P291" i="6"/>
  <c r="J291" i="6"/>
  <c r="N291" i="6"/>
  <c r="B335" i="6"/>
  <c r="R291" i="6"/>
  <c r="M291" i="6"/>
  <c r="H291" i="6"/>
  <c r="K291" i="6"/>
  <c r="G291" i="6"/>
  <c r="L291" i="6"/>
  <c r="E291" i="6"/>
  <c r="F291" i="6"/>
  <c r="Q246" i="6"/>
  <c r="O246" i="6"/>
  <c r="P246" i="6"/>
  <c r="M246" i="6"/>
  <c r="R246" i="6"/>
  <c r="H246" i="6"/>
  <c r="J246" i="6"/>
  <c r="D246" i="6"/>
  <c r="G246" i="6"/>
  <c r="K246" i="6"/>
  <c r="N246" i="6"/>
  <c r="L246" i="6"/>
  <c r="S246" i="6"/>
  <c r="I246" i="6"/>
  <c r="F246" i="6"/>
  <c r="B290" i="6"/>
  <c r="E246" i="6"/>
  <c r="R273" i="6"/>
  <c r="P273" i="6"/>
  <c r="K273" i="6"/>
  <c r="M273" i="6"/>
  <c r="E273" i="6"/>
  <c r="J273" i="6"/>
  <c r="G273" i="6"/>
  <c r="Q273" i="6"/>
  <c r="B317" i="6"/>
  <c r="F273" i="6"/>
  <c r="I273" i="6"/>
  <c r="L273" i="6"/>
  <c r="D273" i="6"/>
  <c r="H273" i="6"/>
  <c r="N273" i="6"/>
  <c r="O273" i="6"/>
  <c r="S273" i="6"/>
  <c r="O223" i="6"/>
  <c r="B302" i="6"/>
  <c r="E258" i="6"/>
  <c r="N258" i="6"/>
  <c r="M258" i="6"/>
  <c r="D258" i="6"/>
  <c r="R258" i="6"/>
  <c r="J258" i="6"/>
  <c r="O258" i="6"/>
  <c r="I258" i="6"/>
  <c r="G258" i="6"/>
  <c r="K258" i="6"/>
  <c r="S258" i="6"/>
  <c r="Q258" i="6"/>
  <c r="F258" i="6"/>
  <c r="P258" i="6"/>
  <c r="H258" i="6"/>
  <c r="L258" i="6"/>
  <c r="B300" i="6"/>
  <c r="O256" i="6"/>
  <c r="H256" i="6"/>
  <c r="G256" i="6"/>
  <c r="F256" i="6"/>
  <c r="K256" i="6"/>
  <c r="M256" i="6"/>
  <c r="N256" i="6"/>
  <c r="L256" i="6"/>
  <c r="P256" i="6"/>
  <c r="R256" i="6"/>
  <c r="D256" i="6"/>
  <c r="E256" i="6"/>
  <c r="S256" i="6"/>
  <c r="J256" i="6"/>
  <c r="I256" i="6"/>
  <c r="Q256" i="6"/>
  <c r="B318" i="6"/>
  <c r="I274" i="6"/>
  <c r="H274" i="6"/>
  <c r="O274" i="6"/>
  <c r="R274" i="6"/>
  <c r="Q274" i="6"/>
  <c r="G274" i="6"/>
  <c r="M274" i="6"/>
  <c r="J274" i="6"/>
  <c r="K274" i="6"/>
  <c r="F274" i="6"/>
  <c r="D274" i="6"/>
  <c r="S274" i="6"/>
  <c r="E274" i="6"/>
  <c r="N274" i="6"/>
  <c r="P274" i="6"/>
  <c r="L274" i="6"/>
  <c r="B271" i="6"/>
  <c r="S227" i="6"/>
  <c r="D227" i="6"/>
  <c r="M227" i="6"/>
  <c r="L227" i="6"/>
  <c r="E227" i="6"/>
  <c r="O227" i="6"/>
  <c r="N227" i="6"/>
  <c r="P227" i="6"/>
  <c r="G227" i="6"/>
  <c r="J227" i="6"/>
  <c r="R227" i="6"/>
  <c r="I227" i="6"/>
  <c r="H227" i="6"/>
  <c r="K227" i="6"/>
  <c r="Q227" i="6"/>
  <c r="F227" i="6"/>
  <c r="L235" i="6"/>
  <c r="K235" i="6"/>
  <c r="E235" i="6"/>
  <c r="B279" i="6"/>
  <c r="D235" i="6"/>
  <c r="O235" i="6"/>
  <c r="F235" i="6"/>
  <c r="P235" i="6"/>
  <c r="G235" i="6"/>
  <c r="J235" i="6"/>
  <c r="N235" i="6"/>
  <c r="M235" i="6"/>
  <c r="S235" i="6"/>
  <c r="Q235" i="6"/>
  <c r="I235" i="6"/>
  <c r="H235" i="6"/>
  <c r="R235" i="6"/>
  <c r="L292" i="6"/>
  <c r="E270" i="6"/>
  <c r="B314" i="6"/>
  <c r="O270" i="6"/>
  <c r="N270" i="6"/>
  <c r="H270" i="6"/>
  <c r="R270" i="6"/>
  <c r="Q270" i="6"/>
  <c r="L270" i="6"/>
  <c r="K270" i="6"/>
  <c r="M270" i="6"/>
  <c r="G270" i="6"/>
  <c r="D270" i="6"/>
  <c r="J270" i="6"/>
  <c r="S270" i="6"/>
  <c r="I270" i="6"/>
  <c r="P270" i="6"/>
  <c r="F270" i="6"/>
  <c r="B308" i="6"/>
  <c r="S264" i="6"/>
  <c r="K264" i="6"/>
  <c r="J264" i="6"/>
  <c r="I264" i="6"/>
  <c r="E264" i="6"/>
  <c r="N264" i="6"/>
  <c r="O264" i="6"/>
  <c r="D264" i="6"/>
  <c r="R264" i="6"/>
  <c r="H264" i="6"/>
  <c r="M264" i="6"/>
  <c r="L264" i="6"/>
  <c r="P264" i="6"/>
  <c r="Q264" i="6"/>
  <c r="G264" i="6"/>
  <c r="F264" i="6"/>
  <c r="B303" i="6"/>
  <c r="N259" i="6"/>
  <c r="D259" i="6"/>
  <c r="M259" i="6"/>
  <c r="E259" i="6"/>
  <c r="P259" i="6"/>
  <c r="O259" i="6"/>
  <c r="R259" i="6"/>
  <c r="Q259" i="6"/>
  <c r="G259" i="6"/>
  <c r="K259" i="6"/>
  <c r="I259" i="6"/>
  <c r="H259" i="6"/>
  <c r="L259" i="6"/>
  <c r="F259" i="6"/>
  <c r="S259" i="6"/>
  <c r="J259" i="6"/>
  <c r="D251" i="6"/>
  <c r="B295" i="6"/>
  <c r="E251" i="6"/>
  <c r="M251" i="6"/>
  <c r="L251" i="6"/>
  <c r="K251" i="6"/>
  <c r="O251" i="6"/>
  <c r="F251" i="6"/>
  <c r="P251" i="6"/>
  <c r="G251" i="6"/>
  <c r="J251" i="6"/>
  <c r="N251" i="6"/>
  <c r="I251" i="6"/>
  <c r="Q251" i="6"/>
  <c r="R251" i="6"/>
  <c r="H251" i="6"/>
  <c r="S251" i="6"/>
  <c r="B286" i="6"/>
  <c r="N242" i="6"/>
  <c r="M242" i="6"/>
  <c r="F242" i="6"/>
  <c r="E242" i="6"/>
  <c r="D242" i="6"/>
  <c r="R242" i="6"/>
  <c r="J242" i="6"/>
  <c r="O242" i="6"/>
  <c r="I242" i="6"/>
  <c r="G242" i="6"/>
  <c r="L242" i="6"/>
  <c r="Q242" i="6"/>
  <c r="S242" i="6"/>
  <c r="P242" i="6"/>
  <c r="H242" i="6"/>
  <c r="K242" i="6"/>
  <c r="R305" i="6"/>
  <c r="S305" i="6"/>
  <c r="D305" i="6"/>
  <c r="G305" i="6"/>
  <c r="M276" i="6"/>
  <c r="K276" i="6"/>
  <c r="E276" i="6"/>
  <c r="B278" i="6"/>
  <c r="E234" i="6"/>
  <c r="N234" i="6"/>
  <c r="M234" i="6"/>
  <c r="L234" i="6"/>
  <c r="R234" i="6"/>
  <c r="J234" i="6"/>
  <c r="G234" i="6"/>
  <c r="I234" i="6"/>
  <c r="O234" i="6"/>
  <c r="K234" i="6"/>
  <c r="P234" i="6"/>
  <c r="D234" i="6"/>
  <c r="H234" i="6"/>
  <c r="F234" i="6"/>
  <c r="S234" i="6"/>
  <c r="Q234" i="6"/>
  <c r="B333" i="6"/>
  <c r="J289" i="6"/>
  <c r="I289" i="6"/>
  <c r="H289" i="6"/>
  <c r="O289" i="6"/>
  <c r="Q289" i="6"/>
  <c r="R289" i="6"/>
  <c r="F289" i="6"/>
  <c r="L289" i="6"/>
  <c r="M289" i="6"/>
  <c r="G289" i="6"/>
  <c r="D289" i="6"/>
  <c r="N289" i="6"/>
  <c r="E289" i="6"/>
  <c r="S289" i="6"/>
  <c r="P289" i="6"/>
  <c r="K289" i="6"/>
  <c r="B321" i="6"/>
  <c r="F277" i="6"/>
  <c r="D277" i="6"/>
  <c r="S277" i="6"/>
  <c r="L277" i="6"/>
  <c r="J277" i="6"/>
  <c r="M277" i="6"/>
  <c r="E277" i="6"/>
  <c r="P277" i="6"/>
  <c r="K277" i="6"/>
  <c r="R277" i="6"/>
  <c r="N277" i="6"/>
  <c r="O277" i="6"/>
  <c r="Q277" i="6"/>
  <c r="G277" i="6"/>
  <c r="H277" i="6"/>
  <c r="I277" i="6"/>
  <c r="B351" i="6"/>
  <c r="H307" i="6"/>
  <c r="E307" i="6"/>
  <c r="F307" i="6"/>
  <c r="D307" i="6"/>
  <c r="K307" i="6"/>
  <c r="S307" i="6"/>
  <c r="R307" i="6"/>
  <c r="M307" i="6"/>
  <c r="I307" i="6"/>
  <c r="G307" i="6"/>
  <c r="O307" i="6"/>
  <c r="P307" i="6"/>
  <c r="Q307" i="6"/>
  <c r="N307" i="6"/>
  <c r="L307" i="6"/>
  <c r="J307" i="6"/>
  <c r="B294" i="6"/>
  <c r="M250" i="6"/>
  <c r="L250" i="6"/>
  <c r="F250" i="6"/>
  <c r="E250" i="6"/>
  <c r="R250" i="6"/>
  <c r="J250" i="6"/>
  <c r="G250" i="6"/>
  <c r="I250" i="6"/>
  <c r="O250" i="6"/>
  <c r="S250" i="6"/>
  <c r="Q250" i="6"/>
  <c r="D250" i="6"/>
  <c r="K250" i="6"/>
  <c r="P250" i="6"/>
  <c r="N250" i="6"/>
  <c r="H250" i="6"/>
  <c r="B288" i="6"/>
  <c r="L244" i="6"/>
  <c r="S244" i="6"/>
  <c r="K244" i="6"/>
  <c r="D244" i="6"/>
  <c r="G244" i="6"/>
  <c r="Q244" i="6"/>
  <c r="P244" i="6"/>
  <c r="R244" i="6"/>
  <c r="H244" i="6"/>
  <c r="F244" i="6"/>
  <c r="I244" i="6"/>
  <c r="O244" i="6"/>
  <c r="N244" i="6"/>
  <c r="E244" i="6"/>
  <c r="M244" i="6"/>
  <c r="J244" i="6"/>
  <c r="B287" i="6"/>
  <c r="D243" i="6"/>
  <c r="S243" i="6"/>
  <c r="M243" i="6"/>
  <c r="L243" i="6"/>
  <c r="O243" i="6"/>
  <c r="N243" i="6"/>
  <c r="P243" i="6"/>
  <c r="G243" i="6"/>
  <c r="J243" i="6"/>
  <c r="Q243" i="6"/>
  <c r="R243" i="6"/>
  <c r="I243" i="6"/>
  <c r="H243" i="6"/>
  <c r="K243" i="6"/>
  <c r="F243" i="6"/>
  <c r="E243" i="6"/>
  <c r="B304" i="6"/>
  <c r="O260" i="6"/>
  <c r="N260" i="6"/>
  <c r="F260" i="6"/>
  <c r="E260" i="6"/>
  <c r="I260" i="6"/>
  <c r="J260" i="6"/>
  <c r="L260" i="6"/>
  <c r="R260" i="6"/>
  <c r="G260" i="6"/>
  <c r="D260" i="6"/>
  <c r="H260" i="6"/>
  <c r="M260" i="6"/>
  <c r="P260" i="6"/>
  <c r="Q260" i="6"/>
  <c r="K260" i="6"/>
  <c r="S260" i="6"/>
  <c r="B397" i="6"/>
  <c r="L353" i="6"/>
  <c r="K353" i="6"/>
  <c r="R353" i="6"/>
  <c r="M353" i="6"/>
  <c r="Q353" i="6"/>
  <c r="P353" i="6"/>
  <c r="E353" i="6"/>
  <c r="F353" i="6"/>
  <c r="D353" i="6"/>
  <c r="I353" i="6"/>
  <c r="H353" i="6"/>
  <c r="N353" i="6"/>
  <c r="J353" i="6"/>
  <c r="G353" i="6"/>
  <c r="S353" i="6"/>
  <c r="O353" i="6"/>
  <c r="B272" i="6"/>
  <c r="R228" i="6"/>
  <c r="L228" i="6"/>
  <c r="K228" i="6"/>
  <c r="S228" i="6"/>
  <c r="G228" i="6"/>
  <c r="Q228" i="6"/>
  <c r="P228" i="6"/>
  <c r="N228" i="6"/>
  <c r="J228" i="6"/>
  <c r="M228" i="6"/>
  <c r="F228" i="6"/>
  <c r="I228" i="6"/>
  <c r="O228" i="6"/>
  <c r="H228" i="6"/>
  <c r="E228" i="6"/>
  <c r="D228" i="6"/>
  <c r="B280" i="6"/>
  <c r="L236" i="6"/>
  <c r="K236" i="6"/>
  <c r="J236" i="6"/>
  <c r="D236" i="6"/>
  <c r="S236" i="6"/>
  <c r="G236" i="6"/>
  <c r="Q236" i="6"/>
  <c r="P236" i="6"/>
  <c r="I236" i="6"/>
  <c r="M236" i="6"/>
  <c r="R236" i="6"/>
  <c r="E236" i="6"/>
  <c r="H236" i="6"/>
  <c r="O236" i="6"/>
  <c r="F236" i="6"/>
  <c r="N236" i="6"/>
  <c r="J297" i="6"/>
  <c r="M297" i="6"/>
  <c r="B386" i="6"/>
  <c r="G342" i="6"/>
  <c r="F342" i="6"/>
  <c r="D342" i="6"/>
  <c r="E342" i="6"/>
  <c r="K342" i="6"/>
  <c r="I342" i="6"/>
  <c r="R342" i="6"/>
  <c r="Q342" i="6"/>
  <c r="J342" i="6"/>
  <c r="M342" i="6"/>
  <c r="H342" i="6"/>
  <c r="L342" i="6"/>
  <c r="O342" i="6"/>
  <c r="P342" i="6"/>
  <c r="S342" i="6"/>
  <c r="N342" i="6"/>
  <c r="R258" i="5"/>
  <c r="P258" i="5"/>
  <c r="D258" i="5"/>
  <c r="S258" i="5"/>
  <c r="F258" i="5"/>
  <c r="L258" i="5"/>
  <c r="H258" i="5"/>
  <c r="O258" i="5"/>
  <c r="Q258" i="5"/>
  <c r="M258" i="5"/>
  <c r="K258" i="5"/>
  <c r="G258" i="5"/>
  <c r="N258" i="5"/>
  <c r="J258" i="5"/>
  <c r="I258" i="5"/>
  <c r="E258" i="5"/>
  <c r="B302" i="5"/>
  <c r="M343" i="5"/>
  <c r="F343" i="5"/>
  <c r="K343" i="5"/>
  <c r="N343" i="5"/>
  <c r="G343" i="5"/>
  <c r="H343" i="5"/>
  <c r="S343" i="5"/>
  <c r="Q343" i="5"/>
  <c r="J343" i="5"/>
  <c r="E343" i="5"/>
  <c r="R343" i="5"/>
  <c r="P343" i="5"/>
  <c r="B387" i="5"/>
  <c r="L343" i="5"/>
  <c r="O343" i="5"/>
  <c r="I343" i="5"/>
  <c r="D343" i="5"/>
  <c r="B335" i="5"/>
  <c r="I291" i="5"/>
  <c r="H291" i="5"/>
  <c r="F291" i="5"/>
  <c r="D291" i="5"/>
  <c r="O291" i="5"/>
  <c r="E291" i="5"/>
  <c r="K291" i="5"/>
  <c r="S291" i="5"/>
  <c r="M291" i="5"/>
  <c r="Q291" i="5"/>
  <c r="J291" i="5"/>
  <c r="L291" i="5"/>
  <c r="P291" i="5"/>
  <c r="N291" i="5"/>
  <c r="G291" i="5"/>
  <c r="R291" i="5"/>
  <c r="B305" i="5"/>
  <c r="S261" i="5"/>
  <c r="L261" i="5"/>
  <c r="D261" i="5"/>
  <c r="I261" i="5"/>
  <c r="R261" i="5"/>
  <c r="K261" i="5"/>
  <c r="M261" i="5"/>
  <c r="N261" i="5"/>
  <c r="J261" i="5"/>
  <c r="H261" i="5"/>
  <c r="F261" i="5"/>
  <c r="O261" i="5"/>
  <c r="Q261" i="5"/>
  <c r="G261" i="5"/>
  <c r="E261" i="5"/>
  <c r="P261" i="5"/>
  <c r="M257" i="5"/>
  <c r="G257" i="5"/>
  <c r="B301" i="5"/>
  <c r="F257" i="5"/>
  <c r="N257" i="5"/>
  <c r="P257" i="5"/>
  <c r="D257" i="5"/>
  <c r="I257" i="5"/>
  <c r="L257" i="5"/>
  <c r="O257" i="5"/>
  <c r="H257" i="5"/>
  <c r="Q257" i="5"/>
  <c r="E257" i="5"/>
  <c r="S257" i="5"/>
  <c r="K257" i="5"/>
  <c r="J257" i="5"/>
  <c r="R257" i="5"/>
  <c r="B293" i="5"/>
  <c r="J249" i="5"/>
  <c r="K249" i="5"/>
  <c r="G249" i="5"/>
  <c r="Q249" i="5"/>
  <c r="S249" i="5"/>
  <c r="R249" i="5"/>
  <c r="E249" i="5"/>
  <c r="I249" i="5"/>
  <c r="N249" i="5"/>
  <c r="P249" i="5"/>
  <c r="L249" i="5"/>
  <c r="F249" i="5"/>
  <c r="D249" i="5"/>
  <c r="M249" i="5"/>
  <c r="O249" i="5"/>
  <c r="H249" i="5"/>
  <c r="B320" i="5"/>
  <c r="I276" i="5"/>
  <c r="G276" i="5"/>
  <c r="J276" i="5"/>
  <c r="Q276" i="5"/>
  <c r="H276" i="5"/>
  <c r="F276" i="5"/>
  <c r="M276" i="5"/>
  <c r="E276" i="5"/>
  <c r="K276" i="5"/>
  <c r="S276" i="5"/>
  <c r="L276" i="5"/>
  <c r="D276" i="5"/>
  <c r="O276" i="5"/>
  <c r="R276" i="5"/>
  <c r="P276" i="5"/>
  <c r="N276" i="5"/>
  <c r="O254" i="5"/>
  <c r="D254" i="5"/>
  <c r="K254" i="5"/>
  <c r="H254" i="5"/>
  <c r="E254" i="5"/>
  <c r="P254" i="5"/>
  <c r="I254" i="5"/>
  <c r="G254" i="5"/>
  <c r="Q254" i="5"/>
  <c r="J254" i="5"/>
  <c r="F254" i="5"/>
  <c r="M254" i="5"/>
  <c r="S254" i="5"/>
  <c r="N254" i="5"/>
  <c r="L254" i="5"/>
  <c r="B298" i="5"/>
  <c r="R254" i="5"/>
  <c r="B282" i="5"/>
  <c r="H238" i="5"/>
  <c r="M238" i="5"/>
  <c r="N238" i="5"/>
  <c r="L238" i="5"/>
  <c r="S238" i="5"/>
  <c r="D238" i="5"/>
  <c r="I238" i="5"/>
  <c r="F238" i="5"/>
  <c r="R238" i="5"/>
  <c r="G238" i="5"/>
  <c r="O238" i="5"/>
  <c r="Q238" i="5"/>
  <c r="J238" i="5"/>
  <c r="K238" i="5"/>
  <c r="P238" i="5"/>
  <c r="E238" i="5"/>
  <c r="S266" i="5"/>
  <c r="K266" i="5"/>
  <c r="R266" i="5"/>
  <c r="P266" i="5"/>
  <c r="J266" i="5"/>
  <c r="H266" i="5"/>
  <c r="F266" i="5"/>
  <c r="Q266" i="5"/>
  <c r="D266" i="5"/>
  <c r="G266" i="5"/>
  <c r="O266" i="5"/>
  <c r="M266" i="5"/>
  <c r="E266" i="5"/>
  <c r="L266" i="5"/>
  <c r="I266" i="5"/>
  <c r="B310" i="5"/>
  <c r="N266" i="5"/>
  <c r="B290" i="5"/>
  <c r="I246" i="5"/>
  <c r="P246" i="5"/>
  <c r="Q246" i="5"/>
  <c r="M246" i="5"/>
  <c r="O246" i="5"/>
  <c r="S246" i="5"/>
  <c r="K246" i="5"/>
  <c r="R246" i="5"/>
  <c r="J246" i="5"/>
  <c r="D246" i="5"/>
  <c r="E246" i="5"/>
  <c r="N246" i="5"/>
  <c r="G246" i="5"/>
  <c r="F246" i="5"/>
  <c r="H246" i="5"/>
  <c r="L246" i="5"/>
  <c r="B277" i="5"/>
  <c r="R233" i="5"/>
  <c r="G233" i="5"/>
  <c r="D233" i="5"/>
  <c r="M233" i="5"/>
  <c r="S233" i="5"/>
  <c r="J233" i="5"/>
  <c r="K233" i="5"/>
  <c r="E233" i="5"/>
  <c r="F233" i="5"/>
  <c r="Q233" i="5"/>
  <c r="I233" i="5"/>
  <c r="O233" i="5"/>
  <c r="H233" i="5"/>
  <c r="L233" i="5"/>
  <c r="N233" i="5"/>
  <c r="P233" i="5"/>
  <c r="B319" i="5"/>
  <c r="F275" i="5"/>
  <c r="O275" i="5"/>
  <c r="R275" i="5"/>
  <c r="P275" i="5"/>
  <c r="S275" i="5"/>
  <c r="J275" i="5"/>
  <c r="Q275" i="5"/>
  <c r="G275" i="5"/>
  <c r="E275" i="5"/>
  <c r="H275" i="5"/>
  <c r="M275" i="5"/>
  <c r="L275" i="5"/>
  <c r="K275" i="5"/>
  <c r="N275" i="5"/>
  <c r="D275" i="5"/>
  <c r="I275" i="5"/>
  <c r="B283" i="5"/>
  <c r="R239" i="5"/>
  <c r="L239" i="5"/>
  <c r="E239" i="5"/>
  <c r="S239" i="5"/>
  <c r="J239" i="5"/>
  <c r="K239" i="5"/>
  <c r="H239" i="5"/>
  <c r="O239" i="5"/>
  <c r="Q239" i="5"/>
  <c r="N239" i="5"/>
  <c r="D239" i="5"/>
  <c r="P239" i="5"/>
  <c r="G239" i="5"/>
  <c r="F239" i="5"/>
  <c r="I239" i="5"/>
  <c r="M239" i="5"/>
  <c r="B285" i="5"/>
  <c r="D241" i="5"/>
  <c r="I241" i="5"/>
  <c r="G241" i="5"/>
  <c r="H241" i="5"/>
  <c r="M241" i="5"/>
  <c r="N241" i="5"/>
  <c r="K241" i="5"/>
  <c r="O241" i="5"/>
  <c r="J241" i="5"/>
  <c r="L241" i="5"/>
  <c r="P241" i="5"/>
  <c r="F241" i="5"/>
  <c r="Q241" i="5"/>
  <c r="E241" i="5"/>
  <c r="R241" i="5"/>
  <c r="S241" i="5"/>
  <c r="B280" i="5"/>
  <c r="S236" i="5"/>
  <c r="N236" i="5"/>
  <c r="P236" i="5"/>
  <c r="K236" i="5"/>
  <c r="H236" i="5"/>
  <c r="E236" i="5"/>
  <c r="M236" i="5"/>
  <c r="Q236" i="5"/>
  <c r="O236" i="5"/>
  <c r="I236" i="5"/>
  <c r="F236" i="5"/>
  <c r="D236" i="5"/>
  <c r="L236" i="5"/>
  <c r="R236" i="5"/>
  <c r="J236" i="5"/>
  <c r="G236" i="5"/>
  <c r="B322" i="5"/>
  <c r="S278" i="5"/>
  <c r="H278" i="5"/>
  <c r="O278" i="5"/>
  <c r="G278" i="5"/>
  <c r="F278" i="5"/>
  <c r="Q278" i="5"/>
  <c r="R278" i="5"/>
  <c r="D278" i="5"/>
  <c r="E278" i="5"/>
  <c r="N278" i="5"/>
  <c r="M278" i="5"/>
  <c r="K278" i="5"/>
  <c r="J278" i="5"/>
  <c r="L278" i="5"/>
  <c r="P278" i="5"/>
  <c r="I278" i="5"/>
  <c r="B336" i="5"/>
  <c r="O292" i="5"/>
  <c r="E292" i="5"/>
  <c r="G292" i="5"/>
  <c r="F292" i="5"/>
  <c r="R292" i="5"/>
  <c r="H292" i="5"/>
  <c r="I292" i="5"/>
  <c r="D292" i="5"/>
  <c r="M292" i="5"/>
  <c r="N292" i="5"/>
  <c r="Q292" i="5"/>
  <c r="J292" i="5"/>
  <c r="P292" i="5"/>
  <c r="S292" i="5"/>
  <c r="K292" i="5"/>
  <c r="L292" i="5"/>
  <c r="B287" i="5"/>
  <c r="R243" i="5"/>
  <c r="H243" i="5"/>
  <c r="D243" i="5"/>
  <c r="N243" i="5"/>
  <c r="I243" i="5"/>
  <c r="G243" i="5"/>
  <c r="M243" i="5"/>
  <c r="O243" i="5"/>
  <c r="S243" i="5"/>
  <c r="Q243" i="5"/>
  <c r="K243" i="5"/>
  <c r="P243" i="5"/>
  <c r="E243" i="5"/>
  <c r="J243" i="5"/>
  <c r="L243" i="5"/>
  <c r="F243" i="5"/>
  <c r="B288" i="5"/>
  <c r="N244" i="5"/>
  <c r="J244" i="5"/>
  <c r="H244" i="5"/>
  <c r="M244" i="5"/>
  <c r="Q244" i="5"/>
  <c r="G244" i="5"/>
  <c r="P244" i="5"/>
  <c r="O244" i="5"/>
  <c r="I244" i="5"/>
  <c r="E244" i="5"/>
  <c r="K244" i="5"/>
  <c r="S244" i="5"/>
  <c r="F244" i="5"/>
  <c r="R244" i="5"/>
  <c r="D244" i="5"/>
  <c r="L244" i="5"/>
  <c r="D309" i="5"/>
  <c r="E309" i="5"/>
  <c r="G309" i="5"/>
  <c r="F309" i="5"/>
  <c r="P309" i="5"/>
  <c r="N309" i="5"/>
  <c r="J309" i="5"/>
  <c r="Q309" i="5"/>
  <c r="B273" i="5"/>
  <c r="S229" i="5"/>
  <c r="R229" i="5"/>
  <c r="K229" i="5"/>
  <c r="I229" i="5"/>
  <c r="M229" i="5"/>
  <c r="O229" i="5"/>
  <c r="Q229" i="5"/>
  <c r="H229" i="5"/>
  <c r="E229" i="5"/>
  <c r="J229" i="5"/>
  <c r="F229" i="5"/>
  <c r="P229" i="5"/>
  <c r="N229" i="5"/>
  <c r="L229" i="5"/>
  <c r="D229" i="5"/>
  <c r="G229" i="5"/>
  <c r="B306" i="5"/>
  <c r="P262" i="5"/>
  <c r="O262" i="5"/>
  <c r="I262" i="5"/>
  <c r="F262" i="5"/>
  <c r="N262" i="5"/>
  <c r="Q262" i="5"/>
  <c r="J262" i="5"/>
  <c r="R262" i="5"/>
  <c r="K262" i="5"/>
  <c r="L262" i="5"/>
  <c r="D262" i="5"/>
  <c r="G262" i="5"/>
  <c r="S262" i="5"/>
  <c r="H262" i="5"/>
  <c r="M262" i="5"/>
  <c r="E262" i="5"/>
  <c r="B344" i="5"/>
  <c r="E300" i="5"/>
  <c r="K300" i="5"/>
  <c r="J300" i="5"/>
  <c r="Q300" i="5"/>
  <c r="P300" i="5"/>
  <c r="D300" i="5"/>
  <c r="R300" i="5"/>
  <c r="G300" i="5"/>
  <c r="O300" i="5"/>
  <c r="L300" i="5"/>
  <c r="M300" i="5"/>
  <c r="H300" i="5"/>
  <c r="N300" i="5"/>
  <c r="I300" i="5"/>
  <c r="S300" i="5"/>
  <c r="F300" i="5"/>
  <c r="B347" i="5"/>
  <c r="S303" i="5"/>
  <c r="Q303" i="5"/>
  <c r="H303" i="5"/>
  <c r="L303" i="5"/>
  <c r="R303" i="5"/>
  <c r="M303" i="5"/>
  <c r="J303" i="5"/>
  <c r="E303" i="5"/>
  <c r="P303" i="5"/>
  <c r="N303" i="5"/>
  <c r="F303" i="5"/>
  <c r="D303" i="5"/>
  <c r="O303" i="5"/>
  <c r="K303" i="5"/>
  <c r="I303" i="5"/>
  <c r="G303" i="5"/>
  <c r="B294" i="5"/>
  <c r="D250" i="5"/>
  <c r="K250" i="5"/>
  <c r="J250" i="5"/>
  <c r="P250" i="5"/>
  <c r="R250" i="5"/>
  <c r="H250" i="5"/>
  <c r="I250" i="5"/>
  <c r="F250" i="5"/>
  <c r="E250" i="5"/>
  <c r="L250" i="5"/>
  <c r="M250" i="5"/>
  <c r="N250" i="5"/>
  <c r="S250" i="5"/>
  <c r="O250" i="5"/>
  <c r="Q250" i="5"/>
  <c r="G250" i="5"/>
  <c r="B286" i="5"/>
  <c r="K242" i="5"/>
  <c r="J242" i="5"/>
  <c r="Q242" i="5"/>
  <c r="F242" i="5"/>
  <c r="G242" i="5"/>
  <c r="D242" i="5"/>
  <c r="E242" i="5"/>
  <c r="H242" i="5"/>
  <c r="P242" i="5"/>
  <c r="I242" i="5"/>
  <c r="R242" i="5"/>
  <c r="N242" i="5"/>
  <c r="M242" i="5"/>
  <c r="O242" i="5"/>
  <c r="S242" i="5"/>
  <c r="L242" i="5"/>
  <c r="B297" i="5"/>
  <c r="S253" i="5"/>
  <c r="R253" i="5"/>
  <c r="P253" i="5"/>
  <c r="I253" i="5"/>
  <c r="M253" i="5"/>
  <c r="O253" i="5"/>
  <c r="K253" i="5"/>
  <c r="D253" i="5"/>
  <c r="H253" i="5"/>
  <c r="F253" i="5"/>
  <c r="E253" i="5"/>
  <c r="L253" i="5"/>
  <c r="Q253" i="5"/>
  <c r="G253" i="5"/>
  <c r="J253" i="5"/>
  <c r="N253" i="5"/>
  <c r="B307" i="5"/>
  <c r="H263" i="5"/>
  <c r="E263" i="5"/>
  <c r="G263" i="5"/>
  <c r="O263" i="5"/>
  <c r="F263" i="5"/>
  <c r="R263" i="5"/>
  <c r="K263" i="5"/>
  <c r="D263" i="5"/>
  <c r="I263" i="5"/>
  <c r="L263" i="5"/>
  <c r="Q263" i="5"/>
  <c r="J263" i="5"/>
  <c r="N263" i="5"/>
  <c r="S263" i="5"/>
  <c r="M263" i="5"/>
  <c r="P263" i="5"/>
  <c r="B352" i="5"/>
  <c r="R308" i="5"/>
  <c r="I308" i="5"/>
  <c r="E308" i="5"/>
  <c r="N308" i="5"/>
  <c r="L308" i="5"/>
  <c r="M308" i="5"/>
  <c r="S308" i="5"/>
  <c r="F308" i="5"/>
  <c r="O308" i="5"/>
  <c r="J308" i="5"/>
  <c r="H308" i="5"/>
  <c r="P308" i="5"/>
  <c r="K308" i="5"/>
  <c r="Q308" i="5"/>
  <c r="G308" i="5"/>
  <c r="D308" i="5"/>
  <c r="P182" i="5"/>
  <c r="P223" i="5" s="1"/>
  <c r="B226" i="5"/>
  <c r="N182" i="5"/>
  <c r="N223" i="5" s="1"/>
  <c r="F182" i="5"/>
  <c r="F223" i="5" s="1"/>
  <c r="M182" i="5"/>
  <c r="M223" i="5" s="1"/>
  <c r="J182" i="5"/>
  <c r="J223" i="5" s="1"/>
  <c r="Q182" i="5"/>
  <c r="Q223" i="5" s="1"/>
  <c r="E182" i="5"/>
  <c r="E223" i="5" s="1"/>
  <c r="H182" i="5"/>
  <c r="H223" i="5" s="1"/>
  <c r="D182" i="5"/>
  <c r="D223" i="5" s="1"/>
  <c r="S182" i="5"/>
  <c r="G182" i="5"/>
  <c r="G223" i="5" s="1"/>
  <c r="I182" i="5"/>
  <c r="I223" i="5" s="1"/>
  <c r="K182" i="5"/>
  <c r="K223" i="5" s="1"/>
  <c r="O182" i="5"/>
  <c r="O223" i="5" s="1"/>
  <c r="R182" i="5"/>
  <c r="R223" i="5" s="1"/>
  <c r="L182" i="5"/>
  <c r="L223" i="5" s="1"/>
  <c r="B279" i="5"/>
  <c r="P235" i="5"/>
  <c r="M235" i="5"/>
  <c r="J235" i="5"/>
  <c r="I235" i="5"/>
  <c r="O235" i="5"/>
  <c r="K235" i="5"/>
  <c r="G235" i="5"/>
  <c r="R235" i="5"/>
  <c r="H235" i="5"/>
  <c r="F235" i="5"/>
  <c r="D235" i="5"/>
  <c r="N235" i="5"/>
  <c r="E235" i="5"/>
  <c r="Q235" i="5"/>
  <c r="L235" i="5"/>
  <c r="S235" i="5"/>
  <c r="B304" i="5"/>
  <c r="I260" i="5"/>
  <c r="N260" i="5"/>
  <c r="E260" i="5"/>
  <c r="F260" i="5"/>
  <c r="H260" i="5"/>
  <c r="G260" i="5"/>
  <c r="O260" i="5"/>
  <c r="R260" i="5"/>
  <c r="P260" i="5"/>
  <c r="L260" i="5"/>
  <c r="Q260" i="5"/>
  <c r="J260" i="5"/>
  <c r="M260" i="5"/>
  <c r="D260" i="5"/>
  <c r="K260" i="5"/>
  <c r="S260" i="5"/>
  <c r="B295" i="5"/>
  <c r="N251" i="5"/>
  <c r="J251" i="5"/>
  <c r="D251" i="5"/>
  <c r="I251" i="5"/>
  <c r="S251" i="5"/>
  <c r="Q251" i="5"/>
  <c r="P251" i="5"/>
  <c r="E251" i="5"/>
  <c r="L251" i="5"/>
  <c r="G251" i="5"/>
  <c r="K251" i="5"/>
  <c r="M251" i="5"/>
  <c r="H251" i="5"/>
  <c r="R251" i="5"/>
  <c r="F251" i="5"/>
  <c r="O251" i="5"/>
  <c r="B318" i="5"/>
  <c r="H274" i="5"/>
  <c r="G274" i="5"/>
  <c r="D274" i="5"/>
  <c r="S274" i="5"/>
  <c r="J274" i="5"/>
  <c r="O274" i="5"/>
  <c r="L274" i="5"/>
  <c r="I274" i="5"/>
  <c r="Q274" i="5"/>
  <c r="P274" i="5"/>
  <c r="F274" i="5"/>
  <c r="K274" i="5"/>
  <c r="M274" i="5"/>
  <c r="R274" i="5"/>
  <c r="N274" i="5"/>
  <c r="E274" i="5"/>
  <c r="B289" i="5"/>
  <c r="Q245" i="5"/>
  <c r="M245" i="5"/>
  <c r="J245" i="5"/>
  <c r="O245" i="5"/>
  <c r="E245" i="5"/>
  <c r="K245" i="5"/>
  <c r="F245" i="5"/>
  <c r="D245" i="5"/>
  <c r="I245" i="5"/>
  <c r="L245" i="5"/>
  <c r="G245" i="5"/>
  <c r="S245" i="5"/>
  <c r="N245" i="5"/>
  <c r="R245" i="5"/>
  <c r="H245" i="5"/>
  <c r="P245" i="5"/>
  <c r="B271" i="5"/>
  <c r="R227" i="5"/>
  <c r="I227" i="5"/>
  <c r="E227" i="5"/>
  <c r="J227" i="5"/>
  <c r="S227" i="5"/>
  <c r="N227" i="5"/>
  <c r="M227" i="5"/>
  <c r="F227" i="5"/>
  <c r="H227" i="5"/>
  <c r="D227" i="5"/>
  <c r="K227" i="5"/>
  <c r="P227" i="5"/>
  <c r="Q227" i="5"/>
  <c r="L227" i="5"/>
  <c r="O227" i="5"/>
  <c r="G227" i="5"/>
  <c r="B296" i="5"/>
  <c r="N252" i="5"/>
  <c r="E252" i="5"/>
  <c r="R252" i="5"/>
  <c r="M252" i="5"/>
  <c r="O252" i="5"/>
  <c r="H252" i="5"/>
  <c r="G252" i="5"/>
  <c r="Q252" i="5"/>
  <c r="S252" i="5"/>
  <c r="D252" i="5"/>
  <c r="F252" i="5"/>
  <c r="L252" i="5"/>
  <c r="I252" i="5"/>
  <c r="P252" i="5"/>
  <c r="K252" i="5"/>
  <c r="J252" i="5"/>
  <c r="B272" i="5"/>
  <c r="R228" i="5"/>
  <c r="N228" i="5"/>
  <c r="P228" i="5"/>
  <c r="I228" i="5"/>
  <c r="O228" i="5"/>
  <c r="L228" i="5"/>
  <c r="J228" i="5"/>
  <c r="G228" i="5"/>
  <c r="S228" i="5"/>
  <c r="D228" i="5"/>
  <c r="Q228" i="5"/>
  <c r="M228" i="5"/>
  <c r="E228" i="5"/>
  <c r="H228" i="5"/>
  <c r="F228" i="5"/>
  <c r="K228" i="5"/>
  <c r="B281" i="5"/>
  <c r="L237" i="5"/>
  <c r="J237" i="5"/>
  <c r="M237" i="5"/>
  <c r="R237" i="5"/>
  <c r="O237" i="5"/>
  <c r="Q237" i="5"/>
  <c r="F237" i="5"/>
  <c r="H237" i="5"/>
  <c r="S237" i="5"/>
  <c r="K237" i="5"/>
  <c r="N237" i="5"/>
  <c r="E237" i="5"/>
  <c r="G237" i="5"/>
  <c r="I237" i="5"/>
  <c r="P237" i="5"/>
  <c r="D237" i="5"/>
  <c r="M138" i="1"/>
  <c r="M179" i="1" s="1"/>
  <c r="I138" i="1"/>
  <c r="I179" i="1" s="1"/>
  <c r="E138" i="1"/>
  <c r="E179" i="1" s="1"/>
  <c r="O138" i="1"/>
  <c r="O179" i="1" s="1"/>
  <c r="P138" i="1"/>
  <c r="P179" i="1" s="1"/>
  <c r="K138" i="1"/>
  <c r="K179" i="1" s="1"/>
  <c r="J138" i="1"/>
  <c r="J179" i="1" s="1"/>
  <c r="Q138" i="1"/>
  <c r="Q179" i="1" s="1"/>
  <c r="B182" i="1"/>
  <c r="J182" i="1" s="1"/>
  <c r="D138" i="1"/>
  <c r="D179" i="1" s="1"/>
  <c r="F138" i="1"/>
  <c r="F179" i="1" s="1"/>
  <c r="G138" i="1"/>
  <c r="G179" i="1" s="1"/>
  <c r="H138" i="1"/>
  <c r="H179" i="1" s="1"/>
  <c r="N138" i="1"/>
  <c r="N179" i="1" s="1"/>
  <c r="R138" i="1"/>
  <c r="R179" i="1" s="1"/>
  <c r="F208" i="1"/>
  <c r="N208" i="1"/>
  <c r="L208" i="1"/>
  <c r="M208" i="1"/>
  <c r="D208" i="1"/>
  <c r="O208" i="1"/>
  <c r="H208" i="1"/>
  <c r="R208" i="1"/>
  <c r="I208" i="1"/>
  <c r="J208" i="1"/>
  <c r="Q208" i="1"/>
  <c r="E208" i="1"/>
  <c r="K208" i="1"/>
  <c r="G208" i="1"/>
  <c r="B252" i="1"/>
  <c r="S252" i="1" s="1"/>
  <c r="P208" i="1"/>
  <c r="D221" i="1"/>
  <c r="L221" i="1"/>
  <c r="M221" i="1"/>
  <c r="E221" i="1"/>
  <c r="N221" i="1"/>
  <c r="H221" i="1"/>
  <c r="Q221" i="1"/>
  <c r="G221" i="1"/>
  <c r="I221" i="1"/>
  <c r="R221" i="1"/>
  <c r="J221" i="1"/>
  <c r="F221" i="1"/>
  <c r="O221" i="1"/>
  <c r="K221" i="1"/>
  <c r="B265" i="1"/>
  <c r="S265" i="1" s="1"/>
  <c r="P221" i="1"/>
  <c r="G216" i="1"/>
  <c r="O216" i="1"/>
  <c r="E216" i="1"/>
  <c r="N216" i="1"/>
  <c r="F216" i="1"/>
  <c r="P216" i="1"/>
  <c r="J216" i="1"/>
  <c r="I216" i="1"/>
  <c r="K216" i="1"/>
  <c r="Q216" i="1"/>
  <c r="R216" i="1"/>
  <c r="D216" i="1"/>
  <c r="H216" i="1"/>
  <c r="B260" i="1"/>
  <c r="S260" i="1" s="1"/>
  <c r="M216" i="1"/>
  <c r="L216" i="1"/>
  <c r="K189" i="1"/>
  <c r="E189" i="1"/>
  <c r="N189" i="1"/>
  <c r="J189" i="1"/>
  <c r="O189" i="1"/>
  <c r="D189" i="1"/>
  <c r="P189" i="1"/>
  <c r="H189" i="1"/>
  <c r="M189" i="1"/>
  <c r="Q189" i="1"/>
  <c r="I189" i="1"/>
  <c r="R189" i="1"/>
  <c r="G189" i="1"/>
  <c r="B233" i="1"/>
  <c r="S233" i="1" s="1"/>
  <c r="F189" i="1"/>
  <c r="L189" i="1"/>
  <c r="K197" i="1"/>
  <c r="D197" i="1"/>
  <c r="M197" i="1"/>
  <c r="J197" i="1"/>
  <c r="L197" i="1"/>
  <c r="F197" i="1"/>
  <c r="P197" i="1"/>
  <c r="G197" i="1"/>
  <c r="H197" i="1"/>
  <c r="E197" i="1"/>
  <c r="O197" i="1"/>
  <c r="Q197" i="1"/>
  <c r="R197" i="1"/>
  <c r="N197" i="1"/>
  <c r="B241" i="1"/>
  <c r="S241" i="1" s="1"/>
  <c r="I197" i="1"/>
  <c r="K205" i="1"/>
  <c r="L205" i="1"/>
  <c r="F205" i="1"/>
  <c r="P205" i="1"/>
  <c r="G205" i="1"/>
  <c r="Q205" i="1"/>
  <c r="J205" i="1"/>
  <c r="D205" i="1"/>
  <c r="E205" i="1"/>
  <c r="O205" i="1"/>
  <c r="R205" i="1"/>
  <c r="H205" i="1"/>
  <c r="I205" i="1"/>
  <c r="M205" i="1"/>
  <c r="B249" i="1"/>
  <c r="S249" i="1" s="1"/>
  <c r="N205" i="1"/>
  <c r="J204" i="1"/>
  <c r="R204" i="1"/>
  <c r="H204" i="1"/>
  <c r="Q204" i="1"/>
  <c r="K204" i="1"/>
  <c r="L204" i="1"/>
  <c r="E204" i="1"/>
  <c r="O204" i="1"/>
  <c r="D204" i="1"/>
  <c r="I204" i="1"/>
  <c r="M204" i="1"/>
  <c r="P204" i="1"/>
  <c r="F204" i="1"/>
  <c r="G204" i="1"/>
  <c r="B248" i="1"/>
  <c r="S248" i="1" s="1"/>
  <c r="N204" i="1"/>
  <c r="F192" i="1"/>
  <c r="N192" i="1"/>
  <c r="E192" i="1"/>
  <c r="O192" i="1"/>
  <c r="H192" i="1"/>
  <c r="R192" i="1"/>
  <c r="D192" i="1"/>
  <c r="Q192" i="1"/>
  <c r="G192" i="1"/>
  <c r="K192" i="1"/>
  <c r="I192" i="1"/>
  <c r="J192" i="1"/>
  <c r="P192" i="1"/>
  <c r="M192" i="1"/>
  <c r="B236" i="1"/>
  <c r="S236" i="1" s="1"/>
  <c r="L192" i="1"/>
  <c r="G201" i="1"/>
  <c r="O201" i="1"/>
  <c r="H201" i="1"/>
  <c r="Q201" i="1"/>
  <c r="M201" i="1"/>
  <c r="D201" i="1"/>
  <c r="N201" i="1"/>
  <c r="I201" i="1"/>
  <c r="L201" i="1"/>
  <c r="P201" i="1"/>
  <c r="J201" i="1"/>
  <c r="K201" i="1"/>
  <c r="F201" i="1"/>
  <c r="B245" i="1"/>
  <c r="S245" i="1" s="1"/>
  <c r="R201" i="1"/>
  <c r="E201" i="1"/>
  <c r="E199" i="1"/>
  <c r="M199" i="1"/>
  <c r="J199" i="1"/>
  <c r="L199" i="1"/>
  <c r="N199" i="1"/>
  <c r="G199" i="1"/>
  <c r="Q199" i="1"/>
  <c r="I199" i="1"/>
  <c r="K199" i="1"/>
  <c r="R199" i="1"/>
  <c r="F199" i="1"/>
  <c r="D199" i="1"/>
  <c r="O199" i="1"/>
  <c r="P199" i="1"/>
  <c r="B243" i="1"/>
  <c r="S243" i="1" s="1"/>
  <c r="H199" i="1"/>
  <c r="F215" i="1"/>
  <c r="N215" i="1"/>
  <c r="K215" i="1"/>
  <c r="L215" i="1"/>
  <c r="G215" i="1"/>
  <c r="P215" i="1"/>
  <c r="I215" i="1"/>
  <c r="J215" i="1"/>
  <c r="M215" i="1"/>
  <c r="O215" i="1"/>
  <c r="R215" i="1"/>
  <c r="D215" i="1"/>
  <c r="E215" i="1"/>
  <c r="Q215" i="1"/>
  <c r="H215" i="1"/>
  <c r="B259" i="1"/>
  <c r="S259" i="1" s="1"/>
  <c r="G185" i="1"/>
  <c r="O185" i="1"/>
  <c r="J185" i="1"/>
  <c r="H185" i="1"/>
  <c r="R185" i="1"/>
  <c r="N185" i="1"/>
  <c r="D185" i="1"/>
  <c r="P185" i="1"/>
  <c r="I185" i="1"/>
  <c r="Q185" i="1"/>
  <c r="F185" i="1"/>
  <c r="K185" i="1"/>
  <c r="M185" i="1"/>
  <c r="B229" i="1"/>
  <c r="S229" i="1" s="1"/>
  <c r="E185" i="1"/>
  <c r="L185" i="1"/>
  <c r="H217" i="1"/>
  <c r="P217" i="1"/>
  <c r="I217" i="1"/>
  <c r="R217" i="1"/>
  <c r="J217" i="1"/>
  <c r="D217" i="1"/>
  <c r="M217" i="1"/>
  <c r="G217" i="1"/>
  <c r="K217" i="1"/>
  <c r="L217" i="1"/>
  <c r="Q217" i="1"/>
  <c r="E217" i="1"/>
  <c r="N217" i="1"/>
  <c r="B261" i="1"/>
  <c r="S261" i="1" s="1"/>
  <c r="O217" i="1"/>
  <c r="F217" i="1"/>
  <c r="G193" i="1"/>
  <c r="O193" i="1"/>
  <c r="I193" i="1"/>
  <c r="R193" i="1"/>
  <c r="M193" i="1"/>
  <c r="N193" i="1"/>
  <c r="D193" i="1"/>
  <c r="P193" i="1"/>
  <c r="H193" i="1"/>
  <c r="K193" i="1"/>
  <c r="L193" i="1"/>
  <c r="Q193" i="1"/>
  <c r="E193" i="1"/>
  <c r="B237" i="1"/>
  <c r="S237" i="1" s="1"/>
  <c r="J193" i="1"/>
  <c r="F193" i="1"/>
  <c r="F200" i="1"/>
  <c r="N200" i="1"/>
  <c r="D200" i="1"/>
  <c r="M200" i="1"/>
  <c r="H200" i="1"/>
  <c r="R200" i="1"/>
  <c r="I200" i="1"/>
  <c r="L200" i="1"/>
  <c r="K200" i="1"/>
  <c r="O200" i="1"/>
  <c r="E200" i="1"/>
  <c r="P200" i="1"/>
  <c r="G200" i="1"/>
  <c r="J200" i="1"/>
  <c r="Q200" i="1"/>
  <c r="B244" i="1"/>
  <c r="S244" i="1" s="1"/>
  <c r="G239" i="1"/>
  <c r="L239" i="1"/>
  <c r="O239" i="1"/>
  <c r="D213" i="1"/>
  <c r="L213" i="1"/>
  <c r="E213" i="1"/>
  <c r="N213" i="1"/>
  <c r="F213" i="1"/>
  <c r="O213" i="1"/>
  <c r="I213" i="1"/>
  <c r="R213" i="1"/>
  <c r="J213" i="1"/>
  <c r="K213" i="1"/>
  <c r="M213" i="1"/>
  <c r="Q213" i="1"/>
  <c r="B257" i="1"/>
  <c r="S257" i="1" s="1"/>
  <c r="P213" i="1"/>
  <c r="H213" i="1"/>
  <c r="G213" i="1"/>
  <c r="E183" i="1"/>
  <c r="M183" i="1"/>
  <c r="L183" i="1"/>
  <c r="G183" i="1"/>
  <c r="Q183" i="1"/>
  <c r="I183" i="1"/>
  <c r="J183" i="1"/>
  <c r="O183" i="1"/>
  <c r="H183" i="1"/>
  <c r="K183" i="1"/>
  <c r="N183" i="1"/>
  <c r="P183" i="1"/>
  <c r="D183" i="1"/>
  <c r="R183" i="1"/>
  <c r="F183" i="1"/>
  <c r="B227" i="1"/>
  <c r="S227" i="1" s="1"/>
  <c r="G209" i="1"/>
  <c r="O209" i="1"/>
  <c r="F209" i="1"/>
  <c r="P209" i="1"/>
  <c r="I209" i="1"/>
  <c r="J209" i="1"/>
  <c r="M209" i="1"/>
  <c r="K209" i="1"/>
  <c r="L209" i="1"/>
  <c r="D209" i="1"/>
  <c r="N209" i="1"/>
  <c r="Q209" i="1"/>
  <c r="R209" i="1"/>
  <c r="B253" i="1"/>
  <c r="S253" i="1" s="1"/>
  <c r="E209" i="1"/>
  <c r="H209" i="1"/>
  <c r="J219" i="1"/>
  <c r="R219" i="1"/>
  <c r="F219" i="1"/>
  <c r="O219" i="1"/>
  <c r="G219" i="1"/>
  <c r="P219" i="1"/>
  <c r="K219" i="1"/>
  <c r="H219" i="1"/>
  <c r="I219" i="1"/>
  <c r="L219" i="1"/>
  <c r="M219" i="1"/>
  <c r="D219" i="1"/>
  <c r="E219" i="1"/>
  <c r="Q219" i="1"/>
  <c r="B263" i="1"/>
  <c r="S263" i="1" s="1"/>
  <c r="N219" i="1"/>
  <c r="F184" i="1"/>
  <c r="N184" i="1"/>
  <c r="G184" i="1"/>
  <c r="P184" i="1"/>
  <c r="L184" i="1"/>
  <c r="E184" i="1"/>
  <c r="R184" i="1"/>
  <c r="H184" i="1"/>
  <c r="K184" i="1"/>
  <c r="M184" i="1"/>
  <c r="O184" i="1"/>
  <c r="I184" i="1"/>
  <c r="J184" i="1"/>
  <c r="Q184" i="1"/>
  <c r="B228" i="1"/>
  <c r="S228" i="1" s="1"/>
  <c r="D184" i="1"/>
  <c r="I203" i="1"/>
  <c r="Q203" i="1"/>
  <c r="E203" i="1"/>
  <c r="N203" i="1"/>
  <c r="D203" i="1"/>
  <c r="O203" i="1"/>
  <c r="F203" i="1"/>
  <c r="P203" i="1"/>
  <c r="J203" i="1"/>
  <c r="R203" i="1"/>
  <c r="G203" i="1"/>
  <c r="L203" i="1"/>
  <c r="M203" i="1"/>
  <c r="K203" i="1"/>
  <c r="B247" i="1"/>
  <c r="S247" i="1" s="1"/>
  <c r="H203" i="1"/>
  <c r="E207" i="1"/>
  <c r="M207" i="1"/>
  <c r="I207" i="1"/>
  <c r="R207" i="1"/>
  <c r="G207" i="1"/>
  <c r="Q207" i="1"/>
  <c r="H207" i="1"/>
  <c r="L207" i="1"/>
  <c r="F207" i="1"/>
  <c r="J207" i="1"/>
  <c r="K207" i="1"/>
  <c r="N207" i="1"/>
  <c r="D207" i="1"/>
  <c r="O207" i="1"/>
  <c r="P207" i="1"/>
  <c r="B251" i="1"/>
  <c r="S251" i="1" s="1"/>
  <c r="H295" i="7" l="1"/>
  <c r="O288" i="8"/>
  <c r="B332" i="8"/>
  <c r="M332" i="8" s="1"/>
  <c r="O294" i="9"/>
  <c r="Q295" i="7"/>
  <c r="I288" i="8"/>
  <c r="I341" i="9"/>
  <c r="I294" i="9"/>
  <c r="L305" i="6"/>
  <c r="I295" i="7"/>
  <c r="J341" i="9"/>
  <c r="B308" i="1"/>
  <c r="S308" i="1" s="1"/>
  <c r="K309" i="5"/>
  <c r="O309" i="5"/>
  <c r="L276" i="6"/>
  <c r="Q305" i="6"/>
  <c r="O295" i="7"/>
  <c r="B339" i="7"/>
  <c r="O278" i="8"/>
  <c r="S288" i="8"/>
  <c r="M303" i="8"/>
  <c r="N303" i="8"/>
  <c r="J296" i="8"/>
  <c r="S296" i="8"/>
  <c r="L341" i="9"/>
  <c r="M294" i="9"/>
  <c r="F294" i="9"/>
  <c r="J271" i="10"/>
  <c r="M271" i="10"/>
  <c r="D271" i="10"/>
  <c r="D341" i="9"/>
  <c r="R294" i="9"/>
  <c r="L294" i="9"/>
  <c r="J303" i="8"/>
  <c r="D303" i="8"/>
  <c r="K296" i="8"/>
  <c r="L296" i="8"/>
  <c r="G294" i="9"/>
  <c r="B338" i="9"/>
  <c r="M309" i="5"/>
  <c r="B353" i="5"/>
  <c r="L303" i="8"/>
  <c r="N296" i="8"/>
  <c r="O296" i="8"/>
  <c r="N294" i="9"/>
  <c r="R231" i="1"/>
  <c r="I309" i="5"/>
  <c r="L309" i="5"/>
  <c r="G276" i="6"/>
  <c r="O305" i="6"/>
  <c r="D295" i="7"/>
  <c r="D288" i="8"/>
  <c r="F303" i="8"/>
  <c r="G303" i="8"/>
  <c r="E296" i="8"/>
  <c r="P296" i="8"/>
  <c r="H341" i="9"/>
  <c r="Q294" i="9"/>
  <c r="P294" i="9"/>
  <c r="S271" i="10"/>
  <c r="F271" i="10"/>
  <c r="Q296" i="8"/>
  <c r="D296" i="8"/>
  <c r="I282" i="8"/>
  <c r="M296" i="8"/>
  <c r="R296" i="8"/>
  <c r="F341" i="9"/>
  <c r="S294" i="9"/>
  <c r="D276" i="6"/>
  <c r="P295" i="7"/>
  <c r="H309" i="5"/>
  <c r="R276" i="6"/>
  <c r="K295" i="7"/>
  <c r="K288" i="8"/>
  <c r="E303" i="8"/>
  <c r="B340" i="8"/>
  <c r="N340" i="8" s="1"/>
  <c r="E294" i="9"/>
  <c r="S309" i="5"/>
  <c r="S276" i="6"/>
  <c r="E305" i="6"/>
  <c r="J295" i="7"/>
  <c r="P288" i="8"/>
  <c r="O303" i="8"/>
  <c r="G296" i="8"/>
  <c r="P341" i="9"/>
  <c r="J294" i="9"/>
  <c r="K271" i="10"/>
  <c r="H4" i="12"/>
  <c r="H24" i="12" s="1"/>
  <c r="I297" i="6"/>
  <c r="M341" i="10"/>
  <c r="I341" i="10"/>
  <c r="S341" i="10"/>
  <c r="E239" i="1"/>
  <c r="S297" i="6"/>
  <c r="H297" i="6"/>
  <c r="L296" i="7"/>
  <c r="P304" i="8"/>
  <c r="J288" i="10"/>
  <c r="J341" i="10"/>
  <c r="F341" i="10"/>
  <c r="F343" i="10"/>
  <c r="G297" i="6"/>
  <c r="B332" i="10"/>
  <c r="G332" i="10" s="1"/>
  <c r="P297" i="6"/>
  <c r="B328" i="7"/>
  <c r="M239" i="1"/>
  <c r="N297" i="6"/>
  <c r="Q297" i="6"/>
  <c r="E296" i="7"/>
  <c r="D288" i="10"/>
  <c r="L341" i="10"/>
  <c r="O341" i="10"/>
  <c r="R343" i="10"/>
  <c r="D297" i="6"/>
  <c r="K297" i="6"/>
  <c r="D239" i="1"/>
  <c r="F297" i="6"/>
  <c r="R297" i="6"/>
  <c r="M288" i="10"/>
  <c r="D341" i="10"/>
  <c r="H341" i="10"/>
  <c r="K341" i="10"/>
  <c r="O297" i="6"/>
  <c r="L297" i="6"/>
  <c r="E297" i="6"/>
  <c r="D284" i="7"/>
  <c r="H288" i="10"/>
  <c r="Q341" i="10"/>
  <c r="R284" i="7"/>
  <c r="B340" i="7"/>
  <c r="Q349" i="9"/>
  <c r="S296" i="7"/>
  <c r="P343" i="10"/>
  <c r="M343" i="10"/>
  <c r="H284" i="7"/>
  <c r="K341" i="9"/>
  <c r="L343" i="10"/>
  <c r="L4" i="12"/>
  <c r="L24" i="12" s="1"/>
  <c r="B283" i="1"/>
  <c r="S283" i="1" s="1"/>
  <c r="Q239" i="1"/>
  <c r="B310" i="1"/>
  <c r="S310" i="1" s="1"/>
  <c r="E284" i="7"/>
  <c r="P284" i="7"/>
  <c r="G296" i="7"/>
  <c r="I296" i="7"/>
  <c r="R277" i="7"/>
  <c r="F295" i="7"/>
  <c r="N295" i="7"/>
  <c r="E278" i="8"/>
  <c r="N288" i="8"/>
  <c r="L288" i="8"/>
  <c r="O341" i="9"/>
  <c r="Q341" i="9"/>
  <c r="B385" i="9"/>
  <c r="S343" i="10"/>
  <c r="D343" i="10"/>
  <c r="M296" i="7"/>
  <c r="F239" i="1"/>
  <c r="J284" i="7"/>
  <c r="O343" i="10"/>
  <c r="J239" i="1"/>
  <c r="M284" i="7"/>
  <c r="F296" i="7"/>
  <c r="D296" i="7"/>
  <c r="E341" i="9"/>
  <c r="J343" i="10"/>
  <c r="O289" i="10"/>
  <c r="K239" i="1"/>
  <c r="H239" i="1"/>
  <c r="J266" i="1"/>
  <c r="L284" i="7"/>
  <c r="G284" i="7"/>
  <c r="R296" i="7"/>
  <c r="K296" i="7"/>
  <c r="F277" i="7"/>
  <c r="G295" i="7"/>
  <c r="L295" i="7"/>
  <c r="M278" i="8"/>
  <c r="E288" i="8"/>
  <c r="H288" i="8"/>
  <c r="S341" i="9"/>
  <c r="M341" i="9"/>
  <c r="G343" i="10"/>
  <c r="B387" i="10"/>
  <c r="I387" i="10" s="1"/>
  <c r="D4" i="12"/>
  <c r="D24" i="12" s="1"/>
  <c r="N296" i="7"/>
  <c r="Q296" i="7"/>
  <c r="L349" i="9"/>
  <c r="Q284" i="7"/>
  <c r="P296" i="7"/>
  <c r="R239" i="1"/>
  <c r="I284" i="7"/>
  <c r="J296" i="7"/>
  <c r="P239" i="1"/>
  <c r="F306" i="6"/>
  <c r="G310" i="9"/>
  <c r="I239" i="1"/>
  <c r="N239" i="1"/>
  <c r="F266" i="1"/>
  <c r="N284" i="7"/>
  <c r="H296" i="7"/>
  <c r="N277" i="7"/>
  <c r="S295" i="7"/>
  <c r="J278" i="8"/>
  <c r="M288" i="8"/>
  <c r="N341" i="9"/>
  <c r="E343" i="10"/>
  <c r="B354" i="6"/>
  <c r="P354" i="6" s="1"/>
  <c r="S292" i="6"/>
  <c r="K264" i="1"/>
  <c r="P250" i="1"/>
  <c r="Q276" i="6"/>
  <c r="I276" i="6"/>
  <c r="D292" i="6"/>
  <c r="J310" i="6"/>
  <c r="M266" i="1"/>
  <c r="R310" i="6"/>
  <c r="N276" i="6"/>
  <c r="F276" i="6"/>
  <c r="E292" i="6"/>
  <c r="Q334" i="9"/>
  <c r="G292" i="6"/>
  <c r="M292" i="6"/>
  <c r="R266" i="1"/>
  <c r="E250" i="1"/>
  <c r="O310" i="6"/>
  <c r="H276" i="6"/>
  <c r="J276" i="6"/>
  <c r="B320" i="6"/>
  <c r="M320" i="6" s="1"/>
  <c r="Q292" i="6"/>
  <c r="R310" i="9"/>
  <c r="M310" i="6"/>
  <c r="R246" i="1"/>
  <c r="G266" i="1"/>
  <c r="N310" i="6"/>
  <c r="O276" i="6"/>
  <c r="K292" i="6"/>
  <c r="E5" i="12"/>
  <c r="E25" i="12" s="1"/>
  <c r="F304" i="8"/>
  <c r="Q304" i="8"/>
  <c r="B348" i="8"/>
  <c r="K310" i="9"/>
  <c r="D310" i="9"/>
  <c r="F310" i="6"/>
  <c r="F292" i="6"/>
  <c r="O292" i="6"/>
  <c r="B336" i="6"/>
  <c r="D336" i="6" s="1"/>
  <c r="N304" i="8"/>
  <c r="E304" i="8"/>
  <c r="F310" i="9"/>
  <c r="E310" i="9"/>
  <c r="S288" i="10"/>
  <c r="L304" i="8"/>
  <c r="M304" i="8"/>
  <c r="M310" i="9"/>
  <c r="L310" i="9"/>
  <c r="B354" i="9"/>
  <c r="P310" i="6"/>
  <c r="E310" i="6"/>
  <c r="N292" i="6"/>
  <c r="P292" i="6"/>
  <c r="K304" i="8"/>
  <c r="H304" i="8"/>
  <c r="I310" i="9"/>
  <c r="O310" i="9"/>
  <c r="K288" i="10"/>
  <c r="N310" i="9"/>
  <c r="K310" i="6"/>
  <c r="H292" i="6"/>
  <c r="J292" i="6"/>
  <c r="S304" i="8"/>
  <c r="G304" i="8"/>
  <c r="S310" i="9"/>
  <c r="Q310" i="9"/>
  <c r="E288" i="10"/>
  <c r="R304" i="8"/>
  <c r="J304" i="8"/>
  <c r="P310" i="9"/>
  <c r="L310" i="6"/>
  <c r="O296" i="6"/>
  <c r="I292" i="6"/>
  <c r="I304" i="8"/>
  <c r="J310" i="9"/>
  <c r="Q288" i="10"/>
  <c r="F288" i="10"/>
  <c r="N349" i="9"/>
  <c r="D349" i="9"/>
  <c r="D266" i="1"/>
  <c r="Q306" i="6"/>
  <c r="H349" i="9"/>
  <c r="F349" i="9"/>
  <c r="Q4" i="12"/>
  <c r="Q24" i="12" s="1"/>
  <c r="J306" i="6"/>
  <c r="R306" i="6"/>
  <c r="R349" i="9"/>
  <c r="O349" i="9"/>
  <c r="I349" i="9"/>
  <c r="K349" i="9"/>
  <c r="B393" i="9"/>
  <c r="N393" i="9" s="1"/>
  <c r="H266" i="1"/>
  <c r="D306" i="6"/>
  <c r="H306" i="6"/>
  <c r="M349" i="9"/>
  <c r="S349" i="9"/>
  <c r="Q266" i="1"/>
  <c r="E306" i="6"/>
  <c r="O306" i="6"/>
  <c r="P266" i="1"/>
  <c r="N306" i="6"/>
  <c r="B350" i="6"/>
  <c r="E350" i="6" s="1"/>
  <c r="P349" i="9"/>
  <c r="E349" i="9"/>
  <c r="P242" i="1"/>
  <c r="S306" i="6"/>
  <c r="J349" i="9"/>
  <c r="L264" i="1"/>
  <c r="F278" i="8"/>
  <c r="H277" i="7"/>
  <c r="Q277" i="7"/>
  <c r="N334" i="9"/>
  <c r="H231" i="1"/>
  <c r="D296" i="6"/>
  <c r="I277" i="7"/>
  <c r="L277" i="7"/>
  <c r="N278" i="8"/>
  <c r="S278" i="8"/>
  <c r="J334" i="9"/>
  <c r="J250" i="1"/>
  <c r="J282" i="8"/>
  <c r="K231" i="1"/>
  <c r="H278" i="8"/>
  <c r="J297" i="8"/>
  <c r="N264" i="1"/>
  <c r="K305" i="6"/>
  <c r="H305" i="6"/>
  <c r="M264" i="1"/>
  <c r="O231" i="1"/>
  <c r="J296" i="6"/>
  <c r="N305" i="6"/>
  <c r="I305" i="6"/>
  <c r="B373" i="7"/>
  <c r="O373" i="7" s="1"/>
  <c r="O277" i="7"/>
  <c r="G277" i="7"/>
  <c r="I278" i="8"/>
  <c r="D278" i="8"/>
  <c r="L334" i="9"/>
  <c r="M231" i="1"/>
  <c r="G256" i="1"/>
  <c r="F250" i="1"/>
  <c r="Q256" i="1"/>
  <c r="E282" i="8"/>
  <c r="S334" i="9"/>
  <c r="G264" i="1"/>
  <c r="H296" i="6"/>
  <c r="F282" i="8"/>
  <c r="R278" i="8"/>
  <c r="E264" i="1"/>
  <c r="N231" i="1"/>
  <c r="M250" i="1"/>
  <c r="I296" i="6"/>
  <c r="F305" i="6"/>
  <c r="J305" i="6"/>
  <c r="P277" i="7"/>
  <c r="E277" i="7"/>
  <c r="G278" i="8"/>
  <c r="P278" i="8"/>
  <c r="B322" i="8"/>
  <c r="S322" i="8" s="1"/>
  <c r="E334" i="9"/>
  <c r="P231" i="1"/>
  <c r="I250" i="1"/>
  <c r="D277" i="7"/>
  <c r="J277" i="7"/>
  <c r="L278" i="8"/>
  <c r="G250" i="1"/>
  <c r="P246" i="1"/>
  <c r="H264" i="1"/>
  <c r="E231" i="1"/>
  <c r="K250" i="1"/>
  <c r="R296" i="6"/>
  <c r="P305" i="6"/>
  <c r="M305" i="6"/>
  <c r="S277" i="7"/>
  <c r="K278" i="8"/>
  <c r="B378" i="9"/>
  <c r="D378" i="9" s="1"/>
  <c r="K289" i="10"/>
  <c r="M4" i="12"/>
  <c r="M24" i="12" s="1"/>
  <c r="R4" i="12"/>
  <c r="R24" i="12" s="1"/>
  <c r="M5" i="12"/>
  <c r="M25" i="12" s="1"/>
  <c r="J4" i="12"/>
  <c r="J24" i="12" s="1"/>
  <c r="P4" i="12"/>
  <c r="P24" i="12" s="1"/>
  <c r="C5" i="12"/>
  <c r="C25" i="12" s="1"/>
  <c r="R273" i="8"/>
  <c r="P256" i="1"/>
  <c r="R282" i="8"/>
  <c r="B326" i="8"/>
  <c r="K326" i="8" s="1"/>
  <c r="E273" i="8"/>
  <c r="I289" i="10"/>
  <c r="N289" i="10"/>
  <c r="D289" i="10"/>
  <c r="B333" i="10"/>
  <c r="G333" i="10" s="1"/>
  <c r="P282" i="8"/>
  <c r="H273" i="8"/>
  <c r="P289" i="10"/>
  <c r="Q289" i="10"/>
  <c r="K306" i="6"/>
  <c r="I306" i="6"/>
  <c r="N282" i="8"/>
  <c r="O273" i="8"/>
  <c r="D318" i="9"/>
  <c r="R289" i="10"/>
  <c r="S289" i="10"/>
  <c r="R5" i="12"/>
  <c r="R25" i="12" s="1"/>
  <c r="R297" i="8"/>
  <c r="F256" i="1"/>
  <c r="Q255" i="1"/>
  <c r="L306" i="6"/>
  <c r="M306" i="6"/>
  <c r="S282" i="8"/>
  <c r="I297" i="8"/>
  <c r="J318" i="9"/>
  <c r="E289" i="10"/>
  <c r="M289" i="10"/>
  <c r="K5" i="12"/>
  <c r="K25" i="12" s="1"/>
  <c r="J289" i="10"/>
  <c r="K282" i="8"/>
  <c r="L318" i="9"/>
  <c r="H289" i="10"/>
  <c r="L289" i="10"/>
  <c r="J256" i="1"/>
  <c r="E284" i="6"/>
  <c r="P306" i="6"/>
  <c r="M282" i="8"/>
  <c r="E297" i="8"/>
  <c r="K318" i="9"/>
  <c r="F289" i="10"/>
  <c r="K134" i="3"/>
  <c r="Q297" i="8"/>
  <c r="S297" i="8"/>
  <c r="M256" i="1"/>
  <c r="O266" i="1"/>
  <c r="N266" i="1"/>
  <c r="H310" i="6"/>
  <c r="Q310" i="6"/>
  <c r="K296" i="6"/>
  <c r="Q296" i="6"/>
  <c r="B340" i="6"/>
  <c r="P340" i="6" s="1"/>
  <c r="H282" i="8"/>
  <c r="O282" i="8"/>
  <c r="O297" i="8"/>
  <c r="N297" i="8"/>
  <c r="L288" i="10"/>
  <c r="O288" i="10"/>
  <c r="D297" i="8"/>
  <c r="F297" i="8"/>
  <c r="K256" i="1"/>
  <c r="L266" i="1"/>
  <c r="E266" i="1"/>
  <c r="G310" i="6"/>
  <c r="S310" i="6"/>
  <c r="M296" i="6"/>
  <c r="N296" i="6"/>
  <c r="D282" i="8"/>
  <c r="L282" i="8"/>
  <c r="L297" i="8"/>
  <c r="G297" i="8"/>
  <c r="N288" i="10"/>
  <c r="R288" i="10"/>
  <c r="J5" i="12"/>
  <c r="J25" i="12" s="1"/>
  <c r="M297" i="8"/>
  <c r="K297" i="8"/>
  <c r="P296" i="6"/>
  <c r="S296" i="6"/>
  <c r="F296" i="6"/>
  <c r="E296" i="6"/>
  <c r="H256" i="1"/>
  <c r="I266" i="1"/>
  <c r="K266" i="1"/>
  <c r="B286" i="1"/>
  <c r="S286" i="1" s="1"/>
  <c r="I310" i="6"/>
  <c r="G296" i="6"/>
  <c r="G282" i="8"/>
  <c r="H297" i="8"/>
  <c r="P297" i="8"/>
  <c r="G288" i="10"/>
  <c r="D134" i="3"/>
  <c r="E4" i="12"/>
  <c r="E24" i="12" s="1"/>
  <c r="K4" i="12"/>
  <c r="K24" i="12" s="1"/>
  <c r="F4" i="12"/>
  <c r="F24" i="12" s="1"/>
  <c r="G4" i="12"/>
  <c r="G24" i="12" s="1"/>
  <c r="L5" i="12"/>
  <c r="L25" i="12" s="1"/>
  <c r="N5" i="12"/>
  <c r="N25" i="12" s="1"/>
  <c r="O5" i="12"/>
  <c r="O25" i="12" s="1"/>
  <c r="Q5" i="12"/>
  <c r="Q25" i="12" s="1"/>
  <c r="I5" i="12"/>
  <c r="I25" i="12" s="1"/>
  <c r="I4" i="12"/>
  <c r="I24" i="12" s="1"/>
  <c r="D5" i="12"/>
  <c r="D25" i="12" s="1"/>
  <c r="P5" i="12"/>
  <c r="P25" i="12" s="1"/>
  <c r="H5" i="12"/>
  <c r="H25" i="12" s="1"/>
  <c r="O4" i="12"/>
  <c r="O24" i="12" s="1"/>
  <c r="G5" i="12"/>
  <c r="G25" i="12" s="1"/>
  <c r="R255" i="1"/>
  <c r="S284" i="6"/>
  <c r="J255" i="1"/>
  <c r="R284" i="6"/>
  <c r="I273" i="8"/>
  <c r="H318" i="9"/>
  <c r="N284" i="6"/>
  <c r="I230" i="1"/>
  <c r="J284" i="6"/>
  <c r="G113" i="3"/>
  <c r="K273" i="8"/>
  <c r="J134" i="3"/>
  <c r="G318" i="9"/>
  <c r="F255" i="1"/>
  <c r="O284" i="6"/>
  <c r="G134" i="3"/>
  <c r="G255" i="1"/>
  <c r="D284" i="6"/>
  <c r="B328" i="6"/>
  <c r="K328" i="6" s="1"/>
  <c r="N273" i="8"/>
  <c r="N318" i="9"/>
  <c r="B362" i="9"/>
  <c r="D362" i="9" s="1"/>
  <c r="M255" i="1"/>
  <c r="K240" i="1"/>
  <c r="G284" i="6"/>
  <c r="L329" i="7"/>
  <c r="F134" i="3"/>
  <c r="P273" i="8"/>
  <c r="Q318" i="9"/>
  <c r="P113" i="3"/>
  <c r="L71" i="3"/>
  <c r="R92" i="3"/>
  <c r="F113" i="3"/>
  <c r="D92" i="3"/>
  <c r="R113" i="3"/>
  <c r="C6" i="12"/>
  <c r="C26" i="12" s="1"/>
  <c r="L6" i="12"/>
  <c r="L26" i="12" s="1"/>
  <c r="P6" i="12"/>
  <c r="P26" i="12" s="1"/>
  <c r="D6" i="12"/>
  <c r="D26" i="12" s="1"/>
  <c r="R6" i="12"/>
  <c r="R26" i="12" s="1"/>
  <c r="H6" i="12"/>
  <c r="H26" i="12" s="1"/>
  <c r="E6" i="12"/>
  <c r="E26" i="12" s="1"/>
  <c r="J6" i="12"/>
  <c r="J26" i="12" s="1"/>
  <c r="O6" i="12"/>
  <c r="O26" i="12" s="1"/>
  <c r="Q6" i="12"/>
  <c r="Q26" i="12" s="1"/>
  <c r="N6" i="12"/>
  <c r="N26" i="12" s="1"/>
  <c r="I6" i="12"/>
  <c r="I26" i="12" s="1"/>
  <c r="F6" i="12"/>
  <c r="F26" i="12" s="1"/>
  <c r="G6" i="12"/>
  <c r="G26" i="12" s="1"/>
  <c r="M6" i="12"/>
  <c r="M26" i="12" s="1"/>
  <c r="K6" i="12"/>
  <c r="K26" i="12" s="1"/>
  <c r="O92" i="3"/>
  <c r="B339" i="8"/>
  <c r="F295" i="8"/>
  <c r="P295" i="8"/>
  <c r="I295" i="8"/>
  <c r="S295" i="8"/>
  <c r="J295" i="8"/>
  <c r="M295" i="8"/>
  <c r="O295" i="8"/>
  <c r="K295" i="8"/>
  <c r="E295" i="8"/>
  <c r="H295" i="8"/>
  <c r="Q295" i="8"/>
  <c r="N295" i="8"/>
  <c r="R295" i="8"/>
  <c r="G295" i="8"/>
  <c r="L295" i="8"/>
  <c r="D295" i="8"/>
  <c r="I242" i="1"/>
  <c r="B328" i="5"/>
  <c r="I328" i="5" s="1"/>
  <c r="D71" i="3"/>
  <c r="I284" i="6"/>
  <c r="F284" i="6"/>
  <c r="M284" i="5"/>
  <c r="P71" i="3"/>
  <c r="H134" i="3"/>
  <c r="Q272" i="7"/>
  <c r="D272" i="7"/>
  <c r="J272" i="7"/>
  <c r="S272" i="7"/>
  <c r="R272" i="7"/>
  <c r="G272" i="7"/>
  <c r="P272" i="7"/>
  <c r="E272" i="7"/>
  <c r="H272" i="7"/>
  <c r="F272" i="7"/>
  <c r="I272" i="7"/>
  <c r="M272" i="7"/>
  <c r="K272" i="7"/>
  <c r="O272" i="7"/>
  <c r="B316" i="7"/>
  <c r="L272" i="7"/>
  <c r="N272" i="7"/>
  <c r="G71" i="3"/>
  <c r="H284" i="6"/>
  <c r="P284" i="6"/>
  <c r="R242" i="1"/>
  <c r="H71" i="3"/>
  <c r="H113" i="3"/>
  <c r="R240" i="1"/>
  <c r="Q71" i="3"/>
  <c r="Q284" i="6"/>
  <c r="L284" i="6"/>
  <c r="G92" i="3"/>
  <c r="I284" i="5"/>
  <c r="E242" i="1"/>
  <c r="M240" i="1"/>
  <c r="K242" i="1"/>
  <c r="D240" i="1"/>
  <c r="K284" i="6"/>
  <c r="D113" i="3"/>
  <c r="F71" i="3"/>
  <c r="F92" i="3"/>
  <c r="E92" i="3"/>
  <c r="N71" i="3"/>
  <c r="K92" i="3"/>
  <c r="H92" i="3"/>
  <c r="N113" i="3"/>
  <c r="K113" i="3"/>
  <c r="O134" i="3"/>
  <c r="Q134" i="3"/>
  <c r="J92" i="3"/>
  <c r="I92" i="3"/>
  <c r="L92" i="3"/>
  <c r="J113" i="3"/>
  <c r="L113" i="3"/>
  <c r="R134" i="3"/>
  <c r="M134" i="3"/>
  <c r="R71" i="3"/>
  <c r="N92" i="3"/>
  <c r="L134" i="3"/>
  <c r="O71" i="3"/>
  <c r="I113" i="3"/>
  <c r="N134" i="3"/>
  <c r="K71" i="3"/>
  <c r="J71" i="3"/>
  <c r="P92" i="3"/>
  <c r="M113" i="3"/>
  <c r="P134" i="3"/>
  <c r="E134" i="3"/>
  <c r="E71" i="3"/>
  <c r="E113" i="3"/>
  <c r="Q92" i="3"/>
  <c r="Q113" i="3"/>
  <c r="I134" i="3"/>
  <c r="I71" i="3"/>
  <c r="M71" i="3"/>
  <c r="M92" i="3"/>
  <c r="O113" i="3"/>
  <c r="E49" i="3"/>
  <c r="E28" i="3"/>
  <c r="E7" i="3"/>
  <c r="D49" i="3"/>
  <c r="D28" i="3"/>
  <c r="D7" i="3"/>
  <c r="I7" i="3"/>
  <c r="I28" i="3"/>
  <c r="I49" i="3"/>
  <c r="L49" i="3"/>
  <c r="L28" i="3"/>
  <c r="L7" i="3"/>
  <c r="R49" i="3"/>
  <c r="R28" i="3"/>
  <c r="R7" i="3"/>
  <c r="N49" i="3"/>
  <c r="N28" i="3"/>
  <c r="N7" i="3"/>
  <c r="Q7" i="3"/>
  <c r="Q49" i="3"/>
  <c r="Q28" i="3"/>
  <c r="O49" i="3"/>
  <c r="O28" i="3"/>
  <c r="O7" i="3"/>
  <c r="F49" i="3"/>
  <c r="F28" i="3"/>
  <c r="F7" i="3"/>
  <c r="M49" i="3"/>
  <c r="M28" i="3"/>
  <c r="M7" i="3"/>
  <c r="H49" i="3"/>
  <c r="H28" i="3"/>
  <c r="H7" i="3"/>
  <c r="J28" i="3"/>
  <c r="J49" i="3"/>
  <c r="J7" i="3"/>
  <c r="P49" i="3"/>
  <c r="P28" i="3"/>
  <c r="P7" i="3"/>
  <c r="G7" i="3"/>
  <c r="G49" i="3"/>
  <c r="G28" i="3"/>
  <c r="K28" i="3"/>
  <c r="K7" i="3"/>
  <c r="K49" i="3"/>
  <c r="S7" i="3"/>
  <c r="S49" i="3"/>
  <c r="S28" i="3"/>
  <c r="H242" i="1"/>
  <c r="D242" i="1"/>
  <c r="O284" i="5"/>
  <c r="F240" i="1"/>
  <c r="J240" i="1"/>
  <c r="P240" i="1"/>
  <c r="Q230" i="1"/>
  <c r="Q242" i="1"/>
  <c r="M242" i="1"/>
  <c r="I240" i="1"/>
  <c r="G240" i="1"/>
  <c r="P284" i="5"/>
  <c r="J242" i="1"/>
  <c r="O242" i="1"/>
  <c r="O240" i="1"/>
  <c r="B284" i="1"/>
  <c r="S284" i="1" s="1"/>
  <c r="L240" i="1"/>
  <c r="G242" i="1"/>
  <c r="F242" i="1"/>
  <c r="E240" i="1"/>
  <c r="Q240" i="1"/>
  <c r="F284" i="5"/>
  <c r="K284" i="5"/>
  <c r="J280" i="8"/>
  <c r="E280" i="8"/>
  <c r="H280" i="8"/>
  <c r="P280" i="8"/>
  <c r="I280" i="8"/>
  <c r="R280" i="8"/>
  <c r="N280" i="8"/>
  <c r="G280" i="8"/>
  <c r="B324" i="8"/>
  <c r="M280" i="8"/>
  <c r="D280" i="8"/>
  <c r="Q280" i="8"/>
  <c r="S280" i="8"/>
  <c r="O280" i="8"/>
  <c r="F280" i="8"/>
  <c r="K280" i="8"/>
  <c r="L280" i="8"/>
  <c r="L284" i="5"/>
  <c r="L242" i="1"/>
  <c r="N242" i="1"/>
  <c r="N240" i="1"/>
  <c r="H240" i="1"/>
  <c r="H284" i="5"/>
  <c r="E246" i="1"/>
  <c r="E284" i="5"/>
  <c r="J284" i="5"/>
  <c r="G329" i="7"/>
  <c r="G334" i="9"/>
  <c r="I334" i="9"/>
  <c r="Q284" i="5"/>
  <c r="D284" i="5"/>
  <c r="R334" i="9"/>
  <c r="K334" i="9"/>
  <c r="Q246" i="1"/>
  <c r="N284" i="5"/>
  <c r="R284" i="5"/>
  <c r="P334" i="9"/>
  <c r="D334" i="9"/>
  <c r="O254" i="1"/>
  <c r="N234" i="1"/>
  <c r="S284" i="5"/>
  <c r="H334" i="9"/>
  <c r="F334" i="9"/>
  <c r="M254" i="1"/>
  <c r="O334" i="9"/>
  <c r="E294" i="1"/>
  <c r="K294" i="1"/>
  <c r="F294" i="1"/>
  <c r="B339" i="10"/>
  <c r="H295" i="10"/>
  <c r="F295" i="10"/>
  <c r="D295" i="10"/>
  <c r="G295" i="10"/>
  <c r="P295" i="10"/>
  <c r="M295" i="10"/>
  <c r="Q295" i="10"/>
  <c r="R295" i="10"/>
  <c r="J295" i="10"/>
  <c r="K295" i="10"/>
  <c r="E295" i="10"/>
  <c r="S295" i="10"/>
  <c r="L295" i="10"/>
  <c r="I295" i="10"/>
  <c r="O295" i="10"/>
  <c r="N295" i="10"/>
  <c r="O246" i="1"/>
  <c r="N246" i="1"/>
  <c r="E255" i="1"/>
  <c r="B290" i="1"/>
  <c r="S290" i="1" s="1"/>
  <c r="M246" i="1"/>
  <c r="K255" i="1"/>
  <c r="P255" i="1"/>
  <c r="R264" i="1"/>
  <c r="P264" i="1"/>
  <c r="G231" i="1"/>
  <c r="J231" i="1"/>
  <c r="D250" i="1"/>
  <c r="R250" i="1"/>
  <c r="I329" i="7"/>
  <c r="O329" i="7"/>
  <c r="F273" i="8"/>
  <c r="Q273" i="8"/>
  <c r="O318" i="9"/>
  <c r="F318" i="9"/>
  <c r="J304" i="7"/>
  <c r="G304" i="7"/>
  <c r="F304" i="7"/>
  <c r="Q304" i="7"/>
  <c r="E304" i="7"/>
  <c r="S304" i="7"/>
  <c r="B348" i="7"/>
  <c r="M304" i="7"/>
  <c r="H304" i="7"/>
  <c r="O304" i="7"/>
  <c r="P304" i="7"/>
  <c r="K304" i="7"/>
  <c r="I304" i="7"/>
  <c r="R304" i="7"/>
  <c r="L304" i="7"/>
  <c r="N304" i="7"/>
  <c r="D304" i="7"/>
  <c r="I246" i="1"/>
  <c r="L246" i="1"/>
  <c r="I255" i="1"/>
  <c r="B299" i="1"/>
  <c r="S299" i="1" s="1"/>
  <c r="D255" i="1"/>
  <c r="J264" i="1"/>
  <c r="F264" i="1"/>
  <c r="B275" i="1"/>
  <c r="S275" i="1" s="1"/>
  <c r="D231" i="1"/>
  <c r="H250" i="1"/>
  <c r="J329" i="7"/>
  <c r="E329" i="7"/>
  <c r="L273" i="8"/>
  <c r="D273" i="8"/>
  <c r="M318" i="9"/>
  <c r="P318" i="9"/>
  <c r="H329" i="7"/>
  <c r="D329" i="7"/>
  <c r="F329" i="7"/>
  <c r="P329" i="7"/>
  <c r="G246" i="1"/>
  <c r="D246" i="1"/>
  <c r="K246" i="1"/>
  <c r="J246" i="1"/>
  <c r="H255" i="1"/>
  <c r="O255" i="1"/>
  <c r="I264" i="1"/>
  <c r="O264" i="1"/>
  <c r="Q231" i="1"/>
  <c r="I231" i="1"/>
  <c r="K329" i="7"/>
  <c r="M329" i="7"/>
  <c r="J273" i="8"/>
  <c r="M273" i="8"/>
  <c r="B317" i="8"/>
  <c r="J317" i="8" s="1"/>
  <c r="R318" i="9"/>
  <c r="I318" i="9"/>
  <c r="R329" i="7"/>
  <c r="Q329" i="7"/>
  <c r="F246" i="1"/>
  <c r="H246" i="1"/>
  <c r="N255" i="1"/>
  <c r="L255" i="1"/>
  <c r="D264" i="1"/>
  <c r="Q264" i="1"/>
  <c r="L231" i="1"/>
  <c r="F231" i="1"/>
  <c r="L250" i="1"/>
  <c r="O250" i="1"/>
  <c r="S329" i="7"/>
  <c r="G273" i="8"/>
  <c r="S318" i="9"/>
  <c r="O296" i="10"/>
  <c r="H296" i="10"/>
  <c r="P296" i="10"/>
  <c r="G296" i="10"/>
  <c r="R296" i="10"/>
  <c r="J296" i="10"/>
  <c r="S296" i="10"/>
  <c r="F296" i="10"/>
  <c r="I296" i="10"/>
  <c r="K296" i="10"/>
  <c r="D296" i="10"/>
  <c r="L296" i="10"/>
  <c r="M296" i="10"/>
  <c r="B340" i="10"/>
  <c r="E296" i="10"/>
  <c r="N296" i="10"/>
  <c r="Q296" i="10"/>
  <c r="E182" i="1"/>
  <c r="E223" i="1" s="1"/>
  <c r="I303" i="7"/>
  <c r="S303" i="7"/>
  <c r="G303" i="7"/>
  <c r="P303" i="7"/>
  <c r="O303" i="7"/>
  <c r="N303" i="7"/>
  <c r="D303" i="7"/>
  <c r="M303" i="7"/>
  <c r="Q303" i="7"/>
  <c r="J303" i="7"/>
  <c r="H303" i="7"/>
  <c r="L303" i="7"/>
  <c r="B347" i="7"/>
  <c r="K303" i="7"/>
  <c r="R303" i="7"/>
  <c r="E303" i="7"/>
  <c r="F303" i="7"/>
  <c r="N230" i="1"/>
  <c r="B300" i="1"/>
  <c r="S300" i="1" s="1"/>
  <c r="N256" i="1"/>
  <c r="L280" i="7"/>
  <c r="Q280" i="7"/>
  <c r="R280" i="7"/>
  <c r="N280" i="7"/>
  <c r="K280" i="7"/>
  <c r="I280" i="7"/>
  <c r="B324" i="7"/>
  <c r="P280" i="7"/>
  <c r="E280" i="7"/>
  <c r="S280" i="7"/>
  <c r="J280" i="7"/>
  <c r="G280" i="7"/>
  <c r="H280" i="7"/>
  <c r="D280" i="7"/>
  <c r="F280" i="7"/>
  <c r="M280" i="7"/>
  <c r="O280" i="7"/>
  <c r="H230" i="1"/>
  <c r="S287" i="7"/>
  <c r="R287" i="7"/>
  <c r="B331" i="7"/>
  <c r="K287" i="7"/>
  <c r="F287" i="7"/>
  <c r="I287" i="7"/>
  <c r="N287" i="7"/>
  <c r="O287" i="7"/>
  <c r="E287" i="7"/>
  <c r="J287" i="7"/>
  <c r="Q287" i="7"/>
  <c r="M287" i="7"/>
  <c r="L287" i="7"/>
  <c r="G287" i="7"/>
  <c r="H287" i="7"/>
  <c r="D287" i="7"/>
  <c r="P287" i="7"/>
  <c r="L256" i="1"/>
  <c r="G230" i="1"/>
  <c r="E256" i="1"/>
  <c r="I256" i="1"/>
  <c r="K288" i="7"/>
  <c r="P288" i="7"/>
  <c r="B332" i="7"/>
  <c r="Q288" i="7"/>
  <c r="L288" i="7"/>
  <c r="M288" i="7"/>
  <c r="S288" i="7"/>
  <c r="D288" i="7"/>
  <c r="E288" i="7"/>
  <c r="F288" i="7"/>
  <c r="O288" i="7"/>
  <c r="H288" i="7"/>
  <c r="N288" i="7"/>
  <c r="I288" i="7"/>
  <c r="G288" i="7"/>
  <c r="R288" i="7"/>
  <c r="J288" i="7"/>
  <c r="M230" i="1"/>
  <c r="B367" i="7"/>
  <c r="M323" i="7"/>
  <c r="L323" i="7"/>
  <c r="S323" i="7"/>
  <c r="J323" i="7"/>
  <c r="P323" i="7"/>
  <c r="K323" i="7"/>
  <c r="G323" i="7"/>
  <c r="F323" i="7"/>
  <c r="I323" i="7"/>
  <c r="D323" i="7"/>
  <c r="O323" i="7"/>
  <c r="E323" i="7"/>
  <c r="R323" i="7"/>
  <c r="N323" i="7"/>
  <c r="Q323" i="7"/>
  <c r="H323" i="7"/>
  <c r="D230" i="1"/>
  <c r="R256" i="1"/>
  <c r="L230" i="1"/>
  <c r="D256" i="1"/>
  <c r="O256" i="1"/>
  <c r="T179" i="1"/>
  <c r="K254" i="1"/>
  <c r="E234" i="1"/>
  <c r="M234" i="1"/>
  <c r="B298" i="1"/>
  <c r="S298" i="1" s="1"/>
  <c r="G254" i="1"/>
  <c r="F254" i="1"/>
  <c r="B278" i="1"/>
  <c r="G278" i="1" s="1"/>
  <c r="D234" i="1"/>
  <c r="E254" i="1"/>
  <c r="G235" i="1"/>
  <c r="D254" i="1"/>
  <c r="Q254" i="1"/>
  <c r="K234" i="1"/>
  <c r="P254" i="1"/>
  <c r="L254" i="1"/>
  <c r="J254" i="1"/>
  <c r="R254" i="1"/>
  <c r="H254" i="1"/>
  <c r="N235" i="1"/>
  <c r="N254" i="1"/>
  <c r="I254" i="1"/>
  <c r="S284" i="9"/>
  <c r="J284" i="9"/>
  <c r="K284" i="9"/>
  <c r="P284" i="9"/>
  <c r="Q284" i="9"/>
  <c r="O284" i="9"/>
  <c r="M284" i="9"/>
  <c r="H284" i="9"/>
  <c r="F284" i="9"/>
  <c r="G284" i="9"/>
  <c r="B328" i="9"/>
  <c r="R284" i="9"/>
  <c r="L284" i="9"/>
  <c r="E284" i="9"/>
  <c r="N284" i="9"/>
  <c r="D284" i="9"/>
  <c r="I284" i="9"/>
  <c r="B321" i="10"/>
  <c r="D277" i="10"/>
  <c r="K277" i="10"/>
  <c r="P277" i="10"/>
  <c r="G277" i="10"/>
  <c r="I277" i="10"/>
  <c r="M277" i="10"/>
  <c r="O277" i="10"/>
  <c r="H277" i="10"/>
  <c r="R277" i="10"/>
  <c r="S277" i="10"/>
  <c r="F277" i="10"/>
  <c r="Q277" i="10"/>
  <c r="E277" i="10"/>
  <c r="L277" i="10"/>
  <c r="J277" i="10"/>
  <c r="N277" i="10"/>
  <c r="B333" i="9"/>
  <c r="M289" i="9"/>
  <c r="K289" i="9"/>
  <c r="G289" i="9"/>
  <c r="P289" i="9"/>
  <c r="L289" i="9"/>
  <c r="E289" i="9"/>
  <c r="N289" i="9"/>
  <c r="D289" i="9"/>
  <c r="S289" i="9"/>
  <c r="I289" i="9"/>
  <c r="O289" i="9"/>
  <c r="Q289" i="9"/>
  <c r="F289" i="9"/>
  <c r="J289" i="9"/>
  <c r="R289" i="9"/>
  <c r="H289" i="9"/>
  <c r="O273" i="9"/>
  <c r="E273" i="9"/>
  <c r="N273" i="9"/>
  <c r="H273" i="9"/>
  <c r="S273" i="9"/>
  <c r="K273" i="9"/>
  <c r="B317" i="9"/>
  <c r="R273" i="9"/>
  <c r="I273" i="9"/>
  <c r="Q273" i="9"/>
  <c r="F273" i="9"/>
  <c r="D273" i="9"/>
  <c r="G273" i="9"/>
  <c r="L273" i="9"/>
  <c r="M273" i="9"/>
  <c r="P273" i="9"/>
  <c r="J273" i="9"/>
  <c r="O275" i="9"/>
  <c r="G275" i="9"/>
  <c r="J275" i="9"/>
  <c r="F275" i="9"/>
  <c r="S275" i="9"/>
  <c r="P275" i="9"/>
  <c r="E275" i="9"/>
  <c r="K275" i="9"/>
  <c r="H275" i="9"/>
  <c r="N275" i="9"/>
  <c r="M275" i="9"/>
  <c r="B319" i="9"/>
  <c r="Q275" i="9"/>
  <c r="R275" i="9"/>
  <c r="I275" i="9"/>
  <c r="D275" i="9"/>
  <c r="L275" i="9"/>
  <c r="I267" i="6"/>
  <c r="M267" i="6"/>
  <c r="D267" i="6"/>
  <c r="S223" i="6"/>
  <c r="B279" i="1"/>
  <c r="S279" i="1" s="1"/>
  <c r="Q235" i="1"/>
  <c r="E230" i="1"/>
  <c r="S258" i="1"/>
  <c r="G258" i="1"/>
  <c r="D258" i="1"/>
  <c r="P258" i="1"/>
  <c r="B302" i="1"/>
  <c r="E258" i="1"/>
  <c r="R258" i="1"/>
  <c r="K258" i="1"/>
  <c r="H258" i="1"/>
  <c r="N258" i="1"/>
  <c r="M258" i="1"/>
  <c r="J258" i="1"/>
  <c r="I258" i="1"/>
  <c r="O258" i="1"/>
  <c r="Q258" i="1"/>
  <c r="F258" i="1"/>
  <c r="L258" i="1"/>
  <c r="K235" i="1"/>
  <c r="D235" i="1"/>
  <c r="R230" i="1"/>
  <c r="O230" i="1"/>
  <c r="N250" i="1"/>
  <c r="S250" i="1"/>
  <c r="Q250" i="1"/>
  <c r="P235" i="1"/>
  <c r="M235" i="1"/>
  <c r="P230" i="1"/>
  <c r="O294" i="1"/>
  <c r="L235" i="1"/>
  <c r="J235" i="1"/>
  <c r="B274" i="1"/>
  <c r="S274" i="1" s="1"/>
  <c r="F230" i="1"/>
  <c r="R234" i="1"/>
  <c r="S234" i="1"/>
  <c r="J234" i="1"/>
  <c r="L234" i="1"/>
  <c r="P234" i="1"/>
  <c r="Q234" i="1"/>
  <c r="I234" i="1"/>
  <c r="F234" i="1"/>
  <c r="H234" i="1"/>
  <c r="G234" i="1"/>
  <c r="S238" i="1"/>
  <c r="K238" i="1"/>
  <c r="O238" i="1"/>
  <c r="E238" i="1"/>
  <c r="G238" i="1"/>
  <c r="R238" i="1"/>
  <c r="Q238" i="1"/>
  <c r="H238" i="1"/>
  <c r="M238" i="1"/>
  <c r="N238" i="1"/>
  <c r="L238" i="1"/>
  <c r="I238" i="1"/>
  <c r="P238" i="1"/>
  <c r="B282" i="1"/>
  <c r="D238" i="1"/>
  <c r="F238" i="1"/>
  <c r="J238" i="1"/>
  <c r="E235" i="1"/>
  <c r="F235" i="1"/>
  <c r="O235" i="1"/>
  <c r="R235" i="1"/>
  <c r="L294" i="1"/>
  <c r="S294" i="1"/>
  <c r="S232" i="1"/>
  <c r="I232" i="1"/>
  <c r="J232" i="1"/>
  <c r="R232" i="1"/>
  <c r="O232" i="1"/>
  <c r="K232" i="1"/>
  <c r="F232" i="1"/>
  <c r="H232" i="1"/>
  <c r="L232" i="1"/>
  <c r="D232" i="1"/>
  <c r="G232" i="1"/>
  <c r="E232" i="1"/>
  <c r="Q232" i="1"/>
  <c r="N232" i="1"/>
  <c r="M232" i="1"/>
  <c r="P232" i="1"/>
  <c r="B276" i="1"/>
  <c r="K262" i="1"/>
  <c r="S262" i="1"/>
  <c r="F262" i="1"/>
  <c r="I262" i="1"/>
  <c r="R262" i="1"/>
  <c r="L262" i="1"/>
  <c r="O262" i="1"/>
  <c r="D262" i="1"/>
  <c r="G262" i="1"/>
  <c r="H262" i="1"/>
  <c r="E262" i="1"/>
  <c r="M262" i="1"/>
  <c r="B306" i="1"/>
  <c r="P262" i="1"/>
  <c r="N262" i="1"/>
  <c r="J262" i="1"/>
  <c r="Q262" i="1"/>
  <c r="H235" i="1"/>
  <c r="I235" i="1"/>
  <c r="J230" i="1"/>
  <c r="K230" i="1"/>
  <c r="D182" i="1"/>
  <c r="D223" i="1" s="1"/>
  <c r="S182" i="1"/>
  <c r="Q308" i="10"/>
  <c r="E308" i="10"/>
  <c r="F308" i="10"/>
  <c r="P308" i="10"/>
  <c r="D308" i="10"/>
  <c r="N308" i="10"/>
  <c r="R308" i="10"/>
  <c r="G308" i="10"/>
  <c r="K308" i="10"/>
  <c r="H308" i="10"/>
  <c r="O308" i="10"/>
  <c r="M308" i="10"/>
  <c r="S308" i="10"/>
  <c r="L308" i="10"/>
  <c r="J308" i="10"/>
  <c r="I308" i="10"/>
  <c r="B352" i="10"/>
  <c r="B320" i="10"/>
  <c r="I276" i="10"/>
  <c r="H276" i="10"/>
  <c r="R276" i="10"/>
  <c r="O276" i="10"/>
  <c r="L276" i="10"/>
  <c r="F276" i="10"/>
  <c r="G276" i="10"/>
  <c r="D276" i="10"/>
  <c r="Q276" i="10"/>
  <c r="P276" i="10"/>
  <c r="N276" i="10"/>
  <c r="M276" i="10"/>
  <c r="E276" i="10"/>
  <c r="K276" i="10"/>
  <c r="S276" i="10"/>
  <c r="J276" i="10"/>
  <c r="P302" i="10"/>
  <c r="K302" i="10"/>
  <c r="S302" i="10"/>
  <c r="G302" i="10"/>
  <c r="H302" i="10"/>
  <c r="D302" i="10"/>
  <c r="R302" i="10"/>
  <c r="F302" i="10"/>
  <c r="E302" i="10"/>
  <c r="Q302" i="10"/>
  <c r="M302" i="10"/>
  <c r="O302" i="10"/>
  <c r="I302" i="10"/>
  <c r="B346" i="10"/>
  <c r="L302" i="10"/>
  <c r="N302" i="10"/>
  <c r="J302" i="10"/>
  <c r="B345" i="10"/>
  <c r="H301" i="10"/>
  <c r="M301" i="10"/>
  <c r="N301" i="10"/>
  <c r="D301" i="10"/>
  <c r="I301" i="10"/>
  <c r="L301" i="10"/>
  <c r="F301" i="10"/>
  <c r="O301" i="10"/>
  <c r="Q301" i="10"/>
  <c r="R301" i="10"/>
  <c r="P301" i="10"/>
  <c r="G301" i="10"/>
  <c r="S301" i="10"/>
  <c r="J301" i="10"/>
  <c r="E301" i="10"/>
  <c r="K301" i="10"/>
  <c r="B336" i="10"/>
  <c r="F292" i="10"/>
  <c r="D292" i="10"/>
  <c r="Q292" i="10"/>
  <c r="J292" i="10"/>
  <c r="K292" i="10"/>
  <c r="S292" i="10"/>
  <c r="P292" i="10"/>
  <c r="L292" i="10"/>
  <c r="M292" i="10"/>
  <c r="I292" i="10"/>
  <c r="E292" i="10"/>
  <c r="O292" i="10"/>
  <c r="N292" i="10"/>
  <c r="R292" i="10"/>
  <c r="G292" i="10"/>
  <c r="H292" i="10"/>
  <c r="H293" i="10"/>
  <c r="P293" i="10"/>
  <c r="K293" i="10"/>
  <c r="M293" i="10"/>
  <c r="B337" i="10"/>
  <c r="R293" i="10"/>
  <c r="O293" i="10"/>
  <c r="D293" i="10"/>
  <c r="E293" i="10"/>
  <c r="S293" i="10"/>
  <c r="Q293" i="10"/>
  <c r="I293" i="10"/>
  <c r="N293" i="10"/>
  <c r="L293" i="10"/>
  <c r="G293" i="10"/>
  <c r="F293" i="10"/>
  <c r="J293" i="10"/>
  <c r="B392" i="10"/>
  <c r="D348" i="10"/>
  <c r="Q348" i="10"/>
  <c r="P348" i="10"/>
  <c r="I348" i="10"/>
  <c r="H348" i="10"/>
  <c r="O348" i="10"/>
  <c r="J348" i="10"/>
  <c r="F348" i="10"/>
  <c r="E348" i="10"/>
  <c r="R348" i="10"/>
  <c r="M348" i="10"/>
  <c r="S348" i="10"/>
  <c r="L348" i="10"/>
  <c r="K348" i="10"/>
  <c r="N348" i="10"/>
  <c r="G348" i="10"/>
  <c r="B328" i="10"/>
  <c r="D284" i="10"/>
  <c r="R284" i="10"/>
  <c r="E284" i="10"/>
  <c r="J284" i="10"/>
  <c r="Q284" i="10"/>
  <c r="H284" i="10"/>
  <c r="F284" i="10"/>
  <c r="S284" i="10"/>
  <c r="P284" i="10"/>
  <c r="N284" i="10"/>
  <c r="I284" i="10"/>
  <c r="K284" i="10"/>
  <c r="L284" i="10"/>
  <c r="M284" i="10"/>
  <c r="O284" i="10"/>
  <c r="G284" i="10"/>
  <c r="B391" i="10"/>
  <c r="F347" i="10"/>
  <c r="E347" i="10"/>
  <c r="J347" i="10"/>
  <c r="Q347" i="10"/>
  <c r="L347" i="10"/>
  <c r="D347" i="10"/>
  <c r="S347" i="10"/>
  <c r="I347" i="10"/>
  <c r="O347" i="10"/>
  <c r="M347" i="10"/>
  <c r="P347" i="10"/>
  <c r="H347" i="10"/>
  <c r="N347" i="10"/>
  <c r="K347" i="10"/>
  <c r="G347" i="10"/>
  <c r="R347" i="10"/>
  <c r="B415" i="10"/>
  <c r="N371" i="10"/>
  <c r="O371" i="10"/>
  <c r="R371" i="10"/>
  <c r="Q371" i="10"/>
  <c r="E371" i="10"/>
  <c r="S371" i="10"/>
  <c r="J371" i="10"/>
  <c r="F371" i="10"/>
  <c r="H371" i="10"/>
  <c r="L371" i="10"/>
  <c r="K371" i="10"/>
  <c r="I371" i="10"/>
  <c r="M371" i="10"/>
  <c r="G371" i="10"/>
  <c r="P371" i="10"/>
  <c r="D371" i="10"/>
  <c r="S285" i="10"/>
  <c r="D285" i="10"/>
  <c r="H285" i="10"/>
  <c r="O285" i="10"/>
  <c r="M285" i="10"/>
  <c r="I285" i="10"/>
  <c r="E285" i="10"/>
  <c r="G285" i="10"/>
  <c r="B329" i="10"/>
  <c r="R285" i="10"/>
  <c r="Q285" i="10"/>
  <c r="K285" i="10"/>
  <c r="J285" i="10"/>
  <c r="F285" i="10"/>
  <c r="P285" i="10"/>
  <c r="L285" i="10"/>
  <c r="N285" i="10"/>
  <c r="D305" i="10"/>
  <c r="J305" i="10"/>
  <c r="I305" i="10"/>
  <c r="Q305" i="10"/>
  <c r="R305" i="10"/>
  <c r="M305" i="10"/>
  <c r="G305" i="10"/>
  <c r="K305" i="10"/>
  <c r="H305" i="10"/>
  <c r="S305" i="10"/>
  <c r="L305" i="10"/>
  <c r="B349" i="10"/>
  <c r="N305" i="10"/>
  <c r="P305" i="10"/>
  <c r="O305" i="10"/>
  <c r="F305" i="10"/>
  <c r="E305" i="10"/>
  <c r="B439" i="10"/>
  <c r="I395" i="10"/>
  <c r="Q395" i="10"/>
  <c r="F395" i="10"/>
  <c r="L395" i="10"/>
  <c r="H395" i="10"/>
  <c r="N395" i="10"/>
  <c r="J395" i="10"/>
  <c r="M395" i="10"/>
  <c r="E395" i="10"/>
  <c r="D395" i="10"/>
  <c r="G395" i="10"/>
  <c r="K395" i="10"/>
  <c r="O395" i="10"/>
  <c r="R395" i="10"/>
  <c r="P395" i="10"/>
  <c r="S395" i="10"/>
  <c r="B361" i="10"/>
  <c r="F317" i="10"/>
  <c r="Q317" i="10"/>
  <c r="E317" i="10"/>
  <c r="P317" i="10"/>
  <c r="O317" i="10"/>
  <c r="R317" i="10"/>
  <c r="L317" i="10"/>
  <c r="G317" i="10"/>
  <c r="N317" i="10"/>
  <c r="H317" i="10"/>
  <c r="K317" i="10"/>
  <c r="S317" i="10"/>
  <c r="D317" i="10"/>
  <c r="M317" i="10"/>
  <c r="J317" i="10"/>
  <c r="I317" i="10"/>
  <c r="B338" i="10"/>
  <c r="D294" i="10"/>
  <c r="N294" i="10"/>
  <c r="Q294" i="10"/>
  <c r="M294" i="10"/>
  <c r="P294" i="10"/>
  <c r="R294" i="10"/>
  <c r="I294" i="10"/>
  <c r="O294" i="10"/>
  <c r="L294" i="10"/>
  <c r="J294" i="10"/>
  <c r="G294" i="10"/>
  <c r="E294" i="10"/>
  <c r="F294" i="10"/>
  <c r="K294" i="10"/>
  <c r="S294" i="10"/>
  <c r="H294" i="10"/>
  <c r="B344" i="10"/>
  <c r="O300" i="10"/>
  <c r="D300" i="10"/>
  <c r="R300" i="10"/>
  <c r="G300" i="10"/>
  <c r="J300" i="10"/>
  <c r="Q300" i="10"/>
  <c r="F300" i="10"/>
  <c r="H300" i="10"/>
  <c r="N300" i="10"/>
  <c r="E300" i="10"/>
  <c r="L300" i="10"/>
  <c r="K300" i="10"/>
  <c r="M300" i="10"/>
  <c r="P300" i="10"/>
  <c r="S300" i="10"/>
  <c r="I300" i="10"/>
  <c r="B354" i="10"/>
  <c r="N310" i="10"/>
  <c r="L310" i="10"/>
  <c r="D310" i="10"/>
  <c r="S310" i="10"/>
  <c r="M310" i="10"/>
  <c r="J310" i="10"/>
  <c r="E310" i="10"/>
  <c r="K310" i="10"/>
  <c r="Q310" i="10"/>
  <c r="F310" i="10"/>
  <c r="O310" i="10"/>
  <c r="R310" i="10"/>
  <c r="I310" i="10"/>
  <c r="G310" i="10"/>
  <c r="H310" i="10"/>
  <c r="P310" i="10"/>
  <c r="B379" i="10"/>
  <c r="I335" i="10"/>
  <c r="D335" i="10"/>
  <c r="R335" i="10"/>
  <c r="G335" i="10"/>
  <c r="Q335" i="10"/>
  <c r="O335" i="10"/>
  <c r="M335" i="10"/>
  <c r="S335" i="10"/>
  <c r="E335" i="10"/>
  <c r="K335" i="10"/>
  <c r="P335" i="10"/>
  <c r="L335" i="10"/>
  <c r="J335" i="10"/>
  <c r="H335" i="10"/>
  <c r="N335" i="10"/>
  <c r="F335" i="10"/>
  <c r="S223" i="10"/>
  <c r="B404" i="10"/>
  <c r="J360" i="10"/>
  <c r="O360" i="10"/>
  <c r="M360" i="10"/>
  <c r="G360" i="10"/>
  <c r="N360" i="10"/>
  <c r="E360" i="10"/>
  <c r="K360" i="10"/>
  <c r="I360" i="10"/>
  <c r="Q360" i="10"/>
  <c r="H360" i="10"/>
  <c r="F360" i="10"/>
  <c r="S360" i="10"/>
  <c r="R360" i="10"/>
  <c r="P360" i="10"/>
  <c r="D360" i="10"/>
  <c r="L360" i="10"/>
  <c r="B397" i="10"/>
  <c r="G353" i="10"/>
  <c r="L353" i="10"/>
  <c r="R353" i="10"/>
  <c r="D353" i="10"/>
  <c r="S353" i="10"/>
  <c r="J353" i="10"/>
  <c r="I353" i="10"/>
  <c r="P353" i="10"/>
  <c r="N353" i="10"/>
  <c r="E353" i="10"/>
  <c r="Q353" i="10"/>
  <c r="K353" i="10"/>
  <c r="F353" i="10"/>
  <c r="H353" i="10"/>
  <c r="M353" i="10"/>
  <c r="O353" i="10"/>
  <c r="B350" i="10"/>
  <c r="I306" i="10"/>
  <c r="M306" i="10"/>
  <c r="F306" i="10"/>
  <c r="L306" i="10"/>
  <c r="G306" i="10"/>
  <c r="R306" i="10"/>
  <c r="Q306" i="10"/>
  <c r="P306" i="10"/>
  <c r="O306" i="10"/>
  <c r="J306" i="10"/>
  <c r="S306" i="10"/>
  <c r="K306" i="10"/>
  <c r="N306" i="10"/>
  <c r="E306" i="10"/>
  <c r="H306" i="10"/>
  <c r="D306" i="10"/>
  <c r="B369" i="10"/>
  <c r="L325" i="10"/>
  <c r="N325" i="10"/>
  <c r="O325" i="10"/>
  <c r="F325" i="10"/>
  <c r="S325" i="10"/>
  <c r="R325" i="10"/>
  <c r="Q325" i="10"/>
  <c r="P325" i="10"/>
  <c r="G325" i="10"/>
  <c r="D325" i="10"/>
  <c r="H325" i="10"/>
  <c r="J325" i="10"/>
  <c r="I325" i="10"/>
  <c r="E325" i="10"/>
  <c r="M325" i="10"/>
  <c r="K325" i="10"/>
  <c r="B366" i="10"/>
  <c r="K322" i="10"/>
  <c r="R322" i="10"/>
  <c r="I322" i="10"/>
  <c r="F322" i="10"/>
  <c r="O322" i="10"/>
  <c r="J322" i="10"/>
  <c r="S322" i="10"/>
  <c r="G322" i="10"/>
  <c r="D322" i="10"/>
  <c r="H322" i="10"/>
  <c r="Q322" i="10"/>
  <c r="P322" i="10"/>
  <c r="E322" i="10"/>
  <c r="L322" i="10"/>
  <c r="M322" i="10"/>
  <c r="N322" i="10"/>
  <c r="B429" i="10"/>
  <c r="K385" i="10"/>
  <c r="F385" i="10"/>
  <c r="M385" i="10"/>
  <c r="D385" i="10"/>
  <c r="E385" i="10"/>
  <c r="I385" i="10"/>
  <c r="G385" i="10"/>
  <c r="S385" i="10"/>
  <c r="N385" i="10"/>
  <c r="R385" i="10"/>
  <c r="Q385" i="10"/>
  <c r="J385" i="10"/>
  <c r="H385" i="10"/>
  <c r="L385" i="10"/>
  <c r="P385" i="10"/>
  <c r="O385" i="10"/>
  <c r="B368" i="10"/>
  <c r="R324" i="10"/>
  <c r="P324" i="10"/>
  <c r="G324" i="10"/>
  <c r="N324" i="10"/>
  <c r="J324" i="10"/>
  <c r="F324" i="10"/>
  <c r="O324" i="10"/>
  <c r="K324" i="10"/>
  <c r="H324" i="10"/>
  <c r="Q324" i="10"/>
  <c r="D324" i="10"/>
  <c r="L324" i="10"/>
  <c r="E324" i="10"/>
  <c r="M324" i="10"/>
  <c r="S324" i="10"/>
  <c r="I324" i="10"/>
  <c r="B510" i="10"/>
  <c r="P466" i="10"/>
  <c r="H466" i="10"/>
  <c r="M466" i="10"/>
  <c r="R466" i="10"/>
  <c r="L466" i="10"/>
  <c r="I466" i="10"/>
  <c r="Q466" i="10"/>
  <c r="N466" i="10"/>
  <c r="E466" i="10"/>
  <c r="O466" i="10"/>
  <c r="K466" i="10"/>
  <c r="D466" i="10"/>
  <c r="G466" i="10"/>
  <c r="F466" i="10"/>
  <c r="S466" i="10"/>
  <c r="J466" i="10"/>
  <c r="B270" i="10"/>
  <c r="I226" i="10"/>
  <c r="I267" i="10" s="1"/>
  <c r="H226" i="10"/>
  <c r="H267" i="10" s="1"/>
  <c r="S226" i="10"/>
  <c r="S267" i="10" s="1"/>
  <c r="O226" i="10"/>
  <c r="O267" i="10" s="1"/>
  <c r="G226" i="10"/>
  <c r="G267" i="10" s="1"/>
  <c r="K226" i="10"/>
  <c r="K267" i="10" s="1"/>
  <c r="P226" i="10"/>
  <c r="P267" i="10" s="1"/>
  <c r="M226" i="10"/>
  <c r="M267" i="10" s="1"/>
  <c r="L226" i="10"/>
  <c r="L267" i="10" s="1"/>
  <c r="F226" i="10"/>
  <c r="F267" i="10" s="1"/>
  <c r="R226" i="10"/>
  <c r="R267" i="10" s="1"/>
  <c r="D226" i="10"/>
  <c r="D267" i="10" s="1"/>
  <c r="E226" i="10"/>
  <c r="E267" i="10" s="1"/>
  <c r="J226" i="10"/>
  <c r="J267" i="10" s="1"/>
  <c r="Q226" i="10"/>
  <c r="Q267" i="10" s="1"/>
  <c r="N226" i="10"/>
  <c r="N267" i="10" s="1"/>
  <c r="B406" i="10"/>
  <c r="N362" i="10"/>
  <c r="F362" i="10"/>
  <c r="O362" i="10"/>
  <c r="Q362" i="10"/>
  <c r="S362" i="10"/>
  <c r="K362" i="10"/>
  <c r="R362" i="10"/>
  <c r="I362" i="10"/>
  <c r="P362" i="10"/>
  <c r="L362" i="10"/>
  <c r="E362" i="10"/>
  <c r="M362" i="10"/>
  <c r="D362" i="10"/>
  <c r="J362" i="10"/>
  <c r="H362" i="10"/>
  <c r="G362" i="10"/>
  <c r="B359" i="10"/>
  <c r="G315" i="10"/>
  <c r="J315" i="10"/>
  <c r="F315" i="10"/>
  <c r="E315" i="10"/>
  <c r="K315" i="10"/>
  <c r="Q315" i="10"/>
  <c r="H315" i="10"/>
  <c r="R315" i="10"/>
  <c r="I315" i="10"/>
  <c r="D315" i="10"/>
  <c r="S315" i="10"/>
  <c r="L315" i="10"/>
  <c r="O315" i="10"/>
  <c r="N315" i="10"/>
  <c r="M315" i="10"/>
  <c r="P315" i="10"/>
  <c r="B319" i="10"/>
  <c r="N275" i="10"/>
  <c r="M275" i="10"/>
  <c r="K275" i="10"/>
  <c r="J275" i="10"/>
  <c r="H275" i="10"/>
  <c r="G275" i="10"/>
  <c r="D275" i="10"/>
  <c r="I275" i="10"/>
  <c r="F275" i="10"/>
  <c r="Q275" i="10"/>
  <c r="L275" i="10"/>
  <c r="E275" i="10"/>
  <c r="R275" i="10"/>
  <c r="O275" i="10"/>
  <c r="S275" i="10"/>
  <c r="P275" i="10"/>
  <c r="J332" i="10"/>
  <c r="P332" i="10"/>
  <c r="I332" i="10"/>
  <c r="L332" i="10"/>
  <c r="B386" i="10"/>
  <c r="G342" i="10"/>
  <c r="N342" i="10"/>
  <c r="E342" i="10"/>
  <c r="F342" i="10"/>
  <c r="S342" i="10"/>
  <c r="H342" i="10"/>
  <c r="Q342" i="10"/>
  <c r="P342" i="10"/>
  <c r="M342" i="10"/>
  <c r="L342" i="10"/>
  <c r="J342" i="10"/>
  <c r="D342" i="10"/>
  <c r="R342" i="10"/>
  <c r="O342" i="10"/>
  <c r="K342" i="10"/>
  <c r="I342" i="10"/>
  <c r="B419" i="10"/>
  <c r="I375" i="10"/>
  <c r="H375" i="10"/>
  <c r="O375" i="10"/>
  <c r="F375" i="10"/>
  <c r="S375" i="10"/>
  <c r="E375" i="10"/>
  <c r="Q375" i="10"/>
  <c r="J375" i="10"/>
  <c r="P375" i="10"/>
  <c r="G375" i="10"/>
  <c r="R375" i="10"/>
  <c r="D375" i="10"/>
  <c r="K375" i="10"/>
  <c r="M375" i="10"/>
  <c r="L375" i="10"/>
  <c r="N375" i="10"/>
  <c r="B458" i="10"/>
  <c r="P414" i="10"/>
  <c r="I414" i="10"/>
  <c r="R414" i="10"/>
  <c r="Q414" i="10"/>
  <c r="H414" i="10"/>
  <c r="F414" i="10"/>
  <c r="E414" i="10"/>
  <c r="L414" i="10"/>
  <c r="K414" i="10"/>
  <c r="O414" i="10"/>
  <c r="N414" i="10"/>
  <c r="M414" i="10"/>
  <c r="G414" i="10"/>
  <c r="S414" i="10"/>
  <c r="J414" i="10"/>
  <c r="D414" i="10"/>
  <c r="B367" i="10"/>
  <c r="L323" i="10"/>
  <c r="G323" i="10"/>
  <c r="E323" i="10"/>
  <c r="J323" i="10"/>
  <c r="F323" i="10"/>
  <c r="R323" i="10"/>
  <c r="N323" i="10"/>
  <c r="P323" i="10"/>
  <c r="D323" i="10"/>
  <c r="Q323" i="10"/>
  <c r="K323" i="10"/>
  <c r="S323" i="10"/>
  <c r="M323" i="10"/>
  <c r="H323" i="10"/>
  <c r="O323" i="10"/>
  <c r="I323" i="10"/>
  <c r="D286" i="10"/>
  <c r="B330" i="10"/>
  <c r="E286" i="10"/>
  <c r="F286" i="10"/>
  <c r="P286" i="10"/>
  <c r="H286" i="10"/>
  <c r="L286" i="10"/>
  <c r="M286" i="10"/>
  <c r="Q286" i="10"/>
  <c r="I286" i="10"/>
  <c r="S286" i="10"/>
  <c r="K286" i="10"/>
  <c r="G286" i="10"/>
  <c r="R286" i="10"/>
  <c r="O286" i="10"/>
  <c r="N286" i="10"/>
  <c r="J286" i="10"/>
  <c r="P286" i="9"/>
  <c r="R286" i="9"/>
  <c r="N286" i="9"/>
  <c r="F286" i="9"/>
  <c r="Q286" i="9"/>
  <c r="K286" i="9"/>
  <c r="M286" i="9"/>
  <c r="B330" i="9"/>
  <c r="E286" i="9"/>
  <c r="I286" i="9"/>
  <c r="G286" i="9"/>
  <c r="H286" i="9"/>
  <c r="S286" i="9"/>
  <c r="J286" i="9"/>
  <c r="O286" i="9"/>
  <c r="D286" i="9"/>
  <c r="L286" i="9"/>
  <c r="E282" i="9"/>
  <c r="J282" i="9"/>
  <c r="R282" i="9"/>
  <c r="P282" i="9"/>
  <c r="I282" i="9"/>
  <c r="B326" i="9"/>
  <c r="H282" i="9"/>
  <c r="N282" i="9"/>
  <c r="D282" i="9"/>
  <c r="L282" i="9"/>
  <c r="K282" i="9"/>
  <c r="S282" i="9"/>
  <c r="Q282" i="9"/>
  <c r="O282" i="9"/>
  <c r="G282" i="9"/>
  <c r="M282" i="9"/>
  <c r="F282" i="9"/>
  <c r="M267" i="9"/>
  <c r="F292" i="9"/>
  <c r="E292" i="9"/>
  <c r="G292" i="9"/>
  <c r="M292" i="9"/>
  <c r="L292" i="9"/>
  <c r="S292" i="9"/>
  <c r="I292" i="9"/>
  <c r="B336" i="9"/>
  <c r="N292" i="9"/>
  <c r="K292" i="9"/>
  <c r="J292" i="9"/>
  <c r="Q292" i="9"/>
  <c r="D292" i="9"/>
  <c r="H292" i="9"/>
  <c r="P292" i="9"/>
  <c r="O292" i="9"/>
  <c r="R292" i="9"/>
  <c r="B352" i="9"/>
  <c r="H308" i="9"/>
  <c r="F308" i="9"/>
  <c r="E308" i="9"/>
  <c r="G308" i="9"/>
  <c r="L308" i="9"/>
  <c r="M308" i="9"/>
  <c r="S308" i="9"/>
  <c r="R308" i="9"/>
  <c r="J308" i="9"/>
  <c r="N308" i="9"/>
  <c r="O308" i="9"/>
  <c r="K308" i="9"/>
  <c r="D308" i="9"/>
  <c r="Q308" i="9"/>
  <c r="I308" i="9"/>
  <c r="P308" i="9"/>
  <c r="B353" i="9"/>
  <c r="K309" i="9"/>
  <c r="F309" i="9"/>
  <c r="J309" i="9"/>
  <c r="S309" i="9"/>
  <c r="E309" i="9"/>
  <c r="N309" i="9"/>
  <c r="Q309" i="9"/>
  <c r="G309" i="9"/>
  <c r="D309" i="9"/>
  <c r="R309" i="9"/>
  <c r="M309" i="9"/>
  <c r="I309" i="9"/>
  <c r="H309" i="9"/>
  <c r="L309" i="9"/>
  <c r="P309" i="9"/>
  <c r="O309" i="9"/>
  <c r="B324" i="9"/>
  <c r="G280" i="9"/>
  <c r="R280" i="9"/>
  <c r="O280" i="9"/>
  <c r="M280" i="9"/>
  <c r="J280" i="9"/>
  <c r="P280" i="9"/>
  <c r="N280" i="9"/>
  <c r="I280" i="9"/>
  <c r="F280" i="9"/>
  <c r="L280" i="9"/>
  <c r="D280" i="9"/>
  <c r="H280" i="9"/>
  <c r="K280" i="9"/>
  <c r="Q280" i="9"/>
  <c r="E280" i="9"/>
  <c r="S280" i="9"/>
  <c r="S223" i="9"/>
  <c r="E277" i="9"/>
  <c r="B321" i="9"/>
  <c r="M277" i="9"/>
  <c r="L277" i="9"/>
  <c r="K277" i="9"/>
  <c r="S277" i="9"/>
  <c r="D277" i="9"/>
  <c r="J277" i="9"/>
  <c r="H277" i="9"/>
  <c r="O277" i="9"/>
  <c r="N277" i="9"/>
  <c r="F277" i="9"/>
  <c r="R277" i="9"/>
  <c r="P277" i="9"/>
  <c r="G277" i="9"/>
  <c r="Q277" i="9"/>
  <c r="I277" i="9"/>
  <c r="D267" i="9"/>
  <c r="B337" i="9"/>
  <c r="J293" i="9"/>
  <c r="S293" i="9"/>
  <c r="H293" i="9"/>
  <c r="E293" i="9"/>
  <c r="D293" i="9"/>
  <c r="R293" i="9"/>
  <c r="P293" i="9"/>
  <c r="O293" i="9"/>
  <c r="N293" i="9"/>
  <c r="L293" i="9"/>
  <c r="K293" i="9"/>
  <c r="F293" i="9"/>
  <c r="M293" i="9"/>
  <c r="G293" i="9"/>
  <c r="Q293" i="9"/>
  <c r="I293" i="9"/>
  <c r="I267" i="9"/>
  <c r="E393" i="9"/>
  <c r="B345" i="9"/>
  <c r="S301" i="9"/>
  <c r="G301" i="9"/>
  <c r="F301" i="9"/>
  <c r="J301" i="9"/>
  <c r="Q301" i="9"/>
  <c r="R301" i="9"/>
  <c r="N301" i="9"/>
  <c r="H301" i="9"/>
  <c r="K301" i="9"/>
  <c r="O301" i="9"/>
  <c r="I301" i="9"/>
  <c r="E301" i="9"/>
  <c r="M301" i="9"/>
  <c r="L301" i="9"/>
  <c r="P301" i="9"/>
  <c r="D301" i="9"/>
  <c r="G267" i="9"/>
  <c r="J267" i="9"/>
  <c r="B315" i="9"/>
  <c r="F271" i="9"/>
  <c r="N271" i="9"/>
  <c r="J271" i="9"/>
  <c r="S271" i="9"/>
  <c r="K271" i="9"/>
  <c r="R271" i="9"/>
  <c r="E271" i="9"/>
  <c r="H271" i="9"/>
  <c r="L271" i="9"/>
  <c r="P271" i="9"/>
  <c r="I271" i="9"/>
  <c r="D271" i="9"/>
  <c r="Q271" i="9"/>
  <c r="M271" i="9"/>
  <c r="O271" i="9"/>
  <c r="G271" i="9"/>
  <c r="B335" i="9"/>
  <c r="E291" i="9"/>
  <c r="R291" i="9"/>
  <c r="O291" i="9"/>
  <c r="N291" i="9"/>
  <c r="M291" i="9"/>
  <c r="D291" i="9"/>
  <c r="S291" i="9"/>
  <c r="G291" i="9"/>
  <c r="F291" i="9"/>
  <c r="K291" i="9"/>
  <c r="Q291" i="9"/>
  <c r="L291" i="9"/>
  <c r="I291" i="9"/>
  <c r="P291" i="9"/>
  <c r="J291" i="9"/>
  <c r="H291" i="9"/>
  <c r="L267" i="9"/>
  <c r="B388" i="9"/>
  <c r="P344" i="9"/>
  <c r="S344" i="9"/>
  <c r="O344" i="9"/>
  <c r="R344" i="9"/>
  <c r="J344" i="9"/>
  <c r="Q344" i="9"/>
  <c r="N344" i="9"/>
  <c r="M344" i="9"/>
  <c r="E344" i="9"/>
  <c r="I344" i="9"/>
  <c r="L344" i="9"/>
  <c r="H344" i="9"/>
  <c r="G344" i="9"/>
  <c r="D344" i="9"/>
  <c r="K344" i="9"/>
  <c r="F344" i="9"/>
  <c r="B332" i="9"/>
  <c r="E288" i="9"/>
  <c r="Q288" i="9"/>
  <c r="P288" i="9"/>
  <c r="R288" i="9"/>
  <c r="O288" i="9"/>
  <c r="M288" i="9"/>
  <c r="H288" i="9"/>
  <c r="I288" i="9"/>
  <c r="K288" i="9"/>
  <c r="D288" i="9"/>
  <c r="N288" i="9"/>
  <c r="L288" i="9"/>
  <c r="S288" i="9"/>
  <c r="F288" i="9"/>
  <c r="J288" i="9"/>
  <c r="G288" i="9"/>
  <c r="B394" i="9"/>
  <c r="R350" i="9"/>
  <c r="P350" i="9"/>
  <c r="S350" i="9"/>
  <c r="F350" i="9"/>
  <c r="K350" i="9"/>
  <c r="G350" i="9"/>
  <c r="L350" i="9"/>
  <c r="E350" i="9"/>
  <c r="N350" i="9"/>
  <c r="D350" i="9"/>
  <c r="J350" i="9"/>
  <c r="O350" i="9"/>
  <c r="H350" i="9"/>
  <c r="M350" i="9"/>
  <c r="Q350" i="9"/>
  <c r="I350" i="9"/>
  <c r="R267" i="9"/>
  <c r="B348" i="9"/>
  <c r="J304" i="9"/>
  <c r="S304" i="9"/>
  <c r="I304" i="9"/>
  <c r="R304" i="9"/>
  <c r="D304" i="9"/>
  <c r="O304" i="9"/>
  <c r="H304" i="9"/>
  <c r="F304" i="9"/>
  <c r="Q304" i="9"/>
  <c r="K304" i="9"/>
  <c r="G304" i="9"/>
  <c r="P304" i="9"/>
  <c r="M304" i="9"/>
  <c r="N304" i="9"/>
  <c r="E304" i="9"/>
  <c r="L304" i="9"/>
  <c r="B395" i="9"/>
  <c r="O351" i="9"/>
  <c r="N351" i="9"/>
  <c r="M351" i="9"/>
  <c r="L351" i="9"/>
  <c r="F351" i="9"/>
  <c r="I351" i="9"/>
  <c r="R351" i="9"/>
  <c r="P351" i="9"/>
  <c r="J351" i="9"/>
  <c r="D351" i="9"/>
  <c r="S351" i="9"/>
  <c r="H351" i="9"/>
  <c r="K351" i="9"/>
  <c r="Q351" i="9"/>
  <c r="E351" i="9"/>
  <c r="G351" i="9"/>
  <c r="B386" i="9"/>
  <c r="N342" i="9"/>
  <c r="I342" i="9"/>
  <c r="M342" i="9"/>
  <c r="J342" i="9"/>
  <c r="O342" i="9"/>
  <c r="H342" i="9"/>
  <c r="R342" i="9"/>
  <c r="D342" i="9"/>
  <c r="S342" i="9"/>
  <c r="L342" i="9"/>
  <c r="K342" i="9"/>
  <c r="Q342" i="9"/>
  <c r="G342" i="9"/>
  <c r="E342" i="9"/>
  <c r="F342" i="9"/>
  <c r="P342" i="9"/>
  <c r="N267" i="9"/>
  <c r="D276" i="9"/>
  <c r="M276" i="9"/>
  <c r="Q276" i="9"/>
  <c r="L276" i="9"/>
  <c r="B320" i="9"/>
  <c r="S276" i="9"/>
  <c r="N276" i="9"/>
  <c r="E276" i="9"/>
  <c r="I276" i="9"/>
  <c r="H276" i="9"/>
  <c r="O276" i="9"/>
  <c r="G276" i="9"/>
  <c r="P276" i="9"/>
  <c r="F276" i="9"/>
  <c r="J276" i="9"/>
  <c r="K276" i="9"/>
  <c r="R276" i="9"/>
  <c r="B339" i="9"/>
  <c r="S295" i="9"/>
  <c r="N295" i="9"/>
  <c r="K295" i="9"/>
  <c r="J295" i="9"/>
  <c r="I295" i="9"/>
  <c r="H295" i="9"/>
  <c r="F295" i="9"/>
  <c r="O295" i="9"/>
  <c r="L295" i="9"/>
  <c r="E295" i="9"/>
  <c r="P295" i="9"/>
  <c r="D295" i="9"/>
  <c r="M295" i="9"/>
  <c r="R295" i="9"/>
  <c r="G295" i="9"/>
  <c r="Q295" i="9"/>
  <c r="R362" i="9"/>
  <c r="B429" i="9"/>
  <c r="P385" i="9"/>
  <c r="O385" i="9"/>
  <c r="N385" i="9"/>
  <c r="E385" i="9"/>
  <c r="R385" i="9"/>
  <c r="J385" i="9"/>
  <c r="H385" i="9"/>
  <c r="F385" i="9"/>
  <c r="S385" i="9"/>
  <c r="Q385" i="9"/>
  <c r="L385" i="9"/>
  <c r="D385" i="9"/>
  <c r="I385" i="9"/>
  <c r="G385" i="9"/>
  <c r="M385" i="9"/>
  <c r="K385" i="9"/>
  <c r="O267" i="9"/>
  <c r="S267" i="9"/>
  <c r="D285" i="9"/>
  <c r="S285" i="9"/>
  <c r="B329" i="9"/>
  <c r="P285" i="9"/>
  <c r="L285" i="9"/>
  <c r="R285" i="9"/>
  <c r="M285" i="9"/>
  <c r="K285" i="9"/>
  <c r="E285" i="9"/>
  <c r="O285" i="9"/>
  <c r="N285" i="9"/>
  <c r="Q285" i="9"/>
  <c r="I285" i="9"/>
  <c r="J285" i="9"/>
  <c r="G285" i="9"/>
  <c r="F285" i="9"/>
  <c r="H285" i="9"/>
  <c r="B398" i="9"/>
  <c r="E354" i="9"/>
  <c r="D354" i="9"/>
  <c r="S354" i="9"/>
  <c r="L354" i="9"/>
  <c r="I354" i="9"/>
  <c r="M354" i="9"/>
  <c r="H354" i="9"/>
  <c r="K354" i="9"/>
  <c r="F354" i="9"/>
  <c r="N354" i="9"/>
  <c r="J354" i="9"/>
  <c r="P354" i="9"/>
  <c r="Q354" i="9"/>
  <c r="G354" i="9"/>
  <c r="R354" i="9"/>
  <c r="O354" i="9"/>
  <c r="B347" i="9"/>
  <c r="R303" i="9"/>
  <c r="I303" i="9"/>
  <c r="E303" i="9"/>
  <c r="D303" i="9"/>
  <c r="H303" i="9"/>
  <c r="F303" i="9"/>
  <c r="S303" i="9"/>
  <c r="K303" i="9"/>
  <c r="J303" i="9"/>
  <c r="L303" i="9"/>
  <c r="M303" i="9"/>
  <c r="O303" i="9"/>
  <c r="Q303" i="9"/>
  <c r="G303" i="9"/>
  <c r="N303" i="9"/>
  <c r="P303" i="9"/>
  <c r="E267" i="9"/>
  <c r="F267" i="9"/>
  <c r="B343" i="9"/>
  <c r="I299" i="9"/>
  <c r="J299" i="9"/>
  <c r="G299" i="9"/>
  <c r="D299" i="9"/>
  <c r="K299" i="9"/>
  <c r="N299" i="9"/>
  <c r="L299" i="9"/>
  <c r="M299" i="9"/>
  <c r="Q299" i="9"/>
  <c r="F299" i="9"/>
  <c r="E299" i="9"/>
  <c r="R299" i="9"/>
  <c r="P299" i="9"/>
  <c r="S299" i="9"/>
  <c r="O299" i="9"/>
  <c r="H299" i="9"/>
  <c r="B316" i="9"/>
  <c r="E272" i="9"/>
  <c r="Q272" i="9"/>
  <c r="P272" i="9"/>
  <c r="O272" i="9"/>
  <c r="R272" i="9"/>
  <c r="I272" i="9"/>
  <c r="K272" i="9"/>
  <c r="J272" i="9"/>
  <c r="G272" i="9"/>
  <c r="H272" i="9"/>
  <c r="N272" i="9"/>
  <c r="M272" i="9"/>
  <c r="F272" i="9"/>
  <c r="L272" i="9"/>
  <c r="D272" i="9"/>
  <c r="S272" i="9"/>
  <c r="B369" i="9"/>
  <c r="F325" i="9"/>
  <c r="I325" i="9"/>
  <c r="D325" i="9"/>
  <c r="K325" i="9"/>
  <c r="R325" i="9"/>
  <c r="J325" i="9"/>
  <c r="P325" i="9"/>
  <c r="Q325" i="9"/>
  <c r="N325" i="9"/>
  <c r="E325" i="9"/>
  <c r="H325" i="9"/>
  <c r="O325" i="9"/>
  <c r="L325" i="9"/>
  <c r="G325" i="9"/>
  <c r="M325" i="9"/>
  <c r="S325" i="9"/>
  <c r="P267" i="9"/>
  <c r="K267" i="9"/>
  <c r="B323" i="9"/>
  <c r="P279" i="9"/>
  <c r="K279" i="9"/>
  <c r="R279" i="9"/>
  <c r="N279" i="9"/>
  <c r="Q279" i="9"/>
  <c r="O279" i="9"/>
  <c r="S279" i="9"/>
  <c r="D279" i="9"/>
  <c r="F279" i="9"/>
  <c r="I279" i="9"/>
  <c r="H279" i="9"/>
  <c r="J279" i="9"/>
  <c r="G279" i="9"/>
  <c r="M279" i="9"/>
  <c r="E279" i="9"/>
  <c r="L279" i="9"/>
  <c r="F287" i="9"/>
  <c r="Q287" i="9"/>
  <c r="B331" i="9"/>
  <c r="J287" i="9"/>
  <c r="S287" i="9"/>
  <c r="P287" i="9"/>
  <c r="R287" i="9"/>
  <c r="K287" i="9"/>
  <c r="E287" i="9"/>
  <c r="L287" i="9"/>
  <c r="D287" i="9"/>
  <c r="I287" i="9"/>
  <c r="H287" i="9"/>
  <c r="M287" i="9"/>
  <c r="O287" i="9"/>
  <c r="G287" i="9"/>
  <c r="N287" i="9"/>
  <c r="B366" i="9"/>
  <c r="R322" i="9"/>
  <c r="K322" i="9"/>
  <c r="H322" i="9"/>
  <c r="E322" i="9"/>
  <c r="J322" i="9"/>
  <c r="S322" i="9"/>
  <c r="O322" i="9"/>
  <c r="D322" i="9"/>
  <c r="G322" i="9"/>
  <c r="I322" i="9"/>
  <c r="N322" i="9"/>
  <c r="F322" i="9"/>
  <c r="Q322" i="9"/>
  <c r="P322" i="9"/>
  <c r="L322" i="9"/>
  <c r="M322" i="9"/>
  <c r="B390" i="9"/>
  <c r="S346" i="9"/>
  <c r="N346" i="9"/>
  <c r="G346" i="9"/>
  <c r="I346" i="9"/>
  <c r="D346" i="9"/>
  <c r="P346" i="9"/>
  <c r="J346" i="9"/>
  <c r="H346" i="9"/>
  <c r="M346" i="9"/>
  <c r="L346" i="9"/>
  <c r="O346" i="9"/>
  <c r="K346" i="9"/>
  <c r="F346" i="9"/>
  <c r="E346" i="9"/>
  <c r="R346" i="9"/>
  <c r="Q346" i="9"/>
  <c r="H267" i="9"/>
  <c r="Q267" i="9"/>
  <c r="B314" i="9"/>
  <c r="O270" i="9"/>
  <c r="K270" i="9"/>
  <c r="R270" i="9"/>
  <c r="Q270" i="9"/>
  <c r="L270" i="9"/>
  <c r="P270" i="9"/>
  <c r="F270" i="9"/>
  <c r="E270" i="9"/>
  <c r="I270" i="9"/>
  <c r="J270" i="9"/>
  <c r="H270" i="9"/>
  <c r="N270" i="9"/>
  <c r="S270" i="9"/>
  <c r="M270" i="9"/>
  <c r="D270" i="9"/>
  <c r="G270" i="9"/>
  <c r="B340" i="9"/>
  <c r="R296" i="9"/>
  <c r="I296" i="9"/>
  <c r="J296" i="9"/>
  <c r="S296" i="9"/>
  <c r="E296" i="9"/>
  <c r="P296" i="9"/>
  <c r="G296" i="9"/>
  <c r="N296" i="9"/>
  <c r="D296" i="9"/>
  <c r="F296" i="9"/>
  <c r="K296" i="9"/>
  <c r="M296" i="9"/>
  <c r="Q296" i="9"/>
  <c r="O296" i="9"/>
  <c r="H296" i="9"/>
  <c r="L296" i="9"/>
  <c r="B382" i="9"/>
  <c r="L338" i="9"/>
  <c r="K338" i="9"/>
  <c r="E338" i="9"/>
  <c r="S338" i="9"/>
  <c r="M338" i="9"/>
  <c r="D338" i="9"/>
  <c r="R338" i="9"/>
  <c r="H338" i="9"/>
  <c r="Q338" i="9"/>
  <c r="F338" i="9"/>
  <c r="J338" i="9"/>
  <c r="G338" i="9"/>
  <c r="P338" i="9"/>
  <c r="O338" i="9"/>
  <c r="N338" i="9"/>
  <c r="I338" i="9"/>
  <c r="B327" i="9"/>
  <c r="F283" i="9"/>
  <c r="M283" i="9"/>
  <c r="L283" i="9"/>
  <c r="N283" i="9"/>
  <c r="E283" i="9"/>
  <c r="H283" i="9"/>
  <c r="D283" i="9"/>
  <c r="G283" i="9"/>
  <c r="R283" i="9"/>
  <c r="P283" i="9"/>
  <c r="Q283" i="9"/>
  <c r="J283" i="9"/>
  <c r="I283" i="9"/>
  <c r="O283" i="9"/>
  <c r="S283" i="9"/>
  <c r="K283" i="9"/>
  <c r="I267" i="8"/>
  <c r="I292" i="8"/>
  <c r="E292" i="8"/>
  <c r="D292" i="8"/>
  <c r="R292" i="8"/>
  <c r="P292" i="8"/>
  <c r="J292" i="8"/>
  <c r="H292" i="8"/>
  <c r="Q292" i="8"/>
  <c r="B336" i="8"/>
  <c r="K292" i="8"/>
  <c r="G292" i="8"/>
  <c r="F292" i="8"/>
  <c r="N292" i="8"/>
  <c r="S292" i="8"/>
  <c r="O292" i="8"/>
  <c r="M292" i="8"/>
  <c r="L292" i="8"/>
  <c r="M267" i="8"/>
  <c r="I310" i="8"/>
  <c r="N310" i="8"/>
  <c r="M310" i="8"/>
  <c r="H310" i="8"/>
  <c r="P310" i="8"/>
  <c r="F310" i="8"/>
  <c r="G310" i="8"/>
  <c r="O310" i="8"/>
  <c r="B354" i="8"/>
  <c r="S310" i="8"/>
  <c r="E310" i="8"/>
  <c r="K310" i="8"/>
  <c r="R310" i="8"/>
  <c r="Q310" i="8"/>
  <c r="D310" i="8"/>
  <c r="L310" i="8"/>
  <c r="J310" i="8"/>
  <c r="I308" i="8"/>
  <c r="O308" i="8"/>
  <c r="N308" i="8"/>
  <c r="G308" i="8"/>
  <c r="E308" i="8"/>
  <c r="D308" i="8"/>
  <c r="F308" i="8"/>
  <c r="P308" i="8"/>
  <c r="Q308" i="8"/>
  <c r="M308" i="8"/>
  <c r="H308" i="8"/>
  <c r="B352" i="8"/>
  <c r="K308" i="8"/>
  <c r="L308" i="8"/>
  <c r="S308" i="8"/>
  <c r="R308" i="8"/>
  <c r="J308" i="8"/>
  <c r="D293" i="8"/>
  <c r="H293" i="8"/>
  <c r="G293" i="8"/>
  <c r="S293" i="8"/>
  <c r="B337" i="8"/>
  <c r="N293" i="8"/>
  <c r="M293" i="8"/>
  <c r="K293" i="8"/>
  <c r="F293" i="8"/>
  <c r="R293" i="8"/>
  <c r="L293" i="8"/>
  <c r="J293" i="8"/>
  <c r="Q293" i="8"/>
  <c r="E293" i="8"/>
  <c r="I293" i="8"/>
  <c r="O293" i="8"/>
  <c r="P293" i="8"/>
  <c r="R300" i="8"/>
  <c r="J300" i="8"/>
  <c r="Q300" i="8"/>
  <c r="F300" i="8"/>
  <c r="I300" i="8"/>
  <c r="O300" i="8"/>
  <c r="G300" i="8"/>
  <c r="M300" i="8"/>
  <c r="L300" i="8"/>
  <c r="D300" i="8"/>
  <c r="P300" i="8"/>
  <c r="H300" i="8"/>
  <c r="N300" i="8"/>
  <c r="E300" i="8"/>
  <c r="S300" i="8"/>
  <c r="B344" i="8"/>
  <c r="K300" i="8"/>
  <c r="J267" i="8"/>
  <c r="B377" i="8"/>
  <c r="Q333" i="8"/>
  <c r="S333" i="8"/>
  <c r="P333" i="8"/>
  <c r="O333" i="8"/>
  <c r="J333" i="8"/>
  <c r="G333" i="8"/>
  <c r="F333" i="8"/>
  <c r="D333" i="8"/>
  <c r="I333" i="8"/>
  <c r="K333" i="8"/>
  <c r="E333" i="8"/>
  <c r="H333" i="8"/>
  <c r="L333" i="8"/>
  <c r="M333" i="8"/>
  <c r="N333" i="8"/>
  <c r="R333" i="8"/>
  <c r="G277" i="8"/>
  <c r="D277" i="8"/>
  <c r="J277" i="8"/>
  <c r="H277" i="8"/>
  <c r="R277" i="8"/>
  <c r="Q277" i="8"/>
  <c r="L277" i="8"/>
  <c r="M277" i="8"/>
  <c r="F277" i="8"/>
  <c r="P277" i="8"/>
  <c r="N277" i="8"/>
  <c r="K277" i="8"/>
  <c r="S277" i="8"/>
  <c r="E277" i="8"/>
  <c r="O277" i="8"/>
  <c r="B321" i="8"/>
  <c r="I277" i="8"/>
  <c r="P294" i="8"/>
  <c r="R294" i="8"/>
  <c r="E294" i="8"/>
  <c r="Q294" i="8"/>
  <c r="B338" i="8"/>
  <c r="H294" i="8"/>
  <c r="S294" i="8"/>
  <c r="K294" i="8"/>
  <c r="J294" i="8"/>
  <c r="G294" i="8"/>
  <c r="F294" i="8"/>
  <c r="L294" i="8"/>
  <c r="O294" i="8"/>
  <c r="D294" i="8"/>
  <c r="I294" i="8"/>
  <c r="N294" i="8"/>
  <c r="M294" i="8"/>
  <c r="R286" i="8"/>
  <c r="K286" i="8"/>
  <c r="Q286" i="8"/>
  <c r="E286" i="8"/>
  <c r="M286" i="8"/>
  <c r="D286" i="8"/>
  <c r="P286" i="8"/>
  <c r="L286" i="8"/>
  <c r="O286" i="8"/>
  <c r="J286" i="8"/>
  <c r="B330" i="8"/>
  <c r="G286" i="8"/>
  <c r="H286" i="8"/>
  <c r="S286" i="8"/>
  <c r="N286" i="8"/>
  <c r="I286" i="8"/>
  <c r="F286" i="8"/>
  <c r="J340" i="8"/>
  <c r="M340" i="8"/>
  <c r="R340" i="8"/>
  <c r="L340" i="8"/>
  <c r="D340" i="8"/>
  <c r="S223" i="8"/>
  <c r="G267" i="8"/>
  <c r="B315" i="8"/>
  <c r="Q271" i="8"/>
  <c r="P271" i="8"/>
  <c r="N271" i="8"/>
  <c r="J271" i="8"/>
  <c r="G271" i="8"/>
  <c r="S271" i="8"/>
  <c r="L271" i="8"/>
  <c r="D271" i="8"/>
  <c r="I271" i="8"/>
  <c r="H271" i="8"/>
  <c r="O271" i="8"/>
  <c r="M271" i="8"/>
  <c r="R271" i="8"/>
  <c r="E271" i="8"/>
  <c r="F271" i="8"/>
  <c r="K271" i="8"/>
  <c r="B397" i="8"/>
  <c r="K353" i="8"/>
  <c r="I353" i="8"/>
  <c r="H353" i="8"/>
  <c r="R353" i="8"/>
  <c r="D353" i="8"/>
  <c r="E353" i="8"/>
  <c r="P353" i="8"/>
  <c r="F353" i="8"/>
  <c r="N353" i="8"/>
  <c r="S353" i="8"/>
  <c r="Q353" i="8"/>
  <c r="O353" i="8"/>
  <c r="L353" i="8"/>
  <c r="J353" i="8"/>
  <c r="G353" i="8"/>
  <c r="M353" i="8"/>
  <c r="R267" i="8"/>
  <c r="B328" i="8"/>
  <c r="N284" i="8"/>
  <c r="K284" i="8"/>
  <c r="E284" i="8"/>
  <c r="F284" i="8"/>
  <c r="H284" i="8"/>
  <c r="O284" i="8"/>
  <c r="R284" i="8"/>
  <c r="G284" i="8"/>
  <c r="J284" i="8"/>
  <c r="D284" i="8"/>
  <c r="L284" i="8"/>
  <c r="Q284" i="8"/>
  <c r="P284" i="8"/>
  <c r="M284" i="8"/>
  <c r="I284" i="8"/>
  <c r="S284" i="8"/>
  <c r="B350" i="8"/>
  <c r="O306" i="8"/>
  <c r="M306" i="8"/>
  <c r="P306" i="8"/>
  <c r="Q306" i="8"/>
  <c r="L306" i="8"/>
  <c r="D306" i="8"/>
  <c r="R306" i="8"/>
  <c r="J306" i="8"/>
  <c r="I306" i="8"/>
  <c r="G306" i="8"/>
  <c r="E306" i="8"/>
  <c r="F306" i="8"/>
  <c r="H306" i="8"/>
  <c r="N306" i="8"/>
  <c r="S306" i="8"/>
  <c r="K306" i="8"/>
  <c r="O267" i="8"/>
  <c r="B367" i="8"/>
  <c r="K323" i="8"/>
  <c r="J323" i="8"/>
  <c r="S323" i="8"/>
  <c r="I323" i="8"/>
  <c r="O323" i="8"/>
  <c r="M323" i="8"/>
  <c r="L323" i="8"/>
  <c r="G323" i="8"/>
  <c r="R323" i="8"/>
  <c r="D323" i="8"/>
  <c r="H323" i="8"/>
  <c r="Q323" i="8"/>
  <c r="E323" i="8"/>
  <c r="P323" i="8"/>
  <c r="N323" i="8"/>
  <c r="F323" i="8"/>
  <c r="B319" i="8"/>
  <c r="E275" i="8"/>
  <c r="J275" i="8"/>
  <c r="R275" i="8"/>
  <c r="M275" i="8"/>
  <c r="K275" i="8"/>
  <c r="S275" i="8"/>
  <c r="I275" i="8"/>
  <c r="D275" i="8"/>
  <c r="P275" i="8"/>
  <c r="N275" i="8"/>
  <c r="H275" i="8"/>
  <c r="L275" i="8"/>
  <c r="O275" i="8"/>
  <c r="G275" i="8"/>
  <c r="Q275" i="8"/>
  <c r="F275" i="8"/>
  <c r="F267" i="8"/>
  <c r="S332" i="8"/>
  <c r="K332" i="8"/>
  <c r="H332" i="8"/>
  <c r="N332" i="8"/>
  <c r="J332" i="8"/>
  <c r="I332" i="8"/>
  <c r="R332" i="8"/>
  <c r="Q332" i="8"/>
  <c r="S341" i="8"/>
  <c r="B385" i="8"/>
  <c r="G341" i="8"/>
  <c r="E341" i="8"/>
  <c r="D341" i="8"/>
  <c r="Q341" i="8"/>
  <c r="O341" i="8"/>
  <c r="M341" i="8"/>
  <c r="L341" i="8"/>
  <c r="R341" i="8"/>
  <c r="I341" i="8"/>
  <c r="P341" i="8"/>
  <c r="F341" i="8"/>
  <c r="N341" i="8"/>
  <c r="J341" i="8"/>
  <c r="H341" i="8"/>
  <c r="K341" i="8"/>
  <c r="E267" i="8"/>
  <c r="K267" i="8"/>
  <c r="B373" i="8"/>
  <c r="J329" i="8"/>
  <c r="G329" i="8"/>
  <c r="E329" i="8"/>
  <c r="F329" i="8"/>
  <c r="I329" i="8"/>
  <c r="H329" i="8"/>
  <c r="D329" i="8"/>
  <c r="M329" i="8"/>
  <c r="N329" i="8"/>
  <c r="Q329" i="8"/>
  <c r="O329" i="8"/>
  <c r="L329" i="8"/>
  <c r="S329" i="8"/>
  <c r="P329" i="8"/>
  <c r="K329" i="8"/>
  <c r="R329" i="8"/>
  <c r="Q305" i="8"/>
  <c r="B349" i="8"/>
  <c r="N305" i="8"/>
  <c r="P305" i="8"/>
  <c r="F305" i="8"/>
  <c r="O305" i="8"/>
  <c r="S305" i="8"/>
  <c r="L305" i="8"/>
  <c r="D305" i="8"/>
  <c r="M305" i="8"/>
  <c r="E305" i="8"/>
  <c r="K305" i="8"/>
  <c r="H305" i="8"/>
  <c r="R305" i="8"/>
  <c r="J305" i="8"/>
  <c r="G305" i="8"/>
  <c r="I305" i="8"/>
  <c r="B334" i="8"/>
  <c r="P290" i="8"/>
  <c r="M290" i="8"/>
  <c r="O290" i="8"/>
  <c r="N290" i="8"/>
  <c r="E290" i="8"/>
  <c r="Q290" i="8"/>
  <c r="L290" i="8"/>
  <c r="H290" i="8"/>
  <c r="D290" i="8"/>
  <c r="G290" i="8"/>
  <c r="S290" i="8"/>
  <c r="F290" i="8"/>
  <c r="K290" i="8"/>
  <c r="I290" i="8"/>
  <c r="R290" i="8"/>
  <c r="J290" i="8"/>
  <c r="B360" i="8"/>
  <c r="P316" i="8"/>
  <c r="M316" i="8"/>
  <c r="G316" i="8"/>
  <c r="E316" i="8"/>
  <c r="H316" i="8"/>
  <c r="R316" i="8"/>
  <c r="S316" i="8"/>
  <c r="F316" i="8"/>
  <c r="K316" i="8"/>
  <c r="L316" i="8"/>
  <c r="J316" i="8"/>
  <c r="D316" i="8"/>
  <c r="N316" i="8"/>
  <c r="I316" i="8"/>
  <c r="O316" i="8"/>
  <c r="Q316" i="8"/>
  <c r="B335" i="8"/>
  <c r="N291" i="8"/>
  <c r="L291" i="8"/>
  <c r="O291" i="8"/>
  <c r="K291" i="8"/>
  <c r="R291" i="8"/>
  <c r="S291" i="8"/>
  <c r="F291" i="8"/>
  <c r="J291" i="8"/>
  <c r="E291" i="8"/>
  <c r="D291" i="8"/>
  <c r="M291" i="8"/>
  <c r="G291" i="8"/>
  <c r="Q291" i="8"/>
  <c r="H291" i="8"/>
  <c r="I291" i="8"/>
  <c r="P291" i="8"/>
  <c r="B343" i="8"/>
  <c r="O299" i="8"/>
  <c r="L299" i="8"/>
  <c r="F299" i="8"/>
  <c r="D299" i="8"/>
  <c r="G299" i="8"/>
  <c r="K299" i="8"/>
  <c r="R299" i="8"/>
  <c r="H299" i="8"/>
  <c r="N299" i="8"/>
  <c r="M299" i="8"/>
  <c r="J299" i="8"/>
  <c r="P299" i="8"/>
  <c r="S299" i="8"/>
  <c r="E299" i="8"/>
  <c r="Q299" i="8"/>
  <c r="I299" i="8"/>
  <c r="B389" i="8"/>
  <c r="O345" i="8"/>
  <c r="E345" i="8"/>
  <c r="D345" i="8"/>
  <c r="K345" i="8"/>
  <c r="I345" i="8"/>
  <c r="H345" i="8"/>
  <c r="J345" i="8"/>
  <c r="N345" i="8"/>
  <c r="F345" i="8"/>
  <c r="G345" i="8"/>
  <c r="M345" i="8"/>
  <c r="L345" i="8"/>
  <c r="R345" i="8"/>
  <c r="S345" i="8"/>
  <c r="Q345" i="8"/>
  <c r="P345" i="8"/>
  <c r="S287" i="8"/>
  <c r="R287" i="8"/>
  <c r="P287" i="8"/>
  <c r="B331" i="8"/>
  <c r="G287" i="8"/>
  <c r="N287" i="8"/>
  <c r="F287" i="8"/>
  <c r="M287" i="8"/>
  <c r="E287" i="8"/>
  <c r="J287" i="8"/>
  <c r="L287" i="8"/>
  <c r="H287" i="8"/>
  <c r="D287" i="8"/>
  <c r="I287" i="8"/>
  <c r="K287" i="8"/>
  <c r="O287" i="8"/>
  <c r="Q287" i="8"/>
  <c r="P274" i="8"/>
  <c r="O274" i="8"/>
  <c r="N274" i="8"/>
  <c r="B318" i="8"/>
  <c r="K274" i="8"/>
  <c r="Q274" i="8"/>
  <c r="S274" i="8"/>
  <c r="L274" i="8"/>
  <c r="D274" i="8"/>
  <c r="R274" i="8"/>
  <c r="G274" i="8"/>
  <c r="J274" i="8"/>
  <c r="F274" i="8"/>
  <c r="M274" i="8"/>
  <c r="I274" i="8"/>
  <c r="E274" i="8"/>
  <c r="H274" i="8"/>
  <c r="H267" i="8"/>
  <c r="Q267" i="8"/>
  <c r="B390" i="8"/>
  <c r="Q346" i="8"/>
  <c r="N346" i="8"/>
  <c r="L346" i="8"/>
  <c r="M346" i="8"/>
  <c r="K346" i="8"/>
  <c r="F346" i="8"/>
  <c r="J346" i="8"/>
  <c r="S346" i="8"/>
  <c r="I346" i="8"/>
  <c r="E346" i="8"/>
  <c r="R346" i="8"/>
  <c r="P346" i="8"/>
  <c r="O346" i="8"/>
  <c r="D346" i="8"/>
  <c r="H346" i="8"/>
  <c r="G346" i="8"/>
  <c r="S267" i="8"/>
  <c r="D267" i="8"/>
  <c r="B392" i="8"/>
  <c r="Q348" i="8"/>
  <c r="I348" i="8"/>
  <c r="G348" i="8"/>
  <c r="P348" i="8"/>
  <c r="N348" i="8"/>
  <c r="M348" i="8"/>
  <c r="F348" i="8"/>
  <c r="L348" i="8"/>
  <c r="K348" i="8"/>
  <c r="S348" i="8"/>
  <c r="R348" i="8"/>
  <c r="D348" i="8"/>
  <c r="H348" i="8"/>
  <c r="E348" i="8"/>
  <c r="J348" i="8"/>
  <c r="O348" i="8"/>
  <c r="P267" i="8"/>
  <c r="B391" i="8"/>
  <c r="R347" i="8"/>
  <c r="J347" i="8"/>
  <c r="D347" i="8"/>
  <c r="G347" i="8"/>
  <c r="Q347" i="8"/>
  <c r="N347" i="8"/>
  <c r="I347" i="8"/>
  <c r="O347" i="8"/>
  <c r="F347" i="8"/>
  <c r="P347" i="8"/>
  <c r="K347" i="8"/>
  <c r="H347" i="8"/>
  <c r="L347" i="8"/>
  <c r="E347" i="8"/>
  <c r="M347" i="8"/>
  <c r="S347" i="8"/>
  <c r="B320" i="8"/>
  <c r="D276" i="8"/>
  <c r="N276" i="8"/>
  <c r="Q276" i="8"/>
  <c r="I276" i="8"/>
  <c r="S276" i="8"/>
  <c r="G276" i="8"/>
  <c r="K276" i="8"/>
  <c r="M276" i="8"/>
  <c r="P276" i="8"/>
  <c r="H276" i="8"/>
  <c r="O276" i="8"/>
  <c r="E276" i="8"/>
  <c r="L276" i="8"/>
  <c r="R276" i="8"/>
  <c r="F276" i="8"/>
  <c r="J276" i="8"/>
  <c r="N267" i="8"/>
  <c r="L267" i="8"/>
  <c r="B325" i="8"/>
  <c r="F281" i="8"/>
  <c r="I281" i="8"/>
  <c r="Q281" i="8"/>
  <c r="N281" i="8"/>
  <c r="S281" i="8"/>
  <c r="P281" i="8"/>
  <c r="L281" i="8"/>
  <c r="D281" i="8"/>
  <c r="O281" i="8"/>
  <c r="G281" i="8"/>
  <c r="H281" i="8"/>
  <c r="R281" i="8"/>
  <c r="J281" i="8"/>
  <c r="M281" i="8"/>
  <c r="E281" i="8"/>
  <c r="K281" i="8"/>
  <c r="B351" i="8"/>
  <c r="G307" i="8"/>
  <c r="D307" i="8"/>
  <c r="N307" i="8"/>
  <c r="K307" i="8"/>
  <c r="R307" i="8"/>
  <c r="S307" i="8"/>
  <c r="I307" i="8"/>
  <c r="P307" i="8"/>
  <c r="H307" i="8"/>
  <c r="F307" i="8"/>
  <c r="E307" i="8"/>
  <c r="J307" i="8"/>
  <c r="Q307" i="8"/>
  <c r="O307" i="8"/>
  <c r="M307" i="8"/>
  <c r="L307" i="8"/>
  <c r="B327" i="8"/>
  <c r="G283" i="8"/>
  <c r="F283" i="8"/>
  <c r="E283" i="8"/>
  <c r="D283" i="8"/>
  <c r="K283" i="8"/>
  <c r="R283" i="8"/>
  <c r="M283" i="8"/>
  <c r="Q283" i="8"/>
  <c r="I283" i="8"/>
  <c r="P283" i="8"/>
  <c r="S283" i="8"/>
  <c r="L283" i="8"/>
  <c r="N283" i="8"/>
  <c r="O283" i="8"/>
  <c r="J283" i="8"/>
  <c r="H283" i="8"/>
  <c r="B402" i="8"/>
  <c r="K358" i="8"/>
  <c r="L358" i="8"/>
  <c r="R358" i="8"/>
  <c r="Q358" i="8"/>
  <c r="D358" i="8"/>
  <c r="N358" i="8"/>
  <c r="O358" i="8"/>
  <c r="J358" i="8"/>
  <c r="F358" i="8"/>
  <c r="P358" i="8"/>
  <c r="S358" i="8"/>
  <c r="I358" i="8"/>
  <c r="G358" i="8"/>
  <c r="H358" i="8"/>
  <c r="M358" i="8"/>
  <c r="E358" i="8"/>
  <c r="B342" i="8"/>
  <c r="H298" i="8"/>
  <c r="G298" i="8"/>
  <c r="F298" i="8"/>
  <c r="E298" i="8"/>
  <c r="Q298" i="8"/>
  <c r="L298" i="8"/>
  <c r="J298" i="8"/>
  <c r="I298" i="8"/>
  <c r="O298" i="8"/>
  <c r="N298" i="8"/>
  <c r="P298" i="8"/>
  <c r="D298" i="8"/>
  <c r="S298" i="8"/>
  <c r="K298" i="8"/>
  <c r="M298" i="8"/>
  <c r="R298" i="8"/>
  <c r="M309" i="7"/>
  <c r="F309" i="7"/>
  <c r="B353" i="7"/>
  <c r="I309" i="7"/>
  <c r="H309" i="7"/>
  <c r="G309" i="7"/>
  <c r="P309" i="7"/>
  <c r="E309" i="7"/>
  <c r="R309" i="7"/>
  <c r="Q309" i="7"/>
  <c r="L309" i="7"/>
  <c r="D309" i="7"/>
  <c r="J309" i="7"/>
  <c r="O309" i="7"/>
  <c r="K309" i="7"/>
  <c r="S309" i="7"/>
  <c r="N309" i="7"/>
  <c r="G299" i="7"/>
  <c r="J299" i="7"/>
  <c r="P299" i="7"/>
  <c r="O299" i="7"/>
  <c r="I299" i="7"/>
  <c r="E299" i="7"/>
  <c r="B343" i="7"/>
  <c r="H299" i="7"/>
  <c r="F299" i="7"/>
  <c r="M299" i="7"/>
  <c r="R299" i="7"/>
  <c r="Q299" i="7"/>
  <c r="S299" i="7"/>
  <c r="L299" i="7"/>
  <c r="K299" i="7"/>
  <c r="D299" i="7"/>
  <c r="N299" i="7"/>
  <c r="R307" i="7"/>
  <c r="B351" i="7"/>
  <c r="M307" i="7"/>
  <c r="L307" i="7"/>
  <c r="Q307" i="7"/>
  <c r="F307" i="7"/>
  <c r="D307" i="7"/>
  <c r="O307" i="7"/>
  <c r="S307" i="7"/>
  <c r="E307" i="7"/>
  <c r="K307" i="7"/>
  <c r="J307" i="7"/>
  <c r="I307" i="7"/>
  <c r="G307" i="7"/>
  <c r="P307" i="7"/>
  <c r="H307" i="7"/>
  <c r="N307" i="7"/>
  <c r="B359" i="7"/>
  <c r="Q315" i="7"/>
  <c r="H315" i="7"/>
  <c r="N315" i="7"/>
  <c r="F315" i="7"/>
  <c r="S315" i="7"/>
  <c r="R315" i="7"/>
  <c r="E315" i="7"/>
  <c r="I315" i="7"/>
  <c r="P315" i="7"/>
  <c r="J315" i="7"/>
  <c r="O315" i="7"/>
  <c r="K315" i="7"/>
  <c r="M315" i="7"/>
  <c r="D315" i="7"/>
  <c r="L315" i="7"/>
  <c r="G315" i="7"/>
  <c r="B327" i="7"/>
  <c r="R283" i="7"/>
  <c r="F283" i="7"/>
  <c r="Q283" i="7"/>
  <c r="P283" i="7"/>
  <c r="N283" i="7"/>
  <c r="D283" i="7"/>
  <c r="J283" i="7"/>
  <c r="O283" i="7"/>
  <c r="I283" i="7"/>
  <c r="H283" i="7"/>
  <c r="M283" i="7"/>
  <c r="S283" i="7"/>
  <c r="E283" i="7"/>
  <c r="L283" i="7"/>
  <c r="G283" i="7"/>
  <c r="K283" i="7"/>
  <c r="O278" i="7"/>
  <c r="I278" i="7"/>
  <c r="N278" i="7"/>
  <c r="Q278" i="7"/>
  <c r="K278" i="7"/>
  <c r="F278" i="7"/>
  <c r="E278" i="7"/>
  <c r="S278" i="7"/>
  <c r="L278" i="7"/>
  <c r="J278" i="7"/>
  <c r="P278" i="7"/>
  <c r="M278" i="7"/>
  <c r="B322" i="7"/>
  <c r="H278" i="7"/>
  <c r="G278" i="7"/>
  <c r="D278" i="7"/>
  <c r="R278" i="7"/>
  <c r="R302" i="7"/>
  <c r="K302" i="7"/>
  <c r="N302" i="7"/>
  <c r="M302" i="7"/>
  <c r="G302" i="7"/>
  <c r="P302" i="7"/>
  <c r="S302" i="7"/>
  <c r="I302" i="7"/>
  <c r="F302" i="7"/>
  <c r="O302" i="7"/>
  <c r="Q302" i="7"/>
  <c r="D302" i="7"/>
  <c r="J302" i="7"/>
  <c r="L302" i="7"/>
  <c r="B346" i="7"/>
  <c r="E302" i="7"/>
  <c r="H302" i="7"/>
  <c r="B354" i="7"/>
  <c r="L310" i="7"/>
  <c r="O310" i="7"/>
  <c r="I310" i="7"/>
  <c r="M310" i="7"/>
  <c r="E310" i="7"/>
  <c r="J310" i="7"/>
  <c r="N310" i="7"/>
  <c r="G310" i="7"/>
  <c r="K310" i="7"/>
  <c r="Q310" i="7"/>
  <c r="F310" i="7"/>
  <c r="R310" i="7"/>
  <c r="S310" i="7"/>
  <c r="P310" i="7"/>
  <c r="H310" i="7"/>
  <c r="D310" i="7"/>
  <c r="K294" i="7"/>
  <c r="G294" i="7"/>
  <c r="P294" i="7"/>
  <c r="O294" i="7"/>
  <c r="F294" i="7"/>
  <c r="S294" i="7"/>
  <c r="E294" i="7"/>
  <c r="Q294" i="7"/>
  <c r="M294" i="7"/>
  <c r="H294" i="7"/>
  <c r="B338" i="7"/>
  <c r="D294" i="7"/>
  <c r="N294" i="7"/>
  <c r="R294" i="7"/>
  <c r="L294" i="7"/>
  <c r="I294" i="7"/>
  <c r="J294" i="7"/>
  <c r="B335" i="7"/>
  <c r="O291" i="7"/>
  <c r="R291" i="7"/>
  <c r="M291" i="7"/>
  <c r="H291" i="7"/>
  <c r="F291" i="7"/>
  <c r="J291" i="7"/>
  <c r="N291" i="7"/>
  <c r="L291" i="7"/>
  <c r="Q291" i="7"/>
  <c r="K291" i="7"/>
  <c r="D291" i="7"/>
  <c r="G291" i="7"/>
  <c r="S291" i="7"/>
  <c r="P291" i="7"/>
  <c r="I291" i="7"/>
  <c r="E291" i="7"/>
  <c r="B383" i="7"/>
  <c r="I339" i="7"/>
  <c r="P339" i="7"/>
  <c r="D339" i="7"/>
  <c r="S339" i="7"/>
  <c r="K339" i="7"/>
  <c r="F339" i="7"/>
  <c r="N339" i="7"/>
  <c r="R339" i="7"/>
  <c r="G339" i="7"/>
  <c r="M339" i="7"/>
  <c r="O339" i="7"/>
  <c r="Q339" i="7"/>
  <c r="E339" i="7"/>
  <c r="L339" i="7"/>
  <c r="H339" i="7"/>
  <c r="J339" i="7"/>
  <c r="B330" i="7"/>
  <c r="F286" i="7"/>
  <c r="E286" i="7"/>
  <c r="H286" i="7"/>
  <c r="O286" i="7"/>
  <c r="D286" i="7"/>
  <c r="N286" i="7"/>
  <c r="M286" i="7"/>
  <c r="P286" i="7"/>
  <c r="J286" i="7"/>
  <c r="R286" i="7"/>
  <c r="Q286" i="7"/>
  <c r="G286" i="7"/>
  <c r="K286" i="7"/>
  <c r="L286" i="7"/>
  <c r="S286" i="7"/>
  <c r="I286" i="7"/>
  <c r="B319" i="7"/>
  <c r="N275" i="7"/>
  <c r="F275" i="7"/>
  <c r="R275" i="7"/>
  <c r="D275" i="7"/>
  <c r="K275" i="7"/>
  <c r="L275" i="7"/>
  <c r="Q275" i="7"/>
  <c r="H275" i="7"/>
  <c r="M275" i="7"/>
  <c r="O275" i="7"/>
  <c r="I275" i="7"/>
  <c r="E275" i="7"/>
  <c r="S275" i="7"/>
  <c r="P275" i="7"/>
  <c r="G275" i="7"/>
  <c r="J275" i="7"/>
  <c r="B334" i="7"/>
  <c r="O290" i="7"/>
  <c r="F290" i="7"/>
  <c r="J290" i="7"/>
  <c r="P290" i="7"/>
  <c r="L290" i="7"/>
  <c r="E290" i="7"/>
  <c r="M290" i="7"/>
  <c r="I290" i="7"/>
  <c r="K290" i="7"/>
  <c r="S290" i="7"/>
  <c r="R290" i="7"/>
  <c r="H290" i="7"/>
  <c r="G290" i="7"/>
  <c r="Q290" i="7"/>
  <c r="D290" i="7"/>
  <c r="N290" i="7"/>
  <c r="B389" i="7"/>
  <c r="N345" i="7"/>
  <c r="M345" i="7"/>
  <c r="P345" i="7"/>
  <c r="G345" i="7"/>
  <c r="I345" i="7"/>
  <c r="E345" i="7"/>
  <c r="D345" i="7"/>
  <c r="R345" i="7"/>
  <c r="J345" i="7"/>
  <c r="F345" i="7"/>
  <c r="Q345" i="7"/>
  <c r="O345" i="7"/>
  <c r="K345" i="7"/>
  <c r="S345" i="7"/>
  <c r="L345" i="7"/>
  <c r="H345" i="7"/>
  <c r="B342" i="7"/>
  <c r="P298" i="7"/>
  <c r="G298" i="7"/>
  <c r="R298" i="7"/>
  <c r="J298" i="7"/>
  <c r="E298" i="7"/>
  <c r="K298" i="7"/>
  <c r="F298" i="7"/>
  <c r="I298" i="7"/>
  <c r="S298" i="7"/>
  <c r="N298" i="7"/>
  <c r="D298" i="7"/>
  <c r="L298" i="7"/>
  <c r="Q298" i="7"/>
  <c r="H298" i="7"/>
  <c r="O298" i="7"/>
  <c r="M298" i="7"/>
  <c r="B372" i="7"/>
  <c r="H328" i="7"/>
  <c r="N328" i="7"/>
  <c r="L328" i="7"/>
  <c r="F328" i="7"/>
  <c r="I328" i="7"/>
  <c r="K328" i="7"/>
  <c r="P328" i="7"/>
  <c r="O328" i="7"/>
  <c r="G328" i="7"/>
  <c r="R328" i="7"/>
  <c r="M328" i="7"/>
  <c r="E328" i="7"/>
  <c r="Q328" i="7"/>
  <c r="D328" i="7"/>
  <c r="S328" i="7"/>
  <c r="J328" i="7"/>
  <c r="B318" i="7"/>
  <c r="M274" i="7"/>
  <c r="E274" i="7"/>
  <c r="J274" i="7"/>
  <c r="H274" i="7"/>
  <c r="P274" i="7"/>
  <c r="I274" i="7"/>
  <c r="G274" i="7"/>
  <c r="L274" i="7"/>
  <c r="O274" i="7"/>
  <c r="N274" i="7"/>
  <c r="D274" i="7"/>
  <c r="Q274" i="7"/>
  <c r="F274" i="7"/>
  <c r="R274" i="7"/>
  <c r="K274" i="7"/>
  <c r="S274" i="7"/>
  <c r="S223" i="7"/>
  <c r="B381" i="7"/>
  <c r="I337" i="7"/>
  <c r="Q337" i="7"/>
  <c r="M337" i="7"/>
  <c r="E337" i="7"/>
  <c r="J337" i="7"/>
  <c r="S337" i="7"/>
  <c r="D337" i="7"/>
  <c r="O337" i="7"/>
  <c r="G337" i="7"/>
  <c r="P337" i="7"/>
  <c r="L337" i="7"/>
  <c r="H337" i="7"/>
  <c r="R337" i="7"/>
  <c r="N337" i="7"/>
  <c r="K337" i="7"/>
  <c r="F337" i="7"/>
  <c r="B270" i="7"/>
  <c r="N226" i="7"/>
  <c r="N267" i="7" s="1"/>
  <c r="F226" i="7"/>
  <c r="F267" i="7" s="1"/>
  <c r="P226" i="7"/>
  <c r="P267" i="7" s="1"/>
  <c r="K226" i="7"/>
  <c r="K267" i="7" s="1"/>
  <c r="R226" i="7"/>
  <c r="R267" i="7" s="1"/>
  <c r="G226" i="7"/>
  <c r="G267" i="7" s="1"/>
  <c r="S226" i="7"/>
  <c r="S267" i="7" s="1"/>
  <c r="M226" i="7"/>
  <c r="M267" i="7" s="1"/>
  <c r="H226" i="7"/>
  <c r="H267" i="7" s="1"/>
  <c r="E226" i="7"/>
  <c r="E267" i="7" s="1"/>
  <c r="D226" i="7"/>
  <c r="D267" i="7" s="1"/>
  <c r="I226" i="7"/>
  <c r="I267" i="7" s="1"/>
  <c r="L226" i="7"/>
  <c r="L267" i="7" s="1"/>
  <c r="O226" i="7"/>
  <c r="O267" i="7" s="1"/>
  <c r="J226" i="7"/>
  <c r="J267" i="7" s="1"/>
  <c r="Q226" i="7"/>
  <c r="Q267" i="7" s="1"/>
  <c r="B344" i="7"/>
  <c r="I300" i="7"/>
  <c r="D300" i="7"/>
  <c r="S300" i="7"/>
  <c r="G300" i="7"/>
  <c r="N300" i="7"/>
  <c r="R300" i="7"/>
  <c r="P300" i="7"/>
  <c r="H300" i="7"/>
  <c r="O300" i="7"/>
  <c r="J300" i="7"/>
  <c r="E300" i="7"/>
  <c r="Q300" i="7"/>
  <c r="K300" i="7"/>
  <c r="M300" i="7"/>
  <c r="F300" i="7"/>
  <c r="L300" i="7"/>
  <c r="B365" i="7"/>
  <c r="I321" i="7"/>
  <c r="J321" i="7"/>
  <c r="M321" i="7"/>
  <c r="E321" i="7"/>
  <c r="P321" i="7"/>
  <c r="H321" i="7"/>
  <c r="S321" i="7"/>
  <c r="D321" i="7"/>
  <c r="O321" i="7"/>
  <c r="N321" i="7"/>
  <c r="L321" i="7"/>
  <c r="Q321" i="7"/>
  <c r="F321" i="7"/>
  <c r="K321" i="7"/>
  <c r="G321" i="7"/>
  <c r="R321" i="7"/>
  <c r="B336" i="7"/>
  <c r="N292" i="7"/>
  <c r="S292" i="7"/>
  <c r="G292" i="7"/>
  <c r="E292" i="7"/>
  <c r="K292" i="7"/>
  <c r="P292" i="7"/>
  <c r="D292" i="7"/>
  <c r="Q292" i="7"/>
  <c r="I292" i="7"/>
  <c r="O292" i="7"/>
  <c r="H292" i="7"/>
  <c r="F292" i="7"/>
  <c r="M292" i="7"/>
  <c r="J292" i="7"/>
  <c r="L292" i="7"/>
  <c r="R292" i="7"/>
  <c r="B361" i="7"/>
  <c r="K317" i="7"/>
  <c r="Q317" i="7"/>
  <c r="I317" i="7"/>
  <c r="S317" i="7"/>
  <c r="F317" i="7"/>
  <c r="H317" i="7"/>
  <c r="L317" i="7"/>
  <c r="G317" i="7"/>
  <c r="D317" i="7"/>
  <c r="N317" i="7"/>
  <c r="O317" i="7"/>
  <c r="M317" i="7"/>
  <c r="R317" i="7"/>
  <c r="E317" i="7"/>
  <c r="J317" i="7"/>
  <c r="P317" i="7"/>
  <c r="B320" i="7"/>
  <c r="J276" i="7"/>
  <c r="H276" i="7"/>
  <c r="G276" i="7"/>
  <c r="D276" i="7"/>
  <c r="F276" i="7"/>
  <c r="K276" i="7"/>
  <c r="P276" i="7"/>
  <c r="L276" i="7"/>
  <c r="Q276" i="7"/>
  <c r="R276" i="7"/>
  <c r="M276" i="7"/>
  <c r="I276" i="7"/>
  <c r="S276" i="7"/>
  <c r="E276" i="7"/>
  <c r="O276" i="7"/>
  <c r="N276" i="7"/>
  <c r="B369" i="7"/>
  <c r="N325" i="7"/>
  <c r="Q325" i="7"/>
  <c r="I325" i="7"/>
  <c r="K325" i="7"/>
  <c r="E325" i="7"/>
  <c r="L325" i="7"/>
  <c r="H325" i="7"/>
  <c r="J325" i="7"/>
  <c r="G325" i="7"/>
  <c r="D325" i="7"/>
  <c r="M325" i="7"/>
  <c r="R325" i="7"/>
  <c r="P325" i="7"/>
  <c r="S325" i="7"/>
  <c r="F325" i="7"/>
  <c r="O325" i="7"/>
  <c r="B326" i="7"/>
  <c r="E282" i="7"/>
  <c r="L282" i="7"/>
  <c r="O282" i="7"/>
  <c r="J282" i="7"/>
  <c r="I282" i="7"/>
  <c r="S282" i="7"/>
  <c r="D282" i="7"/>
  <c r="K282" i="7"/>
  <c r="R282" i="7"/>
  <c r="M282" i="7"/>
  <c r="N282" i="7"/>
  <c r="P282" i="7"/>
  <c r="G282" i="7"/>
  <c r="Q282" i="7"/>
  <c r="F282" i="7"/>
  <c r="H282" i="7"/>
  <c r="M385" i="7"/>
  <c r="B429" i="7"/>
  <c r="L385" i="7"/>
  <c r="Q385" i="7"/>
  <c r="K385" i="7"/>
  <c r="P385" i="7"/>
  <c r="H385" i="7"/>
  <c r="E385" i="7"/>
  <c r="O385" i="7"/>
  <c r="N385" i="7"/>
  <c r="I385" i="7"/>
  <c r="D385" i="7"/>
  <c r="F385" i="7"/>
  <c r="G385" i="7"/>
  <c r="J385" i="7"/>
  <c r="S385" i="7"/>
  <c r="R385" i="7"/>
  <c r="B377" i="7"/>
  <c r="S333" i="7"/>
  <c r="G333" i="7"/>
  <c r="Q333" i="7"/>
  <c r="I333" i="7"/>
  <c r="L333" i="7"/>
  <c r="H333" i="7"/>
  <c r="N333" i="7"/>
  <c r="F333" i="7"/>
  <c r="P333" i="7"/>
  <c r="K333" i="7"/>
  <c r="J333" i="7"/>
  <c r="E333" i="7"/>
  <c r="O333" i="7"/>
  <c r="R333" i="7"/>
  <c r="D333" i="7"/>
  <c r="M333" i="7"/>
  <c r="B352" i="7"/>
  <c r="M308" i="7"/>
  <c r="F308" i="7"/>
  <c r="S308" i="7"/>
  <c r="K308" i="7"/>
  <c r="G308" i="7"/>
  <c r="P308" i="7"/>
  <c r="J308" i="7"/>
  <c r="H308" i="7"/>
  <c r="Q308" i="7"/>
  <c r="L308" i="7"/>
  <c r="D308" i="7"/>
  <c r="N308" i="7"/>
  <c r="I308" i="7"/>
  <c r="E308" i="7"/>
  <c r="R308" i="7"/>
  <c r="O308" i="7"/>
  <c r="B384" i="7"/>
  <c r="F340" i="7"/>
  <c r="P340" i="7"/>
  <c r="O340" i="7"/>
  <c r="M340" i="7"/>
  <c r="R340" i="7"/>
  <c r="L340" i="7"/>
  <c r="K340" i="7"/>
  <c r="E340" i="7"/>
  <c r="N340" i="7"/>
  <c r="I340" i="7"/>
  <c r="H340" i="7"/>
  <c r="J340" i="7"/>
  <c r="G340" i="7"/>
  <c r="Q340" i="7"/>
  <c r="S340" i="7"/>
  <c r="D340" i="7"/>
  <c r="B350" i="7"/>
  <c r="K306" i="7"/>
  <c r="R306" i="7"/>
  <c r="J306" i="7"/>
  <c r="G306" i="7"/>
  <c r="E306" i="7"/>
  <c r="I306" i="7"/>
  <c r="S306" i="7"/>
  <c r="Q306" i="7"/>
  <c r="F306" i="7"/>
  <c r="N306" i="7"/>
  <c r="D306" i="7"/>
  <c r="M306" i="7"/>
  <c r="O306" i="7"/>
  <c r="P306" i="7"/>
  <c r="H306" i="7"/>
  <c r="L306" i="7"/>
  <c r="B437" i="7"/>
  <c r="I393" i="7"/>
  <c r="O393" i="7"/>
  <c r="Q393" i="7"/>
  <c r="G393" i="7"/>
  <c r="D393" i="7"/>
  <c r="L393" i="7"/>
  <c r="E393" i="7"/>
  <c r="M393" i="7"/>
  <c r="P393" i="7"/>
  <c r="K393" i="7"/>
  <c r="H393" i="7"/>
  <c r="F393" i="7"/>
  <c r="N393" i="7"/>
  <c r="J393" i="7"/>
  <c r="R393" i="7"/>
  <c r="S393" i="7"/>
  <c r="Q267" i="6"/>
  <c r="M290" i="6"/>
  <c r="D290" i="6"/>
  <c r="I290" i="6"/>
  <c r="L290" i="6"/>
  <c r="F290" i="6"/>
  <c r="O290" i="6"/>
  <c r="N290" i="6"/>
  <c r="R290" i="6"/>
  <c r="B334" i="6"/>
  <c r="J290" i="6"/>
  <c r="P290" i="6"/>
  <c r="H290" i="6"/>
  <c r="K290" i="6"/>
  <c r="Q290" i="6"/>
  <c r="S290" i="6"/>
  <c r="G290" i="6"/>
  <c r="E290" i="6"/>
  <c r="I335" i="6"/>
  <c r="K335" i="6"/>
  <c r="O335" i="6"/>
  <c r="P335" i="6"/>
  <c r="B379" i="6"/>
  <c r="H335" i="6"/>
  <c r="J335" i="6"/>
  <c r="L335" i="6"/>
  <c r="F335" i="6"/>
  <c r="S335" i="6"/>
  <c r="D335" i="6"/>
  <c r="Q335" i="6"/>
  <c r="M335" i="6"/>
  <c r="G335" i="6"/>
  <c r="R335" i="6"/>
  <c r="N335" i="6"/>
  <c r="E335" i="6"/>
  <c r="J281" i="6"/>
  <c r="P281" i="6"/>
  <c r="Q281" i="6"/>
  <c r="K281" i="6"/>
  <c r="S281" i="6"/>
  <c r="B325" i="6"/>
  <c r="F281" i="6"/>
  <c r="N281" i="6"/>
  <c r="R281" i="6"/>
  <c r="D281" i="6"/>
  <c r="I281" i="6"/>
  <c r="E281" i="6"/>
  <c r="G281" i="6"/>
  <c r="H281" i="6"/>
  <c r="L281" i="6"/>
  <c r="O281" i="6"/>
  <c r="M281" i="6"/>
  <c r="E267" i="6"/>
  <c r="O267" i="6"/>
  <c r="R282" i="6"/>
  <c r="H282" i="6"/>
  <c r="E282" i="6"/>
  <c r="B326" i="6"/>
  <c r="J282" i="6"/>
  <c r="K282" i="6"/>
  <c r="D282" i="6"/>
  <c r="N282" i="6"/>
  <c r="O282" i="6"/>
  <c r="I282" i="6"/>
  <c r="S282" i="6"/>
  <c r="M282" i="6"/>
  <c r="Q282" i="6"/>
  <c r="P282" i="6"/>
  <c r="L282" i="6"/>
  <c r="F282" i="6"/>
  <c r="G282" i="6"/>
  <c r="E299" i="6"/>
  <c r="I299" i="6"/>
  <c r="D299" i="6"/>
  <c r="Q299" i="6"/>
  <c r="F299" i="6"/>
  <c r="R299" i="6"/>
  <c r="P299" i="6"/>
  <c r="K299" i="6"/>
  <c r="N299" i="6"/>
  <c r="B343" i="6"/>
  <c r="M299" i="6"/>
  <c r="J299" i="6"/>
  <c r="O299" i="6"/>
  <c r="S299" i="6"/>
  <c r="G299" i="6"/>
  <c r="H299" i="6"/>
  <c r="L299" i="6"/>
  <c r="F267" i="6"/>
  <c r="K267" i="6"/>
  <c r="H267" i="6"/>
  <c r="G267" i="6"/>
  <c r="S267" i="6"/>
  <c r="S275" i="6"/>
  <c r="Q275" i="6"/>
  <c r="H275" i="6"/>
  <c r="G275" i="6"/>
  <c r="P275" i="6"/>
  <c r="E275" i="6"/>
  <c r="N275" i="6"/>
  <c r="D275" i="6"/>
  <c r="B319" i="6"/>
  <c r="R275" i="6"/>
  <c r="L275" i="6"/>
  <c r="I275" i="6"/>
  <c r="F275" i="6"/>
  <c r="O275" i="6"/>
  <c r="J275" i="6"/>
  <c r="K275" i="6"/>
  <c r="M275" i="6"/>
  <c r="O283" i="6"/>
  <c r="Q283" i="6"/>
  <c r="R283" i="6"/>
  <c r="S283" i="6"/>
  <c r="N283" i="6"/>
  <c r="K283" i="6"/>
  <c r="M283" i="6"/>
  <c r="B327" i="6"/>
  <c r="J283" i="6"/>
  <c r="E283" i="6"/>
  <c r="G283" i="6"/>
  <c r="D283" i="6"/>
  <c r="L283" i="6"/>
  <c r="F283" i="6"/>
  <c r="I283" i="6"/>
  <c r="P283" i="6"/>
  <c r="H283" i="6"/>
  <c r="N317" i="6"/>
  <c r="M317" i="6"/>
  <c r="Q317" i="6"/>
  <c r="D317" i="6"/>
  <c r="S317" i="6"/>
  <c r="L317" i="6"/>
  <c r="O317" i="6"/>
  <c r="R317" i="6"/>
  <c r="E317" i="6"/>
  <c r="J317" i="6"/>
  <c r="K317" i="6"/>
  <c r="H317" i="6"/>
  <c r="G317" i="6"/>
  <c r="B361" i="6"/>
  <c r="F317" i="6"/>
  <c r="I317" i="6"/>
  <c r="P317" i="6"/>
  <c r="J285" i="6"/>
  <c r="H285" i="6"/>
  <c r="O285" i="6"/>
  <c r="R285" i="6"/>
  <c r="S285" i="6"/>
  <c r="G285" i="6"/>
  <c r="L285" i="6"/>
  <c r="Q285" i="6"/>
  <c r="E285" i="6"/>
  <c r="F285" i="6"/>
  <c r="B329" i="6"/>
  <c r="P285" i="6"/>
  <c r="I285" i="6"/>
  <c r="N285" i="6"/>
  <c r="M285" i="6"/>
  <c r="D285" i="6"/>
  <c r="K285" i="6"/>
  <c r="L267" i="6"/>
  <c r="L293" i="6"/>
  <c r="I293" i="6"/>
  <c r="K293" i="6"/>
  <c r="F293" i="6"/>
  <c r="O293" i="6"/>
  <c r="P293" i="6"/>
  <c r="S293" i="6"/>
  <c r="J293" i="6"/>
  <c r="R293" i="6"/>
  <c r="B337" i="6"/>
  <c r="M293" i="6"/>
  <c r="E293" i="6"/>
  <c r="D293" i="6"/>
  <c r="Q293" i="6"/>
  <c r="G293" i="6"/>
  <c r="H293" i="6"/>
  <c r="N293" i="6"/>
  <c r="R267" i="6"/>
  <c r="J267" i="6"/>
  <c r="B389" i="6"/>
  <c r="L345" i="6"/>
  <c r="Q345" i="6"/>
  <c r="S345" i="6"/>
  <c r="R345" i="6"/>
  <c r="F345" i="6"/>
  <c r="M345" i="6"/>
  <c r="G345" i="6"/>
  <c r="P345" i="6"/>
  <c r="D345" i="6"/>
  <c r="I345" i="6"/>
  <c r="H345" i="6"/>
  <c r="O345" i="6"/>
  <c r="E345" i="6"/>
  <c r="K345" i="6"/>
  <c r="N345" i="6"/>
  <c r="J345" i="6"/>
  <c r="N267" i="6"/>
  <c r="P267" i="6"/>
  <c r="B348" i="6"/>
  <c r="K304" i="6"/>
  <c r="J304" i="6"/>
  <c r="R304" i="6"/>
  <c r="I304" i="6"/>
  <c r="L304" i="6"/>
  <c r="F304" i="6"/>
  <c r="Q304" i="6"/>
  <c r="E304" i="6"/>
  <c r="S304" i="6"/>
  <c r="O304" i="6"/>
  <c r="G304" i="6"/>
  <c r="P304" i="6"/>
  <c r="D304" i="6"/>
  <c r="M304" i="6"/>
  <c r="H304" i="6"/>
  <c r="N304" i="6"/>
  <c r="B395" i="6"/>
  <c r="N351" i="6"/>
  <c r="M351" i="6"/>
  <c r="I351" i="6"/>
  <c r="L351" i="6"/>
  <c r="S351" i="6"/>
  <c r="O351" i="6"/>
  <c r="P351" i="6"/>
  <c r="E351" i="6"/>
  <c r="Q351" i="6"/>
  <c r="R351" i="6"/>
  <c r="K351" i="6"/>
  <c r="J351" i="6"/>
  <c r="G351" i="6"/>
  <c r="F351" i="6"/>
  <c r="H351" i="6"/>
  <c r="D351" i="6"/>
  <c r="B324" i="6"/>
  <c r="S280" i="6"/>
  <c r="I280" i="6"/>
  <c r="J280" i="6"/>
  <c r="L280" i="6"/>
  <c r="N280" i="6"/>
  <c r="G280" i="6"/>
  <c r="F280" i="6"/>
  <c r="P280" i="6"/>
  <c r="D280" i="6"/>
  <c r="M280" i="6"/>
  <c r="K280" i="6"/>
  <c r="R280" i="6"/>
  <c r="H280" i="6"/>
  <c r="E280" i="6"/>
  <c r="Q280" i="6"/>
  <c r="O280" i="6"/>
  <c r="B347" i="6"/>
  <c r="L303" i="6"/>
  <c r="I303" i="6"/>
  <c r="Q303" i="6"/>
  <c r="H303" i="6"/>
  <c r="F303" i="6"/>
  <c r="N303" i="6"/>
  <c r="E303" i="6"/>
  <c r="R303" i="6"/>
  <c r="J303" i="6"/>
  <c r="P303" i="6"/>
  <c r="G303" i="6"/>
  <c r="D303" i="6"/>
  <c r="M303" i="6"/>
  <c r="S303" i="6"/>
  <c r="O303" i="6"/>
  <c r="K303" i="6"/>
  <c r="B315" i="6"/>
  <c r="L271" i="6"/>
  <c r="K271" i="6"/>
  <c r="I271" i="6"/>
  <c r="Q271" i="6"/>
  <c r="H271" i="6"/>
  <c r="F271" i="6"/>
  <c r="N271" i="6"/>
  <c r="J271" i="6"/>
  <c r="S271" i="6"/>
  <c r="E271" i="6"/>
  <c r="P271" i="6"/>
  <c r="M271" i="6"/>
  <c r="O271" i="6"/>
  <c r="D271" i="6"/>
  <c r="R271" i="6"/>
  <c r="G271" i="6"/>
  <c r="B377" i="6"/>
  <c r="P333" i="6"/>
  <c r="O333" i="6"/>
  <c r="N333" i="6"/>
  <c r="E333" i="6"/>
  <c r="Q333" i="6"/>
  <c r="H333" i="6"/>
  <c r="L333" i="6"/>
  <c r="I333" i="6"/>
  <c r="R333" i="6"/>
  <c r="F333" i="6"/>
  <c r="K333" i="6"/>
  <c r="D333" i="6"/>
  <c r="J333" i="6"/>
  <c r="M333" i="6"/>
  <c r="G333" i="6"/>
  <c r="S333" i="6"/>
  <c r="B344" i="6"/>
  <c r="O300" i="6"/>
  <c r="N300" i="6"/>
  <c r="J300" i="6"/>
  <c r="R300" i="6"/>
  <c r="M300" i="6"/>
  <c r="L300" i="6"/>
  <c r="P300" i="6"/>
  <c r="Q300" i="6"/>
  <c r="H300" i="6"/>
  <c r="G300" i="6"/>
  <c r="E300" i="6"/>
  <c r="I300" i="6"/>
  <c r="K300" i="6"/>
  <c r="S300" i="6"/>
  <c r="D300" i="6"/>
  <c r="F300" i="6"/>
  <c r="M336" i="6"/>
  <c r="F336" i="6"/>
  <c r="B385" i="6"/>
  <c r="H341" i="6"/>
  <c r="G341" i="6"/>
  <c r="N341" i="6"/>
  <c r="Q341" i="6"/>
  <c r="P341" i="6"/>
  <c r="J341" i="6"/>
  <c r="F341" i="6"/>
  <c r="L341" i="6"/>
  <c r="I341" i="6"/>
  <c r="K341" i="6"/>
  <c r="E341" i="6"/>
  <c r="M341" i="6"/>
  <c r="R341" i="6"/>
  <c r="S341" i="6"/>
  <c r="D341" i="6"/>
  <c r="O341" i="6"/>
  <c r="B316" i="6"/>
  <c r="K272" i="6"/>
  <c r="J272" i="6"/>
  <c r="R272" i="6"/>
  <c r="I272" i="6"/>
  <c r="L272" i="6"/>
  <c r="F272" i="6"/>
  <c r="N272" i="6"/>
  <c r="H272" i="6"/>
  <c r="P272" i="6"/>
  <c r="O272" i="6"/>
  <c r="G272" i="6"/>
  <c r="D272" i="6"/>
  <c r="S272" i="6"/>
  <c r="M272" i="6"/>
  <c r="Q272" i="6"/>
  <c r="E272" i="6"/>
  <c r="B365" i="6"/>
  <c r="L321" i="6"/>
  <c r="K321" i="6"/>
  <c r="R321" i="6"/>
  <c r="M321" i="6"/>
  <c r="Q321" i="6"/>
  <c r="P321" i="6"/>
  <c r="E321" i="6"/>
  <c r="F321" i="6"/>
  <c r="D321" i="6"/>
  <c r="H321" i="6"/>
  <c r="G321" i="6"/>
  <c r="O321" i="6"/>
  <c r="S321" i="6"/>
  <c r="J321" i="6"/>
  <c r="I321" i="6"/>
  <c r="N321" i="6"/>
  <c r="B430" i="6"/>
  <c r="D386" i="6"/>
  <c r="S386" i="6"/>
  <c r="F386" i="6"/>
  <c r="E386" i="6"/>
  <c r="I386" i="6"/>
  <c r="N386" i="6"/>
  <c r="G386" i="6"/>
  <c r="K386" i="6"/>
  <c r="P386" i="6"/>
  <c r="R386" i="6"/>
  <c r="Q386" i="6"/>
  <c r="L386" i="6"/>
  <c r="J386" i="6"/>
  <c r="M386" i="6"/>
  <c r="O386" i="6"/>
  <c r="H386" i="6"/>
  <c r="B332" i="6"/>
  <c r="K288" i="6"/>
  <c r="M288" i="6"/>
  <c r="R288" i="6"/>
  <c r="I288" i="6"/>
  <c r="L288" i="6"/>
  <c r="F288" i="6"/>
  <c r="P288" i="6"/>
  <c r="O288" i="6"/>
  <c r="N288" i="6"/>
  <c r="H288" i="6"/>
  <c r="J288" i="6"/>
  <c r="E288" i="6"/>
  <c r="S288" i="6"/>
  <c r="D288" i="6"/>
  <c r="Q288" i="6"/>
  <c r="G288" i="6"/>
  <c r="B393" i="6"/>
  <c r="P349" i="6"/>
  <c r="O349" i="6"/>
  <c r="N349" i="6"/>
  <c r="E349" i="6"/>
  <c r="Q349" i="6"/>
  <c r="H349" i="6"/>
  <c r="S349" i="6"/>
  <c r="L349" i="6"/>
  <c r="I349" i="6"/>
  <c r="K349" i="6"/>
  <c r="F349" i="6"/>
  <c r="G349" i="6"/>
  <c r="D349" i="6"/>
  <c r="M349" i="6"/>
  <c r="J349" i="6"/>
  <c r="R349" i="6"/>
  <c r="B358" i="6"/>
  <c r="S314" i="6"/>
  <c r="R314" i="6"/>
  <c r="H314" i="6"/>
  <c r="G314" i="6"/>
  <c r="M314" i="6"/>
  <c r="Q314" i="6"/>
  <c r="P314" i="6"/>
  <c r="I314" i="6"/>
  <c r="O314" i="6"/>
  <c r="E314" i="6"/>
  <c r="L314" i="6"/>
  <c r="D314" i="6"/>
  <c r="F314" i="6"/>
  <c r="J314" i="6"/>
  <c r="N314" i="6"/>
  <c r="K314" i="6"/>
  <c r="B323" i="6"/>
  <c r="S279" i="6"/>
  <c r="D279" i="6"/>
  <c r="I279" i="6"/>
  <c r="H279" i="6"/>
  <c r="N279" i="6"/>
  <c r="R279" i="6"/>
  <c r="Q279" i="6"/>
  <c r="J279" i="6"/>
  <c r="M279" i="6"/>
  <c r="P279" i="6"/>
  <c r="O279" i="6"/>
  <c r="L279" i="6"/>
  <c r="E279" i="6"/>
  <c r="K279" i="6"/>
  <c r="G279" i="6"/>
  <c r="F279" i="6"/>
  <c r="B441" i="6"/>
  <c r="P397" i="6"/>
  <c r="I397" i="6"/>
  <c r="H397" i="6"/>
  <c r="R397" i="6"/>
  <c r="G397" i="6"/>
  <c r="D397" i="6"/>
  <c r="J397" i="6"/>
  <c r="L397" i="6"/>
  <c r="F397" i="6"/>
  <c r="M397" i="6"/>
  <c r="E397" i="6"/>
  <c r="N397" i="6"/>
  <c r="K397" i="6"/>
  <c r="Q397" i="6"/>
  <c r="O397" i="6"/>
  <c r="S397" i="6"/>
  <c r="S354" i="6"/>
  <c r="B322" i="6"/>
  <c r="E278" i="6"/>
  <c r="D278" i="6"/>
  <c r="S278" i="6"/>
  <c r="N278" i="6"/>
  <c r="Q278" i="6"/>
  <c r="F278" i="6"/>
  <c r="O278" i="6"/>
  <c r="M278" i="6"/>
  <c r="I278" i="6"/>
  <c r="K278" i="6"/>
  <c r="R278" i="6"/>
  <c r="P278" i="6"/>
  <c r="J278" i="6"/>
  <c r="L278" i="6"/>
  <c r="G278" i="6"/>
  <c r="H278" i="6"/>
  <c r="B339" i="6"/>
  <c r="D295" i="6"/>
  <c r="I295" i="6"/>
  <c r="H295" i="6"/>
  <c r="N295" i="6"/>
  <c r="R295" i="6"/>
  <c r="Q295" i="6"/>
  <c r="O295" i="6"/>
  <c r="L295" i="6"/>
  <c r="G295" i="6"/>
  <c r="J295" i="6"/>
  <c r="K295" i="6"/>
  <c r="P295" i="6"/>
  <c r="S295" i="6"/>
  <c r="F295" i="6"/>
  <c r="M295" i="6"/>
  <c r="E295" i="6"/>
  <c r="B331" i="6"/>
  <c r="L287" i="6"/>
  <c r="K287" i="6"/>
  <c r="I287" i="6"/>
  <c r="Q287" i="6"/>
  <c r="H287" i="6"/>
  <c r="F287" i="6"/>
  <c r="R287" i="6"/>
  <c r="M287" i="6"/>
  <c r="G287" i="6"/>
  <c r="J287" i="6"/>
  <c r="E287" i="6"/>
  <c r="N287" i="6"/>
  <c r="O287" i="6"/>
  <c r="D287" i="6"/>
  <c r="P287" i="6"/>
  <c r="S287" i="6"/>
  <c r="B352" i="6"/>
  <c r="G308" i="6"/>
  <c r="F308" i="6"/>
  <c r="L308" i="6"/>
  <c r="R308" i="6"/>
  <c r="I308" i="6"/>
  <c r="D308" i="6"/>
  <c r="P308" i="6"/>
  <c r="J308" i="6"/>
  <c r="O308" i="6"/>
  <c r="E308" i="6"/>
  <c r="K308" i="6"/>
  <c r="N308" i="6"/>
  <c r="M308" i="6"/>
  <c r="S308" i="6"/>
  <c r="Q308" i="6"/>
  <c r="H308" i="6"/>
  <c r="B362" i="6"/>
  <c r="O318" i="6"/>
  <c r="N318" i="6"/>
  <c r="D318" i="6"/>
  <c r="K318" i="6"/>
  <c r="J318" i="6"/>
  <c r="E318" i="6"/>
  <c r="I318" i="6"/>
  <c r="Q318" i="6"/>
  <c r="P318" i="6"/>
  <c r="F318" i="6"/>
  <c r="L318" i="6"/>
  <c r="R318" i="6"/>
  <c r="S318" i="6"/>
  <c r="G318" i="6"/>
  <c r="M318" i="6"/>
  <c r="H318" i="6"/>
  <c r="B346" i="6"/>
  <c r="M302" i="6"/>
  <c r="L302" i="6"/>
  <c r="S302" i="6"/>
  <c r="N302" i="6"/>
  <c r="R302" i="6"/>
  <c r="Q302" i="6"/>
  <c r="F302" i="6"/>
  <c r="G302" i="6"/>
  <c r="E302" i="6"/>
  <c r="J302" i="6"/>
  <c r="D302" i="6"/>
  <c r="K302" i="6"/>
  <c r="I302" i="6"/>
  <c r="H302" i="6"/>
  <c r="O302" i="6"/>
  <c r="P302" i="6"/>
  <c r="B338" i="6"/>
  <c r="E294" i="6"/>
  <c r="D294" i="6"/>
  <c r="S294" i="6"/>
  <c r="N294" i="6"/>
  <c r="Q294" i="6"/>
  <c r="F294" i="6"/>
  <c r="O294" i="6"/>
  <c r="M294" i="6"/>
  <c r="H294" i="6"/>
  <c r="G294" i="6"/>
  <c r="K294" i="6"/>
  <c r="L294" i="6"/>
  <c r="P294" i="6"/>
  <c r="R294" i="6"/>
  <c r="J294" i="6"/>
  <c r="I294" i="6"/>
  <c r="B330" i="6"/>
  <c r="M286" i="6"/>
  <c r="L286" i="6"/>
  <c r="S286" i="6"/>
  <c r="N286" i="6"/>
  <c r="R286" i="6"/>
  <c r="Q286" i="6"/>
  <c r="F286" i="6"/>
  <c r="G286" i="6"/>
  <c r="O286" i="6"/>
  <c r="E286" i="6"/>
  <c r="I286" i="6"/>
  <c r="P286" i="6"/>
  <c r="K286" i="6"/>
  <c r="J286" i="6"/>
  <c r="H286" i="6"/>
  <c r="D286" i="6"/>
  <c r="B329" i="5"/>
  <c r="L285" i="5"/>
  <c r="M285" i="5"/>
  <c r="H285" i="5"/>
  <c r="F285" i="5"/>
  <c r="Q285" i="5"/>
  <c r="O285" i="5"/>
  <c r="D285" i="5"/>
  <c r="P285" i="5"/>
  <c r="K285" i="5"/>
  <c r="E285" i="5"/>
  <c r="I285" i="5"/>
  <c r="N285" i="5"/>
  <c r="S285" i="5"/>
  <c r="R285" i="5"/>
  <c r="J285" i="5"/>
  <c r="G285" i="5"/>
  <c r="L298" i="5"/>
  <c r="S298" i="5"/>
  <c r="F298" i="5"/>
  <c r="I298" i="5"/>
  <c r="N298" i="5"/>
  <c r="B342" i="5"/>
  <c r="D298" i="5"/>
  <c r="H298" i="5"/>
  <c r="J298" i="5"/>
  <c r="K298" i="5"/>
  <c r="O298" i="5"/>
  <c r="Q298" i="5"/>
  <c r="G298" i="5"/>
  <c r="P298" i="5"/>
  <c r="M298" i="5"/>
  <c r="R298" i="5"/>
  <c r="E298" i="5"/>
  <c r="G301" i="5"/>
  <c r="J301" i="5"/>
  <c r="H301" i="5"/>
  <c r="N301" i="5"/>
  <c r="D301" i="5"/>
  <c r="E301" i="5"/>
  <c r="S301" i="5"/>
  <c r="K301" i="5"/>
  <c r="P301" i="5"/>
  <c r="B345" i="5"/>
  <c r="R301" i="5"/>
  <c r="L301" i="5"/>
  <c r="M301" i="5"/>
  <c r="O301" i="5"/>
  <c r="F301" i="5"/>
  <c r="I301" i="5"/>
  <c r="Q301" i="5"/>
  <c r="B327" i="5"/>
  <c r="O283" i="5"/>
  <c r="R283" i="5"/>
  <c r="P283" i="5"/>
  <c r="F283" i="5"/>
  <c r="M283" i="5"/>
  <c r="S283" i="5"/>
  <c r="Q283" i="5"/>
  <c r="D283" i="5"/>
  <c r="L283" i="5"/>
  <c r="K283" i="5"/>
  <c r="I283" i="5"/>
  <c r="J283" i="5"/>
  <c r="N283" i="5"/>
  <c r="H283" i="5"/>
  <c r="E283" i="5"/>
  <c r="G283" i="5"/>
  <c r="B337" i="5"/>
  <c r="L293" i="5"/>
  <c r="I293" i="5"/>
  <c r="G293" i="5"/>
  <c r="D293" i="5"/>
  <c r="S293" i="5"/>
  <c r="K293" i="5"/>
  <c r="O293" i="5"/>
  <c r="E293" i="5"/>
  <c r="F293" i="5"/>
  <c r="H293" i="5"/>
  <c r="P293" i="5"/>
  <c r="Q293" i="5"/>
  <c r="M293" i="5"/>
  <c r="N293" i="5"/>
  <c r="R293" i="5"/>
  <c r="J293" i="5"/>
  <c r="J387" i="5"/>
  <c r="N387" i="5"/>
  <c r="O387" i="5"/>
  <c r="G387" i="5"/>
  <c r="H387" i="5"/>
  <c r="E387" i="5"/>
  <c r="I387" i="5"/>
  <c r="M387" i="5"/>
  <c r="K387" i="5"/>
  <c r="B431" i="5"/>
  <c r="D387" i="5"/>
  <c r="P387" i="5"/>
  <c r="R387" i="5"/>
  <c r="S387" i="5"/>
  <c r="F387" i="5"/>
  <c r="L387" i="5"/>
  <c r="Q387" i="5"/>
  <c r="B334" i="5"/>
  <c r="M290" i="5"/>
  <c r="D290" i="5"/>
  <c r="J290" i="5"/>
  <c r="K290" i="5"/>
  <c r="O290" i="5"/>
  <c r="Q290" i="5"/>
  <c r="E290" i="5"/>
  <c r="R290" i="5"/>
  <c r="I290" i="5"/>
  <c r="P290" i="5"/>
  <c r="N290" i="5"/>
  <c r="S290" i="5"/>
  <c r="H290" i="5"/>
  <c r="L290" i="5"/>
  <c r="F290" i="5"/>
  <c r="G290" i="5"/>
  <c r="B379" i="5"/>
  <c r="O335" i="5"/>
  <c r="R335" i="5"/>
  <c r="S335" i="5"/>
  <c r="D335" i="5"/>
  <c r="M335" i="5"/>
  <c r="L335" i="5"/>
  <c r="I335" i="5"/>
  <c r="J335" i="5"/>
  <c r="G335" i="5"/>
  <c r="N335" i="5"/>
  <c r="H335" i="5"/>
  <c r="Q335" i="5"/>
  <c r="F335" i="5"/>
  <c r="K335" i="5"/>
  <c r="P335" i="5"/>
  <c r="E335" i="5"/>
  <c r="B364" i="5"/>
  <c r="S320" i="5"/>
  <c r="H320" i="5"/>
  <c r="F320" i="5"/>
  <c r="K320" i="5"/>
  <c r="P320" i="5"/>
  <c r="M320" i="5"/>
  <c r="R320" i="5"/>
  <c r="N320" i="5"/>
  <c r="J320" i="5"/>
  <c r="Q320" i="5"/>
  <c r="G320" i="5"/>
  <c r="E320" i="5"/>
  <c r="I320" i="5"/>
  <c r="O320" i="5"/>
  <c r="D320" i="5"/>
  <c r="L320" i="5"/>
  <c r="J319" i="5"/>
  <c r="Q319" i="5"/>
  <c r="K319" i="5"/>
  <c r="R319" i="5"/>
  <c r="L319" i="5"/>
  <c r="I319" i="5"/>
  <c r="E319" i="5"/>
  <c r="H319" i="5"/>
  <c r="P319" i="5"/>
  <c r="M319" i="5"/>
  <c r="G319" i="5"/>
  <c r="N319" i="5"/>
  <c r="D319" i="5"/>
  <c r="O319" i="5"/>
  <c r="F319" i="5"/>
  <c r="S319" i="5"/>
  <c r="B363" i="5"/>
  <c r="B321" i="5"/>
  <c r="M277" i="5"/>
  <c r="J277" i="5"/>
  <c r="S277" i="5"/>
  <c r="Q277" i="5"/>
  <c r="L277" i="5"/>
  <c r="O277" i="5"/>
  <c r="I277" i="5"/>
  <c r="K277" i="5"/>
  <c r="D277" i="5"/>
  <c r="F277" i="5"/>
  <c r="E277" i="5"/>
  <c r="G277" i="5"/>
  <c r="N277" i="5"/>
  <c r="P277" i="5"/>
  <c r="H277" i="5"/>
  <c r="R277" i="5"/>
  <c r="R305" i="5"/>
  <c r="G305" i="5"/>
  <c r="D305" i="5"/>
  <c r="H305" i="5"/>
  <c r="N305" i="5"/>
  <c r="B349" i="5"/>
  <c r="Q305" i="5"/>
  <c r="M305" i="5"/>
  <c r="P305" i="5"/>
  <c r="J305" i="5"/>
  <c r="L305" i="5"/>
  <c r="I305" i="5"/>
  <c r="E305" i="5"/>
  <c r="K305" i="5"/>
  <c r="O305" i="5"/>
  <c r="S305" i="5"/>
  <c r="F305" i="5"/>
  <c r="Q310" i="5"/>
  <c r="G310" i="5"/>
  <c r="I310" i="5"/>
  <c r="S310" i="5"/>
  <c r="P310" i="5"/>
  <c r="N310" i="5"/>
  <c r="F310" i="5"/>
  <c r="K310" i="5"/>
  <c r="H310" i="5"/>
  <c r="D310" i="5"/>
  <c r="L310" i="5"/>
  <c r="M310" i="5"/>
  <c r="O310" i="5"/>
  <c r="J310" i="5"/>
  <c r="R310" i="5"/>
  <c r="B354" i="5"/>
  <c r="E310" i="5"/>
  <c r="B326" i="5"/>
  <c r="L282" i="5"/>
  <c r="R282" i="5"/>
  <c r="D282" i="5"/>
  <c r="J282" i="5"/>
  <c r="Q282" i="5"/>
  <c r="H282" i="5"/>
  <c r="E282" i="5"/>
  <c r="I282" i="5"/>
  <c r="G282" i="5"/>
  <c r="N282" i="5"/>
  <c r="K282" i="5"/>
  <c r="P282" i="5"/>
  <c r="F282" i="5"/>
  <c r="S282" i="5"/>
  <c r="O282" i="5"/>
  <c r="M282" i="5"/>
  <c r="F302" i="5"/>
  <c r="D302" i="5"/>
  <c r="N302" i="5"/>
  <c r="B346" i="5"/>
  <c r="H302" i="5"/>
  <c r="J302" i="5"/>
  <c r="O302" i="5"/>
  <c r="E302" i="5"/>
  <c r="P302" i="5"/>
  <c r="Q302" i="5"/>
  <c r="S302" i="5"/>
  <c r="G302" i="5"/>
  <c r="K302" i="5"/>
  <c r="I302" i="5"/>
  <c r="M302" i="5"/>
  <c r="R302" i="5"/>
  <c r="L302" i="5"/>
  <c r="B348" i="5"/>
  <c r="P304" i="5"/>
  <c r="D304" i="5"/>
  <c r="I304" i="5"/>
  <c r="F304" i="5"/>
  <c r="R304" i="5"/>
  <c r="M304" i="5"/>
  <c r="S304" i="5"/>
  <c r="O304" i="5"/>
  <c r="J304" i="5"/>
  <c r="K304" i="5"/>
  <c r="H304" i="5"/>
  <c r="G304" i="5"/>
  <c r="N304" i="5"/>
  <c r="Q304" i="5"/>
  <c r="E304" i="5"/>
  <c r="L304" i="5"/>
  <c r="B317" i="5"/>
  <c r="E273" i="5"/>
  <c r="L273" i="5"/>
  <c r="Q273" i="5"/>
  <c r="N273" i="5"/>
  <c r="D273" i="5"/>
  <c r="S273" i="5"/>
  <c r="K273" i="5"/>
  <c r="O273" i="5"/>
  <c r="R273" i="5"/>
  <c r="F273" i="5"/>
  <c r="J273" i="5"/>
  <c r="G273" i="5"/>
  <c r="H273" i="5"/>
  <c r="I273" i="5"/>
  <c r="P273" i="5"/>
  <c r="M273" i="5"/>
  <c r="S223" i="5"/>
  <c r="B338" i="5"/>
  <c r="P294" i="5"/>
  <c r="I294" i="5"/>
  <c r="D294" i="5"/>
  <c r="R294" i="5"/>
  <c r="M294" i="5"/>
  <c r="K294" i="5"/>
  <c r="L294" i="5"/>
  <c r="O294" i="5"/>
  <c r="Q294" i="5"/>
  <c r="E294" i="5"/>
  <c r="N294" i="5"/>
  <c r="S294" i="5"/>
  <c r="H294" i="5"/>
  <c r="J294" i="5"/>
  <c r="F294" i="5"/>
  <c r="G294" i="5"/>
  <c r="B397" i="5"/>
  <c r="E353" i="5"/>
  <c r="D353" i="5"/>
  <c r="P353" i="5"/>
  <c r="K353" i="5"/>
  <c r="M353" i="5"/>
  <c r="O353" i="5"/>
  <c r="S353" i="5"/>
  <c r="N353" i="5"/>
  <c r="J353" i="5"/>
  <c r="F353" i="5"/>
  <c r="R353" i="5"/>
  <c r="G353" i="5"/>
  <c r="H353" i="5"/>
  <c r="I353" i="5"/>
  <c r="L353" i="5"/>
  <c r="Q353" i="5"/>
  <c r="B340" i="5"/>
  <c r="H296" i="5"/>
  <c r="E296" i="5"/>
  <c r="I296" i="5"/>
  <c r="J296" i="5"/>
  <c r="L296" i="5"/>
  <c r="M296" i="5"/>
  <c r="Q296" i="5"/>
  <c r="O296" i="5"/>
  <c r="D296" i="5"/>
  <c r="S296" i="5"/>
  <c r="G296" i="5"/>
  <c r="N296" i="5"/>
  <c r="P296" i="5"/>
  <c r="F296" i="5"/>
  <c r="K296" i="5"/>
  <c r="R296" i="5"/>
  <c r="B391" i="5"/>
  <c r="E347" i="5"/>
  <c r="S347" i="5"/>
  <c r="H347" i="5"/>
  <c r="D347" i="5"/>
  <c r="N347" i="5"/>
  <c r="I347" i="5"/>
  <c r="F347" i="5"/>
  <c r="Q347" i="5"/>
  <c r="L347" i="5"/>
  <c r="M347" i="5"/>
  <c r="J347" i="5"/>
  <c r="O347" i="5"/>
  <c r="R347" i="5"/>
  <c r="G347" i="5"/>
  <c r="P347" i="5"/>
  <c r="K347" i="5"/>
  <c r="B332" i="5"/>
  <c r="E288" i="5"/>
  <c r="L288" i="5"/>
  <c r="K288" i="5"/>
  <c r="N288" i="5"/>
  <c r="D288" i="5"/>
  <c r="J288" i="5"/>
  <c r="R288" i="5"/>
  <c r="O288" i="5"/>
  <c r="P288" i="5"/>
  <c r="H288" i="5"/>
  <c r="M288" i="5"/>
  <c r="Q288" i="5"/>
  <c r="G288" i="5"/>
  <c r="I288" i="5"/>
  <c r="S288" i="5"/>
  <c r="F288" i="5"/>
  <c r="B396" i="5"/>
  <c r="S352" i="5"/>
  <c r="J352" i="5"/>
  <c r="H352" i="5"/>
  <c r="K352" i="5"/>
  <c r="R352" i="5"/>
  <c r="O352" i="5"/>
  <c r="E352" i="5"/>
  <c r="Q352" i="5"/>
  <c r="L352" i="5"/>
  <c r="D352" i="5"/>
  <c r="M352" i="5"/>
  <c r="P352" i="5"/>
  <c r="G352" i="5"/>
  <c r="F352" i="5"/>
  <c r="I352" i="5"/>
  <c r="N352" i="5"/>
  <c r="B388" i="5"/>
  <c r="D344" i="5"/>
  <c r="K344" i="5"/>
  <c r="J344" i="5"/>
  <c r="G344" i="5"/>
  <c r="Q344" i="5"/>
  <c r="P344" i="5"/>
  <c r="R344" i="5"/>
  <c r="M344" i="5"/>
  <c r="I344" i="5"/>
  <c r="N344" i="5"/>
  <c r="O344" i="5"/>
  <c r="S344" i="5"/>
  <c r="L344" i="5"/>
  <c r="H344" i="5"/>
  <c r="F344" i="5"/>
  <c r="E344" i="5"/>
  <c r="B331" i="5"/>
  <c r="H287" i="5"/>
  <c r="F287" i="5"/>
  <c r="M287" i="5"/>
  <c r="G287" i="5"/>
  <c r="E287" i="5"/>
  <c r="D287" i="5"/>
  <c r="R287" i="5"/>
  <c r="P287" i="5"/>
  <c r="J287" i="5"/>
  <c r="N287" i="5"/>
  <c r="Q287" i="5"/>
  <c r="I287" i="5"/>
  <c r="L287" i="5"/>
  <c r="S287" i="5"/>
  <c r="K287" i="5"/>
  <c r="O287" i="5"/>
  <c r="B316" i="5"/>
  <c r="G272" i="5"/>
  <c r="E272" i="5"/>
  <c r="L272" i="5"/>
  <c r="K272" i="5"/>
  <c r="N272" i="5"/>
  <c r="R272" i="5"/>
  <c r="O272" i="5"/>
  <c r="P272" i="5"/>
  <c r="I272" i="5"/>
  <c r="Q272" i="5"/>
  <c r="D272" i="5"/>
  <c r="H272" i="5"/>
  <c r="J272" i="5"/>
  <c r="M272" i="5"/>
  <c r="S272" i="5"/>
  <c r="F272" i="5"/>
  <c r="B315" i="5"/>
  <c r="K271" i="5"/>
  <c r="M271" i="5"/>
  <c r="G271" i="5"/>
  <c r="L271" i="5"/>
  <c r="N271" i="5"/>
  <c r="D271" i="5"/>
  <c r="E271" i="5"/>
  <c r="R271" i="5"/>
  <c r="J271" i="5"/>
  <c r="I271" i="5"/>
  <c r="O271" i="5"/>
  <c r="H271" i="5"/>
  <c r="S271" i="5"/>
  <c r="F271" i="5"/>
  <c r="Q271" i="5"/>
  <c r="P271" i="5"/>
  <c r="B333" i="5"/>
  <c r="H289" i="5"/>
  <c r="I289" i="5"/>
  <c r="E289" i="5"/>
  <c r="L289" i="5"/>
  <c r="R289" i="5"/>
  <c r="Q289" i="5"/>
  <c r="N289" i="5"/>
  <c r="D289" i="5"/>
  <c r="J289" i="5"/>
  <c r="P289" i="5"/>
  <c r="G289" i="5"/>
  <c r="S289" i="5"/>
  <c r="K289" i="5"/>
  <c r="O289" i="5"/>
  <c r="M289" i="5"/>
  <c r="F289" i="5"/>
  <c r="B351" i="5"/>
  <c r="D307" i="5"/>
  <c r="Q307" i="5"/>
  <c r="N307" i="5"/>
  <c r="G307" i="5"/>
  <c r="I307" i="5"/>
  <c r="E307" i="5"/>
  <c r="O307" i="5"/>
  <c r="M307" i="5"/>
  <c r="R307" i="5"/>
  <c r="F307" i="5"/>
  <c r="H307" i="5"/>
  <c r="K307" i="5"/>
  <c r="P307" i="5"/>
  <c r="J307" i="5"/>
  <c r="L307" i="5"/>
  <c r="S307" i="5"/>
  <c r="B350" i="5"/>
  <c r="E306" i="5"/>
  <c r="N306" i="5"/>
  <c r="P306" i="5"/>
  <c r="K306" i="5"/>
  <c r="G306" i="5"/>
  <c r="S306" i="5"/>
  <c r="Q306" i="5"/>
  <c r="J306" i="5"/>
  <c r="R306" i="5"/>
  <c r="L306" i="5"/>
  <c r="F306" i="5"/>
  <c r="O306" i="5"/>
  <c r="H306" i="5"/>
  <c r="M306" i="5"/>
  <c r="D306" i="5"/>
  <c r="I306" i="5"/>
  <c r="B380" i="5"/>
  <c r="K336" i="5"/>
  <c r="M336" i="5"/>
  <c r="R336" i="5"/>
  <c r="Q336" i="5"/>
  <c r="E336" i="5"/>
  <c r="O336" i="5"/>
  <c r="D336" i="5"/>
  <c r="S336" i="5"/>
  <c r="P336" i="5"/>
  <c r="G336" i="5"/>
  <c r="L336" i="5"/>
  <c r="N336" i="5"/>
  <c r="H336" i="5"/>
  <c r="F336" i="5"/>
  <c r="J336" i="5"/>
  <c r="I336" i="5"/>
  <c r="B323" i="5"/>
  <c r="S279" i="5"/>
  <c r="R279" i="5"/>
  <c r="P279" i="5"/>
  <c r="F279" i="5"/>
  <c r="M279" i="5"/>
  <c r="L279" i="5"/>
  <c r="G279" i="5"/>
  <c r="J279" i="5"/>
  <c r="D279" i="5"/>
  <c r="N279" i="5"/>
  <c r="K279" i="5"/>
  <c r="E279" i="5"/>
  <c r="I279" i="5"/>
  <c r="H279" i="5"/>
  <c r="Q279" i="5"/>
  <c r="O279" i="5"/>
  <c r="B270" i="5"/>
  <c r="S226" i="5"/>
  <c r="S267" i="5" s="1"/>
  <c r="G226" i="5"/>
  <c r="G267" i="5" s="1"/>
  <c r="J226" i="5"/>
  <c r="J267" i="5" s="1"/>
  <c r="P226" i="5"/>
  <c r="P267" i="5" s="1"/>
  <c r="E226" i="5"/>
  <c r="E267" i="5" s="1"/>
  <c r="H226" i="5"/>
  <c r="H267" i="5" s="1"/>
  <c r="L226" i="5"/>
  <c r="L267" i="5" s="1"/>
  <c r="F226" i="5"/>
  <c r="F267" i="5" s="1"/>
  <c r="R226" i="5"/>
  <c r="R267" i="5" s="1"/>
  <c r="O226" i="5"/>
  <c r="O267" i="5" s="1"/>
  <c r="N226" i="5"/>
  <c r="N267" i="5" s="1"/>
  <c r="D226" i="5"/>
  <c r="D267" i="5" s="1"/>
  <c r="I226" i="5"/>
  <c r="I267" i="5" s="1"/>
  <c r="K226" i="5"/>
  <c r="K267" i="5" s="1"/>
  <c r="Q226" i="5"/>
  <c r="Q267" i="5" s="1"/>
  <c r="M226" i="5"/>
  <c r="M267" i="5" s="1"/>
  <c r="B362" i="5"/>
  <c r="H318" i="5"/>
  <c r="K318" i="5"/>
  <c r="O318" i="5"/>
  <c r="F318" i="5"/>
  <c r="M318" i="5"/>
  <c r="E318" i="5"/>
  <c r="P318" i="5"/>
  <c r="J318" i="5"/>
  <c r="I318" i="5"/>
  <c r="R318" i="5"/>
  <c r="D318" i="5"/>
  <c r="Q318" i="5"/>
  <c r="S318" i="5"/>
  <c r="N318" i="5"/>
  <c r="L318" i="5"/>
  <c r="G318" i="5"/>
  <c r="B341" i="5"/>
  <c r="H297" i="5"/>
  <c r="O297" i="5"/>
  <c r="R297" i="5"/>
  <c r="E297" i="5"/>
  <c r="N297" i="5"/>
  <c r="S297" i="5"/>
  <c r="G297" i="5"/>
  <c r="P297" i="5"/>
  <c r="K297" i="5"/>
  <c r="Q297" i="5"/>
  <c r="M297" i="5"/>
  <c r="L297" i="5"/>
  <c r="F297" i="5"/>
  <c r="J297" i="5"/>
  <c r="I297" i="5"/>
  <c r="D297" i="5"/>
  <c r="B366" i="5"/>
  <c r="S322" i="5"/>
  <c r="P322" i="5"/>
  <c r="G322" i="5"/>
  <c r="F322" i="5"/>
  <c r="Q322" i="5"/>
  <c r="I322" i="5"/>
  <c r="H322" i="5"/>
  <c r="M322" i="5"/>
  <c r="O322" i="5"/>
  <c r="J322" i="5"/>
  <c r="D322" i="5"/>
  <c r="R322" i="5"/>
  <c r="K322" i="5"/>
  <c r="E322" i="5"/>
  <c r="L322" i="5"/>
  <c r="N322" i="5"/>
  <c r="B330" i="5"/>
  <c r="K286" i="5"/>
  <c r="H286" i="5"/>
  <c r="O286" i="5"/>
  <c r="P286" i="5"/>
  <c r="L286" i="5"/>
  <c r="G286" i="5"/>
  <c r="I286" i="5"/>
  <c r="Q286" i="5"/>
  <c r="N286" i="5"/>
  <c r="S286" i="5"/>
  <c r="F286" i="5"/>
  <c r="R286" i="5"/>
  <c r="M286" i="5"/>
  <c r="E286" i="5"/>
  <c r="D286" i="5"/>
  <c r="J286" i="5"/>
  <c r="B325" i="5"/>
  <c r="P281" i="5"/>
  <c r="Q281" i="5"/>
  <c r="E281" i="5"/>
  <c r="I281" i="5"/>
  <c r="F281" i="5"/>
  <c r="M281" i="5"/>
  <c r="O281" i="5"/>
  <c r="N281" i="5"/>
  <c r="L281" i="5"/>
  <c r="K281" i="5"/>
  <c r="D281" i="5"/>
  <c r="H281" i="5"/>
  <c r="G281" i="5"/>
  <c r="S281" i="5"/>
  <c r="J281" i="5"/>
  <c r="R281" i="5"/>
  <c r="B339" i="5"/>
  <c r="D295" i="5"/>
  <c r="H295" i="5"/>
  <c r="R295" i="5"/>
  <c r="F295" i="5"/>
  <c r="I295" i="5"/>
  <c r="L295" i="5"/>
  <c r="E295" i="5"/>
  <c r="P295" i="5"/>
  <c r="S295" i="5"/>
  <c r="O295" i="5"/>
  <c r="G295" i="5"/>
  <c r="N295" i="5"/>
  <c r="Q295" i="5"/>
  <c r="M295" i="5"/>
  <c r="J295" i="5"/>
  <c r="K295" i="5"/>
  <c r="B324" i="5"/>
  <c r="E280" i="5"/>
  <c r="L280" i="5"/>
  <c r="K280" i="5"/>
  <c r="N280" i="5"/>
  <c r="S280" i="5"/>
  <c r="P280" i="5"/>
  <c r="Q280" i="5"/>
  <c r="J280" i="5"/>
  <c r="G280" i="5"/>
  <c r="H280" i="5"/>
  <c r="R280" i="5"/>
  <c r="I280" i="5"/>
  <c r="M280" i="5"/>
  <c r="F280" i="5"/>
  <c r="D280" i="5"/>
  <c r="O280" i="5"/>
  <c r="H182" i="1"/>
  <c r="H223" i="1" s="1"/>
  <c r="N182" i="1"/>
  <c r="N223" i="1" s="1"/>
  <c r="M294" i="1"/>
  <c r="H294" i="1"/>
  <c r="P294" i="1"/>
  <c r="G294" i="1"/>
  <c r="I294" i="1"/>
  <c r="D294" i="1"/>
  <c r="J294" i="1"/>
  <c r="B338" i="1"/>
  <c r="S338" i="1" s="1"/>
  <c r="Q294" i="1"/>
  <c r="N294" i="1"/>
  <c r="P182" i="1"/>
  <c r="P223" i="1" s="1"/>
  <c r="R182" i="1"/>
  <c r="R223" i="1" s="1"/>
  <c r="G182" i="1"/>
  <c r="G223" i="1" s="1"/>
  <c r="K182" i="1"/>
  <c r="K223" i="1" s="1"/>
  <c r="R294" i="1"/>
  <c r="B226" i="1"/>
  <c r="M182" i="1"/>
  <c r="M223" i="1" s="1"/>
  <c r="L182" i="1"/>
  <c r="L223" i="1" s="1"/>
  <c r="Q182" i="1"/>
  <c r="Q223" i="1" s="1"/>
  <c r="I182" i="1"/>
  <c r="I223" i="1" s="1"/>
  <c r="F182" i="1"/>
  <c r="F223" i="1" s="1"/>
  <c r="O182" i="1"/>
  <c r="O223" i="1" s="1"/>
  <c r="J223" i="1"/>
  <c r="F251" i="1"/>
  <c r="N251" i="1"/>
  <c r="H251" i="1"/>
  <c r="Q251" i="1"/>
  <c r="K251" i="1"/>
  <c r="O251" i="1"/>
  <c r="D251" i="1"/>
  <c r="P251" i="1"/>
  <c r="I251" i="1"/>
  <c r="J251" i="1"/>
  <c r="R251" i="1"/>
  <c r="L251" i="1"/>
  <c r="E251" i="1"/>
  <c r="M251" i="1"/>
  <c r="G251" i="1"/>
  <c r="B295" i="1"/>
  <c r="S295" i="1" s="1"/>
  <c r="F308" i="1"/>
  <c r="P308" i="1"/>
  <c r="M308" i="1"/>
  <c r="B352" i="1"/>
  <c r="S352" i="1" s="1"/>
  <c r="D241" i="1"/>
  <c r="L241" i="1"/>
  <c r="J241" i="1"/>
  <c r="K241" i="1"/>
  <c r="F241" i="1"/>
  <c r="O241" i="1"/>
  <c r="P241" i="1"/>
  <c r="Q241" i="1"/>
  <c r="M241" i="1"/>
  <c r="N241" i="1"/>
  <c r="E241" i="1"/>
  <c r="G241" i="1"/>
  <c r="R241" i="1"/>
  <c r="I241" i="1"/>
  <c r="B285" i="1"/>
  <c r="S285" i="1" s="1"/>
  <c r="H241" i="1"/>
  <c r="J247" i="1"/>
  <c r="R247" i="1"/>
  <c r="L247" i="1"/>
  <c r="D247" i="1"/>
  <c r="M247" i="1"/>
  <c r="G247" i="1"/>
  <c r="P247" i="1"/>
  <c r="N247" i="1"/>
  <c r="O247" i="1"/>
  <c r="E247" i="1"/>
  <c r="I247" i="1"/>
  <c r="F247" i="1"/>
  <c r="H247" i="1"/>
  <c r="K247" i="1"/>
  <c r="Q247" i="1"/>
  <c r="B291" i="1"/>
  <c r="S291" i="1" s="1"/>
  <c r="G228" i="1"/>
  <c r="O228" i="1"/>
  <c r="D228" i="1"/>
  <c r="M228" i="1"/>
  <c r="E228" i="1"/>
  <c r="N228" i="1"/>
  <c r="I228" i="1"/>
  <c r="R228" i="1"/>
  <c r="F228" i="1"/>
  <c r="H228" i="1"/>
  <c r="L228" i="1"/>
  <c r="P228" i="1"/>
  <c r="J228" i="1"/>
  <c r="K228" i="1"/>
  <c r="Q228" i="1"/>
  <c r="B272" i="1"/>
  <c r="S272" i="1" s="1"/>
  <c r="J263" i="1"/>
  <c r="R263" i="1"/>
  <c r="E263" i="1"/>
  <c r="N263" i="1"/>
  <c r="I263" i="1"/>
  <c r="K263" i="1"/>
  <c r="O263" i="1"/>
  <c r="P263" i="1"/>
  <c r="G263" i="1"/>
  <c r="Q263" i="1"/>
  <c r="F263" i="1"/>
  <c r="D263" i="1"/>
  <c r="H263" i="1"/>
  <c r="L263" i="1"/>
  <c r="M263" i="1"/>
  <c r="B307" i="1"/>
  <c r="S307" i="1" s="1"/>
  <c r="H237" i="1"/>
  <c r="P237" i="1"/>
  <c r="F237" i="1"/>
  <c r="O237" i="1"/>
  <c r="G237" i="1"/>
  <c r="Q237" i="1"/>
  <c r="K237" i="1"/>
  <c r="R237" i="1"/>
  <c r="D237" i="1"/>
  <c r="M237" i="1"/>
  <c r="N237" i="1"/>
  <c r="E237" i="1"/>
  <c r="L237" i="1"/>
  <c r="B281" i="1"/>
  <c r="S281" i="1" s="1"/>
  <c r="J237" i="1"/>
  <c r="I237" i="1"/>
  <c r="H261" i="1"/>
  <c r="P261" i="1"/>
  <c r="G261" i="1"/>
  <c r="Q261" i="1"/>
  <c r="I261" i="1"/>
  <c r="J261" i="1"/>
  <c r="O261" i="1"/>
  <c r="D261" i="1"/>
  <c r="R261" i="1"/>
  <c r="K261" i="1"/>
  <c r="E261" i="1"/>
  <c r="M261" i="1"/>
  <c r="N261" i="1"/>
  <c r="B305" i="1"/>
  <c r="S305" i="1" s="1"/>
  <c r="F261" i="1"/>
  <c r="L261" i="1"/>
  <c r="D233" i="1"/>
  <c r="L233" i="1"/>
  <c r="K233" i="1"/>
  <c r="M233" i="1"/>
  <c r="G233" i="1"/>
  <c r="P233" i="1"/>
  <c r="E233" i="1"/>
  <c r="R233" i="1"/>
  <c r="F233" i="1"/>
  <c r="O233" i="1"/>
  <c r="Q233" i="1"/>
  <c r="H233" i="1"/>
  <c r="J233" i="1"/>
  <c r="I233" i="1"/>
  <c r="B277" i="1"/>
  <c r="S277" i="1" s="1"/>
  <c r="N233" i="1"/>
  <c r="G260" i="1"/>
  <c r="O260" i="1"/>
  <c r="D260" i="1"/>
  <c r="M260" i="1"/>
  <c r="L260" i="1"/>
  <c r="N260" i="1"/>
  <c r="E260" i="1"/>
  <c r="R260" i="1"/>
  <c r="F260" i="1"/>
  <c r="J260" i="1"/>
  <c r="Q260" i="1"/>
  <c r="H260" i="1"/>
  <c r="B304" i="1"/>
  <c r="S304" i="1" s="1"/>
  <c r="K260" i="1"/>
  <c r="I260" i="1"/>
  <c r="P260" i="1"/>
  <c r="N286" i="1"/>
  <c r="R286" i="1"/>
  <c r="D265" i="1"/>
  <c r="L265" i="1"/>
  <c r="K265" i="1"/>
  <c r="J265" i="1"/>
  <c r="M265" i="1"/>
  <c r="N265" i="1"/>
  <c r="O265" i="1"/>
  <c r="F265" i="1"/>
  <c r="R265" i="1"/>
  <c r="H265" i="1"/>
  <c r="I265" i="1"/>
  <c r="G265" i="1"/>
  <c r="B309" i="1"/>
  <c r="S309" i="1" s="1"/>
  <c r="Q265" i="1"/>
  <c r="E265" i="1"/>
  <c r="P265" i="1"/>
  <c r="D257" i="1"/>
  <c r="L257" i="1"/>
  <c r="I257" i="1"/>
  <c r="R257" i="1"/>
  <c r="M257" i="1"/>
  <c r="J257" i="1"/>
  <c r="K257" i="1"/>
  <c r="P257" i="1"/>
  <c r="Q257" i="1"/>
  <c r="G257" i="1"/>
  <c r="N257" i="1"/>
  <c r="O257" i="1"/>
  <c r="F257" i="1"/>
  <c r="E257" i="1"/>
  <c r="B301" i="1"/>
  <c r="S301" i="1" s="1"/>
  <c r="H257" i="1"/>
  <c r="G236" i="1"/>
  <c r="O236" i="1"/>
  <c r="L236" i="1"/>
  <c r="D236" i="1"/>
  <c r="M236" i="1"/>
  <c r="H236" i="1"/>
  <c r="Q236" i="1"/>
  <c r="R236" i="1"/>
  <c r="E236" i="1"/>
  <c r="J236" i="1"/>
  <c r="K236" i="1"/>
  <c r="N236" i="1"/>
  <c r="P236" i="1"/>
  <c r="B280" i="1"/>
  <c r="S280" i="1" s="1"/>
  <c r="I236" i="1"/>
  <c r="F236" i="1"/>
  <c r="K248" i="1"/>
  <c r="G248" i="1"/>
  <c r="P248" i="1"/>
  <c r="J248" i="1"/>
  <c r="L248" i="1"/>
  <c r="M248" i="1"/>
  <c r="E248" i="1"/>
  <c r="F248" i="1"/>
  <c r="N248" i="1"/>
  <c r="Q248" i="1"/>
  <c r="R248" i="1"/>
  <c r="D248" i="1"/>
  <c r="H248" i="1"/>
  <c r="I248" i="1"/>
  <c r="O248" i="1"/>
  <c r="B292" i="1"/>
  <c r="S292" i="1" s="1"/>
  <c r="D249" i="1"/>
  <c r="L249" i="1"/>
  <c r="J249" i="1"/>
  <c r="E249" i="1"/>
  <c r="N249" i="1"/>
  <c r="H249" i="1"/>
  <c r="I249" i="1"/>
  <c r="F249" i="1"/>
  <c r="G249" i="1"/>
  <c r="O249" i="1"/>
  <c r="P249" i="1"/>
  <c r="M249" i="1"/>
  <c r="B293" i="1"/>
  <c r="S293" i="1" s="1"/>
  <c r="R249" i="1"/>
  <c r="K249" i="1"/>
  <c r="Q249" i="1"/>
  <c r="H299" i="1"/>
  <c r="H253" i="1"/>
  <c r="P253" i="1"/>
  <c r="E253" i="1"/>
  <c r="N253" i="1"/>
  <c r="I253" i="1"/>
  <c r="R253" i="1"/>
  <c r="J253" i="1"/>
  <c r="K253" i="1"/>
  <c r="L253" i="1"/>
  <c r="M253" i="1"/>
  <c r="F253" i="1"/>
  <c r="O253" i="1"/>
  <c r="B297" i="1"/>
  <c r="S297" i="1" s="1"/>
  <c r="Q253" i="1"/>
  <c r="D253" i="1"/>
  <c r="G253" i="1"/>
  <c r="F227" i="1"/>
  <c r="N227" i="1"/>
  <c r="J227" i="1"/>
  <c r="K227" i="1"/>
  <c r="E227" i="1"/>
  <c r="O227" i="1"/>
  <c r="G227" i="1"/>
  <c r="H227" i="1"/>
  <c r="I227" i="1"/>
  <c r="L227" i="1"/>
  <c r="Q227" i="1"/>
  <c r="D227" i="1"/>
  <c r="R227" i="1"/>
  <c r="P227" i="1"/>
  <c r="M227" i="1"/>
  <c r="B271" i="1"/>
  <c r="S271" i="1" s="1"/>
  <c r="L284" i="1"/>
  <c r="G284" i="1"/>
  <c r="G252" i="1"/>
  <c r="O252" i="1"/>
  <c r="K252" i="1"/>
  <c r="E252" i="1"/>
  <c r="N252" i="1"/>
  <c r="L252" i="1"/>
  <c r="M252" i="1"/>
  <c r="I252" i="1"/>
  <c r="J252" i="1"/>
  <c r="R252" i="1"/>
  <c r="H252" i="1"/>
  <c r="P252" i="1"/>
  <c r="B296" i="1"/>
  <c r="S296" i="1" s="1"/>
  <c r="F252" i="1"/>
  <c r="D252" i="1"/>
  <c r="Q252" i="1"/>
  <c r="G244" i="1"/>
  <c r="O244" i="1"/>
  <c r="K244" i="1"/>
  <c r="L244" i="1"/>
  <c r="F244" i="1"/>
  <c r="P244" i="1"/>
  <c r="N244" i="1"/>
  <c r="Q244" i="1"/>
  <c r="H244" i="1"/>
  <c r="I244" i="1"/>
  <c r="R244" i="1"/>
  <c r="D244" i="1"/>
  <c r="M244" i="1"/>
  <c r="B288" i="1"/>
  <c r="S288" i="1" s="1"/>
  <c r="J244" i="1"/>
  <c r="E244" i="1"/>
  <c r="H245" i="1"/>
  <c r="P245" i="1"/>
  <c r="E245" i="1"/>
  <c r="N245" i="1"/>
  <c r="F245" i="1"/>
  <c r="O245" i="1"/>
  <c r="J245" i="1"/>
  <c r="M245" i="1"/>
  <c r="Q245" i="1"/>
  <c r="K245" i="1"/>
  <c r="L245" i="1"/>
  <c r="D245" i="1"/>
  <c r="G245" i="1"/>
  <c r="B289" i="1"/>
  <c r="S289" i="1" s="1"/>
  <c r="R245" i="1"/>
  <c r="I245" i="1"/>
  <c r="D283" i="1"/>
  <c r="M283" i="1"/>
  <c r="E283" i="1"/>
  <c r="L283" i="1"/>
  <c r="R283" i="1"/>
  <c r="G283" i="1"/>
  <c r="I283" i="1"/>
  <c r="B327" i="1"/>
  <c r="S327" i="1" s="1"/>
  <c r="F259" i="1"/>
  <c r="N259" i="1"/>
  <c r="G259" i="1"/>
  <c r="P259" i="1"/>
  <c r="J259" i="1"/>
  <c r="D259" i="1"/>
  <c r="Q259" i="1"/>
  <c r="E259" i="1"/>
  <c r="R259" i="1"/>
  <c r="K259" i="1"/>
  <c r="I259" i="1"/>
  <c r="L259" i="1"/>
  <c r="H259" i="1"/>
  <c r="M259" i="1"/>
  <c r="O259" i="1"/>
  <c r="B303" i="1"/>
  <c r="S303" i="1" s="1"/>
  <c r="H229" i="1"/>
  <c r="P229" i="1"/>
  <c r="G229" i="1"/>
  <c r="Q229" i="1"/>
  <c r="I229" i="1"/>
  <c r="R229" i="1"/>
  <c r="L229" i="1"/>
  <c r="E229" i="1"/>
  <c r="F229" i="1"/>
  <c r="O229" i="1"/>
  <c r="J229" i="1"/>
  <c r="K229" i="1"/>
  <c r="B273" i="1"/>
  <c r="S273" i="1" s="1"/>
  <c r="D229" i="1"/>
  <c r="N229" i="1"/>
  <c r="M229" i="1"/>
  <c r="F243" i="1"/>
  <c r="N243" i="1"/>
  <c r="H243" i="1"/>
  <c r="Q243" i="1"/>
  <c r="I243" i="1"/>
  <c r="R243" i="1"/>
  <c r="L243" i="1"/>
  <c r="O243" i="1"/>
  <c r="P243" i="1"/>
  <c r="D243" i="1"/>
  <c r="E243" i="1"/>
  <c r="K243" i="1"/>
  <c r="G243" i="1"/>
  <c r="J243" i="1"/>
  <c r="B287" i="1"/>
  <c r="S287" i="1" s="1"/>
  <c r="M243" i="1"/>
  <c r="K308" i="1" l="1"/>
  <c r="E308" i="1"/>
  <c r="O283" i="1"/>
  <c r="J283" i="1"/>
  <c r="Q308" i="1"/>
  <c r="L308" i="1"/>
  <c r="F332" i="8"/>
  <c r="P332" i="8"/>
  <c r="I340" i="8"/>
  <c r="P340" i="8"/>
  <c r="H308" i="1"/>
  <c r="G308" i="1"/>
  <c r="O340" i="8"/>
  <c r="E340" i="8"/>
  <c r="H283" i="1"/>
  <c r="N283" i="1"/>
  <c r="O308" i="1"/>
  <c r="D308" i="1"/>
  <c r="E332" i="8"/>
  <c r="O332" i="8"/>
  <c r="N326" i="8"/>
  <c r="Q340" i="8"/>
  <c r="F340" i="8"/>
  <c r="K340" i="8"/>
  <c r="J308" i="1"/>
  <c r="D332" i="8"/>
  <c r="L332" i="8"/>
  <c r="B376" i="8"/>
  <c r="G340" i="8"/>
  <c r="S340" i="8"/>
  <c r="B384" i="8"/>
  <c r="P283" i="1"/>
  <c r="I308" i="1"/>
  <c r="F283" i="1"/>
  <c r="R308" i="1"/>
  <c r="N308" i="1"/>
  <c r="G332" i="8"/>
  <c r="H340" i="8"/>
  <c r="M387" i="10"/>
  <c r="F354" i="6"/>
  <c r="L354" i="6"/>
  <c r="N332" i="10"/>
  <c r="M354" i="6"/>
  <c r="E332" i="10"/>
  <c r="N354" i="6"/>
  <c r="E336" i="6"/>
  <c r="J378" i="9"/>
  <c r="M332" i="10"/>
  <c r="S332" i="10"/>
  <c r="E387" i="10"/>
  <c r="M279" i="1"/>
  <c r="F332" i="10"/>
  <c r="D310" i="1"/>
  <c r="O354" i="6"/>
  <c r="G354" i="6"/>
  <c r="I336" i="6"/>
  <c r="J350" i="6"/>
  <c r="O332" i="10"/>
  <c r="R332" i="10"/>
  <c r="Q387" i="10"/>
  <c r="D332" i="10"/>
  <c r="O387" i="10"/>
  <c r="P336" i="6"/>
  <c r="E354" i="6"/>
  <c r="R310" i="1"/>
  <c r="Q354" i="6"/>
  <c r="H354" i="6"/>
  <c r="R336" i="6"/>
  <c r="K332" i="10"/>
  <c r="H332" i="10"/>
  <c r="B376" i="10"/>
  <c r="J376" i="10" s="1"/>
  <c r="G387" i="10"/>
  <c r="H387" i="10"/>
  <c r="H336" i="6"/>
  <c r="K387" i="10"/>
  <c r="J310" i="1"/>
  <c r="F310" i="1"/>
  <c r="J354" i="6"/>
  <c r="K354" i="6"/>
  <c r="K336" i="6"/>
  <c r="R340" i="6"/>
  <c r="L322" i="8"/>
  <c r="Q332" i="10"/>
  <c r="F387" i="10"/>
  <c r="E310" i="1"/>
  <c r="O310" i="1"/>
  <c r="K310" i="1"/>
  <c r="I310" i="1"/>
  <c r="N310" i="1"/>
  <c r="R354" i="6"/>
  <c r="I354" i="6"/>
  <c r="B398" i="6"/>
  <c r="O398" i="6" s="1"/>
  <c r="J326" i="8"/>
  <c r="N378" i="9"/>
  <c r="G393" i="9"/>
  <c r="D387" i="10"/>
  <c r="J387" i="10"/>
  <c r="O333" i="10"/>
  <c r="Q310" i="1"/>
  <c r="H310" i="1"/>
  <c r="G310" i="1"/>
  <c r="D320" i="6"/>
  <c r="N387" i="10"/>
  <c r="P387" i="10"/>
  <c r="Q283" i="1"/>
  <c r="K283" i="1"/>
  <c r="B354" i="1"/>
  <c r="S354" i="1" s="1"/>
  <c r="M310" i="1"/>
  <c r="D354" i="6"/>
  <c r="L387" i="10"/>
  <c r="R387" i="10"/>
  <c r="B431" i="10"/>
  <c r="Q431" i="10" s="1"/>
  <c r="F320" i="6"/>
  <c r="P310" i="1"/>
  <c r="L310" i="1"/>
  <c r="L350" i="6"/>
  <c r="S387" i="10"/>
  <c r="J320" i="6"/>
  <c r="N320" i="6"/>
  <c r="B364" i="6"/>
  <c r="R364" i="6" s="1"/>
  <c r="G300" i="1"/>
  <c r="H320" i="6"/>
  <c r="P320" i="6"/>
  <c r="Q336" i="6"/>
  <c r="S336" i="6"/>
  <c r="F322" i="8"/>
  <c r="E320" i="6"/>
  <c r="G299" i="1"/>
  <c r="O320" i="6"/>
  <c r="S320" i="6"/>
  <c r="O336" i="6"/>
  <c r="L336" i="6"/>
  <c r="I320" i="6"/>
  <c r="G320" i="6"/>
  <c r="Q320" i="6"/>
  <c r="K320" i="6"/>
  <c r="G336" i="6"/>
  <c r="J336" i="6"/>
  <c r="B380" i="6"/>
  <c r="B424" i="6" s="1"/>
  <c r="O322" i="8"/>
  <c r="R320" i="6"/>
  <c r="L320" i="6"/>
  <c r="N336" i="6"/>
  <c r="H322" i="8"/>
  <c r="L286" i="1"/>
  <c r="D350" i="6"/>
  <c r="D373" i="7"/>
  <c r="I286" i="1"/>
  <c r="H350" i="6"/>
  <c r="G350" i="6"/>
  <c r="B394" i="6"/>
  <c r="B438" i="6" s="1"/>
  <c r="Q340" i="6"/>
  <c r="F393" i="9"/>
  <c r="K350" i="6"/>
  <c r="F350" i="6"/>
  <c r="M340" i="6"/>
  <c r="O350" i="6"/>
  <c r="K340" i="6"/>
  <c r="M373" i="7"/>
  <c r="P286" i="1"/>
  <c r="R350" i="6"/>
  <c r="M350" i="6"/>
  <c r="N340" i="6"/>
  <c r="R393" i="9"/>
  <c r="F286" i="1"/>
  <c r="N350" i="6"/>
  <c r="G286" i="1"/>
  <c r="O286" i="1"/>
  <c r="P350" i="6"/>
  <c r="I350" i="6"/>
  <c r="F340" i="6"/>
  <c r="G340" i="6"/>
  <c r="P393" i="9"/>
  <c r="O340" i="6"/>
  <c r="J286" i="1"/>
  <c r="Q350" i="6"/>
  <c r="M286" i="1"/>
  <c r="S350" i="6"/>
  <c r="L340" i="6"/>
  <c r="I340" i="6"/>
  <c r="I393" i="9"/>
  <c r="F373" i="7"/>
  <c r="K373" i="7"/>
  <c r="O326" i="8"/>
  <c r="S393" i="9"/>
  <c r="L393" i="9"/>
  <c r="P373" i="7"/>
  <c r="M326" i="8"/>
  <c r="K393" i="9"/>
  <c r="M284" i="1"/>
  <c r="R284" i="1"/>
  <c r="H373" i="7"/>
  <c r="G373" i="7"/>
  <c r="D326" i="8"/>
  <c r="H393" i="9"/>
  <c r="Q393" i="9"/>
  <c r="Q373" i="7"/>
  <c r="J373" i="7"/>
  <c r="I373" i="7"/>
  <c r="L373" i="7"/>
  <c r="B417" i="7"/>
  <c r="H417" i="7" s="1"/>
  <c r="M328" i="5"/>
  <c r="R373" i="7"/>
  <c r="M393" i="9"/>
  <c r="E299" i="1"/>
  <c r="J299" i="1"/>
  <c r="K284" i="1"/>
  <c r="N373" i="7"/>
  <c r="S373" i="7"/>
  <c r="P326" i="8"/>
  <c r="D393" i="9"/>
  <c r="O393" i="9"/>
  <c r="B437" i="9"/>
  <c r="S437" i="9" s="1"/>
  <c r="M333" i="10"/>
  <c r="I284" i="1"/>
  <c r="E373" i="7"/>
  <c r="J393" i="9"/>
  <c r="K378" i="9"/>
  <c r="S378" i="9"/>
  <c r="M322" i="8"/>
  <c r="N322" i="8"/>
  <c r="I326" i="8"/>
  <c r="R326" i="8"/>
  <c r="I378" i="9"/>
  <c r="L378" i="9"/>
  <c r="R333" i="10"/>
  <c r="K333" i="10"/>
  <c r="E322" i="8"/>
  <c r="J322" i="8"/>
  <c r="B366" i="8"/>
  <c r="F366" i="8" s="1"/>
  <c r="N333" i="10"/>
  <c r="E333" i="10"/>
  <c r="G322" i="8"/>
  <c r="Q322" i="8"/>
  <c r="F326" i="8"/>
  <c r="S326" i="8"/>
  <c r="Q378" i="9"/>
  <c r="G378" i="9"/>
  <c r="D333" i="10"/>
  <c r="H333" i="10"/>
  <c r="G328" i="6"/>
  <c r="D322" i="8"/>
  <c r="K322" i="8"/>
  <c r="Q326" i="8"/>
  <c r="G326" i="8"/>
  <c r="R378" i="9"/>
  <c r="E378" i="9"/>
  <c r="B422" i="9"/>
  <c r="H422" i="9" s="1"/>
  <c r="J333" i="10"/>
  <c r="P333" i="10"/>
  <c r="P378" i="9"/>
  <c r="O328" i="6"/>
  <c r="P322" i="8"/>
  <c r="R322" i="8"/>
  <c r="L326" i="8"/>
  <c r="H326" i="8"/>
  <c r="B370" i="8"/>
  <c r="M370" i="8" s="1"/>
  <c r="H378" i="9"/>
  <c r="F378" i="9"/>
  <c r="L333" i="10"/>
  <c r="F333" i="10"/>
  <c r="O378" i="9"/>
  <c r="Q333" i="10"/>
  <c r="S333" i="10"/>
  <c r="B377" i="10"/>
  <c r="P377" i="10" s="1"/>
  <c r="H328" i="6"/>
  <c r="I322" i="8"/>
  <c r="E326" i="8"/>
  <c r="M378" i="9"/>
  <c r="I333" i="10"/>
  <c r="B330" i="1"/>
  <c r="S330" i="1" s="1"/>
  <c r="E286" i="1"/>
  <c r="J340" i="6"/>
  <c r="H340" i="6"/>
  <c r="J328" i="6"/>
  <c r="N328" i="6"/>
  <c r="L328" i="6"/>
  <c r="E362" i="9"/>
  <c r="K286" i="1"/>
  <c r="D286" i="1"/>
  <c r="D340" i="6"/>
  <c r="E340" i="6"/>
  <c r="B384" i="6"/>
  <c r="B428" i="6" s="1"/>
  <c r="S328" i="6"/>
  <c r="O362" i="9"/>
  <c r="P328" i="6"/>
  <c r="E328" i="6"/>
  <c r="F362" i="9"/>
  <c r="H286" i="1"/>
  <c r="Q286" i="1"/>
  <c r="S340" i="6"/>
  <c r="D328" i="6"/>
  <c r="B372" i="6"/>
  <c r="P372" i="6" s="1"/>
  <c r="N328" i="5"/>
  <c r="N284" i="1"/>
  <c r="D284" i="1"/>
  <c r="D299" i="1"/>
  <c r="J328" i="5"/>
  <c r="O284" i="1"/>
  <c r="J284" i="1"/>
  <c r="F299" i="1"/>
  <c r="L299" i="1"/>
  <c r="R328" i="5"/>
  <c r="Q328" i="6"/>
  <c r="I328" i="6"/>
  <c r="B406" i="9"/>
  <c r="B450" i="9" s="1"/>
  <c r="Q284" i="1"/>
  <c r="B328" i="1"/>
  <c r="S328" i="1" s="1"/>
  <c r="H284" i="1"/>
  <c r="R299" i="1"/>
  <c r="F328" i="6"/>
  <c r="R328" i="6"/>
  <c r="I362" i="9"/>
  <c r="P328" i="5"/>
  <c r="F284" i="1"/>
  <c r="N299" i="1"/>
  <c r="K328" i="5"/>
  <c r="E284" i="1"/>
  <c r="P284" i="1"/>
  <c r="M299" i="1"/>
  <c r="M328" i="6"/>
  <c r="G362" i="9"/>
  <c r="S114" i="3"/>
  <c r="S135" i="3"/>
  <c r="M300" i="1"/>
  <c r="P135" i="3"/>
  <c r="R317" i="8"/>
  <c r="H114" i="3"/>
  <c r="E274" i="1"/>
  <c r="Q362" i="9"/>
  <c r="K362" i="9"/>
  <c r="H362" i="9"/>
  <c r="D300" i="1"/>
  <c r="H93" i="3"/>
  <c r="N362" i="9"/>
  <c r="L362" i="9"/>
  <c r="E114" i="3"/>
  <c r="J362" i="9"/>
  <c r="S362" i="9"/>
  <c r="M362" i="9"/>
  <c r="P362" i="9"/>
  <c r="K135" i="3"/>
  <c r="K93" i="3"/>
  <c r="O72" i="3"/>
  <c r="J135" i="3"/>
  <c r="L7" i="12"/>
  <c r="L27" i="12" s="1"/>
  <c r="C7" i="12"/>
  <c r="C27" i="12" s="1"/>
  <c r="E7" i="12"/>
  <c r="E27" i="12" s="1"/>
  <c r="D7" i="12"/>
  <c r="D27" i="12" s="1"/>
  <c r="I7" i="12"/>
  <c r="I27" i="12" s="1"/>
  <c r="K7" i="12"/>
  <c r="K27" i="12" s="1"/>
  <c r="O7" i="12"/>
  <c r="O27" i="12" s="1"/>
  <c r="Q7" i="12"/>
  <c r="Q27" i="12" s="1"/>
  <c r="H7" i="12"/>
  <c r="H27" i="12" s="1"/>
  <c r="J7" i="12"/>
  <c r="J27" i="12" s="1"/>
  <c r="P7" i="12"/>
  <c r="P27" i="12" s="1"/>
  <c r="M7" i="12"/>
  <c r="M27" i="12" s="1"/>
  <c r="G7" i="12"/>
  <c r="G27" i="12" s="1"/>
  <c r="R7" i="12"/>
  <c r="R27" i="12" s="1"/>
  <c r="F7" i="12"/>
  <c r="F27" i="12" s="1"/>
  <c r="N7" i="12"/>
  <c r="N27" i="12" s="1"/>
  <c r="F114" i="3"/>
  <c r="E300" i="1"/>
  <c r="S72" i="3"/>
  <c r="E328" i="5"/>
  <c r="S328" i="5"/>
  <c r="L93" i="3"/>
  <c r="N114" i="3"/>
  <c r="O135" i="3"/>
  <c r="D93" i="3"/>
  <c r="L279" i="1"/>
  <c r="G72" i="3"/>
  <c r="G135" i="3"/>
  <c r="R72" i="3"/>
  <c r="L300" i="1"/>
  <c r="M72" i="3"/>
  <c r="G328" i="5"/>
  <c r="Q328" i="5"/>
  <c r="D135" i="3"/>
  <c r="B344" i="1"/>
  <c r="S344" i="1" s="1"/>
  <c r="P300" i="1"/>
  <c r="I72" i="3"/>
  <c r="O328" i="5"/>
  <c r="F328" i="5"/>
  <c r="L114" i="3"/>
  <c r="R114" i="3"/>
  <c r="N135" i="3"/>
  <c r="R135" i="3"/>
  <c r="M135" i="3"/>
  <c r="Q339" i="8"/>
  <c r="F339" i="8"/>
  <c r="P339" i="8"/>
  <c r="J339" i="8"/>
  <c r="M339" i="8"/>
  <c r="S339" i="8"/>
  <c r="I339" i="8"/>
  <c r="G339" i="8"/>
  <c r="R339" i="8"/>
  <c r="B383" i="8"/>
  <c r="O339" i="8"/>
  <c r="H339" i="8"/>
  <c r="L339" i="8"/>
  <c r="K339" i="8"/>
  <c r="E339" i="8"/>
  <c r="D339" i="8"/>
  <c r="N339" i="8"/>
  <c r="H328" i="5"/>
  <c r="D328" i="5"/>
  <c r="B372" i="5"/>
  <c r="K372" i="5" s="1"/>
  <c r="R300" i="1"/>
  <c r="L328" i="5"/>
  <c r="S93" i="3"/>
  <c r="B360" i="7"/>
  <c r="L316" i="7"/>
  <c r="Q316" i="7"/>
  <c r="J316" i="7"/>
  <c r="F316" i="7"/>
  <c r="O316" i="7"/>
  <c r="H316" i="7"/>
  <c r="D316" i="7"/>
  <c r="S316" i="7"/>
  <c r="M316" i="7"/>
  <c r="K316" i="7"/>
  <c r="R316" i="7"/>
  <c r="I316" i="7"/>
  <c r="E316" i="7"/>
  <c r="G316" i="7"/>
  <c r="P316" i="7"/>
  <c r="N316" i="7"/>
  <c r="S92" i="3"/>
  <c r="S134" i="3"/>
  <c r="F72" i="3"/>
  <c r="F93" i="3"/>
  <c r="Q93" i="3"/>
  <c r="Q114" i="3"/>
  <c r="M114" i="3"/>
  <c r="E135" i="3"/>
  <c r="M93" i="3"/>
  <c r="Q72" i="3"/>
  <c r="L72" i="3"/>
  <c r="S71" i="3"/>
  <c r="P93" i="3"/>
  <c r="J114" i="3"/>
  <c r="I93" i="3"/>
  <c r="K72" i="3"/>
  <c r="H72" i="3"/>
  <c r="N93" i="3"/>
  <c r="O114" i="3"/>
  <c r="G114" i="3"/>
  <c r="S113" i="3"/>
  <c r="L135" i="3"/>
  <c r="E72" i="3"/>
  <c r="O93" i="3"/>
  <c r="Q135" i="3"/>
  <c r="D72" i="3"/>
  <c r="P72" i="3"/>
  <c r="J93" i="3"/>
  <c r="E93" i="3"/>
  <c r="I114" i="3"/>
  <c r="K114" i="3"/>
  <c r="H135" i="3"/>
  <c r="F135" i="3"/>
  <c r="N72" i="3"/>
  <c r="J72" i="3"/>
  <c r="R93" i="3"/>
  <c r="G93" i="3"/>
  <c r="D114" i="3"/>
  <c r="P114" i="3"/>
  <c r="I135" i="3"/>
  <c r="N8" i="3"/>
  <c r="N50" i="3"/>
  <c r="N29" i="3"/>
  <c r="O50" i="3"/>
  <c r="O8" i="3"/>
  <c r="O29" i="3"/>
  <c r="F8" i="3"/>
  <c r="F50" i="3"/>
  <c r="F29" i="3"/>
  <c r="G29" i="3"/>
  <c r="G50" i="3"/>
  <c r="G8" i="3"/>
  <c r="E50" i="3"/>
  <c r="E29" i="3"/>
  <c r="E8" i="3"/>
  <c r="I29" i="3"/>
  <c r="I8" i="3"/>
  <c r="I50" i="3"/>
  <c r="Q8" i="3"/>
  <c r="Q29" i="3"/>
  <c r="Q50" i="3"/>
  <c r="P50" i="3"/>
  <c r="P29" i="3"/>
  <c r="P8" i="3"/>
  <c r="J50" i="3"/>
  <c r="J8" i="3"/>
  <c r="J29" i="3"/>
  <c r="D50" i="3"/>
  <c r="D29" i="3"/>
  <c r="D8" i="3"/>
  <c r="L50" i="3"/>
  <c r="L29" i="3"/>
  <c r="L8" i="3"/>
  <c r="H50" i="3"/>
  <c r="H29" i="3"/>
  <c r="H8" i="3"/>
  <c r="K50" i="3"/>
  <c r="K29" i="3"/>
  <c r="K8" i="3"/>
  <c r="R29" i="3"/>
  <c r="R8" i="3"/>
  <c r="R50" i="3"/>
  <c r="M50" i="3"/>
  <c r="M29" i="3"/>
  <c r="M8" i="3"/>
  <c r="N317" i="8"/>
  <c r="I324" i="8"/>
  <c r="K324" i="8"/>
  <c r="H324" i="8"/>
  <c r="E324" i="8"/>
  <c r="Q324" i="8"/>
  <c r="O324" i="8"/>
  <c r="G324" i="8"/>
  <c r="J324" i="8"/>
  <c r="R324" i="8"/>
  <c r="M324" i="8"/>
  <c r="S324" i="8"/>
  <c r="D324" i="8"/>
  <c r="F324" i="8"/>
  <c r="N324" i="8"/>
  <c r="B368" i="8"/>
  <c r="L324" i="8"/>
  <c r="P324" i="8"/>
  <c r="I300" i="1"/>
  <c r="J300" i="1"/>
  <c r="O300" i="1"/>
  <c r="H300" i="1"/>
  <c r="F300" i="1"/>
  <c r="K300" i="1"/>
  <c r="Q300" i="1"/>
  <c r="N300" i="1"/>
  <c r="H317" i="8"/>
  <c r="S317" i="8"/>
  <c r="M317" i="8"/>
  <c r="P317" i="8"/>
  <c r="E317" i="8"/>
  <c r="O317" i="8"/>
  <c r="E278" i="1"/>
  <c r="K298" i="1"/>
  <c r="M290" i="1"/>
  <c r="H275" i="1"/>
  <c r="E290" i="1"/>
  <c r="Q317" i="8"/>
  <c r="F317" i="8"/>
  <c r="G317" i="8"/>
  <c r="L317" i="8"/>
  <c r="E275" i="1"/>
  <c r="I317" i="8"/>
  <c r="D317" i="8"/>
  <c r="B361" i="8"/>
  <c r="R361" i="8" s="1"/>
  <c r="K317" i="8"/>
  <c r="I278" i="1"/>
  <c r="Q275" i="1"/>
  <c r="P275" i="1"/>
  <c r="N290" i="1"/>
  <c r="D290" i="1"/>
  <c r="E338" i="1"/>
  <c r="B392" i="7"/>
  <c r="G348" i="7"/>
  <c r="I348" i="7"/>
  <c r="F348" i="7"/>
  <c r="P348" i="7"/>
  <c r="K348" i="7"/>
  <c r="L348" i="7"/>
  <c r="E348" i="7"/>
  <c r="O348" i="7"/>
  <c r="H348" i="7"/>
  <c r="S348" i="7"/>
  <c r="R348" i="7"/>
  <c r="D348" i="7"/>
  <c r="J348" i="7"/>
  <c r="M348" i="7"/>
  <c r="N348" i="7"/>
  <c r="Q348" i="7"/>
  <c r="B319" i="1"/>
  <c r="S319" i="1" s="1"/>
  <c r="J275" i="1"/>
  <c r="F274" i="1"/>
  <c r="I299" i="1"/>
  <c r="K299" i="1"/>
  <c r="F290" i="1"/>
  <c r="I290" i="1"/>
  <c r="K275" i="1"/>
  <c r="L275" i="1"/>
  <c r="I275" i="1"/>
  <c r="L290" i="1"/>
  <c r="Q290" i="1"/>
  <c r="B383" i="10"/>
  <c r="L339" i="10"/>
  <c r="F339" i="10"/>
  <c r="J339" i="10"/>
  <c r="I339" i="10"/>
  <c r="O339" i="10"/>
  <c r="G339" i="10"/>
  <c r="Q339" i="10"/>
  <c r="S339" i="10"/>
  <c r="E339" i="10"/>
  <c r="K339" i="10"/>
  <c r="R339" i="10"/>
  <c r="N339" i="10"/>
  <c r="P339" i="10"/>
  <c r="D339" i="10"/>
  <c r="H339" i="10"/>
  <c r="M339" i="10"/>
  <c r="M275" i="1"/>
  <c r="O275" i="1"/>
  <c r="B343" i="1"/>
  <c r="S343" i="1" s="1"/>
  <c r="P299" i="1"/>
  <c r="F279" i="1"/>
  <c r="G290" i="1"/>
  <c r="H290" i="1"/>
  <c r="I298" i="1"/>
  <c r="R275" i="1"/>
  <c r="B334" i="1"/>
  <c r="S334" i="1" s="1"/>
  <c r="O290" i="1"/>
  <c r="D275" i="1"/>
  <c r="F275" i="1"/>
  <c r="K290" i="1"/>
  <c r="R290" i="1"/>
  <c r="S340" i="10"/>
  <c r="E340" i="10"/>
  <c r="N340" i="10"/>
  <c r="H340" i="10"/>
  <c r="I340" i="10"/>
  <c r="R340" i="10"/>
  <c r="L340" i="10"/>
  <c r="P340" i="10"/>
  <c r="Q340" i="10"/>
  <c r="D340" i="10"/>
  <c r="O340" i="10"/>
  <c r="F340" i="10"/>
  <c r="G340" i="10"/>
  <c r="J340" i="10"/>
  <c r="B384" i="10"/>
  <c r="K340" i="10"/>
  <c r="M340" i="10"/>
  <c r="G275" i="1"/>
  <c r="N275" i="1"/>
  <c r="Q299" i="1"/>
  <c r="O299" i="1"/>
  <c r="I279" i="1"/>
  <c r="P290" i="1"/>
  <c r="J290" i="1"/>
  <c r="B411" i="7"/>
  <c r="P367" i="7"/>
  <c r="J367" i="7"/>
  <c r="K367" i="7"/>
  <c r="N367" i="7"/>
  <c r="R367" i="7"/>
  <c r="G367" i="7"/>
  <c r="L367" i="7"/>
  <c r="O367" i="7"/>
  <c r="I367" i="7"/>
  <c r="Q367" i="7"/>
  <c r="E367" i="7"/>
  <c r="F367" i="7"/>
  <c r="H367" i="7"/>
  <c r="D367" i="7"/>
  <c r="M367" i="7"/>
  <c r="S367" i="7"/>
  <c r="D332" i="7"/>
  <c r="E332" i="7"/>
  <c r="M332" i="7"/>
  <c r="R332" i="7"/>
  <c r="I332" i="7"/>
  <c r="B376" i="7"/>
  <c r="Q332" i="7"/>
  <c r="N332" i="7"/>
  <c r="K332" i="7"/>
  <c r="S332" i="7"/>
  <c r="P332" i="7"/>
  <c r="J332" i="7"/>
  <c r="F332" i="7"/>
  <c r="L332" i="7"/>
  <c r="O332" i="7"/>
  <c r="G332" i="7"/>
  <c r="H332" i="7"/>
  <c r="N274" i="1"/>
  <c r="K274" i="1"/>
  <c r="G298" i="1"/>
  <c r="R274" i="1"/>
  <c r="K338" i="1"/>
  <c r="K347" i="7"/>
  <c r="P347" i="7"/>
  <c r="I347" i="7"/>
  <c r="J347" i="7"/>
  <c r="N347" i="7"/>
  <c r="F347" i="7"/>
  <c r="E347" i="7"/>
  <c r="R347" i="7"/>
  <c r="S347" i="7"/>
  <c r="B391" i="7"/>
  <c r="G347" i="7"/>
  <c r="O347" i="7"/>
  <c r="M347" i="7"/>
  <c r="L347" i="7"/>
  <c r="D347" i="7"/>
  <c r="H347" i="7"/>
  <c r="Q347" i="7"/>
  <c r="B318" i="1"/>
  <c r="S318" i="1" s="1"/>
  <c r="E298" i="1"/>
  <c r="H274" i="1"/>
  <c r="M324" i="7"/>
  <c r="K324" i="7"/>
  <c r="J324" i="7"/>
  <c r="O324" i="7"/>
  <c r="F324" i="7"/>
  <c r="R324" i="7"/>
  <c r="D324" i="7"/>
  <c r="L324" i="7"/>
  <c r="H324" i="7"/>
  <c r="N324" i="7"/>
  <c r="Q324" i="7"/>
  <c r="B368" i="7"/>
  <c r="G324" i="7"/>
  <c r="I324" i="7"/>
  <c r="E324" i="7"/>
  <c r="S324" i="7"/>
  <c r="P324" i="7"/>
  <c r="P274" i="1"/>
  <c r="E331" i="7"/>
  <c r="G331" i="7"/>
  <c r="J331" i="7"/>
  <c r="R331" i="7"/>
  <c r="S331" i="7"/>
  <c r="M331" i="7"/>
  <c r="L331" i="7"/>
  <c r="I331" i="7"/>
  <c r="K331" i="7"/>
  <c r="O331" i="7"/>
  <c r="B375" i="7"/>
  <c r="D331" i="7"/>
  <c r="N331" i="7"/>
  <c r="H331" i="7"/>
  <c r="P331" i="7"/>
  <c r="F331" i="7"/>
  <c r="Q331" i="7"/>
  <c r="O338" i="1"/>
  <c r="B342" i="1"/>
  <c r="S342" i="1" s="1"/>
  <c r="Q298" i="1"/>
  <c r="N279" i="1"/>
  <c r="K279" i="1"/>
  <c r="H338" i="1"/>
  <c r="M298" i="1"/>
  <c r="H298" i="1"/>
  <c r="G274" i="1"/>
  <c r="M274" i="1"/>
  <c r="E279" i="1"/>
  <c r="J279" i="1"/>
  <c r="R338" i="1"/>
  <c r="B382" i="1"/>
  <c r="M382" i="1" s="1"/>
  <c r="Q278" i="1"/>
  <c r="G338" i="1"/>
  <c r="S278" i="1"/>
  <c r="O278" i="1"/>
  <c r="M278" i="1"/>
  <c r="H278" i="1"/>
  <c r="N278" i="1"/>
  <c r="L278" i="1"/>
  <c r="K278" i="1"/>
  <c r="R278" i="1"/>
  <c r="F278" i="1"/>
  <c r="B322" i="1"/>
  <c r="D278" i="1"/>
  <c r="N298" i="1"/>
  <c r="P298" i="1"/>
  <c r="I274" i="1"/>
  <c r="L274" i="1"/>
  <c r="H279" i="1"/>
  <c r="R279" i="1"/>
  <c r="P338" i="1"/>
  <c r="Q338" i="1"/>
  <c r="J278" i="1"/>
  <c r="D298" i="1"/>
  <c r="R298" i="1"/>
  <c r="Q279" i="1"/>
  <c r="O279" i="1"/>
  <c r="N338" i="1"/>
  <c r="L338" i="1"/>
  <c r="L298" i="1"/>
  <c r="J298" i="1"/>
  <c r="O274" i="1"/>
  <c r="J274" i="1"/>
  <c r="P279" i="1"/>
  <c r="G279" i="1"/>
  <c r="J338" i="1"/>
  <c r="O298" i="1"/>
  <c r="F298" i="1"/>
  <c r="D274" i="1"/>
  <c r="Q274" i="1"/>
  <c r="B323" i="1"/>
  <c r="S323" i="1" s="1"/>
  <c r="D279" i="1"/>
  <c r="M338" i="1"/>
  <c r="P278" i="1"/>
  <c r="D328" i="9"/>
  <c r="N328" i="9"/>
  <c r="B372" i="9"/>
  <c r="H328" i="9"/>
  <c r="M328" i="9"/>
  <c r="K328" i="9"/>
  <c r="R328" i="9"/>
  <c r="J328" i="9"/>
  <c r="P328" i="9"/>
  <c r="L328" i="9"/>
  <c r="Q328" i="9"/>
  <c r="O328" i="9"/>
  <c r="I328" i="9"/>
  <c r="E328" i="9"/>
  <c r="F328" i="9"/>
  <c r="S328" i="9"/>
  <c r="G328" i="9"/>
  <c r="J377" i="10"/>
  <c r="G377" i="10"/>
  <c r="B365" i="10"/>
  <c r="H321" i="10"/>
  <c r="D321" i="10"/>
  <c r="P321" i="10"/>
  <c r="M321" i="10"/>
  <c r="G321" i="10"/>
  <c r="N321" i="10"/>
  <c r="O321" i="10"/>
  <c r="S321" i="10"/>
  <c r="K321" i="10"/>
  <c r="J321" i="10"/>
  <c r="L321" i="10"/>
  <c r="E321" i="10"/>
  <c r="Q321" i="10"/>
  <c r="R321" i="10"/>
  <c r="I321" i="10"/>
  <c r="F321" i="10"/>
  <c r="I317" i="9"/>
  <c r="G317" i="9"/>
  <c r="B361" i="9"/>
  <c r="R317" i="9"/>
  <c r="J317" i="9"/>
  <c r="H317" i="9"/>
  <c r="N317" i="9"/>
  <c r="E317" i="9"/>
  <c r="P317" i="9"/>
  <c r="Q317" i="9"/>
  <c r="S317" i="9"/>
  <c r="L317" i="9"/>
  <c r="O317" i="9"/>
  <c r="D317" i="9"/>
  <c r="M317" i="9"/>
  <c r="K317" i="9"/>
  <c r="F317" i="9"/>
  <c r="H319" i="9"/>
  <c r="M319" i="9"/>
  <c r="B363" i="9"/>
  <c r="G319" i="9"/>
  <c r="K319" i="9"/>
  <c r="P319" i="9"/>
  <c r="S319" i="9"/>
  <c r="I319" i="9"/>
  <c r="R319" i="9"/>
  <c r="D319" i="9"/>
  <c r="E319" i="9"/>
  <c r="O319" i="9"/>
  <c r="L319" i="9"/>
  <c r="Q319" i="9"/>
  <c r="J319" i="9"/>
  <c r="F319" i="9"/>
  <c r="N319" i="9"/>
  <c r="E333" i="9"/>
  <c r="P333" i="9"/>
  <c r="R333" i="9"/>
  <c r="J333" i="9"/>
  <c r="K333" i="9"/>
  <c r="N333" i="9"/>
  <c r="H333" i="9"/>
  <c r="Q333" i="9"/>
  <c r="O333" i="9"/>
  <c r="L333" i="9"/>
  <c r="S333" i="9"/>
  <c r="G333" i="9"/>
  <c r="B377" i="9"/>
  <c r="D333" i="9"/>
  <c r="I333" i="9"/>
  <c r="F333" i="9"/>
  <c r="M333" i="9"/>
  <c r="E311" i="6"/>
  <c r="S282" i="1"/>
  <c r="I282" i="1"/>
  <c r="Q282" i="1"/>
  <c r="K282" i="1"/>
  <c r="E282" i="1"/>
  <c r="M282" i="1"/>
  <c r="N282" i="1"/>
  <c r="H282" i="1"/>
  <c r="P282" i="1"/>
  <c r="J282" i="1"/>
  <c r="D282" i="1"/>
  <c r="B326" i="1"/>
  <c r="O282" i="1"/>
  <c r="F282" i="1"/>
  <c r="G282" i="1"/>
  <c r="L282" i="1"/>
  <c r="R282" i="1"/>
  <c r="S302" i="1"/>
  <c r="L302" i="1"/>
  <c r="M302" i="1"/>
  <c r="G302" i="1"/>
  <c r="I302" i="1"/>
  <c r="K302" i="1"/>
  <c r="F302" i="1"/>
  <c r="Q302" i="1"/>
  <c r="O302" i="1"/>
  <c r="R302" i="1"/>
  <c r="P302" i="1"/>
  <c r="B346" i="1"/>
  <c r="D302" i="1"/>
  <c r="H302" i="1"/>
  <c r="J302" i="1"/>
  <c r="N302" i="1"/>
  <c r="E302" i="1"/>
  <c r="L306" i="1"/>
  <c r="S306" i="1"/>
  <c r="M306" i="1"/>
  <c r="H306" i="1"/>
  <c r="F306" i="1"/>
  <c r="D306" i="1"/>
  <c r="O306" i="1"/>
  <c r="K306" i="1"/>
  <c r="Q306" i="1"/>
  <c r="G306" i="1"/>
  <c r="J306" i="1"/>
  <c r="N306" i="1"/>
  <c r="I306" i="1"/>
  <c r="E306" i="1"/>
  <c r="P306" i="1"/>
  <c r="B350" i="1"/>
  <c r="R306" i="1"/>
  <c r="S276" i="1"/>
  <c r="H276" i="1"/>
  <c r="N276" i="1"/>
  <c r="Q276" i="1"/>
  <c r="O276" i="1"/>
  <c r="G276" i="1"/>
  <c r="B320" i="1"/>
  <c r="D276" i="1"/>
  <c r="M276" i="1"/>
  <c r="I276" i="1"/>
  <c r="P276" i="1"/>
  <c r="L276" i="1"/>
  <c r="E276" i="1"/>
  <c r="R276" i="1"/>
  <c r="J276" i="1"/>
  <c r="F276" i="1"/>
  <c r="K276" i="1"/>
  <c r="O226" i="1"/>
  <c r="O267" i="1" s="1"/>
  <c r="S226" i="1"/>
  <c r="S267" i="1" s="1"/>
  <c r="B382" i="10"/>
  <c r="R338" i="10"/>
  <c r="L338" i="10"/>
  <c r="J338" i="10"/>
  <c r="D338" i="10"/>
  <c r="Q338" i="10"/>
  <c r="P338" i="10"/>
  <c r="O338" i="10"/>
  <c r="F338" i="10"/>
  <c r="G338" i="10"/>
  <c r="I338" i="10"/>
  <c r="M338" i="10"/>
  <c r="K338" i="10"/>
  <c r="H338" i="10"/>
  <c r="N338" i="10"/>
  <c r="S338" i="10"/>
  <c r="E338" i="10"/>
  <c r="B436" i="10"/>
  <c r="G392" i="10"/>
  <c r="O392" i="10"/>
  <c r="N392" i="10"/>
  <c r="K392" i="10"/>
  <c r="F392" i="10"/>
  <c r="L392" i="10"/>
  <c r="I392" i="10"/>
  <c r="D392" i="10"/>
  <c r="M392" i="10"/>
  <c r="J392" i="10"/>
  <c r="Q392" i="10"/>
  <c r="P392" i="10"/>
  <c r="E392" i="10"/>
  <c r="R392" i="10"/>
  <c r="S392" i="10"/>
  <c r="H392" i="10"/>
  <c r="B405" i="10"/>
  <c r="G361" i="10"/>
  <c r="N361" i="10"/>
  <c r="F361" i="10"/>
  <c r="R361" i="10"/>
  <c r="I361" i="10"/>
  <c r="O361" i="10"/>
  <c r="M361" i="10"/>
  <c r="P361" i="10"/>
  <c r="L361" i="10"/>
  <c r="E361" i="10"/>
  <c r="D361" i="10"/>
  <c r="H361" i="10"/>
  <c r="K361" i="10"/>
  <c r="J361" i="10"/>
  <c r="S361" i="10"/>
  <c r="Q361" i="10"/>
  <c r="H431" i="10"/>
  <c r="F431" i="10"/>
  <c r="I431" i="10"/>
  <c r="E431" i="10"/>
  <c r="P431" i="10"/>
  <c r="S431" i="10"/>
  <c r="D431" i="10"/>
  <c r="L431" i="10"/>
  <c r="F439" i="10"/>
  <c r="K439" i="10"/>
  <c r="H439" i="10"/>
  <c r="D439" i="10"/>
  <c r="J439" i="10"/>
  <c r="G439" i="10"/>
  <c r="E439" i="10"/>
  <c r="Q439" i="10"/>
  <c r="M439" i="10"/>
  <c r="S439" i="10"/>
  <c r="B483" i="10"/>
  <c r="O439" i="10"/>
  <c r="L439" i="10"/>
  <c r="P439" i="10"/>
  <c r="N439" i="10"/>
  <c r="I439" i="10"/>
  <c r="R439" i="10"/>
  <c r="L336" i="10"/>
  <c r="E336" i="10"/>
  <c r="J336" i="10"/>
  <c r="H336" i="10"/>
  <c r="B380" i="10"/>
  <c r="F336" i="10"/>
  <c r="R336" i="10"/>
  <c r="K336" i="10"/>
  <c r="S336" i="10"/>
  <c r="M336" i="10"/>
  <c r="N336" i="10"/>
  <c r="D336" i="10"/>
  <c r="Q336" i="10"/>
  <c r="P336" i="10"/>
  <c r="O336" i="10"/>
  <c r="I336" i="10"/>
  <c r="G336" i="10"/>
  <c r="E349" i="10"/>
  <c r="J349" i="10"/>
  <c r="N349" i="10"/>
  <c r="L349" i="10"/>
  <c r="H349" i="10"/>
  <c r="S349" i="10"/>
  <c r="O349" i="10"/>
  <c r="B393" i="10"/>
  <c r="Q349" i="10"/>
  <c r="G349" i="10"/>
  <c r="F349" i="10"/>
  <c r="D349" i="10"/>
  <c r="P349" i="10"/>
  <c r="M349" i="10"/>
  <c r="I349" i="10"/>
  <c r="K349" i="10"/>
  <c r="R349" i="10"/>
  <c r="D346" i="10"/>
  <c r="S346" i="10"/>
  <c r="K346" i="10"/>
  <c r="Q346" i="10"/>
  <c r="O346" i="10"/>
  <c r="N346" i="10"/>
  <c r="B390" i="10"/>
  <c r="L346" i="10"/>
  <c r="E346" i="10"/>
  <c r="R346" i="10"/>
  <c r="G346" i="10"/>
  <c r="P346" i="10"/>
  <c r="I346" i="10"/>
  <c r="H346" i="10"/>
  <c r="M346" i="10"/>
  <c r="F346" i="10"/>
  <c r="J346" i="10"/>
  <c r="S329" i="10"/>
  <c r="D329" i="10"/>
  <c r="O329" i="10"/>
  <c r="I329" i="10"/>
  <c r="E329" i="10"/>
  <c r="J329" i="10"/>
  <c r="K329" i="10"/>
  <c r="F329" i="10"/>
  <c r="N329" i="10"/>
  <c r="P329" i="10"/>
  <c r="G329" i="10"/>
  <c r="L329" i="10"/>
  <c r="Q329" i="10"/>
  <c r="H329" i="10"/>
  <c r="B373" i="10"/>
  <c r="M329" i="10"/>
  <c r="R329" i="10"/>
  <c r="B389" i="10"/>
  <c r="E345" i="10"/>
  <c r="D345" i="10"/>
  <c r="N345" i="10"/>
  <c r="F345" i="10"/>
  <c r="M345" i="10"/>
  <c r="S345" i="10"/>
  <c r="P345" i="10"/>
  <c r="K345" i="10"/>
  <c r="I345" i="10"/>
  <c r="G345" i="10"/>
  <c r="L345" i="10"/>
  <c r="H345" i="10"/>
  <c r="Q345" i="10"/>
  <c r="R345" i="10"/>
  <c r="O345" i="10"/>
  <c r="J345" i="10"/>
  <c r="B459" i="10"/>
  <c r="N415" i="10"/>
  <c r="G415" i="10"/>
  <c r="L415" i="10"/>
  <c r="Q415" i="10"/>
  <c r="K415" i="10"/>
  <c r="H415" i="10"/>
  <c r="F415" i="10"/>
  <c r="M415" i="10"/>
  <c r="E415" i="10"/>
  <c r="P415" i="10"/>
  <c r="I415" i="10"/>
  <c r="J415" i="10"/>
  <c r="O415" i="10"/>
  <c r="D415" i="10"/>
  <c r="S415" i="10"/>
  <c r="R415" i="10"/>
  <c r="B398" i="10"/>
  <c r="Q354" i="10"/>
  <c r="G354" i="10"/>
  <c r="I354" i="10"/>
  <c r="S354" i="10"/>
  <c r="E354" i="10"/>
  <c r="M354" i="10"/>
  <c r="F354" i="10"/>
  <c r="K354" i="10"/>
  <c r="L354" i="10"/>
  <c r="D354" i="10"/>
  <c r="O354" i="10"/>
  <c r="H354" i="10"/>
  <c r="J354" i="10"/>
  <c r="R354" i="10"/>
  <c r="N354" i="10"/>
  <c r="P354" i="10"/>
  <c r="B435" i="10"/>
  <c r="Q391" i="10"/>
  <c r="F391" i="10"/>
  <c r="I391" i="10"/>
  <c r="R391" i="10"/>
  <c r="L391" i="10"/>
  <c r="K391" i="10"/>
  <c r="P391" i="10"/>
  <c r="H391" i="10"/>
  <c r="N391" i="10"/>
  <c r="J391" i="10"/>
  <c r="E391" i="10"/>
  <c r="G391" i="10"/>
  <c r="D391" i="10"/>
  <c r="S391" i="10"/>
  <c r="M391" i="10"/>
  <c r="O391" i="10"/>
  <c r="S337" i="10"/>
  <c r="K337" i="10"/>
  <c r="Q337" i="10"/>
  <c r="H337" i="10"/>
  <c r="J337" i="10"/>
  <c r="I337" i="10"/>
  <c r="O337" i="10"/>
  <c r="D337" i="10"/>
  <c r="R337" i="10"/>
  <c r="P337" i="10"/>
  <c r="N337" i="10"/>
  <c r="E337" i="10"/>
  <c r="B381" i="10"/>
  <c r="M337" i="10"/>
  <c r="F337" i="10"/>
  <c r="L337" i="10"/>
  <c r="G337" i="10"/>
  <c r="B364" i="10"/>
  <c r="L320" i="10"/>
  <c r="N320" i="10"/>
  <c r="D320" i="10"/>
  <c r="I320" i="10"/>
  <c r="Q320" i="10"/>
  <c r="K320" i="10"/>
  <c r="O320" i="10"/>
  <c r="G320" i="10"/>
  <c r="R320" i="10"/>
  <c r="J320" i="10"/>
  <c r="S320" i="10"/>
  <c r="M320" i="10"/>
  <c r="F320" i="10"/>
  <c r="E320" i="10"/>
  <c r="P320" i="10"/>
  <c r="H320" i="10"/>
  <c r="B388" i="10"/>
  <c r="H344" i="10"/>
  <c r="N344" i="10"/>
  <c r="K344" i="10"/>
  <c r="F344" i="10"/>
  <c r="S344" i="10"/>
  <c r="P344" i="10"/>
  <c r="M344" i="10"/>
  <c r="J344" i="10"/>
  <c r="I344" i="10"/>
  <c r="R344" i="10"/>
  <c r="Q344" i="10"/>
  <c r="L344" i="10"/>
  <c r="D344" i="10"/>
  <c r="G344" i="10"/>
  <c r="E344" i="10"/>
  <c r="O344" i="10"/>
  <c r="B372" i="10"/>
  <c r="E328" i="10"/>
  <c r="K328" i="10"/>
  <c r="H328" i="10"/>
  <c r="P328" i="10"/>
  <c r="Q328" i="10"/>
  <c r="L328" i="10"/>
  <c r="R328" i="10"/>
  <c r="O328" i="10"/>
  <c r="D328" i="10"/>
  <c r="N328" i="10"/>
  <c r="F328" i="10"/>
  <c r="G328" i="10"/>
  <c r="I328" i="10"/>
  <c r="J328" i="10"/>
  <c r="M328" i="10"/>
  <c r="S328" i="10"/>
  <c r="K352" i="10"/>
  <c r="J352" i="10"/>
  <c r="F352" i="10"/>
  <c r="N352" i="10"/>
  <c r="L352" i="10"/>
  <c r="S352" i="10"/>
  <c r="H352" i="10"/>
  <c r="B396" i="10"/>
  <c r="O352" i="10"/>
  <c r="D352" i="10"/>
  <c r="R352" i="10"/>
  <c r="E352" i="10"/>
  <c r="I352" i="10"/>
  <c r="P352" i="10"/>
  <c r="G352" i="10"/>
  <c r="Q352" i="10"/>
  <c r="M352" i="10"/>
  <c r="B410" i="10"/>
  <c r="M366" i="10"/>
  <c r="R366" i="10"/>
  <c r="J366" i="10"/>
  <c r="D366" i="10"/>
  <c r="I366" i="10"/>
  <c r="O366" i="10"/>
  <c r="F366" i="10"/>
  <c r="N366" i="10"/>
  <c r="S366" i="10"/>
  <c r="H366" i="10"/>
  <c r="Q366" i="10"/>
  <c r="P366" i="10"/>
  <c r="G366" i="10"/>
  <c r="E366" i="10"/>
  <c r="L366" i="10"/>
  <c r="K366" i="10"/>
  <c r="B463" i="10"/>
  <c r="H419" i="10"/>
  <c r="Q419" i="10"/>
  <c r="L419" i="10"/>
  <c r="G419" i="10"/>
  <c r="P419" i="10"/>
  <c r="R419" i="10"/>
  <c r="F419" i="10"/>
  <c r="D419" i="10"/>
  <c r="I419" i="10"/>
  <c r="S419" i="10"/>
  <c r="K419" i="10"/>
  <c r="J419" i="10"/>
  <c r="O419" i="10"/>
  <c r="M419" i="10"/>
  <c r="E419" i="10"/>
  <c r="N419" i="10"/>
  <c r="B413" i="10"/>
  <c r="F369" i="10"/>
  <c r="M369" i="10"/>
  <c r="D369" i="10"/>
  <c r="E369" i="10"/>
  <c r="I369" i="10"/>
  <c r="G369" i="10"/>
  <c r="S369" i="10"/>
  <c r="K369" i="10"/>
  <c r="H369" i="10"/>
  <c r="J369" i="10"/>
  <c r="P369" i="10"/>
  <c r="L369" i="10"/>
  <c r="N369" i="10"/>
  <c r="Q369" i="10"/>
  <c r="R369" i="10"/>
  <c r="O369" i="10"/>
  <c r="B374" i="10"/>
  <c r="D330" i="10"/>
  <c r="R330" i="10"/>
  <c r="I330" i="10"/>
  <c r="O330" i="10"/>
  <c r="J330" i="10"/>
  <c r="N330" i="10"/>
  <c r="S330" i="10"/>
  <c r="K330" i="10"/>
  <c r="E330" i="10"/>
  <c r="G330" i="10"/>
  <c r="L330" i="10"/>
  <c r="M330" i="10"/>
  <c r="F330" i="10"/>
  <c r="Q330" i="10"/>
  <c r="P330" i="10"/>
  <c r="H330" i="10"/>
  <c r="B430" i="10"/>
  <c r="N386" i="10"/>
  <c r="F386" i="10"/>
  <c r="G386" i="10"/>
  <c r="I386" i="10"/>
  <c r="S386" i="10"/>
  <c r="K386" i="10"/>
  <c r="E386" i="10"/>
  <c r="J386" i="10"/>
  <c r="H386" i="10"/>
  <c r="L386" i="10"/>
  <c r="D386" i="10"/>
  <c r="P386" i="10"/>
  <c r="R386" i="10"/>
  <c r="Q386" i="10"/>
  <c r="O386" i="10"/>
  <c r="M386" i="10"/>
  <c r="B314" i="10"/>
  <c r="D270" i="10"/>
  <c r="D311" i="10" s="1"/>
  <c r="N270" i="10"/>
  <c r="N311" i="10" s="1"/>
  <c r="M270" i="10"/>
  <c r="M311" i="10" s="1"/>
  <c r="K270" i="10"/>
  <c r="K311" i="10" s="1"/>
  <c r="P270" i="10"/>
  <c r="P311" i="10" s="1"/>
  <c r="L270" i="10"/>
  <c r="L311" i="10" s="1"/>
  <c r="R270" i="10"/>
  <c r="R311" i="10" s="1"/>
  <c r="J270" i="10"/>
  <c r="J311" i="10" s="1"/>
  <c r="H270" i="10"/>
  <c r="H311" i="10" s="1"/>
  <c r="O270" i="10"/>
  <c r="O311" i="10" s="1"/>
  <c r="G270" i="10"/>
  <c r="G311" i="10" s="1"/>
  <c r="S270" i="10"/>
  <c r="S311" i="10" s="1"/>
  <c r="I270" i="10"/>
  <c r="I311" i="10" s="1"/>
  <c r="F270" i="10"/>
  <c r="F311" i="10" s="1"/>
  <c r="E270" i="10"/>
  <c r="E311" i="10" s="1"/>
  <c r="Q270" i="10"/>
  <c r="Q311" i="10" s="1"/>
  <c r="B394" i="10"/>
  <c r="G350" i="10"/>
  <c r="N350" i="10"/>
  <c r="E350" i="10"/>
  <c r="F350" i="10"/>
  <c r="K350" i="10"/>
  <c r="H350" i="10"/>
  <c r="I350" i="10"/>
  <c r="P350" i="10"/>
  <c r="O350" i="10"/>
  <c r="J350" i="10"/>
  <c r="Q350" i="10"/>
  <c r="M350" i="10"/>
  <c r="D350" i="10"/>
  <c r="S350" i="10"/>
  <c r="R350" i="10"/>
  <c r="L350" i="10"/>
  <c r="E376" i="10"/>
  <c r="R376" i="10"/>
  <c r="B441" i="10"/>
  <c r="J397" i="10"/>
  <c r="Q397" i="10"/>
  <c r="H397" i="10"/>
  <c r="G397" i="10"/>
  <c r="D397" i="10"/>
  <c r="I397" i="10"/>
  <c r="N397" i="10"/>
  <c r="K397" i="10"/>
  <c r="S397" i="10"/>
  <c r="F397" i="10"/>
  <c r="M397" i="10"/>
  <c r="R397" i="10"/>
  <c r="O397" i="10"/>
  <c r="L397" i="10"/>
  <c r="E397" i="10"/>
  <c r="P397" i="10"/>
  <c r="B403" i="10"/>
  <c r="I359" i="10"/>
  <c r="K359" i="10"/>
  <c r="H359" i="10"/>
  <c r="O359" i="10"/>
  <c r="F359" i="10"/>
  <c r="S359" i="10"/>
  <c r="L359" i="10"/>
  <c r="Q359" i="10"/>
  <c r="G359" i="10"/>
  <c r="D359" i="10"/>
  <c r="P359" i="10"/>
  <c r="M359" i="10"/>
  <c r="E359" i="10"/>
  <c r="R359" i="10"/>
  <c r="N359" i="10"/>
  <c r="J359" i="10"/>
  <c r="B412" i="10"/>
  <c r="O368" i="10"/>
  <c r="M368" i="10"/>
  <c r="G368" i="10"/>
  <c r="N368" i="10"/>
  <c r="E368" i="10"/>
  <c r="I368" i="10"/>
  <c r="P368" i="10"/>
  <c r="H368" i="10"/>
  <c r="D368" i="10"/>
  <c r="F368" i="10"/>
  <c r="R368" i="10"/>
  <c r="Q368" i="10"/>
  <c r="K368" i="10"/>
  <c r="J368" i="10"/>
  <c r="S368" i="10"/>
  <c r="L368" i="10"/>
  <c r="B450" i="10"/>
  <c r="P406" i="10"/>
  <c r="G406" i="10"/>
  <c r="J406" i="10"/>
  <c r="H406" i="10"/>
  <c r="O406" i="10"/>
  <c r="F406" i="10"/>
  <c r="N406" i="10"/>
  <c r="S406" i="10"/>
  <c r="M406" i="10"/>
  <c r="E406" i="10"/>
  <c r="K406" i="10"/>
  <c r="I406" i="10"/>
  <c r="R406" i="10"/>
  <c r="Q406" i="10"/>
  <c r="L406" i="10"/>
  <c r="D406" i="10"/>
  <c r="B411" i="10"/>
  <c r="R367" i="10"/>
  <c r="S367" i="10"/>
  <c r="I367" i="10"/>
  <c r="D367" i="10"/>
  <c r="H367" i="10"/>
  <c r="O367" i="10"/>
  <c r="F367" i="10"/>
  <c r="K367" i="10"/>
  <c r="N367" i="10"/>
  <c r="J367" i="10"/>
  <c r="Q367" i="10"/>
  <c r="M367" i="10"/>
  <c r="E367" i="10"/>
  <c r="G367" i="10"/>
  <c r="P367" i="10"/>
  <c r="L367" i="10"/>
  <c r="B363" i="10"/>
  <c r="R319" i="10"/>
  <c r="J319" i="10"/>
  <c r="S319" i="10"/>
  <c r="O319" i="10"/>
  <c r="Q319" i="10"/>
  <c r="M319" i="10"/>
  <c r="L319" i="10"/>
  <c r="H319" i="10"/>
  <c r="D319" i="10"/>
  <c r="P319" i="10"/>
  <c r="F319" i="10"/>
  <c r="N319" i="10"/>
  <c r="K319" i="10"/>
  <c r="I319" i="10"/>
  <c r="G319" i="10"/>
  <c r="E319" i="10"/>
  <c r="B554" i="10"/>
  <c r="F510" i="10"/>
  <c r="S510" i="10"/>
  <c r="O510" i="10"/>
  <c r="N510" i="10"/>
  <c r="I510" i="10"/>
  <c r="K510" i="10"/>
  <c r="Q510" i="10"/>
  <c r="R510" i="10"/>
  <c r="P510" i="10"/>
  <c r="M510" i="10"/>
  <c r="J510" i="10"/>
  <c r="H510" i="10"/>
  <c r="L510" i="10"/>
  <c r="G510" i="10"/>
  <c r="E510" i="10"/>
  <c r="D510" i="10"/>
  <c r="B448" i="10"/>
  <c r="E404" i="10"/>
  <c r="L404" i="10"/>
  <c r="K404" i="10"/>
  <c r="D404" i="10"/>
  <c r="H404" i="10"/>
  <c r="R404" i="10"/>
  <c r="F404" i="10"/>
  <c r="S404" i="10"/>
  <c r="M404" i="10"/>
  <c r="G404" i="10"/>
  <c r="I404" i="10"/>
  <c r="Q404" i="10"/>
  <c r="P404" i="10"/>
  <c r="N404" i="10"/>
  <c r="O404" i="10"/>
  <c r="J404" i="10"/>
  <c r="B502" i="10"/>
  <c r="P458" i="10"/>
  <c r="H458" i="10"/>
  <c r="M458" i="10"/>
  <c r="J458" i="10"/>
  <c r="D458" i="10"/>
  <c r="S458" i="10"/>
  <c r="L458" i="10"/>
  <c r="I458" i="10"/>
  <c r="Q458" i="10"/>
  <c r="G458" i="10"/>
  <c r="N458" i="10"/>
  <c r="F458" i="10"/>
  <c r="E458" i="10"/>
  <c r="O458" i="10"/>
  <c r="K458" i="10"/>
  <c r="R458" i="10"/>
  <c r="B473" i="10"/>
  <c r="J429" i="10"/>
  <c r="R429" i="10"/>
  <c r="Q429" i="10"/>
  <c r="G429" i="10"/>
  <c r="S429" i="10"/>
  <c r="O429" i="10"/>
  <c r="I429" i="10"/>
  <c r="H429" i="10"/>
  <c r="N429" i="10"/>
  <c r="L429" i="10"/>
  <c r="P429" i="10"/>
  <c r="E429" i="10"/>
  <c r="K429" i="10"/>
  <c r="F429" i="10"/>
  <c r="M429" i="10"/>
  <c r="D429" i="10"/>
  <c r="B423" i="10"/>
  <c r="G379" i="10"/>
  <c r="F379" i="10"/>
  <c r="E379" i="10"/>
  <c r="O379" i="10"/>
  <c r="I379" i="10"/>
  <c r="D379" i="10"/>
  <c r="S379" i="10"/>
  <c r="J379" i="10"/>
  <c r="R379" i="10"/>
  <c r="M379" i="10"/>
  <c r="N379" i="10"/>
  <c r="P379" i="10"/>
  <c r="H379" i="10"/>
  <c r="K379" i="10"/>
  <c r="L379" i="10"/>
  <c r="Q379" i="10"/>
  <c r="B370" i="9"/>
  <c r="P326" i="9"/>
  <c r="S326" i="9"/>
  <c r="K326" i="9"/>
  <c r="Q326" i="9"/>
  <c r="E326" i="9"/>
  <c r="D326" i="9"/>
  <c r="N326" i="9"/>
  <c r="G326" i="9"/>
  <c r="F326" i="9"/>
  <c r="J326" i="9"/>
  <c r="L326" i="9"/>
  <c r="H326" i="9"/>
  <c r="I326" i="9"/>
  <c r="R326" i="9"/>
  <c r="M326" i="9"/>
  <c r="O326" i="9"/>
  <c r="R311" i="9"/>
  <c r="B374" i="9"/>
  <c r="H330" i="9"/>
  <c r="O330" i="9"/>
  <c r="I330" i="9"/>
  <c r="F330" i="9"/>
  <c r="R330" i="9"/>
  <c r="S330" i="9"/>
  <c r="N330" i="9"/>
  <c r="M330" i="9"/>
  <c r="K330" i="9"/>
  <c r="J330" i="9"/>
  <c r="L330" i="9"/>
  <c r="Q330" i="9"/>
  <c r="E330" i="9"/>
  <c r="P330" i="9"/>
  <c r="G330" i="9"/>
  <c r="D330" i="9"/>
  <c r="H311" i="9"/>
  <c r="N336" i="9"/>
  <c r="H336" i="9"/>
  <c r="D336" i="9"/>
  <c r="B380" i="9"/>
  <c r="G336" i="9"/>
  <c r="R336" i="9"/>
  <c r="Q336" i="9"/>
  <c r="I336" i="9"/>
  <c r="F336" i="9"/>
  <c r="K336" i="9"/>
  <c r="E336" i="9"/>
  <c r="L336" i="9"/>
  <c r="S336" i="9"/>
  <c r="P336" i="9"/>
  <c r="J336" i="9"/>
  <c r="M336" i="9"/>
  <c r="O336" i="9"/>
  <c r="B383" i="9"/>
  <c r="Q339" i="9"/>
  <c r="L339" i="9"/>
  <c r="H339" i="9"/>
  <c r="K339" i="9"/>
  <c r="M339" i="9"/>
  <c r="E339" i="9"/>
  <c r="R339" i="9"/>
  <c r="J339" i="9"/>
  <c r="N339" i="9"/>
  <c r="O339" i="9"/>
  <c r="F339" i="9"/>
  <c r="G339" i="9"/>
  <c r="P339" i="9"/>
  <c r="S339" i="9"/>
  <c r="I339" i="9"/>
  <c r="D339" i="9"/>
  <c r="B438" i="9"/>
  <c r="K394" i="9"/>
  <c r="G394" i="9"/>
  <c r="D394" i="9"/>
  <c r="M394" i="9"/>
  <c r="R394" i="9"/>
  <c r="J394" i="9"/>
  <c r="N394" i="9"/>
  <c r="F394" i="9"/>
  <c r="E394" i="9"/>
  <c r="Q394" i="9"/>
  <c r="L394" i="9"/>
  <c r="S394" i="9"/>
  <c r="P394" i="9"/>
  <c r="O394" i="9"/>
  <c r="H394" i="9"/>
  <c r="I394" i="9"/>
  <c r="K311" i="9"/>
  <c r="B367" i="9"/>
  <c r="I323" i="9"/>
  <c r="H323" i="9"/>
  <c r="F323" i="9"/>
  <c r="Q323" i="9"/>
  <c r="J323" i="9"/>
  <c r="G323" i="9"/>
  <c r="S323" i="9"/>
  <c r="E323" i="9"/>
  <c r="N323" i="9"/>
  <c r="P323" i="9"/>
  <c r="K323" i="9"/>
  <c r="O323" i="9"/>
  <c r="L323" i="9"/>
  <c r="M323" i="9"/>
  <c r="D323" i="9"/>
  <c r="R323" i="9"/>
  <c r="I422" i="9"/>
  <c r="B376" i="9"/>
  <c r="F332" i="9"/>
  <c r="R332" i="9"/>
  <c r="M332" i="9"/>
  <c r="H332" i="9"/>
  <c r="G332" i="9"/>
  <c r="L332" i="9"/>
  <c r="J332" i="9"/>
  <c r="D332" i="9"/>
  <c r="I332" i="9"/>
  <c r="E332" i="9"/>
  <c r="S332" i="9"/>
  <c r="Q332" i="9"/>
  <c r="O332" i="9"/>
  <c r="K332" i="9"/>
  <c r="N332" i="9"/>
  <c r="P332" i="9"/>
  <c r="B384" i="9"/>
  <c r="N340" i="9"/>
  <c r="H340" i="9"/>
  <c r="S340" i="9"/>
  <c r="R340" i="9"/>
  <c r="F340" i="9"/>
  <c r="M340" i="9"/>
  <c r="E340" i="9"/>
  <c r="J340" i="9"/>
  <c r="L340" i="9"/>
  <c r="O340" i="9"/>
  <c r="P340" i="9"/>
  <c r="Q340" i="9"/>
  <c r="I340" i="9"/>
  <c r="K340" i="9"/>
  <c r="D340" i="9"/>
  <c r="G340" i="9"/>
  <c r="O311" i="9"/>
  <c r="D311" i="9"/>
  <c r="B413" i="9"/>
  <c r="G369" i="9"/>
  <c r="R369" i="9"/>
  <c r="K369" i="9"/>
  <c r="E369" i="9"/>
  <c r="N369" i="9"/>
  <c r="I369" i="9"/>
  <c r="M369" i="9"/>
  <c r="O369" i="9"/>
  <c r="F369" i="9"/>
  <c r="H369" i="9"/>
  <c r="D369" i="9"/>
  <c r="L369" i="9"/>
  <c r="Q369" i="9"/>
  <c r="P369" i="9"/>
  <c r="S369" i="9"/>
  <c r="J369" i="9"/>
  <c r="B430" i="9"/>
  <c r="O386" i="9"/>
  <c r="E386" i="9"/>
  <c r="D386" i="9"/>
  <c r="G386" i="9"/>
  <c r="R386" i="9"/>
  <c r="H386" i="9"/>
  <c r="J386" i="9"/>
  <c r="L386" i="9"/>
  <c r="N386" i="9"/>
  <c r="F386" i="9"/>
  <c r="P386" i="9"/>
  <c r="Q386" i="9"/>
  <c r="I386" i="9"/>
  <c r="M386" i="9"/>
  <c r="S386" i="9"/>
  <c r="K386" i="9"/>
  <c r="M311" i="9"/>
  <c r="B360" i="9"/>
  <c r="I316" i="9"/>
  <c r="G316" i="9"/>
  <c r="J316" i="9"/>
  <c r="L316" i="9"/>
  <c r="P316" i="9"/>
  <c r="O316" i="9"/>
  <c r="E316" i="9"/>
  <c r="Q316" i="9"/>
  <c r="D316" i="9"/>
  <c r="S316" i="9"/>
  <c r="N316" i="9"/>
  <c r="K316" i="9"/>
  <c r="F316" i="9"/>
  <c r="M316" i="9"/>
  <c r="H316" i="9"/>
  <c r="R316" i="9"/>
  <c r="B439" i="9"/>
  <c r="D395" i="9"/>
  <c r="K395" i="9"/>
  <c r="Q395" i="9"/>
  <c r="F395" i="9"/>
  <c r="I395" i="9"/>
  <c r="P395" i="9"/>
  <c r="G395" i="9"/>
  <c r="O395" i="9"/>
  <c r="H395" i="9"/>
  <c r="M395" i="9"/>
  <c r="E395" i="9"/>
  <c r="S395" i="9"/>
  <c r="L395" i="9"/>
  <c r="R395" i="9"/>
  <c r="J395" i="9"/>
  <c r="N395" i="9"/>
  <c r="B379" i="9"/>
  <c r="J335" i="9"/>
  <c r="G335" i="9"/>
  <c r="K335" i="9"/>
  <c r="D335" i="9"/>
  <c r="F335" i="9"/>
  <c r="O335" i="9"/>
  <c r="R335" i="9"/>
  <c r="P335" i="9"/>
  <c r="E335" i="9"/>
  <c r="M335" i="9"/>
  <c r="H335" i="9"/>
  <c r="I335" i="9"/>
  <c r="S335" i="9"/>
  <c r="Q335" i="9"/>
  <c r="L335" i="9"/>
  <c r="N335" i="9"/>
  <c r="S311" i="9"/>
  <c r="L311" i="9"/>
  <c r="B434" i="9"/>
  <c r="N390" i="9"/>
  <c r="M390" i="9"/>
  <c r="O390" i="9"/>
  <c r="E390" i="9"/>
  <c r="Q390" i="9"/>
  <c r="L390" i="9"/>
  <c r="S390" i="9"/>
  <c r="D390" i="9"/>
  <c r="G390" i="9"/>
  <c r="P390" i="9"/>
  <c r="R390" i="9"/>
  <c r="H390" i="9"/>
  <c r="F390" i="9"/>
  <c r="K390" i="9"/>
  <c r="I390" i="9"/>
  <c r="J390" i="9"/>
  <c r="B375" i="9"/>
  <c r="J331" i="9"/>
  <c r="H331" i="9"/>
  <c r="N331" i="9"/>
  <c r="D331" i="9"/>
  <c r="F331" i="9"/>
  <c r="K331" i="9"/>
  <c r="M331" i="9"/>
  <c r="P331" i="9"/>
  <c r="I331" i="9"/>
  <c r="Q331" i="9"/>
  <c r="O331" i="9"/>
  <c r="R331" i="9"/>
  <c r="L331" i="9"/>
  <c r="S331" i="9"/>
  <c r="G331" i="9"/>
  <c r="E331" i="9"/>
  <c r="I343" i="9"/>
  <c r="B387" i="9"/>
  <c r="E343" i="9"/>
  <c r="K343" i="9"/>
  <c r="Q343" i="9"/>
  <c r="G343" i="9"/>
  <c r="P343" i="9"/>
  <c r="M343" i="9"/>
  <c r="O343" i="9"/>
  <c r="L343" i="9"/>
  <c r="D343" i="9"/>
  <c r="N343" i="9"/>
  <c r="H343" i="9"/>
  <c r="S343" i="9"/>
  <c r="R343" i="9"/>
  <c r="F343" i="9"/>
  <c r="J343" i="9"/>
  <c r="B473" i="9"/>
  <c r="E429" i="9"/>
  <c r="N429" i="9"/>
  <c r="Q429" i="9"/>
  <c r="O429" i="9"/>
  <c r="R429" i="9"/>
  <c r="P429" i="9"/>
  <c r="H429" i="9"/>
  <c r="G429" i="9"/>
  <c r="J429" i="9"/>
  <c r="K429" i="9"/>
  <c r="L429" i="9"/>
  <c r="F429" i="9"/>
  <c r="M429" i="9"/>
  <c r="I429" i="9"/>
  <c r="D429" i="9"/>
  <c r="S429" i="9"/>
  <c r="B364" i="9"/>
  <c r="F320" i="9"/>
  <c r="S320" i="9"/>
  <c r="E320" i="9"/>
  <c r="P320" i="9"/>
  <c r="R320" i="9"/>
  <c r="M320" i="9"/>
  <c r="Q320" i="9"/>
  <c r="G320" i="9"/>
  <c r="N320" i="9"/>
  <c r="L320" i="9"/>
  <c r="D320" i="9"/>
  <c r="K320" i="9"/>
  <c r="I320" i="9"/>
  <c r="H320" i="9"/>
  <c r="J320" i="9"/>
  <c r="O320" i="9"/>
  <c r="B392" i="9"/>
  <c r="S348" i="9"/>
  <c r="N348" i="9"/>
  <c r="P348" i="9"/>
  <c r="L348" i="9"/>
  <c r="K348" i="9"/>
  <c r="H348" i="9"/>
  <c r="F348" i="9"/>
  <c r="M348" i="9"/>
  <c r="D348" i="9"/>
  <c r="I348" i="9"/>
  <c r="E348" i="9"/>
  <c r="Q348" i="9"/>
  <c r="G348" i="9"/>
  <c r="R348" i="9"/>
  <c r="J348" i="9"/>
  <c r="O348" i="9"/>
  <c r="B359" i="9"/>
  <c r="H315" i="9"/>
  <c r="S315" i="9"/>
  <c r="F315" i="9"/>
  <c r="G315" i="9"/>
  <c r="N315" i="9"/>
  <c r="D315" i="9"/>
  <c r="P315" i="9"/>
  <c r="J315" i="9"/>
  <c r="Q315" i="9"/>
  <c r="I315" i="9"/>
  <c r="O315" i="9"/>
  <c r="M315" i="9"/>
  <c r="R315" i="9"/>
  <c r="L315" i="9"/>
  <c r="K315" i="9"/>
  <c r="E315" i="9"/>
  <c r="B397" i="9"/>
  <c r="D353" i="9"/>
  <c r="H353" i="9"/>
  <c r="F353" i="9"/>
  <c r="O353" i="9"/>
  <c r="E353" i="9"/>
  <c r="Q353" i="9"/>
  <c r="J353" i="9"/>
  <c r="G353" i="9"/>
  <c r="I353" i="9"/>
  <c r="R353" i="9"/>
  <c r="M353" i="9"/>
  <c r="N353" i="9"/>
  <c r="S353" i="9"/>
  <c r="P353" i="9"/>
  <c r="L353" i="9"/>
  <c r="K353" i="9"/>
  <c r="B371" i="9"/>
  <c r="G327" i="9"/>
  <c r="F327" i="9"/>
  <c r="S327" i="9"/>
  <c r="L327" i="9"/>
  <c r="K327" i="9"/>
  <c r="J327" i="9"/>
  <c r="R327" i="9"/>
  <c r="E327" i="9"/>
  <c r="Q327" i="9"/>
  <c r="M327" i="9"/>
  <c r="N327" i="9"/>
  <c r="I327" i="9"/>
  <c r="D327" i="9"/>
  <c r="H327" i="9"/>
  <c r="P327" i="9"/>
  <c r="O327" i="9"/>
  <c r="B426" i="9"/>
  <c r="Q382" i="9"/>
  <c r="K382" i="9"/>
  <c r="G382" i="9"/>
  <c r="P382" i="9"/>
  <c r="I382" i="9"/>
  <c r="H382" i="9"/>
  <c r="N382" i="9"/>
  <c r="M382" i="9"/>
  <c r="S382" i="9"/>
  <c r="D382" i="9"/>
  <c r="F382" i="9"/>
  <c r="E382" i="9"/>
  <c r="O382" i="9"/>
  <c r="J382" i="9"/>
  <c r="L382" i="9"/>
  <c r="R382" i="9"/>
  <c r="J311" i="9"/>
  <c r="B391" i="9"/>
  <c r="I347" i="9"/>
  <c r="M347" i="9"/>
  <c r="J347" i="9"/>
  <c r="L347" i="9"/>
  <c r="Q347" i="9"/>
  <c r="P347" i="9"/>
  <c r="G347" i="9"/>
  <c r="E347" i="9"/>
  <c r="D347" i="9"/>
  <c r="K347" i="9"/>
  <c r="H347" i="9"/>
  <c r="F347" i="9"/>
  <c r="O347" i="9"/>
  <c r="N347" i="9"/>
  <c r="R347" i="9"/>
  <c r="S347" i="9"/>
  <c r="B373" i="9"/>
  <c r="E329" i="9"/>
  <c r="J329" i="9"/>
  <c r="D329" i="9"/>
  <c r="L329" i="9"/>
  <c r="G329" i="9"/>
  <c r="K329" i="9"/>
  <c r="Q329" i="9"/>
  <c r="P329" i="9"/>
  <c r="N329" i="9"/>
  <c r="M329" i="9"/>
  <c r="I329" i="9"/>
  <c r="F329" i="9"/>
  <c r="R329" i="9"/>
  <c r="S329" i="9"/>
  <c r="O329" i="9"/>
  <c r="H329" i="9"/>
  <c r="B365" i="9"/>
  <c r="J321" i="9"/>
  <c r="K321" i="9"/>
  <c r="H321" i="9"/>
  <c r="G321" i="9"/>
  <c r="R321" i="9"/>
  <c r="M321" i="9"/>
  <c r="N321" i="9"/>
  <c r="Q321" i="9"/>
  <c r="I321" i="9"/>
  <c r="E321" i="9"/>
  <c r="P321" i="9"/>
  <c r="O321" i="9"/>
  <c r="L321" i="9"/>
  <c r="S321" i="9"/>
  <c r="F321" i="9"/>
  <c r="D321" i="9"/>
  <c r="I311" i="9"/>
  <c r="B442" i="9"/>
  <c r="R398" i="9"/>
  <c r="N398" i="9"/>
  <c r="K398" i="9"/>
  <c r="J398" i="9"/>
  <c r="S398" i="9"/>
  <c r="L398" i="9"/>
  <c r="Q398" i="9"/>
  <c r="G398" i="9"/>
  <c r="O398" i="9"/>
  <c r="D398" i="9"/>
  <c r="P398" i="9"/>
  <c r="I398" i="9"/>
  <c r="E398" i="9"/>
  <c r="H398" i="9"/>
  <c r="M398" i="9"/>
  <c r="F398" i="9"/>
  <c r="G311" i="9"/>
  <c r="E311" i="9"/>
  <c r="B358" i="9"/>
  <c r="S314" i="9"/>
  <c r="I314" i="9"/>
  <c r="K314" i="9"/>
  <c r="E314" i="9"/>
  <c r="J314" i="9"/>
  <c r="R314" i="9"/>
  <c r="M314" i="9"/>
  <c r="H314" i="9"/>
  <c r="O314" i="9"/>
  <c r="Q314" i="9"/>
  <c r="D314" i="9"/>
  <c r="F314" i="9"/>
  <c r="G314" i="9"/>
  <c r="P314" i="9"/>
  <c r="L314" i="9"/>
  <c r="N314" i="9"/>
  <c r="B432" i="9"/>
  <c r="G388" i="9"/>
  <c r="K388" i="9"/>
  <c r="J388" i="9"/>
  <c r="H388" i="9"/>
  <c r="R388" i="9"/>
  <c r="L388" i="9"/>
  <c r="Q388" i="9"/>
  <c r="S388" i="9"/>
  <c r="I388" i="9"/>
  <c r="F388" i="9"/>
  <c r="N388" i="9"/>
  <c r="P388" i="9"/>
  <c r="E388" i="9"/>
  <c r="M388" i="9"/>
  <c r="O388" i="9"/>
  <c r="D388" i="9"/>
  <c r="B389" i="9"/>
  <c r="O345" i="9"/>
  <c r="E345" i="9"/>
  <c r="H345" i="9"/>
  <c r="K345" i="9"/>
  <c r="R345" i="9"/>
  <c r="L345" i="9"/>
  <c r="P345" i="9"/>
  <c r="N345" i="9"/>
  <c r="G345" i="9"/>
  <c r="D345" i="9"/>
  <c r="S345" i="9"/>
  <c r="J345" i="9"/>
  <c r="Q345" i="9"/>
  <c r="I345" i="9"/>
  <c r="M345" i="9"/>
  <c r="F345" i="9"/>
  <c r="F311" i="9"/>
  <c r="P311" i="9"/>
  <c r="B368" i="9"/>
  <c r="F324" i="9"/>
  <c r="M324" i="9"/>
  <c r="E324" i="9"/>
  <c r="I324" i="9"/>
  <c r="L324" i="9"/>
  <c r="G324" i="9"/>
  <c r="S324" i="9"/>
  <c r="N324" i="9"/>
  <c r="O324" i="9"/>
  <c r="K324" i="9"/>
  <c r="Q324" i="9"/>
  <c r="J324" i="9"/>
  <c r="R324" i="9"/>
  <c r="H324" i="9"/>
  <c r="P324" i="9"/>
  <c r="D324" i="9"/>
  <c r="N311" i="9"/>
  <c r="Q311" i="9"/>
  <c r="B410" i="9"/>
  <c r="D366" i="9"/>
  <c r="K366" i="9"/>
  <c r="J366" i="9"/>
  <c r="Q366" i="9"/>
  <c r="M366" i="9"/>
  <c r="H366" i="9"/>
  <c r="R366" i="9"/>
  <c r="E366" i="9"/>
  <c r="S366" i="9"/>
  <c r="N366" i="9"/>
  <c r="P366" i="9"/>
  <c r="G366" i="9"/>
  <c r="O366" i="9"/>
  <c r="I366" i="9"/>
  <c r="F366" i="9"/>
  <c r="L366" i="9"/>
  <c r="H406" i="9"/>
  <c r="J406" i="9"/>
  <c r="B381" i="9"/>
  <c r="S337" i="9"/>
  <c r="E337" i="9"/>
  <c r="H337" i="9"/>
  <c r="D337" i="9"/>
  <c r="L337" i="9"/>
  <c r="I337" i="9"/>
  <c r="G337" i="9"/>
  <c r="Q337" i="9"/>
  <c r="N337" i="9"/>
  <c r="R337" i="9"/>
  <c r="J337" i="9"/>
  <c r="M337" i="9"/>
  <c r="O337" i="9"/>
  <c r="F337" i="9"/>
  <c r="P337" i="9"/>
  <c r="K337" i="9"/>
  <c r="B396" i="9"/>
  <c r="R352" i="9"/>
  <c r="F352" i="9"/>
  <c r="J352" i="9"/>
  <c r="Q352" i="9"/>
  <c r="M352" i="9"/>
  <c r="S352" i="9"/>
  <c r="H352" i="9"/>
  <c r="E352" i="9"/>
  <c r="N352" i="9"/>
  <c r="I352" i="9"/>
  <c r="P352" i="9"/>
  <c r="L352" i="9"/>
  <c r="D352" i="9"/>
  <c r="K352" i="9"/>
  <c r="O352" i="9"/>
  <c r="G352" i="9"/>
  <c r="F344" i="8"/>
  <c r="D344" i="8"/>
  <c r="N344" i="8"/>
  <c r="I344" i="8"/>
  <c r="B388" i="8"/>
  <c r="P344" i="8"/>
  <c r="E344" i="8"/>
  <c r="G344" i="8"/>
  <c r="O344" i="8"/>
  <c r="M344" i="8"/>
  <c r="K344" i="8"/>
  <c r="L344" i="8"/>
  <c r="H344" i="8"/>
  <c r="R344" i="8"/>
  <c r="S344" i="8"/>
  <c r="Q344" i="8"/>
  <c r="J344" i="8"/>
  <c r="H354" i="8"/>
  <c r="N354" i="8"/>
  <c r="M354" i="8"/>
  <c r="O354" i="8"/>
  <c r="Q354" i="8"/>
  <c r="J354" i="8"/>
  <c r="S354" i="8"/>
  <c r="L354" i="8"/>
  <c r="R354" i="8"/>
  <c r="B398" i="8"/>
  <c r="P354" i="8"/>
  <c r="D354" i="8"/>
  <c r="G354" i="8"/>
  <c r="I354" i="8"/>
  <c r="K354" i="8"/>
  <c r="F354" i="8"/>
  <c r="E354" i="8"/>
  <c r="K384" i="8"/>
  <c r="J384" i="8"/>
  <c r="B428" i="8"/>
  <c r="Q384" i="8"/>
  <c r="F384" i="8"/>
  <c r="H384" i="8"/>
  <c r="O384" i="8"/>
  <c r="S384" i="8"/>
  <c r="D384" i="8"/>
  <c r="P384" i="8"/>
  <c r="E384" i="8"/>
  <c r="N384" i="8"/>
  <c r="I384" i="8"/>
  <c r="R384" i="8"/>
  <c r="M384" i="8"/>
  <c r="G384" i="8"/>
  <c r="L384" i="8"/>
  <c r="R338" i="8"/>
  <c r="H338" i="8"/>
  <c r="L338" i="8"/>
  <c r="I338" i="8"/>
  <c r="D338" i="8"/>
  <c r="N338" i="8"/>
  <c r="M338" i="8"/>
  <c r="K338" i="8"/>
  <c r="B382" i="8"/>
  <c r="J338" i="8"/>
  <c r="P338" i="8"/>
  <c r="F338" i="8"/>
  <c r="O338" i="8"/>
  <c r="Q338" i="8"/>
  <c r="E338" i="8"/>
  <c r="S338" i="8"/>
  <c r="G338" i="8"/>
  <c r="K337" i="8"/>
  <c r="Q337" i="8"/>
  <c r="I337" i="8"/>
  <c r="O337" i="8"/>
  <c r="H337" i="8"/>
  <c r="S337" i="8"/>
  <c r="G337" i="8"/>
  <c r="F337" i="8"/>
  <c r="R337" i="8"/>
  <c r="D337" i="8"/>
  <c r="P337" i="8"/>
  <c r="J337" i="8"/>
  <c r="M337" i="8"/>
  <c r="B381" i="8"/>
  <c r="L337" i="8"/>
  <c r="N337" i="8"/>
  <c r="E337" i="8"/>
  <c r="L336" i="8"/>
  <c r="K336" i="8"/>
  <c r="R336" i="8"/>
  <c r="D336" i="8"/>
  <c r="M336" i="8"/>
  <c r="Q336" i="8"/>
  <c r="H336" i="8"/>
  <c r="N336" i="8"/>
  <c r="P336" i="8"/>
  <c r="I336" i="8"/>
  <c r="J336" i="8"/>
  <c r="S336" i="8"/>
  <c r="B380" i="8"/>
  <c r="E336" i="8"/>
  <c r="O336" i="8"/>
  <c r="G336" i="8"/>
  <c r="F336" i="8"/>
  <c r="E352" i="8"/>
  <c r="D352" i="8"/>
  <c r="G352" i="8"/>
  <c r="J352" i="8"/>
  <c r="I352" i="8"/>
  <c r="S352" i="8"/>
  <c r="F352" i="8"/>
  <c r="H352" i="8"/>
  <c r="R352" i="8"/>
  <c r="B396" i="8"/>
  <c r="Q352" i="8"/>
  <c r="P352" i="8"/>
  <c r="O352" i="8"/>
  <c r="L352" i="8"/>
  <c r="M352" i="8"/>
  <c r="N352" i="8"/>
  <c r="K352" i="8"/>
  <c r="L330" i="8"/>
  <c r="N330" i="8"/>
  <c r="H330" i="8"/>
  <c r="K330" i="8"/>
  <c r="R330" i="8"/>
  <c r="S330" i="8"/>
  <c r="O330" i="8"/>
  <c r="B374" i="8"/>
  <c r="P330" i="8"/>
  <c r="Q330" i="8"/>
  <c r="I330" i="8"/>
  <c r="D330" i="8"/>
  <c r="F330" i="8"/>
  <c r="J330" i="8"/>
  <c r="E330" i="8"/>
  <c r="M330" i="8"/>
  <c r="G330" i="8"/>
  <c r="J321" i="8"/>
  <c r="R321" i="8"/>
  <c r="E321" i="8"/>
  <c r="M321" i="8"/>
  <c r="Q321" i="8"/>
  <c r="P321" i="8"/>
  <c r="N321" i="8"/>
  <c r="O321" i="8"/>
  <c r="K321" i="8"/>
  <c r="H321" i="8"/>
  <c r="B365" i="8"/>
  <c r="L321" i="8"/>
  <c r="S321" i="8"/>
  <c r="F321" i="8"/>
  <c r="D321" i="8"/>
  <c r="I321" i="8"/>
  <c r="G321" i="8"/>
  <c r="J377" i="8"/>
  <c r="G377" i="8"/>
  <c r="K377" i="8"/>
  <c r="R377" i="8"/>
  <c r="Q377" i="8"/>
  <c r="S377" i="8"/>
  <c r="N377" i="8"/>
  <c r="O377" i="8"/>
  <c r="E377" i="8"/>
  <c r="D377" i="8"/>
  <c r="P377" i="8"/>
  <c r="B421" i="8"/>
  <c r="L377" i="8"/>
  <c r="H377" i="8"/>
  <c r="I377" i="8"/>
  <c r="M377" i="8"/>
  <c r="F377" i="8"/>
  <c r="B369" i="8"/>
  <c r="S325" i="8"/>
  <c r="K325" i="8"/>
  <c r="I325" i="8"/>
  <c r="N325" i="8"/>
  <c r="E325" i="8"/>
  <c r="D325" i="8"/>
  <c r="P325" i="8"/>
  <c r="J325" i="8"/>
  <c r="F325" i="8"/>
  <c r="L325" i="8"/>
  <c r="O325" i="8"/>
  <c r="Q325" i="8"/>
  <c r="R325" i="8"/>
  <c r="G325" i="8"/>
  <c r="H325" i="8"/>
  <c r="M325" i="8"/>
  <c r="P311" i="8"/>
  <c r="B436" i="8"/>
  <c r="P392" i="8"/>
  <c r="E392" i="8"/>
  <c r="I392" i="8"/>
  <c r="G392" i="8"/>
  <c r="R392" i="8"/>
  <c r="D392" i="8"/>
  <c r="F392" i="8"/>
  <c r="O392" i="8"/>
  <c r="N392" i="8"/>
  <c r="J392" i="8"/>
  <c r="S392" i="8"/>
  <c r="M392" i="8"/>
  <c r="K392" i="8"/>
  <c r="H392" i="8"/>
  <c r="L392" i="8"/>
  <c r="Q392" i="8"/>
  <c r="B434" i="8"/>
  <c r="P390" i="8"/>
  <c r="I390" i="8"/>
  <c r="F390" i="8"/>
  <c r="J390" i="8"/>
  <c r="Q390" i="8"/>
  <c r="N390" i="8"/>
  <c r="R390" i="8"/>
  <c r="S390" i="8"/>
  <c r="H390" i="8"/>
  <c r="K390" i="8"/>
  <c r="G390" i="8"/>
  <c r="O390" i="8"/>
  <c r="E390" i="8"/>
  <c r="L390" i="8"/>
  <c r="D390" i="8"/>
  <c r="M390" i="8"/>
  <c r="H331" i="8"/>
  <c r="B375" i="8"/>
  <c r="Q331" i="8"/>
  <c r="E331" i="8"/>
  <c r="G331" i="8"/>
  <c r="N331" i="8"/>
  <c r="K331" i="8"/>
  <c r="J331" i="8"/>
  <c r="F331" i="8"/>
  <c r="S331" i="8"/>
  <c r="I331" i="8"/>
  <c r="M331" i="8"/>
  <c r="P331" i="8"/>
  <c r="D331" i="8"/>
  <c r="O331" i="8"/>
  <c r="R331" i="8"/>
  <c r="L331" i="8"/>
  <c r="B378" i="8"/>
  <c r="P334" i="8"/>
  <c r="O334" i="8"/>
  <c r="M334" i="8"/>
  <c r="J334" i="8"/>
  <c r="I334" i="8"/>
  <c r="H334" i="8"/>
  <c r="N334" i="8"/>
  <c r="F334" i="8"/>
  <c r="L334" i="8"/>
  <c r="D334" i="8"/>
  <c r="E334" i="8"/>
  <c r="R334" i="8"/>
  <c r="G334" i="8"/>
  <c r="S334" i="8"/>
  <c r="Q334" i="8"/>
  <c r="K334" i="8"/>
  <c r="B411" i="8"/>
  <c r="N367" i="8"/>
  <c r="P367" i="8"/>
  <c r="O367" i="8"/>
  <c r="M367" i="8"/>
  <c r="L367" i="8"/>
  <c r="R367" i="8"/>
  <c r="J367" i="8"/>
  <c r="G367" i="8"/>
  <c r="E367" i="8"/>
  <c r="K367" i="8"/>
  <c r="D367" i="8"/>
  <c r="H367" i="8"/>
  <c r="I367" i="8"/>
  <c r="Q367" i="8"/>
  <c r="F367" i="8"/>
  <c r="S367" i="8"/>
  <c r="B441" i="8"/>
  <c r="S397" i="8"/>
  <c r="R397" i="8"/>
  <c r="M397" i="8"/>
  <c r="P397" i="8"/>
  <c r="J397" i="8"/>
  <c r="E397" i="8"/>
  <c r="O397" i="8"/>
  <c r="D397" i="8"/>
  <c r="G397" i="8"/>
  <c r="K397" i="8"/>
  <c r="H397" i="8"/>
  <c r="F397" i="8"/>
  <c r="I397" i="8"/>
  <c r="L397" i="8"/>
  <c r="Q397" i="8"/>
  <c r="N397" i="8"/>
  <c r="I311" i="8"/>
  <c r="Q311" i="8"/>
  <c r="B362" i="8"/>
  <c r="D318" i="8"/>
  <c r="K318" i="8"/>
  <c r="J318" i="8"/>
  <c r="R318" i="8"/>
  <c r="Q318" i="8"/>
  <c r="H318" i="8"/>
  <c r="P318" i="8"/>
  <c r="N318" i="8"/>
  <c r="E318" i="8"/>
  <c r="F318" i="8"/>
  <c r="G318" i="8"/>
  <c r="S318" i="8"/>
  <c r="L318" i="8"/>
  <c r="I318" i="8"/>
  <c r="M318" i="8"/>
  <c r="O318" i="8"/>
  <c r="N311" i="8"/>
  <c r="B386" i="8"/>
  <c r="H342" i="8"/>
  <c r="P342" i="8"/>
  <c r="G342" i="8"/>
  <c r="R342" i="8"/>
  <c r="D342" i="8"/>
  <c r="F342" i="8"/>
  <c r="L342" i="8"/>
  <c r="S342" i="8"/>
  <c r="E342" i="8"/>
  <c r="K342" i="8"/>
  <c r="O342" i="8"/>
  <c r="J342" i="8"/>
  <c r="M342" i="8"/>
  <c r="I342" i="8"/>
  <c r="Q342" i="8"/>
  <c r="N342" i="8"/>
  <c r="B363" i="8"/>
  <c r="H319" i="8"/>
  <c r="G319" i="8"/>
  <c r="E319" i="8"/>
  <c r="F319" i="8"/>
  <c r="L319" i="8"/>
  <c r="R319" i="8"/>
  <c r="I319" i="8"/>
  <c r="Q319" i="8"/>
  <c r="J319" i="8"/>
  <c r="N319" i="8"/>
  <c r="P319" i="8"/>
  <c r="S319" i="8"/>
  <c r="K319" i="8"/>
  <c r="O319" i="8"/>
  <c r="M319" i="8"/>
  <c r="D319" i="8"/>
  <c r="B364" i="8"/>
  <c r="M320" i="8"/>
  <c r="L320" i="8"/>
  <c r="H320" i="8"/>
  <c r="R320" i="8"/>
  <c r="Q320" i="8"/>
  <c r="J320" i="8"/>
  <c r="N320" i="8"/>
  <c r="I320" i="8"/>
  <c r="S320" i="8"/>
  <c r="D320" i="8"/>
  <c r="G320" i="8"/>
  <c r="K320" i="8"/>
  <c r="F320" i="8"/>
  <c r="P320" i="8"/>
  <c r="O320" i="8"/>
  <c r="E320" i="8"/>
  <c r="K311" i="8"/>
  <c r="D311" i="8"/>
  <c r="I315" i="8"/>
  <c r="B359" i="8"/>
  <c r="G315" i="8"/>
  <c r="F315" i="8"/>
  <c r="H315" i="8"/>
  <c r="O315" i="8"/>
  <c r="M315" i="8"/>
  <c r="R315" i="8"/>
  <c r="E315" i="8"/>
  <c r="J315" i="8"/>
  <c r="N315" i="8"/>
  <c r="Q315" i="8"/>
  <c r="D315" i="8"/>
  <c r="S315" i="8"/>
  <c r="K315" i="8"/>
  <c r="P315" i="8"/>
  <c r="L315" i="8"/>
  <c r="B379" i="8"/>
  <c r="D335" i="8"/>
  <c r="H335" i="8"/>
  <c r="E335" i="8"/>
  <c r="M335" i="8"/>
  <c r="S335" i="8"/>
  <c r="I335" i="8"/>
  <c r="K335" i="8"/>
  <c r="Q335" i="8"/>
  <c r="R335" i="8"/>
  <c r="F335" i="8"/>
  <c r="J335" i="8"/>
  <c r="G335" i="8"/>
  <c r="P335" i="8"/>
  <c r="O335" i="8"/>
  <c r="L335" i="8"/>
  <c r="N335" i="8"/>
  <c r="O311" i="8"/>
  <c r="B404" i="8"/>
  <c r="P360" i="8"/>
  <c r="M360" i="8"/>
  <c r="E360" i="8"/>
  <c r="O360" i="8"/>
  <c r="F360" i="8"/>
  <c r="D360" i="8"/>
  <c r="K360" i="8"/>
  <c r="R360" i="8"/>
  <c r="S360" i="8"/>
  <c r="L360" i="8"/>
  <c r="J360" i="8"/>
  <c r="I360" i="8"/>
  <c r="H360" i="8"/>
  <c r="N360" i="8"/>
  <c r="Q360" i="8"/>
  <c r="G360" i="8"/>
  <c r="H311" i="8"/>
  <c r="B446" i="8"/>
  <c r="F402" i="8"/>
  <c r="K402" i="8"/>
  <c r="P402" i="8"/>
  <c r="O402" i="8"/>
  <c r="M402" i="8"/>
  <c r="Q402" i="8"/>
  <c r="S402" i="8"/>
  <c r="L402" i="8"/>
  <c r="H402" i="8"/>
  <c r="N402" i="8"/>
  <c r="R402" i="8"/>
  <c r="J402" i="8"/>
  <c r="I402" i="8"/>
  <c r="G402" i="8"/>
  <c r="E402" i="8"/>
  <c r="D402" i="8"/>
  <c r="B393" i="8"/>
  <c r="P349" i="8"/>
  <c r="G349" i="8"/>
  <c r="E349" i="8"/>
  <c r="D349" i="8"/>
  <c r="J349" i="8"/>
  <c r="K349" i="8"/>
  <c r="N349" i="8"/>
  <c r="M349" i="8"/>
  <c r="O349" i="8"/>
  <c r="L349" i="8"/>
  <c r="S349" i="8"/>
  <c r="R349" i="8"/>
  <c r="H349" i="8"/>
  <c r="Q349" i="8"/>
  <c r="I349" i="8"/>
  <c r="F349" i="8"/>
  <c r="B429" i="8"/>
  <c r="D385" i="8"/>
  <c r="Q385" i="8"/>
  <c r="I385" i="8"/>
  <c r="K385" i="8"/>
  <c r="S385" i="8"/>
  <c r="R385" i="8"/>
  <c r="H385" i="8"/>
  <c r="O385" i="8"/>
  <c r="G385" i="8"/>
  <c r="M385" i="8"/>
  <c r="P385" i="8"/>
  <c r="J385" i="8"/>
  <c r="F385" i="8"/>
  <c r="E385" i="8"/>
  <c r="N385" i="8"/>
  <c r="L385" i="8"/>
  <c r="F311" i="8"/>
  <c r="L311" i="8"/>
  <c r="B435" i="8"/>
  <c r="F391" i="8"/>
  <c r="E391" i="8"/>
  <c r="L391" i="8"/>
  <c r="N391" i="8"/>
  <c r="Q391" i="8"/>
  <c r="R391" i="8"/>
  <c r="M391" i="8"/>
  <c r="I391" i="8"/>
  <c r="P391" i="8"/>
  <c r="D391" i="8"/>
  <c r="K391" i="8"/>
  <c r="H391" i="8"/>
  <c r="O391" i="8"/>
  <c r="G391" i="8"/>
  <c r="S391" i="8"/>
  <c r="J391" i="8"/>
  <c r="B394" i="8"/>
  <c r="H350" i="8"/>
  <c r="M350" i="8"/>
  <c r="J350" i="8"/>
  <c r="I350" i="8"/>
  <c r="R350" i="8"/>
  <c r="G350" i="8"/>
  <c r="O350" i="8"/>
  <c r="N350" i="8"/>
  <c r="F350" i="8"/>
  <c r="S350" i="8"/>
  <c r="Q350" i="8"/>
  <c r="K350" i="8"/>
  <c r="P350" i="8"/>
  <c r="E350" i="8"/>
  <c r="L350" i="8"/>
  <c r="D350" i="8"/>
  <c r="E311" i="8"/>
  <c r="S311" i="8"/>
  <c r="B371" i="8"/>
  <c r="L327" i="8"/>
  <c r="G327" i="8"/>
  <c r="Q327" i="8"/>
  <c r="D327" i="8"/>
  <c r="P327" i="8"/>
  <c r="F327" i="8"/>
  <c r="S327" i="8"/>
  <c r="O327" i="8"/>
  <c r="I327" i="8"/>
  <c r="N327" i="8"/>
  <c r="R327" i="8"/>
  <c r="M327" i="8"/>
  <c r="K327" i="8"/>
  <c r="J327" i="8"/>
  <c r="H327" i="8"/>
  <c r="E327" i="8"/>
  <c r="B433" i="8"/>
  <c r="S389" i="8"/>
  <c r="F389" i="8"/>
  <c r="M389" i="8"/>
  <c r="J389" i="8"/>
  <c r="E389" i="8"/>
  <c r="Q389" i="8"/>
  <c r="I389" i="8"/>
  <c r="H389" i="8"/>
  <c r="G389" i="8"/>
  <c r="O389" i="8"/>
  <c r="L389" i="8"/>
  <c r="N389" i="8"/>
  <c r="D389" i="8"/>
  <c r="K389" i="8"/>
  <c r="R389" i="8"/>
  <c r="P389" i="8"/>
  <c r="B417" i="8"/>
  <c r="M373" i="8"/>
  <c r="J373" i="8"/>
  <c r="S373" i="8"/>
  <c r="H373" i="8"/>
  <c r="D373" i="8"/>
  <c r="E373" i="8"/>
  <c r="Q373" i="8"/>
  <c r="O373" i="8"/>
  <c r="I373" i="8"/>
  <c r="G373" i="8"/>
  <c r="R373" i="8"/>
  <c r="P373" i="8"/>
  <c r="F373" i="8"/>
  <c r="N373" i="8"/>
  <c r="K373" i="8"/>
  <c r="L373" i="8"/>
  <c r="B420" i="8"/>
  <c r="O376" i="8"/>
  <c r="M376" i="8"/>
  <c r="F376" i="8"/>
  <c r="D376" i="8"/>
  <c r="K376" i="8"/>
  <c r="H376" i="8"/>
  <c r="S376" i="8"/>
  <c r="I376" i="8"/>
  <c r="R376" i="8"/>
  <c r="G376" i="8"/>
  <c r="N376" i="8"/>
  <c r="J376" i="8"/>
  <c r="P376" i="8"/>
  <c r="Q376" i="8"/>
  <c r="E376" i="8"/>
  <c r="L376" i="8"/>
  <c r="B372" i="8"/>
  <c r="L328" i="8"/>
  <c r="F328" i="8"/>
  <c r="R328" i="8"/>
  <c r="Q328" i="8"/>
  <c r="K328" i="8"/>
  <c r="H328" i="8"/>
  <c r="D328" i="8"/>
  <c r="E328" i="8"/>
  <c r="J328" i="8"/>
  <c r="O328" i="8"/>
  <c r="G328" i="8"/>
  <c r="M328" i="8"/>
  <c r="I328" i="8"/>
  <c r="P328" i="8"/>
  <c r="S328" i="8"/>
  <c r="N328" i="8"/>
  <c r="R311" i="8"/>
  <c r="G311" i="8"/>
  <c r="B395" i="8"/>
  <c r="P351" i="8"/>
  <c r="F351" i="8"/>
  <c r="D351" i="8"/>
  <c r="I351" i="8"/>
  <c r="O351" i="8"/>
  <c r="E351" i="8"/>
  <c r="R351" i="8"/>
  <c r="M351" i="8"/>
  <c r="S351" i="8"/>
  <c r="J351" i="8"/>
  <c r="H351" i="8"/>
  <c r="N351" i="8"/>
  <c r="L351" i="8"/>
  <c r="G351" i="8"/>
  <c r="K351" i="8"/>
  <c r="Q351" i="8"/>
  <c r="O343" i="8"/>
  <c r="D343" i="8"/>
  <c r="B387" i="8"/>
  <c r="L343" i="8"/>
  <c r="N343" i="8"/>
  <c r="I343" i="8"/>
  <c r="P343" i="8"/>
  <c r="Q343" i="8"/>
  <c r="R343" i="8"/>
  <c r="H343" i="8"/>
  <c r="J343" i="8"/>
  <c r="F343" i="8"/>
  <c r="K343" i="8"/>
  <c r="S343" i="8"/>
  <c r="M343" i="8"/>
  <c r="G343" i="8"/>
  <c r="E343" i="8"/>
  <c r="M311" i="8"/>
  <c r="J311" i="8"/>
  <c r="F370" i="8"/>
  <c r="L370" i="8"/>
  <c r="B374" i="7"/>
  <c r="J330" i="7"/>
  <c r="O330" i="7"/>
  <c r="G330" i="7"/>
  <c r="L330" i="7"/>
  <c r="S330" i="7"/>
  <c r="P330" i="7"/>
  <c r="K330" i="7"/>
  <c r="H330" i="7"/>
  <c r="F330" i="7"/>
  <c r="D330" i="7"/>
  <c r="Q330" i="7"/>
  <c r="I330" i="7"/>
  <c r="R330" i="7"/>
  <c r="E330" i="7"/>
  <c r="M330" i="7"/>
  <c r="N330" i="7"/>
  <c r="B382" i="7"/>
  <c r="K338" i="7"/>
  <c r="D338" i="7"/>
  <c r="E338" i="7"/>
  <c r="H338" i="7"/>
  <c r="M338" i="7"/>
  <c r="J338" i="7"/>
  <c r="S338" i="7"/>
  <c r="Q338" i="7"/>
  <c r="N338" i="7"/>
  <c r="P338" i="7"/>
  <c r="L338" i="7"/>
  <c r="R338" i="7"/>
  <c r="O338" i="7"/>
  <c r="G338" i="7"/>
  <c r="I338" i="7"/>
  <c r="F338" i="7"/>
  <c r="B403" i="7"/>
  <c r="R359" i="7"/>
  <c r="I359" i="7"/>
  <c r="N359" i="7"/>
  <c r="J359" i="7"/>
  <c r="E359" i="7"/>
  <c r="S359" i="7"/>
  <c r="F359" i="7"/>
  <c r="L359" i="7"/>
  <c r="P359" i="7"/>
  <c r="H359" i="7"/>
  <c r="O359" i="7"/>
  <c r="K359" i="7"/>
  <c r="D359" i="7"/>
  <c r="G359" i="7"/>
  <c r="M359" i="7"/>
  <c r="Q359" i="7"/>
  <c r="B379" i="7"/>
  <c r="D335" i="7"/>
  <c r="E335" i="7"/>
  <c r="S335" i="7"/>
  <c r="L335" i="7"/>
  <c r="O335" i="7"/>
  <c r="Q335" i="7"/>
  <c r="R335" i="7"/>
  <c r="N335" i="7"/>
  <c r="H335" i="7"/>
  <c r="I335" i="7"/>
  <c r="G335" i="7"/>
  <c r="F335" i="7"/>
  <c r="M335" i="7"/>
  <c r="P335" i="7"/>
  <c r="J335" i="7"/>
  <c r="K335" i="7"/>
  <c r="E351" i="7"/>
  <c r="D351" i="7"/>
  <c r="P351" i="7"/>
  <c r="O351" i="7"/>
  <c r="S351" i="7"/>
  <c r="G351" i="7"/>
  <c r="L351" i="7"/>
  <c r="I351" i="7"/>
  <c r="N351" i="7"/>
  <c r="M351" i="7"/>
  <c r="H351" i="7"/>
  <c r="R351" i="7"/>
  <c r="Q351" i="7"/>
  <c r="F351" i="7"/>
  <c r="K351" i="7"/>
  <c r="B395" i="7"/>
  <c r="J351" i="7"/>
  <c r="R322" i="7"/>
  <c r="P322" i="7"/>
  <c r="F322" i="7"/>
  <c r="M322" i="7"/>
  <c r="L322" i="7"/>
  <c r="I322" i="7"/>
  <c r="O322" i="7"/>
  <c r="N322" i="7"/>
  <c r="Q322" i="7"/>
  <c r="D322" i="7"/>
  <c r="B366" i="7"/>
  <c r="K322" i="7"/>
  <c r="J322" i="7"/>
  <c r="G322" i="7"/>
  <c r="H322" i="7"/>
  <c r="S322" i="7"/>
  <c r="E322" i="7"/>
  <c r="R353" i="7"/>
  <c r="N353" i="7"/>
  <c r="H353" i="7"/>
  <c r="E353" i="7"/>
  <c r="O353" i="7"/>
  <c r="P353" i="7"/>
  <c r="L353" i="7"/>
  <c r="B397" i="7"/>
  <c r="S353" i="7"/>
  <c r="M353" i="7"/>
  <c r="K353" i="7"/>
  <c r="J353" i="7"/>
  <c r="F353" i="7"/>
  <c r="Q353" i="7"/>
  <c r="D353" i="7"/>
  <c r="G353" i="7"/>
  <c r="I353" i="7"/>
  <c r="B363" i="7"/>
  <c r="L319" i="7"/>
  <c r="G319" i="7"/>
  <c r="F319" i="7"/>
  <c r="J319" i="7"/>
  <c r="O319" i="7"/>
  <c r="S319" i="7"/>
  <c r="K319" i="7"/>
  <c r="M319" i="7"/>
  <c r="R319" i="7"/>
  <c r="D319" i="7"/>
  <c r="P319" i="7"/>
  <c r="N319" i="7"/>
  <c r="E319" i="7"/>
  <c r="Q319" i="7"/>
  <c r="H319" i="7"/>
  <c r="I319" i="7"/>
  <c r="B371" i="7"/>
  <c r="D327" i="7"/>
  <c r="Q327" i="7"/>
  <c r="E327" i="7"/>
  <c r="R327" i="7"/>
  <c r="P327" i="7"/>
  <c r="L327" i="7"/>
  <c r="F327" i="7"/>
  <c r="I327" i="7"/>
  <c r="H327" i="7"/>
  <c r="N327" i="7"/>
  <c r="O327" i="7"/>
  <c r="K327" i="7"/>
  <c r="S327" i="7"/>
  <c r="G327" i="7"/>
  <c r="M327" i="7"/>
  <c r="J327" i="7"/>
  <c r="F343" i="7"/>
  <c r="N343" i="7"/>
  <c r="K343" i="7"/>
  <c r="L343" i="7"/>
  <c r="M343" i="7"/>
  <c r="O343" i="7"/>
  <c r="R343" i="7"/>
  <c r="G343" i="7"/>
  <c r="E343" i="7"/>
  <c r="S343" i="7"/>
  <c r="B387" i="7"/>
  <c r="P343" i="7"/>
  <c r="H343" i="7"/>
  <c r="Q343" i="7"/>
  <c r="I343" i="7"/>
  <c r="J343" i="7"/>
  <c r="D343" i="7"/>
  <c r="D346" i="7"/>
  <c r="N346" i="7"/>
  <c r="R346" i="7"/>
  <c r="L346" i="7"/>
  <c r="O346" i="7"/>
  <c r="K346" i="7"/>
  <c r="P346" i="7"/>
  <c r="E346" i="7"/>
  <c r="B390" i="7"/>
  <c r="G346" i="7"/>
  <c r="S346" i="7"/>
  <c r="Q346" i="7"/>
  <c r="F346" i="7"/>
  <c r="M346" i="7"/>
  <c r="H346" i="7"/>
  <c r="J346" i="7"/>
  <c r="I346" i="7"/>
  <c r="B427" i="7"/>
  <c r="P383" i="7"/>
  <c r="N383" i="7"/>
  <c r="J383" i="7"/>
  <c r="Q383" i="7"/>
  <c r="I383" i="7"/>
  <c r="S383" i="7"/>
  <c r="H383" i="7"/>
  <c r="L383" i="7"/>
  <c r="O383" i="7"/>
  <c r="M383" i="7"/>
  <c r="G383" i="7"/>
  <c r="E383" i="7"/>
  <c r="R383" i="7"/>
  <c r="F383" i="7"/>
  <c r="D383" i="7"/>
  <c r="K383" i="7"/>
  <c r="B398" i="7"/>
  <c r="R354" i="7"/>
  <c r="E354" i="7"/>
  <c r="L354" i="7"/>
  <c r="D354" i="7"/>
  <c r="J354" i="7"/>
  <c r="P354" i="7"/>
  <c r="F354" i="7"/>
  <c r="N354" i="7"/>
  <c r="G354" i="7"/>
  <c r="M354" i="7"/>
  <c r="H354" i="7"/>
  <c r="Q354" i="7"/>
  <c r="K354" i="7"/>
  <c r="S354" i="7"/>
  <c r="I354" i="7"/>
  <c r="O354" i="7"/>
  <c r="B380" i="7"/>
  <c r="O336" i="7"/>
  <c r="Q336" i="7"/>
  <c r="F336" i="7"/>
  <c r="I336" i="7"/>
  <c r="L336" i="7"/>
  <c r="P336" i="7"/>
  <c r="H336" i="7"/>
  <c r="J336" i="7"/>
  <c r="N336" i="7"/>
  <c r="M336" i="7"/>
  <c r="E336" i="7"/>
  <c r="G336" i="7"/>
  <c r="D336" i="7"/>
  <c r="S336" i="7"/>
  <c r="R336" i="7"/>
  <c r="K336" i="7"/>
  <c r="B425" i="7"/>
  <c r="J381" i="7"/>
  <c r="I381" i="7"/>
  <c r="P381" i="7"/>
  <c r="Q381" i="7"/>
  <c r="M381" i="7"/>
  <c r="K381" i="7"/>
  <c r="N381" i="7"/>
  <c r="O381" i="7"/>
  <c r="H381" i="7"/>
  <c r="R381" i="7"/>
  <c r="G381" i="7"/>
  <c r="F381" i="7"/>
  <c r="E381" i="7"/>
  <c r="L381" i="7"/>
  <c r="S381" i="7"/>
  <c r="D381" i="7"/>
  <c r="B413" i="7"/>
  <c r="Q369" i="7"/>
  <c r="N369" i="7"/>
  <c r="K369" i="7"/>
  <c r="O369" i="7"/>
  <c r="G369" i="7"/>
  <c r="P369" i="7"/>
  <c r="I369" i="7"/>
  <c r="F369" i="7"/>
  <c r="L369" i="7"/>
  <c r="R369" i="7"/>
  <c r="M369" i="7"/>
  <c r="E369" i="7"/>
  <c r="H369" i="7"/>
  <c r="J369" i="7"/>
  <c r="D369" i="7"/>
  <c r="S369" i="7"/>
  <c r="B362" i="7"/>
  <c r="D318" i="7"/>
  <c r="M318" i="7"/>
  <c r="Q318" i="7"/>
  <c r="P318" i="7"/>
  <c r="S318" i="7"/>
  <c r="K318" i="7"/>
  <c r="H318" i="7"/>
  <c r="N318" i="7"/>
  <c r="F318" i="7"/>
  <c r="O318" i="7"/>
  <c r="G318" i="7"/>
  <c r="R318" i="7"/>
  <c r="J318" i="7"/>
  <c r="E318" i="7"/>
  <c r="I318" i="7"/>
  <c r="L318" i="7"/>
  <c r="B428" i="7"/>
  <c r="L384" i="7"/>
  <c r="P384" i="7"/>
  <c r="D384" i="7"/>
  <c r="G384" i="7"/>
  <c r="M384" i="7"/>
  <c r="Q384" i="7"/>
  <c r="I384" i="7"/>
  <c r="H384" i="7"/>
  <c r="F384" i="7"/>
  <c r="O384" i="7"/>
  <c r="N384" i="7"/>
  <c r="K384" i="7"/>
  <c r="R384" i="7"/>
  <c r="E384" i="7"/>
  <c r="S384" i="7"/>
  <c r="J384" i="7"/>
  <c r="B396" i="7"/>
  <c r="E352" i="7"/>
  <c r="P352" i="7"/>
  <c r="O352" i="7"/>
  <c r="L352" i="7"/>
  <c r="G352" i="7"/>
  <c r="N352" i="7"/>
  <c r="F352" i="7"/>
  <c r="H352" i="7"/>
  <c r="J352" i="7"/>
  <c r="D352" i="7"/>
  <c r="S352" i="7"/>
  <c r="R352" i="7"/>
  <c r="I352" i="7"/>
  <c r="Q352" i="7"/>
  <c r="M352" i="7"/>
  <c r="K352" i="7"/>
  <c r="B364" i="7"/>
  <c r="R320" i="7"/>
  <c r="D320" i="7"/>
  <c r="Q320" i="7"/>
  <c r="N320" i="7"/>
  <c r="H320" i="7"/>
  <c r="F320" i="7"/>
  <c r="M320" i="7"/>
  <c r="G320" i="7"/>
  <c r="K320" i="7"/>
  <c r="J320" i="7"/>
  <c r="E320" i="7"/>
  <c r="P320" i="7"/>
  <c r="O320" i="7"/>
  <c r="L320" i="7"/>
  <c r="I320" i="7"/>
  <c r="S320" i="7"/>
  <c r="B416" i="7"/>
  <c r="R372" i="7"/>
  <c r="K372" i="7"/>
  <c r="P372" i="7"/>
  <c r="L372" i="7"/>
  <c r="H372" i="7"/>
  <c r="S372" i="7"/>
  <c r="G372" i="7"/>
  <c r="O372" i="7"/>
  <c r="E372" i="7"/>
  <c r="I372" i="7"/>
  <c r="N372" i="7"/>
  <c r="F372" i="7"/>
  <c r="J372" i="7"/>
  <c r="M372" i="7"/>
  <c r="D372" i="7"/>
  <c r="Q372" i="7"/>
  <c r="B370" i="7"/>
  <c r="J326" i="7"/>
  <c r="R326" i="7"/>
  <c r="P326" i="7"/>
  <c r="S326" i="7"/>
  <c r="K326" i="7"/>
  <c r="O326" i="7"/>
  <c r="G326" i="7"/>
  <c r="E326" i="7"/>
  <c r="I326" i="7"/>
  <c r="M326" i="7"/>
  <c r="Q326" i="7"/>
  <c r="N326" i="7"/>
  <c r="H326" i="7"/>
  <c r="L326" i="7"/>
  <c r="F326" i="7"/>
  <c r="D326" i="7"/>
  <c r="B481" i="7"/>
  <c r="L437" i="7"/>
  <c r="D437" i="7"/>
  <c r="S437" i="7"/>
  <c r="R437" i="7"/>
  <c r="G437" i="7"/>
  <c r="F437" i="7"/>
  <c r="P437" i="7"/>
  <c r="H437" i="7"/>
  <c r="M437" i="7"/>
  <c r="O437" i="7"/>
  <c r="N437" i="7"/>
  <c r="E437" i="7"/>
  <c r="K437" i="7"/>
  <c r="I437" i="7"/>
  <c r="Q437" i="7"/>
  <c r="J437" i="7"/>
  <c r="B394" i="7"/>
  <c r="K350" i="7"/>
  <c r="M350" i="7"/>
  <c r="Q350" i="7"/>
  <c r="D350" i="7"/>
  <c r="P350" i="7"/>
  <c r="I350" i="7"/>
  <c r="J350" i="7"/>
  <c r="F350" i="7"/>
  <c r="S350" i="7"/>
  <c r="O350" i="7"/>
  <c r="H350" i="7"/>
  <c r="L350" i="7"/>
  <c r="E350" i="7"/>
  <c r="R350" i="7"/>
  <c r="N350" i="7"/>
  <c r="G350" i="7"/>
  <c r="B461" i="7"/>
  <c r="P417" i="7"/>
  <c r="M417" i="7"/>
  <c r="G417" i="7"/>
  <c r="N417" i="7"/>
  <c r="E417" i="7"/>
  <c r="D417" i="7"/>
  <c r="F417" i="7"/>
  <c r="K417" i="7"/>
  <c r="B409" i="7"/>
  <c r="M365" i="7"/>
  <c r="F365" i="7"/>
  <c r="J365" i="7"/>
  <c r="L365" i="7"/>
  <c r="K365" i="7"/>
  <c r="R365" i="7"/>
  <c r="Q365" i="7"/>
  <c r="P365" i="7"/>
  <c r="D365" i="7"/>
  <c r="E365" i="7"/>
  <c r="N365" i="7"/>
  <c r="O365" i="7"/>
  <c r="S365" i="7"/>
  <c r="G365" i="7"/>
  <c r="H365" i="7"/>
  <c r="I365" i="7"/>
  <c r="B421" i="7"/>
  <c r="D377" i="7"/>
  <c r="R377" i="7"/>
  <c r="E377" i="7"/>
  <c r="O377" i="7"/>
  <c r="K377" i="7"/>
  <c r="P377" i="7"/>
  <c r="I377" i="7"/>
  <c r="Q377" i="7"/>
  <c r="N377" i="7"/>
  <c r="M377" i="7"/>
  <c r="S377" i="7"/>
  <c r="H377" i="7"/>
  <c r="G377" i="7"/>
  <c r="F377" i="7"/>
  <c r="J377" i="7"/>
  <c r="L377" i="7"/>
  <c r="B314" i="7"/>
  <c r="O270" i="7"/>
  <c r="O311" i="7" s="1"/>
  <c r="D270" i="7"/>
  <c r="D311" i="7" s="1"/>
  <c r="S270" i="7"/>
  <c r="S311" i="7" s="1"/>
  <c r="F270" i="7"/>
  <c r="F311" i="7" s="1"/>
  <c r="J270" i="7"/>
  <c r="J311" i="7" s="1"/>
  <c r="N270" i="7"/>
  <c r="N311" i="7" s="1"/>
  <c r="E270" i="7"/>
  <c r="E311" i="7" s="1"/>
  <c r="K270" i="7"/>
  <c r="K311" i="7" s="1"/>
  <c r="H270" i="7"/>
  <c r="H311" i="7" s="1"/>
  <c r="I270" i="7"/>
  <c r="I311" i="7" s="1"/>
  <c r="G270" i="7"/>
  <c r="G311" i="7" s="1"/>
  <c r="Q270" i="7"/>
  <c r="Q311" i="7" s="1"/>
  <c r="P270" i="7"/>
  <c r="P311" i="7" s="1"/>
  <c r="L270" i="7"/>
  <c r="L311" i="7" s="1"/>
  <c r="M270" i="7"/>
  <c r="M311" i="7" s="1"/>
  <c r="R270" i="7"/>
  <c r="R311" i="7" s="1"/>
  <c r="B433" i="7"/>
  <c r="K389" i="7"/>
  <c r="R389" i="7"/>
  <c r="F389" i="7"/>
  <c r="I389" i="7"/>
  <c r="G389" i="7"/>
  <c r="L389" i="7"/>
  <c r="J389" i="7"/>
  <c r="Q389" i="7"/>
  <c r="O389" i="7"/>
  <c r="N389" i="7"/>
  <c r="D389" i="7"/>
  <c r="S389" i="7"/>
  <c r="P389" i="7"/>
  <c r="H389" i="7"/>
  <c r="M389" i="7"/>
  <c r="E389" i="7"/>
  <c r="B473" i="7"/>
  <c r="F429" i="7"/>
  <c r="G429" i="7"/>
  <c r="L429" i="7"/>
  <c r="D429" i="7"/>
  <c r="O429" i="7"/>
  <c r="S429" i="7"/>
  <c r="P429" i="7"/>
  <c r="R429" i="7"/>
  <c r="E429" i="7"/>
  <c r="N429" i="7"/>
  <c r="I429" i="7"/>
  <c r="K429" i="7"/>
  <c r="J429" i="7"/>
  <c r="Q429" i="7"/>
  <c r="H429" i="7"/>
  <c r="M429" i="7"/>
  <c r="B405" i="7"/>
  <c r="R361" i="7"/>
  <c r="I361" i="7"/>
  <c r="L361" i="7"/>
  <c r="J361" i="7"/>
  <c r="E361" i="7"/>
  <c r="N361" i="7"/>
  <c r="S361" i="7"/>
  <c r="K361" i="7"/>
  <c r="O361" i="7"/>
  <c r="D361" i="7"/>
  <c r="P361" i="7"/>
  <c r="G361" i="7"/>
  <c r="F361" i="7"/>
  <c r="H361" i="7"/>
  <c r="M361" i="7"/>
  <c r="Q361" i="7"/>
  <c r="B388" i="7"/>
  <c r="G344" i="7"/>
  <c r="N344" i="7"/>
  <c r="J344" i="7"/>
  <c r="H344" i="7"/>
  <c r="O344" i="7"/>
  <c r="P344" i="7"/>
  <c r="F344" i="7"/>
  <c r="M344" i="7"/>
  <c r="E344" i="7"/>
  <c r="K344" i="7"/>
  <c r="R344" i="7"/>
  <c r="Q344" i="7"/>
  <c r="L344" i="7"/>
  <c r="S344" i="7"/>
  <c r="I344" i="7"/>
  <c r="D344" i="7"/>
  <c r="B386" i="7"/>
  <c r="R342" i="7"/>
  <c r="E342" i="7"/>
  <c r="P342" i="7"/>
  <c r="S342" i="7"/>
  <c r="K342" i="7"/>
  <c r="H342" i="7"/>
  <c r="O342" i="7"/>
  <c r="G342" i="7"/>
  <c r="Q342" i="7"/>
  <c r="I342" i="7"/>
  <c r="L342" i="7"/>
  <c r="J342" i="7"/>
  <c r="D342" i="7"/>
  <c r="F342" i="7"/>
  <c r="N342" i="7"/>
  <c r="M342" i="7"/>
  <c r="B378" i="7"/>
  <c r="N334" i="7"/>
  <c r="P334" i="7"/>
  <c r="S334" i="7"/>
  <c r="K334" i="7"/>
  <c r="O334" i="7"/>
  <c r="G334" i="7"/>
  <c r="R334" i="7"/>
  <c r="D334" i="7"/>
  <c r="Q334" i="7"/>
  <c r="F334" i="7"/>
  <c r="M334" i="7"/>
  <c r="H334" i="7"/>
  <c r="I334" i="7"/>
  <c r="J334" i="7"/>
  <c r="L334" i="7"/>
  <c r="E334" i="7"/>
  <c r="I311" i="6"/>
  <c r="S311" i="6"/>
  <c r="Q361" i="6"/>
  <c r="F361" i="6"/>
  <c r="R361" i="6"/>
  <c r="J361" i="6"/>
  <c r="O361" i="6"/>
  <c r="P361" i="6"/>
  <c r="E361" i="6"/>
  <c r="B405" i="6"/>
  <c r="I361" i="6"/>
  <c r="H361" i="6"/>
  <c r="L361" i="6"/>
  <c r="K361" i="6"/>
  <c r="D361" i="6"/>
  <c r="S361" i="6"/>
  <c r="M361" i="6"/>
  <c r="G361" i="6"/>
  <c r="N361" i="6"/>
  <c r="Q311" i="6"/>
  <c r="D379" i="6"/>
  <c r="M379" i="6"/>
  <c r="B423" i="6"/>
  <c r="G379" i="6"/>
  <c r="O379" i="6"/>
  <c r="J379" i="6"/>
  <c r="E379" i="6"/>
  <c r="Q379" i="6"/>
  <c r="I379" i="6"/>
  <c r="P379" i="6"/>
  <c r="R379" i="6"/>
  <c r="K379" i="6"/>
  <c r="H379" i="6"/>
  <c r="L379" i="6"/>
  <c r="F379" i="6"/>
  <c r="N379" i="6"/>
  <c r="S379" i="6"/>
  <c r="I319" i="6"/>
  <c r="Q319" i="6"/>
  <c r="F319" i="6"/>
  <c r="O319" i="6"/>
  <c r="E319" i="6"/>
  <c r="B363" i="6"/>
  <c r="D319" i="6"/>
  <c r="N319" i="6"/>
  <c r="L319" i="6"/>
  <c r="J319" i="6"/>
  <c r="S319" i="6"/>
  <c r="G319" i="6"/>
  <c r="P319" i="6"/>
  <c r="K319" i="6"/>
  <c r="R319" i="6"/>
  <c r="M319" i="6"/>
  <c r="H319" i="6"/>
  <c r="O311" i="6"/>
  <c r="L311" i="6"/>
  <c r="Q337" i="6"/>
  <c r="O337" i="6"/>
  <c r="N337" i="6"/>
  <c r="F337" i="6"/>
  <c r="D337" i="6"/>
  <c r="M337" i="6"/>
  <c r="S337" i="6"/>
  <c r="P337" i="6"/>
  <c r="H337" i="6"/>
  <c r="E337" i="6"/>
  <c r="B381" i="6"/>
  <c r="I337" i="6"/>
  <c r="K337" i="6"/>
  <c r="L337" i="6"/>
  <c r="G337" i="6"/>
  <c r="R337" i="6"/>
  <c r="J337" i="6"/>
  <c r="H311" i="6"/>
  <c r="M311" i="6"/>
  <c r="P311" i="6"/>
  <c r="N389" i="6"/>
  <c r="R389" i="6"/>
  <c r="E389" i="6"/>
  <c r="Q389" i="6"/>
  <c r="I389" i="6"/>
  <c r="M389" i="6"/>
  <c r="K389" i="6"/>
  <c r="F389" i="6"/>
  <c r="S389" i="6"/>
  <c r="D389" i="6"/>
  <c r="J389" i="6"/>
  <c r="L389" i="6"/>
  <c r="B433" i="6"/>
  <c r="P389" i="6"/>
  <c r="O389" i="6"/>
  <c r="G389" i="6"/>
  <c r="H389" i="6"/>
  <c r="O327" i="6"/>
  <c r="M327" i="6"/>
  <c r="G327" i="6"/>
  <c r="S327" i="6"/>
  <c r="J327" i="6"/>
  <c r="L327" i="6"/>
  <c r="H327" i="6"/>
  <c r="K327" i="6"/>
  <c r="D327" i="6"/>
  <c r="B371" i="6"/>
  <c r="R327" i="6"/>
  <c r="N327" i="6"/>
  <c r="F327" i="6"/>
  <c r="E327" i="6"/>
  <c r="P327" i="6"/>
  <c r="Q327" i="6"/>
  <c r="I327" i="6"/>
  <c r="G311" i="6"/>
  <c r="J311" i="6"/>
  <c r="R329" i="6"/>
  <c r="K329" i="6"/>
  <c r="P329" i="6"/>
  <c r="N329" i="6"/>
  <c r="I329" i="6"/>
  <c r="L329" i="6"/>
  <c r="G329" i="6"/>
  <c r="O329" i="6"/>
  <c r="D329" i="6"/>
  <c r="M329" i="6"/>
  <c r="H329" i="6"/>
  <c r="F329" i="6"/>
  <c r="E329" i="6"/>
  <c r="Q329" i="6"/>
  <c r="B373" i="6"/>
  <c r="S329" i="6"/>
  <c r="J329" i="6"/>
  <c r="R311" i="6"/>
  <c r="N311" i="6"/>
  <c r="K326" i="6"/>
  <c r="P326" i="6"/>
  <c r="J326" i="6"/>
  <c r="B370" i="6"/>
  <c r="Q326" i="6"/>
  <c r="M326" i="6"/>
  <c r="N326" i="6"/>
  <c r="I326" i="6"/>
  <c r="S326" i="6"/>
  <c r="R326" i="6"/>
  <c r="H326" i="6"/>
  <c r="O326" i="6"/>
  <c r="G326" i="6"/>
  <c r="F326" i="6"/>
  <c r="D326" i="6"/>
  <c r="L326" i="6"/>
  <c r="E326" i="6"/>
  <c r="D334" i="6"/>
  <c r="L334" i="6"/>
  <c r="R334" i="6"/>
  <c r="E334" i="6"/>
  <c r="B378" i="6"/>
  <c r="M334" i="6"/>
  <c r="O334" i="6"/>
  <c r="Q334" i="6"/>
  <c r="S334" i="6"/>
  <c r="K334" i="6"/>
  <c r="G334" i="6"/>
  <c r="P334" i="6"/>
  <c r="J334" i="6"/>
  <c r="H334" i="6"/>
  <c r="F334" i="6"/>
  <c r="I334" i="6"/>
  <c r="N334" i="6"/>
  <c r="K311" i="6"/>
  <c r="F311" i="6"/>
  <c r="D311" i="6"/>
  <c r="O343" i="6"/>
  <c r="G343" i="6"/>
  <c r="J343" i="6"/>
  <c r="F343" i="6"/>
  <c r="S343" i="6"/>
  <c r="P343" i="6"/>
  <c r="H343" i="6"/>
  <c r="I343" i="6"/>
  <c r="N343" i="6"/>
  <c r="E343" i="6"/>
  <c r="L343" i="6"/>
  <c r="B387" i="6"/>
  <c r="D343" i="6"/>
  <c r="M343" i="6"/>
  <c r="Q343" i="6"/>
  <c r="R343" i="6"/>
  <c r="K343" i="6"/>
  <c r="P325" i="6"/>
  <c r="M325" i="6"/>
  <c r="L325" i="6"/>
  <c r="B369" i="6"/>
  <c r="S325" i="6"/>
  <c r="J325" i="6"/>
  <c r="E325" i="6"/>
  <c r="N325" i="6"/>
  <c r="O325" i="6"/>
  <c r="F325" i="6"/>
  <c r="D325" i="6"/>
  <c r="R325" i="6"/>
  <c r="I325" i="6"/>
  <c r="H325" i="6"/>
  <c r="G325" i="6"/>
  <c r="K325" i="6"/>
  <c r="Q325" i="6"/>
  <c r="J398" i="6"/>
  <c r="I398" i="6"/>
  <c r="B396" i="6"/>
  <c r="M352" i="6"/>
  <c r="L352" i="6"/>
  <c r="K352" i="6"/>
  <c r="R352" i="6"/>
  <c r="S352" i="6"/>
  <c r="I352" i="6"/>
  <c r="D352" i="6"/>
  <c r="P352" i="6"/>
  <c r="N352" i="6"/>
  <c r="J352" i="6"/>
  <c r="Q352" i="6"/>
  <c r="F352" i="6"/>
  <c r="G352" i="6"/>
  <c r="O352" i="6"/>
  <c r="H352" i="6"/>
  <c r="E352" i="6"/>
  <c r="B406" i="6"/>
  <c r="P362" i="6"/>
  <c r="G362" i="6"/>
  <c r="R362" i="6"/>
  <c r="O362" i="6"/>
  <c r="E362" i="6"/>
  <c r="J362" i="6"/>
  <c r="N362" i="6"/>
  <c r="K362" i="6"/>
  <c r="Q362" i="6"/>
  <c r="F362" i="6"/>
  <c r="I362" i="6"/>
  <c r="M362" i="6"/>
  <c r="L362" i="6"/>
  <c r="H362" i="6"/>
  <c r="D362" i="6"/>
  <c r="S362" i="6"/>
  <c r="B366" i="6"/>
  <c r="K322" i="6"/>
  <c r="J322" i="6"/>
  <c r="H322" i="6"/>
  <c r="P322" i="6"/>
  <c r="G322" i="6"/>
  <c r="E322" i="6"/>
  <c r="M322" i="6"/>
  <c r="L322" i="6"/>
  <c r="N322" i="6"/>
  <c r="Q322" i="6"/>
  <c r="D322" i="6"/>
  <c r="F322" i="6"/>
  <c r="S322" i="6"/>
  <c r="R322" i="6"/>
  <c r="I322" i="6"/>
  <c r="O322" i="6"/>
  <c r="B402" i="6"/>
  <c r="K358" i="6"/>
  <c r="D358" i="6"/>
  <c r="H358" i="6"/>
  <c r="L358" i="6"/>
  <c r="G358" i="6"/>
  <c r="R358" i="6"/>
  <c r="S358" i="6"/>
  <c r="O358" i="6"/>
  <c r="Q358" i="6"/>
  <c r="P358" i="6"/>
  <c r="M358" i="6"/>
  <c r="F358" i="6"/>
  <c r="J358" i="6"/>
  <c r="I358" i="6"/>
  <c r="N358" i="6"/>
  <c r="E358" i="6"/>
  <c r="B360" i="6"/>
  <c r="Q316" i="6"/>
  <c r="G316" i="6"/>
  <c r="N316" i="6"/>
  <c r="H316" i="6"/>
  <c r="F316" i="6"/>
  <c r="I316" i="6"/>
  <c r="D316" i="6"/>
  <c r="E316" i="6"/>
  <c r="S316" i="6"/>
  <c r="O316" i="6"/>
  <c r="J316" i="6"/>
  <c r="L316" i="6"/>
  <c r="P316" i="6"/>
  <c r="K316" i="6"/>
  <c r="R316" i="6"/>
  <c r="M316" i="6"/>
  <c r="B359" i="6"/>
  <c r="R315" i="6"/>
  <c r="Q315" i="6"/>
  <c r="H315" i="6"/>
  <c r="I315" i="6"/>
  <c r="S315" i="6"/>
  <c r="M315" i="6"/>
  <c r="F315" i="6"/>
  <c r="E315" i="6"/>
  <c r="P315" i="6"/>
  <c r="K315" i="6"/>
  <c r="O315" i="6"/>
  <c r="D315" i="6"/>
  <c r="G315" i="6"/>
  <c r="L315" i="6"/>
  <c r="J315" i="6"/>
  <c r="N315" i="6"/>
  <c r="B429" i="6"/>
  <c r="J385" i="6"/>
  <c r="O385" i="6"/>
  <c r="D385" i="6"/>
  <c r="L385" i="6"/>
  <c r="E385" i="6"/>
  <c r="S385" i="6"/>
  <c r="Q385" i="6"/>
  <c r="M385" i="6"/>
  <c r="F385" i="6"/>
  <c r="P385" i="6"/>
  <c r="R385" i="6"/>
  <c r="K385" i="6"/>
  <c r="I385" i="6"/>
  <c r="N385" i="6"/>
  <c r="H385" i="6"/>
  <c r="G385" i="6"/>
  <c r="B374" i="6"/>
  <c r="S330" i="6"/>
  <c r="R330" i="6"/>
  <c r="H330" i="6"/>
  <c r="G330" i="6"/>
  <c r="M330" i="6"/>
  <c r="Q330" i="6"/>
  <c r="P330" i="6"/>
  <c r="O330" i="6"/>
  <c r="I330" i="6"/>
  <c r="N330" i="6"/>
  <c r="K330" i="6"/>
  <c r="J330" i="6"/>
  <c r="F330" i="6"/>
  <c r="L330" i="6"/>
  <c r="D330" i="6"/>
  <c r="E330" i="6"/>
  <c r="N364" i="6"/>
  <c r="D364" i="6"/>
  <c r="P364" i="6"/>
  <c r="H364" i="6"/>
  <c r="B437" i="6"/>
  <c r="M393" i="6"/>
  <c r="L393" i="6"/>
  <c r="D393" i="6"/>
  <c r="N393" i="6"/>
  <c r="K393" i="6"/>
  <c r="P393" i="6"/>
  <c r="Q393" i="6"/>
  <c r="F393" i="6"/>
  <c r="S393" i="6"/>
  <c r="E393" i="6"/>
  <c r="J393" i="6"/>
  <c r="O393" i="6"/>
  <c r="H393" i="6"/>
  <c r="I393" i="6"/>
  <c r="G393" i="6"/>
  <c r="R393" i="6"/>
  <c r="B391" i="6"/>
  <c r="Q347" i="6"/>
  <c r="R347" i="6"/>
  <c r="H347" i="6"/>
  <c r="I347" i="6"/>
  <c r="S347" i="6"/>
  <c r="M347" i="6"/>
  <c r="F347" i="6"/>
  <c r="E347" i="6"/>
  <c r="O347" i="6"/>
  <c r="K347" i="6"/>
  <c r="L347" i="6"/>
  <c r="J347" i="6"/>
  <c r="D347" i="6"/>
  <c r="P347" i="6"/>
  <c r="G347" i="6"/>
  <c r="N347" i="6"/>
  <c r="B382" i="6"/>
  <c r="K338" i="6"/>
  <c r="J338" i="6"/>
  <c r="H338" i="6"/>
  <c r="P338" i="6"/>
  <c r="G338" i="6"/>
  <c r="E338" i="6"/>
  <c r="R338" i="6"/>
  <c r="D338" i="6"/>
  <c r="M338" i="6"/>
  <c r="Q338" i="6"/>
  <c r="O338" i="6"/>
  <c r="I338" i="6"/>
  <c r="L338" i="6"/>
  <c r="N338" i="6"/>
  <c r="S338" i="6"/>
  <c r="F338" i="6"/>
  <c r="B439" i="6"/>
  <c r="N395" i="6"/>
  <c r="D395" i="6"/>
  <c r="S395" i="6"/>
  <c r="R395" i="6"/>
  <c r="M395" i="6"/>
  <c r="P395" i="6"/>
  <c r="G395" i="6"/>
  <c r="O395" i="6"/>
  <c r="J395" i="6"/>
  <c r="K395" i="6"/>
  <c r="H395" i="6"/>
  <c r="E395" i="6"/>
  <c r="F395" i="6"/>
  <c r="L395" i="6"/>
  <c r="Q395" i="6"/>
  <c r="I395" i="6"/>
  <c r="B368" i="6"/>
  <c r="I324" i="6"/>
  <c r="G324" i="6"/>
  <c r="N324" i="6"/>
  <c r="P324" i="6"/>
  <c r="K324" i="6"/>
  <c r="Q324" i="6"/>
  <c r="E324" i="6"/>
  <c r="O324" i="6"/>
  <c r="D324" i="6"/>
  <c r="R324" i="6"/>
  <c r="F324" i="6"/>
  <c r="H324" i="6"/>
  <c r="M324" i="6"/>
  <c r="L324" i="6"/>
  <c r="J324" i="6"/>
  <c r="S324" i="6"/>
  <c r="B375" i="6"/>
  <c r="R331" i="6"/>
  <c r="H331" i="6"/>
  <c r="I331" i="6"/>
  <c r="E331" i="6"/>
  <c r="S331" i="6"/>
  <c r="M331" i="6"/>
  <c r="G331" i="6"/>
  <c r="P331" i="6"/>
  <c r="N331" i="6"/>
  <c r="L331" i="6"/>
  <c r="J331" i="6"/>
  <c r="O331" i="6"/>
  <c r="F331" i="6"/>
  <c r="D331" i="6"/>
  <c r="K331" i="6"/>
  <c r="Q331" i="6"/>
  <c r="B485" i="6"/>
  <c r="J441" i="6"/>
  <c r="M441" i="6"/>
  <c r="K441" i="6"/>
  <c r="P441" i="6"/>
  <c r="L441" i="6"/>
  <c r="D441" i="6"/>
  <c r="R441" i="6"/>
  <c r="Q441" i="6"/>
  <c r="O441" i="6"/>
  <c r="N441" i="6"/>
  <c r="I441" i="6"/>
  <c r="H441" i="6"/>
  <c r="G441" i="6"/>
  <c r="E441" i="6"/>
  <c r="S441" i="6"/>
  <c r="F441" i="6"/>
  <c r="B376" i="6"/>
  <c r="Q332" i="6"/>
  <c r="P332" i="6"/>
  <c r="G332" i="6"/>
  <c r="N332" i="6"/>
  <c r="H332" i="6"/>
  <c r="F332" i="6"/>
  <c r="I332" i="6"/>
  <c r="E332" i="6"/>
  <c r="M332" i="6"/>
  <c r="K332" i="6"/>
  <c r="O332" i="6"/>
  <c r="R332" i="6"/>
  <c r="L332" i="6"/>
  <c r="S332" i="6"/>
  <c r="J332" i="6"/>
  <c r="D332" i="6"/>
  <c r="B388" i="6"/>
  <c r="E344" i="6"/>
  <c r="D344" i="6"/>
  <c r="K344" i="6"/>
  <c r="R344" i="6"/>
  <c r="S344" i="6"/>
  <c r="I344" i="6"/>
  <c r="L344" i="6"/>
  <c r="G344" i="6"/>
  <c r="O344" i="6"/>
  <c r="H344" i="6"/>
  <c r="J344" i="6"/>
  <c r="F344" i="6"/>
  <c r="Q344" i="6"/>
  <c r="M344" i="6"/>
  <c r="N344" i="6"/>
  <c r="P344" i="6"/>
  <c r="B367" i="6"/>
  <c r="J323" i="6"/>
  <c r="I323" i="6"/>
  <c r="Q323" i="6"/>
  <c r="H323" i="6"/>
  <c r="S323" i="6"/>
  <c r="E323" i="6"/>
  <c r="D323" i="6"/>
  <c r="R323" i="6"/>
  <c r="M323" i="6"/>
  <c r="P323" i="6"/>
  <c r="G323" i="6"/>
  <c r="N323" i="6"/>
  <c r="O323" i="6"/>
  <c r="F323" i="6"/>
  <c r="L323" i="6"/>
  <c r="K323" i="6"/>
  <c r="B474" i="6"/>
  <c r="K430" i="6"/>
  <c r="F430" i="6"/>
  <c r="L430" i="6"/>
  <c r="Q430" i="6"/>
  <c r="J430" i="6"/>
  <c r="I430" i="6"/>
  <c r="P430" i="6"/>
  <c r="O430" i="6"/>
  <c r="D430" i="6"/>
  <c r="H430" i="6"/>
  <c r="M430" i="6"/>
  <c r="N430" i="6"/>
  <c r="R430" i="6"/>
  <c r="S430" i="6"/>
  <c r="G430" i="6"/>
  <c r="E430" i="6"/>
  <c r="Q348" i="6"/>
  <c r="B392" i="6"/>
  <c r="P348" i="6"/>
  <c r="G348" i="6"/>
  <c r="N348" i="6"/>
  <c r="H348" i="6"/>
  <c r="F348" i="6"/>
  <c r="I348" i="6"/>
  <c r="D348" i="6"/>
  <c r="E348" i="6"/>
  <c r="S348" i="6"/>
  <c r="J348" i="6"/>
  <c r="K348" i="6"/>
  <c r="O348" i="6"/>
  <c r="L348" i="6"/>
  <c r="M348" i="6"/>
  <c r="R348" i="6"/>
  <c r="B390" i="6"/>
  <c r="S346" i="6"/>
  <c r="H346" i="6"/>
  <c r="G346" i="6"/>
  <c r="M346" i="6"/>
  <c r="Q346" i="6"/>
  <c r="P346" i="6"/>
  <c r="K346" i="6"/>
  <c r="O346" i="6"/>
  <c r="F346" i="6"/>
  <c r="R346" i="6"/>
  <c r="L346" i="6"/>
  <c r="N346" i="6"/>
  <c r="D346" i="6"/>
  <c r="J346" i="6"/>
  <c r="I346" i="6"/>
  <c r="E346" i="6"/>
  <c r="B383" i="6"/>
  <c r="J339" i="6"/>
  <c r="Q339" i="6"/>
  <c r="L339" i="6"/>
  <c r="H339" i="6"/>
  <c r="S339" i="6"/>
  <c r="E339" i="6"/>
  <c r="P339" i="6"/>
  <c r="M339" i="6"/>
  <c r="N339" i="6"/>
  <c r="F339" i="6"/>
  <c r="K339" i="6"/>
  <c r="O339" i="6"/>
  <c r="R339" i="6"/>
  <c r="G339" i="6"/>
  <c r="D339" i="6"/>
  <c r="I339" i="6"/>
  <c r="B409" i="6"/>
  <c r="M365" i="6"/>
  <c r="D365" i="6"/>
  <c r="G365" i="6"/>
  <c r="F365" i="6"/>
  <c r="J365" i="6"/>
  <c r="P365" i="6"/>
  <c r="O365" i="6"/>
  <c r="Q365" i="6"/>
  <c r="L365" i="6"/>
  <c r="I365" i="6"/>
  <c r="N365" i="6"/>
  <c r="E365" i="6"/>
  <c r="H365" i="6"/>
  <c r="R365" i="6"/>
  <c r="S365" i="6"/>
  <c r="K365" i="6"/>
  <c r="B421" i="6"/>
  <c r="Q377" i="6"/>
  <c r="H377" i="6"/>
  <c r="K377" i="6"/>
  <c r="D377" i="6"/>
  <c r="J377" i="6"/>
  <c r="P377" i="6"/>
  <c r="F377" i="6"/>
  <c r="N377" i="6"/>
  <c r="G377" i="6"/>
  <c r="E377" i="6"/>
  <c r="I377" i="6"/>
  <c r="M377" i="6"/>
  <c r="L377" i="6"/>
  <c r="S377" i="6"/>
  <c r="R377" i="6"/>
  <c r="O377" i="6"/>
  <c r="B423" i="5"/>
  <c r="G379" i="5"/>
  <c r="N379" i="5"/>
  <c r="S379" i="5"/>
  <c r="L379" i="5"/>
  <c r="E379" i="5"/>
  <c r="P379" i="5"/>
  <c r="J379" i="5"/>
  <c r="K379" i="5"/>
  <c r="H379" i="5"/>
  <c r="F379" i="5"/>
  <c r="O379" i="5"/>
  <c r="Q379" i="5"/>
  <c r="I379" i="5"/>
  <c r="R379" i="5"/>
  <c r="M379" i="5"/>
  <c r="D379" i="5"/>
  <c r="B386" i="5"/>
  <c r="L342" i="5"/>
  <c r="I342" i="5"/>
  <c r="H342" i="5"/>
  <c r="O342" i="5"/>
  <c r="F342" i="5"/>
  <c r="K342" i="5"/>
  <c r="E342" i="5"/>
  <c r="N342" i="5"/>
  <c r="R342" i="5"/>
  <c r="J342" i="5"/>
  <c r="D342" i="5"/>
  <c r="Q342" i="5"/>
  <c r="S342" i="5"/>
  <c r="M342" i="5"/>
  <c r="P342" i="5"/>
  <c r="G342" i="5"/>
  <c r="B370" i="5"/>
  <c r="H326" i="5"/>
  <c r="F326" i="5"/>
  <c r="P326" i="5"/>
  <c r="S326" i="5"/>
  <c r="D326" i="5"/>
  <c r="Q326" i="5"/>
  <c r="O326" i="5"/>
  <c r="I326" i="5"/>
  <c r="N326" i="5"/>
  <c r="M326" i="5"/>
  <c r="K326" i="5"/>
  <c r="G326" i="5"/>
  <c r="L326" i="5"/>
  <c r="R326" i="5"/>
  <c r="J326" i="5"/>
  <c r="E326" i="5"/>
  <c r="B381" i="5"/>
  <c r="H337" i="5"/>
  <c r="K337" i="5"/>
  <c r="O337" i="5"/>
  <c r="L337" i="5"/>
  <c r="I337" i="5"/>
  <c r="S337" i="5"/>
  <c r="E337" i="5"/>
  <c r="P337" i="5"/>
  <c r="Q337" i="5"/>
  <c r="N337" i="5"/>
  <c r="G337" i="5"/>
  <c r="M337" i="5"/>
  <c r="F337" i="5"/>
  <c r="R337" i="5"/>
  <c r="D337" i="5"/>
  <c r="J337" i="5"/>
  <c r="J354" i="5"/>
  <c r="M354" i="5"/>
  <c r="I354" i="5"/>
  <c r="P354" i="5"/>
  <c r="S354" i="5"/>
  <c r="R354" i="5"/>
  <c r="F354" i="5"/>
  <c r="N354" i="5"/>
  <c r="H354" i="5"/>
  <c r="B398" i="5"/>
  <c r="E354" i="5"/>
  <c r="O354" i="5"/>
  <c r="D354" i="5"/>
  <c r="L354" i="5"/>
  <c r="Q354" i="5"/>
  <c r="G354" i="5"/>
  <c r="K354" i="5"/>
  <c r="B371" i="5"/>
  <c r="G327" i="5"/>
  <c r="H327" i="5"/>
  <c r="J327" i="5"/>
  <c r="Q327" i="5"/>
  <c r="E327" i="5"/>
  <c r="P327" i="5"/>
  <c r="N327" i="5"/>
  <c r="F327" i="5"/>
  <c r="K327" i="5"/>
  <c r="L327" i="5"/>
  <c r="M327" i="5"/>
  <c r="S327" i="5"/>
  <c r="I327" i="5"/>
  <c r="D327" i="5"/>
  <c r="R327" i="5"/>
  <c r="O327" i="5"/>
  <c r="G345" i="5"/>
  <c r="I345" i="5"/>
  <c r="B389" i="5"/>
  <c r="P345" i="5"/>
  <c r="J345" i="5"/>
  <c r="H345" i="5"/>
  <c r="E345" i="5"/>
  <c r="O345" i="5"/>
  <c r="N345" i="5"/>
  <c r="F345" i="5"/>
  <c r="S345" i="5"/>
  <c r="L345" i="5"/>
  <c r="M345" i="5"/>
  <c r="Q345" i="5"/>
  <c r="K345" i="5"/>
  <c r="D345" i="5"/>
  <c r="R345" i="5"/>
  <c r="B365" i="5"/>
  <c r="Q321" i="5"/>
  <c r="M321" i="5"/>
  <c r="J321" i="5"/>
  <c r="S321" i="5"/>
  <c r="D321" i="5"/>
  <c r="H321" i="5"/>
  <c r="L321" i="5"/>
  <c r="E321" i="5"/>
  <c r="K321" i="5"/>
  <c r="R321" i="5"/>
  <c r="O321" i="5"/>
  <c r="I321" i="5"/>
  <c r="N321" i="5"/>
  <c r="F321" i="5"/>
  <c r="P321" i="5"/>
  <c r="G321" i="5"/>
  <c r="B378" i="5"/>
  <c r="F334" i="5"/>
  <c r="P334" i="5"/>
  <c r="G334" i="5"/>
  <c r="R334" i="5"/>
  <c r="L334" i="5"/>
  <c r="M334" i="5"/>
  <c r="J334" i="5"/>
  <c r="D334" i="5"/>
  <c r="H334" i="5"/>
  <c r="Q334" i="5"/>
  <c r="E334" i="5"/>
  <c r="S334" i="5"/>
  <c r="K334" i="5"/>
  <c r="I334" i="5"/>
  <c r="N334" i="5"/>
  <c r="O334" i="5"/>
  <c r="P431" i="5"/>
  <c r="M431" i="5"/>
  <c r="R431" i="5"/>
  <c r="O431" i="5"/>
  <c r="J431" i="5"/>
  <c r="S431" i="5"/>
  <c r="L431" i="5"/>
  <c r="Q431" i="5"/>
  <c r="B475" i="5"/>
  <c r="F431" i="5"/>
  <c r="K431" i="5"/>
  <c r="D431" i="5"/>
  <c r="E431" i="5"/>
  <c r="I431" i="5"/>
  <c r="N431" i="5"/>
  <c r="G431" i="5"/>
  <c r="H431" i="5"/>
  <c r="K346" i="5"/>
  <c r="M346" i="5"/>
  <c r="Q346" i="5"/>
  <c r="E346" i="5"/>
  <c r="G346" i="5"/>
  <c r="S346" i="5"/>
  <c r="D346" i="5"/>
  <c r="H346" i="5"/>
  <c r="L346" i="5"/>
  <c r="O346" i="5"/>
  <c r="N346" i="5"/>
  <c r="B390" i="5"/>
  <c r="P346" i="5"/>
  <c r="J346" i="5"/>
  <c r="R346" i="5"/>
  <c r="I346" i="5"/>
  <c r="F346" i="5"/>
  <c r="I363" i="5"/>
  <c r="Q363" i="5"/>
  <c r="O363" i="5"/>
  <c r="G363" i="5"/>
  <c r="F363" i="5"/>
  <c r="D363" i="5"/>
  <c r="H363" i="5"/>
  <c r="P363" i="5"/>
  <c r="B407" i="5"/>
  <c r="E363" i="5"/>
  <c r="R363" i="5"/>
  <c r="J363" i="5"/>
  <c r="K363" i="5"/>
  <c r="L363" i="5"/>
  <c r="S363" i="5"/>
  <c r="N363" i="5"/>
  <c r="M363" i="5"/>
  <c r="K349" i="5"/>
  <c r="M349" i="5"/>
  <c r="I349" i="5"/>
  <c r="N349" i="5"/>
  <c r="O349" i="5"/>
  <c r="L349" i="5"/>
  <c r="E349" i="5"/>
  <c r="R349" i="5"/>
  <c r="B393" i="5"/>
  <c r="Q349" i="5"/>
  <c r="H349" i="5"/>
  <c r="F349" i="5"/>
  <c r="J349" i="5"/>
  <c r="D349" i="5"/>
  <c r="S349" i="5"/>
  <c r="P349" i="5"/>
  <c r="G349" i="5"/>
  <c r="B408" i="5"/>
  <c r="J364" i="5"/>
  <c r="D364" i="5"/>
  <c r="Q364" i="5"/>
  <c r="P364" i="5"/>
  <c r="R364" i="5"/>
  <c r="H364" i="5"/>
  <c r="G364" i="5"/>
  <c r="O364" i="5"/>
  <c r="I364" i="5"/>
  <c r="E364" i="5"/>
  <c r="L364" i="5"/>
  <c r="F364" i="5"/>
  <c r="S364" i="5"/>
  <c r="N364" i="5"/>
  <c r="K364" i="5"/>
  <c r="M364" i="5"/>
  <c r="B373" i="5"/>
  <c r="R329" i="5"/>
  <c r="G329" i="5"/>
  <c r="J329" i="5"/>
  <c r="M329" i="5"/>
  <c r="P329" i="5"/>
  <c r="Q329" i="5"/>
  <c r="H329" i="5"/>
  <c r="F329" i="5"/>
  <c r="D329" i="5"/>
  <c r="K329" i="5"/>
  <c r="O329" i="5"/>
  <c r="N329" i="5"/>
  <c r="I329" i="5"/>
  <c r="L329" i="5"/>
  <c r="S329" i="5"/>
  <c r="E329" i="5"/>
  <c r="B376" i="5"/>
  <c r="G332" i="5"/>
  <c r="I332" i="5"/>
  <c r="S332" i="5"/>
  <c r="M332" i="5"/>
  <c r="R332" i="5"/>
  <c r="K332" i="5"/>
  <c r="D332" i="5"/>
  <c r="N332" i="5"/>
  <c r="J332" i="5"/>
  <c r="Q332" i="5"/>
  <c r="L332" i="5"/>
  <c r="H332" i="5"/>
  <c r="E332" i="5"/>
  <c r="P332" i="5"/>
  <c r="O332" i="5"/>
  <c r="F332" i="5"/>
  <c r="B383" i="5"/>
  <c r="J339" i="5"/>
  <c r="I339" i="5"/>
  <c r="E339" i="5"/>
  <c r="Q339" i="5"/>
  <c r="H339" i="5"/>
  <c r="O339" i="5"/>
  <c r="P339" i="5"/>
  <c r="M339" i="5"/>
  <c r="S339" i="5"/>
  <c r="K339" i="5"/>
  <c r="G339" i="5"/>
  <c r="D339" i="5"/>
  <c r="L339" i="5"/>
  <c r="N339" i="5"/>
  <c r="F339" i="5"/>
  <c r="R339" i="5"/>
  <c r="B369" i="5"/>
  <c r="J325" i="5"/>
  <c r="D325" i="5"/>
  <c r="S325" i="5"/>
  <c r="L325" i="5"/>
  <c r="G325" i="5"/>
  <c r="O325" i="5"/>
  <c r="P325" i="5"/>
  <c r="E325" i="5"/>
  <c r="R325" i="5"/>
  <c r="H325" i="5"/>
  <c r="M325" i="5"/>
  <c r="K325" i="5"/>
  <c r="F325" i="5"/>
  <c r="I325" i="5"/>
  <c r="Q325" i="5"/>
  <c r="N325" i="5"/>
  <c r="B367" i="5"/>
  <c r="E323" i="5"/>
  <c r="D323" i="5"/>
  <c r="Q323" i="5"/>
  <c r="H323" i="5"/>
  <c r="S323" i="5"/>
  <c r="I323" i="5"/>
  <c r="G323" i="5"/>
  <c r="P323" i="5"/>
  <c r="O323" i="5"/>
  <c r="K323" i="5"/>
  <c r="L323" i="5"/>
  <c r="M323" i="5"/>
  <c r="F323" i="5"/>
  <c r="J323" i="5"/>
  <c r="N323" i="5"/>
  <c r="R323" i="5"/>
  <c r="B359" i="5"/>
  <c r="H315" i="5"/>
  <c r="K315" i="5"/>
  <c r="G315" i="5"/>
  <c r="D315" i="5"/>
  <c r="L315" i="5"/>
  <c r="J315" i="5"/>
  <c r="E315" i="5"/>
  <c r="S315" i="5"/>
  <c r="Q315" i="5"/>
  <c r="P315" i="5"/>
  <c r="O315" i="5"/>
  <c r="N315" i="5"/>
  <c r="I315" i="5"/>
  <c r="R315" i="5"/>
  <c r="M315" i="5"/>
  <c r="F315" i="5"/>
  <c r="B384" i="5"/>
  <c r="S340" i="5"/>
  <c r="Q340" i="5"/>
  <c r="G340" i="5"/>
  <c r="M340" i="5"/>
  <c r="E340" i="5"/>
  <c r="N340" i="5"/>
  <c r="L340" i="5"/>
  <c r="J340" i="5"/>
  <c r="I340" i="5"/>
  <c r="D340" i="5"/>
  <c r="H340" i="5"/>
  <c r="P340" i="5"/>
  <c r="R340" i="5"/>
  <c r="O340" i="5"/>
  <c r="K340" i="5"/>
  <c r="F340" i="5"/>
  <c r="B360" i="5"/>
  <c r="G316" i="5"/>
  <c r="D316" i="5"/>
  <c r="M316" i="5"/>
  <c r="Q316" i="5"/>
  <c r="F316" i="5"/>
  <c r="N316" i="5"/>
  <c r="J316" i="5"/>
  <c r="R316" i="5"/>
  <c r="H316" i="5"/>
  <c r="S316" i="5"/>
  <c r="K316" i="5"/>
  <c r="I316" i="5"/>
  <c r="P316" i="5"/>
  <c r="O316" i="5"/>
  <c r="L316" i="5"/>
  <c r="E316" i="5"/>
  <c r="B441" i="5"/>
  <c r="S397" i="5"/>
  <c r="E397" i="5"/>
  <c r="O397" i="5"/>
  <c r="F397" i="5"/>
  <c r="P397" i="5"/>
  <c r="N397" i="5"/>
  <c r="K397" i="5"/>
  <c r="R397" i="5"/>
  <c r="G397" i="5"/>
  <c r="I397" i="5"/>
  <c r="J397" i="5"/>
  <c r="D397" i="5"/>
  <c r="Q397" i="5"/>
  <c r="H397" i="5"/>
  <c r="L397" i="5"/>
  <c r="M397" i="5"/>
  <c r="B375" i="5"/>
  <c r="S331" i="5"/>
  <c r="E331" i="5"/>
  <c r="H331" i="5"/>
  <c r="K331" i="5"/>
  <c r="R331" i="5"/>
  <c r="P331" i="5"/>
  <c r="L331" i="5"/>
  <c r="G331" i="5"/>
  <c r="I331" i="5"/>
  <c r="M331" i="5"/>
  <c r="D331" i="5"/>
  <c r="J331" i="5"/>
  <c r="O331" i="5"/>
  <c r="F331" i="5"/>
  <c r="Q331" i="5"/>
  <c r="N331" i="5"/>
  <c r="B382" i="5"/>
  <c r="G338" i="5"/>
  <c r="J338" i="5"/>
  <c r="F338" i="5"/>
  <c r="Q338" i="5"/>
  <c r="S338" i="5"/>
  <c r="D338" i="5"/>
  <c r="M338" i="5"/>
  <c r="I338" i="5"/>
  <c r="N338" i="5"/>
  <c r="K338" i="5"/>
  <c r="O338" i="5"/>
  <c r="E338" i="5"/>
  <c r="L338" i="5"/>
  <c r="R338" i="5"/>
  <c r="P338" i="5"/>
  <c r="H338" i="5"/>
  <c r="B410" i="5"/>
  <c r="L366" i="5"/>
  <c r="H366" i="5"/>
  <c r="S366" i="5"/>
  <c r="Q366" i="5"/>
  <c r="K366" i="5"/>
  <c r="O366" i="5"/>
  <c r="F366" i="5"/>
  <c r="G366" i="5"/>
  <c r="D366" i="5"/>
  <c r="N366" i="5"/>
  <c r="J366" i="5"/>
  <c r="E366" i="5"/>
  <c r="P366" i="5"/>
  <c r="R366" i="5"/>
  <c r="I366" i="5"/>
  <c r="M366" i="5"/>
  <c r="B394" i="5"/>
  <c r="D350" i="5"/>
  <c r="K350" i="5"/>
  <c r="I350" i="5"/>
  <c r="J350" i="5"/>
  <c r="M350" i="5"/>
  <c r="H350" i="5"/>
  <c r="P350" i="5"/>
  <c r="O350" i="5"/>
  <c r="F350" i="5"/>
  <c r="R350" i="5"/>
  <c r="N350" i="5"/>
  <c r="Q350" i="5"/>
  <c r="S350" i="5"/>
  <c r="G350" i="5"/>
  <c r="E350" i="5"/>
  <c r="L350" i="5"/>
  <c r="B432" i="5"/>
  <c r="S388" i="5"/>
  <c r="E388" i="5"/>
  <c r="K388" i="5"/>
  <c r="N388" i="5"/>
  <c r="R388" i="5"/>
  <c r="J388" i="5"/>
  <c r="H388" i="5"/>
  <c r="M388" i="5"/>
  <c r="I388" i="5"/>
  <c r="O388" i="5"/>
  <c r="G388" i="5"/>
  <c r="F388" i="5"/>
  <c r="Q388" i="5"/>
  <c r="D388" i="5"/>
  <c r="P388" i="5"/>
  <c r="L388" i="5"/>
  <c r="B406" i="5"/>
  <c r="E362" i="5"/>
  <c r="S362" i="5"/>
  <c r="J362" i="5"/>
  <c r="H362" i="5"/>
  <c r="K362" i="5"/>
  <c r="F362" i="5"/>
  <c r="L362" i="5"/>
  <c r="Q362" i="5"/>
  <c r="D362" i="5"/>
  <c r="N362" i="5"/>
  <c r="O362" i="5"/>
  <c r="R362" i="5"/>
  <c r="G362" i="5"/>
  <c r="M362" i="5"/>
  <c r="P362" i="5"/>
  <c r="I362" i="5"/>
  <c r="B424" i="5"/>
  <c r="S380" i="5"/>
  <c r="L380" i="5"/>
  <c r="D380" i="5"/>
  <c r="K380" i="5"/>
  <c r="F380" i="5"/>
  <c r="G380" i="5"/>
  <c r="M380" i="5"/>
  <c r="I380" i="5"/>
  <c r="N380" i="5"/>
  <c r="Q380" i="5"/>
  <c r="J380" i="5"/>
  <c r="P380" i="5"/>
  <c r="R380" i="5"/>
  <c r="H380" i="5"/>
  <c r="E380" i="5"/>
  <c r="O380" i="5"/>
  <c r="B368" i="5"/>
  <c r="G324" i="5"/>
  <c r="Q324" i="5"/>
  <c r="M324" i="5"/>
  <c r="L324" i="5"/>
  <c r="K324" i="5"/>
  <c r="I324" i="5"/>
  <c r="E324" i="5"/>
  <c r="D324" i="5"/>
  <c r="R324" i="5"/>
  <c r="F324" i="5"/>
  <c r="N324" i="5"/>
  <c r="S324" i="5"/>
  <c r="H324" i="5"/>
  <c r="P324" i="5"/>
  <c r="J324" i="5"/>
  <c r="O324" i="5"/>
  <c r="B395" i="5"/>
  <c r="N351" i="5"/>
  <c r="I351" i="5"/>
  <c r="J351" i="5"/>
  <c r="L351" i="5"/>
  <c r="K351" i="5"/>
  <c r="E351" i="5"/>
  <c r="F351" i="5"/>
  <c r="R351" i="5"/>
  <c r="H351" i="5"/>
  <c r="S351" i="5"/>
  <c r="O351" i="5"/>
  <c r="M351" i="5"/>
  <c r="G351" i="5"/>
  <c r="Q351" i="5"/>
  <c r="D351" i="5"/>
  <c r="P351" i="5"/>
  <c r="B440" i="5"/>
  <c r="J396" i="5"/>
  <c r="S396" i="5"/>
  <c r="F396" i="5"/>
  <c r="D396" i="5"/>
  <c r="N396" i="5"/>
  <c r="K396" i="5"/>
  <c r="G396" i="5"/>
  <c r="M396" i="5"/>
  <c r="I396" i="5"/>
  <c r="O396" i="5"/>
  <c r="E396" i="5"/>
  <c r="P396" i="5"/>
  <c r="H396" i="5"/>
  <c r="Q396" i="5"/>
  <c r="R396" i="5"/>
  <c r="L396" i="5"/>
  <c r="B361" i="5"/>
  <c r="G317" i="5"/>
  <c r="I317" i="5"/>
  <c r="H317" i="5"/>
  <c r="D317" i="5"/>
  <c r="J317" i="5"/>
  <c r="K317" i="5"/>
  <c r="N317" i="5"/>
  <c r="L317" i="5"/>
  <c r="S317" i="5"/>
  <c r="P317" i="5"/>
  <c r="M317" i="5"/>
  <c r="F317" i="5"/>
  <c r="O317" i="5"/>
  <c r="E317" i="5"/>
  <c r="Q317" i="5"/>
  <c r="R317" i="5"/>
  <c r="B314" i="5"/>
  <c r="R270" i="5"/>
  <c r="R311" i="5" s="1"/>
  <c r="H270" i="5"/>
  <c r="H311" i="5" s="1"/>
  <c r="P270" i="5"/>
  <c r="P311" i="5" s="1"/>
  <c r="D270" i="5"/>
  <c r="D311" i="5" s="1"/>
  <c r="K270" i="5"/>
  <c r="K311" i="5" s="1"/>
  <c r="G270" i="5"/>
  <c r="G311" i="5" s="1"/>
  <c r="L270" i="5"/>
  <c r="L311" i="5" s="1"/>
  <c r="N270" i="5"/>
  <c r="N311" i="5" s="1"/>
  <c r="J270" i="5"/>
  <c r="J311" i="5" s="1"/>
  <c r="F270" i="5"/>
  <c r="F311" i="5" s="1"/>
  <c r="Q270" i="5"/>
  <c r="Q311" i="5" s="1"/>
  <c r="M270" i="5"/>
  <c r="M311" i="5" s="1"/>
  <c r="O270" i="5"/>
  <c r="O311" i="5" s="1"/>
  <c r="S270" i="5"/>
  <c r="S311" i="5" s="1"/>
  <c r="I270" i="5"/>
  <c r="I311" i="5" s="1"/>
  <c r="E270" i="5"/>
  <c r="E311" i="5" s="1"/>
  <c r="B435" i="5"/>
  <c r="N391" i="5"/>
  <c r="E391" i="5"/>
  <c r="G391" i="5"/>
  <c r="F391" i="5"/>
  <c r="P391" i="5"/>
  <c r="H391" i="5"/>
  <c r="Q391" i="5"/>
  <c r="I391" i="5"/>
  <c r="M391" i="5"/>
  <c r="O391" i="5"/>
  <c r="D391" i="5"/>
  <c r="K391" i="5"/>
  <c r="L391" i="5"/>
  <c r="J391" i="5"/>
  <c r="S391" i="5"/>
  <c r="R391" i="5"/>
  <c r="B374" i="5"/>
  <c r="H330" i="5"/>
  <c r="G330" i="5"/>
  <c r="F330" i="5"/>
  <c r="R330" i="5"/>
  <c r="Q330" i="5"/>
  <c r="D330" i="5"/>
  <c r="P330" i="5"/>
  <c r="O330" i="5"/>
  <c r="L330" i="5"/>
  <c r="M330" i="5"/>
  <c r="K330" i="5"/>
  <c r="S330" i="5"/>
  <c r="N330" i="5"/>
  <c r="I330" i="5"/>
  <c r="E330" i="5"/>
  <c r="J330" i="5"/>
  <c r="B385" i="5"/>
  <c r="G341" i="5"/>
  <c r="D341" i="5"/>
  <c r="E341" i="5"/>
  <c r="S341" i="5"/>
  <c r="L341" i="5"/>
  <c r="Q341" i="5"/>
  <c r="J341" i="5"/>
  <c r="P341" i="5"/>
  <c r="N341" i="5"/>
  <c r="F341" i="5"/>
  <c r="M341" i="5"/>
  <c r="R341" i="5"/>
  <c r="O341" i="5"/>
  <c r="I341" i="5"/>
  <c r="K341" i="5"/>
  <c r="H341" i="5"/>
  <c r="B377" i="5"/>
  <c r="I333" i="5"/>
  <c r="H333" i="5"/>
  <c r="D333" i="5"/>
  <c r="O333" i="5"/>
  <c r="S333" i="5"/>
  <c r="N333" i="5"/>
  <c r="L333" i="5"/>
  <c r="P333" i="5"/>
  <c r="K333" i="5"/>
  <c r="J333" i="5"/>
  <c r="F333" i="5"/>
  <c r="Q333" i="5"/>
  <c r="E333" i="5"/>
  <c r="G333" i="5"/>
  <c r="M333" i="5"/>
  <c r="R333" i="5"/>
  <c r="B392" i="5"/>
  <c r="I348" i="5"/>
  <c r="G348" i="5"/>
  <c r="N348" i="5"/>
  <c r="R348" i="5"/>
  <c r="M348" i="5"/>
  <c r="F348" i="5"/>
  <c r="H348" i="5"/>
  <c r="L348" i="5"/>
  <c r="S348" i="5"/>
  <c r="J348" i="5"/>
  <c r="D348" i="5"/>
  <c r="Q348" i="5"/>
  <c r="P348" i="5"/>
  <c r="E348" i="5"/>
  <c r="K348" i="5"/>
  <c r="O348" i="5"/>
  <c r="R226" i="1"/>
  <c r="R267" i="1" s="1"/>
  <c r="N226" i="1"/>
  <c r="N267" i="1" s="1"/>
  <c r="P226" i="1"/>
  <c r="P267" i="1" s="1"/>
  <c r="I338" i="1"/>
  <c r="D338" i="1"/>
  <c r="F338" i="1"/>
  <c r="F226" i="1"/>
  <c r="F267" i="1" s="1"/>
  <c r="M226" i="1"/>
  <c r="M267" i="1" s="1"/>
  <c r="K226" i="1"/>
  <c r="K267" i="1" s="1"/>
  <c r="E226" i="1"/>
  <c r="E267" i="1" s="1"/>
  <c r="D226" i="1"/>
  <c r="D267" i="1" s="1"/>
  <c r="I226" i="1"/>
  <c r="I267" i="1" s="1"/>
  <c r="J226" i="1"/>
  <c r="J267" i="1" s="1"/>
  <c r="G226" i="1"/>
  <c r="G267" i="1" s="1"/>
  <c r="H226" i="1"/>
  <c r="H267" i="1" s="1"/>
  <c r="L226" i="1"/>
  <c r="L267" i="1" s="1"/>
  <c r="Q226" i="1"/>
  <c r="Q267" i="1" s="1"/>
  <c r="B270" i="1"/>
  <c r="S270" i="1" s="1"/>
  <c r="S223" i="1"/>
  <c r="G303" i="1"/>
  <c r="O303" i="1"/>
  <c r="F303" i="1"/>
  <c r="P303" i="1"/>
  <c r="L303" i="1"/>
  <c r="M303" i="1"/>
  <c r="H303" i="1"/>
  <c r="R303" i="1"/>
  <c r="E303" i="1"/>
  <c r="I303" i="1"/>
  <c r="N303" i="1"/>
  <c r="K303" i="1"/>
  <c r="Q303" i="1"/>
  <c r="D303" i="1"/>
  <c r="B347" i="1"/>
  <c r="S347" i="1" s="1"/>
  <c r="J303" i="1"/>
  <c r="J327" i="1"/>
  <c r="R327" i="1"/>
  <c r="H327" i="1"/>
  <c r="Q327" i="1"/>
  <c r="I327" i="1"/>
  <c r="D327" i="1"/>
  <c r="M327" i="1"/>
  <c r="O327" i="1"/>
  <c r="P327" i="1"/>
  <c r="G327" i="1"/>
  <c r="E327" i="1"/>
  <c r="F327" i="1"/>
  <c r="L327" i="1"/>
  <c r="B371" i="1"/>
  <c r="S371" i="1" s="1"/>
  <c r="K327" i="1"/>
  <c r="N327" i="1"/>
  <c r="K307" i="1"/>
  <c r="J307" i="1"/>
  <c r="E307" i="1"/>
  <c r="O307" i="1"/>
  <c r="F307" i="1"/>
  <c r="P307" i="1"/>
  <c r="I307" i="1"/>
  <c r="M307" i="1"/>
  <c r="N307" i="1"/>
  <c r="D307" i="1"/>
  <c r="G307" i="1"/>
  <c r="L307" i="1"/>
  <c r="H307" i="1"/>
  <c r="R307" i="1"/>
  <c r="Q307" i="1"/>
  <c r="B351" i="1"/>
  <c r="S351" i="1" s="1"/>
  <c r="H272" i="1"/>
  <c r="P272" i="1"/>
  <c r="D272" i="1"/>
  <c r="M272" i="1"/>
  <c r="E272" i="1"/>
  <c r="N272" i="1"/>
  <c r="F272" i="1"/>
  <c r="R272" i="1"/>
  <c r="G272" i="1"/>
  <c r="K272" i="1"/>
  <c r="I272" i="1"/>
  <c r="O272" i="1"/>
  <c r="L272" i="1"/>
  <c r="Q272" i="1"/>
  <c r="B316" i="1"/>
  <c r="S316" i="1" s="1"/>
  <c r="J272" i="1"/>
  <c r="K291" i="1"/>
  <c r="L291" i="1"/>
  <c r="D291" i="1"/>
  <c r="M291" i="1"/>
  <c r="N291" i="1"/>
  <c r="O291" i="1"/>
  <c r="G291" i="1"/>
  <c r="R291" i="1"/>
  <c r="J291" i="1"/>
  <c r="P291" i="1"/>
  <c r="E291" i="1"/>
  <c r="H291" i="1"/>
  <c r="Q291" i="1"/>
  <c r="I291" i="1"/>
  <c r="F291" i="1"/>
  <c r="B335" i="1"/>
  <c r="S335" i="1" s="1"/>
  <c r="H280" i="1"/>
  <c r="P280" i="1"/>
  <c r="L280" i="1"/>
  <c r="D280" i="1"/>
  <c r="M280" i="1"/>
  <c r="G280" i="1"/>
  <c r="I280" i="1"/>
  <c r="N280" i="1"/>
  <c r="E280" i="1"/>
  <c r="K280" i="1"/>
  <c r="Q280" i="1"/>
  <c r="R280" i="1"/>
  <c r="B324" i="1"/>
  <c r="S324" i="1" s="1"/>
  <c r="J280" i="1"/>
  <c r="O280" i="1"/>
  <c r="F280" i="1"/>
  <c r="E277" i="1"/>
  <c r="M277" i="1"/>
  <c r="K277" i="1"/>
  <c r="L277" i="1"/>
  <c r="D277" i="1"/>
  <c r="P277" i="1"/>
  <c r="F277" i="1"/>
  <c r="Q277" i="1"/>
  <c r="I277" i="1"/>
  <c r="H277" i="1"/>
  <c r="J277" i="1"/>
  <c r="R277" i="1"/>
  <c r="G277" i="1"/>
  <c r="O277" i="1"/>
  <c r="B321" i="1"/>
  <c r="S321" i="1" s="1"/>
  <c r="N277" i="1"/>
  <c r="E293" i="1"/>
  <c r="M293" i="1"/>
  <c r="I293" i="1"/>
  <c r="R293" i="1"/>
  <c r="J293" i="1"/>
  <c r="G293" i="1"/>
  <c r="H293" i="1"/>
  <c r="N293" i="1"/>
  <c r="D293" i="1"/>
  <c r="L293" i="1"/>
  <c r="K293" i="1"/>
  <c r="O293" i="1"/>
  <c r="P293" i="1"/>
  <c r="B337" i="1"/>
  <c r="S337" i="1" s="1"/>
  <c r="F293" i="1"/>
  <c r="Q293" i="1"/>
  <c r="I281" i="1"/>
  <c r="Q281" i="1"/>
  <c r="F281" i="1"/>
  <c r="O281" i="1"/>
  <c r="G281" i="1"/>
  <c r="P281" i="1"/>
  <c r="D281" i="1"/>
  <c r="R281" i="1"/>
  <c r="E281" i="1"/>
  <c r="K281" i="1"/>
  <c r="H281" i="1"/>
  <c r="J281" i="1"/>
  <c r="N281" i="1"/>
  <c r="B325" i="1"/>
  <c r="S325" i="1" s="1"/>
  <c r="L281" i="1"/>
  <c r="M281" i="1"/>
  <c r="G295" i="1"/>
  <c r="O295" i="1"/>
  <c r="F295" i="1"/>
  <c r="P295" i="1"/>
  <c r="H295" i="1"/>
  <c r="Q295" i="1"/>
  <c r="M295" i="1"/>
  <c r="N295" i="1"/>
  <c r="I295" i="1"/>
  <c r="K295" i="1"/>
  <c r="L295" i="1"/>
  <c r="J295" i="1"/>
  <c r="R295" i="1"/>
  <c r="B339" i="1"/>
  <c r="S339" i="1" s="1"/>
  <c r="D295" i="1"/>
  <c r="E295" i="1"/>
  <c r="G354" i="1"/>
  <c r="E309" i="1"/>
  <c r="M309" i="1"/>
  <c r="H309" i="1"/>
  <c r="Q309" i="1"/>
  <c r="F309" i="1"/>
  <c r="P309" i="1"/>
  <c r="G309" i="1"/>
  <c r="R309" i="1"/>
  <c r="K309" i="1"/>
  <c r="O309" i="1"/>
  <c r="I309" i="1"/>
  <c r="D309" i="1"/>
  <c r="J309" i="1"/>
  <c r="N309" i="1"/>
  <c r="B353" i="1"/>
  <c r="S353" i="1" s="1"/>
  <c r="L309" i="1"/>
  <c r="H304" i="1"/>
  <c r="P304" i="1"/>
  <c r="J304" i="1"/>
  <c r="G304" i="1"/>
  <c r="R304" i="1"/>
  <c r="I304" i="1"/>
  <c r="M304" i="1"/>
  <c r="F304" i="1"/>
  <c r="K304" i="1"/>
  <c r="O304" i="1"/>
  <c r="D304" i="1"/>
  <c r="B348" i="1"/>
  <c r="S348" i="1" s="1"/>
  <c r="L304" i="1"/>
  <c r="E304" i="1"/>
  <c r="N304" i="1"/>
  <c r="Q304" i="1"/>
  <c r="E285" i="1"/>
  <c r="M285" i="1"/>
  <c r="J285" i="1"/>
  <c r="K285" i="1"/>
  <c r="F285" i="1"/>
  <c r="Q285" i="1"/>
  <c r="G285" i="1"/>
  <c r="R285" i="1"/>
  <c r="L285" i="1"/>
  <c r="D285" i="1"/>
  <c r="H285" i="1"/>
  <c r="O285" i="1"/>
  <c r="I285" i="1"/>
  <c r="N285" i="1"/>
  <c r="B329" i="1"/>
  <c r="S329" i="1" s="1"/>
  <c r="P285" i="1"/>
  <c r="E301" i="1"/>
  <c r="M301" i="1"/>
  <c r="H301" i="1"/>
  <c r="Q301" i="1"/>
  <c r="I301" i="1"/>
  <c r="R301" i="1"/>
  <c r="J301" i="1"/>
  <c r="K301" i="1"/>
  <c r="O301" i="1"/>
  <c r="G301" i="1"/>
  <c r="N301" i="1"/>
  <c r="P301" i="1"/>
  <c r="B345" i="1"/>
  <c r="S345" i="1" s="1"/>
  <c r="F301" i="1"/>
  <c r="D301" i="1"/>
  <c r="L301" i="1"/>
  <c r="I305" i="1"/>
  <c r="Q305" i="1"/>
  <c r="D305" i="1"/>
  <c r="M305" i="1"/>
  <c r="N305" i="1"/>
  <c r="E305" i="1"/>
  <c r="O305" i="1"/>
  <c r="H305" i="1"/>
  <c r="J305" i="1"/>
  <c r="K305" i="1"/>
  <c r="R305" i="1"/>
  <c r="G305" i="1"/>
  <c r="B349" i="1"/>
  <c r="S349" i="1" s="1"/>
  <c r="L305" i="1"/>
  <c r="P305" i="1"/>
  <c r="F305" i="1"/>
  <c r="E352" i="1"/>
  <c r="M352" i="1"/>
  <c r="F352" i="1"/>
  <c r="N352" i="1"/>
  <c r="I352" i="1"/>
  <c r="Q352" i="1"/>
  <c r="H352" i="1"/>
  <c r="J352" i="1"/>
  <c r="O352" i="1"/>
  <c r="K352" i="1"/>
  <c r="L352" i="1"/>
  <c r="P352" i="1"/>
  <c r="R352" i="1"/>
  <c r="D352" i="1"/>
  <c r="G352" i="1"/>
  <c r="B396" i="1"/>
  <c r="S396" i="1" s="1"/>
  <c r="I289" i="1"/>
  <c r="Q289" i="1"/>
  <c r="E289" i="1"/>
  <c r="N289" i="1"/>
  <c r="F289" i="1"/>
  <c r="O289" i="1"/>
  <c r="G289" i="1"/>
  <c r="H289" i="1"/>
  <c r="L289" i="1"/>
  <c r="D289" i="1"/>
  <c r="M289" i="1"/>
  <c r="J289" i="1"/>
  <c r="B333" i="1"/>
  <c r="S333" i="1" s="1"/>
  <c r="K289" i="1"/>
  <c r="P289" i="1"/>
  <c r="R289" i="1"/>
  <c r="D292" i="1"/>
  <c r="L292" i="1"/>
  <c r="F292" i="1"/>
  <c r="O292" i="1"/>
  <c r="G292" i="1"/>
  <c r="P292" i="1"/>
  <c r="J292" i="1"/>
  <c r="K292" i="1"/>
  <c r="Q292" i="1"/>
  <c r="R292" i="1"/>
  <c r="H292" i="1"/>
  <c r="I292" i="1"/>
  <c r="E292" i="1"/>
  <c r="N292" i="1"/>
  <c r="M292" i="1"/>
  <c r="B336" i="1"/>
  <c r="S336" i="1" s="1"/>
  <c r="I273" i="1"/>
  <c r="Q273" i="1"/>
  <c r="G273" i="1"/>
  <c r="P273" i="1"/>
  <c r="H273" i="1"/>
  <c r="R273" i="1"/>
  <c r="N273" i="1"/>
  <c r="D273" i="1"/>
  <c r="O273" i="1"/>
  <c r="J273" i="1"/>
  <c r="K273" i="1"/>
  <c r="L273" i="1"/>
  <c r="B317" i="1"/>
  <c r="S317" i="1" s="1"/>
  <c r="E273" i="1"/>
  <c r="M273" i="1"/>
  <c r="F273" i="1"/>
  <c r="H296" i="1"/>
  <c r="P296" i="1"/>
  <c r="J296" i="1"/>
  <c r="K296" i="1"/>
  <c r="L296" i="1"/>
  <c r="M296" i="1"/>
  <c r="E296" i="1"/>
  <c r="Q296" i="1"/>
  <c r="O296" i="1"/>
  <c r="R296" i="1"/>
  <c r="F296" i="1"/>
  <c r="D296" i="1"/>
  <c r="B340" i="1"/>
  <c r="S340" i="1" s="1"/>
  <c r="I296" i="1"/>
  <c r="G296" i="1"/>
  <c r="N296" i="1"/>
  <c r="I297" i="1"/>
  <c r="Q297" i="1"/>
  <c r="D297" i="1"/>
  <c r="M297" i="1"/>
  <c r="E297" i="1"/>
  <c r="N297" i="1"/>
  <c r="H297" i="1"/>
  <c r="J297" i="1"/>
  <c r="O297" i="1"/>
  <c r="K297" i="1"/>
  <c r="L297" i="1"/>
  <c r="B341" i="1"/>
  <c r="S341" i="1" s="1"/>
  <c r="P297" i="1"/>
  <c r="R297" i="1"/>
  <c r="G297" i="1"/>
  <c r="F297" i="1"/>
  <c r="H288" i="1"/>
  <c r="P288" i="1"/>
  <c r="K288" i="1"/>
  <c r="L288" i="1"/>
  <c r="I288" i="1"/>
  <c r="J288" i="1"/>
  <c r="D288" i="1"/>
  <c r="O288" i="1"/>
  <c r="R288" i="1"/>
  <c r="G288" i="1"/>
  <c r="B332" i="1"/>
  <c r="S332" i="1" s="1"/>
  <c r="F288" i="1"/>
  <c r="E288" i="1"/>
  <c r="Q288" i="1"/>
  <c r="M288" i="1"/>
  <c r="N288" i="1"/>
  <c r="G271" i="1"/>
  <c r="O271" i="1"/>
  <c r="J271" i="1"/>
  <c r="K271" i="1"/>
  <c r="H271" i="1"/>
  <c r="I271" i="1"/>
  <c r="N271" i="1"/>
  <c r="R271" i="1"/>
  <c r="D271" i="1"/>
  <c r="L271" i="1"/>
  <c r="E271" i="1"/>
  <c r="M271" i="1"/>
  <c r="F271" i="1"/>
  <c r="Q271" i="1"/>
  <c r="P271" i="1"/>
  <c r="B315" i="1"/>
  <c r="S315" i="1" s="1"/>
  <c r="G287" i="1"/>
  <c r="O287" i="1"/>
  <c r="H287" i="1"/>
  <c r="Q287" i="1"/>
  <c r="I287" i="1"/>
  <c r="R287" i="1"/>
  <c r="L287" i="1"/>
  <c r="M287" i="1"/>
  <c r="E287" i="1"/>
  <c r="N287" i="1"/>
  <c r="P287" i="1"/>
  <c r="D287" i="1"/>
  <c r="F287" i="1"/>
  <c r="K287" i="1"/>
  <c r="J287" i="1"/>
  <c r="B331" i="1"/>
  <c r="S331" i="1" s="1"/>
  <c r="R343" i="1"/>
  <c r="I364" i="6" l="1"/>
  <c r="R431" i="10"/>
  <c r="G431" i="10"/>
  <c r="O354" i="1"/>
  <c r="J364" i="6"/>
  <c r="K431" i="10"/>
  <c r="J431" i="10"/>
  <c r="N431" i="10"/>
  <c r="L364" i="6"/>
  <c r="B475" i="10"/>
  <c r="M431" i="10"/>
  <c r="E364" i="6"/>
  <c r="O431" i="10"/>
  <c r="J343" i="1"/>
  <c r="P376" i="10"/>
  <c r="L376" i="10"/>
  <c r="G376" i="10"/>
  <c r="F330" i="1"/>
  <c r="O394" i="6"/>
  <c r="F376" i="10"/>
  <c r="M376" i="10"/>
  <c r="N376" i="10"/>
  <c r="H394" i="6"/>
  <c r="O376" i="10"/>
  <c r="I330" i="1"/>
  <c r="G394" i="6"/>
  <c r="D376" i="10"/>
  <c r="Q376" i="10"/>
  <c r="B420" i="10"/>
  <c r="R420" i="10" s="1"/>
  <c r="H330" i="1"/>
  <c r="H376" i="10"/>
  <c r="J354" i="1"/>
  <c r="K376" i="10"/>
  <c r="I376" i="10"/>
  <c r="R330" i="1"/>
  <c r="S394" i="6"/>
  <c r="R354" i="1"/>
  <c r="S376" i="10"/>
  <c r="I354" i="1"/>
  <c r="Q354" i="1"/>
  <c r="O380" i="6"/>
  <c r="Q398" i="6"/>
  <c r="N354" i="1"/>
  <c r="D354" i="1"/>
  <c r="G398" i="6"/>
  <c r="N398" i="6"/>
  <c r="S417" i="7"/>
  <c r="R417" i="7"/>
  <c r="R370" i="8"/>
  <c r="Q377" i="10"/>
  <c r="F398" i="6"/>
  <c r="M354" i="1"/>
  <c r="E354" i="1"/>
  <c r="H342" i="1"/>
  <c r="S398" i="6"/>
  <c r="J328" i="1"/>
  <c r="L344" i="1"/>
  <c r="B398" i="1"/>
  <c r="S398" i="1" s="1"/>
  <c r="K354" i="1"/>
  <c r="K398" i="6"/>
  <c r="L398" i="6"/>
  <c r="B442" i="6"/>
  <c r="N442" i="6" s="1"/>
  <c r="Q417" i="7"/>
  <c r="I417" i="7"/>
  <c r="I370" i="8"/>
  <c r="N377" i="10"/>
  <c r="Q380" i="6"/>
  <c r="L354" i="1"/>
  <c r="P354" i="1"/>
  <c r="M398" i="6"/>
  <c r="H398" i="6"/>
  <c r="L417" i="7"/>
  <c r="J417" i="7"/>
  <c r="O370" i="8"/>
  <c r="S406" i="9"/>
  <c r="F377" i="10"/>
  <c r="E398" i="6"/>
  <c r="P398" i="6"/>
  <c r="R398" i="6"/>
  <c r="F354" i="1"/>
  <c r="H354" i="1"/>
  <c r="D398" i="6"/>
  <c r="O417" i="7"/>
  <c r="N370" i="8"/>
  <c r="F406" i="9"/>
  <c r="S377" i="10"/>
  <c r="I380" i="6"/>
  <c r="K380" i="6"/>
  <c r="N372" i="6"/>
  <c r="F364" i="6"/>
  <c r="Q364" i="6"/>
  <c r="S380" i="6"/>
  <c r="D380" i="6"/>
  <c r="P406" i="9"/>
  <c r="D422" i="9"/>
  <c r="G364" i="6"/>
  <c r="K364" i="6"/>
  <c r="B408" i="6"/>
  <c r="B452" i="6" s="1"/>
  <c r="O384" i="6"/>
  <c r="G380" i="6"/>
  <c r="R380" i="6"/>
  <c r="M406" i="9"/>
  <c r="P380" i="6"/>
  <c r="L380" i="6"/>
  <c r="S364" i="6"/>
  <c r="O364" i="6"/>
  <c r="L384" i="6"/>
  <c r="F380" i="6"/>
  <c r="N380" i="6"/>
  <c r="N406" i="9"/>
  <c r="Q384" i="6"/>
  <c r="H380" i="6"/>
  <c r="E380" i="6"/>
  <c r="M364" i="6"/>
  <c r="M380" i="6"/>
  <c r="J380" i="6"/>
  <c r="O406" i="9"/>
  <c r="M330" i="1"/>
  <c r="I394" i="6"/>
  <c r="E422" i="9"/>
  <c r="H343" i="1"/>
  <c r="Q330" i="1"/>
  <c r="O330" i="1"/>
  <c r="K394" i="6"/>
  <c r="M394" i="6"/>
  <c r="F422" i="9"/>
  <c r="S422" i="9"/>
  <c r="D394" i="6"/>
  <c r="D334" i="1"/>
  <c r="E330" i="1"/>
  <c r="N343" i="1"/>
  <c r="K330" i="1"/>
  <c r="N330" i="1"/>
  <c r="N394" i="6"/>
  <c r="R394" i="6"/>
  <c r="L437" i="9"/>
  <c r="R422" i="9"/>
  <c r="J422" i="9"/>
  <c r="B466" i="9"/>
  <c r="O466" i="9" s="1"/>
  <c r="Q422" i="9"/>
  <c r="J382" i="1"/>
  <c r="K422" i="9"/>
  <c r="L422" i="9"/>
  <c r="Q394" i="6"/>
  <c r="N422" i="9"/>
  <c r="E343" i="1"/>
  <c r="B374" i="1"/>
  <c r="S374" i="1" s="1"/>
  <c r="D330" i="1"/>
  <c r="L394" i="6"/>
  <c r="P394" i="6"/>
  <c r="R366" i="8"/>
  <c r="J437" i="9"/>
  <c r="G422" i="9"/>
  <c r="O422" i="9"/>
  <c r="P422" i="9"/>
  <c r="G330" i="1"/>
  <c r="P330" i="1"/>
  <c r="F394" i="6"/>
  <c r="O343" i="1"/>
  <c r="L330" i="1"/>
  <c r="J330" i="1"/>
  <c r="E394" i="6"/>
  <c r="J394" i="6"/>
  <c r="Q366" i="8"/>
  <c r="M422" i="9"/>
  <c r="M437" i="9"/>
  <c r="H344" i="1"/>
  <c r="G318" i="1"/>
  <c r="F384" i="6"/>
  <c r="P437" i="9"/>
  <c r="E437" i="9"/>
  <c r="B481" i="9"/>
  <c r="O481" i="9" s="1"/>
  <c r="Q318" i="1"/>
  <c r="D328" i="1"/>
  <c r="J384" i="6"/>
  <c r="D406" i="9"/>
  <c r="D437" i="9"/>
  <c r="H437" i="9"/>
  <c r="F437" i="9"/>
  <c r="N328" i="1"/>
  <c r="N437" i="9"/>
  <c r="M328" i="1"/>
  <c r="R318" i="1"/>
  <c r="R384" i="6"/>
  <c r="O437" i="9"/>
  <c r="I437" i="9"/>
  <c r="J318" i="1"/>
  <c r="N384" i="6"/>
  <c r="Q406" i="9"/>
  <c r="R437" i="9"/>
  <c r="Q437" i="9"/>
  <c r="G437" i="9"/>
  <c r="M384" i="6"/>
  <c r="K437" i="9"/>
  <c r="L366" i="8"/>
  <c r="G370" i="8"/>
  <c r="H370" i="8"/>
  <c r="B414" i="8"/>
  <c r="H414" i="8" s="1"/>
  <c r="N366" i="8"/>
  <c r="D366" i="8"/>
  <c r="L377" i="10"/>
  <c r="H377" i="10"/>
  <c r="K366" i="8"/>
  <c r="F334" i="1"/>
  <c r="K370" i="8"/>
  <c r="P370" i="8"/>
  <c r="P366" i="8"/>
  <c r="O366" i="8"/>
  <c r="R377" i="10"/>
  <c r="O377" i="10"/>
  <c r="K372" i="6"/>
  <c r="E370" i="8"/>
  <c r="Q370" i="8"/>
  <c r="G366" i="8"/>
  <c r="J366" i="8"/>
  <c r="I377" i="10"/>
  <c r="D377" i="10"/>
  <c r="B421" i="10"/>
  <c r="J421" i="10" s="1"/>
  <c r="L372" i="6"/>
  <c r="S370" i="8"/>
  <c r="D370" i="8"/>
  <c r="I366" i="8"/>
  <c r="M366" i="8"/>
  <c r="E377" i="10"/>
  <c r="K377" i="10"/>
  <c r="H366" i="8"/>
  <c r="E366" i="8"/>
  <c r="B410" i="8"/>
  <c r="H410" i="8" s="1"/>
  <c r="Q372" i="6"/>
  <c r="J370" i="8"/>
  <c r="S366" i="8"/>
  <c r="M377" i="10"/>
  <c r="J372" i="6"/>
  <c r="M372" i="6"/>
  <c r="O334" i="1"/>
  <c r="Q334" i="1"/>
  <c r="L334" i="1"/>
  <c r="I334" i="1"/>
  <c r="B378" i="1"/>
  <c r="S378" i="1" s="1"/>
  <c r="R334" i="1"/>
  <c r="R372" i="6"/>
  <c r="J334" i="1"/>
  <c r="H334" i="1"/>
  <c r="I372" i="6"/>
  <c r="S372" i="6"/>
  <c r="B416" i="6"/>
  <c r="L416" i="6" s="1"/>
  <c r="P384" i="6"/>
  <c r="D384" i="6"/>
  <c r="G334" i="1"/>
  <c r="N334" i="1"/>
  <c r="E372" i="6"/>
  <c r="E384" i="6"/>
  <c r="I384" i="6"/>
  <c r="P334" i="1"/>
  <c r="E334" i="1"/>
  <c r="G372" i="6"/>
  <c r="O372" i="6"/>
  <c r="G384" i="6"/>
  <c r="S384" i="6"/>
  <c r="L406" i="9"/>
  <c r="R406" i="9"/>
  <c r="F372" i="6"/>
  <c r="D372" i="6"/>
  <c r="K406" i="9"/>
  <c r="I406" i="9"/>
  <c r="K334" i="1"/>
  <c r="M334" i="1"/>
  <c r="Q372" i="5"/>
  <c r="H372" i="6"/>
  <c r="K384" i="6"/>
  <c r="H384" i="6"/>
  <c r="E406" i="9"/>
  <c r="G406" i="9"/>
  <c r="Q344" i="1"/>
  <c r="J344" i="1"/>
  <c r="I318" i="1"/>
  <c r="L342" i="1"/>
  <c r="H328" i="1"/>
  <c r="K328" i="1"/>
  <c r="P372" i="5"/>
  <c r="B388" i="1"/>
  <c r="S388" i="1" s="1"/>
  <c r="H318" i="1"/>
  <c r="E328" i="1"/>
  <c r="B372" i="1"/>
  <c r="S372" i="1" s="1"/>
  <c r="O328" i="1"/>
  <c r="E344" i="1"/>
  <c r="I328" i="1"/>
  <c r="L328" i="1"/>
  <c r="Q328" i="1"/>
  <c r="G344" i="1"/>
  <c r="K344" i="1"/>
  <c r="E318" i="1"/>
  <c r="M372" i="5"/>
  <c r="D344" i="1"/>
  <c r="B362" i="1"/>
  <c r="S362" i="1" s="1"/>
  <c r="D318" i="1"/>
  <c r="F328" i="1"/>
  <c r="P328" i="1"/>
  <c r="E372" i="5"/>
  <c r="O344" i="1"/>
  <c r="I344" i="1"/>
  <c r="P318" i="1"/>
  <c r="P344" i="1"/>
  <c r="L318" i="1"/>
  <c r="O318" i="1"/>
  <c r="R328" i="1"/>
  <c r="G328" i="1"/>
  <c r="R136" i="3"/>
  <c r="Q115" i="3"/>
  <c r="J372" i="5"/>
  <c r="S372" i="5"/>
  <c r="R372" i="5"/>
  <c r="O372" i="5"/>
  <c r="B416" i="5"/>
  <c r="N416" i="5" s="1"/>
  <c r="F115" i="3"/>
  <c r="B387" i="1"/>
  <c r="S387" i="1" s="1"/>
  <c r="M344" i="1"/>
  <c r="N344" i="1"/>
  <c r="M318" i="1"/>
  <c r="N318" i="1"/>
  <c r="L372" i="5"/>
  <c r="D372" i="5"/>
  <c r="J136" i="3"/>
  <c r="G372" i="5"/>
  <c r="H372" i="5"/>
  <c r="F372" i="5"/>
  <c r="I372" i="5"/>
  <c r="F343" i="1"/>
  <c r="F344" i="1"/>
  <c r="R344" i="1"/>
  <c r="K318" i="1"/>
  <c r="F318" i="1"/>
  <c r="N372" i="5"/>
  <c r="S136" i="3"/>
  <c r="M73" i="3"/>
  <c r="G136" i="3"/>
  <c r="G8" i="12"/>
  <c r="G28" i="12" s="1"/>
  <c r="F8" i="12"/>
  <c r="F28" i="12" s="1"/>
  <c r="O8" i="12"/>
  <c r="O28" i="12" s="1"/>
  <c r="Q8" i="12"/>
  <c r="Q28" i="12" s="1"/>
  <c r="K8" i="12"/>
  <c r="K28" i="12" s="1"/>
  <c r="H8" i="12"/>
  <c r="H28" i="12" s="1"/>
  <c r="M8" i="12"/>
  <c r="M28" i="12" s="1"/>
  <c r="L8" i="12"/>
  <c r="L28" i="12" s="1"/>
  <c r="N8" i="12"/>
  <c r="N28" i="12" s="1"/>
  <c r="P8" i="12"/>
  <c r="P28" i="12" s="1"/>
  <c r="I8" i="12"/>
  <c r="I28" i="12" s="1"/>
  <c r="J8" i="12"/>
  <c r="J28" i="12" s="1"/>
  <c r="D8" i="12"/>
  <c r="D28" i="12" s="1"/>
  <c r="E8" i="12"/>
  <c r="E28" i="12" s="1"/>
  <c r="C8" i="12"/>
  <c r="C28" i="12" s="1"/>
  <c r="I342" i="1"/>
  <c r="H73" i="3"/>
  <c r="E94" i="3"/>
  <c r="F360" i="7"/>
  <c r="I360" i="7"/>
  <c r="O360" i="7"/>
  <c r="L360" i="7"/>
  <c r="D360" i="7"/>
  <c r="R360" i="7"/>
  <c r="B404" i="7"/>
  <c r="S360" i="7"/>
  <c r="M360" i="7"/>
  <c r="P360" i="7"/>
  <c r="G360" i="7"/>
  <c r="Q360" i="7"/>
  <c r="E360" i="7"/>
  <c r="K360" i="7"/>
  <c r="N360" i="7"/>
  <c r="H360" i="7"/>
  <c r="J360" i="7"/>
  <c r="E342" i="1"/>
  <c r="J342" i="1"/>
  <c r="J73" i="3"/>
  <c r="G115" i="3"/>
  <c r="S115" i="3"/>
  <c r="R342" i="1"/>
  <c r="F73" i="3"/>
  <c r="K94" i="3"/>
  <c r="P342" i="1"/>
  <c r="P94" i="3"/>
  <c r="I115" i="3"/>
  <c r="L136" i="3"/>
  <c r="K383" i="8"/>
  <c r="F383" i="8"/>
  <c r="I383" i="8"/>
  <c r="H383" i="8"/>
  <c r="O383" i="8"/>
  <c r="B427" i="8"/>
  <c r="D383" i="8"/>
  <c r="M383" i="8"/>
  <c r="L383" i="8"/>
  <c r="S383" i="8"/>
  <c r="E383" i="8"/>
  <c r="J383" i="8"/>
  <c r="G383" i="8"/>
  <c r="R383" i="8"/>
  <c r="Q383" i="8"/>
  <c r="P383" i="8"/>
  <c r="N383" i="8"/>
  <c r="M94" i="3"/>
  <c r="M136" i="3"/>
  <c r="K342" i="1"/>
  <c r="F342" i="1"/>
  <c r="G342" i="1"/>
  <c r="O342" i="1"/>
  <c r="M342" i="1"/>
  <c r="K115" i="3"/>
  <c r="P136" i="3"/>
  <c r="Q342" i="1"/>
  <c r="B386" i="1"/>
  <c r="S386" i="1" s="1"/>
  <c r="N73" i="3"/>
  <c r="N342" i="1"/>
  <c r="D342" i="1"/>
  <c r="M115" i="3"/>
  <c r="K136" i="3"/>
  <c r="I136" i="3"/>
  <c r="Q94" i="3"/>
  <c r="D115" i="3"/>
  <c r="N136" i="3"/>
  <c r="I73" i="3"/>
  <c r="L73" i="3"/>
  <c r="N94" i="3"/>
  <c r="H115" i="3"/>
  <c r="O115" i="3"/>
  <c r="F136" i="3"/>
  <c r="H94" i="3"/>
  <c r="S94" i="3"/>
  <c r="Q136" i="3"/>
  <c r="O73" i="3"/>
  <c r="K73" i="3"/>
  <c r="I94" i="3"/>
  <c r="E115" i="3"/>
  <c r="R73" i="3"/>
  <c r="E73" i="3"/>
  <c r="G73" i="3"/>
  <c r="R94" i="3"/>
  <c r="D136" i="3"/>
  <c r="D73" i="3"/>
  <c r="D94" i="3"/>
  <c r="J94" i="3"/>
  <c r="L94" i="3"/>
  <c r="L115" i="3"/>
  <c r="N115" i="3"/>
  <c r="O136" i="3"/>
  <c r="S73" i="3"/>
  <c r="R115" i="3"/>
  <c r="Q73" i="3"/>
  <c r="P73" i="3"/>
  <c r="F94" i="3"/>
  <c r="G94" i="3"/>
  <c r="O94" i="3"/>
  <c r="P115" i="3"/>
  <c r="J115" i="3"/>
  <c r="E136" i="3"/>
  <c r="H136" i="3"/>
  <c r="H51" i="3"/>
  <c r="H30" i="3"/>
  <c r="H9" i="3"/>
  <c r="I51" i="3"/>
  <c r="I30" i="3"/>
  <c r="I9" i="3"/>
  <c r="S29" i="3"/>
  <c r="S8" i="3"/>
  <c r="S50" i="3"/>
  <c r="D51" i="3"/>
  <c r="D30" i="3"/>
  <c r="D9" i="3"/>
  <c r="J9" i="3"/>
  <c r="J51" i="3"/>
  <c r="J30" i="3"/>
  <c r="E51" i="3"/>
  <c r="E30" i="3"/>
  <c r="E9" i="3"/>
  <c r="P51" i="3"/>
  <c r="P30" i="3"/>
  <c r="P9" i="3"/>
  <c r="S51" i="3"/>
  <c r="S30" i="3"/>
  <c r="S9" i="3"/>
  <c r="F30" i="3"/>
  <c r="F9" i="3"/>
  <c r="F51" i="3"/>
  <c r="Q30" i="3"/>
  <c r="Q9" i="3"/>
  <c r="Q51" i="3"/>
  <c r="K51" i="3"/>
  <c r="K30" i="3"/>
  <c r="K9" i="3"/>
  <c r="N9" i="3"/>
  <c r="N51" i="3"/>
  <c r="N30" i="3"/>
  <c r="O51" i="3"/>
  <c r="O30" i="3"/>
  <c r="O9" i="3"/>
  <c r="G51" i="3"/>
  <c r="G30" i="3"/>
  <c r="G9" i="3"/>
  <c r="L51" i="3"/>
  <c r="L30" i="3"/>
  <c r="L9" i="3"/>
  <c r="M51" i="3"/>
  <c r="M30" i="3"/>
  <c r="M9" i="3"/>
  <c r="R30" i="3"/>
  <c r="R9" i="3"/>
  <c r="R51" i="3"/>
  <c r="I368" i="8"/>
  <c r="R368" i="8"/>
  <c r="H368" i="8"/>
  <c r="N368" i="8"/>
  <c r="G368" i="8"/>
  <c r="L368" i="8"/>
  <c r="D368" i="8"/>
  <c r="Q368" i="8"/>
  <c r="M368" i="8"/>
  <c r="F368" i="8"/>
  <c r="E368" i="8"/>
  <c r="B412" i="8"/>
  <c r="P368" i="8"/>
  <c r="S368" i="8"/>
  <c r="K368" i="8"/>
  <c r="O368" i="8"/>
  <c r="J368" i="8"/>
  <c r="L361" i="8"/>
  <c r="L343" i="1"/>
  <c r="Q323" i="1"/>
  <c r="Q361" i="8"/>
  <c r="Q343" i="1"/>
  <c r="I323" i="1"/>
  <c r="I343" i="1"/>
  <c r="O323" i="1"/>
  <c r="P343" i="1"/>
  <c r="G323" i="1"/>
  <c r="O361" i="8"/>
  <c r="F361" i="8"/>
  <c r="K361" i="8"/>
  <c r="S361" i="8"/>
  <c r="I361" i="8"/>
  <c r="Q319" i="1"/>
  <c r="M319" i="1"/>
  <c r="M361" i="8"/>
  <c r="N361" i="8"/>
  <c r="G361" i="8"/>
  <c r="I319" i="1"/>
  <c r="D361" i="8"/>
  <c r="J361" i="8"/>
  <c r="B405" i="8"/>
  <c r="J405" i="8" s="1"/>
  <c r="E361" i="8"/>
  <c r="H361" i="8"/>
  <c r="P382" i="1"/>
  <c r="K319" i="1"/>
  <c r="E382" i="1"/>
  <c r="P361" i="8"/>
  <c r="B367" i="1"/>
  <c r="S367" i="1" s="1"/>
  <c r="R323" i="1"/>
  <c r="J392" i="7"/>
  <c r="H392" i="7"/>
  <c r="L392" i="7"/>
  <c r="S392" i="7"/>
  <c r="B436" i="7"/>
  <c r="Q392" i="7"/>
  <c r="E392" i="7"/>
  <c r="K392" i="7"/>
  <c r="P392" i="7"/>
  <c r="O392" i="7"/>
  <c r="G392" i="7"/>
  <c r="N392" i="7"/>
  <c r="I392" i="7"/>
  <c r="D392" i="7"/>
  <c r="R392" i="7"/>
  <c r="M392" i="7"/>
  <c r="F392" i="7"/>
  <c r="D343" i="1"/>
  <c r="K343" i="1"/>
  <c r="F323" i="1"/>
  <c r="H323" i="1"/>
  <c r="G319" i="1"/>
  <c r="O319" i="1"/>
  <c r="G382" i="1"/>
  <c r="L382" i="1"/>
  <c r="H319" i="1"/>
  <c r="D382" i="1"/>
  <c r="S382" i="1"/>
  <c r="M343" i="1"/>
  <c r="G343" i="1"/>
  <c r="J323" i="1"/>
  <c r="L323" i="1"/>
  <c r="N319" i="1"/>
  <c r="L319" i="1"/>
  <c r="O382" i="1"/>
  <c r="R382" i="1"/>
  <c r="B427" i="10"/>
  <c r="S383" i="10"/>
  <c r="Q383" i="10"/>
  <c r="L383" i="10"/>
  <c r="O383" i="10"/>
  <c r="F383" i="10"/>
  <c r="J383" i="10"/>
  <c r="R383" i="10"/>
  <c r="K383" i="10"/>
  <c r="D383" i="10"/>
  <c r="G383" i="10"/>
  <c r="M383" i="10"/>
  <c r="I383" i="10"/>
  <c r="E383" i="10"/>
  <c r="H383" i="10"/>
  <c r="N383" i="10"/>
  <c r="P383" i="10"/>
  <c r="P319" i="1"/>
  <c r="N382" i="1"/>
  <c r="E323" i="1"/>
  <c r="N323" i="1"/>
  <c r="P323" i="1"/>
  <c r="M323" i="1"/>
  <c r="H382" i="1"/>
  <c r="B363" i="1"/>
  <c r="S363" i="1" s="1"/>
  <c r="E319" i="1"/>
  <c r="K382" i="1"/>
  <c r="D319" i="1"/>
  <c r="J319" i="1"/>
  <c r="K323" i="1"/>
  <c r="D323" i="1"/>
  <c r="F319" i="1"/>
  <c r="R319" i="1"/>
  <c r="G384" i="10"/>
  <c r="S384" i="10"/>
  <c r="N384" i="10"/>
  <c r="R384" i="10"/>
  <c r="O384" i="10"/>
  <c r="K384" i="10"/>
  <c r="E384" i="10"/>
  <c r="J384" i="10"/>
  <c r="I384" i="10"/>
  <c r="D384" i="10"/>
  <c r="H384" i="10"/>
  <c r="Q384" i="10"/>
  <c r="L384" i="10"/>
  <c r="B428" i="10"/>
  <c r="P384" i="10"/>
  <c r="F384" i="10"/>
  <c r="M384" i="10"/>
  <c r="B420" i="7"/>
  <c r="H376" i="7"/>
  <c r="O376" i="7"/>
  <c r="L376" i="7"/>
  <c r="Q376" i="7"/>
  <c r="P376" i="7"/>
  <c r="G376" i="7"/>
  <c r="N376" i="7"/>
  <c r="D376" i="7"/>
  <c r="F376" i="7"/>
  <c r="R376" i="7"/>
  <c r="M376" i="7"/>
  <c r="E376" i="7"/>
  <c r="K376" i="7"/>
  <c r="I376" i="7"/>
  <c r="J376" i="7"/>
  <c r="S376" i="7"/>
  <c r="I375" i="7"/>
  <c r="K375" i="7"/>
  <c r="B419" i="7"/>
  <c r="P375" i="7"/>
  <c r="J375" i="7"/>
  <c r="H375" i="7"/>
  <c r="S375" i="7"/>
  <c r="L375" i="7"/>
  <c r="F375" i="7"/>
  <c r="N375" i="7"/>
  <c r="G375" i="7"/>
  <c r="D375" i="7"/>
  <c r="R375" i="7"/>
  <c r="M375" i="7"/>
  <c r="Q375" i="7"/>
  <c r="O375" i="7"/>
  <c r="E375" i="7"/>
  <c r="J368" i="7"/>
  <c r="Q368" i="7"/>
  <c r="L368" i="7"/>
  <c r="F368" i="7"/>
  <c r="I368" i="7"/>
  <c r="P368" i="7"/>
  <c r="K368" i="7"/>
  <c r="D368" i="7"/>
  <c r="E368" i="7"/>
  <c r="H368" i="7"/>
  <c r="M368" i="7"/>
  <c r="S368" i="7"/>
  <c r="N368" i="7"/>
  <c r="B412" i="7"/>
  <c r="O368" i="7"/>
  <c r="G368" i="7"/>
  <c r="R368" i="7"/>
  <c r="P391" i="7"/>
  <c r="I391" i="7"/>
  <c r="B435" i="7"/>
  <c r="H391" i="7"/>
  <c r="K391" i="7"/>
  <c r="L391" i="7"/>
  <c r="Q391" i="7"/>
  <c r="O391" i="7"/>
  <c r="J391" i="7"/>
  <c r="N391" i="7"/>
  <c r="M391" i="7"/>
  <c r="G391" i="7"/>
  <c r="E391" i="7"/>
  <c r="S391" i="7"/>
  <c r="D391" i="7"/>
  <c r="F391" i="7"/>
  <c r="R391" i="7"/>
  <c r="P411" i="7"/>
  <c r="I411" i="7"/>
  <c r="L411" i="7"/>
  <c r="F411" i="7"/>
  <c r="M411" i="7"/>
  <c r="G411" i="7"/>
  <c r="N411" i="7"/>
  <c r="B455" i="7"/>
  <c r="Q411" i="7"/>
  <c r="H411" i="7"/>
  <c r="R411" i="7"/>
  <c r="D411" i="7"/>
  <c r="K411" i="7"/>
  <c r="S411" i="7"/>
  <c r="O411" i="7"/>
  <c r="J411" i="7"/>
  <c r="E411" i="7"/>
  <c r="T267" i="1"/>
  <c r="T223" i="1"/>
  <c r="Q382" i="1"/>
  <c r="I382" i="1"/>
  <c r="B426" i="1"/>
  <c r="F382" i="1"/>
  <c r="S322" i="1"/>
  <c r="L322" i="1"/>
  <c r="B366" i="1"/>
  <c r="J322" i="1"/>
  <c r="E322" i="1"/>
  <c r="F322" i="1"/>
  <c r="O322" i="1"/>
  <c r="N322" i="1"/>
  <c r="P322" i="1"/>
  <c r="G322" i="1"/>
  <c r="I322" i="1"/>
  <c r="R322" i="1"/>
  <c r="K322" i="1"/>
  <c r="Q322" i="1"/>
  <c r="D322" i="1"/>
  <c r="H322" i="1"/>
  <c r="M322" i="1"/>
  <c r="I372" i="9"/>
  <c r="L372" i="9"/>
  <c r="N372" i="9"/>
  <c r="B416" i="9"/>
  <c r="D372" i="9"/>
  <c r="S372" i="9"/>
  <c r="M372" i="9"/>
  <c r="R372" i="9"/>
  <c r="O372" i="9"/>
  <c r="G372" i="9"/>
  <c r="P372" i="9"/>
  <c r="E372" i="9"/>
  <c r="F372" i="9"/>
  <c r="J372" i="9"/>
  <c r="H372" i="9"/>
  <c r="K372" i="9"/>
  <c r="Q372" i="9"/>
  <c r="B409" i="10"/>
  <c r="I365" i="10"/>
  <c r="M365" i="10"/>
  <c r="L365" i="10"/>
  <c r="F365" i="10"/>
  <c r="G365" i="10"/>
  <c r="D365" i="10"/>
  <c r="R365" i="10"/>
  <c r="Q365" i="10"/>
  <c r="O365" i="10"/>
  <c r="H365" i="10"/>
  <c r="S365" i="10"/>
  <c r="J365" i="10"/>
  <c r="N365" i="10"/>
  <c r="K365" i="10"/>
  <c r="E365" i="10"/>
  <c r="P365" i="10"/>
  <c r="E377" i="9"/>
  <c r="J377" i="9"/>
  <c r="O377" i="9"/>
  <c r="F377" i="9"/>
  <c r="S377" i="9"/>
  <c r="M377" i="9"/>
  <c r="K377" i="9"/>
  <c r="L377" i="9"/>
  <c r="R377" i="9"/>
  <c r="B421" i="9"/>
  <c r="Q377" i="9"/>
  <c r="H377" i="9"/>
  <c r="N377" i="9"/>
  <c r="G377" i="9"/>
  <c r="P377" i="9"/>
  <c r="I377" i="9"/>
  <c r="D377" i="9"/>
  <c r="F363" i="9"/>
  <c r="D363" i="9"/>
  <c r="K363" i="9"/>
  <c r="N363" i="9"/>
  <c r="E363" i="9"/>
  <c r="O363" i="9"/>
  <c r="S363" i="9"/>
  <c r="Q363" i="9"/>
  <c r="L363" i="9"/>
  <c r="M363" i="9"/>
  <c r="B407" i="9"/>
  <c r="I363" i="9"/>
  <c r="H363" i="9"/>
  <c r="P363" i="9"/>
  <c r="R363" i="9"/>
  <c r="J363" i="9"/>
  <c r="G363" i="9"/>
  <c r="S361" i="9"/>
  <c r="F361" i="9"/>
  <c r="G361" i="9"/>
  <c r="N361" i="9"/>
  <c r="H361" i="9"/>
  <c r="O361" i="9"/>
  <c r="E361" i="9"/>
  <c r="J361" i="9"/>
  <c r="M361" i="9"/>
  <c r="B405" i="9"/>
  <c r="D361" i="9"/>
  <c r="R361" i="9"/>
  <c r="Q361" i="9"/>
  <c r="K361" i="9"/>
  <c r="L361" i="9"/>
  <c r="P361" i="9"/>
  <c r="I361" i="9"/>
  <c r="S346" i="1"/>
  <c r="H346" i="1"/>
  <c r="B390" i="1"/>
  <c r="P346" i="1"/>
  <c r="Q346" i="1"/>
  <c r="E346" i="1"/>
  <c r="N346" i="1"/>
  <c r="K346" i="1"/>
  <c r="M346" i="1"/>
  <c r="J346" i="1"/>
  <c r="L346" i="1"/>
  <c r="I346" i="1"/>
  <c r="D346" i="1"/>
  <c r="G346" i="1"/>
  <c r="R346" i="1"/>
  <c r="O346" i="1"/>
  <c r="F346" i="1"/>
  <c r="S320" i="1"/>
  <c r="M320" i="1"/>
  <c r="E320" i="1"/>
  <c r="F320" i="1"/>
  <c r="H320" i="1"/>
  <c r="K320" i="1"/>
  <c r="N320" i="1"/>
  <c r="P320" i="1"/>
  <c r="I320" i="1"/>
  <c r="J320" i="1"/>
  <c r="O320" i="1"/>
  <c r="D320" i="1"/>
  <c r="G320" i="1"/>
  <c r="R320" i="1"/>
  <c r="Q320" i="1"/>
  <c r="B364" i="1"/>
  <c r="L320" i="1"/>
  <c r="O350" i="1"/>
  <c r="S350" i="1"/>
  <c r="D350" i="1"/>
  <c r="M350" i="1"/>
  <c r="B394" i="1"/>
  <c r="P350" i="1"/>
  <c r="F350" i="1"/>
  <c r="H350" i="1"/>
  <c r="Q350" i="1"/>
  <c r="L350" i="1"/>
  <c r="R350" i="1"/>
  <c r="E350" i="1"/>
  <c r="K350" i="1"/>
  <c r="I350" i="1"/>
  <c r="N350" i="1"/>
  <c r="G350" i="1"/>
  <c r="J350" i="1"/>
  <c r="S326" i="1"/>
  <c r="N326" i="1"/>
  <c r="D326" i="1"/>
  <c r="F326" i="1"/>
  <c r="K326" i="1"/>
  <c r="O326" i="1"/>
  <c r="B370" i="1"/>
  <c r="P326" i="1"/>
  <c r="L326" i="1"/>
  <c r="I326" i="1"/>
  <c r="R326" i="1"/>
  <c r="Q326" i="1"/>
  <c r="H326" i="1"/>
  <c r="E326" i="1"/>
  <c r="M326" i="1"/>
  <c r="J326" i="1"/>
  <c r="G326" i="1"/>
  <c r="S311" i="1"/>
  <c r="B408" i="10"/>
  <c r="S364" i="10"/>
  <c r="R364" i="10"/>
  <c r="K364" i="10"/>
  <c r="J364" i="10"/>
  <c r="Q364" i="10"/>
  <c r="O364" i="10"/>
  <c r="M364" i="10"/>
  <c r="H364" i="10"/>
  <c r="L364" i="10"/>
  <c r="I364" i="10"/>
  <c r="P364" i="10"/>
  <c r="E364" i="10"/>
  <c r="D364" i="10"/>
  <c r="G364" i="10"/>
  <c r="F364" i="10"/>
  <c r="N364" i="10"/>
  <c r="K373" i="10"/>
  <c r="L373" i="10"/>
  <c r="B417" i="10"/>
  <c r="N373" i="10"/>
  <c r="G373" i="10"/>
  <c r="J373" i="10"/>
  <c r="P373" i="10"/>
  <c r="Q373" i="10"/>
  <c r="S373" i="10"/>
  <c r="H373" i="10"/>
  <c r="E373" i="10"/>
  <c r="O373" i="10"/>
  <c r="R373" i="10"/>
  <c r="I373" i="10"/>
  <c r="D373" i="10"/>
  <c r="F373" i="10"/>
  <c r="M373" i="10"/>
  <c r="O483" i="10"/>
  <c r="F483" i="10"/>
  <c r="E483" i="10"/>
  <c r="P483" i="10"/>
  <c r="H483" i="10"/>
  <c r="J483" i="10"/>
  <c r="K483" i="10"/>
  <c r="S483" i="10"/>
  <c r="B527" i="10"/>
  <c r="N483" i="10"/>
  <c r="I483" i="10"/>
  <c r="M483" i="10"/>
  <c r="L483" i="10"/>
  <c r="D483" i="10"/>
  <c r="Q483" i="10"/>
  <c r="G483" i="10"/>
  <c r="R483" i="10"/>
  <c r="L390" i="10"/>
  <c r="Q390" i="10"/>
  <c r="M390" i="10"/>
  <c r="B434" i="10"/>
  <c r="K390" i="10"/>
  <c r="H390" i="10"/>
  <c r="E390" i="10"/>
  <c r="N390" i="10"/>
  <c r="J390" i="10"/>
  <c r="G390" i="10"/>
  <c r="R390" i="10"/>
  <c r="P390" i="10"/>
  <c r="I390" i="10"/>
  <c r="D390" i="10"/>
  <c r="O390" i="10"/>
  <c r="S390" i="10"/>
  <c r="F390" i="10"/>
  <c r="G393" i="10"/>
  <c r="J393" i="10"/>
  <c r="O393" i="10"/>
  <c r="M393" i="10"/>
  <c r="R393" i="10"/>
  <c r="B437" i="10"/>
  <c r="K393" i="10"/>
  <c r="S393" i="10"/>
  <c r="F393" i="10"/>
  <c r="L393" i="10"/>
  <c r="H393" i="10"/>
  <c r="N393" i="10"/>
  <c r="D393" i="10"/>
  <c r="P393" i="10"/>
  <c r="E393" i="10"/>
  <c r="I393" i="10"/>
  <c r="Q393" i="10"/>
  <c r="B479" i="10"/>
  <c r="D435" i="10"/>
  <c r="S435" i="10"/>
  <c r="I435" i="10"/>
  <c r="H435" i="10"/>
  <c r="K435" i="10"/>
  <c r="Q435" i="10"/>
  <c r="R435" i="10"/>
  <c r="P435" i="10"/>
  <c r="F435" i="10"/>
  <c r="N435" i="10"/>
  <c r="L435" i="10"/>
  <c r="O435" i="10"/>
  <c r="G435" i="10"/>
  <c r="J435" i="10"/>
  <c r="E435" i="10"/>
  <c r="M435" i="10"/>
  <c r="B442" i="10"/>
  <c r="Q398" i="10"/>
  <c r="P398" i="10"/>
  <c r="I398" i="10"/>
  <c r="H398" i="10"/>
  <c r="O398" i="10"/>
  <c r="R398" i="10"/>
  <c r="S398" i="10"/>
  <c r="J398" i="10"/>
  <c r="G398" i="10"/>
  <c r="F398" i="10"/>
  <c r="K398" i="10"/>
  <c r="N398" i="10"/>
  <c r="M398" i="10"/>
  <c r="L398" i="10"/>
  <c r="E398" i="10"/>
  <c r="D398" i="10"/>
  <c r="B449" i="10"/>
  <c r="O405" i="10"/>
  <c r="L405" i="10"/>
  <c r="F405" i="10"/>
  <c r="Q405" i="10"/>
  <c r="P405" i="10"/>
  <c r="H405" i="10"/>
  <c r="R405" i="10"/>
  <c r="S405" i="10"/>
  <c r="M405" i="10"/>
  <c r="J405" i="10"/>
  <c r="D405" i="10"/>
  <c r="K405" i="10"/>
  <c r="E405" i="10"/>
  <c r="G405" i="10"/>
  <c r="I405" i="10"/>
  <c r="N405" i="10"/>
  <c r="B425" i="10"/>
  <c r="K381" i="10"/>
  <c r="S381" i="10"/>
  <c r="O381" i="10"/>
  <c r="I381" i="10"/>
  <c r="D381" i="10"/>
  <c r="N381" i="10"/>
  <c r="R381" i="10"/>
  <c r="J381" i="10"/>
  <c r="L381" i="10"/>
  <c r="Q381" i="10"/>
  <c r="M381" i="10"/>
  <c r="H381" i="10"/>
  <c r="G381" i="10"/>
  <c r="P381" i="10"/>
  <c r="F381" i="10"/>
  <c r="E381" i="10"/>
  <c r="B433" i="10"/>
  <c r="R389" i="10"/>
  <c r="Q389" i="10"/>
  <c r="J389" i="10"/>
  <c r="I389" i="10"/>
  <c r="P389" i="10"/>
  <c r="K389" i="10"/>
  <c r="F389" i="10"/>
  <c r="D389" i="10"/>
  <c r="N389" i="10"/>
  <c r="M389" i="10"/>
  <c r="S389" i="10"/>
  <c r="O389" i="10"/>
  <c r="H389" i="10"/>
  <c r="L389" i="10"/>
  <c r="G389" i="10"/>
  <c r="E389" i="10"/>
  <c r="B424" i="10"/>
  <c r="I380" i="10"/>
  <c r="P380" i="10"/>
  <c r="F380" i="10"/>
  <c r="G380" i="10"/>
  <c r="N380" i="10"/>
  <c r="M380" i="10"/>
  <c r="O380" i="10"/>
  <c r="D380" i="10"/>
  <c r="E380" i="10"/>
  <c r="S380" i="10"/>
  <c r="H380" i="10"/>
  <c r="Q380" i="10"/>
  <c r="L380" i="10"/>
  <c r="K380" i="10"/>
  <c r="J380" i="10"/>
  <c r="R380" i="10"/>
  <c r="S475" i="10"/>
  <c r="Q475" i="10"/>
  <c r="B519" i="10"/>
  <c r="P475" i="10"/>
  <c r="M475" i="10"/>
  <c r="D475" i="10"/>
  <c r="F475" i="10"/>
  <c r="I475" i="10"/>
  <c r="R475" i="10"/>
  <c r="H475" i="10"/>
  <c r="N475" i="10"/>
  <c r="G475" i="10"/>
  <c r="E475" i="10"/>
  <c r="L475" i="10"/>
  <c r="J475" i="10"/>
  <c r="K475" i="10"/>
  <c r="O475" i="10"/>
  <c r="B480" i="10"/>
  <c r="N436" i="10"/>
  <c r="Q436" i="10"/>
  <c r="S436" i="10"/>
  <c r="R436" i="10"/>
  <c r="E436" i="10"/>
  <c r="J436" i="10"/>
  <c r="I436" i="10"/>
  <c r="O436" i="10"/>
  <c r="P436" i="10"/>
  <c r="D436" i="10"/>
  <c r="H436" i="10"/>
  <c r="G436" i="10"/>
  <c r="K436" i="10"/>
  <c r="L436" i="10"/>
  <c r="F436" i="10"/>
  <c r="M436" i="10"/>
  <c r="B432" i="10"/>
  <c r="D388" i="10"/>
  <c r="Q388" i="10"/>
  <c r="I388" i="10"/>
  <c r="G388" i="10"/>
  <c r="O388" i="10"/>
  <c r="R388" i="10"/>
  <c r="F388" i="10"/>
  <c r="S388" i="10"/>
  <c r="P388" i="10"/>
  <c r="M388" i="10"/>
  <c r="K388" i="10"/>
  <c r="H388" i="10"/>
  <c r="E388" i="10"/>
  <c r="J388" i="10"/>
  <c r="N388" i="10"/>
  <c r="L388" i="10"/>
  <c r="B503" i="10"/>
  <c r="O459" i="10"/>
  <c r="N459" i="10"/>
  <c r="S459" i="10"/>
  <c r="F459" i="10"/>
  <c r="E459" i="10"/>
  <c r="M459" i="10"/>
  <c r="D459" i="10"/>
  <c r="Q459" i="10"/>
  <c r="K459" i="10"/>
  <c r="R459" i="10"/>
  <c r="I459" i="10"/>
  <c r="P459" i="10"/>
  <c r="J459" i="10"/>
  <c r="G459" i="10"/>
  <c r="L459" i="10"/>
  <c r="H459" i="10"/>
  <c r="K396" i="10"/>
  <c r="H396" i="10"/>
  <c r="Q396" i="10"/>
  <c r="D396" i="10"/>
  <c r="R396" i="10"/>
  <c r="J396" i="10"/>
  <c r="S396" i="10"/>
  <c r="N396" i="10"/>
  <c r="I396" i="10"/>
  <c r="E396" i="10"/>
  <c r="B440" i="10"/>
  <c r="O396" i="10"/>
  <c r="P396" i="10"/>
  <c r="M396" i="10"/>
  <c r="F396" i="10"/>
  <c r="G396" i="10"/>
  <c r="L396" i="10"/>
  <c r="B416" i="10"/>
  <c r="D372" i="10"/>
  <c r="I372" i="10"/>
  <c r="P372" i="10"/>
  <c r="N372" i="10"/>
  <c r="S372" i="10"/>
  <c r="G372" i="10"/>
  <c r="K372" i="10"/>
  <c r="F372" i="10"/>
  <c r="E372" i="10"/>
  <c r="M372" i="10"/>
  <c r="H372" i="10"/>
  <c r="L372" i="10"/>
  <c r="R372" i="10"/>
  <c r="J372" i="10"/>
  <c r="Q372" i="10"/>
  <c r="O372" i="10"/>
  <c r="B426" i="10"/>
  <c r="R382" i="10"/>
  <c r="G382" i="10"/>
  <c r="J382" i="10"/>
  <c r="S382" i="10"/>
  <c r="I382" i="10"/>
  <c r="P382" i="10"/>
  <c r="H382" i="10"/>
  <c r="L382" i="10"/>
  <c r="M382" i="10"/>
  <c r="E382" i="10"/>
  <c r="F382" i="10"/>
  <c r="O382" i="10"/>
  <c r="Q382" i="10"/>
  <c r="N382" i="10"/>
  <c r="K382" i="10"/>
  <c r="D382" i="10"/>
  <c r="B598" i="10"/>
  <c r="I554" i="10"/>
  <c r="F554" i="10"/>
  <c r="R554" i="10"/>
  <c r="O554" i="10"/>
  <c r="J554" i="10"/>
  <c r="D554" i="10"/>
  <c r="M554" i="10"/>
  <c r="L554" i="10"/>
  <c r="Q554" i="10"/>
  <c r="P554" i="10"/>
  <c r="H554" i="10"/>
  <c r="K554" i="10"/>
  <c r="E554" i="10"/>
  <c r="N554" i="10"/>
  <c r="S554" i="10"/>
  <c r="G554" i="10"/>
  <c r="B455" i="10"/>
  <c r="G411" i="10"/>
  <c r="R411" i="10"/>
  <c r="P411" i="10"/>
  <c r="O411" i="10"/>
  <c r="I411" i="10"/>
  <c r="L411" i="10"/>
  <c r="Q411" i="10"/>
  <c r="F411" i="10"/>
  <c r="N411" i="10"/>
  <c r="D411" i="10"/>
  <c r="J411" i="10"/>
  <c r="M411" i="10"/>
  <c r="S411" i="10"/>
  <c r="E411" i="10"/>
  <c r="H411" i="10"/>
  <c r="K411" i="10"/>
  <c r="B485" i="10"/>
  <c r="N441" i="10"/>
  <c r="M441" i="10"/>
  <c r="I441" i="10"/>
  <c r="R441" i="10"/>
  <c r="Q441" i="10"/>
  <c r="H441" i="10"/>
  <c r="L441" i="10"/>
  <c r="S441" i="10"/>
  <c r="E441" i="10"/>
  <c r="J441" i="10"/>
  <c r="P441" i="10"/>
  <c r="D441" i="10"/>
  <c r="G441" i="10"/>
  <c r="O441" i="10"/>
  <c r="K441" i="10"/>
  <c r="F441" i="10"/>
  <c r="B457" i="10"/>
  <c r="N413" i="10"/>
  <c r="Q413" i="10"/>
  <c r="D413" i="10"/>
  <c r="M413" i="10"/>
  <c r="L413" i="10"/>
  <c r="S413" i="10"/>
  <c r="J413" i="10"/>
  <c r="O413" i="10"/>
  <c r="H413" i="10"/>
  <c r="I413" i="10"/>
  <c r="P413" i="10"/>
  <c r="E413" i="10"/>
  <c r="R413" i="10"/>
  <c r="G413" i="10"/>
  <c r="F413" i="10"/>
  <c r="K413" i="10"/>
  <c r="B546" i="10"/>
  <c r="Q502" i="10"/>
  <c r="F502" i="10"/>
  <c r="E502" i="10"/>
  <c r="R502" i="10"/>
  <c r="P502" i="10"/>
  <c r="I502" i="10"/>
  <c r="O502" i="10"/>
  <c r="K502" i="10"/>
  <c r="M502" i="10"/>
  <c r="S502" i="10"/>
  <c r="D502" i="10"/>
  <c r="H502" i="10"/>
  <c r="L502" i="10"/>
  <c r="J502" i="10"/>
  <c r="G502" i="10"/>
  <c r="N502" i="10"/>
  <c r="B474" i="10"/>
  <c r="Q430" i="10"/>
  <c r="P430" i="10"/>
  <c r="D430" i="10"/>
  <c r="I430" i="10"/>
  <c r="H430" i="10"/>
  <c r="N430" i="10"/>
  <c r="M430" i="10"/>
  <c r="K430" i="10"/>
  <c r="O430" i="10"/>
  <c r="E430" i="10"/>
  <c r="R430" i="10"/>
  <c r="F430" i="10"/>
  <c r="G430" i="10"/>
  <c r="J430" i="10"/>
  <c r="S430" i="10"/>
  <c r="L430" i="10"/>
  <c r="B418" i="10"/>
  <c r="E374" i="10"/>
  <c r="R374" i="10"/>
  <c r="J374" i="10"/>
  <c r="M374" i="10"/>
  <c r="D374" i="10"/>
  <c r="F374" i="10"/>
  <c r="Q374" i="10"/>
  <c r="P374" i="10"/>
  <c r="S374" i="10"/>
  <c r="O374" i="10"/>
  <c r="I374" i="10"/>
  <c r="H374" i="10"/>
  <c r="N374" i="10"/>
  <c r="K374" i="10"/>
  <c r="L374" i="10"/>
  <c r="G374" i="10"/>
  <c r="B467" i="10"/>
  <c r="N423" i="10"/>
  <c r="P423" i="10"/>
  <c r="S423" i="10"/>
  <c r="H423" i="10"/>
  <c r="O423" i="10"/>
  <c r="L423" i="10"/>
  <c r="R423" i="10"/>
  <c r="K423" i="10"/>
  <c r="Q423" i="10"/>
  <c r="E423" i="10"/>
  <c r="J423" i="10"/>
  <c r="I423" i="10"/>
  <c r="D423" i="10"/>
  <c r="M423" i="10"/>
  <c r="G423" i="10"/>
  <c r="F423" i="10"/>
  <c r="B494" i="10"/>
  <c r="J450" i="10"/>
  <c r="P450" i="10"/>
  <c r="M450" i="10"/>
  <c r="R450" i="10"/>
  <c r="L450" i="10"/>
  <c r="Q450" i="10"/>
  <c r="F450" i="10"/>
  <c r="E450" i="10"/>
  <c r="I450" i="10"/>
  <c r="S450" i="10"/>
  <c r="O450" i="10"/>
  <c r="G450" i="10"/>
  <c r="K450" i="10"/>
  <c r="N450" i="10"/>
  <c r="D450" i="10"/>
  <c r="H450" i="10"/>
  <c r="B507" i="10"/>
  <c r="K463" i="10"/>
  <c r="P463" i="10"/>
  <c r="F463" i="10"/>
  <c r="H463" i="10"/>
  <c r="M463" i="10"/>
  <c r="R463" i="10"/>
  <c r="Q463" i="10"/>
  <c r="G463" i="10"/>
  <c r="N463" i="10"/>
  <c r="J463" i="10"/>
  <c r="S463" i="10"/>
  <c r="I463" i="10"/>
  <c r="O463" i="10"/>
  <c r="E463" i="10"/>
  <c r="L463" i="10"/>
  <c r="D463" i="10"/>
  <c r="B492" i="10"/>
  <c r="M448" i="10"/>
  <c r="F448" i="10"/>
  <c r="S448" i="10"/>
  <c r="Q448" i="10"/>
  <c r="P448" i="10"/>
  <c r="L448" i="10"/>
  <c r="R448" i="10"/>
  <c r="N448" i="10"/>
  <c r="H448" i="10"/>
  <c r="O448" i="10"/>
  <c r="G448" i="10"/>
  <c r="E448" i="10"/>
  <c r="J448" i="10"/>
  <c r="I448" i="10"/>
  <c r="K448" i="10"/>
  <c r="D448" i="10"/>
  <c r="B456" i="10"/>
  <c r="P412" i="10"/>
  <c r="Q412" i="10"/>
  <c r="I412" i="10"/>
  <c r="R412" i="10"/>
  <c r="G412" i="10"/>
  <c r="M412" i="10"/>
  <c r="E412" i="10"/>
  <c r="L412" i="10"/>
  <c r="K412" i="10"/>
  <c r="S412" i="10"/>
  <c r="J412" i="10"/>
  <c r="N412" i="10"/>
  <c r="H412" i="10"/>
  <c r="D412" i="10"/>
  <c r="F412" i="10"/>
  <c r="O412" i="10"/>
  <c r="B517" i="10"/>
  <c r="P473" i="10"/>
  <c r="O473" i="10"/>
  <c r="R473" i="10"/>
  <c r="H473" i="10"/>
  <c r="G473" i="10"/>
  <c r="I473" i="10"/>
  <c r="N473" i="10"/>
  <c r="K473" i="10"/>
  <c r="Q473" i="10"/>
  <c r="F473" i="10"/>
  <c r="L473" i="10"/>
  <c r="S473" i="10"/>
  <c r="J473" i="10"/>
  <c r="E473" i="10"/>
  <c r="M473" i="10"/>
  <c r="D473" i="10"/>
  <c r="N420" i="10"/>
  <c r="B454" i="10"/>
  <c r="L410" i="10"/>
  <c r="G410" i="10"/>
  <c r="R410" i="10"/>
  <c r="D410" i="10"/>
  <c r="N410" i="10"/>
  <c r="S410" i="10"/>
  <c r="H410" i="10"/>
  <c r="J410" i="10"/>
  <c r="E410" i="10"/>
  <c r="I410" i="10"/>
  <c r="F410" i="10"/>
  <c r="O410" i="10"/>
  <c r="K410" i="10"/>
  <c r="P410" i="10"/>
  <c r="Q410" i="10"/>
  <c r="M410" i="10"/>
  <c r="B358" i="10"/>
  <c r="S314" i="10"/>
  <c r="S355" i="10" s="1"/>
  <c r="R314" i="10"/>
  <c r="R355" i="10" s="1"/>
  <c r="I314" i="10"/>
  <c r="I355" i="10" s="1"/>
  <c r="P314" i="10"/>
  <c r="P355" i="10" s="1"/>
  <c r="J314" i="10"/>
  <c r="J355" i="10" s="1"/>
  <c r="D314" i="10"/>
  <c r="D355" i="10" s="1"/>
  <c r="K314" i="10"/>
  <c r="K355" i="10" s="1"/>
  <c r="O314" i="10"/>
  <c r="O355" i="10" s="1"/>
  <c r="N314" i="10"/>
  <c r="N355" i="10" s="1"/>
  <c r="E314" i="10"/>
  <c r="E355" i="10" s="1"/>
  <c r="Q314" i="10"/>
  <c r="Q355" i="10" s="1"/>
  <c r="M314" i="10"/>
  <c r="M355" i="10" s="1"/>
  <c r="G314" i="10"/>
  <c r="G355" i="10" s="1"/>
  <c r="H314" i="10"/>
  <c r="H355" i="10" s="1"/>
  <c r="F314" i="10"/>
  <c r="F355" i="10" s="1"/>
  <c r="L314" i="10"/>
  <c r="L355" i="10" s="1"/>
  <c r="B447" i="10"/>
  <c r="P403" i="10"/>
  <c r="N403" i="10"/>
  <c r="L403" i="10"/>
  <c r="F403" i="10"/>
  <c r="M403" i="10"/>
  <c r="D403" i="10"/>
  <c r="H403" i="10"/>
  <c r="E403" i="10"/>
  <c r="G403" i="10"/>
  <c r="R403" i="10"/>
  <c r="S403" i="10"/>
  <c r="Q403" i="10"/>
  <c r="I403" i="10"/>
  <c r="J403" i="10"/>
  <c r="K403" i="10"/>
  <c r="O403" i="10"/>
  <c r="B407" i="10"/>
  <c r="E363" i="10"/>
  <c r="O363" i="10"/>
  <c r="G363" i="10"/>
  <c r="I363" i="10"/>
  <c r="H363" i="10"/>
  <c r="D363" i="10"/>
  <c r="S363" i="10"/>
  <c r="J363" i="10"/>
  <c r="K363" i="10"/>
  <c r="P363" i="10"/>
  <c r="N363" i="10"/>
  <c r="L363" i="10"/>
  <c r="Q363" i="10"/>
  <c r="F363" i="10"/>
  <c r="M363" i="10"/>
  <c r="R363" i="10"/>
  <c r="B438" i="10"/>
  <c r="N394" i="10"/>
  <c r="G394" i="10"/>
  <c r="F394" i="10"/>
  <c r="O394" i="10"/>
  <c r="Q394" i="10"/>
  <c r="M394" i="10"/>
  <c r="D394" i="10"/>
  <c r="E394" i="10"/>
  <c r="K394" i="10"/>
  <c r="R394" i="10"/>
  <c r="L394" i="10"/>
  <c r="H394" i="10"/>
  <c r="P394" i="10"/>
  <c r="I394" i="10"/>
  <c r="J394" i="10"/>
  <c r="S394" i="10"/>
  <c r="G374" i="9"/>
  <c r="Q374" i="9"/>
  <c r="S374" i="9"/>
  <c r="J374" i="9"/>
  <c r="N374" i="9"/>
  <c r="I374" i="9"/>
  <c r="M374" i="9"/>
  <c r="K374" i="9"/>
  <c r="R374" i="9"/>
  <c r="F374" i="9"/>
  <c r="L374" i="9"/>
  <c r="E374" i="9"/>
  <c r="P374" i="9"/>
  <c r="H374" i="9"/>
  <c r="B418" i="9"/>
  <c r="O374" i="9"/>
  <c r="D374" i="9"/>
  <c r="P355" i="9"/>
  <c r="B424" i="9"/>
  <c r="F380" i="9"/>
  <c r="J380" i="9"/>
  <c r="G380" i="9"/>
  <c r="M380" i="9"/>
  <c r="P380" i="9"/>
  <c r="L380" i="9"/>
  <c r="Q380" i="9"/>
  <c r="H380" i="9"/>
  <c r="E380" i="9"/>
  <c r="I380" i="9"/>
  <c r="O380" i="9"/>
  <c r="K380" i="9"/>
  <c r="R380" i="9"/>
  <c r="N380" i="9"/>
  <c r="D380" i="9"/>
  <c r="S380" i="9"/>
  <c r="O370" i="9"/>
  <c r="I370" i="9"/>
  <c r="L370" i="9"/>
  <c r="N370" i="9"/>
  <c r="H370" i="9"/>
  <c r="P370" i="9"/>
  <c r="J370" i="9"/>
  <c r="B414" i="9"/>
  <c r="M370" i="9"/>
  <c r="E370" i="9"/>
  <c r="G370" i="9"/>
  <c r="D370" i="9"/>
  <c r="F370" i="9"/>
  <c r="K370" i="9"/>
  <c r="R370" i="9"/>
  <c r="S370" i="9"/>
  <c r="Q370" i="9"/>
  <c r="R355" i="9"/>
  <c r="B440" i="9"/>
  <c r="Q396" i="9"/>
  <c r="G396" i="9"/>
  <c r="E396" i="9"/>
  <c r="P396" i="9"/>
  <c r="O396" i="9"/>
  <c r="N396" i="9"/>
  <c r="R396" i="9"/>
  <c r="I396" i="9"/>
  <c r="H396" i="9"/>
  <c r="D396" i="9"/>
  <c r="K396" i="9"/>
  <c r="J396" i="9"/>
  <c r="M396" i="9"/>
  <c r="F396" i="9"/>
  <c r="L396" i="9"/>
  <c r="S396" i="9"/>
  <c r="G355" i="9"/>
  <c r="B415" i="9"/>
  <c r="Q371" i="9"/>
  <c r="F371" i="9"/>
  <c r="I371" i="9"/>
  <c r="P371" i="9"/>
  <c r="L371" i="9"/>
  <c r="M371" i="9"/>
  <c r="J371" i="9"/>
  <c r="E371" i="9"/>
  <c r="H371" i="9"/>
  <c r="K371" i="9"/>
  <c r="N371" i="9"/>
  <c r="D371" i="9"/>
  <c r="R371" i="9"/>
  <c r="S371" i="9"/>
  <c r="G371" i="9"/>
  <c r="O371" i="9"/>
  <c r="B478" i="9"/>
  <c r="E434" i="9"/>
  <c r="J434" i="9"/>
  <c r="F434" i="9"/>
  <c r="L434" i="9"/>
  <c r="I434" i="9"/>
  <c r="H434" i="9"/>
  <c r="D434" i="9"/>
  <c r="S434" i="9"/>
  <c r="Q434" i="9"/>
  <c r="M434" i="9"/>
  <c r="K434" i="9"/>
  <c r="P434" i="9"/>
  <c r="N434" i="9"/>
  <c r="O434" i="9"/>
  <c r="R434" i="9"/>
  <c r="G434" i="9"/>
  <c r="B420" i="9"/>
  <c r="O376" i="9"/>
  <c r="E376" i="9"/>
  <c r="K376" i="9"/>
  <c r="H376" i="9"/>
  <c r="N376" i="9"/>
  <c r="G376" i="9"/>
  <c r="R376" i="9"/>
  <c r="M376" i="9"/>
  <c r="P376" i="9"/>
  <c r="I376" i="9"/>
  <c r="D376" i="9"/>
  <c r="F376" i="9"/>
  <c r="L376" i="9"/>
  <c r="J376" i="9"/>
  <c r="Q376" i="9"/>
  <c r="S376" i="9"/>
  <c r="F355" i="9"/>
  <c r="B474" i="9"/>
  <c r="R430" i="9"/>
  <c r="Q430" i="9"/>
  <c r="P430" i="9"/>
  <c r="N430" i="9"/>
  <c r="H430" i="9"/>
  <c r="O430" i="9"/>
  <c r="S430" i="9"/>
  <c r="G430" i="9"/>
  <c r="D430" i="9"/>
  <c r="M430" i="9"/>
  <c r="E430" i="9"/>
  <c r="L430" i="9"/>
  <c r="I430" i="9"/>
  <c r="K430" i="9"/>
  <c r="F430" i="9"/>
  <c r="J430" i="9"/>
  <c r="G466" i="9"/>
  <c r="N466" i="9"/>
  <c r="E466" i="9"/>
  <c r="B494" i="9"/>
  <c r="E450" i="9"/>
  <c r="L450" i="9"/>
  <c r="K450" i="9"/>
  <c r="M450" i="9"/>
  <c r="D450" i="9"/>
  <c r="O450" i="9"/>
  <c r="J450" i="9"/>
  <c r="H450" i="9"/>
  <c r="S450" i="9"/>
  <c r="I450" i="9"/>
  <c r="N450" i="9"/>
  <c r="G450" i="9"/>
  <c r="R450" i="9"/>
  <c r="F450" i="9"/>
  <c r="P450" i="9"/>
  <c r="Q450" i="9"/>
  <c r="K355" i="9"/>
  <c r="B403" i="9"/>
  <c r="R359" i="9"/>
  <c r="H359" i="9"/>
  <c r="M359" i="9"/>
  <c r="F359" i="9"/>
  <c r="E359" i="9"/>
  <c r="L359" i="9"/>
  <c r="O359" i="9"/>
  <c r="K359" i="9"/>
  <c r="G359" i="9"/>
  <c r="Q359" i="9"/>
  <c r="D359" i="9"/>
  <c r="S359" i="9"/>
  <c r="I359" i="9"/>
  <c r="P359" i="9"/>
  <c r="N359" i="9"/>
  <c r="J359" i="9"/>
  <c r="B411" i="9"/>
  <c r="N367" i="9"/>
  <c r="M367" i="9"/>
  <c r="F367" i="9"/>
  <c r="O367" i="9"/>
  <c r="E367" i="9"/>
  <c r="L367" i="9"/>
  <c r="G367" i="9"/>
  <c r="R367" i="9"/>
  <c r="K367" i="9"/>
  <c r="I367" i="9"/>
  <c r="D367" i="9"/>
  <c r="S367" i="9"/>
  <c r="J367" i="9"/>
  <c r="H367" i="9"/>
  <c r="Q367" i="9"/>
  <c r="P367" i="9"/>
  <c r="B454" i="9"/>
  <c r="O410" i="9"/>
  <c r="F410" i="9"/>
  <c r="L410" i="9"/>
  <c r="G410" i="9"/>
  <c r="I410" i="9"/>
  <c r="P410" i="9"/>
  <c r="D410" i="9"/>
  <c r="S410" i="9"/>
  <c r="H410" i="9"/>
  <c r="Q410" i="9"/>
  <c r="M410" i="9"/>
  <c r="E410" i="9"/>
  <c r="J410" i="9"/>
  <c r="N410" i="9"/>
  <c r="K410" i="9"/>
  <c r="R410" i="9"/>
  <c r="B433" i="9"/>
  <c r="H389" i="9"/>
  <c r="J389" i="9"/>
  <c r="O389" i="9"/>
  <c r="I389" i="9"/>
  <c r="L389" i="9"/>
  <c r="K389" i="9"/>
  <c r="R389" i="9"/>
  <c r="N389" i="9"/>
  <c r="D389" i="9"/>
  <c r="G389" i="9"/>
  <c r="E389" i="9"/>
  <c r="F389" i="9"/>
  <c r="M389" i="9"/>
  <c r="Q389" i="9"/>
  <c r="S389" i="9"/>
  <c r="P389" i="9"/>
  <c r="Q355" i="9"/>
  <c r="I355" i="9"/>
  <c r="P365" i="9"/>
  <c r="K365" i="9"/>
  <c r="B409" i="9"/>
  <c r="I365" i="9"/>
  <c r="M365" i="9"/>
  <c r="L365" i="9"/>
  <c r="Q365" i="9"/>
  <c r="D365" i="9"/>
  <c r="E365" i="9"/>
  <c r="N365" i="9"/>
  <c r="R365" i="9"/>
  <c r="J365" i="9"/>
  <c r="H365" i="9"/>
  <c r="S365" i="9"/>
  <c r="O365" i="9"/>
  <c r="G365" i="9"/>
  <c r="F365" i="9"/>
  <c r="B436" i="9"/>
  <c r="K392" i="9"/>
  <c r="J392" i="9"/>
  <c r="I392" i="9"/>
  <c r="R392" i="9"/>
  <c r="M392" i="9"/>
  <c r="Q392" i="9"/>
  <c r="N392" i="9"/>
  <c r="G392" i="9"/>
  <c r="P392" i="9"/>
  <c r="L392" i="9"/>
  <c r="O392" i="9"/>
  <c r="H392" i="9"/>
  <c r="D392" i="9"/>
  <c r="S392" i="9"/>
  <c r="E392" i="9"/>
  <c r="F392" i="9"/>
  <c r="B470" i="9"/>
  <c r="I426" i="9"/>
  <c r="L426" i="9"/>
  <c r="E426" i="9"/>
  <c r="D426" i="9"/>
  <c r="S426" i="9"/>
  <c r="N426" i="9"/>
  <c r="F426" i="9"/>
  <c r="J426" i="9"/>
  <c r="O426" i="9"/>
  <c r="M426" i="9"/>
  <c r="R426" i="9"/>
  <c r="K426" i="9"/>
  <c r="G426" i="9"/>
  <c r="Q426" i="9"/>
  <c r="H426" i="9"/>
  <c r="P426" i="9"/>
  <c r="B419" i="9"/>
  <c r="I375" i="9"/>
  <c r="M375" i="9"/>
  <c r="E375" i="9"/>
  <c r="L375" i="9"/>
  <c r="O375" i="9"/>
  <c r="J375" i="9"/>
  <c r="K375" i="9"/>
  <c r="R375" i="9"/>
  <c r="S375" i="9"/>
  <c r="D375" i="9"/>
  <c r="H375" i="9"/>
  <c r="N375" i="9"/>
  <c r="G375" i="9"/>
  <c r="P375" i="9"/>
  <c r="Q375" i="9"/>
  <c r="F375" i="9"/>
  <c r="J355" i="9"/>
  <c r="H481" i="9"/>
  <c r="B425" i="9"/>
  <c r="P381" i="9"/>
  <c r="D381" i="9"/>
  <c r="S381" i="9"/>
  <c r="R381" i="9"/>
  <c r="G381" i="9"/>
  <c r="J381" i="9"/>
  <c r="I381" i="9"/>
  <c r="K381" i="9"/>
  <c r="E381" i="9"/>
  <c r="H381" i="9"/>
  <c r="L381" i="9"/>
  <c r="O381" i="9"/>
  <c r="N381" i="9"/>
  <c r="F381" i="9"/>
  <c r="M381" i="9"/>
  <c r="Q381" i="9"/>
  <c r="E355" i="9"/>
  <c r="B486" i="9"/>
  <c r="N442" i="9"/>
  <c r="I442" i="9"/>
  <c r="L442" i="9"/>
  <c r="D442" i="9"/>
  <c r="S442" i="9"/>
  <c r="K442" i="9"/>
  <c r="Q442" i="9"/>
  <c r="E442" i="9"/>
  <c r="F442" i="9"/>
  <c r="O442" i="9"/>
  <c r="R442" i="9"/>
  <c r="G442" i="9"/>
  <c r="M442" i="9"/>
  <c r="H442" i="9"/>
  <c r="P442" i="9"/>
  <c r="J442" i="9"/>
  <c r="B441" i="9"/>
  <c r="L397" i="9"/>
  <c r="P397" i="9"/>
  <c r="I397" i="9"/>
  <c r="N397" i="9"/>
  <c r="F397" i="9"/>
  <c r="M397" i="9"/>
  <c r="D397" i="9"/>
  <c r="R397" i="9"/>
  <c r="E397" i="9"/>
  <c r="J397" i="9"/>
  <c r="O397" i="9"/>
  <c r="H397" i="9"/>
  <c r="G397" i="9"/>
  <c r="Q397" i="9"/>
  <c r="K397" i="9"/>
  <c r="S397" i="9"/>
  <c r="D355" i="9"/>
  <c r="B457" i="9"/>
  <c r="D413" i="9"/>
  <c r="Q413" i="9"/>
  <c r="K413" i="9"/>
  <c r="F413" i="9"/>
  <c r="L413" i="9"/>
  <c r="G413" i="9"/>
  <c r="N413" i="9"/>
  <c r="M413" i="9"/>
  <c r="I413" i="9"/>
  <c r="P413" i="9"/>
  <c r="J413" i="9"/>
  <c r="R413" i="9"/>
  <c r="H413" i="9"/>
  <c r="S413" i="9"/>
  <c r="O413" i="9"/>
  <c r="E413" i="9"/>
  <c r="B476" i="9"/>
  <c r="D432" i="9"/>
  <c r="Q432" i="9"/>
  <c r="J432" i="9"/>
  <c r="I432" i="9"/>
  <c r="N432" i="9"/>
  <c r="F432" i="9"/>
  <c r="S432" i="9"/>
  <c r="L432" i="9"/>
  <c r="P432" i="9"/>
  <c r="K432" i="9"/>
  <c r="G432" i="9"/>
  <c r="R432" i="9"/>
  <c r="M432" i="9"/>
  <c r="H432" i="9"/>
  <c r="E432" i="9"/>
  <c r="O432" i="9"/>
  <c r="O355" i="9"/>
  <c r="S355" i="9"/>
  <c r="B417" i="9"/>
  <c r="Q373" i="9"/>
  <c r="M373" i="9"/>
  <c r="H373" i="9"/>
  <c r="G373" i="9"/>
  <c r="F373" i="9"/>
  <c r="S373" i="9"/>
  <c r="R373" i="9"/>
  <c r="I373" i="9"/>
  <c r="D373" i="9"/>
  <c r="O373" i="9"/>
  <c r="K373" i="9"/>
  <c r="E373" i="9"/>
  <c r="L373" i="9"/>
  <c r="N373" i="9"/>
  <c r="P373" i="9"/>
  <c r="J373" i="9"/>
  <c r="B408" i="9"/>
  <c r="S364" i="9"/>
  <c r="I364" i="9"/>
  <c r="G364" i="9"/>
  <c r="K364" i="9"/>
  <c r="R364" i="9"/>
  <c r="Q364" i="9"/>
  <c r="J364" i="9"/>
  <c r="O364" i="9"/>
  <c r="M364" i="9"/>
  <c r="N364" i="9"/>
  <c r="E364" i="9"/>
  <c r="L364" i="9"/>
  <c r="P364" i="9"/>
  <c r="H364" i="9"/>
  <c r="F364" i="9"/>
  <c r="D364" i="9"/>
  <c r="B423" i="9"/>
  <c r="Q379" i="9"/>
  <c r="E379" i="9"/>
  <c r="L379" i="9"/>
  <c r="K379" i="9"/>
  <c r="I379" i="9"/>
  <c r="P379" i="9"/>
  <c r="D379" i="9"/>
  <c r="G379" i="9"/>
  <c r="M379" i="9"/>
  <c r="H379" i="9"/>
  <c r="O379" i="9"/>
  <c r="R379" i="9"/>
  <c r="N379" i="9"/>
  <c r="J379" i="9"/>
  <c r="S379" i="9"/>
  <c r="F379" i="9"/>
  <c r="B412" i="9"/>
  <c r="G368" i="9"/>
  <c r="N368" i="9"/>
  <c r="K368" i="9"/>
  <c r="M368" i="9"/>
  <c r="P368" i="9"/>
  <c r="D368" i="9"/>
  <c r="J368" i="9"/>
  <c r="L368" i="9"/>
  <c r="F368" i="9"/>
  <c r="O368" i="9"/>
  <c r="R368" i="9"/>
  <c r="Q368" i="9"/>
  <c r="S368" i="9"/>
  <c r="E368" i="9"/>
  <c r="H368" i="9"/>
  <c r="I368" i="9"/>
  <c r="N355" i="9"/>
  <c r="H355" i="9"/>
  <c r="B402" i="9"/>
  <c r="D358" i="9"/>
  <c r="Q358" i="9"/>
  <c r="O358" i="9"/>
  <c r="K358" i="9"/>
  <c r="M358" i="9"/>
  <c r="R358" i="9"/>
  <c r="J358" i="9"/>
  <c r="H358" i="9"/>
  <c r="G358" i="9"/>
  <c r="L358" i="9"/>
  <c r="N358" i="9"/>
  <c r="I358" i="9"/>
  <c r="P358" i="9"/>
  <c r="E358" i="9"/>
  <c r="F358" i="9"/>
  <c r="S358" i="9"/>
  <c r="B435" i="9"/>
  <c r="S391" i="9"/>
  <c r="P391" i="9"/>
  <c r="F391" i="9"/>
  <c r="M391" i="9"/>
  <c r="E391" i="9"/>
  <c r="L391" i="9"/>
  <c r="O391" i="9"/>
  <c r="J391" i="9"/>
  <c r="I391" i="9"/>
  <c r="G391" i="9"/>
  <c r="D391" i="9"/>
  <c r="N391" i="9"/>
  <c r="K391" i="9"/>
  <c r="H391" i="9"/>
  <c r="Q391" i="9"/>
  <c r="R391" i="9"/>
  <c r="B517" i="9"/>
  <c r="E473" i="9"/>
  <c r="K473" i="9"/>
  <c r="Q473" i="9"/>
  <c r="G473" i="9"/>
  <c r="L473" i="9"/>
  <c r="R473" i="9"/>
  <c r="J473" i="9"/>
  <c r="H473" i="9"/>
  <c r="F473" i="9"/>
  <c r="D473" i="9"/>
  <c r="I473" i="9"/>
  <c r="M473" i="9"/>
  <c r="O473" i="9"/>
  <c r="P473" i="9"/>
  <c r="N473" i="9"/>
  <c r="S473" i="9"/>
  <c r="G387" i="9"/>
  <c r="B431" i="9"/>
  <c r="Q387" i="9"/>
  <c r="D387" i="9"/>
  <c r="I387" i="9"/>
  <c r="P387" i="9"/>
  <c r="R387" i="9"/>
  <c r="O387" i="9"/>
  <c r="E387" i="9"/>
  <c r="K387" i="9"/>
  <c r="S387" i="9"/>
  <c r="M387" i="9"/>
  <c r="N387" i="9"/>
  <c r="F387" i="9"/>
  <c r="J387" i="9"/>
  <c r="L387" i="9"/>
  <c r="H387" i="9"/>
  <c r="B483" i="9"/>
  <c r="K439" i="9"/>
  <c r="D439" i="9"/>
  <c r="P439" i="9"/>
  <c r="E439" i="9"/>
  <c r="F439" i="9"/>
  <c r="J439" i="9"/>
  <c r="I439" i="9"/>
  <c r="H439" i="9"/>
  <c r="L439" i="9"/>
  <c r="Q439" i="9"/>
  <c r="S439" i="9"/>
  <c r="R439" i="9"/>
  <c r="G439" i="9"/>
  <c r="M439" i="9"/>
  <c r="O439" i="9"/>
  <c r="N439" i="9"/>
  <c r="B482" i="9"/>
  <c r="L438" i="9"/>
  <c r="P438" i="9"/>
  <c r="R438" i="9"/>
  <c r="H438" i="9"/>
  <c r="O438" i="9"/>
  <c r="Q438" i="9"/>
  <c r="N438" i="9"/>
  <c r="K438" i="9"/>
  <c r="E438" i="9"/>
  <c r="F438" i="9"/>
  <c r="S438" i="9"/>
  <c r="D438" i="9"/>
  <c r="M438" i="9"/>
  <c r="I438" i="9"/>
  <c r="G438" i="9"/>
  <c r="J438" i="9"/>
  <c r="L355" i="9"/>
  <c r="M355" i="9"/>
  <c r="B404" i="9"/>
  <c r="J360" i="9"/>
  <c r="H360" i="9"/>
  <c r="K360" i="9"/>
  <c r="Q360" i="9"/>
  <c r="N360" i="9"/>
  <c r="S360" i="9"/>
  <c r="E360" i="9"/>
  <c r="M360" i="9"/>
  <c r="R360" i="9"/>
  <c r="L360" i="9"/>
  <c r="D360" i="9"/>
  <c r="G360" i="9"/>
  <c r="I360" i="9"/>
  <c r="O360" i="9"/>
  <c r="P360" i="9"/>
  <c r="F360" i="9"/>
  <c r="B428" i="9"/>
  <c r="I384" i="9"/>
  <c r="K384" i="9"/>
  <c r="R384" i="9"/>
  <c r="Q384" i="9"/>
  <c r="D384" i="9"/>
  <c r="S384" i="9"/>
  <c r="O384" i="9"/>
  <c r="P384" i="9"/>
  <c r="E384" i="9"/>
  <c r="F384" i="9"/>
  <c r="M384" i="9"/>
  <c r="J384" i="9"/>
  <c r="N384" i="9"/>
  <c r="H384" i="9"/>
  <c r="L384" i="9"/>
  <c r="G384" i="9"/>
  <c r="B427" i="9"/>
  <c r="O383" i="9"/>
  <c r="H383" i="9"/>
  <c r="M383" i="9"/>
  <c r="I383" i="9"/>
  <c r="E383" i="9"/>
  <c r="L383" i="9"/>
  <c r="N383" i="9"/>
  <c r="D383" i="9"/>
  <c r="G383" i="9"/>
  <c r="Q383" i="9"/>
  <c r="J383" i="9"/>
  <c r="K383" i="9"/>
  <c r="R383" i="9"/>
  <c r="F383" i="9"/>
  <c r="S383" i="9"/>
  <c r="P383" i="9"/>
  <c r="D421" i="8"/>
  <c r="M421" i="8"/>
  <c r="J421" i="8"/>
  <c r="S421" i="8"/>
  <c r="H421" i="8"/>
  <c r="O421" i="8"/>
  <c r="F421" i="8"/>
  <c r="L421" i="8"/>
  <c r="G421" i="8"/>
  <c r="R421" i="8"/>
  <c r="I421" i="8"/>
  <c r="K421" i="8"/>
  <c r="Q421" i="8"/>
  <c r="N421" i="8"/>
  <c r="E421" i="8"/>
  <c r="B465" i="8"/>
  <c r="P421" i="8"/>
  <c r="B472" i="8"/>
  <c r="R428" i="8"/>
  <c r="N428" i="8"/>
  <c r="K428" i="8"/>
  <c r="O428" i="8"/>
  <c r="H428" i="8"/>
  <c r="Q428" i="8"/>
  <c r="I428" i="8"/>
  <c r="L428" i="8"/>
  <c r="G428" i="8"/>
  <c r="M428" i="8"/>
  <c r="E428" i="8"/>
  <c r="P428" i="8"/>
  <c r="D428" i="8"/>
  <c r="S428" i="8"/>
  <c r="J428" i="8"/>
  <c r="F428" i="8"/>
  <c r="L388" i="8"/>
  <c r="I388" i="8"/>
  <c r="N388" i="8"/>
  <c r="O388" i="8"/>
  <c r="B432" i="8"/>
  <c r="F388" i="8"/>
  <c r="M388" i="8"/>
  <c r="D388" i="8"/>
  <c r="H388" i="8"/>
  <c r="R388" i="8"/>
  <c r="G388" i="8"/>
  <c r="Q388" i="8"/>
  <c r="J388" i="8"/>
  <c r="K388" i="8"/>
  <c r="S388" i="8"/>
  <c r="E388" i="8"/>
  <c r="P388" i="8"/>
  <c r="I382" i="8"/>
  <c r="D382" i="8"/>
  <c r="O382" i="8"/>
  <c r="K382" i="8"/>
  <c r="S382" i="8"/>
  <c r="G382" i="8"/>
  <c r="F382" i="8"/>
  <c r="J382" i="8"/>
  <c r="E382" i="8"/>
  <c r="Q382" i="8"/>
  <c r="M382" i="8"/>
  <c r="N382" i="8"/>
  <c r="L382" i="8"/>
  <c r="H382" i="8"/>
  <c r="B426" i="8"/>
  <c r="R382" i="8"/>
  <c r="P382" i="8"/>
  <c r="I396" i="8"/>
  <c r="R396" i="8"/>
  <c r="M396" i="8"/>
  <c r="N396" i="8"/>
  <c r="K396" i="8"/>
  <c r="F396" i="8"/>
  <c r="B440" i="8"/>
  <c r="P396" i="8"/>
  <c r="J396" i="8"/>
  <c r="E396" i="8"/>
  <c r="H396" i="8"/>
  <c r="S396" i="8"/>
  <c r="Q396" i="8"/>
  <c r="D396" i="8"/>
  <c r="G396" i="8"/>
  <c r="L396" i="8"/>
  <c r="O396" i="8"/>
  <c r="J355" i="8"/>
  <c r="B409" i="8"/>
  <c r="E365" i="8"/>
  <c r="K365" i="8"/>
  <c r="D365" i="8"/>
  <c r="N365" i="8"/>
  <c r="J365" i="8"/>
  <c r="H365" i="8"/>
  <c r="L365" i="8"/>
  <c r="Q365" i="8"/>
  <c r="I365" i="8"/>
  <c r="S365" i="8"/>
  <c r="P365" i="8"/>
  <c r="F365" i="8"/>
  <c r="R365" i="8"/>
  <c r="O365" i="8"/>
  <c r="M365" i="8"/>
  <c r="G365" i="8"/>
  <c r="J380" i="8"/>
  <c r="N380" i="8"/>
  <c r="R380" i="8"/>
  <c r="L380" i="8"/>
  <c r="S380" i="8"/>
  <c r="D380" i="8"/>
  <c r="Q380" i="8"/>
  <c r="H380" i="8"/>
  <c r="G380" i="8"/>
  <c r="F380" i="8"/>
  <c r="B424" i="8"/>
  <c r="K380" i="8"/>
  <c r="M380" i="8"/>
  <c r="P380" i="8"/>
  <c r="I380" i="8"/>
  <c r="E380" i="8"/>
  <c r="O380" i="8"/>
  <c r="O381" i="8"/>
  <c r="G381" i="8"/>
  <c r="R381" i="8"/>
  <c r="S381" i="8"/>
  <c r="K381" i="8"/>
  <c r="H381" i="8"/>
  <c r="B425" i="8"/>
  <c r="N381" i="8"/>
  <c r="P381" i="8"/>
  <c r="J381" i="8"/>
  <c r="F381" i="8"/>
  <c r="Q381" i="8"/>
  <c r="M381" i="8"/>
  <c r="D381" i="8"/>
  <c r="L381" i="8"/>
  <c r="I381" i="8"/>
  <c r="E381" i="8"/>
  <c r="B418" i="8"/>
  <c r="H374" i="8"/>
  <c r="D374" i="8"/>
  <c r="S374" i="8"/>
  <c r="K374" i="8"/>
  <c r="N374" i="8"/>
  <c r="Q374" i="8"/>
  <c r="I374" i="8"/>
  <c r="F374" i="8"/>
  <c r="G374" i="8"/>
  <c r="R374" i="8"/>
  <c r="E374" i="8"/>
  <c r="J374" i="8"/>
  <c r="L374" i="8"/>
  <c r="O374" i="8"/>
  <c r="M374" i="8"/>
  <c r="P374" i="8"/>
  <c r="H398" i="8"/>
  <c r="J398" i="8"/>
  <c r="P398" i="8"/>
  <c r="R398" i="8"/>
  <c r="O398" i="8"/>
  <c r="G398" i="8"/>
  <c r="K398" i="8"/>
  <c r="B442" i="8"/>
  <c r="Q398" i="8"/>
  <c r="M398" i="8"/>
  <c r="L398" i="8"/>
  <c r="S398" i="8"/>
  <c r="D398" i="8"/>
  <c r="E398" i="8"/>
  <c r="N398" i="8"/>
  <c r="F398" i="8"/>
  <c r="I398" i="8"/>
  <c r="I355" i="8"/>
  <c r="B422" i="8"/>
  <c r="R378" i="8"/>
  <c r="F378" i="8"/>
  <c r="Q378" i="8"/>
  <c r="N378" i="8"/>
  <c r="O378" i="8"/>
  <c r="H378" i="8"/>
  <c r="G378" i="8"/>
  <c r="L378" i="8"/>
  <c r="I378" i="8"/>
  <c r="E378" i="8"/>
  <c r="P378" i="8"/>
  <c r="M378" i="8"/>
  <c r="J378" i="8"/>
  <c r="K378" i="8"/>
  <c r="S378" i="8"/>
  <c r="D378" i="8"/>
  <c r="B419" i="8"/>
  <c r="P375" i="8"/>
  <c r="R375" i="8"/>
  <c r="I375" i="8"/>
  <c r="H375" i="8"/>
  <c r="O375" i="8"/>
  <c r="M375" i="8"/>
  <c r="L375" i="8"/>
  <c r="K375" i="8"/>
  <c r="G375" i="8"/>
  <c r="J375" i="8"/>
  <c r="D375" i="8"/>
  <c r="S375" i="8"/>
  <c r="F375" i="8"/>
  <c r="N375" i="8"/>
  <c r="Q375" i="8"/>
  <c r="E375" i="8"/>
  <c r="B415" i="8"/>
  <c r="J371" i="8"/>
  <c r="E371" i="8"/>
  <c r="S371" i="8"/>
  <c r="Q371" i="8"/>
  <c r="P371" i="8"/>
  <c r="I371" i="8"/>
  <c r="H371" i="8"/>
  <c r="L371" i="8"/>
  <c r="O371" i="8"/>
  <c r="M371" i="8"/>
  <c r="D371" i="8"/>
  <c r="N371" i="8"/>
  <c r="F371" i="8"/>
  <c r="K371" i="8"/>
  <c r="G371" i="8"/>
  <c r="R371" i="8"/>
  <c r="R355" i="8"/>
  <c r="B477" i="8"/>
  <c r="N433" i="8"/>
  <c r="M433" i="8"/>
  <c r="L433" i="8"/>
  <c r="E433" i="8"/>
  <c r="D433" i="8"/>
  <c r="S433" i="8"/>
  <c r="J433" i="8"/>
  <c r="K433" i="8"/>
  <c r="H433" i="8"/>
  <c r="G433" i="8"/>
  <c r="Q433" i="8"/>
  <c r="R433" i="8"/>
  <c r="P433" i="8"/>
  <c r="O433" i="8"/>
  <c r="I433" i="8"/>
  <c r="F433" i="8"/>
  <c r="B403" i="8"/>
  <c r="I359" i="8"/>
  <c r="O359" i="8"/>
  <c r="M359" i="8"/>
  <c r="L359" i="8"/>
  <c r="G359" i="8"/>
  <c r="D359" i="8"/>
  <c r="Q359" i="8"/>
  <c r="E359" i="8"/>
  <c r="J359" i="8"/>
  <c r="R359" i="8"/>
  <c r="N359" i="8"/>
  <c r="K359" i="8"/>
  <c r="P359" i="8"/>
  <c r="H359" i="8"/>
  <c r="F359" i="8"/>
  <c r="S359" i="8"/>
  <c r="N363" i="8"/>
  <c r="B407" i="8"/>
  <c r="D363" i="8"/>
  <c r="R363" i="8"/>
  <c r="S363" i="8"/>
  <c r="Q363" i="8"/>
  <c r="P363" i="8"/>
  <c r="E363" i="8"/>
  <c r="M363" i="8"/>
  <c r="F363" i="8"/>
  <c r="O363" i="8"/>
  <c r="L363" i="8"/>
  <c r="G363" i="8"/>
  <c r="K363" i="8"/>
  <c r="H363" i="8"/>
  <c r="I363" i="8"/>
  <c r="J363" i="8"/>
  <c r="R429" i="8"/>
  <c r="B473" i="8"/>
  <c r="Q429" i="8"/>
  <c r="L429" i="8"/>
  <c r="I429" i="8"/>
  <c r="G429" i="8"/>
  <c r="D429" i="8"/>
  <c r="N429" i="8"/>
  <c r="F429" i="8"/>
  <c r="P429" i="8"/>
  <c r="M429" i="8"/>
  <c r="S429" i="8"/>
  <c r="O429" i="8"/>
  <c r="J429" i="8"/>
  <c r="E429" i="8"/>
  <c r="K429" i="8"/>
  <c r="H429" i="8"/>
  <c r="L355" i="8"/>
  <c r="B430" i="8"/>
  <c r="S386" i="8"/>
  <c r="E386" i="8"/>
  <c r="R386" i="8"/>
  <c r="Q386" i="8"/>
  <c r="D386" i="8"/>
  <c r="L386" i="8"/>
  <c r="K386" i="8"/>
  <c r="P386" i="8"/>
  <c r="I386" i="8"/>
  <c r="F386" i="8"/>
  <c r="O386" i="8"/>
  <c r="M386" i="8"/>
  <c r="G386" i="8"/>
  <c r="H386" i="8"/>
  <c r="N386" i="8"/>
  <c r="J386" i="8"/>
  <c r="B437" i="8"/>
  <c r="J393" i="8"/>
  <c r="Q393" i="8"/>
  <c r="I393" i="8"/>
  <c r="S393" i="8"/>
  <c r="H393" i="8"/>
  <c r="R393" i="8"/>
  <c r="G393" i="8"/>
  <c r="F393" i="8"/>
  <c r="L393" i="8"/>
  <c r="K393" i="8"/>
  <c r="P393" i="8"/>
  <c r="E393" i="8"/>
  <c r="N393" i="8"/>
  <c r="M393" i="8"/>
  <c r="O393" i="8"/>
  <c r="D393" i="8"/>
  <c r="P355" i="8"/>
  <c r="B479" i="8"/>
  <c r="R435" i="8"/>
  <c r="N435" i="8"/>
  <c r="H435" i="8"/>
  <c r="E435" i="8"/>
  <c r="M435" i="8"/>
  <c r="D435" i="8"/>
  <c r="L435" i="8"/>
  <c r="F435" i="8"/>
  <c r="P435" i="8"/>
  <c r="J435" i="8"/>
  <c r="G435" i="8"/>
  <c r="S435" i="8"/>
  <c r="O435" i="8"/>
  <c r="Q435" i="8"/>
  <c r="I435" i="8"/>
  <c r="K435" i="8"/>
  <c r="K355" i="8"/>
  <c r="B478" i="8"/>
  <c r="S434" i="8"/>
  <c r="N434" i="8"/>
  <c r="H434" i="8"/>
  <c r="Q434" i="8"/>
  <c r="L434" i="8"/>
  <c r="R434" i="8"/>
  <c r="P434" i="8"/>
  <c r="J434" i="8"/>
  <c r="E434" i="8"/>
  <c r="O434" i="8"/>
  <c r="K434" i="8"/>
  <c r="I434" i="8"/>
  <c r="F434" i="8"/>
  <c r="D434" i="8"/>
  <c r="M434" i="8"/>
  <c r="G434" i="8"/>
  <c r="B431" i="8"/>
  <c r="M387" i="8"/>
  <c r="N387" i="8"/>
  <c r="O387" i="8"/>
  <c r="F387" i="8"/>
  <c r="R387" i="8"/>
  <c r="G387" i="8"/>
  <c r="S387" i="8"/>
  <c r="J387" i="8"/>
  <c r="H387" i="8"/>
  <c r="I387" i="8"/>
  <c r="Q387" i="8"/>
  <c r="E387" i="8"/>
  <c r="P387" i="8"/>
  <c r="D387" i="8"/>
  <c r="K387" i="8"/>
  <c r="L387" i="8"/>
  <c r="O355" i="8"/>
  <c r="B480" i="8"/>
  <c r="P436" i="8"/>
  <c r="I436" i="8"/>
  <c r="Q436" i="8"/>
  <c r="H436" i="8"/>
  <c r="O436" i="8"/>
  <c r="K436" i="8"/>
  <c r="R436" i="8"/>
  <c r="G436" i="8"/>
  <c r="N436" i="8"/>
  <c r="M436" i="8"/>
  <c r="J436" i="8"/>
  <c r="E436" i="8"/>
  <c r="L436" i="8"/>
  <c r="F436" i="8"/>
  <c r="D436" i="8"/>
  <c r="S436" i="8"/>
  <c r="D355" i="8"/>
  <c r="B464" i="8"/>
  <c r="E420" i="8"/>
  <c r="P420" i="8"/>
  <c r="H420" i="8"/>
  <c r="S420" i="8"/>
  <c r="F420" i="8"/>
  <c r="N420" i="8"/>
  <c r="I420" i="8"/>
  <c r="L420" i="8"/>
  <c r="Q420" i="8"/>
  <c r="M420" i="8"/>
  <c r="R420" i="8"/>
  <c r="J420" i="8"/>
  <c r="O420" i="8"/>
  <c r="K420" i="8"/>
  <c r="G420" i="8"/>
  <c r="D420" i="8"/>
  <c r="B423" i="8"/>
  <c r="N379" i="8"/>
  <c r="Q379" i="8"/>
  <c r="P379" i="8"/>
  <c r="D379" i="8"/>
  <c r="S379" i="8"/>
  <c r="I379" i="8"/>
  <c r="H379" i="8"/>
  <c r="E379" i="8"/>
  <c r="M379" i="8"/>
  <c r="K379" i="8"/>
  <c r="J379" i="8"/>
  <c r="G379" i="8"/>
  <c r="R379" i="8"/>
  <c r="L379" i="8"/>
  <c r="F379" i="8"/>
  <c r="O379" i="8"/>
  <c r="Q355" i="8"/>
  <c r="F355" i="8"/>
  <c r="B439" i="8"/>
  <c r="M395" i="8"/>
  <c r="J395" i="8"/>
  <c r="L395" i="8"/>
  <c r="N395" i="8"/>
  <c r="G395" i="8"/>
  <c r="D395" i="8"/>
  <c r="F395" i="8"/>
  <c r="K395" i="8"/>
  <c r="S395" i="8"/>
  <c r="R395" i="8"/>
  <c r="I395" i="8"/>
  <c r="H395" i="8"/>
  <c r="E395" i="8"/>
  <c r="P395" i="8"/>
  <c r="O395" i="8"/>
  <c r="Q395" i="8"/>
  <c r="B438" i="8"/>
  <c r="M394" i="8"/>
  <c r="R394" i="8"/>
  <c r="J394" i="8"/>
  <c r="P394" i="8"/>
  <c r="D394" i="8"/>
  <c r="H394" i="8"/>
  <c r="E394" i="8"/>
  <c r="O394" i="8"/>
  <c r="F394" i="8"/>
  <c r="G394" i="8"/>
  <c r="L394" i="8"/>
  <c r="Q394" i="8"/>
  <c r="S394" i="8"/>
  <c r="N394" i="8"/>
  <c r="K394" i="8"/>
  <c r="I394" i="8"/>
  <c r="B455" i="8"/>
  <c r="M411" i="8"/>
  <c r="R411" i="8"/>
  <c r="H411" i="8"/>
  <c r="J411" i="8"/>
  <c r="F411" i="8"/>
  <c r="Q411" i="8"/>
  <c r="N411" i="8"/>
  <c r="P411" i="8"/>
  <c r="O411" i="8"/>
  <c r="S411" i="8"/>
  <c r="E411" i="8"/>
  <c r="K411" i="8"/>
  <c r="L411" i="8"/>
  <c r="G411" i="8"/>
  <c r="D411" i="8"/>
  <c r="I411" i="8"/>
  <c r="B448" i="8"/>
  <c r="L404" i="8"/>
  <c r="P404" i="8"/>
  <c r="F404" i="8"/>
  <c r="H404" i="8"/>
  <c r="N404" i="8"/>
  <c r="O404" i="8"/>
  <c r="R404" i="8"/>
  <c r="G404" i="8"/>
  <c r="D404" i="8"/>
  <c r="Q404" i="8"/>
  <c r="M404" i="8"/>
  <c r="J404" i="8"/>
  <c r="S404" i="8"/>
  <c r="E404" i="8"/>
  <c r="K404" i="8"/>
  <c r="I404" i="8"/>
  <c r="E355" i="8"/>
  <c r="B413" i="8"/>
  <c r="O369" i="8"/>
  <c r="D369" i="8"/>
  <c r="Q369" i="8"/>
  <c r="L369" i="8"/>
  <c r="H369" i="8"/>
  <c r="E369" i="8"/>
  <c r="K369" i="8"/>
  <c r="G369" i="8"/>
  <c r="F369" i="8"/>
  <c r="N369" i="8"/>
  <c r="P369" i="8"/>
  <c r="I369" i="8"/>
  <c r="S369" i="8"/>
  <c r="R369" i="8"/>
  <c r="M369" i="8"/>
  <c r="J369" i="8"/>
  <c r="M355" i="8"/>
  <c r="B406" i="8"/>
  <c r="F362" i="8"/>
  <c r="G362" i="8"/>
  <c r="H362" i="8"/>
  <c r="O362" i="8"/>
  <c r="N362" i="8"/>
  <c r="M362" i="8"/>
  <c r="L362" i="8"/>
  <c r="R362" i="8"/>
  <c r="E362" i="8"/>
  <c r="D362" i="8"/>
  <c r="J362" i="8"/>
  <c r="K362" i="8"/>
  <c r="P362" i="8"/>
  <c r="I362" i="8"/>
  <c r="Q362" i="8"/>
  <c r="S362" i="8"/>
  <c r="S355" i="8"/>
  <c r="B416" i="8"/>
  <c r="Q372" i="8"/>
  <c r="M372" i="8"/>
  <c r="E372" i="8"/>
  <c r="N372" i="8"/>
  <c r="J372" i="8"/>
  <c r="H372" i="8"/>
  <c r="G372" i="8"/>
  <c r="O372" i="8"/>
  <c r="F372" i="8"/>
  <c r="L372" i="8"/>
  <c r="I372" i="8"/>
  <c r="K372" i="8"/>
  <c r="P372" i="8"/>
  <c r="R372" i="8"/>
  <c r="D372" i="8"/>
  <c r="S372" i="8"/>
  <c r="H355" i="8"/>
  <c r="B408" i="8"/>
  <c r="M364" i="8"/>
  <c r="L364" i="8"/>
  <c r="J364" i="8"/>
  <c r="H364" i="8"/>
  <c r="G364" i="8"/>
  <c r="N364" i="8"/>
  <c r="F364" i="8"/>
  <c r="Q364" i="8"/>
  <c r="I364" i="8"/>
  <c r="S364" i="8"/>
  <c r="D364" i="8"/>
  <c r="E364" i="8"/>
  <c r="K364" i="8"/>
  <c r="R364" i="8"/>
  <c r="O364" i="8"/>
  <c r="P364" i="8"/>
  <c r="B461" i="8"/>
  <c r="Q417" i="8"/>
  <c r="M417" i="8"/>
  <c r="N417" i="8"/>
  <c r="E417" i="8"/>
  <c r="I417" i="8"/>
  <c r="S417" i="8"/>
  <c r="J417" i="8"/>
  <c r="D417" i="8"/>
  <c r="R417" i="8"/>
  <c r="P417" i="8"/>
  <c r="O417" i="8"/>
  <c r="F417" i="8"/>
  <c r="K417" i="8"/>
  <c r="G417" i="8"/>
  <c r="L417" i="8"/>
  <c r="H417" i="8"/>
  <c r="B490" i="8"/>
  <c r="I446" i="8"/>
  <c r="F446" i="8"/>
  <c r="D446" i="8"/>
  <c r="E446" i="8"/>
  <c r="G446" i="8"/>
  <c r="P446" i="8"/>
  <c r="N446" i="8"/>
  <c r="R446" i="8"/>
  <c r="J446" i="8"/>
  <c r="K446" i="8"/>
  <c r="L446" i="8"/>
  <c r="Q446" i="8"/>
  <c r="M446" i="8"/>
  <c r="S446" i="8"/>
  <c r="H446" i="8"/>
  <c r="O446" i="8"/>
  <c r="N355" i="8"/>
  <c r="G355" i="8"/>
  <c r="B485" i="8"/>
  <c r="Q441" i="8"/>
  <c r="M441" i="8"/>
  <c r="H441" i="8"/>
  <c r="G441" i="8"/>
  <c r="E441" i="8"/>
  <c r="N441" i="8"/>
  <c r="K441" i="8"/>
  <c r="R441" i="8"/>
  <c r="P441" i="8"/>
  <c r="J441" i="8"/>
  <c r="D441" i="8"/>
  <c r="L441" i="8"/>
  <c r="I441" i="8"/>
  <c r="S441" i="8"/>
  <c r="F441" i="8"/>
  <c r="O441" i="8"/>
  <c r="B447" i="7"/>
  <c r="E403" i="7"/>
  <c r="M403" i="7"/>
  <c r="I403" i="7"/>
  <c r="P403" i="7"/>
  <c r="G403" i="7"/>
  <c r="H403" i="7"/>
  <c r="F403" i="7"/>
  <c r="N403" i="7"/>
  <c r="Q403" i="7"/>
  <c r="J403" i="7"/>
  <c r="O403" i="7"/>
  <c r="K403" i="7"/>
  <c r="R403" i="7"/>
  <c r="L403" i="7"/>
  <c r="D403" i="7"/>
  <c r="S403" i="7"/>
  <c r="B442" i="7"/>
  <c r="F398" i="7"/>
  <c r="M398" i="7"/>
  <c r="H398" i="7"/>
  <c r="N398" i="7"/>
  <c r="P398" i="7"/>
  <c r="R398" i="7"/>
  <c r="K398" i="7"/>
  <c r="Q398" i="7"/>
  <c r="L398" i="7"/>
  <c r="G398" i="7"/>
  <c r="S398" i="7"/>
  <c r="I398" i="7"/>
  <c r="D398" i="7"/>
  <c r="O398" i="7"/>
  <c r="J398" i="7"/>
  <c r="E398" i="7"/>
  <c r="F387" i="7"/>
  <c r="P387" i="7"/>
  <c r="S387" i="7"/>
  <c r="R387" i="7"/>
  <c r="K387" i="7"/>
  <c r="O387" i="7"/>
  <c r="L387" i="7"/>
  <c r="Q387" i="7"/>
  <c r="D387" i="7"/>
  <c r="I387" i="7"/>
  <c r="J387" i="7"/>
  <c r="B431" i="7"/>
  <c r="G387" i="7"/>
  <c r="N387" i="7"/>
  <c r="M387" i="7"/>
  <c r="H387" i="7"/>
  <c r="E387" i="7"/>
  <c r="N395" i="7"/>
  <c r="G395" i="7"/>
  <c r="F395" i="7"/>
  <c r="K395" i="7"/>
  <c r="Q395" i="7"/>
  <c r="J395" i="7"/>
  <c r="M395" i="7"/>
  <c r="P395" i="7"/>
  <c r="L395" i="7"/>
  <c r="R395" i="7"/>
  <c r="B439" i="7"/>
  <c r="S395" i="7"/>
  <c r="O395" i="7"/>
  <c r="I395" i="7"/>
  <c r="H395" i="7"/>
  <c r="E395" i="7"/>
  <c r="D395" i="7"/>
  <c r="B423" i="7"/>
  <c r="H379" i="7"/>
  <c r="N379" i="7"/>
  <c r="J379" i="7"/>
  <c r="O379" i="7"/>
  <c r="D379" i="7"/>
  <c r="Q379" i="7"/>
  <c r="E379" i="7"/>
  <c r="P379" i="7"/>
  <c r="S379" i="7"/>
  <c r="G379" i="7"/>
  <c r="I379" i="7"/>
  <c r="K379" i="7"/>
  <c r="L379" i="7"/>
  <c r="F379" i="7"/>
  <c r="M379" i="7"/>
  <c r="R379" i="7"/>
  <c r="B415" i="7"/>
  <c r="F371" i="7"/>
  <c r="M371" i="7"/>
  <c r="K371" i="7"/>
  <c r="G371" i="7"/>
  <c r="D371" i="7"/>
  <c r="E371" i="7"/>
  <c r="Q371" i="7"/>
  <c r="S371" i="7"/>
  <c r="I371" i="7"/>
  <c r="O371" i="7"/>
  <c r="P371" i="7"/>
  <c r="H371" i="7"/>
  <c r="L371" i="7"/>
  <c r="J371" i="7"/>
  <c r="R371" i="7"/>
  <c r="N371" i="7"/>
  <c r="Q382" i="7"/>
  <c r="I382" i="7"/>
  <c r="N382" i="7"/>
  <c r="R382" i="7"/>
  <c r="E382" i="7"/>
  <c r="J382" i="7"/>
  <c r="B426" i="7"/>
  <c r="M382" i="7"/>
  <c r="D382" i="7"/>
  <c r="F382" i="7"/>
  <c r="K382" i="7"/>
  <c r="L382" i="7"/>
  <c r="O382" i="7"/>
  <c r="P382" i="7"/>
  <c r="S382" i="7"/>
  <c r="H382" i="7"/>
  <c r="G382" i="7"/>
  <c r="B471" i="7"/>
  <c r="R427" i="7"/>
  <c r="I427" i="7"/>
  <c r="J427" i="7"/>
  <c r="M427" i="7"/>
  <c r="O427" i="7"/>
  <c r="L427" i="7"/>
  <c r="G427" i="7"/>
  <c r="K427" i="7"/>
  <c r="P427" i="7"/>
  <c r="E427" i="7"/>
  <c r="Q427" i="7"/>
  <c r="H427" i="7"/>
  <c r="D427" i="7"/>
  <c r="S427" i="7"/>
  <c r="N427" i="7"/>
  <c r="F427" i="7"/>
  <c r="B441" i="7"/>
  <c r="K397" i="7"/>
  <c r="H397" i="7"/>
  <c r="P397" i="7"/>
  <c r="S397" i="7"/>
  <c r="R397" i="7"/>
  <c r="F397" i="7"/>
  <c r="Q397" i="7"/>
  <c r="G397" i="7"/>
  <c r="D397" i="7"/>
  <c r="L397" i="7"/>
  <c r="I397" i="7"/>
  <c r="M397" i="7"/>
  <c r="N397" i="7"/>
  <c r="O397" i="7"/>
  <c r="E397" i="7"/>
  <c r="J397" i="7"/>
  <c r="D390" i="7"/>
  <c r="R390" i="7"/>
  <c r="L390" i="7"/>
  <c r="J390" i="7"/>
  <c r="P390" i="7"/>
  <c r="Q390" i="7"/>
  <c r="B434" i="7"/>
  <c r="N390" i="7"/>
  <c r="M390" i="7"/>
  <c r="I390" i="7"/>
  <c r="F390" i="7"/>
  <c r="G390" i="7"/>
  <c r="H390" i="7"/>
  <c r="S390" i="7"/>
  <c r="O390" i="7"/>
  <c r="E390" i="7"/>
  <c r="K390" i="7"/>
  <c r="B407" i="7"/>
  <c r="K363" i="7"/>
  <c r="O363" i="7"/>
  <c r="N363" i="7"/>
  <c r="G363" i="7"/>
  <c r="R363" i="7"/>
  <c r="D363" i="7"/>
  <c r="F363" i="7"/>
  <c r="P363" i="7"/>
  <c r="J363" i="7"/>
  <c r="I363" i="7"/>
  <c r="E363" i="7"/>
  <c r="S363" i="7"/>
  <c r="Q363" i="7"/>
  <c r="H363" i="7"/>
  <c r="M363" i="7"/>
  <c r="L363" i="7"/>
  <c r="I366" i="7"/>
  <c r="Q366" i="7"/>
  <c r="B410" i="7"/>
  <c r="P366" i="7"/>
  <c r="H366" i="7"/>
  <c r="O366" i="7"/>
  <c r="R366" i="7"/>
  <c r="F366" i="7"/>
  <c r="J366" i="7"/>
  <c r="D366" i="7"/>
  <c r="L366" i="7"/>
  <c r="E366" i="7"/>
  <c r="N366" i="7"/>
  <c r="S366" i="7"/>
  <c r="K366" i="7"/>
  <c r="G366" i="7"/>
  <c r="M366" i="7"/>
  <c r="B418" i="7"/>
  <c r="N374" i="7"/>
  <c r="R374" i="7"/>
  <c r="P374" i="7"/>
  <c r="S374" i="7"/>
  <c r="O374" i="7"/>
  <c r="I374" i="7"/>
  <c r="J374" i="7"/>
  <c r="E374" i="7"/>
  <c r="H374" i="7"/>
  <c r="F374" i="7"/>
  <c r="D374" i="7"/>
  <c r="K374" i="7"/>
  <c r="L374" i="7"/>
  <c r="Q374" i="7"/>
  <c r="G374" i="7"/>
  <c r="M374" i="7"/>
  <c r="B525" i="7"/>
  <c r="J481" i="7"/>
  <c r="O481" i="7"/>
  <c r="S481" i="7"/>
  <c r="H481" i="7"/>
  <c r="K481" i="7"/>
  <c r="I481" i="7"/>
  <c r="P481" i="7"/>
  <c r="N481" i="7"/>
  <c r="G481" i="7"/>
  <c r="M481" i="7"/>
  <c r="E481" i="7"/>
  <c r="R481" i="7"/>
  <c r="F481" i="7"/>
  <c r="D481" i="7"/>
  <c r="Q481" i="7"/>
  <c r="L481" i="7"/>
  <c r="B414" i="7"/>
  <c r="H370" i="7"/>
  <c r="L370" i="7"/>
  <c r="O370" i="7"/>
  <c r="G370" i="7"/>
  <c r="D370" i="7"/>
  <c r="I370" i="7"/>
  <c r="Q370" i="7"/>
  <c r="P370" i="7"/>
  <c r="K370" i="7"/>
  <c r="F370" i="7"/>
  <c r="S370" i="7"/>
  <c r="E370" i="7"/>
  <c r="M370" i="7"/>
  <c r="J370" i="7"/>
  <c r="R370" i="7"/>
  <c r="N370" i="7"/>
  <c r="B472" i="7"/>
  <c r="Q428" i="7"/>
  <c r="I428" i="7"/>
  <c r="K428" i="7"/>
  <c r="M428" i="7"/>
  <c r="P428" i="7"/>
  <c r="D428" i="7"/>
  <c r="E428" i="7"/>
  <c r="S428" i="7"/>
  <c r="F428" i="7"/>
  <c r="R428" i="7"/>
  <c r="L428" i="7"/>
  <c r="O428" i="7"/>
  <c r="H428" i="7"/>
  <c r="G428" i="7"/>
  <c r="J428" i="7"/>
  <c r="N428" i="7"/>
  <c r="B358" i="7"/>
  <c r="M314" i="7"/>
  <c r="M355" i="7" s="1"/>
  <c r="L314" i="7"/>
  <c r="L355" i="7" s="1"/>
  <c r="O314" i="7"/>
  <c r="O355" i="7" s="1"/>
  <c r="G314" i="7"/>
  <c r="G355" i="7" s="1"/>
  <c r="S314" i="7"/>
  <c r="S355" i="7" s="1"/>
  <c r="K314" i="7"/>
  <c r="K355" i="7" s="1"/>
  <c r="H314" i="7"/>
  <c r="H355" i="7" s="1"/>
  <c r="P314" i="7"/>
  <c r="P355" i="7" s="1"/>
  <c r="E314" i="7"/>
  <c r="E355" i="7" s="1"/>
  <c r="I314" i="7"/>
  <c r="I355" i="7" s="1"/>
  <c r="N314" i="7"/>
  <c r="N355" i="7" s="1"/>
  <c r="F314" i="7"/>
  <c r="F355" i="7" s="1"/>
  <c r="J314" i="7"/>
  <c r="J355" i="7" s="1"/>
  <c r="R314" i="7"/>
  <c r="R355" i="7" s="1"/>
  <c r="Q314" i="7"/>
  <c r="Q355" i="7" s="1"/>
  <c r="D314" i="7"/>
  <c r="D355" i="7" s="1"/>
  <c r="B460" i="7"/>
  <c r="L416" i="7"/>
  <c r="D416" i="7"/>
  <c r="Q416" i="7"/>
  <c r="O416" i="7"/>
  <c r="G416" i="7"/>
  <c r="R416" i="7"/>
  <c r="E416" i="7"/>
  <c r="J416" i="7"/>
  <c r="H416" i="7"/>
  <c r="S416" i="7"/>
  <c r="F416" i="7"/>
  <c r="I416" i="7"/>
  <c r="K416" i="7"/>
  <c r="P416" i="7"/>
  <c r="N416" i="7"/>
  <c r="M416" i="7"/>
  <c r="B406" i="7"/>
  <c r="E362" i="7"/>
  <c r="O362" i="7"/>
  <c r="G362" i="7"/>
  <c r="J362" i="7"/>
  <c r="N362" i="7"/>
  <c r="S362" i="7"/>
  <c r="F362" i="7"/>
  <c r="I362" i="7"/>
  <c r="L362" i="7"/>
  <c r="Q362" i="7"/>
  <c r="M362" i="7"/>
  <c r="D362" i="7"/>
  <c r="K362" i="7"/>
  <c r="H362" i="7"/>
  <c r="R362" i="7"/>
  <c r="P362" i="7"/>
  <c r="B438" i="7"/>
  <c r="S394" i="7"/>
  <c r="M394" i="7"/>
  <c r="Q394" i="7"/>
  <c r="O394" i="7"/>
  <c r="G394" i="7"/>
  <c r="D394" i="7"/>
  <c r="K394" i="7"/>
  <c r="H394" i="7"/>
  <c r="J394" i="7"/>
  <c r="P394" i="7"/>
  <c r="F394" i="7"/>
  <c r="E394" i="7"/>
  <c r="N394" i="7"/>
  <c r="L394" i="7"/>
  <c r="R394" i="7"/>
  <c r="I394" i="7"/>
  <c r="B477" i="7"/>
  <c r="G433" i="7"/>
  <c r="J433" i="7"/>
  <c r="P433" i="7"/>
  <c r="H433" i="7"/>
  <c r="O433" i="7"/>
  <c r="I433" i="7"/>
  <c r="E433" i="7"/>
  <c r="L433" i="7"/>
  <c r="N433" i="7"/>
  <c r="M433" i="7"/>
  <c r="R433" i="7"/>
  <c r="D433" i="7"/>
  <c r="K433" i="7"/>
  <c r="F433" i="7"/>
  <c r="S433" i="7"/>
  <c r="Q433" i="7"/>
  <c r="B432" i="7"/>
  <c r="G388" i="7"/>
  <c r="P388" i="7"/>
  <c r="L388" i="7"/>
  <c r="Q388" i="7"/>
  <c r="H388" i="7"/>
  <c r="D388" i="7"/>
  <c r="J388" i="7"/>
  <c r="F388" i="7"/>
  <c r="K388" i="7"/>
  <c r="O388" i="7"/>
  <c r="N388" i="7"/>
  <c r="S388" i="7"/>
  <c r="I388" i="7"/>
  <c r="M388" i="7"/>
  <c r="R388" i="7"/>
  <c r="E388" i="7"/>
  <c r="B453" i="7"/>
  <c r="O409" i="7"/>
  <c r="F409" i="7"/>
  <c r="N409" i="7"/>
  <c r="R409" i="7"/>
  <c r="J409" i="7"/>
  <c r="K409" i="7"/>
  <c r="P409" i="7"/>
  <c r="E409" i="7"/>
  <c r="G409" i="7"/>
  <c r="D409" i="7"/>
  <c r="Q409" i="7"/>
  <c r="S409" i="7"/>
  <c r="I409" i="7"/>
  <c r="M409" i="7"/>
  <c r="H409" i="7"/>
  <c r="L409" i="7"/>
  <c r="B440" i="7"/>
  <c r="N396" i="7"/>
  <c r="G396" i="7"/>
  <c r="P396" i="7"/>
  <c r="L396" i="7"/>
  <c r="H396" i="7"/>
  <c r="Q396" i="7"/>
  <c r="S396" i="7"/>
  <c r="M396" i="7"/>
  <c r="E396" i="7"/>
  <c r="K396" i="7"/>
  <c r="R396" i="7"/>
  <c r="I396" i="7"/>
  <c r="F396" i="7"/>
  <c r="J396" i="7"/>
  <c r="O396" i="7"/>
  <c r="D396" i="7"/>
  <c r="B469" i="7"/>
  <c r="O425" i="7"/>
  <c r="S425" i="7"/>
  <c r="P425" i="7"/>
  <c r="F425" i="7"/>
  <c r="H425" i="7"/>
  <c r="R425" i="7"/>
  <c r="E425" i="7"/>
  <c r="L425" i="7"/>
  <c r="N425" i="7"/>
  <c r="D425" i="7"/>
  <c r="Q425" i="7"/>
  <c r="I425" i="7"/>
  <c r="K425" i="7"/>
  <c r="G425" i="7"/>
  <c r="M425" i="7"/>
  <c r="J425" i="7"/>
  <c r="B517" i="7"/>
  <c r="O473" i="7"/>
  <c r="J473" i="7"/>
  <c r="Q473" i="7"/>
  <c r="S473" i="7"/>
  <c r="E473" i="7"/>
  <c r="K473" i="7"/>
  <c r="P473" i="7"/>
  <c r="R473" i="7"/>
  <c r="L473" i="7"/>
  <c r="N473" i="7"/>
  <c r="D473" i="7"/>
  <c r="H473" i="7"/>
  <c r="F473" i="7"/>
  <c r="I473" i="7"/>
  <c r="G473" i="7"/>
  <c r="M473" i="7"/>
  <c r="B422" i="7"/>
  <c r="L378" i="7"/>
  <c r="P378" i="7"/>
  <c r="O378" i="7"/>
  <c r="G378" i="7"/>
  <c r="N378" i="7"/>
  <c r="R378" i="7"/>
  <c r="F378" i="7"/>
  <c r="J378" i="7"/>
  <c r="K378" i="7"/>
  <c r="S378" i="7"/>
  <c r="E378" i="7"/>
  <c r="M378" i="7"/>
  <c r="D378" i="7"/>
  <c r="H378" i="7"/>
  <c r="Q378" i="7"/>
  <c r="I378" i="7"/>
  <c r="B430" i="7"/>
  <c r="D386" i="7"/>
  <c r="O386" i="7"/>
  <c r="L386" i="7"/>
  <c r="G386" i="7"/>
  <c r="K386" i="7"/>
  <c r="N386" i="7"/>
  <c r="S386" i="7"/>
  <c r="E386" i="7"/>
  <c r="R386" i="7"/>
  <c r="Q386" i="7"/>
  <c r="P386" i="7"/>
  <c r="I386" i="7"/>
  <c r="F386" i="7"/>
  <c r="H386" i="7"/>
  <c r="J386" i="7"/>
  <c r="M386" i="7"/>
  <c r="B465" i="7"/>
  <c r="Q421" i="7"/>
  <c r="O421" i="7"/>
  <c r="I421" i="7"/>
  <c r="L421" i="7"/>
  <c r="D421" i="7"/>
  <c r="S421" i="7"/>
  <c r="E421" i="7"/>
  <c r="K421" i="7"/>
  <c r="N421" i="7"/>
  <c r="F421" i="7"/>
  <c r="G421" i="7"/>
  <c r="P421" i="7"/>
  <c r="R421" i="7"/>
  <c r="M421" i="7"/>
  <c r="J421" i="7"/>
  <c r="H421" i="7"/>
  <c r="B408" i="7"/>
  <c r="F364" i="7"/>
  <c r="P364" i="7"/>
  <c r="L364" i="7"/>
  <c r="H364" i="7"/>
  <c r="O364" i="7"/>
  <c r="D364" i="7"/>
  <c r="J364" i="7"/>
  <c r="K364" i="7"/>
  <c r="M364" i="7"/>
  <c r="I364" i="7"/>
  <c r="R364" i="7"/>
  <c r="N364" i="7"/>
  <c r="E364" i="7"/>
  <c r="Q364" i="7"/>
  <c r="S364" i="7"/>
  <c r="G364" i="7"/>
  <c r="B457" i="7"/>
  <c r="L413" i="7"/>
  <c r="N413" i="7"/>
  <c r="D413" i="7"/>
  <c r="F413" i="7"/>
  <c r="J413" i="7"/>
  <c r="E413" i="7"/>
  <c r="P413" i="7"/>
  <c r="R413" i="7"/>
  <c r="H413" i="7"/>
  <c r="G413" i="7"/>
  <c r="I413" i="7"/>
  <c r="Q413" i="7"/>
  <c r="M413" i="7"/>
  <c r="O413" i="7"/>
  <c r="S413" i="7"/>
  <c r="K413" i="7"/>
  <c r="B449" i="7"/>
  <c r="H405" i="7"/>
  <c r="N405" i="7"/>
  <c r="F405" i="7"/>
  <c r="D405" i="7"/>
  <c r="Q405" i="7"/>
  <c r="L405" i="7"/>
  <c r="K405" i="7"/>
  <c r="I405" i="7"/>
  <c r="E405" i="7"/>
  <c r="S405" i="7"/>
  <c r="G405" i="7"/>
  <c r="J405" i="7"/>
  <c r="M405" i="7"/>
  <c r="O405" i="7"/>
  <c r="P405" i="7"/>
  <c r="R405" i="7"/>
  <c r="B505" i="7"/>
  <c r="F461" i="7"/>
  <c r="Q461" i="7"/>
  <c r="O461" i="7"/>
  <c r="D461" i="7"/>
  <c r="G461" i="7"/>
  <c r="I461" i="7"/>
  <c r="R461" i="7"/>
  <c r="H461" i="7"/>
  <c r="S461" i="7"/>
  <c r="J461" i="7"/>
  <c r="N461" i="7"/>
  <c r="P461" i="7"/>
  <c r="K461" i="7"/>
  <c r="E461" i="7"/>
  <c r="L461" i="7"/>
  <c r="M461" i="7"/>
  <c r="B424" i="7"/>
  <c r="P380" i="7"/>
  <c r="L380" i="7"/>
  <c r="H380" i="7"/>
  <c r="K380" i="7"/>
  <c r="M380" i="7"/>
  <c r="Q380" i="7"/>
  <c r="E380" i="7"/>
  <c r="S380" i="7"/>
  <c r="R380" i="7"/>
  <c r="F380" i="7"/>
  <c r="O380" i="7"/>
  <c r="G380" i="7"/>
  <c r="I380" i="7"/>
  <c r="N380" i="7"/>
  <c r="D380" i="7"/>
  <c r="J380" i="7"/>
  <c r="R370" i="6"/>
  <c r="D370" i="6"/>
  <c r="N370" i="6"/>
  <c r="O370" i="6"/>
  <c r="K370" i="6"/>
  <c r="Q370" i="6"/>
  <c r="F370" i="6"/>
  <c r="P370" i="6"/>
  <c r="H370" i="6"/>
  <c r="J370" i="6"/>
  <c r="G370" i="6"/>
  <c r="M370" i="6"/>
  <c r="E370" i="6"/>
  <c r="B414" i="6"/>
  <c r="L370" i="6"/>
  <c r="I370" i="6"/>
  <c r="S370" i="6"/>
  <c r="O373" i="6"/>
  <c r="Q373" i="6"/>
  <c r="F373" i="6"/>
  <c r="S373" i="6"/>
  <c r="R373" i="6"/>
  <c r="M373" i="6"/>
  <c r="G373" i="6"/>
  <c r="I373" i="6"/>
  <c r="P373" i="6"/>
  <c r="L373" i="6"/>
  <c r="K373" i="6"/>
  <c r="D373" i="6"/>
  <c r="B417" i="6"/>
  <c r="J373" i="6"/>
  <c r="H373" i="6"/>
  <c r="E373" i="6"/>
  <c r="N373" i="6"/>
  <c r="K355" i="6"/>
  <c r="S355" i="6"/>
  <c r="I355" i="6"/>
  <c r="N371" i="6"/>
  <c r="L371" i="6"/>
  <c r="G371" i="6"/>
  <c r="I371" i="6"/>
  <c r="J371" i="6"/>
  <c r="D371" i="6"/>
  <c r="B415" i="6"/>
  <c r="Q371" i="6"/>
  <c r="S371" i="6"/>
  <c r="F371" i="6"/>
  <c r="H371" i="6"/>
  <c r="M371" i="6"/>
  <c r="R371" i="6"/>
  <c r="P371" i="6"/>
  <c r="K371" i="6"/>
  <c r="E371" i="6"/>
  <c r="O371" i="6"/>
  <c r="S423" i="6"/>
  <c r="G423" i="6"/>
  <c r="I423" i="6"/>
  <c r="R423" i="6"/>
  <c r="H423" i="6"/>
  <c r="P423" i="6"/>
  <c r="B467" i="6"/>
  <c r="E423" i="6"/>
  <c r="F423" i="6"/>
  <c r="L423" i="6"/>
  <c r="D423" i="6"/>
  <c r="N423" i="6"/>
  <c r="J423" i="6"/>
  <c r="O423" i="6"/>
  <c r="M423" i="6"/>
  <c r="K423" i="6"/>
  <c r="Q423" i="6"/>
  <c r="H355" i="6"/>
  <c r="P355" i="6"/>
  <c r="R355" i="6"/>
  <c r="O355" i="6"/>
  <c r="G355" i="6"/>
  <c r="F369" i="6"/>
  <c r="Q369" i="6"/>
  <c r="P369" i="6"/>
  <c r="M369" i="6"/>
  <c r="L369" i="6"/>
  <c r="D369" i="6"/>
  <c r="B413" i="6"/>
  <c r="R369" i="6"/>
  <c r="E369" i="6"/>
  <c r="N369" i="6"/>
  <c r="I369" i="6"/>
  <c r="K369" i="6"/>
  <c r="J369" i="6"/>
  <c r="O369" i="6"/>
  <c r="H369" i="6"/>
  <c r="G369" i="6"/>
  <c r="S369" i="6"/>
  <c r="Q355" i="6"/>
  <c r="M355" i="6"/>
  <c r="J355" i="6"/>
  <c r="F355" i="6"/>
  <c r="I381" i="6"/>
  <c r="D381" i="6"/>
  <c r="H381" i="6"/>
  <c r="P381" i="6"/>
  <c r="G381" i="6"/>
  <c r="K381" i="6"/>
  <c r="M381" i="6"/>
  <c r="Q381" i="6"/>
  <c r="F381" i="6"/>
  <c r="O381" i="6"/>
  <c r="N381" i="6"/>
  <c r="E381" i="6"/>
  <c r="R381" i="6"/>
  <c r="L381" i="6"/>
  <c r="J381" i="6"/>
  <c r="S381" i="6"/>
  <c r="B425" i="6"/>
  <c r="Q363" i="6"/>
  <c r="E363" i="6"/>
  <c r="R363" i="6"/>
  <c r="K363" i="6"/>
  <c r="H363" i="6"/>
  <c r="S363" i="6"/>
  <c r="G363" i="6"/>
  <c r="D363" i="6"/>
  <c r="B407" i="6"/>
  <c r="L363" i="6"/>
  <c r="O363" i="6"/>
  <c r="I363" i="6"/>
  <c r="M363" i="6"/>
  <c r="P363" i="6"/>
  <c r="F363" i="6"/>
  <c r="J363" i="6"/>
  <c r="N363" i="6"/>
  <c r="D355" i="6"/>
  <c r="N355" i="6"/>
  <c r="E387" i="6"/>
  <c r="H387" i="6"/>
  <c r="D387" i="6"/>
  <c r="O387" i="6"/>
  <c r="K387" i="6"/>
  <c r="P387" i="6"/>
  <c r="L387" i="6"/>
  <c r="J387" i="6"/>
  <c r="S387" i="6"/>
  <c r="F387" i="6"/>
  <c r="G387" i="6"/>
  <c r="Q387" i="6"/>
  <c r="R387" i="6"/>
  <c r="I387" i="6"/>
  <c r="B431" i="6"/>
  <c r="N387" i="6"/>
  <c r="M387" i="6"/>
  <c r="E405" i="6"/>
  <c r="O405" i="6"/>
  <c r="I405" i="6"/>
  <c r="K405" i="6"/>
  <c r="B449" i="6"/>
  <c r="F405" i="6"/>
  <c r="S405" i="6"/>
  <c r="R405" i="6"/>
  <c r="Q405" i="6"/>
  <c r="P405" i="6"/>
  <c r="G405" i="6"/>
  <c r="M405" i="6"/>
  <c r="J405" i="6"/>
  <c r="L405" i="6"/>
  <c r="D405" i="6"/>
  <c r="N405" i="6"/>
  <c r="H405" i="6"/>
  <c r="E355" i="6"/>
  <c r="L355" i="6"/>
  <c r="B422" i="6"/>
  <c r="L378" i="6"/>
  <c r="M378" i="6"/>
  <c r="P378" i="6"/>
  <c r="E378" i="6"/>
  <c r="R378" i="6"/>
  <c r="K378" i="6"/>
  <c r="N378" i="6"/>
  <c r="O378" i="6"/>
  <c r="H378" i="6"/>
  <c r="Q378" i="6"/>
  <c r="J378" i="6"/>
  <c r="G378" i="6"/>
  <c r="D378" i="6"/>
  <c r="I378" i="6"/>
  <c r="S378" i="6"/>
  <c r="F378" i="6"/>
  <c r="S433" i="6"/>
  <c r="G433" i="6"/>
  <c r="P433" i="6"/>
  <c r="N433" i="6"/>
  <c r="D433" i="6"/>
  <c r="J433" i="6"/>
  <c r="B477" i="6"/>
  <c r="R433" i="6"/>
  <c r="O433" i="6"/>
  <c r="F433" i="6"/>
  <c r="K433" i="6"/>
  <c r="I433" i="6"/>
  <c r="H433" i="6"/>
  <c r="M433" i="6"/>
  <c r="E433" i="6"/>
  <c r="L433" i="6"/>
  <c r="Q433" i="6"/>
  <c r="B453" i="6"/>
  <c r="L409" i="6"/>
  <c r="M409" i="6"/>
  <c r="P409" i="6"/>
  <c r="I409" i="6"/>
  <c r="R409" i="6"/>
  <c r="F409" i="6"/>
  <c r="D409" i="6"/>
  <c r="Q409" i="6"/>
  <c r="E409" i="6"/>
  <c r="G409" i="6"/>
  <c r="O409" i="6"/>
  <c r="N409" i="6"/>
  <c r="S409" i="6"/>
  <c r="K409" i="6"/>
  <c r="J409" i="6"/>
  <c r="H409" i="6"/>
  <c r="B435" i="6"/>
  <c r="J391" i="6"/>
  <c r="F391" i="6"/>
  <c r="L391" i="6"/>
  <c r="G391" i="6"/>
  <c r="Q391" i="6"/>
  <c r="K391" i="6"/>
  <c r="S391" i="6"/>
  <c r="I391" i="6"/>
  <c r="M391" i="6"/>
  <c r="N391" i="6"/>
  <c r="E391" i="6"/>
  <c r="P391" i="6"/>
  <c r="R391" i="6"/>
  <c r="H391" i="6"/>
  <c r="O391" i="6"/>
  <c r="D391" i="6"/>
  <c r="B529" i="6"/>
  <c r="F485" i="6"/>
  <c r="D485" i="6"/>
  <c r="I485" i="6"/>
  <c r="S485" i="6"/>
  <c r="O485" i="6"/>
  <c r="J485" i="6"/>
  <c r="G485" i="6"/>
  <c r="K485" i="6"/>
  <c r="N485" i="6"/>
  <c r="L485" i="6"/>
  <c r="H485" i="6"/>
  <c r="P485" i="6"/>
  <c r="Q485" i="6"/>
  <c r="M485" i="6"/>
  <c r="E485" i="6"/>
  <c r="R485" i="6"/>
  <c r="B481" i="6"/>
  <c r="N437" i="6"/>
  <c r="Q437" i="6"/>
  <c r="L437" i="6"/>
  <c r="H437" i="6"/>
  <c r="R437" i="6"/>
  <c r="S437" i="6"/>
  <c r="P437" i="6"/>
  <c r="K437" i="6"/>
  <c r="J437" i="6"/>
  <c r="O437" i="6"/>
  <c r="E437" i="6"/>
  <c r="M437" i="6"/>
  <c r="D437" i="6"/>
  <c r="G437" i="6"/>
  <c r="F437" i="6"/>
  <c r="I437" i="6"/>
  <c r="B403" i="6"/>
  <c r="S359" i="6"/>
  <c r="F359" i="6"/>
  <c r="M359" i="6"/>
  <c r="K359" i="6"/>
  <c r="O359" i="6"/>
  <c r="D359" i="6"/>
  <c r="Q359" i="6"/>
  <c r="N359" i="6"/>
  <c r="E359" i="6"/>
  <c r="P359" i="6"/>
  <c r="L359" i="6"/>
  <c r="R359" i="6"/>
  <c r="G359" i="6"/>
  <c r="J359" i="6"/>
  <c r="I359" i="6"/>
  <c r="H359" i="6"/>
  <c r="B518" i="6"/>
  <c r="M474" i="6"/>
  <c r="H474" i="6"/>
  <c r="G474" i="6"/>
  <c r="I474" i="6"/>
  <c r="P474" i="6"/>
  <c r="J474" i="6"/>
  <c r="D474" i="6"/>
  <c r="O474" i="6"/>
  <c r="S474" i="6"/>
  <c r="N474" i="6"/>
  <c r="E474" i="6"/>
  <c r="F474" i="6"/>
  <c r="L474" i="6"/>
  <c r="Q474" i="6"/>
  <c r="R474" i="6"/>
  <c r="K474" i="6"/>
  <c r="B419" i="6"/>
  <c r="S375" i="6"/>
  <c r="J375" i="6"/>
  <c r="F375" i="6"/>
  <c r="M375" i="6"/>
  <c r="K375" i="6"/>
  <c r="O375" i="6"/>
  <c r="D375" i="6"/>
  <c r="L375" i="6"/>
  <c r="H375" i="6"/>
  <c r="I375" i="6"/>
  <c r="Q375" i="6"/>
  <c r="P375" i="6"/>
  <c r="G375" i="6"/>
  <c r="R375" i="6"/>
  <c r="N375" i="6"/>
  <c r="E375" i="6"/>
  <c r="B404" i="6"/>
  <c r="R360" i="6"/>
  <c r="I360" i="6"/>
  <c r="M360" i="6"/>
  <c r="P360" i="6"/>
  <c r="N360" i="6"/>
  <c r="E360" i="6"/>
  <c r="S360" i="6"/>
  <c r="H360" i="6"/>
  <c r="G360" i="6"/>
  <c r="D360" i="6"/>
  <c r="O360" i="6"/>
  <c r="K360" i="6"/>
  <c r="Q360" i="6"/>
  <c r="L360" i="6"/>
  <c r="J360" i="6"/>
  <c r="F360" i="6"/>
  <c r="B483" i="6"/>
  <c r="S439" i="6"/>
  <c r="I439" i="6"/>
  <c r="H439" i="6"/>
  <c r="J439" i="6"/>
  <c r="Q439" i="6"/>
  <c r="F439" i="6"/>
  <c r="O439" i="6"/>
  <c r="K439" i="6"/>
  <c r="G439" i="6"/>
  <c r="E439" i="6"/>
  <c r="N439" i="6"/>
  <c r="R439" i="6"/>
  <c r="M439" i="6"/>
  <c r="D439" i="6"/>
  <c r="L439" i="6"/>
  <c r="P439" i="6"/>
  <c r="B446" i="6"/>
  <c r="I402" i="6"/>
  <c r="G402" i="6"/>
  <c r="N402" i="6"/>
  <c r="Q402" i="6"/>
  <c r="H402" i="6"/>
  <c r="F402" i="6"/>
  <c r="J402" i="6"/>
  <c r="E402" i="6"/>
  <c r="L402" i="6"/>
  <c r="S402" i="6"/>
  <c r="R402" i="6"/>
  <c r="P402" i="6"/>
  <c r="O402" i="6"/>
  <c r="D402" i="6"/>
  <c r="K402" i="6"/>
  <c r="M402" i="6"/>
  <c r="B427" i="6"/>
  <c r="R383" i="6"/>
  <c r="H383" i="6"/>
  <c r="I383" i="6"/>
  <c r="K383" i="6"/>
  <c r="M383" i="6"/>
  <c r="F383" i="6"/>
  <c r="S383" i="6"/>
  <c r="D383" i="6"/>
  <c r="G383" i="6"/>
  <c r="N383" i="6"/>
  <c r="L383" i="6"/>
  <c r="Q383" i="6"/>
  <c r="O383" i="6"/>
  <c r="J383" i="6"/>
  <c r="P383" i="6"/>
  <c r="E383" i="6"/>
  <c r="B411" i="6"/>
  <c r="K367" i="6"/>
  <c r="R367" i="6"/>
  <c r="F367" i="6"/>
  <c r="M367" i="6"/>
  <c r="S367" i="6"/>
  <c r="E367" i="6"/>
  <c r="G367" i="6"/>
  <c r="D367" i="6"/>
  <c r="L367" i="6"/>
  <c r="N367" i="6"/>
  <c r="Q367" i="6"/>
  <c r="P367" i="6"/>
  <c r="O367" i="6"/>
  <c r="I367" i="6"/>
  <c r="J367" i="6"/>
  <c r="H367" i="6"/>
  <c r="B412" i="6"/>
  <c r="Q368" i="6"/>
  <c r="J368" i="6"/>
  <c r="M368" i="6"/>
  <c r="D368" i="6"/>
  <c r="P368" i="6"/>
  <c r="F368" i="6"/>
  <c r="O368" i="6"/>
  <c r="S368" i="6"/>
  <c r="H368" i="6"/>
  <c r="R368" i="6"/>
  <c r="E368" i="6"/>
  <c r="N368" i="6"/>
  <c r="G368" i="6"/>
  <c r="K368" i="6"/>
  <c r="L368" i="6"/>
  <c r="I368" i="6"/>
  <c r="B482" i="6"/>
  <c r="K438" i="6"/>
  <c r="N438" i="6"/>
  <c r="P438" i="6"/>
  <c r="D438" i="6"/>
  <c r="O438" i="6"/>
  <c r="I438" i="6"/>
  <c r="L438" i="6"/>
  <c r="E438" i="6"/>
  <c r="F438" i="6"/>
  <c r="G438" i="6"/>
  <c r="S438" i="6"/>
  <c r="R438" i="6"/>
  <c r="J438" i="6"/>
  <c r="Q438" i="6"/>
  <c r="M438" i="6"/>
  <c r="H438" i="6"/>
  <c r="B440" i="6"/>
  <c r="D396" i="6"/>
  <c r="I396" i="6"/>
  <c r="R396" i="6"/>
  <c r="S396" i="6"/>
  <c r="P396" i="6"/>
  <c r="G396" i="6"/>
  <c r="K396" i="6"/>
  <c r="H396" i="6"/>
  <c r="F396" i="6"/>
  <c r="N396" i="6"/>
  <c r="Q396" i="6"/>
  <c r="E396" i="6"/>
  <c r="L396" i="6"/>
  <c r="M396" i="6"/>
  <c r="J396" i="6"/>
  <c r="O396" i="6"/>
  <c r="B468" i="6"/>
  <c r="P424" i="6"/>
  <c r="O424" i="6"/>
  <c r="E424" i="6"/>
  <c r="D424" i="6"/>
  <c r="H424" i="6"/>
  <c r="G424" i="6"/>
  <c r="Q424" i="6"/>
  <c r="F424" i="6"/>
  <c r="N424" i="6"/>
  <c r="M424" i="6"/>
  <c r="J424" i="6"/>
  <c r="S424" i="6"/>
  <c r="L424" i="6"/>
  <c r="R424" i="6"/>
  <c r="I424" i="6"/>
  <c r="K424" i="6"/>
  <c r="B434" i="6"/>
  <c r="I390" i="6"/>
  <c r="O390" i="6"/>
  <c r="L390" i="6"/>
  <c r="K390" i="6"/>
  <c r="J390" i="6"/>
  <c r="G390" i="6"/>
  <c r="E390" i="6"/>
  <c r="R390" i="6"/>
  <c r="D390" i="6"/>
  <c r="M390" i="6"/>
  <c r="S390" i="6"/>
  <c r="P390" i="6"/>
  <c r="F390" i="6"/>
  <c r="H390" i="6"/>
  <c r="N390" i="6"/>
  <c r="Q390" i="6"/>
  <c r="G408" i="6"/>
  <c r="Q408" i="6"/>
  <c r="F408" i="6"/>
  <c r="R408" i="6"/>
  <c r="H408" i="6"/>
  <c r="K408" i="6"/>
  <c r="B410" i="6"/>
  <c r="L366" i="6"/>
  <c r="G366" i="6"/>
  <c r="D366" i="6"/>
  <c r="Q366" i="6"/>
  <c r="R366" i="6"/>
  <c r="K366" i="6"/>
  <c r="M366" i="6"/>
  <c r="P366" i="6"/>
  <c r="O366" i="6"/>
  <c r="E366" i="6"/>
  <c r="J366" i="6"/>
  <c r="I366" i="6"/>
  <c r="S366" i="6"/>
  <c r="N366" i="6"/>
  <c r="H366" i="6"/>
  <c r="F366" i="6"/>
  <c r="B436" i="6"/>
  <c r="Q392" i="6"/>
  <c r="E392" i="6"/>
  <c r="L392" i="6"/>
  <c r="G392" i="6"/>
  <c r="F392" i="6"/>
  <c r="J392" i="6"/>
  <c r="P392" i="6"/>
  <c r="N392" i="6"/>
  <c r="K392" i="6"/>
  <c r="I392" i="6"/>
  <c r="D392" i="6"/>
  <c r="S392" i="6"/>
  <c r="H392" i="6"/>
  <c r="M392" i="6"/>
  <c r="O392" i="6"/>
  <c r="R392" i="6"/>
  <c r="B432" i="6"/>
  <c r="F388" i="6"/>
  <c r="N388" i="6"/>
  <c r="J388" i="6"/>
  <c r="R388" i="6"/>
  <c r="S388" i="6"/>
  <c r="I388" i="6"/>
  <c r="P388" i="6"/>
  <c r="M388" i="6"/>
  <c r="Q388" i="6"/>
  <c r="H388" i="6"/>
  <c r="G388" i="6"/>
  <c r="D388" i="6"/>
  <c r="E388" i="6"/>
  <c r="O388" i="6"/>
  <c r="K388" i="6"/>
  <c r="L388" i="6"/>
  <c r="B426" i="6"/>
  <c r="Q382" i="6"/>
  <c r="O382" i="6"/>
  <c r="K382" i="6"/>
  <c r="H382" i="6"/>
  <c r="N382" i="6"/>
  <c r="P382" i="6"/>
  <c r="J382" i="6"/>
  <c r="R382" i="6"/>
  <c r="F382" i="6"/>
  <c r="L382" i="6"/>
  <c r="I382" i="6"/>
  <c r="E382" i="6"/>
  <c r="G382" i="6"/>
  <c r="M382" i="6"/>
  <c r="S382" i="6"/>
  <c r="D382" i="6"/>
  <c r="B418" i="6"/>
  <c r="D374" i="6"/>
  <c r="L374" i="6"/>
  <c r="G374" i="6"/>
  <c r="R374" i="6"/>
  <c r="S374" i="6"/>
  <c r="F374" i="6"/>
  <c r="H374" i="6"/>
  <c r="K374" i="6"/>
  <c r="Q374" i="6"/>
  <c r="P374" i="6"/>
  <c r="M374" i="6"/>
  <c r="I374" i="6"/>
  <c r="E374" i="6"/>
  <c r="J374" i="6"/>
  <c r="O374" i="6"/>
  <c r="N374" i="6"/>
  <c r="B450" i="6"/>
  <c r="E406" i="6"/>
  <c r="K406" i="6"/>
  <c r="J406" i="6"/>
  <c r="M406" i="6"/>
  <c r="P406" i="6"/>
  <c r="H406" i="6"/>
  <c r="L406" i="6"/>
  <c r="S406" i="6"/>
  <c r="R406" i="6"/>
  <c r="G406" i="6"/>
  <c r="D406" i="6"/>
  <c r="O406" i="6"/>
  <c r="F406" i="6"/>
  <c r="N406" i="6"/>
  <c r="Q406" i="6"/>
  <c r="I406" i="6"/>
  <c r="B465" i="6"/>
  <c r="Q421" i="6"/>
  <c r="G421" i="6"/>
  <c r="L421" i="6"/>
  <c r="H421" i="6"/>
  <c r="K421" i="6"/>
  <c r="O421" i="6"/>
  <c r="F421" i="6"/>
  <c r="D421" i="6"/>
  <c r="I421" i="6"/>
  <c r="S421" i="6"/>
  <c r="P421" i="6"/>
  <c r="N421" i="6"/>
  <c r="M421" i="6"/>
  <c r="R421" i="6"/>
  <c r="J421" i="6"/>
  <c r="E421" i="6"/>
  <c r="B420" i="6"/>
  <c r="R376" i="6"/>
  <c r="I376" i="6"/>
  <c r="M376" i="6"/>
  <c r="P376" i="6"/>
  <c r="N376" i="6"/>
  <c r="E376" i="6"/>
  <c r="S376" i="6"/>
  <c r="H376" i="6"/>
  <c r="D376" i="6"/>
  <c r="G376" i="6"/>
  <c r="O376" i="6"/>
  <c r="L376" i="6"/>
  <c r="Q376" i="6"/>
  <c r="J376" i="6"/>
  <c r="K376" i="6"/>
  <c r="F376" i="6"/>
  <c r="B473" i="6"/>
  <c r="Q429" i="6"/>
  <c r="L429" i="6"/>
  <c r="P429" i="6"/>
  <c r="D429" i="6"/>
  <c r="S429" i="6"/>
  <c r="R429" i="6"/>
  <c r="G429" i="6"/>
  <c r="M429" i="6"/>
  <c r="F429" i="6"/>
  <c r="N429" i="6"/>
  <c r="E429" i="6"/>
  <c r="O429" i="6"/>
  <c r="J429" i="6"/>
  <c r="H429" i="6"/>
  <c r="K429" i="6"/>
  <c r="I429" i="6"/>
  <c r="B472" i="6"/>
  <c r="F428" i="6"/>
  <c r="L428" i="6"/>
  <c r="S428" i="6"/>
  <c r="I428" i="6"/>
  <c r="D428" i="6"/>
  <c r="K428" i="6"/>
  <c r="M428" i="6"/>
  <c r="J428" i="6"/>
  <c r="E428" i="6"/>
  <c r="Q428" i="6"/>
  <c r="P428" i="6"/>
  <c r="N428" i="6"/>
  <c r="O428" i="6"/>
  <c r="G428" i="6"/>
  <c r="H428" i="6"/>
  <c r="R428" i="6"/>
  <c r="B409" i="5"/>
  <c r="H365" i="5"/>
  <c r="G365" i="5"/>
  <c r="K365" i="5"/>
  <c r="R365" i="5"/>
  <c r="S365" i="5"/>
  <c r="L365" i="5"/>
  <c r="O365" i="5"/>
  <c r="D365" i="5"/>
  <c r="F365" i="5"/>
  <c r="J365" i="5"/>
  <c r="Q365" i="5"/>
  <c r="I365" i="5"/>
  <c r="P365" i="5"/>
  <c r="E365" i="5"/>
  <c r="N365" i="5"/>
  <c r="M365" i="5"/>
  <c r="B415" i="5"/>
  <c r="S371" i="5"/>
  <c r="F371" i="5"/>
  <c r="R371" i="5"/>
  <c r="Q371" i="5"/>
  <c r="E371" i="5"/>
  <c r="J371" i="5"/>
  <c r="I371" i="5"/>
  <c r="M371" i="5"/>
  <c r="P371" i="5"/>
  <c r="H371" i="5"/>
  <c r="L371" i="5"/>
  <c r="N371" i="5"/>
  <c r="D371" i="5"/>
  <c r="O371" i="5"/>
  <c r="G371" i="5"/>
  <c r="K371" i="5"/>
  <c r="D398" i="5"/>
  <c r="N398" i="5"/>
  <c r="K398" i="5"/>
  <c r="R398" i="5"/>
  <c r="L398" i="5"/>
  <c r="Q398" i="5"/>
  <c r="B442" i="5"/>
  <c r="E398" i="5"/>
  <c r="H398" i="5"/>
  <c r="M398" i="5"/>
  <c r="P398" i="5"/>
  <c r="G398" i="5"/>
  <c r="S398" i="5"/>
  <c r="O398" i="5"/>
  <c r="J398" i="5"/>
  <c r="F398" i="5"/>
  <c r="I398" i="5"/>
  <c r="M407" i="5"/>
  <c r="O407" i="5"/>
  <c r="Q407" i="5"/>
  <c r="L407" i="5"/>
  <c r="K407" i="5"/>
  <c r="B451" i="5"/>
  <c r="D407" i="5"/>
  <c r="N407" i="5"/>
  <c r="R407" i="5"/>
  <c r="H407" i="5"/>
  <c r="E407" i="5"/>
  <c r="F407" i="5"/>
  <c r="G407" i="5"/>
  <c r="J407" i="5"/>
  <c r="P407" i="5"/>
  <c r="I407" i="5"/>
  <c r="S407" i="5"/>
  <c r="R475" i="5"/>
  <c r="O475" i="5"/>
  <c r="J475" i="5"/>
  <c r="K475" i="5"/>
  <c r="B519" i="5"/>
  <c r="E475" i="5"/>
  <c r="L475" i="5"/>
  <c r="I475" i="5"/>
  <c r="D475" i="5"/>
  <c r="F475" i="5"/>
  <c r="P475" i="5"/>
  <c r="S475" i="5"/>
  <c r="N475" i="5"/>
  <c r="M475" i="5"/>
  <c r="H475" i="5"/>
  <c r="G475" i="5"/>
  <c r="Q475" i="5"/>
  <c r="J386" i="5"/>
  <c r="M386" i="5"/>
  <c r="E386" i="5"/>
  <c r="G386" i="5"/>
  <c r="R386" i="5"/>
  <c r="D386" i="5"/>
  <c r="H386" i="5"/>
  <c r="O386" i="5"/>
  <c r="P386" i="5"/>
  <c r="L386" i="5"/>
  <c r="N386" i="5"/>
  <c r="B430" i="5"/>
  <c r="I386" i="5"/>
  <c r="F386" i="5"/>
  <c r="Q386" i="5"/>
  <c r="S386" i="5"/>
  <c r="K386" i="5"/>
  <c r="B417" i="5"/>
  <c r="R373" i="5"/>
  <c r="J373" i="5"/>
  <c r="P373" i="5"/>
  <c r="O373" i="5"/>
  <c r="I373" i="5"/>
  <c r="E373" i="5"/>
  <c r="S373" i="5"/>
  <c r="M373" i="5"/>
  <c r="F373" i="5"/>
  <c r="H373" i="5"/>
  <c r="N373" i="5"/>
  <c r="G373" i="5"/>
  <c r="K373" i="5"/>
  <c r="L373" i="5"/>
  <c r="D373" i="5"/>
  <c r="Q373" i="5"/>
  <c r="B452" i="5"/>
  <c r="Q408" i="5"/>
  <c r="M408" i="5"/>
  <c r="I408" i="5"/>
  <c r="O408" i="5"/>
  <c r="N408" i="5"/>
  <c r="R408" i="5"/>
  <c r="E408" i="5"/>
  <c r="G408" i="5"/>
  <c r="F408" i="5"/>
  <c r="S408" i="5"/>
  <c r="P408" i="5"/>
  <c r="J408" i="5"/>
  <c r="L408" i="5"/>
  <c r="H408" i="5"/>
  <c r="D408" i="5"/>
  <c r="K408" i="5"/>
  <c r="L390" i="5"/>
  <c r="D390" i="5"/>
  <c r="G390" i="5"/>
  <c r="K390" i="5"/>
  <c r="R390" i="5"/>
  <c r="Q390" i="5"/>
  <c r="B434" i="5"/>
  <c r="J390" i="5"/>
  <c r="I390" i="5"/>
  <c r="O390" i="5"/>
  <c r="N390" i="5"/>
  <c r="E390" i="5"/>
  <c r="P390" i="5"/>
  <c r="M390" i="5"/>
  <c r="H390" i="5"/>
  <c r="F390" i="5"/>
  <c r="S390" i="5"/>
  <c r="I393" i="5"/>
  <c r="L393" i="5"/>
  <c r="S393" i="5"/>
  <c r="F393" i="5"/>
  <c r="K393" i="5"/>
  <c r="J393" i="5"/>
  <c r="M393" i="5"/>
  <c r="B437" i="5"/>
  <c r="Q393" i="5"/>
  <c r="D393" i="5"/>
  <c r="H393" i="5"/>
  <c r="E393" i="5"/>
  <c r="R393" i="5"/>
  <c r="P393" i="5"/>
  <c r="G393" i="5"/>
  <c r="N393" i="5"/>
  <c r="O393" i="5"/>
  <c r="B425" i="5"/>
  <c r="D381" i="5"/>
  <c r="E381" i="5"/>
  <c r="F381" i="5"/>
  <c r="K381" i="5"/>
  <c r="J381" i="5"/>
  <c r="M381" i="5"/>
  <c r="L381" i="5"/>
  <c r="O381" i="5"/>
  <c r="S381" i="5"/>
  <c r="I381" i="5"/>
  <c r="G381" i="5"/>
  <c r="N381" i="5"/>
  <c r="Q381" i="5"/>
  <c r="R381" i="5"/>
  <c r="P381" i="5"/>
  <c r="H381" i="5"/>
  <c r="B414" i="5"/>
  <c r="E370" i="5"/>
  <c r="L370" i="5"/>
  <c r="H370" i="5"/>
  <c r="P370" i="5"/>
  <c r="D370" i="5"/>
  <c r="J370" i="5"/>
  <c r="Q370" i="5"/>
  <c r="S370" i="5"/>
  <c r="M370" i="5"/>
  <c r="K370" i="5"/>
  <c r="N370" i="5"/>
  <c r="O370" i="5"/>
  <c r="I370" i="5"/>
  <c r="G370" i="5"/>
  <c r="F370" i="5"/>
  <c r="R370" i="5"/>
  <c r="B422" i="5"/>
  <c r="L378" i="5"/>
  <c r="K378" i="5"/>
  <c r="J378" i="5"/>
  <c r="N378" i="5"/>
  <c r="F378" i="5"/>
  <c r="M378" i="5"/>
  <c r="E378" i="5"/>
  <c r="S378" i="5"/>
  <c r="I378" i="5"/>
  <c r="Q378" i="5"/>
  <c r="D378" i="5"/>
  <c r="P378" i="5"/>
  <c r="G378" i="5"/>
  <c r="O378" i="5"/>
  <c r="H378" i="5"/>
  <c r="R378" i="5"/>
  <c r="E389" i="5"/>
  <c r="D389" i="5"/>
  <c r="O389" i="5"/>
  <c r="H389" i="5"/>
  <c r="F389" i="5"/>
  <c r="L389" i="5"/>
  <c r="J389" i="5"/>
  <c r="I389" i="5"/>
  <c r="G389" i="5"/>
  <c r="P389" i="5"/>
  <c r="Q389" i="5"/>
  <c r="N389" i="5"/>
  <c r="M389" i="5"/>
  <c r="K389" i="5"/>
  <c r="B433" i="5"/>
  <c r="R389" i="5"/>
  <c r="S389" i="5"/>
  <c r="B467" i="5"/>
  <c r="P423" i="5"/>
  <c r="O423" i="5"/>
  <c r="D423" i="5"/>
  <c r="E423" i="5"/>
  <c r="H423" i="5"/>
  <c r="G423" i="5"/>
  <c r="K423" i="5"/>
  <c r="L423" i="5"/>
  <c r="S423" i="5"/>
  <c r="Q423" i="5"/>
  <c r="N423" i="5"/>
  <c r="R423" i="5"/>
  <c r="M423" i="5"/>
  <c r="J423" i="5"/>
  <c r="I423" i="5"/>
  <c r="F423" i="5"/>
  <c r="B405" i="5"/>
  <c r="H361" i="5"/>
  <c r="S361" i="5"/>
  <c r="O361" i="5"/>
  <c r="K361" i="5"/>
  <c r="F361" i="5"/>
  <c r="I361" i="5"/>
  <c r="G361" i="5"/>
  <c r="R361" i="5"/>
  <c r="J361" i="5"/>
  <c r="M361" i="5"/>
  <c r="N361" i="5"/>
  <c r="D361" i="5"/>
  <c r="P361" i="5"/>
  <c r="L361" i="5"/>
  <c r="E361" i="5"/>
  <c r="Q361" i="5"/>
  <c r="B484" i="5"/>
  <c r="L440" i="5"/>
  <c r="S440" i="5"/>
  <c r="N440" i="5"/>
  <c r="E440" i="5"/>
  <c r="G440" i="5"/>
  <c r="D440" i="5"/>
  <c r="M440" i="5"/>
  <c r="J440" i="5"/>
  <c r="H440" i="5"/>
  <c r="Q440" i="5"/>
  <c r="F440" i="5"/>
  <c r="P440" i="5"/>
  <c r="K440" i="5"/>
  <c r="I440" i="5"/>
  <c r="R440" i="5"/>
  <c r="O440" i="5"/>
  <c r="B454" i="5"/>
  <c r="J410" i="5"/>
  <c r="M410" i="5"/>
  <c r="D410" i="5"/>
  <c r="E410" i="5"/>
  <c r="O410" i="5"/>
  <c r="Q410" i="5"/>
  <c r="P410" i="5"/>
  <c r="G410" i="5"/>
  <c r="R410" i="5"/>
  <c r="S410" i="5"/>
  <c r="I410" i="5"/>
  <c r="L410" i="5"/>
  <c r="N410" i="5"/>
  <c r="H410" i="5"/>
  <c r="K410" i="5"/>
  <c r="F410" i="5"/>
  <c r="B428" i="5"/>
  <c r="O384" i="5"/>
  <c r="F384" i="5"/>
  <c r="N384" i="5"/>
  <c r="G384" i="5"/>
  <c r="E384" i="5"/>
  <c r="J384" i="5"/>
  <c r="H384" i="5"/>
  <c r="L384" i="5"/>
  <c r="Q384" i="5"/>
  <c r="I384" i="5"/>
  <c r="K384" i="5"/>
  <c r="S384" i="5"/>
  <c r="D384" i="5"/>
  <c r="M384" i="5"/>
  <c r="R384" i="5"/>
  <c r="P384" i="5"/>
  <c r="B439" i="5"/>
  <c r="M395" i="5"/>
  <c r="R395" i="5"/>
  <c r="I395" i="5"/>
  <c r="N395" i="5"/>
  <c r="J395" i="5"/>
  <c r="L395" i="5"/>
  <c r="F395" i="5"/>
  <c r="D395" i="5"/>
  <c r="G395" i="5"/>
  <c r="P395" i="5"/>
  <c r="H395" i="5"/>
  <c r="E395" i="5"/>
  <c r="S395" i="5"/>
  <c r="O395" i="5"/>
  <c r="K395" i="5"/>
  <c r="Q395" i="5"/>
  <c r="B426" i="5"/>
  <c r="K382" i="5"/>
  <c r="O382" i="5"/>
  <c r="F382" i="5"/>
  <c r="M382" i="5"/>
  <c r="G382" i="5"/>
  <c r="J382" i="5"/>
  <c r="L382" i="5"/>
  <c r="H382" i="5"/>
  <c r="Q382" i="5"/>
  <c r="I382" i="5"/>
  <c r="R382" i="5"/>
  <c r="P382" i="5"/>
  <c r="N382" i="5"/>
  <c r="E382" i="5"/>
  <c r="S382" i="5"/>
  <c r="D382" i="5"/>
  <c r="B403" i="5"/>
  <c r="N359" i="5"/>
  <c r="E359" i="5"/>
  <c r="F359" i="5"/>
  <c r="I359" i="5"/>
  <c r="D359" i="5"/>
  <c r="G359" i="5"/>
  <c r="R359" i="5"/>
  <c r="L359" i="5"/>
  <c r="H359" i="5"/>
  <c r="S359" i="5"/>
  <c r="Q359" i="5"/>
  <c r="O359" i="5"/>
  <c r="J359" i="5"/>
  <c r="M359" i="5"/>
  <c r="P359" i="5"/>
  <c r="K359" i="5"/>
  <c r="B438" i="5"/>
  <c r="S394" i="5"/>
  <c r="J394" i="5"/>
  <c r="O394" i="5"/>
  <c r="L394" i="5"/>
  <c r="P394" i="5"/>
  <c r="K394" i="5"/>
  <c r="I394" i="5"/>
  <c r="R394" i="5"/>
  <c r="Q394" i="5"/>
  <c r="G394" i="5"/>
  <c r="F394" i="5"/>
  <c r="M394" i="5"/>
  <c r="D394" i="5"/>
  <c r="E394" i="5"/>
  <c r="H394" i="5"/>
  <c r="N394" i="5"/>
  <c r="B429" i="5"/>
  <c r="Q385" i="5"/>
  <c r="R385" i="5"/>
  <c r="E385" i="5"/>
  <c r="S385" i="5"/>
  <c r="N385" i="5"/>
  <c r="F385" i="5"/>
  <c r="G385" i="5"/>
  <c r="I385" i="5"/>
  <c r="M385" i="5"/>
  <c r="L385" i="5"/>
  <c r="D385" i="5"/>
  <c r="K385" i="5"/>
  <c r="O385" i="5"/>
  <c r="J385" i="5"/>
  <c r="P385" i="5"/>
  <c r="H385" i="5"/>
  <c r="B418" i="5"/>
  <c r="O374" i="5"/>
  <c r="F374" i="5"/>
  <c r="E374" i="5"/>
  <c r="G374" i="5"/>
  <c r="H374" i="5"/>
  <c r="S374" i="5"/>
  <c r="M374" i="5"/>
  <c r="Q374" i="5"/>
  <c r="N374" i="5"/>
  <c r="R374" i="5"/>
  <c r="D374" i="5"/>
  <c r="K374" i="5"/>
  <c r="L374" i="5"/>
  <c r="P374" i="5"/>
  <c r="I374" i="5"/>
  <c r="J374" i="5"/>
  <c r="B479" i="5"/>
  <c r="N435" i="5"/>
  <c r="G435" i="5"/>
  <c r="F435" i="5"/>
  <c r="P435" i="5"/>
  <c r="J435" i="5"/>
  <c r="I435" i="5"/>
  <c r="Q435" i="5"/>
  <c r="O435" i="5"/>
  <c r="D435" i="5"/>
  <c r="L435" i="5"/>
  <c r="E435" i="5"/>
  <c r="M435" i="5"/>
  <c r="R435" i="5"/>
  <c r="S435" i="5"/>
  <c r="K435" i="5"/>
  <c r="H435" i="5"/>
  <c r="B412" i="5"/>
  <c r="S368" i="5"/>
  <c r="O368" i="5"/>
  <c r="H368" i="5"/>
  <c r="G368" i="5"/>
  <c r="F368" i="5"/>
  <c r="J368" i="5"/>
  <c r="E368" i="5"/>
  <c r="N368" i="5"/>
  <c r="P368" i="5"/>
  <c r="M368" i="5"/>
  <c r="R368" i="5"/>
  <c r="L368" i="5"/>
  <c r="D368" i="5"/>
  <c r="I368" i="5"/>
  <c r="K368" i="5"/>
  <c r="Q368" i="5"/>
  <c r="B413" i="5"/>
  <c r="P369" i="5"/>
  <c r="O369" i="5"/>
  <c r="S369" i="5"/>
  <c r="Q369" i="5"/>
  <c r="H369" i="5"/>
  <c r="N369" i="5"/>
  <c r="E369" i="5"/>
  <c r="G369" i="5"/>
  <c r="K369" i="5"/>
  <c r="I369" i="5"/>
  <c r="R369" i="5"/>
  <c r="F369" i="5"/>
  <c r="J369" i="5"/>
  <c r="M369" i="5"/>
  <c r="L369" i="5"/>
  <c r="D369" i="5"/>
  <c r="B421" i="5"/>
  <c r="P377" i="5"/>
  <c r="E377" i="5"/>
  <c r="S377" i="5"/>
  <c r="K377" i="5"/>
  <c r="L377" i="5"/>
  <c r="M377" i="5"/>
  <c r="J377" i="5"/>
  <c r="R377" i="5"/>
  <c r="O377" i="5"/>
  <c r="G377" i="5"/>
  <c r="N377" i="5"/>
  <c r="F377" i="5"/>
  <c r="I377" i="5"/>
  <c r="Q377" i="5"/>
  <c r="D377" i="5"/>
  <c r="H377" i="5"/>
  <c r="B358" i="5"/>
  <c r="G314" i="5"/>
  <c r="G355" i="5" s="1"/>
  <c r="Q314" i="5"/>
  <c r="Q355" i="5" s="1"/>
  <c r="O314" i="5"/>
  <c r="O355" i="5" s="1"/>
  <c r="D314" i="5"/>
  <c r="D355" i="5" s="1"/>
  <c r="J314" i="5"/>
  <c r="J355" i="5" s="1"/>
  <c r="K314" i="5"/>
  <c r="K355" i="5" s="1"/>
  <c r="I314" i="5"/>
  <c r="I355" i="5" s="1"/>
  <c r="F314" i="5"/>
  <c r="F355" i="5" s="1"/>
  <c r="E314" i="5"/>
  <c r="E355" i="5" s="1"/>
  <c r="L314" i="5"/>
  <c r="L355" i="5" s="1"/>
  <c r="M314" i="5"/>
  <c r="M355" i="5" s="1"/>
  <c r="N314" i="5"/>
  <c r="N355" i="5" s="1"/>
  <c r="R314" i="5"/>
  <c r="R355" i="5" s="1"/>
  <c r="P314" i="5"/>
  <c r="P355" i="5" s="1"/>
  <c r="S314" i="5"/>
  <c r="S355" i="5" s="1"/>
  <c r="H314" i="5"/>
  <c r="H355" i="5" s="1"/>
  <c r="B468" i="5"/>
  <c r="J424" i="5"/>
  <c r="H424" i="5"/>
  <c r="D424" i="5"/>
  <c r="N424" i="5"/>
  <c r="L424" i="5"/>
  <c r="R424" i="5"/>
  <c r="E424" i="5"/>
  <c r="O424" i="5"/>
  <c r="F424" i="5"/>
  <c r="Q424" i="5"/>
  <c r="M424" i="5"/>
  <c r="G424" i="5"/>
  <c r="S424" i="5"/>
  <c r="K424" i="5"/>
  <c r="I424" i="5"/>
  <c r="P424" i="5"/>
  <c r="B485" i="5"/>
  <c r="N441" i="5"/>
  <c r="E441" i="5"/>
  <c r="F441" i="5"/>
  <c r="S441" i="5"/>
  <c r="D441" i="5"/>
  <c r="Q441" i="5"/>
  <c r="J441" i="5"/>
  <c r="H441" i="5"/>
  <c r="M441" i="5"/>
  <c r="R441" i="5"/>
  <c r="L441" i="5"/>
  <c r="G441" i="5"/>
  <c r="I441" i="5"/>
  <c r="O441" i="5"/>
  <c r="P441" i="5"/>
  <c r="K441" i="5"/>
  <c r="B427" i="5"/>
  <c r="N383" i="5"/>
  <c r="E383" i="5"/>
  <c r="F383" i="5"/>
  <c r="P383" i="5"/>
  <c r="D383" i="5"/>
  <c r="L383" i="5"/>
  <c r="H383" i="5"/>
  <c r="Q383" i="5"/>
  <c r="S383" i="5"/>
  <c r="G383" i="5"/>
  <c r="K383" i="5"/>
  <c r="J383" i="5"/>
  <c r="R383" i="5"/>
  <c r="I383" i="5"/>
  <c r="O383" i="5"/>
  <c r="M383" i="5"/>
  <c r="B476" i="5"/>
  <c r="L432" i="5"/>
  <c r="S432" i="5"/>
  <c r="D432" i="5"/>
  <c r="N432" i="5"/>
  <c r="G432" i="5"/>
  <c r="M432" i="5"/>
  <c r="Q432" i="5"/>
  <c r="H432" i="5"/>
  <c r="E432" i="5"/>
  <c r="O432" i="5"/>
  <c r="P432" i="5"/>
  <c r="I432" i="5"/>
  <c r="J432" i="5"/>
  <c r="R432" i="5"/>
  <c r="F432" i="5"/>
  <c r="K432" i="5"/>
  <c r="B419" i="5"/>
  <c r="N375" i="5"/>
  <c r="E375" i="5"/>
  <c r="O375" i="5"/>
  <c r="F375" i="5"/>
  <c r="P375" i="5"/>
  <c r="J375" i="5"/>
  <c r="H375" i="5"/>
  <c r="R375" i="5"/>
  <c r="I375" i="5"/>
  <c r="D375" i="5"/>
  <c r="K375" i="5"/>
  <c r="Q375" i="5"/>
  <c r="M375" i="5"/>
  <c r="S375" i="5"/>
  <c r="G375" i="5"/>
  <c r="L375" i="5"/>
  <c r="B411" i="5"/>
  <c r="K367" i="5"/>
  <c r="N367" i="5"/>
  <c r="E367" i="5"/>
  <c r="F367" i="5"/>
  <c r="P367" i="5"/>
  <c r="H367" i="5"/>
  <c r="J367" i="5"/>
  <c r="D367" i="5"/>
  <c r="M367" i="5"/>
  <c r="R367" i="5"/>
  <c r="L367" i="5"/>
  <c r="I367" i="5"/>
  <c r="Q367" i="5"/>
  <c r="O367" i="5"/>
  <c r="G367" i="5"/>
  <c r="S367" i="5"/>
  <c r="B436" i="5"/>
  <c r="O392" i="5"/>
  <c r="G392" i="5"/>
  <c r="E392" i="5"/>
  <c r="P392" i="5"/>
  <c r="S392" i="5"/>
  <c r="I392" i="5"/>
  <c r="Q392" i="5"/>
  <c r="J392" i="5"/>
  <c r="R392" i="5"/>
  <c r="M392" i="5"/>
  <c r="K392" i="5"/>
  <c r="H392" i="5"/>
  <c r="N392" i="5"/>
  <c r="F392" i="5"/>
  <c r="L392" i="5"/>
  <c r="D392" i="5"/>
  <c r="B450" i="5"/>
  <c r="Q406" i="5"/>
  <c r="H406" i="5"/>
  <c r="I406" i="5"/>
  <c r="S406" i="5"/>
  <c r="K406" i="5"/>
  <c r="E406" i="5"/>
  <c r="J406" i="5"/>
  <c r="M406" i="5"/>
  <c r="F406" i="5"/>
  <c r="N406" i="5"/>
  <c r="D406" i="5"/>
  <c r="O406" i="5"/>
  <c r="R406" i="5"/>
  <c r="L406" i="5"/>
  <c r="G406" i="5"/>
  <c r="P406" i="5"/>
  <c r="B404" i="5"/>
  <c r="O360" i="5"/>
  <c r="N360" i="5"/>
  <c r="I360" i="5"/>
  <c r="F360" i="5"/>
  <c r="E360" i="5"/>
  <c r="L360" i="5"/>
  <c r="G360" i="5"/>
  <c r="S360" i="5"/>
  <c r="K360" i="5"/>
  <c r="H360" i="5"/>
  <c r="Q360" i="5"/>
  <c r="D360" i="5"/>
  <c r="J360" i="5"/>
  <c r="M360" i="5"/>
  <c r="R360" i="5"/>
  <c r="P360" i="5"/>
  <c r="B420" i="5"/>
  <c r="O376" i="5"/>
  <c r="H376" i="5"/>
  <c r="G376" i="5"/>
  <c r="N376" i="5"/>
  <c r="K376" i="5"/>
  <c r="I376" i="5"/>
  <c r="Q376" i="5"/>
  <c r="F376" i="5"/>
  <c r="L376" i="5"/>
  <c r="E376" i="5"/>
  <c r="R376" i="5"/>
  <c r="D376" i="5"/>
  <c r="S376" i="5"/>
  <c r="J376" i="5"/>
  <c r="M376" i="5"/>
  <c r="P376" i="5"/>
  <c r="B314" i="1"/>
  <c r="S314" i="1" s="1"/>
  <c r="F270" i="1"/>
  <c r="F311" i="1" s="1"/>
  <c r="I270" i="1"/>
  <c r="I311" i="1" s="1"/>
  <c r="N270" i="1"/>
  <c r="N311" i="1" s="1"/>
  <c r="L270" i="1"/>
  <c r="L311" i="1" s="1"/>
  <c r="Q270" i="1"/>
  <c r="Q311" i="1" s="1"/>
  <c r="E270" i="1"/>
  <c r="E311" i="1" s="1"/>
  <c r="G270" i="1"/>
  <c r="G311" i="1" s="1"/>
  <c r="P270" i="1"/>
  <c r="P311" i="1" s="1"/>
  <c r="M270" i="1"/>
  <c r="M311" i="1" s="1"/>
  <c r="R270" i="1"/>
  <c r="R311" i="1" s="1"/>
  <c r="H270" i="1"/>
  <c r="H311" i="1" s="1"/>
  <c r="K270" i="1"/>
  <c r="K311" i="1" s="1"/>
  <c r="D270" i="1"/>
  <c r="D311" i="1" s="1"/>
  <c r="J270" i="1"/>
  <c r="J311" i="1" s="1"/>
  <c r="O270" i="1"/>
  <c r="O311" i="1" s="1"/>
  <c r="H333" i="1"/>
  <c r="P333" i="1"/>
  <c r="J333" i="1"/>
  <c r="K333" i="1"/>
  <c r="E333" i="1"/>
  <c r="N333" i="1"/>
  <c r="M333" i="1"/>
  <c r="O333" i="1"/>
  <c r="F333" i="1"/>
  <c r="D333" i="1"/>
  <c r="B377" i="1"/>
  <c r="S377" i="1" s="1"/>
  <c r="G333" i="1"/>
  <c r="I333" i="1"/>
  <c r="Q333" i="1"/>
  <c r="L333" i="1"/>
  <c r="R333" i="1"/>
  <c r="G315" i="1"/>
  <c r="O315" i="1"/>
  <c r="E315" i="1"/>
  <c r="N315" i="1"/>
  <c r="H315" i="1"/>
  <c r="R315" i="1"/>
  <c r="I315" i="1"/>
  <c r="L315" i="1"/>
  <c r="D315" i="1"/>
  <c r="K315" i="1"/>
  <c r="F315" i="1"/>
  <c r="M315" i="1"/>
  <c r="J315" i="1"/>
  <c r="P315" i="1"/>
  <c r="B359" i="1"/>
  <c r="S359" i="1" s="1"/>
  <c r="Q315" i="1"/>
  <c r="D329" i="1"/>
  <c r="L329" i="1"/>
  <c r="F329" i="1"/>
  <c r="O329" i="1"/>
  <c r="G329" i="1"/>
  <c r="P329" i="1"/>
  <c r="J329" i="1"/>
  <c r="N329" i="1"/>
  <c r="Q329" i="1"/>
  <c r="H329" i="1"/>
  <c r="R329" i="1"/>
  <c r="E329" i="1"/>
  <c r="B373" i="1"/>
  <c r="S373" i="1" s="1"/>
  <c r="M329" i="1"/>
  <c r="I329" i="1"/>
  <c r="K329" i="1"/>
  <c r="J363" i="1"/>
  <c r="M388" i="1"/>
  <c r="H388" i="1"/>
  <c r="P398" i="1"/>
  <c r="J398" i="1"/>
  <c r="H398" i="1"/>
  <c r="I398" i="1"/>
  <c r="Q398" i="1"/>
  <c r="R398" i="1"/>
  <c r="E398" i="1"/>
  <c r="D398" i="1"/>
  <c r="I348" i="1"/>
  <c r="Q348" i="1"/>
  <c r="J348" i="1"/>
  <c r="R348" i="1"/>
  <c r="E348" i="1"/>
  <c r="M348" i="1"/>
  <c r="D348" i="1"/>
  <c r="P348" i="1"/>
  <c r="F348" i="1"/>
  <c r="K348" i="1"/>
  <c r="H348" i="1"/>
  <c r="N348" i="1"/>
  <c r="L348" i="1"/>
  <c r="B392" i="1"/>
  <c r="S392" i="1" s="1"/>
  <c r="G348" i="1"/>
  <c r="O348" i="1"/>
  <c r="F339" i="1"/>
  <c r="N339" i="1"/>
  <c r="K339" i="1"/>
  <c r="L339" i="1"/>
  <c r="G339" i="1"/>
  <c r="P339" i="1"/>
  <c r="J339" i="1"/>
  <c r="M339" i="1"/>
  <c r="D339" i="1"/>
  <c r="R339" i="1"/>
  <c r="H339" i="1"/>
  <c r="I339" i="1"/>
  <c r="O339" i="1"/>
  <c r="B383" i="1"/>
  <c r="S383" i="1" s="1"/>
  <c r="E339" i="1"/>
  <c r="Q339" i="1"/>
  <c r="D337" i="1"/>
  <c r="L337" i="1"/>
  <c r="E337" i="1"/>
  <c r="N337" i="1"/>
  <c r="F337" i="1"/>
  <c r="O337" i="1"/>
  <c r="I337" i="1"/>
  <c r="R337" i="1"/>
  <c r="K337" i="1"/>
  <c r="M337" i="1"/>
  <c r="P337" i="1"/>
  <c r="Q337" i="1"/>
  <c r="B381" i="1"/>
  <c r="S381" i="1" s="1"/>
  <c r="H337" i="1"/>
  <c r="J337" i="1"/>
  <c r="G337" i="1"/>
  <c r="J335" i="1"/>
  <c r="R335" i="1"/>
  <c r="G335" i="1"/>
  <c r="P335" i="1"/>
  <c r="H335" i="1"/>
  <c r="Q335" i="1"/>
  <c r="L335" i="1"/>
  <c r="M335" i="1"/>
  <c r="N335" i="1"/>
  <c r="E335" i="1"/>
  <c r="D335" i="1"/>
  <c r="I335" i="1"/>
  <c r="F335" i="1"/>
  <c r="K335" i="1"/>
  <c r="O335" i="1"/>
  <c r="B379" i="1"/>
  <c r="S379" i="1" s="1"/>
  <c r="K336" i="1"/>
  <c r="J336" i="1"/>
  <c r="L336" i="1"/>
  <c r="F336" i="1"/>
  <c r="O336" i="1"/>
  <c r="M336" i="1"/>
  <c r="N336" i="1"/>
  <c r="E336" i="1"/>
  <c r="R336" i="1"/>
  <c r="G336" i="1"/>
  <c r="H336" i="1"/>
  <c r="I336" i="1"/>
  <c r="Q336" i="1"/>
  <c r="D336" i="1"/>
  <c r="P336" i="1"/>
  <c r="B380" i="1"/>
  <c r="S380" i="1" s="1"/>
  <c r="G332" i="1"/>
  <c r="O332" i="1"/>
  <c r="F332" i="1"/>
  <c r="P332" i="1"/>
  <c r="H332" i="1"/>
  <c r="Q332" i="1"/>
  <c r="K332" i="1"/>
  <c r="M332" i="1"/>
  <c r="N332" i="1"/>
  <c r="E332" i="1"/>
  <c r="B376" i="1"/>
  <c r="S376" i="1" s="1"/>
  <c r="I332" i="1"/>
  <c r="D332" i="1"/>
  <c r="L332" i="1"/>
  <c r="J332" i="1"/>
  <c r="R332" i="1"/>
  <c r="G340" i="1"/>
  <c r="O340" i="1"/>
  <c r="E340" i="1"/>
  <c r="N340" i="1"/>
  <c r="F340" i="1"/>
  <c r="P340" i="1"/>
  <c r="J340" i="1"/>
  <c r="K340" i="1"/>
  <c r="L340" i="1"/>
  <c r="R340" i="1"/>
  <c r="Q340" i="1"/>
  <c r="B384" i="1"/>
  <c r="S384" i="1" s="1"/>
  <c r="D340" i="1"/>
  <c r="I340" i="1"/>
  <c r="H340" i="1"/>
  <c r="M340" i="1"/>
  <c r="I317" i="1"/>
  <c r="Q317" i="1"/>
  <c r="L317" i="1"/>
  <c r="H317" i="1"/>
  <c r="J317" i="1"/>
  <c r="D317" i="1"/>
  <c r="N317" i="1"/>
  <c r="F317" i="1"/>
  <c r="G317" i="1"/>
  <c r="O317" i="1"/>
  <c r="B361" i="1"/>
  <c r="S361" i="1" s="1"/>
  <c r="K317" i="1"/>
  <c r="R317" i="1"/>
  <c r="P317" i="1"/>
  <c r="E317" i="1"/>
  <c r="M317" i="1"/>
  <c r="G324" i="1"/>
  <c r="O324" i="1"/>
  <c r="H324" i="1"/>
  <c r="Q324" i="1"/>
  <c r="I324" i="1"/>
  <c r="R324" i="1"/>
  <c r="L324" i="1"/>
  <c r="P324" i="1"/>
  <c r="D324" i="1"/>
  <c r="J324" i="1"/>
  <c r="B368" i="1"/>
  <c r="S368" i="1" s="1"/>
  <c r="E324" i="1"/>
  <c r="K324" i="1"/>
  <c r="N324" i="1"/>
  <c r="F324" i="1"/>
  <c r="M324" i="1"/>
  <c r="H371" i="1"/>
  <c r="P371" i="1"/>
  <c r="I371" i="1"/>
  <c r="R371" i="1"/>
  <c r="J371" i="1"/>
  <c r="D371" i="1"/>
  <c r="M371" i="1"/>
  <c r="Q371" i="1"/>
  <c r="E371" i="1"/>
  <c r="F371" i="1"/>
  <c r="K371" i="1"/>
  <c r="G371" i="1"/>
  <c r="O371" i="1"/>
  <c r="L371" i="1"/>
  <c r="B415" i="1"/>
  <c r="S415" i="1" s="1"/>
  <c r="N371" i="1"/>
  <c r="F353" i="1"/>
  <c r="N353" i="1"/>
  <c r="G353" i="1"/>
  <c r="O353" i="1"/>
  <c r="J353" i="1"/>
  <c r="R353" i="1"/>
  <c r="E353" i="1"/>
  <c r="H353" i="1"/>
  <c r="L353" i="1"/>
  <c r="P353" i="1"/>
  <c r="Q353" i="1"/>
  <c r="D353" i="1"/>
  <c r="B397" i="1"/>
  <c r="S397" i="1" s="1"/>
  <c r="M353" i="1"/>
  <c r="I353" i="1"/>
  <c r="K353" i="1"/>
  <c r="J349" i="1"/>
  <c r="R349" i="1"/>
  <c r="K349" i="1"/>
  <c r="F349" i="1"/>
  <c r="N349" i="1"/>
  <c r="O349" i="1"/>
  <c r="D349" i="1"/>
  <c r="P349" i="1"/>
  <c r="H349" i="1"/>
  <c r="M349" i="1"/>
  <c r="B393" i="1"/>
  <c r="S393" i="1" s="1"/>
  <c r="Q349" i="1"/>
  <c r="E349" i="1"/>
  <c r="G349" i="1"/>
  <c r="I349" i="1"/>
  <c r="L349" i="1"/>
  <c r="D345" i="1"/>
  <c r="L345" i="1"/>
  <c r="M345" i="1"/>
  <c r="E345" i="1"/>
  <c r="N345" i="1"/>
  <c r="H345" i="1"/>
  <c r="Q345" i="1"/>
  <c r="I345" i="1"/>
  <c r="J345" i="1"/>
  <c r="P345" i="1"/>
  <c r="K345" i="1"/>
  <c r="R345" i="1"/>
  <c r="O345" i="1"/>
  <c r="B389" i="1"/>
  <c r="S389" i="1" s="1"/>
  <c r="F345" i="1"/>
  <c r="G345" i="1"/>
  <c r="G386" i="1"/>
  <c r="H325" i="1"/>
  <c r="P325" i="1"/>
  <c r="K325" i="1"/>
  <c r="L325" i="1"/>
  <c r="F325" i="1"/>
  <c r="O325" i="1"/>
  <c r="Q325" i="1"/>
  <c r="D325" i="1"/>
  <c r="R325" i="1"/>
  <c r="I325" i="1"/>
  <c r="G325" i="1"/>
  <c r="B369" i="1"/>
  <c r="S369" i="1" s="1"/>
  <c r="M325" i="1"/>
  <c r="J325" i="1"/>
  <c r="N325" i="1"/>
  <c r="E325" i="1"/>
  <c r="E321" i="1"/>
  <c r="M321" i="1"/>
  <c r="G321" i="1"/>
  <c r="P321" i="1"/>
  <c r="K321" i="1"/>
  <c r="L321" i="1"/>
  <c r="F321" i="1"/>
  <c r="Q321" i="1"/>
  <c r="N321" i="1"/>
  <c r="O321" i="1"/>
  <c r="D321" i="1"/>
  <c r="R321" i="1"/>
  <c r="B365" i="1"/>
  <c r="S365" i="1" s="1"/>
  <c r="I321" i="1"/>
  <c r="J321" i="1"/>
  <c r="H321" i="1"/>
  <c r="D351" i="1"/>
  <c r="L351" i="1"/>
  <c r="E351" i="1"/>
  <c r="M351" i="1"/>
  <c r="H351" i="1"/>
  <c r="P351" i="1"/>
  <c r="J351" i="1"/>
  <c r="K351" i="1"/>
  <c r="Q351" i="1"/>
  <c r="F351" i="1"/>
  <c r="I351" i="1"/>
  <c r="G351" i="1"/>
  <c r="O351" i="1"/>
  <c r="B395" i="1"/>
  <c r="S395" i="1" s="1"/>
  <c r="N351" i="1"/>
  <c r="R351" i="1"/>
  <c r="H316" i="1"/>
  <c r="P316" i="1"/>
  <c r="I316" i="1"/>
  <c r="R316" i="1"/>
  <c r="M316" i="1"/>
  <c r="D316" i="1"/>
  <c r="N316" i="1"/>
  <c r="G316" i="1"/>
  <c r="E316" i="1"/>
  <c r="F316" i="1"/>
  <c r="L316" i="1"/>
  <c r="K316" i="1"/>
  <c r="O316" i="1"/>
  <c r="B360" i="1"/>
  <c r="S360" i="1" s="1"/>
  <c r="Q316" i="1"/>
  <c r="J316" i="1"/>
  <c r="H347" i="1"/>
  <c r="P347" i="1"/>
  <c r="I347" i="1"/>
  <c r="Q347" i="1"/>
  <c r="D347" i="1"/>
  <c r="L347" i="1"/>
  <c r="F347" i="1"/>
  <c r="G347" i="1"/>
  <c r="M347" i="1"/>
  <c r="E347" i="1"/>
  <c r="J347" i="1"/>
  <c r="N347" i="1"/>
  <c r="K347" i="1"/>
  <c r="O347" i="1"/>
  <c r="R347" i="1"/>
  <c r="B391" i="1"/>
  <c r="S391" i="1" s="1"/>
  <c r="F331" i="1"/>
  <c r="N331" i="1"/>
  <c r="L331" i="1"/>
  <c r="D331" i="1"/>
  <c r="M331" i="1"/>
  <c r="H331" i="1"/>
  <c r="Q331" i="1"/>
  <c r="O331" i="1"/>
  <c r="P331" i="1"/>
  <c r="G331" i="1"/>
  <c r="J331" i="1"/>
  <c r="R331" i="1"/>
  <c r="K331" i="1"/>
  <c r="E331" i="1"/>
  <c r="B375" i="1"/>
  <c r="S375" i="1" s="1"/>
  <c r="I331" i="1"/>
  <c r="H341" i="1"/>
  <c r="P341" i="1"/>
  <c r="I341" i="1"/>
  <c r="R341" i="1"/>
  <c r="J341" i="1"/>
  <c r="D341" i="1"/>
  <c r="M341" i="1"/>
  <c r="K341" i="1"/>
  <c r="L341" i="1"/>
  <c r="Q341" i="1"/>
  <c r="B385" i="1"/>
  <c r="S385" i="1" s="1"/>
  <c r="F341" i="1"/>
  <c r="E341" i="1"/>
  <c r="N341" i="1"/>
  <c r="G341" i="1"/>
  <c r="O341" i="1"/>
  <c r="I396" i="1"/>
  <c r="Q396" i="1"/>
  <c r="H396" i="1"/>
  <c r="R396" i="1"/>
  <c r="J396" i="1"/>
  <c r="D396" i="1"/>
  <c r="M396" i="1"/>
  <c r="G396" i="1"/>
  <c r="K396" i="1"/>
  <c r="L396" i="1"/>
  <c r="O396" i="1"/>
  <c r="N396" i="1"/>
  <c r="E396" i="1"/>
  <c r="F396" i="1"/>
  <c r="P396" i="1"/>
  <c r="B440" i="1"/>
  <c r="S440" i="1" s="1"/>
  <c r="O442" i="6" l="1"/>
  <c r="K442" i="6"/>
  <c r="P378" i="1"/>
  <c r="O420" i="10"/>
  <c r="P420" i="10"/>
  <c r="P387" i="1"/>
  <c r="L374" i="1"/>
  <c r="B442" i="1"/>
  <c r="S442" i="1" s="1"/>
  <c r="G398" i="1"/>
  <c r="J408" i="6"/>
  <c r="L420" i="10"/>
  <c r="Q420" i="10"/>
  <c r="F481" i="9"/>
  <c r="I420" i="10"/>
  <c r="B418" i="1"/>
  <c r="S418" i="1" s="1"/>
  <c r="O410" i="8"/>
  <c r="I374" i="1"/>
  <c r="M398" i="1"/>
  <c r="O398" i="1"/>
  <c r="P416" i="5"/>
  <c r="P408" i="6"/>
  <c r="H420" i="10"/>
  <c r="J420" i="10"/>
  <c r="B464" i="10"/>
  <c r="N464" i="10" s="1"/>
  <c r="G420" i="10"/>
  <c r="K420" i="10"/>
  <c r="K374" i="1"/>
  <c r="N398" i="1"/>
  <c r="F398" i="1"/>
  <c r="J416" i="5"/>
  <c r="S408" i="6"/>
  <c r="D420" i="10"/>
  <c r="F420" i="10"/>
  <c r="E420" i="10"/>
  <c r="P466" i="9"/>
  <c r="M420" i="10"/>
  <c r="L398" i="1"/>
  <c r="K398" i="1"/>
  <c r="D416" i="5"/>
  <c r="E408" i="6"/>
  <c r="S420" i="10"/>
  <c r="D442" i="6"/>
  <c r="J416" i="6"/>
  <c r="P442" i="6"/>
  <c r="Q374" i="1"/>
  <c r="M442" i="6"/>
  <c r="L442" i="6"/>
  <c r="L466" i="9"/>
  <c r="S442" i="6"/>
  <c r="R442" i="6"/>
  <c r="E442" i="6"/>
  <c r="D374" i="1"/>
  <c r="F442" i="6"/>
  <c r="G442" i="6"/>
  <c r="J442" i="6"/>
  <c r="F374" i="1"/>
  <c r="I442" i="6"/>
  <c r="H442" i="6"/>
  <c r="B486" i="6"/>
  <c r="B530" i="6" s="1"/>
  <c r="R410" i="8"/>
  <c r="I414" i="8"/>
  <c r="K372" i="1"/>
  <c r="P374" i="1"/>
  <c r="Q442" i="6"/>
  <c r="P410" i="8"/>
  <c r="J481" i="9"/>
  <c r="D466" i="9"/>
  <c r="Q416" i="6"/>
  <c r="P416" i="6"/>
  <c r="E410" i="8"/>
  <c r="K414" i="8"/>
  <c r="B525" i="9"/>
  <c r="R525" i="9" s="1"/>
  <c r="M466" i="9"/>
  <c r="R372" i="1"/>
  <c r="M374" i="1"/>
  <c r="E374" i="1"/>
  <c r="E416" i="6"/>
  <c r="B460" i="6"/>
  <c r="L460" i="6" s="1"/>
  <c r="I408" i="6"/>
  <c r="M408" i="6"/>
  <c r="S410" i="8"/>
  <c r="M414" i="8"/>
  <c r="L481" i="9"/>
  <c r="R466" i="9"/>
  <c r="G416" i="6"/>
  <c r="S414" i="8"/>
  <c r="J372" i="1"/>
  <c r="H416" i="6"/>
  <c r="E372" i="1"/>
  <c r="G374" i="1"/>
  <c r="N374" i="1"/>
  <c r="G481" i="9"/>
  <c r="B510" i="9"/>
  <c r="N510" i="9" s="1"/>
  <c r="D372" i="1"/>
  <c r="O374" i="1"/>
  <c r="J374" i="1"/>
  <c r="S416" i="6"/>
  <c r="D408" i="6"/>
  <c r="O408" i="6"/>
  <c r="J410" i="8"/>
  <c r="B458" i="8"/>
  <c r="L458" i="8" s="1"/>
  <c r="R481" i="9"/>
  <c r="S466" i="9"/>
  <c r="P414" i="8"/>
  <c r="O416" i="6"/>
  <c r="I410" i="8"/>
  <c r="N414" i="8"/>
  <c r="K481" i="9"/>
  <c r="M416" i="6"/>
  <c r="Q372" i="1"/>
  <c r="H374" i="1"/>
  <c r="R374" i="1"/>
  <c r="I416" i="6"/>
  <c r="N408" i="6"/>
  <c r="L408" i="6"/>
  <c r="M410" i="8"/>
  <c r="B454" i="8"/>
  <c r="I454" i="8" s="1"/>
  <c r="E481" i="9"/>
  <c r="Q466" i="9"/>
  <c r="L372" i="1"/>
  <c r="N410" i="8"/>
  <c r="G410" i="8"/>
  <c r="S481" i="9"/>
  <c r="M481" i="9"/>
  <c r="B416" i="1"/>
  <c r="S416" i="1" s="1"/>
  <c r="I372" i="1"/>
  <c r="D410" i="8"/>
  <c r="Q410" i="8"/>
  <c r="D481" i="9"/>
  <c r="I481" i="9"/>
  <c r="K466" i="9"/>
  <c r="H466" i="9"/>
  <c r="P421" i="10"/>
  <c r="F410" i="8"/>
  <c r="K410" i="8"/>
  <c r="N481" i="9"/>
  <c r="Q481" i="9"/>
  <c r="F466" i="9"/>
  <c r="J466" i="9"/>
  <c r="K421" i="10"/>
  <c r="F372" i="1"/>
  <c r="H387" i="1"/>
  <c r="S416" i="5"/>
  <c r="L410" i="8"/>
  <c r="P481" i="9"/>
  <c r="I466" i="9"/>
  <c r="M386" i="1"/>
  <c r="F421" i="10"/>
  <c r="O386" i="1"/>
  <c r="K416" i="5"/>
  <c r="N421" i="10"/>
  <c r="B411" i="1"/>
  <c r="S411" i="1" s="1"/>
  <c r="P367" i="1"/>
  <c r="E416" i="5"/>
  <c r="R416" i="5"/>
  <c r="D421" i="10"/>
  <c r="Q421" i="10"/>
  <c r="N386" i="1"/>
  <c r="F416" i="5"/>
  <c r="P386" i="1"/>
  <c r="L416" i="5"/>
  <c r="B460" i="5"/>
  <c r="B504" i="5" s="1"/>
  <c r="K386" i="1"/>
  <c r="H416" i="5"/>
  <c r="J378" i="1"/>
  <c r="Q362" i="1"/>
  <c r="F378" i="1"/>
  <c r="P362" i="1"/>
  <c r="G416" i="5"/>
  <c r="I416" i="5"/>
  <c r="R416" i="6"/>
  <c r="D416" i="6"/>
  <c r="E414" i="8"/>
  <c r="L414" i="8"/>
  <c r="O421" i="10"/>
  <c r="L421" i="10"/>
  <c r="Q378" i="1"/>
  <c r="O416" i="5"/>
  <c r="Q416" i="5"/>
  <c r="N416" i="6"/>
  <c r="F416" i="6"/>
  <c r="F414" i="8"/>
  <c r="G414" i="8"/>
  <c r="R421" i="10"/>
  <c r="G421" i="10"/>
  <c r="B465" i="10"/>
  <c r="L465" i="10" s="1"/>
  <c r="I378" i="1"/>
  <c r="N378" i="1"/>
  <c r="M416" i="5"/>
  <c r="K416" i="6"/>
  <c r="R414" i="8"/>
  <c r="D414" i="8"/>
  <c r="H421" i="10"/>
  <c r="E421" i="10"/>
  <c r="O378" i="1"/>
  <c r="J414" i="8"/>
  <c r="Q414" i="8"/>
  <c r="S421" i="10"/>
  <c r="M421" i="10"/>
  <c r="G378" i="1"/>
  <c r="O414" i="8"/>
  <c r="I421" i="10"/>
  <c r="B422" i="1"/>
  <c r="S422" i="1" s="1"/>
  <c r="R378" i="1"/>
  <c r="B406" i="1"/>
  <c r="S406" i="1" s="1"/>
  <c r="O372" i="1"/>
  <c r="G372" i="1"/>
  <c r="F386" i="1"/>
  <c r="M387" i="1"/>
  <c r="L378" i="1"/>
  <c r="M378" i="1"/>
  <c r="I362" i="1"/>
  <c r="H372" i="1"/>
  <c r="P372" i="1"/>
  <c r="K378" i="1"/>
  <c r="E378" i="1"/>
  <c r="N362" i="1"/>
  <c r="N372" i="1"/>
  <c r="M372" i="1"/>
  <c r="B430" i="1"/>
  <c r="S430" i="1" s="1"/>
  <c r="N387" i="1"/>
  <c r="H378" i="1"/>
  <c r="D378" i="1"/>
  <c r="H362" i="1"/>
  <c r="L388" i="1"/>
  <c r="N388" i="1"/>
  <c r="O362" i="1"/>
  <c r="B432" i="1"/>
  <c r="S432" i="1" s="1"/>
  <c r="N363" i="1"/>
  <c r="F388" i="1"/>
  <c r="H363" i="1"/>
  <c r="R362" i="1"/>
  <c r="G388" i="1"/>
  <c r="E388" i="1"/>
  <c r="M363" i="1"/>
  <c r="P388" i="1"/>
  <c r="K388" i="1"/>
  <c r="L362" i="1"/>
  <c r="F362" i="1"/>
  <c r="D362" i="1"/>
  <c r="D388" i="1"/>
  <c r="Q388" i="1"/>
  <c r="J95" i="3"/>
  <c r="M116" i="3"/>
  <c r="J362" i="1"/>
  <c r="G362" i="1"/>
  <c r="M362" i="1"/>
  <c r="R388" i="1"/>
  <c r="J388" i="1"/>
  <c r="E362" i="1"/>
  <c r="K362" i="1"/>
  <c r="O388" i="1"/>
  <c r="I388" i="1"/>
  <c r="P116" i="3"/>
  <c r="P137" i="3"/>
  <c r="F74" i="3"/>
  <c r="R387" i="1"/>
  <c r="L387" i="1"/>
  <c r="J386" i="1"/>
  <c r="Q386" i="1"/>
  <c r="B431" i="1"/>
  <c r="S431" i="1" s="1"/>
  <c r="K387" i="1"/>
  <c r="I386" i="1"/>
  <c r="H386" i="1"/>
  <c r="E387" i="1"/>
  <c r="Q387" i="1"/>
  <c r="J116" i="3"/>
  <c r="R386" i="1"/>
  <c r="D386" i="1"/>
  <c r="I387" i="1"/>
  <c r="O387" i="1"/>
  <c r="I405" i="8"/>
  <c r="J387" i="1"/>
  <c r="G387" i="1"/>
  <c r="H405" i="8"/>
  <c r="E386" i="1"/>
  <c r="L386" i="1"/>
  <c r="D387" i="1"/>
  <c r="F387" i="1"/>
  <c r="M95" i="3"/>
  <c r="P74" i="3"/>
  <c r="F9" i="12"/>
  <c r="F29" i="12" s="1"/>
  <c r="D9" i="12"/>
  <c r="D29" i="12" s="1"/>
  <c r="N9" i="12"/>
  <c r="N29" i="12" s="1"/>
  <c r="E9" i="12"/>
  <c r="E29" i="12" s="1"/>
  <c r="Q9" i="12"/>
  <c r="Q29" i="12" s="1"/>
  <c r="M9" i="12"/>
  <c r="M29" i="12" s="1"/>
  <c r="H9" i="12"/>
  <c r="H29" i="12" s="1"/>
  <c r="J9" i="12"/>
  <c r="J29" i="12" s="1"/>
  <c r="L9" i="12"/>
  <c r="L29" i="12" s="1"/>
  <c r="R9" i="12"/>
  <c r="R29" i="12" s="1"/>
  <c r="K9" i="12"/>
  <c r="K29" i="12" s="1"/>
  <c r="P9" i="12"/>
  <c r="P29" i="12" s="1"/>
  <c r="O9" i="12"/>
  <c r="O29" i="12" s="1"/>
  <c r="I9" i="12"/>
  <c r="I29" i="12" s="1"/>
  <c r="R8" i="12"/>
  <c r="R28" i="12" s="1"/>
  <c r="C9" i="12"/>
  <c r="C29" i="12" s="1"/>
  <c r="G9" i="12"/>
  <c r="G29" i="12" s="1"/>
  <c r="G405" i="8"/>
  <c r="O405" i="8"/>
  <c r="M427" i="8"/>
  <c r="L427" i="8"/>
  <c r="N427" i="8"/>
  <c r="B471" i="8"/>
  <c r="S427" i="8"/>
  <c r="H427" i="8"/>
  <c r="E427" i="8"/>
  <c r="P427" i="8"/>
  <c r="Q427" i="8"/>
  <c r="R427" i="8"/>
  <c r="G427" i="8"/>
  <c r="I427" i="8"/>
  <c r="J427" i="8"/>
  <c r="O427" i="8"/>
  <c r="K427" i="8"/>
  <c r="F427" i="8"/>
  <c r="D427" i="8"/>
  <c r="Q367" i="1"/>
  <c r="O74" i="3"/>
  <c r="O95" i="3"/>
  <c r="M137" i="3"/>
  <c r="L405" i="8"/>
  <c r="S405" i="8"/>
  <c r="F137" i="3"/>
  <c r="J137" i="3"/>
  <c r="R367" i="1"/>
  <c r="E405" i="8"/>
  <c r="F405" i="8"/>
  <c r="B449" i="8"/>
  <c r="R449" i="8" s="1"/>
  <c r="Q405" i="8"/>
  <c r="R405" i="8"/>
  <c r="I367" i="1"/>
  <c r="P405" i="8"/>
  <c r="K405" i="8"/>
  <c r="H74" i="3"/>
  <c r="E95" i="3"/>
  <c r="H95" i="3"/>
  <c r="I116" i="3"/>
  <c r="L116" i="3"/>
  <c r="D405" i="8"/>
  <c r="N405" i="8"/>
  <c r="E137" i="3"/>
  <c r="K137" i="3"/>
  <c r="Q404" i="7"/>
  <c r="D404" i="7"/>
  <c r="I404" i="7"/>
  <c r="E404" i="7"/>
  <c r="P404" i="7"/>
  <c r="N404" i="7"/>
  <c r="J404" i="7"/>
  <c r="K404" i="7"/>
  <c r="B448" i="7"/>
  <c r="S404" i="7"/>
  <c r="G404" i="7"/>
  <c r="O404" i="7"/>
  <c r="H404" i="7"/>
  <c r="F404" i="7"/>
  <c r="R404" i="7"/>
  <c r="M404" i="7"/>
  <c r="L404" i="7"/>
  <c r="M367" i="1"/>
  <c r="O367" i="1"/>
  <c r="F367" i="1"/>
  <c r="S74" i="3"/>
  <c r="H137" i="3"/>
  <c r="M405" i="8"/>
  <c r="I74" i="3"/>
  <c r="K74" i="3"/>
  <c r="Q95" i="3"/>
  <c r="R137" i="3"/>
  <c r="R74" i="3"/>
  <c r="N95" i="3"/>
  <c r="I95" i="3"/>
  <c r="Q116" i="3"/>
  <c r="H116" i="3"/>
  <c r="S137" i="3"/>
  <c r="N74" i="3"/>
  <c r="D74" i="3"/>
  <c r="D95" i="3"/>
  <c r="G95" i="3"/>
  <c r="S95" i="3"/>
  <c r="R116" i="3"/>
  <c r="K116" i="3"/>
  <c r="G137" i="3"/>
  <c r="O137" i="3"/>
  <c r="E116" i="3"/>
  <c r="D116" i="3"/>
  <c r="N137" i="3"/>
  <c r="L74" i="3"/>
  <c r="Q74" i="3"/>
  <c r="R95" i="3"/>
  <c r="F116" i="3"/>
  <c r="G116" i="3"/>
  <c r="Q137" i="3"/>
  <c r="I137" i="3"/>
  <c r="D137" i="3"/>
  <c r="J74" i="3"/>
  <c r="M74" i="3"/>
  <c r="K95" i="3"/>
  <c r="S116" i="3"/>
  <c r="L137" i="3"/>
  <c r="E74" i="3"/>
  <c r="G74" i="3"/>
  <c r="L95" i="3"/>
  <c r="F95" i="3"/>
  <c r="P95" i="3"/>
  <c r="N116" i="3"/>
  <c r="O116" i="3"/>
  <c r="L52" i="3"/>
  <c r="L31" i="3"/>
  <c r="L10" i="3"/>
  <c r="H52" i="3"/>
  <c r="H31" i="3"/>
  <c r="H10" i="3"/>
  <c r="I52" i="3"/>
  <c r="I31" i="3"/>
  <c r="I10" i="3"/>
  <c r="M52" i="3"/>
  <c r="M31" i="3"/>
  <c r="M10" i="3"/>
  <c r="F52" i="3"/>
  <c r="F31" i="3"/>
  <c r="F10" i="3"/>
  <c r="O31" i="3"/>
  <c r="O10" i="3"/>
  <c r="O52" i="3"/>
  <c r="G31" i="3"/>
  <c r="G52" i="3"/>
  <c r="G10" i="3"/>
  <c r="R52" i="3"/>
  <c r="R31" i="3"/>
  <c r="R10" i="3"/>
  <c r="S10" i="3"/>
  <c r="S52" i="3"/>
  <c r="S31" i="3"/>
  <c r="J10" i="3"/>
  <c r="J52" i="3"/>
  <c r="J31" i="3"/>
  <c r="E52" i="3"/>
  <c r="E31" i="3"/>
  <c r="E10" i="3"/>
  <c r="K52" i="3"/>
  <c r="K10" i="3"/>
  <c r="K31" i="3"/>
  <c r="N31" i="3"/>
  <c r="N52" i="3"/>
  <c r="N10" i="3"/>
  <c r="P52" i="3"/>
  <c r="P31" i="3"/>
  <c r="P10" i="3"/>
  <c r="D52" i="3"/>
  <c r="D31" i="3"/>
  <c r="D10" i="3"/>
  <c r="Q52" i="3"/>
  <c r="Q10" i="3"/>
  <c r="Q31" i="3"/>
  <c r="B456" i="8"/>
  <c r="M412" i="8"/>
  <c r="S412" i="8"/>
  <c r="L412" i="8"/>
  <c r="J412" i="8"/>
  <c r="H412" i="8"/>
  <c r="Q412" i="8"/>
  <c r="R412" i="8"/>
  <c r="N412" i="8"/>
  <c r="P412" i="8"/>
  <c r="G412" i="8"/>
  <c r="E412" i="8"/>
  <c r="O412" i="8"/>
  <c r="K412" i="8"/>
  <c r="D412" i="8"/>
  <c r="I412" i="8"/>
  <c r="F412" i="8"/>
  <c r="J367" i="1"/>
  <c r="N367" i="1"/>
  <c r="K367" i="1"/>
  <c r="E367" i="1"/>
  <c r="H367" i="1"/>
  <c r="L367" i="1"/>
  <c r="G367" i="1"/>
  <c r="D367" i="1"/>
  <c r="M436" i="7"/>
  <c r="N436" i="7"/>
  <c r="K436" i="7"/>
  <c r="H436" i="7"/>
  <c r="B480" i="7"/>
  <c r="J436" i="7"/>
  <c r="R436" i="7"/>
  <c r="G436" i="7"/>
  <c r="E436" i="7"/>
  <c r="P436" i="7"/>
  <c r="D436" i="7"/>
  <c r="I436" i="7"/>
  <c r="O436" i="7"/>
  <c r="S436" i="7"/>
  <c r="L436" i="7"/>
  <c r="Q436" i="7"/>
  <c r="F436" i="7"/>
  <c r="K363" i="1"/>
  <c r="L363" i="1"/>
  <c r="O428" i="10"/>
  <c r="E428" i="10"/>
  <c r="R428" i="10"/>
  <c r="H428" i="10"/>
  <c r="I428" i="10"/>
  <c r="N428" i="10"/>
  <c r="D428" i="10"/>
  <c r="J428" i="10"/>
  <c r="M428" i="10"/>
  <c r="P428" i="10"/>
  <c r="Q428" i="10"/>
  <c r="L428" i="10"/>
  <c r="B472" i="10"/>
  <c r="K428" i="10"/>
  <c r="S428" i="10"/>
  <c r="G428" i="10"/>
  <c r="F428" i="10"/>
  <c r="G363" i="1"/>
  <c r="D363" i="1"/>
  <c r="B471" i="10"/>
  <c r="M427" i="10"/>
  <c r="P427" i="10"/>
  <c r="H427" i="10"/>
  <c r="O427" i="10"/>
  <c r="F427" i="10"/>
  <c r="Q427" i="10"/>
  <c r="J427" i="10"/>
  <c r="I427" i="10"/>
  <c r="D427" i="10"/>
  <c r="S427" i="10"/>
  <c r="G427" i="10"/>
  <c r="E427" i="10"/>
  <c r="K427" i="10"/>
  <c r="N427" i="10"/>
  <c r="R427" i="10"/>
  <c r="L427" i="10"/>
  <c r="I363" i="1"/>
  <c r="E363" i="1"/>
  <c r="O363" i="1"/>
  <c r="R363" i="1"/>
  <c r="B407" i="1"/>
  <c r="S407" i="1" s="1"/>
  <c r="F363" i="1"/>
  <c r="Q363" i="1"/>
  <c r="P363" i="1"/>
  <c r="I435" i="7"/>
  <c r="K435" i="7"/>
  <c r="N435" i="7"/>
  <c r="R435" i="7"/>
  <c r="B479" i="7"/>
  <c r="O435" i="7"/>
  <c r="G435" i="7"/>
  <c r="H435" i="7"/>
  <c r="D435" i="7"/>
  <c r="L435" i="7"/>
  <c r="S435" i="7"/>
  <c r="J435" i="7"/>
  <c r="E435" i="7"/>
  <c r="Q435" i="7"/>
  <c r="M435" i="7"/>
  <c r="F435" i="7"/>
  <c r="P435" i="7"/>
  <c r="L455" i="7"/>
  <c r="S455" i="7"/>
  <c r="P455" i="7"/>
  <c r="N455" i="7"/>
  <c r="Q455" i="7"/>
  <c r="H455" i="7"/>
  <c r="G455" i="7"/>
  <c r="O455" i="7"/>
  <c r="I455" i="7"/>
  <c r="F455" i="7"/>
  <c r="B499" i="7"/>
  <c r="D455" i="7"/>
  <c r="R455" i="7"/>
  <c r="M455" i="7"/>
  <c r="K455" i="7"/>
  <c r="E455" i="7"/>
  <c r="J455" i="7"/>
  <c r="S419" i="7"/>
  <c r="K419" i="7"/>
  <c r="D419" i="7"/>
  <c r="E419" i="7"/>
  <c r="N419" i="7"/>
  <c r="L419" i="7"/>
  <c r="G419" i="7"/>
  <c r="R419" i="7"/>
  <c r="F419" i="7"/>
  <c r="P419" i="7"/>
  <c r="Q419" i="7"/>
  <c r="I419" i="7"/>
  <c r="H419" i="7"/>
  <c r="O419" i="7"/>
  <c r="B463" i="7"/>
  <c r="M419" i="7"/>
  <c r="J419" i="7"/>
  <c r="H412" i="7"/>
  <c r="Q412" i="7"/>
  <c r="G412" i="7"/>
  <c r="D412" i="7"/>
  <c r="J412" i="7"/>
  <c r="L412" i="7"/>
  <c r="F412" i="7"/>
  <c r="K412" i="7"/>
  <c r="B456" i="7"/>
  <c r="O412" i="7"/>
  <c r="M412" i="7"/>
  <c r="I412" i="7"/>
  <c r="S412" i="7"/>
  <c r="N412" i="7"/>
  <c r="E412" i="7"/>
  <c r="R412" i="7"/>
  <c r="P412" i="7"/>
  <c r="J420" i="7"/>
  <c r="O420" i="7"/>
  <c r="R420" i="7"/>
  <c r="K420" i="7"/>
  <c r="H420" i="7"/>
  <c r="M420" i="7"/>
  <c r="P420" i="7"/>
  <c r="I420" i="7"/>
  <c r="N420" i="7"/>
  <c r="S420" i="7"/>
  <c r="Q420" i="7"/>
  <c r="E420" i="7"/>
  <c r="G420" i="7"/>
  <c r="D420" i="7"/>
  <c r="B464" i="7"/>
  <c r="L420" i="7"/>
  <c r="F420" i="7"/>
  <c r="T311" i="1"/>
  <c r="S366" i="1"/>
  <c r="J366" i="1"/>
  <c r="M366" i="1"/>
  <c r="L366" i="1"/>
  <c r="P366" i="1"/>
  <c r="E366" i="1"/>
  <c r="Q366" i="1"/>
  <c r="O366" i="1"/>
  <c r="I366" i="1"/>
  <c r="D366" i="1"/>
  <c r="B410" i="1"/>
  <c r="H366" i="1"/>
  <c r="K366" i="1"/>
  <c r="R366" i="1"/>
  <c r="N366" i="1"/>
  <c r="G366" i="1"/>
  <c r="F366" i="1"/>
  <c r="S426" i="1"/>
  <c r="D426" i="1"/>
  <c r="E426" i="1"/>
  <c r="G426" i="1"/>
  <c r="H426" i="1"/>
  <c r="M426" i="1"/>
  <c r="J426" i="1"/>
  <c r="P426" i="1"/>
  <c r="B470" i="1"/>
  <c r="N426" i="1"/>
  <c r="I426" i="1"/>
  <c r="K426" i="1"/>
  <c r="O426" i="1"/>
  <c r="L426" i="1"/>
  <c r="F426" i="1"/>
  <c r="Q426" i="1"/>
  <c r="R426" i="1"/>
  <c r="B460" i="9"/>
  <c r="E416" i="9"/>
  <c r="M416" i="9"/>
  <c r="J416" i="9"/>
  <c r="D416" i="9"/>
  <c r="Q416" i="9"/>
  <c r="I416" i="9"/>
  <c r="P416" i="9"/>
  <c r="K416" i="9"/>
  <c r="H416" i="9"/>
  <c r="N416" i="9"/>
  <c r="O416" i="9"/>
  <c r="F416" i="9"/>
  <c r="S416" i="9"/>
  <c r="G416" i="9"/>
  <c r="L416" i="9"/>
  <c r="R416" i="9"/>
  <c r="B509" i="10"/>
  <c r="B453" i="10"/>
  <c r="M409" i="10"/>
  <c r="I409" i="10"/>
  <c r="R409" i="10"/>
  <c r="P409" i="10"/>
  <c r="L409" i="10"/>
  <c r="G409" i="10"/>
  <c r="E409" i="10"/>
  <c r="F409" i="10"/>
  <c r="N409" i="10"/>
  <c r="D409" i="10"/>
  <c r="K409" i="10"/>
  <c r="Q409" i="10"/>
  <c r="O409" i="10"/>
  <c r="J409" i="10"/>
  <c r="H409" i="10"/>
  <c r="S409" i="10"/>
  <c r="N405" i="9"/>
  <c r="L405" i="9"/>
  <c r="I405" i="9"/>
  <c r="S405" i="9"/>
  <c r="P405" i="9"/>
  <c r="J405" i="9"/>
  <c r="D405" i="9"/>
  <c r="K405" i="9"/>
  <c r="Q405" i="9"/>
  <c r="F405" i="9"/>
  <c r="B449" i="9"/>
  <c r="H405" i="9"/>
  <c r="R405" i="9"/>
  <c r="E405" i="9"/>
  <c r="G405" i="9"/>
  <c r="O405" i="9"/>
  <c r="M405" i="9"/>
  <c r="H407" i="9"/>
  <c r="O407" i="9"/>
  <c r="K407" i="9"/>
  <c r="L407" i="9"/>
  <c r="B451" i="9"/>
  <c r="Q407" i="9"/>
  <c r="D407" i="9"/>
  <c r="M407" i="9"/>
  <c r="N407" i="9"/>
  <c r="F407" i="9"/>
  <c r="E407" i="9"/>
  <c r="I407" i="9"/>
  <c r="S407" i="9"/>
  <c r="R407" i="9"/>
  <c r="G407" i="9"/>
  <c r="J407" i="9"/>
  <c r="P407" i="9"/>
  <c r="G421" i="9"/>
  <c r="O421" i="9"/>
  <c r="N421" i="9"/>
  <c r="R421" i="9"/>
  <c r="D421" i="9"/>
  <c r="I421" i="9"/>
  <c r="P421" i="9"/>
  <c r="K421" i="9"/>
  <c r="F421" i="9"/>
  <c r="J421" i="9"/>
  <c r="M421" i="9"/>
  <c r="B465" i="9"/>
  <c r="H421" i="9"/>
  <c r="E421" i="9"/>
  <c r="Q421" i="9"/>
  <c r="L421" i="9"/>
  <c r="S421" i="9"/>
  <c r="L399" i="6"/>
  <c r="D399" i="6"/>
  <c r="G394" i="1"/>
  <c r="S394" i="1"/>
  <c r="J394" i="1"/>
  <c r="L394" i="1"/>
  <c r="H394" i="1"/>
  <c r="N394" i="1"/>
  <c r="I394" i="1"/>
  <c r="K394" i="1"/>
  <c r="F394" i="1"/>
  <c r="Q394" i="1"/>
  <c r="D394" i="1"/>
  <c r="P394" i="1"/>
  <c r="E394" i="1"/>
  <c r="O394" i="1"/>
  <c r="M394" i="1"/>
  <c r="R394" i="1"/>
  <c r="B438" i="1"/>
  <c r="S390" i="1"/>
  <c r="Q390" i="1"/>
  <c r="I390" i="1"/>
  <c r="L390" i="1"/>
  <c r="E390" i="1"/>
  <c r="H390" i="1"/>
  <c r="O390" i="1"/>
  <c r="J390" i="1"/>
  <c r="B434" i="1"/>
  <c r="G390" i="1"/>
  <c r="D390" i="1"/>
  <c r="P390" i="1"/>
  <c r="R390" i="1"/>
  <c r="M390" i="1"/>
  <c r="F390" i="1"/>
  <c r="K390" i="1"/>
  <c r="N390" i="1"/>
  <c r="S370" i="1"/>
  <c r="F370" i="1"/>
  <c r="I370" i="1"/>
  <c r="P370" i="1"/>
  <c r="L370" i="1"/>
  <c r="K370" i="1"/>
  <c r="B414" i="1"/>
  <c r="J370" i="1"/>
  <c r="M370" i="1"/>
  <c r="O370" i="1"/>
  <c r="D370" i="1"/>
  <c r="E370" i="1"/>
  <c r="R370" i="1"/>
  <c r="Q370" i="1"/>
  <c r="G370" i="1"/>
  <c r="H370" i="1"/>
  <c r="N370" i="1"/>
  <c r="S355" i="1"/>
  <c r="S364" i="1"/>
  <c r="I364" i="1"/>
  <c r="H364" i="1"/>
  <c r="Q364" i="1"/>
  <c r="G364" i="1"/>
  <c r="M364" i="1"/>
  <c r="L364" i="1"/>
  <c r="N364" i="1"/>
  <c r="P364" i="1"/>
  <c r="B408" i="1"/>
  <c r="D364" i="1"/>
  <c r="K364" i="1"/>
  <c r="O364" i="1"/>
  <c r="E364" i="1"/>
  <c r="R364" i="1"/>
  <c r="J364" i="1"/>
  <c r="F364" i="1"/>
  <c r="B486" i="10"/>
  <c r="M442" i="10"/>
  <c r="D442" i="10"/>
  <c r="G442" i="10"/>
  <c r="R442" i="10"/>
  <c r="H442" i="10"/>
  <c r="N442" i="10"/>
  <c r="Q442" i="10"/>
  <c r="F442" i="10"/>
  <c r="J442" i="10"/>
  <c r="I442" i="10"/>
  <c r="P442" i="10"/>
  <c r="L442" i="10"/>
  <c r="S442" i="10"/>
  <c r="O442" i="10"/>
  <c r="E442" i="10"/>
  <c r="K442" i="10"/>
  <c r="Q424" i="10"/>
  <c r="D424" i="10"/>
  <c r="S424" i="10"/>
  <c r="J424" i="10"/>
  <c r="H424" i="10"/>
  <c r="O424" i="10"/>
  <c r="M424" i="10"/>
  <c r="B468" i="10"/>
  <c r="G424" i="10"/>
  <c r="F424" i="10"/>
  <c r="N424" i="10"/>
  <c r="E424" i="10"/>
  <c r="P424" i="10"/>
  <c r="I424" i="10"/>
  <c r="L424" i="10"/>
  <c r="R424" i="10"/>
  <c r="K424" i="10"/>
  <c r="G527" i="10"/>
  <c r="L527" i="10"/>
  <c r="Q527" i="10"/>
  <c r="R527" i="10"/>
  <c r="H527" i="10"/>
  <c r="J527" i="10"/>
  <c r="O527" i="10"/>
  <c r="S527" i="10"/>
  <c r="E527" i="10"/>
  <c r="N527" i="10"/>
  <c r="K527" i="10"/>
  <c r="I527" i="10"/>
  <c r="D527" i="10"/>
  <c r="F527" i="10"/>
  <c r="B571" i="10"/>
  <c r="M527" i="10"/>
  <c r="P527" i="10"/>
  <c r="B547" i="10"/>
  <c r="E503" i="10"/>
  <c r="Q503" i="10"/>
  <c r="P503" i="10"/>
  <c r="I503" i="10"/>
  <c r="D503" i="10"/>
  <c r="N503" i="10"/>
  <c r="J503" i="10"/>
  <c r="O503" i="10"/>
  <c r="L503" i="10"/>
  <c r="F503" i="10"/>
  <c r="G503" i="10"/>
  <c r="M503" i="10"/>
  <c r="K503" i="10"/>
  <c r="R503" i="10"/>
  <c r="H503" i="10"/>
  <c r="S503" i="10"/>
  <c r="E434" i="10"/>
  <c r="F434" i="10"/>
  <c r="R434" i="10"/>
  <c r="D434" i="10"/>
  <c r="H434" i="10"/>
  <c r="G434" i="10"/>
  <c r="S434" i="10"/>
  <c r="N434" i="10"/>
  <c r="J434" i="10"/>
  <c r="P434" i="10"/>
  <c r="B478" i="10"/>
  <c r="I434" i="10"/>
  <c r="Q434" i="10"/>
  <c r="M434" i="10"/>
  <c r="K434" i="10"/>
  <c r="L434" i="10"/>
  <c r="O434" i="10"/>
  <c r="L519" i="10"/>
  <c r="R519" i="10"/>
  <c r="J519" i="10"/>
  <c r="E519" i="10"/>
  <c r="N519" i="10"/>
  <c r="G519" i="10"/>
  <c r="H519" i="10"/>
  <c r="K519" i="10"/>
  <c r="D519" i="10"/>
  <c r="B563" i="10"/>
  <c r="S519" i="10"/>
  <c r="I519" i="10"/>
  <c r="M519" i="10"/>
  <c r="P519" i="10"/>
  <c r="Q519" i="10"/>
  <c r="F519" i="10"/>
  <c r="O519" i="10"/>
  <c r="L417" i="10"/>
  <c r="P417" i="10"/>
  <c r="B461" i="10"/>
  <c r="O417" i="10"/>
  <c r="R417" i="10"/>
  <c r="D417" i="10"/>
  <c r="K417" i="10"/>
  <c r="S417" i="10"/>
  <c r="E417" i="10"/>
  <c r="N417" i="10"/>
  <c r="J417" i="10"/>
  <c r="M417" i="10"/>
  <c r="G417" i="10"/>
  <c r="F417" i="10"/>
  <c r="Q417" i="10"/>
  <c r="I417" i="10"/>
  <c r="H417" i="10"/>
  <c r="B470" i="10"/>
  <c r="L426" i="10"/>
  <c r="E426" i="10"/>
  <c r="D426" i="10"/>
  <c r="H426" i="10"/>
  <c r="K426" i="10"/>
  <c r="R426" i="10"/>
  <c r="O426" i="10"/>
  <c r="G426" i="10"/>
  <c r="N426" i="10"/>
  <c r="F426" i="10"/>
  <c r="S426" i="10"/>
  <c r="J426" i="10"/>
  <c r="Q426" i="10"/>
  <c r="M426" i="10"/>
  <c r="I426" i="10"/>
  <c r="P426" i="10"/>
  <c r="E440" i="10"/>
  <c r="K440" i="10"/>
  <c r="Q440" i="10"/>
  <c r="J440" i="10"/>
  <c r="P440" i="10"/>
  <c r="O440" i="10"/>
  <c r="L440" i="10"/>
  <c r="N440" i="10"/>
  <c r="I440" i="10"/>
  <c r="M440" i="10"/>
  <c r="D440" i="10"/>
  <c r="S440" i="10"/>
  <c r="F440" i="10"/>
  <c r="B484" i="10"/>
  <c r="G440" i="10"/>
  <c r="R440" i="10"/>
  <c r="H440" i="10"/>
  <c r="B477" i="10"/>
  <c r="P433" i="10"/>
  <c r="N433" i="10"/>
  <c r="R433" i="10"/>
  <c r="Q433" i="10"/>
  <c r="L433" i="10"/>
  <c r="M433" i="10"/>
  <c r="F433" i="10"/>
  <c r="D433" i="10"/>
  <c r="G433" i="10"/>
  <c r="H433" i="10"/>
  <c r="E433" i="10"/>
  <c r="J433" i="10"/>
  <c r="I433" i="10"/>
  <c r="S433" i="10"/>
  <c r="K433" i="10"/>
  <c r="O433" i="10"/>
  <c r="I437" i="10"/>
  <c r="P437" i="10"/>
  <c r="L437" i="10"/>
  <c r="G437" i="10"/>
  <c r="K437" i="10"/>
  <c r="E437" i="10"/>
  <c r="N437" i="10"/>
  <c r="M437" i="10"/>
  <c r="S437" i="10"/>
  <c r="B481" i="10"/>
  <c r="F437" i="10"/>
  <c r="H437" i="10"/>
  <c r="R437" i="10"/>
  <c r="O437" i="10"/>
  <c r="Q437" i="10"/>
  <c r="D437" i="10"/>
  <c r="J437" i="10"/>
  <c r="B493" i="10"/>
  <c r="H449" i="10"/>
  <c r="O449" i="10"/>
  <c r="G449" i="10"/>
  <c r="I449" i="10"/>
  <c r="S449" i="10"/>
  <c r="N449" i="10"/>
  <c r="J449" i="10"/>
  <c r="R449" i="10"/>
  <c r="Q449" i="10"/>
  <c r="D449" i="10"/>
  <c r="K449" i="10"/>
  <c r="P449" i="10"/>
  <c r="F449" i="10"/>
  <c r="L449" i="10"/>
  <c r="E449" i="10"/>
  <c r="M449" i="10"/>
  <c r="B476" i="10"/>
  <c r="E432" i="10"/>
  <c r="S432" i="10"/>
  <c r="F432" i="10"/>
  <c r="O432" i="10"/>
  <c r="G432" i="10"/>
  <c r="N432" i="10"/>
  <c r="H432" i="10"/>
  <c r="L432" i="10"/>
  <c r="J432" i="10"/>
  <c r="Q432" i="10"/>
  <c r="M432" i="10"/>
  <c r="R432" i="10"/>
  <c r="D432" i="10"/>
  <c r="P432" i="10"/>
  <c r="I432" i="10"/>
  <c r="K432" i="10"/>
  <c r="B523" i="10"/>
  <c r="H479" i="10"/>
  <c r="F479" i="10"/>
  <c r="I479" i="10"/>
  <c r="P479" i="10"/>
  <c r="Q479" i="10"/>
  <c r="O479" i="10"/>
  <c r="J479" i="10"/>
  <c r="D479" i="10"/>
  <c r="L479" i="10"/>
  <c r="N479" i="10"/>
  <c r="M479" i="10"/>
  <c r="K479" i="10"/>
  <c r="S479" i="10"/>
  <c r="E479" i="10"/>
  <c r="R479" i="10"/>
  <c r="G479" i="10"/>
  <c r="B524" i="10"/>
  <c r="R480" i="10"/>
  <c r="Q480" i="10"/>
  <c r="N480" i="10"/>
  <c r="G480" i="10"/>
  <c r="E480" i="10"/>
  <c r="K480" i="10"/>
  <c r="M480" i="10"/>
  <c r="P480" i="10"/>
  <c r="H480" i="10"/>
  <c r="F480" i="10"/>
  <c r="J480" i="10"/>
  <c r="D480" i="10"/>
  <c r="I480" i="10"/>
  <c r="O480" i="10"/>
  <c r="S480" i="10"/>
  <c r="L480" i="10"/>
  <c r="B460" i="10"/>
  <c r="E416" i="10"/>
  <c r="Q416" i="10"/>
  <c r="P416" i="10"/>
  <c r="R416" i="10"/>
  <c r="G416" i="10"/>
  <c r="D416" i="10"/>
  <c r="N416" i="10"/>
  <c r="K416" i="10"/>
  <c r="F416" i="10"/>
  <c r="I416" i="10"/>
  <c r="S416" i="10"/>
  <c r="O416" i="10"/>
  <c r="J416" i="10"/>
  <c r="M416" i="10"/>
  <c r="H416" i="10"/>
  <c r="L416" i="10"/>
  <c r="P425" i="10"/>
  <c r="D425" i="10"/>
  <c r="O425" i="10"/>
  <c r="H425" i="10"/>
  <c r="M425" i="10"/>
  <c r="F425" i="10"/>
  <c r="L425" i="10"/>
  <c r="G425" i="10"/>
  <c r="I425" i="10"/>
  <c r="B469" i="10"/>
  <c r="S425" i="10"/>
  <c r="K425" i="10"/>
  <c r="R425" i="10"/>
  <c r="J425" i="10"/>
  <c r="Q425" i="10"/>
  <c r="E425" i="10"/>
  <c r="N425" i="10"/>
  <c r="B452" i="10"/>
  <c r="H408" i="10"/>
  <c r="G408" i="10"/>
  <c r="D408" i="10"/>
  <c r="L408" i="10"/>
  <c r="E408" i="10"/>
  <c r="K408" i="10"/>
  <c r="R408" i="10"/>
  <c r="Q408" i="10"/>
  <c r="N408" i="10"/>
  <c r="F408" i="10"/>
  <c r="M408" i="10"/>
  <c r="P408" i="10"/>
  <c r="I408" i="10"/>
  <c r="J408" i="10"/>
  <c r="S408" i="10"/>
  <c r="O408" i="10"/>
  <c r="B451" i="10"/>
  <c r="Q407" i="10"/>
  <c r="L407" i="10"/>
  <c r="N407" i="10"/>
  <c r="J407" i="10"/>
  <c r="S407" i="10"/>
  <c r="P407" i="10"/>
  <c r="H407" i="10"/>
  <c r="R407" i="10"/>
  <c r="M407" i="10"/>
  <c r="O407" i="10"/>
  <c r="G407" i="10"/>
  <c r="I407" i="10"/>
  <c r="F407" i="10"/>
  <c r="E407" i="10"/>
  <c r="K407" i="10"/>
  <c r="D407" i="10"/>
  <c r="B491" i="10"/>
  <c r="P447" i="10"/>
  <c r="N447" i="10"/>
  <c r="H447" i="10"/>
  <c r="S447" i="10"/>
  <c r="E447" i="10"/>
  <c r="K447" i="10"/>
  <c r="R447" i="10"/>
  <c r="Q447" i="10"/>
  <c r="O447" i="10"/>
  <c r="M447" i="10"/>
  <c r="F447" i="10"/>
  <c r="I447" i="10"/>
  <c r="D447" i="10"/>
  <c r="G447" i="10"/>
  <c r="J447" i="10"/>
  <c r="L447" i="10"/>
  <c r="B590" i="10"/>
  <c r="I546" i="10"/>
  <c r="D546" i="10"/>
  <c r="R546" i="10"/>
  <c r="J546" i="10"/>
  <c r="N546" i="10"/>
  <c r="F546" i="10"/>
  <c r="S546" i="10"/>
  <c r="H546" i="10"/>
  <c r="E546" i="10"/>
  <c r="L546" i="10"/>
  <c r="Q546" i="10"/>
  <c r="G546" i="10"/>
  <c r="P546" i="10"/>
  <c r="K546" i="10"/>
  <c r="O546" i="10"/>
  <c r="M546" i="10"/>
  <c r="B402" i="10"/>
  <c r="E358" i="10"/>
  <c r="E399" i="10" s="1"/>
  <c r="R358" i="10"/>
  <c r="R399" i="10" s="1"/>
  <c r="J358" i="10"/>
  <c r="J399" i="10" s="1"/>
  <c r="L358" i="10"/>
  <c r="L399" i="10" s="1"/>
  <c r="S358" i="10"/>
  <c r="S399" i="10" s="1"/>
  <c r="H358" i="10"/>
  <c r="H399" i="10" s="1"/>
  <c r="O358" i="10"/>
  <c r="O399" i="10" s="1"/>
  <c r="Q358" i="10"/>
  <c r="Q399" i="10" s="1"/>
  <c r="G358" i="10"/>
  <c r="G399" i="10" s="1"/>
  <c r="N358" i="10"/>
  <c r="N399" i="10" s="1"/>
  <c r="F358" i="10"/>
  <c r="F399" i="10" s="1"/>
  <c r="I358" i="10"/>
  <c r="I399" i="10" s="1"/>
  <c r="M358" i="10"/>
  <c r="M399" i="10" s="1"/>
  <c r="D358" i="10"/>
  <c r="D399" i="10" s="1"/>
  <c r="P358" i="10"/>
  <c r="P399" i="10" s="1"/>
  <c r="K358" i="10"/>
  <c r="K399" i="10" s="1"/>
  <c r="B529" i="10"/>
  <c r="L485" i="10"/>
  <c r="S485" i="10"/>
  <c r="D485" i="10"/>
  <c r="K485" i="10"/>
  <c r="N485" i="10"/>
  <c r="P485" i="10"/>
  <c r="E485" i="10"/>
  <c r="R485" i="10"/>
  <c r="J485" i="10"/>
  <c r="O485" i="10"/>
  <c r="H485" i="10"/>
  <c r="F485" i="10"/>
  <c r="Q485" i="10"/>
  <c r="G485" i="10"/>
  <c r="I485" i="10"/>
  <c r="M485" i="10"/>
  <c r="B518" i="10"/>
  <c r="P474" i="10"/>
  <c r="H474" i="10"/>
  <c r="M474" i="10"/>
  <c r="J474" i="10"/>
  <c r="D474" i="10"/>
  <c r="I474" i="10"/>
  <c r="R474" i="10"/>
  <c r="F474" i="10"/>
  <c r="L474" i="10"/>
  <c r="K474" i="10"/>
  <c r="O474" i="10"/>
  <c r="N474" i="10"/>
  <c r="G474" i="10"/>
  <c r="Q474" i="10"/>
  <c r="E474" i="10"/>
  <c r="S474" i="10"/>
  <c r="B536" i="10"/>
  <c r="L492" i="10"/>
  <c r="P492" i="10"/>
  <c r="O492" i="10"/>
  <c r="G492" i="10"/>
  <c r="F492" i="10"/>
  <c r="H492" i="10"/>
  <c r="N492" i="10"/>
  <c r="S492" i="10"/>
  <c r="D492" i="10"/>
  <c r="M492" i="10"/>
  <c r="Q492" i="10"/>
  <c r="E492" i="10"/>
  <c r="K492" i="10"/>
  <c r="I492" i="10"/>
  <c r="J492" i="10"/>
  <c r="R492" i="10"/>
  <c r="B501" i="10"/>
  <c r="P457" i="10"/>
  <c r="O457" i="10"/>
  <c r="R457" i="10"/>
  <c r="H457" i="10"/>
  <c r="G457" i="10"/>
  <c r="I457" i="10"/>
  <c r="N457" i="10"/>
  <c r="S457" i="10"/>
  <c r="F457" i="10"/>
  <c r="L457" i="10"/>
  <c r="E457" i="10"/>
  <c r="D457" i="10"/>
  <c r="Q457" i="10"/>
  <c r="M457" i="10"/>
  <c r="K457" i="10"/>
  <c r="J457" i="10"/>
  <c r="B498" i="10"/>
  <c r="P454" i="10"/>
  <c r="M454" i="10"/>
  <c r="L454" i="10"/>
  <c r="O454" i="10"/>
  <c r="D454" i="10"/>
  <c r="Q454" i="10"/>
  <c r="R454" i="10"/>
  <c r="I454" i="10"/>
  <c r="F454" i="10"/>
  <c r="E454" i="10"/>
  <c r="N454" i="10"/>
  <c r="S454" i="10"/>
  <c r="K454" i="10"/>
  <c r="G454" i="10"/>
  <c r="H454" i="10"/>
  <c r="J454" i="10"/>
  <c r="B538" i="10"/>
  <c r="N494" i="10"/>
  <c r="D494" i="10"/>
  <c r="K494" i="10"/>
  <c r="O494" i="10"/>
  <c r="G494" i="10"/>
  <c r="R494" i="10"/>
  <c r="P494" i="10"/>
  <c r="Q494" i="10"/>
  <c r="E494" i="10"/>
  <c r="J494" i="10"/>
  <c r="M494" i="10"/>
  <c r="L494" i="10"/>
  <c r="I494" i="10"/>
  <c r="F494" i="10"/>
  <c r="H494" i="10"/>
  <c r="S494" i="10"/>
  <c r="B499" i="10"/>
  <c r="K455" i="10"/>
  <c r="P455" i="10"/>
  <c r="N455" i="10"/>
  <c r="O455" i="10"/>
  <c r="H455" i="10"/>
  <c r="R455" i="10"/>
  <c r="Q455" i="10"/>
  <c r="F455" i="10"/>
  <c r="L455" i="10"/>
  <c r="G455" i="10"/>
  <c r="S455" i="10"/>
  <c r="J455" i="10"/>
  <c r="M455" i="10"/>
  <c r="I455" i="10"/>
  <c r="D455" i="10"/>
  <c r="E455" i="10"/>
  <c r="B561" i="10"/>
  <c r="P517" i="10"/>
  <c r="E517" i="10"/>
  <c r="S517" i="10"/>
  <c r="K517" i="10"/>
  <c r="M517" i="10"/>
  <c r="D517" i="10"/>
  <c r="H517" i="10"/>
  <c r="L517" i="10"/>
  <c r="J517" i="10"/>
  <c r="Q517" i="10"/>
  <c r="G517" i="10"/>
  <c r="I517" i="10"/>
  <c r="R517" i="10"/>
  <c r="O517" i="10"/>
  <c r="N517" i="10"/>
  <c r="F517" i="10"/>
  <c r="B482" i="10"/>
  <c r="Q438" i="10"/>
  <c r="P438" i="10"/>
  <c r="I438" i="10"/>
  <c r="H438" i="10"/>
  <c r="K438" i="10"/>
  <c r="N438" i="10"/>
  <c r="M438" i="10"/>
  <c r="L438" i="10"/>
  <c r="O438" i="10"/>
  <c r="R438" i="10"/>
  <c r="J438" i="10"/>
  <c r="G438" i="10"/>
  <c r="F438" i="10"/>
  <c r="D438" i="10"/>
  <c r="S438" i="10"/>
  <c r="E438" i="10"/>
  <c r="D464" i="10"/>
  <c r="R464" i="10"/>
  <c r="B511" i="10"/>
  <c r="G467" i="10"/>
  <c r="L467" i="10"/>
  <c r="D467" i="10"/>
  <c r="Q467" i="10"/>
  <c r="K467" i="10"/>
  <c r="S467" i="10"/>
  <c r="N467" i="10"/>
  <c r="M467" i="10"/>
  <c r="R467" i="10"/>
  <c r="P467" i="10"/>
  <c r="H467" i="10"/>
  <c r="F467" i="10"/>
  <c r="E467" i="10"/>
  <c r="J467" i="10"/>
  <c r="O467" i="10"/>
  <c r="I467" i="10"/>
  <c r="B462" i="10"/>
  <c r="H418" i="10"/>
  <c r="L418" i="10"/>
  <c r="I418" i="10"/>
  <c r="D418" i="10"/>
  <c r="O418" i="10"/>
  <c r="E418" i="10"/>
  <c r="N418" i="10"/>
  <c r="J418" i="10"/>
  <c r="S418" i="10"/>
  <c r="P418" i="10"/>
  <c r="Q418" i="10"/>
  <c r="F418" i="10"/>
  <c r="R418" i="10"/>
  <c r="K418" i="10"/>
  <c r="M418" i="10"/>
  <c r="G418" i="10"/>
  <c r="B500" i="10"/>
  <c r="Q456" i="10"/>
  <c r="P456" i="10"/>
  <c r="L456" i="10"/>
  <c r="F456" i="10"/>
  <c r="R456" i="10"/>
  <c r="J456" i="10"/>
  <c r="I456" i="10"/>
  <c r="K456" i="10"/>
  <c r="O456" i="10"/>
  <c r="N456" i="10"/>
  <c r="H456" i="10"/>
  <c r="G456" i="10"/>
  <c r="M456" i="10"/>
  <c r="E456" i="10"/>
  <c r="S456" i="10"/>
  <c r="D456" i="10"/>
  <c r="B551" i="10"/>
  <c r="F507" i="10"/>
  <c r="L507" i="10"/>
  <c r="M507" i="10"/>
  <c r="S507" i="10"/>
  <c r="I507" i="10"/>
  <c r="P507" i="10"/>
  <c r="O507" i="10"/>
  <c r="H507" i="10"/>
  <c r="Q507" i="10"/>
  <c r="N507" i="10"/>
  <c r="D507" i="10"/>
  <c r="R507" i="10"/>
  <c r="G507" i="10"/>
  <c r="K507" i="10"/>
  <c r="J507" i="10"/>
  <c r="E507" i="10"/>
  <c r="B642" i="10"/>
  <c r="E598" i="10"/>
  <c r="K598" i="10"/>
  <c r="J598" i="10"/>
  <c r="L598" i="10"/>
  <c r="G598" i="10"/>
  <c r="O598" i="10"/>
  <c r="S598" i="10"/>
  <c r="H598" i="10"/>
  <c r="R598" i="10"/>
  <c r="N598" i="10"/>
  <c r="M598" i="10"/>
  <c r="D598" i="10"/>
  <c r="Q598" i="10"/>
  <c r="I598" i="10"/>
  <c r="P598" i="10"/>
  <c r="F598" i="10"/>
  <c r="L418" i="9"/>
  <c r="N418" i="9"/>
  <c r="P418" i="9"/>
  <c r="Q418" i="9"/>
  <c r="M418" i="9"/>
  <c r="F418" i="9"/>
  <c r="E418" i="9"/>
  <c r="R418" i="9"/>
  <c r="K418" i="9"/>
  <c r="I418" i="9"/>
  <c r="O418" i="9"/>
  <c r="D418" i="9"/>
  <c r="H418" i="9"/>
  <c r="B462" i="9"/>
  <c r="S418" i="9"/>
  <c r="G418" i="9"/>
  <c r="J418" i="9"/>
  <c r="N399" i="9"/>
  <c r="Q399" i="9"/>
  <c r="M414" i="9"/>
  <c r="D414" i="9"/>
  <c r="H414" i="9"/>
  <c r="R414" i="9"/>
  <c r="O414" i="9"/>
  <c r="F414" i="9"/>
  <c r="K414" i="9"/>
  <c r="J414" i="9"/>
  <c r="G414" i="9"/>
  <c r="N414" i="9"/>
  <c r="I414" i="9"/>
  <c r="L414" i="9"/>
  <c r="P414" i="9"/>
  <c r="E414" i="9"/>
  <c r="B458" i="9"/>
  <c r="Q414" i="9"/>
  <c r="S414" i="9"/>
  <c r="O399" i="9"/>
  <c r="J424" i="9"/>
  <c r="D424" i="9"/>
  <c r="M424" i="9"/>
  <c r="F424" i="9"/>
  <c r="Q424" i="9"/>
  <c r="B468" i="9"/>
  <c r="E424" i="9"/>
  <c r="H424" i="9"/>
  <c r="G424" i="9"/>
  <c r="O424" i="9"/>
  <c r="L424" i="9"/>
  <c r="I424" i="9"/>
  <c r="N424" i="9"/>
  <c r="R424" i="9"/>
  <c r="S424" i="9"/>
  <c r="K424" i="9"/>
  <c r="P424" i="9"/>
  <c r="B501" i="9"/>
  <c r="N457" i="9"/>
  <c r="L457" i="9"/>
  <c r="S457" i="9"/>
  <c r="D457" i="9"/>
  <c r="Q457" i="9"/>
  <c r="E457" i="9"/>
  <c r="R457" i="9"/>
  <c r="G457" i="9"/>
  <c r="J457" i="9"/>
  <c r="F457" i="9"/>
  <c r="O457" i="9"/>
  <c r="I457" i="9"/>
  <c r="P457" i="9"/>
  <c r="H457" i="9"/>
  <c r="K457" i="9"/>
  <c r="M457" i="9"/>
  <c r="B463" i="9"/>
  <c r="N419" i="9"/>
  <c r="J419" i="9"/>
  <c r="D419" i="9"/>
  <c r="I419" i="9"/>
  <c r="K419" i="9"/>
  <c r="G419" i="9"/>
  <c r="O419" i="9"/>
  <c r="S419" i="9"/>
  <c r="M419" i="9"/>
  <c r="F419" i="9"/>
  <c r="E419" i="9"/>
  <c r="Q419" i="9"/>
  <c r="H419" i="9"/>
  <c r="L419" i="9"/>
  <c r="P419" i="9"/>
  <c r="R419" i="9"/>
  <c r="B498" i="9"/>
  <c r="S454" i="9"/>
  <c r="F454" i="9"/>
  <c r="L454" i="9"/>
  <c r="R454" i="9"/>
  <c r="Q454" i="9"/>
  <c r="P454" i="9"/>
  <c r="J454" i="9"/>
  <c r="M454" i="9"/>
  <c r="D454" i="9"/>
  <c r="H454" i="9"/>
  <c r="G454" i="9"/>
  <c r="N454" i="9"/>
  <c r="O454" i="9"/>
  <c r="E454" i="9"/>
  <c r="I454" i="9"/>
  <c r="K454" i="9"/>
  <c r="B464" i="9"/>
  <c r="P420" i="9"/>
  <c r="Q420" i="9"/>
  <c r="J420" i="9"/>
  <c r="H420" i="9"/>
  <c r="E420" i="9"/>
  <c r="K420" i="9"/>
  <c r="F420" i="9"/>
  <c r="D420" i="9"/>
  <c r="R420" i="9"/>
  <c r="N420" i="9"/>
  <c r="O420" i="9"/>
  <c r="L420" i="9"/>
  <c r="S420" i="9"/>
  <c r="G420" i="9"/>
  <c r="M420" i="9"/>
  <c r="I420" i="9"/>
  <c r="D399" i="9"/>
  <c r="S399" i="9"/>
  <c r="B461" i="9"/>
  <c r="O417" i="9"/>
  <c r="K417" i="9"/>
  <c r="H417" i="9"/>
  <c r="R417" i="9"/>
  <c r="S417" i="9"/>
  <c r="J417" i="9"/>
  <c r="I417" i="9"/>
  <c r="Q417" i="9"/>
  <c r="P417" i="9"/>
  <c r="N417" i="9"/>
  <c r="M417" i="9"/>
  <c r="L417" i="9"/>
  <c r="E417" i="9"/>
  <c r="D417" i="9"/>
  <c r="F417" i="9"/>
  <c r="G417" i="9"/>
  <c r="E399" i="9"/>
  <c r="B538" i="9"/>
  <c r="O494" i="9"/>
  <c r="I494" i="9"/>
  <c r="Q494" i="9"/>
  <c r="G494" i="9"/>
  <c r="N494" i="9"/>
  <c r="F494" i="9"/>
  <c r="J494" i="9"/>
  <c r="M494" i="9"/>
  <c r="L494" i="9"/>
  <c r="D494" i="9"/>
  <c r="E494" i="9"/>
  <c r="R494" i="9"/>
  <c r="H494" i="9"/>
  <c r="K494" i="9"/>
  <c r="S494" i="9"/>
  <c r="P494" i="9"/>
  <c r="B526" i="9"/>
  <c r="E482" i="9"/>
  <c r="P482" i="9"/>
  <c r="N482" i="9"/>
  <c r="L482" i="9"/>
  <c r="D482" i="9"/>
  <c r="Q482" i="9"/>
  <c r="H482" i="9"/>
  <c r="R482" i="9"/>
  <c r="J482" i="9"/>
  <c r="G482" i="9"/>
  <c r="F482" i="9"/>
  <c r="M482" i="9"/>
  <c r="S482" i="9"/>
  <c r="O482" i="9"/>
  <c r="K482" i="9"/>
  <c r="I482" i="9"/>
  <c r="P399" i="9"/>
  <c r="M399" i="9"/>
  <c r="B469" i="9"/>
  <c r="S425" i="9"/>
  <c r="P425" i="9"/>
  <c r="Q425" i="9"/>
  <c r="I425" i="9"/>
  <c r="F425" i="9"/>
  <c r="H425" i="9"/>
  <c r="M425" i="9"/>
  <c r="L425" i="9"/>
  <c r="K425" i="9"/>
  <c r="E425" i="9"/>
  <c r="J425" i="9"/>
  <c r="D425" i="9"/>
  <c r="N425" i="9"/>
  <c r="O425" i="9"/>
  <c r="R425" i="9"/>
  <c r="G425" i="9"/>
  <c r="B554" i="9"/>
  <c r="O510" i="9"/>
  <c r="Q510" i="9"/>
  <c r="R510" i="9"/>
  <c r="M510" i="9"/>
  <c r="B471" i="9"/>
  <c r="O427" i="9"/>
  <c r="J427" i="9"/>
  <c r="H427" i="9"/>
  <c r="S427" i="9"/>
  <c r="M427" i="9"/>
  <c r="K427" i="9"/>
  <c r="G427" i="9"/>
  <c r="Q427" i="9"/>
  <c r="N427" i="9"/>
  <c r="E427" i="9"/>
  <c r="P427" i="9"/>
  <c r="F427" i="9"/>
  <c r="I427" i="9"/>
  <c r="D427" i="9"/>
  <c r="R427" i="9"/>
  <c r="L427" i="9"/>
  <c r="B477" i="9"/>
  <c r="N433" i="9"/>
  <c r="K433" i="9"/>
  <c r="M433" i="9"/>
  <c r="P433" i="9"/>
  <c r="O433" i="9"/>
  <c r="E433" i="9"/>
  <c r="R433" i="9"/>
  <c r="J433" i="9"/>
  <c r="L433" i="9"/>
  <c r="S433" i="9"/>
  <c r="Q433" i="9"/>
  <c r="D433" i="9"/>
  <c r="G433" i="9"/>
  <c r="I433" i="9"/>
  <c r="H433" i="9"/>
  <c r="F433" i="9"/>
  <c r="B472" i="9"/>
  <c r="O428" i="9"/>
  <c r="N428" i="9"/>
  <c r="H428" i="9"/>
  <c r="E428" i="9"/>
  <c r="D428" i="9"/>
  <c r="F428" i="9"/>
  <c r="P428" i="9"/>
  <c r="K428" i="9"/>
  <c r="G428" i="9"/>
  <c r="L428" i="9"/>
  <c r="I428" i="9"/>
  <c r="Q428" i="9"/>
  <c r="S428" i="9"/>
  <c r="R428" i="9"/>
  <c r="J428" i="9"/>
  <c r="M428" i="9"/>
  <c r="B561" i="9"/>
  <c r="O517" i="9"/>
  <c r="P517" i="9"/>
  <c r="E517" i="9"/>
  <c r="S517" i="9"/>
  <c r="F517" i="9"/>
  <c r="K517" i="9"/>
  <c r="G517" i="9"/>
  <c r="R517" i="9"/>
  <c r="H517" i="9"/>
  <c r="M517" i="9"/>
  <c r="J517" i="9"/>
  <c r="Q517" i="9"/>
  <c r="L517" i="9"/>
  <c r="I517" i="9"/>
  <c r="N517" i="9"/>
  <c r="D517" i="9"/>
  <c r="L399" i="9"/>
  <c r="B448" i="9"/>
  <c r="H404" i="9"/>
  <c r="D404" i="9"/>
  <c r="M404" i="9"/>
  <c r="E404" i="9"/>
  <c r="Q404" i="9"/>
  <c r="R404" i="9"/>
  <c r="P404" i="9"/>
  <c r="K404" i="9"/>
  <c r="J404" i="9"/>
  <c r="F404" i="9"/>
  <c r="G404" i="9"/>
  <c r="I404" i="9"/>
  <c r="L404" i="9"/>
  <c r="O404" i="9"/>
  <c r="S404" i="9"/>
  <c r="N404" i="9"/>
  <c r="B479" i="9"/>
  <c r="Q435" i="9"/>
  <c r="J435" i="9"/>
  <c r="L435" i="9"/>
  <c r="K435" i="9"/>
  <c r="H435" i="9"/>
  <c r="R435" i="9"/>
  <c r="O435" i="9"/>
  <c r="I435" i="9"/>
  <c r="F435" i="9"/>
  <c r="M435" i="9"/>
  <c r="N435" i="9"/>
  <c r="E435" i="9"/>
  <c r="P435" i="9"/>
  <c r="S435" i="9"/>
  <c r="D435" i="9"/>
  <c r="G435" i="9"/>
  <c r="G399" i="9"/>
  <c r="B467" i="9"/>
  <c r="K423" i="9"/>
  <c r="F423" i="9"/>
  <c r="P423" i="9"/>
  <c r="M423" i="9"/>
  <c r="E423" i="9"/>
  <c r="R423" i="9"/>
  <c r="H423" i="9"/>
  <c r="D423" i="9"/>
  <c r="L423" i="9"/>
  <c r="N423" i="9"/>
  <c r="I423" i="9"/>
  <c r="G423" i="9"/>
  <c r="Q423" i="9"/>
  <c r="J423" i="9"/>
  <c r="O423" i="9"/>
  <c r="S423" i="9"/>
  <c r="B514" i="9"/>
  <c r="L470" i="9"/>
  <c r="I470" i="9"/>
  <c r="M470" i="9"/>
  <c r="R470" i="9"/>
  <c r="D470" i="9"/>
  <c r="K470" i="9"/>
  <c r="G470" i="9"/>
  <c r="Q470" i="9"/>
  <c r="H470" i="9"/>
  <c r="F470" i="9"/>
  <c r="S470" i="9"/>
  <c r="P470" i="9"/>
  <c r="O470" i="9"/>
  <c r="J470" i="9"/>
  <c r="N470" i="9"/>
  <c r="E470" i="9"/>
  <c r="B455" i="9"/>
  <c r="J411" i="9"/>
  <c r="G411" i="9"/>
  <c r="N411" i="9"/>
  <c r="M411" i="9"/>
  <c r="O411" i="9"/>
  <c r="E411" i="9"/>
  <c r="I411" i="9"/>
  <c r="S411" i="9"/>
  <c r="L411" i="9"/>
  <c r="K411" i="9"/>
  <c r="R411" i="9"/>
  <c r="D411" i="9"/>
  <c r="H411" i="9"/>
  <c r="P411" i="9"/>
  <c r="Q411" i="9"/>
  <c r="F411" i="9"/>
  <c r="B522" i="9"/>
  <c r="L478" i="9"/>
  <c r="J478" i="9"/>
  <c r="M478" i="9"/>
  <c r="S478" i="9"/>
  <c r="D478" i="9"/>
  <c r="E478" i="9"/>
  <c r="P478" i="9"/>
  <c r="H478" i="9"/>
  <c r="K478" i="9"/>
  <c r="N478" i="9"/>
  <c r="F478" i="9"/>
  <c r="O478" i="9"/>
  <c r="Q478" i="9"/>
  <c r="I478" i="9"/>
  <c r="G478" i="9"/>
  <c r="R478" i="9"/>
  <c r="H399" i="9"/>
  <c r="B446" i="9"/>
  <c r="G402" i="9"/>
  <c r="L402" i="9"/>
  <c r="I402" i="9"/>
  <c r="H402" i="9"/>
  <c r="O402" i="9"/>
  <c r="J402" i="9"/>
  <c r="D402" i="9"/>
  <c r="S402" i="9"/>
  <c r="F402" i="9"/>
  <c r="P402" i="9"/>
  <c r="Q402" i="9"/>
  <c r="E402" i="9"/>
  <c r="N402" i="9"/>
  <c r="M402" i="9"/>
  <c r="R402" i="9"/>
  <c r="K402" i="9"/>
  <c r="B452" i="9"/>
  <c r="R408" i="9"/>
  <c r="Q408" i="9"/>
  <c r="G408" i="9"/>
  <c r="H408" i="9"/>
  <c r="P408" i="9"/>
  <c r="D408" i="9"/>
  <c r="I408" i="9"/>
  <c r="N408" i="9"/>
  <c r="K408" i="9"/>
  <c r="O408" i="9"/>
  <c r="E408" i="9"/>
  <c r="F408" i="9"/>
  <c r="S408" i="9"/>
  <c r="M408" i="9"/>
  <c r="L408" i="9"/>
  <c r="J408" i="9"/>
  <c r="B485" i="9"/>
  <c r="O441" i="9"/>
  <c r="M441" i="9"/>
  <c r="L441" i="9"/>
  <c r="E441" i="9"/>
  <c r="D441" i="9"/>
  <c r="G441" i="9"/>
  <c r="F441" i="9"/>
  <c r="K441" i="9"/>
  <c r="J441" i="9"/>
  <c r="H441" i="9"/>
  <c r="Q441" i="9"/>
  <c r="P441" i="9"/>
  <c r="S441" i="9"/>
  <c r="R441" i="9"/>
  <c r="I441" i="9"/>
  <c r="N441" i="9"/>
  <c r="B453" i="9"/>
  <c r="N409" i="9"/>
  <c r="I409" i="9"/>
  <c r="O409" i="9"/>
  <c r="P409" i="9"/>
  <c r="M409" i="9"/>
  <c r="J409" i="9"/>
  <c r="S409" i="9"/>
  <c r="L409" i="9"/>
  <c r="K409" i="9"/>
  <c r="R409" i="9"/>
  <c r="F409" i="9"/>
  <c r="H409" i="9"/>
  <c r="Q409" i="9"/>
  <c r="D409" i="9"/>
  <c r="G409" i="9"/>
  <c r="E409" i="9"/>
  <c r="B447" i="9"/>
  <c r="J403" i="9"/>
  <c r="E403" i="9"/>
  <c r="O403" i="9"/>
  <c r="N403" i="9"/>
  <c r="P403" i="9"/>
  <c r="D403" i="9"/>
  <c r="L403" i="9"/>
  <c r="S403" i="9"/>
  <c r="M403" i="9"/>
  <c r="G403" i="9"/>
  <c r="I403" i="9"/>
  <c r="H403" i="9"/>
  <c r="R403" i="9"/>
  <c r="F403" i="9"/>
  <c r="Q403" i="9"/>
  <c r="K403" i="9"/>
  <c r="B459" i="9"/>
  <c r="E415" i="9"/>
  <c r="F415" i="9"/>
  <c r="M415" i="9"/>
  <c r="N415" i="9"/>
  <c r="P415" i="9"/>
  <c r="L415" i="9"/>
  <c r="D415" i="9"/>
  <c r="Q415" i="9"/>
  <c r="O415" i="9"/>
  <c r="R415" i="9"/>
  <c r="K415" i="9"/>
  <c r="J415" i="9"/>
  <c r="G415" i="9"/>
  <c r="H415" i="9"/>
  <c r="I415" i="9"/>
  <c r="S415" i="9"/>
  <c r="F399" i="9"/>
  <c r="J399" i="9"/>
  <c r="B530" i="9"/>
  <c r="P486" i="9"/>
  <c r="L486" i="9"/>
  <c r="D486" i="9"/>
  <c r="H486" i="9"/>
  <c r="M486" i="9"/>
  <c r="K486" i="9"/>
  <c r="G486" i="9"/>
  <c r="E486" i="9"/>
  <c r="S486" i="9"/>
  <c r="N486" i="9"/>
  <c r="Q486" i="9"/>
  <c r="J486" i="9"/>
  <c r="R486" i="9"/>
  <c r="F486" i="9"/>
  <c r="I486" i="9"/>
  <c r="O486" i="9"/>
  <c r="B480" i="9"/>
  <c r="K436" i="9"/>
  <c r="D436" i="9"/>
  <c r="M436" i="9"/>
  <c r="L436" i="9"/>
  <c r="Q436" i="9"/>
  <c r="I436" i="9"/>
  <c r="H436" i="9"/>
  <c r="O436" i="9"/>
  <c r="S436" i="9"/>
  <c r="G436" i="9"/>
  <c r="N436" i="9"/>
  <c r="J436" i="9"/>
  <c r="E436" i="9"/>
  <c r="P436" i="9"/>
  <c r="F436" i="9"/>
  <c r="R436" i="9"/>
  <c r="R399" i="9"/>
  <c r="B484" i="9"/>
  <c r="I440" i="9"/>
  <c r="D440" i="9"/>
  <c r="L440" i="9"/>
  <c r="K440" i="9"/>
  <c r="N440" i="9"/>
  <c r="F440" i="9"/>
  <c r="E440" i="9"/>
  <c r="J440" i="9"/>
  <c r="Q440" i="9"/>
  <c r="O440" i="9"/>
  <c r="P440" i="9"/>
  <c r="M440" i="9"/>
  <c r="S440" i="9"/>
  <c r="H440" i="9"/>
  <c r="G440" i="9"/>
  <c r="R440" i="9"/>
  <c r="B527" i="9"/>
  <c r="E483" i="9"/>
  <c r="P483" i="9"/>
  <c r="D483" i="9"/>
  <c r="R483" i="9"/>
  <c r="H483" i="9"/>
  <c r="F483" i="9"/>
  <c r="J483" i="9"/>
  <c r="I483" i="9"/>
  <c r="M483" i="9"/>
  <c r="L483" i="9"/>
  <c r="K483" i="9"/>
  <c r="O483" i="9"/>
  <c r="S483" i="9"/>
  <c r="Q483" i="9"/>
  <c r="N483" i="9"/>
  <c r="G483" i="9"/>
  <c r="B475" i="9"/>
  <c r="S431" i="9"/>
  <c r="J431" i="9"/>
  <c r="F431" i="9"/>
  <c r="P431" i="9"/>
  <c r="I431" i="9"/>
  <c r="O431" i="9"/>
  <c r="N431" i="9"/>
  <c r="R431" i="9"/>
  <c r="M431" i="9"/>
  <c r="H431" i="9"/>
  <c r="Q431" i="9"/>
  <c r="E431" i="9"/>
  <c r="D431" i="9"/>
  <c r="K431" i="9"/>
  <c r="G431" i="9"/>
  <c r="L431" i="9"/>
  <c r="I399" i="9"/>
  <c r="K399" i="9"/>
  <c r="B456" i="9"/>
  <c r="N412" i="9"/>
  <c r="S412" i="9"/>
  <c r="L412" i="9"/>
  <c r="H412" i="9"/>
  <c r="K412" i="9"/>
  <c r="J412" i="9"/>
  <c r="R412" i="9"/>
  <c r="Q412" i="9"/>
  <c r="I412" i="9"/>
  <c r="O412" i="9"/>
  <c r="G412" i="9"/>
  <c r="M412" i="9"/>
  <c r="E412" i="9"/>
  <c r="P412" i="9"/>
  <c r="F412" i="9"/>
  <c r="D412" i="9"/>
  <c r="B520" i="9"/>
  <c r="L476" i="9"/>
  <c r="I476" i="9"/>
  <c r="H476" i="9"/>
  <c r="P476" i="9"/>
  <c r="S476" i="9"/>
  <c r="N476" i="9"/>
  <c r="R476" i="9"/>
  <c r="J476" i="9"/>
  <c r="Q476" i="9"/>
  <c r="F476" i="9"/>
  <c r="K476" i="9"/>
  <c r="G476" i="9"/>
  <c r="M476" i="9"/>
  <c r="D476" i="9"/>
  <c r="O476" i="9"/>
  <c r="E476" i="9"/>
  <c r="B518" i="9"/>
  <c r="P474" i="9"/>
  <c r="F474" i="9"/>
  <c r="H474" i="9"/>
  <c r="E474" i="9"/>
  <c r="Q474" i="9"/>
  <c r="G474" i="9"/>
  <c r="R474" i="9"/>
  <c r="J474" i="9"/>
  <c r="I474" i="9"/>
  <c r="O474" i="9"/>
  <c r="M474" i="9"/>
  <c r="K474" i="9"/>
  <c r="D474" i="9"/>
  <c r="S474" i="9"/>
  <c r="L474" i="9"/>
  <c r="N474" i="9"/>
  <c r="M425" i="8"/>
  <c r="D425" i="8"/>
  <c r="B469" i="8"/>
  <c r="S425" i="8"/>
  <c r="I425" i="8"/>
  <c r="O425" i="8"/>
  <c r="J425" i="8"/>
  <c r="P425" i="8"/>
  <c r="E425" i="8"/>
  <c r="R425" i="8"/>
  <c r="G425" i="8"/>
  <c r="K425" i="8"/>
  <c r="Q425" i="8"/>
  <c r="F425" i="8"/>
  <c r="N425" i="8"/>
  <c r="H425" i="8"/>
  <c r="L425" i="8"/>
  <c r="O440" i="8"/>
  <c r="Q440" i="8"/>
  <c r="L440" i="8"/>
  <c r="P440" i="8"/>
  <c r="H440" i="8"/>
  <c r="I440" i="8"/>
  <c r="D440" i="8"/>
  <c r="F440" i="8"/>
  <c r="G440" i="8"/>
  <c r="E440" i="8"/>
  <c r="M440" i="8"/>
  <c r="N440" i="8"/>
  <c r="B484" i="8"/>
  <c r="K440" i="8"/>
  <c r="J440" i="8"/>
  <c r="S440" i="8"/>
  <c r="R440" i="8"/>
  <c r="H442" i="8"/>
  <c r="R442" i="8"/>
  <c r="I442" i="8"/>
  <c r="F442" i="8"/>
  <c r="L442" i="8"/>
  <c r="O442" i="8"/>
  <c r="Q442" i="8"/>
  <c r="J442" i="8"/>
  <c r="E442" i="8"/>
  <c r="M442" i="8"/>
  <c r="N442" i="8"/>
  <c r="S442" i="8"/>
  <c r="P442" i="8"/>
  <c r="B486" i="8"/>
  <c r="G442" i="8"/>
  <c r="K442" i="8"/>
  <c r="D442" i="8"/>
  <c r="K418" i="8"/>
  <c r="M418" i="8"/>
  <c r="G418" i="8"/>
  <c r="L418" i="8"/>
  <c r="E418" i="8"/>
  <c r="B462" i="8"/>
  <c r="S418" i="8"/>
  <c r="O418" i="8"/>
  <c r="D418" i="8"/>
  <c r="P418" i="8"/>
  <c r="N418" i="8"/>
  <c r="F418" i="8"/>
  <c r="R418" i="8"/>
  <c r="I418" i="8"/>
  <c r="H418" i="8"/>
  <c r="Q418" i="8"/>
  <c r="J418" i="8"/>
  <c r="B468" i="8"/>
  <c r="K424" i="8"/>
  <c r="Q424" i="8"/>
  <c r="O424" i="8"/>
  <c r="F424" i="8"/>
  <c r="H424" i="8"/>
  <c r="J424" i="8"/>
  <c r="E424" i="8"/>
  <c r="P424" i="8"/>
  <c r="L424" i="8"/>
  <c r="M424" i="8"/>
  <c r="G424" i="8"/>
  <c r="I424" i="8"/>
  <c r="D424" i="8"/>
  <c r="R424" i="8"/>
  <c r="S424" i="8"/>
  <c r="N424" i="8"/>
  <c r="E426" i="8"/>
  <c r="G426" i="8"/>
  <c r="Q426" i="8"/>
  <c r="S426" i="8"/>
  <c r="R426" i="8"/>
  <c r="H426" i="8"/>
  <c r="O426" i="8"/>
  <c r="I426" i="8"/>
  <c r="B470" i="8"/>
  <c r="L426" i="8"/>
  <c r="D426" i="8"/>
  <c r="M426" i="8"/>
  <c r="K426" i="8"/>
  <c r="P426" i="8"/>
  <c r="N426" i="8"/>
  <c r="F426" i="8"/>
  <c r="J426" i="8"/>
  <c r="B516" i="8"/>
  <c r="P472" i="8"/>
  <c r="M472" i="8"/>
  <c r="O472" i="8"/>
  <c r="K472" i="8"/>
  <c r="S472" i="8"/>
  <c r="F472" i="8"/>
  <c r="R472" i="8"/>
  <c r="E472" i="8"/>
  <c r="I472" i="8"/>
  <c r="J472" i="8"/>
  <c r="N472" i="8"/>
  <c r="L472" i="8"/>
  <c r="Q472" i="8"/>
  <c r="H472" i="8"/>
  <c r="D472" i="8"/>
  <c r="G472" i="8"/>
  <c r="P465" i="8"/>
  <c r="N465" i="8"/>
  <c r="O465" i="8"/>
  <c r="K465" i="8"/>
  <c r="L465" i="8"/>
  <c r="M465" i="8"/>
  <c r="B509" i="8"/>
  <c r="I465" i="8"/>
  <c r="E465" i="8"/>
  <c r="S465" i="8"/>
  <c r="G465" i="8"/>
  <c r="F465" i="8"/>
  <c r="H465" i="8"/>
  <c r="Q465" i="8"/>
  <c r="R465" i="8"/>
  <c r="J465" i="8"/>
  <c r="D465" i="8"/>
  <c r="Q409" i="8"/>
  <c r="J409" i="8"/>
  <c r="B453" i="8"/>
  <c r="S409" i="8"/>
  <c r="O409" i="8"/>
  <c r="D409" i="8"/>
  <c r="K409" i="8"/>
  <c r="L409" i="8"/>
  <c r="R409" i="8"/>
  <c r="M409" i="8"/>
  <c r="I409" i="8"/>
  <c r="G409" i="8"/>
  <c r="P409" i="8"/>
  <c r="H409" i="8"/>
  <c r="F409" i="8"/>
  <c r="E409" i="8"/>
  <c r="N409" i="8"/>
  <c r="D432" i="8"/>
  <c r="S432" i="8"/>
  <c r="P432" i="8"/>
  <c r="O432" i="8"/>
  <c r="E432" i="8"/>
  <c r="K432" i="8"/>
  <c r="J432" i="8"/>
  <c r="Q432" i="8"/>
  <c r="G432" i="8"/>
  <c r="F432" i="8"/>
  <c r="B476" i="8"/>
  <c r="M432" i="8"/>
  <c r="R432" i="8"/>
  <c r="I432" i="8"/>
  <c r="H432" i="8"/>
  <c r="N432" i="8"/>
  <c r="L432" i="8"/>
  <c r="B522" i="8"/>
  <c r="J478" i="8"/>
  <c r="N478" i="8"/>
  <c r="L478" i="8"/>
  <c r="F478" i="8"/>
  <c r="E478" i="8"/>
  <c r="O478" i="8"/>
  <c r="K478" i="8"/>
  <c r="P478" i="8"/>
  <c r="I478" i="8"/>
  <c r="D478" i="8"/>
  <c r="Q478" i="8"/>
  <c r="R478" i="8"/>
  <c r="G478" i="8"/>
  <c r="H478" i="8"/>
  <c r="M478" i="8"/>
  <c r="S478" i="8"/>
  <c r="B505" i="8"/>
  <c r="D461" i="8"/>
  <c r="E461" i="8"/>
  <c r="S461" i="8"/>
  <c r="K461" i="8"/>
  <c r="F461" i="8"/>
  <c r="Q461" i="8"/>
  <c r="N461" i="8"/>
  <c r="H461" i="8"/>
  <c r="P461" i="8"/>
  <c r="J461" i="8"/>
  <c r="G461" i="8"/>
  <c r="R461" i="8"/>
  <c r="I461" i="8"/>
  <c r="M461" i="8"/>
  <c r="O461" i="8"/>
  <c r="L461" i="8"/>
  <c r="B524" i="8"/>
  <c r="L480" i="8"/>
  <c r="K480" i="8"/>
  <c r="F480" i="8"/>
  <c r="S480" i="8"/>
  <c r="H480" i="8"/>
  <c r="O480" i="8"/>
  <c r="N480" i="8"/>
  <c r="I480" i="8"/>
  <c r="M480" i="8"/>
  <c r="J480" i="8"/>
  <c r="D480" i="8"/>
  <c r="E480" i="8"/>
  <c r="R480" i="8"/>
  <c r="Q480" i="8"/>
  <c r="P480" i="8"/>
  <c r="G480" i="8"/>
  <c r="B452" i="8"/>
  <c r="G408" i="8"/>
  <c r="L408" i="8"/>
  <c r="D408" i="8"/>
  <c r="J408" i="8"/>
  <c r="O408" i="8"/>
  <c r="H408" i="8"/>
  <c r="R408" i="8"/>
  <c r="I408" i="8"/>
  <c r="Q408" i="8"/>
  <c r="N408" i="8"/>
  <c r="F408" i="8"/>
  <c r="P408" i="8"/>
  <c r="E408" i="8"/>
  <c r="S408" i="8"/>
  <c r="K408" i="8"/>
  <c r="M408" i="8"/>
  <c r="B523" i="8"/>
  <c r="S479" i="8"/>
  <c r="O479" i="8"/>
  <c r="L479" i="8"/>
  <c r="Q479" i="8"/>
  <c r="F479" i="8"/>
  <c r="H479" i="8"/>
  <c r="J479" i="8"/>
  <c r="I479" i="8"/>
  <c r="R479" i="8"/>
  <c r="P479" i="8"/>
  <c r="E479" i="8"/>
  <c r="K479" i="8"/>
  <c r="M479" i="8"/>
  <c r="G479" i="8"/>
  <c r="D479" i="8"/>
  <c r="N479" i="8"/>
  <c r="O399" i="8"/>
  <c r="B459" i="8"/>
  <c r="N415" i="8"/>
  <c r="K415" i="8"/>
  <c r="D415" i="8"/>
  <c r="S415" i="8"/>
  <c r="M415" i="8"/>
  <c r="H415" i="8"/>
  <c r="E415" i="8"/>
  <c r="P415" i="8"/>
  <c r="R415" i="8"/>
  <c r="I415" i="8"/>
  <c r="F415" i="8"/>
  <c r="J415" i="8"/>
  <c r="Q415" i="8"/>
  <c r="O415" i="8"/>
  <c r="G415" i="8"/>
  <c r="L415" i="8"/>
  <c r="J399" i="8"/>
  <c r="B508" i="8"/>
  <c r="S464" i="8"/>
  <c r="L464" i="8"/>
  <c r="D464" i="8"/>
  <c r="I464" i="8"/>
  <c r="J464" i="8"/>
  <c r="N464" i="8"/>
  <c r="K464" i="8"/>
  <c r="M464" i="8"/>
  <c r="E464" i="8"/>
  <c r="R464" i="8"/>
  <c r="Q464" i="8"/>
  <c r="G464" i="8"/>
  <c r="H464" i="8"/>
  <c r="F464" i="8"/>
  <c r="O464" i="8"/>
  <c r="P464" i="8"/>
  <c r="S399" i="8"/>
  <c r="E399" i="8"/>
  <c r="B447" i="8"/>
  <c r="M403" i="8"/>
  <c r="L403" i="8"/>
  <c r="G403" i="8"/>
  <c r="H403" i="8"/>
  <c r="Q403" i="8"/>
  <c r="J403" i="8"/>
  <c r="O403" i="8"/>
  <c r="N403" i="8"/>
  <c r="I403" i="8"/>
  <c r="F403" i="8"/>
  <c r="S403" i="8"/>
  <c r="E403" i="8"/>
  <c r="R403" i="8"/>
  <c r="K403" i="8"/>
  <c r="P403" i="8"/>
  <c r="D403" i="8"/>
  <c r="B466" i="8"/>
  <c r="R422" i="8"/>
  <c r="L422" i="8"/>
  <c r="K422" i="8"/>
  <c r="D422" i="8"/>
  <c r="M422" i="8"/>
  <c r="Q422" i="8"/>
  <c r="N422" i="8"/>
  <c r="E422" i="8"/>
  <c r="F422" i="8"/>
  <c r="G422" i="8"/>
  <c r="I422" i="8"/>
  <c r="O422" i="8"/>
  <c r="H422" i="8"/>
  <c r="J422" i="8"/>
  <c r="S422" i="8"/>
  <c r="P422" i="8"/>
  <c r="P399" i="8"/>
  <c r="K399" i="8"/>
  <c r="M399" i="8"/>
  <c r="B451" i="8"/>
  <c r="D407" i="8"/>
  <c r="F407" i="8"/>
  <c r="H407" i="8"/>
  <c r="O407" i="8"/>
  <c r="G407" i="8"/>
  <c r="Q407" i="8"/>
  <c r="S407" i="8"/>
  <c r="M407" i="8"/>
  <c r="N407" i="8"/>
  <c r="K407" i="8"/>
  <c r="P407" i="8"/>
  <c r="R407" i="8"/>
  <c r="J407" i="8"/>
  <c r="E407" i="8"/>
  <c r="L407" i="8"/>
  <c r="I407" i="8"/>
  <c r="I399" i="8"/>
  <c r="B534" i="8"/>
  <c r="R490" i="8"/>
  <c r="M490" i="8"/>
  <c r="O490" i="8"/>
  <c r="Q490" i="8"/>
  <c r="N490" i="8"/>
  <c r="L490" i="8"/>
  <c r="F490" i="8"/>
  <c r="I490" i="8"/>
  <c r="D490" i="8"/>
  <c r="K490" i="8"/>
  <c r="S490" i="8"/>
  <c r="G490" i="8"/>
  <c r="P490" i="8"/>
  <c r="H490" i="8"/>
  <c r="E490" i="8"/>
  <c r="J490" i="8"/>
  <c r="B482" i="8"/>
  <c r="G438" i="8"/>
  <c r="D438" i="8"/>
  <c r="I438" i="8"/>
  <c r="K438" i="8"/>
  <c r="M438" i="8"/>
  <c r="N438" i="8"/>
  <c r="E438" i="8"/>
  <c r="H438" i="8"/>
  <c r="O438" i="8"/>
  <c r="F438" i="8"/>
  <c r="Q438" i="8"/>
  <c r="J438" i="8"/>
  <c r="R438" i="8"/>
  <c r="L438" i="8"/>
  <c r="S438" i="8"/>
  <c r="P438" i="8"/>
  <c r="B475" i="8"/>
  <c r="F431" i="8"/>
  <c r="D431" i="8"/>
  <c r="N431" i="8"/>
  <c r="K431" i="8"/>
  <c r="Q431" i="8"/>
  <c r="O431" i="8"/>
  <c r="S431" i="8"/>
  <c r="G431" i="8"/>
  <c r="H431" i="8"/>
  <c r="M431" i="8"/>
  <c r="R431" i="8"/>
  <c r="P431" i="8"/>
  <c r="J431" i="8"/>
  <c r="I431" i="8"/>
  <c r="E431" i="8"/>
  <c r="L431" i="8"/>
  <c r="F399" i="8"/>
  <c r="Q399" i="8"/>
  <c r="B521" i="8"/>
  <c r="Q477" i="8"/>
  <c r="O477" i="8"/>
  <c r="H477" i="8"/>
  <c r="G477" i="8"/>
  <c r="P477" i="8"/>
  <c r="E477" i="8"/>
  <c r="S477" i="8"/>
  <c r="J477" i="8"/>
  <c r="K477" i="8"/>
  <c r="L477" i="8"/>
  <c r="M477" i="8"/>
  <c r="R477" i="8"/>
  <c r="D477" i="8"/>
  <c r="I477" i="8"/>
  <c r="N477" i="8"/>
  <c r="F477" i="8"/>
  <c r="B474" i="8"/>
  <c r="Q430" i="8"/>
  <c r="S430" i="8"/>
  <c r="M430" i="8"/>
  <c r="G430" i="8"/>
  <c r="L430" i="8"/>
  <c r="E430" i="8"/>
  <c r="P430" i="8"/>
  <c r="K430" i="8"/>
  <c r="H430" i="8"/>
  <c r="N430" i="8"/>
  <c r="I430" i="8"/>
  <c r="F430" i="8"/>
  <c r="O430" i="8"/>
  <c r="J430" i="8"/>
  <c r="R430" i="8"/>
  <c r="D430" i="8"/>
  <c r="G399" i="8"/>
  <c r="E458" i="8"/>
  <c r="I458" i="8"/>
  <c r="F458" i="8"/>
  <c r="P458" i="8"/>
  <c r="B492" i="8"/>
  <c r="J448" i="8"/>
  <c r="R448" i="8"/>
  <c r="L448" i="8"/>
  <c r="P448" i="8"/>
  <c r="H448" i="8"/>
  <c r="S448" i="8"/>
  <c r="I448" i="8"/>
  <c r="Q448" i="8"/>
  <c r="O448" i="8"/>
  <c r="N448" i="8"/>
  <c r="K448" i="8"/>
  <c r="F448" i="8"/>
  <c r="D448" i="8"/>
  <c r="E448" i="8"/>
  <c r="M448" i="8"/>
  <c r="G448" i="8"/>
  <c r="L399" i="8"/>
  <c r="B529" i="8"/>
  <c r="P485" i="8"/>
  <c r="O485" i="8"/>
  <c r="M485" i="8"/>
  <c r="S485" i="8"/>
  <c r="J485" i="8"/>
  <c r="K485" i="8"/>
  <c r="N485" i="8"/>
  <c r="I485" i="8"/>
  <c r="E485" i="8"/>
  <c r="G485" i="8"/>
  <c r="D485" i="8"/>
  <c r="Q485" i="8"/>
  <c r="L485" i="8"/>
  <c r="F485" i="8"/>
  <c r="R485" i="8"/>
  <c r="H485" i="8"/>
  <c r="B467" i="8"/>
  <c r="R423" i="8"/>
  <c r="D423" i="8"/>
  <c r="K423" i="8"/>
  <c r="J423" i="8"/>
  <c r="I423" i="8"/>
  <c r="O423" i="8"/>
  <c r="S423" i="8"/>
  <c r="L423" i="8"/>
  <c r="H423" i="8"/>
  <c r="F423" i="8"/>
  <c r="N423" i="8"/>
  <c r="G423" i="8"/>
  <c r="Q423" i="8"/>
  <c r="M423" i="8"/>
  <c r="P423" i="8"/>
  <c r="E423" i="8"/>
  <c r="B517" i="8"/>
  <c r="J473" i="8"/>
  <c r="N473" i="8"/>
  <c r="L473" i="8"/>
  <c r="O473" i="8"/>
  <c r="Q473" i="8"/>
  <c r="E473" i="8"/>
  <c r="I473" i="8"/>
  <c r="D473" i="8"/>
  <c r="G473" i="8"/>
  <c r="F473" i="8"/>
  <c r="S473" i="8"/>
  <c r="K473" i="8"/>
  <c r="R473" i="8"/>
  <c r="H473" i="8"/>
  <c r="P473" i="8"/>
  <c r="M473" i="8"/>
  <c r="N399" i="8"/>
  <c r="B450" i="8"/>
  <c r="Q406" i="8"/>
  <c r="O406" i="8"/>
  <c r="D406" i="8"/>
  <c r="M406" i="8"/>
  <c r="J406" i="8"/>
  <c r="N406" i="8"/>
  <c r="E406" i="8"/>
  <c r="P406" i="8"/>
  <c r="H406" i="8"/>
  <c r="L406" i="8"/>
  <c r="F406" i="8"/>
  <c r="R406" i="8"/>
  <c r="S406" i="8"/>
  <c r="G406" i="8"/>
  <c r="I406" i="8"/>
  <c r="K406" i="8"/>
  <c r="R399" i="8"/>
  <c r="B499" i="8"/>
  <c r="S455" i="8"/>
  <c r="M455" i="8"/>
  <c r="R455" i="8"/>
  <c r="O455" i="8"/>
  <c r="G455" i="8"/>
  <c r="P455" i="8"/>
  <c r="J455" i="8"/>
  <c r="H455" i="8"/>
  <c r="D455" i="8"/>
  <c r="L455" i="8"/>
  <c r="K455" i="8"/>
  <c r="N455" i="8"/>
  <c r="I455" i="8"/>
  <c r="Q455" i="8"/>
  <c r="E455" i="8"/>
  <c r="F455" i="8"/>
  <c r="B463" i="8"/>
  <c r="E419" i="8"/>
  <c r="H419" i="8"/>
  <c r="F419" i="8"/>
  <c r="S419" i="8"/>
  <c r="K419" i="8"/>
  <c r="R419" i="8"/>
  <c r="G419" i="8"/>
  <c r="Q419" i="8"/>
  <c r="M419" i="8"/>
  <c r="J419" i="8"/>
  <c r="O419" i="8"/>
  <c r="N419" i="8"/>
  <c r="D419" i="8"/>
  <c r="P419" i="8"/>
  <c r="I419" i="8"/>
  <c r="L419" i="8"/>
  <c r="B460" i="8"/>
  <c r="J416" i="8"/>
  <c r="I416" i="8"/>
  <c r="L416" i="8"/>
  <c r="P416" i="8"/>
  <c r="D416" i="8"/>
  <c r="G416" i="8"/>
  <c r="M416" i="8"/>
  <c r="O416" i="8"/>
  <c r="S416" i="8"/>
  <c r="N416" i="8"/>
  <c r="K416" i="8"/>
  <c r="Q416" i="8"/>
  <c r="E416" i="8"/>
  <c r="F416" i="8"/>
  <c r="R416" i="8"/>
  <c r="H416" i="8"/>
  <c r="B457" i="8"/>
  <c r="H413" i="8"/>
  <c r="D413" i="8"/>
  <c r="Q413" i="8"/>
  <c r="E413" i="8"/>
  <c r="R413" i="8"/>
  <c r="I413" i="8"/>
  <c r="P413" i="8"/>
  <c r="L413" i="8"/>
  <c r="K413" i="8"/>
  <c r="J413" i="8"/>
  <c r="N413" i="8"/>
  <c r="F413" i="8"/>
  <c r="S413" i="8"/>
  <c r="G413" i="8"/>
  <c r="O413" i="8"/>
  <c r="M413" i="8"/>
  <c r="B483" i="8"/>
  <c r="J439" i="8"/>
  <c r="D439" i="8"/>
  <c r="K439" i="8"/>
  <c r="O439" i="8"/>
  <c r="I439" i="8"/>
  <c r="Q439" i="8"/>
  <c r="F439" i="8"/>
  <c r="M439" i="8"/>
  <c r="E439" i="8"/>
  <c r="L439" i="8"/>
  <c r="S439" i="8"/>
  <c r="N439" i="8"/>
  <c r="H439" i="8"/>
  <c r="G439" i="8"/>
  <c r="P439" i="8"/>
  <c r="R439" i="8"/>
  <c r="F454" i="8"/>
  <c r="S454" i="8"/>
  <c r="O454" i="8"/>
  <c r="M454" i="8"/>
  <c r="B481" i="8"/>
  <c r="E437" i="8"/>
  <c r="Q437" i="8"/>
  <c r="I437" i="8"/>
  <c r="P437" i="8"/>
  <c r="S437" i="8"/>
  <c r="M437" i="8"/>
  <c r="J437" i="8"/>
  <c r="K437" i="8"/>
  <c r="N437" i="8"/>
  <c r="L437" i="8"/>
  <c r="F437" i="8"/>
  <c r="G437" i="8"/>
  <c r="O437" i="8"/>
  <c r="R437" i="8"/>
  <c r="H437" i="8"/>
  <c r="D437" i="8"/>
  <c r="H399" i="8"/>
  <c r="D399" i="8"/>
  <c r="B462" i="7"/>
  <c r="P418" i="7"/>
  <c r="O418" i="7"/>
  <c r="R418" i="7"/>
  <c r="G418" i="7"/>
  <c r="F418" i="7"/>
  <c r="E418" i="7"/>
  <c r="I418" i="7"/>
  <c r="L418" i="7"/>
  <c r="H418" i="7"/>
  <c r="M418" i="7"/>
  <c r="D418" i="7"/>
  <c r="S418" i="7"/>
  <c r="K418" i="7"/>
  <c r="J418" i="7"/>
  <c r="Q418" i="7"/>
  <c r="N418" i="7"/>
  <c r="B467" i="7"/>
  <c r="Q423" i="7"/>
  <c r="M423" i="7"/>
  <c r="H423" i="7"/>
  <c r="I423" i="7"/>
  <c r="N423" i="7"/>
  <c r="F423" i="7"/>
  <c r="R423" i="7"/>
  <c r="K423" i="7"/>
  <c r="O423" i="7"/>
  <c r="E423" i="7"/>
  <c r="G423" i="7"/>
  <c r="P423" i="7"/>
  <c r="J423" i="7"/>
  <c r="S423" i="7"/>
  <c r="D423" i="7"/>
  <c r="L423" i="7"/>
  <c r="B451" i="7"/>
  <c r="M407" i="7"/>
  <c r="D407" i="7"/>
  <c r="S407" i="7"/>
  <c r="K407" i="7"/>
  <c r="L407" i="7"/>
  <c r="Q407" i="7"/>
  <c r="E407" i="7"/>
  <c r="H407" i="7"/>
  <c r="P407" i="7"/>
  <c r="N407" i="7"/>
  <c r="I407" i="7"/>
  <c r="O407" i="7"/>
  <c r="J407" i="7"/>
  <c r="R407" i="7"/>
  <c r="G407" i="7"/>
  <c r="F407" i="7"/>
  <c r="B486" i="7"/>
  <c r="N442" i="7"/>
  <c r="H442" i="7"/>
  <c r="G442" i="7"/>
  <c r="D442" i="7"/>
  <c r="E442" i="7"/>
  <c r="M442" i="7"/>
  <c r="K442" i="7"/>
  <c r="P442" i="7"/>
  <c r="R442" i="7"/>
  <c r="O442" i="7"/>
  <c r="L442" i="7"/>
  <c r="S442" i="7"/>
  <c r="Q442" i="7"/>
  <c r="I442" i="7"/>
  <c r="F442" i="7"/>
  <c r="J442" i="7"/>
  <c r="R434" i="7"/>
  <c r="M434" i="7"/>
  <c r="S434" i="7"/>
  <c r="I434" i="7"/>
  <c r="P434" i="7"/>
  <c r="K434" i="7"/>
  <c r="L434" i="7"/>
  <c r="Q434" i="7"/>
  <c r="H434" i="7"/>
  <c r="N434" i="7"/>
  <c r="F434" i="7"/>
  <c r="B478" i="7"/>
  <c r="O434" i="7"/>
  <c r="E434" i="7"/>
  <c r="G434" i="7"/>
  <c r="D434" i="7"/>
  <c r="J434" i="7"/>
  <c r="B515" i="7"/>
  <c r="E471" i="7"/>
  <c r="D471" i="7"/>
  <c r="J471" i="7"/>
  <c r="N471" i="7"/>
  <c r="P471" i="7"/>
  <c r="G471" i="7"/>
  <c r="M471" i="7"/>
  <c r="R471" i="7"/>
  <c r="K471" i="7"/>
  <c r="F471" i="7"/>
  <c r="O471" i="7"/>
  <c r="H471" i="7"/>
  <c r="I471" i="7"/>
  <c r="Q471" i="7"/>
  <c r="L471" i="7"/>
  <c r="S471" i="7"/>
  <c r="B491" i="7"/>
  <c r="F447" i="7"/>
  <c r="L447" i="7"/>
  <c r="D447" i="7"/>
  <c r="M447" i="7"/>
  <c r="K447" i="7"/>
  <c r="G447" i="7"/>
  <c r="I447" i="7"/>
  <c r="H447" i="7"/>
  <c r="E447" i="7"/>
  <c r="Q447" i="7"/>
  <c r="P447" i="7"/>
  <c r="N447" i="7"/>
  <c r="R447" i="7"/>
  <c r="O447" i="7"/>
  <c r="J447" i="7"/>
  <c r="S447" i="7"/>
  <c r="G441" i="7"/>
  <c r="M441" i="7"/>
  <c r="L441" i="7"/>
  <c r="D441" i="7"/>
  <c r="N441" i="7"/>
  <c r="K441" i="7"/>
  <c r="R441" i="7"/>
  <c r="J441" i="7"/>
  <c r="Q441" i="7"/>
  <c r="B485" i="7"/>
  <c r="I441" i="7"/>
  <c r="S441" i="7"/>
  <c r="O441" i="7"/>
  <c r="P441" i="7"/>
  <c r="F441" i="7"/>
  <c r="H441" i="7"/>
  <c r="E441" i="7"/>
  <c r="G426" i="7"/>
  <c r="R426" i="7"/>
  <c r="M426" i="7"/>
  <c r="I426" i="7"/>
  <c r="B470" i="7"/>
  <c r="O426" i="7"/>
  <c r="D426" i="7"/>
  <c r="Q426" i="7"/>
  <c r="L426" i="7"/>
  <c r="P426" i="7"/>
  <c r="E426" i="7"/>
  <c r="J426" i="7"/>
  <c r="S426" i="7"/>
  <c r="H426" i="7"/>
  <c r="K426" i="7"/>
  <c r="F426" i="7"/>
  <c r="N426" i="7"/>
  <c r="B483" i="7"/>
  <c r="P439" i="7"/>
  <c r="Q439" i="7"/>
  <c r="S439" i="7"/>
  <c r="H439" i="7"/>
  <c r="M439" i="7"/>
  <c r="L439" i="7"/>
  <c r="D439" i="7"/>
  <c r="I439" i="7"/>
  <c r="E439" i="7"/>
  <c r="K439" i="7"/>
  <c r="R439" i="7"/>
  <c r="N439" i="7"/>
  <c r="G439" i="7"/>
  <c r="O439" i="7"/>
  <c r="F439" i="7"/>
  <c r="J439" i="7"/>
  <c r="B475" i="7"/>
  <c r="O431" i="7"/>
  <c r="R431" i="7"/>
  <c r="H431" i="7"/>
  <c r="M431" i="7"/>
  <c r="S431" i="7"/>
  <c r="D431" i="7"/>
  <c r="N431" i="7"/>
  <c r="Q431" i="7"/>
  <c r="E431" i="7"/>
  <c r="K431" i="7"/>
  <c r="P431" i="7"/>
  <c r="G431" i="7"/>
  <c r="J431" i="7"/>
  <c r="L431" i="7"/>
  <c r="F431" i="7"/>
  <c r="I431" i="7"/>
  <c r="B454" i="7"/>
  <c r="R410" i="7"/>
  <c r="G410" i="7"/>
  <c r="L410" i="7"/>
  <c r="E410" i="7"/>
  <c r="D410" i="7"/>
  <c r="M410" i="7"/>
  <c r="N410" i="7"/>
  <c r="Q410" i="7"/>
  <c r="J410" i="7"/>
  <c r="S410" i="7"/>
  <c r="O410" i="7"/>
  <c r="H410" i="7"/>
  <c r="I410" i="7"/>
  <c r="F410" i="7"/>
  <c r="P410" i="7"/>
  <c r="K410" i="7"/>
  <c r="P415" i="7"/>
  <c r="B459" i="7"/>
  <c r="Q415" i="7"/>
  <c r="G415" i="7"/>
  <c r="M415" i="7"/>
  <c r="F415" i="7"/>
  <c r="S415" i="7"/>
  <c r="O415" i="7"/>
  <c r="K415" i="7"/>
  <c r="R415" i="7"/>
  <c r="E415" i="7"/>
  <c r="N415" i="7"/>
  <c r="H415" i="7"/>
  <c r="I415" i="7"/>
  <c r="L415" i="7"/>
  <c r="D415" i="7"/>
  <c r="J415" i="7"/>
  <c r="B474" i="7"/>
  <c r="H430" i="7"/>
  <c r="K430" i="7"/>
  <c r="L430" i="7"/>
  <c r="J430" i="7"/>
  <c r="E430" i="7"/>
  <c r="D430" i="7"/>
  <c r="O430" i="7"/>
  <c r="S430" i="7"/>
  <c r="F430" i="7"/>
  <c r="G430" i="7"/>
  <c r="Q430" i="7"/>
  <c r="M430" i="7"/>
  <c r="I430" i="7"/>
  <c r="R430" i="7"/>
  <c r="N430" i="7"/>
  <c r="P430" i="7"/>
  <c r="B476" i="7"/>
  <c r="P432" i="7"/>
  <c r="M432" i="7"/>
  <c r="O432" i="7"/>
  <c r="K432" i="7"/>
  <c r="E432" i="7"/>
  <c r="S432" i="7"/>
  <c r="Q432" i="7"/>
  <c r="H432" i="7"/>
  <c r="R432" i="7"/>
  <c r="J432" i="7"/>
  <c r="N432" i="7"/>
  <c r="L432" i="7"/>
  <c r="I432" i="7"/>
  <c r="G432" i="7"/>
  <c r="F432" i="7"/>
  <c r="D432" i="7"/>
  <c r="B468" i="7"/>
  <c r="M424" i="7"/>
  <c r="L424" i="7"/>
  <c r="E424" i="7"/>
  <c r="K424" i="7"/>
  <c r="Q424" i="7"/>
  <c r="F424" i="7"/>
  <c r="J424" i="7"/>
  <c r="S424" i="7"/>
  <c r="O424" i="7"/>
  <c r="G424" i="7"/>
  <c r="N424" i="7"/>
  <c r="R424" i="7"/>
  <c r="I424" i="7"/>
  <c r="H424" i="7"/>
  <c r="P424" i="7"/>
  <c r="D424" i="7"/>
  <c r="B504" i="7"/>
  <c r="O460" i="7"/>
  <c r="G460" i="7"/>
  <c r="F460" i="7"/>
  <c r="I460" i="7"/>
  <c r="L460" i="7"/>
  <c r="M460" i="7"/>
  <c r="S460" i="7"/>
  <c r="H460" i="7"/>
  <c r="J460" i="7"/>
  <c r="Q460" i="7"/>
  <c r="R460" i="7"/>
  <c r="P460" i="7"/>
  <c r="K460" i="7"/>
  <c r="N460" i="7"/>
  <c r="D460" i="7"/>
  <c r="E460" i="7"/>
  <c r="B402" i="7"/>
  <c r="H358" i="7"/>
  <c r="H399" i="7" s="1"/>
  <c r="I358" i="7"/>
  <c r="I399" i="7" s="1"/>
  <c r="S358" i="7"/>
  <c r="S399" i="7" s="1"/>
  <c r="D358" i="7"/>
  <c r="D399" i="7" s="1"/>
  <c r="K358" i="7"/>
  <c r="K399" i="7" s="1"/>
  <c r="Q358" i="7"/>
  <c r="Q399" i="7" s="1"/>
  <c r="N358" i="7"/>
  <c r="N399" i="7" s="1"/>
  <c r="J358" i="7"/>
  <c r="J399" i="7" s="1"/>
  <c r="P358" i="7"/>
  <c r="P399" i="7" s="1"/>
  <c r="O358" i="7"/>
  <c r="O399" i="7" s="1"/>
  <c r="G358" i="7"/>
  <c r="G399" i="7" s="1"/>
  <c r="F358" i="7"/>
  <c r="F399" i="7" s="1"/>
  <c r="E358" i="7"/>
  <c r="E399" i="7" s="1"/>
  <c r="M358" i="7"/>
  <c r="M399" i="7" s="1"/>
  <c r="L358" i="7"/>
  <c r="L399" i="7" s="1"/>
  <c r="R358" i="7"/>
  <c r="R399" i="7" s="1"/>
  <c r="B549" i="7"/>
  <c r="H505" i="7"/>
  <c r="M505" i="7"/>
  <c r="E505" i="7"/>
  <c r="K505" i="7"/>
  <c r="F505" i="7"/>
  <c r="L505" i="7"/>
  <c r="D505" i="7"/>
  <c r="I505" i="7"/>
  <c r="Q505" i="7"/>
  <c r="O505" i="7"/>
  <c r="P505" i="7"/>
  <c r="R505" i="7"/>
  <c r="G505" i="7"/>
  <c r="S505" i="7"/>
  <c r="N505" i="7"/>
  <c r="J505" i="7"/>
  <c r="I422" i="7"/>
  <c r="B466" i="7"/>
  <c r="K422" i="7"/>
  <c r="P422" i="7"/>
  <c r="L422" i="7"/>
  <c r="D422" i="7"/>
  <c r="S422" i="7"/>
  <c r="R422" i="7"/>
  <c r="H422" i="7"/>
  <c r="F422" i="7"/>
  <c r="O422" i="7"/>
  <c r="J422" i="7"/>
  <c r="M422" i="7"/>
  <c r="E422" i="7"/>
  <c r="G422" i="7"/>
  <c r="Q422" i="7"/>
  <c r="N422" i="7"/>
  <c r="B482" i="7"/>
  <c r="K438" i="7"/>
  <c r="P438" i="7"/>
  <c r="L438" i="7"/>
  <c r="D438" i="7"/>
  <c r="J438" i="7"/>
  <c r="S438" i="7"/>
  <c r="R438" i="7"/>
  <c r="H438" i="7"/>
  <c r="I438" i="7"/>
  <c r="Q438" i="7"/>
  <c r="M438" i="7"/>
  <c r="F438" i="7"/>
  <c r="E438" i="7"/>
  <c r="O438" i="7"/>
  <c r="N438" i="7"/>
  <c r="G438" i="7"/>
  <c r="B516" i="7"/>
  <c r="R472" i="7"/>
  <c r="M472" i="7"/>
  <c r="S472" i="7"/>
  <c r="K472" i="7"/>
  <c r="I472" i="7"/>
  <c r="Q472" i="7"/>
  <c r="O472" i="7"/>
  <c r="G472" i="7"/>
  <c r="J472" i="7"/>
  <c r="F472" i="7"/>
  <c r="H472" i="7"/>
  <c r="P472" i="7"/>
  <c r="D472" i="7"/>
  <c r="N472" i="7"/>
  <c r="L472" i="7"/>
  <c r="E472" i="7"/>
  <c r="B450" i="7"/>
  <c r="Q406" i="7"/>
  <c r="O406" i="7"/>
  <c r="M406" i="7"/>
  <c r="E406" i="7"/>
  <c r="P406" i="7"/>
  <c r="L406" i="7"/>
  <c r="H406" i="7"/>
  <c r="D406" i="7"/>
  <c r="I406" i="7"/>
  <c r="G406" i="7"/>
  <c r="R406" i="7"/>
  <c r="S406" i="7"/>
  <c r="F406" i="7"/>
  <c r="J406" i="7"/>
  <c r="N406" i="7"/>
  <c r="K406" i="7"/>
  <c r="B521" i="7"/>
  <c r="H477" i="7"/>
  <c r="F477" i="7"/>
  <c r="O477" i="7"/>
  <c r="G477" i="7"/>
  <c r="L477" i="7"/>
  <c r="K477" i="7"/>
  <c r="R477" i="7"/>
  <c r="N477" i="7"/>
  <c r="S477" i="7"/>
  <c r="Q477" i="7"/>
  <c r="J477" i="7"/>
  <c r="E477" i="7"/>
  <c r="I477" i="7"/>
  <c r="P477" i="7"/>
  <c r="D477" i="7"/>
  <c r="M477" i="7"/>
  <c r="B493" i="7"/>
  <c r="J449" i="7"/>
  <c r="P449" i="7"/>
  <c r="D449" i="7"/>
  <c r="S449" i="7"/>
  <c r="K449" i="7"/>
  <c r="O449" i="7"/>
  <c r="H449" i="7"/>
  <c r="N449" i="7"/>
  <c r="G449" i="7"/>
  <c r="I449" i="7"/>
  <c r="M449" i="7"/>
  <c r="L449" i="7"/>
  <c r="Q449" i="7"/>
  <c r="E449" i="7"/>
  <c r="F449" i="7"/>
  <c r="R449" i="7"/>
  <c r="B561" i="7"/>
  <c r="Q517" i="7"/>
  <c r="L517" i="7"/>
  <c r="I517" i="7"/>
  <c r="D517" i="7"/>
  <c r="M517" i="7"/>
  <c r="F517" i="7"/>
  <c r="J517" i="7"/>
  <c r="S517" i="7"/>
  <c r="R517" i="7"/>
  <c r="K517" i="7"/>
  <c r="H517" i="7"/>
  <c r="N517" i="7"/>
  <c r="G517" i="7"/>
  <c r="P517" i="7"/>
  <c r="E517" i="7"/>
  <c r="O517" i="7"/>
  <c r="B458" i="7"/>
  <c r="I414" i="7"/>
  <c r="M414" i="7"/>
  <c r="N414" i="7"/>
  <c r="E414" i="7"/>
  <c r="P414" i="7"/>
  <c r="L414" i="7"/>
  <c r="F414" i="7"/>
  <c r="H414" i="7"/>
  <c r="D414" i="7"/>
  <c r="O414" i="7"/>
  <c r="R414" i="7"/>
  <c r="G414" i="7"/>
  <c r="S414" i="7"/>
  <c r="Q414" i="7"/>
  <c r="J414" i="7"/>
  <c r="K414" i="7"/>
  <c r="B452" i="7"/>
  <c r="M408" i="7"/>
  <c r="E408" i="7"/>
  <c r="S408" i="7"/>
  <c r="J408" i="7"/>
  <c r="K408" i="7"/>
  <c r="O408" i="7"/>
  <c r="Q408" i="7"/>
  <c r="I408" i="7"/>
  <c r="G408" i="7"/>
  <c r="H408" i="7"/>
  <c r="L408" i="7"/>
  <c r="R408" i="7"/>
  <c r="P408" i="7"/>
  <c r="F408" i="7"/>
  <c r="D408" i="7"/>
  <c r="N408" i="7"/>
  <c r="B484" i="7"/>
  <c r="K440" i="7"/>
  <c r="M440" i="7"/>
  <c r="E440" i="7"/>
  <c r="Q440" i="7"/>
  <c r="L440" i="7"/>
  <c r="J440" i="7"/>
  <c r="P440" i="7"/>
  <c r="O440" i="7"/>
  <c r="G440" i="7"/>
  <c r="R440" i="7"/>
  <c r="I440" i="7"/>
  <c r="S440" i="7"/>
  <c r="F440" i="7"/>
  <c r="N440" i="7"/>
  <c r="D440" i="7"/>
  <c r="H440" i="7"/>
  <c r="B501" i="7"/>
  <c r="J457" i="7"/>
  <c r="M457" i="7"/>
  <c r="S457" i="7"/>
  <c r="K457" i="7"/>
  <c r="N457" i="7"/>
  <c r="D457" i="7"/>
  <c r="F457" i="7"/>
  <c r="G457" i="7"/>
  <c r="E457" i="7"/>
  <c r="R457" i="7"/>
  <c r="Q457" i="7"/>
  <c r="I457" i="7"/>
  <c r="H457" i="7"/>
  <c r="L457" i="7"/>
  <c r="P457" i="7"/>
  <c r="O457" i="7"/>
  <c r="B513" i="7"/>
  <c r="L469" i="7"/>
  <c r="F469" i="7"/>
  <c r="H469" i="7"/>
  <c r="M469" i="7"/>
  <c r="O469" i="7"/>
  <c r="G469" i="7"/>
  <c r="P469" i="7"/>
  <c r="K469" i="7"/>
  <c r="I469" i="7"/>
  <c r="S469" i="7"/>
  <c r="R469" i="7"/>
  <c r="E469" i="7"/>
  <c r="N469" i="7"/>
  <c r="D469" i="7"/>
  <c r="J469" i="7"/>
  <c r="Q469" i="7"/>
  <c r="B569" i="7"/>
  <c r="Q525" i="7"/>
  <c r="E525" i="7"/>
  <c r="I525" i="7"/>
  <c r="L525" i="7"/>
  <c r="G525" i="7"/>
  <c r="S525" i="7"/>
  <c r="R525" i="7"/>
  <c r="P525" i="7"/>
  <c r="J525" i="7"/>
  <c r="H525" i="7"/>
  <c r="N525" i="7"/>
  <c r="M525" i="7"/>
  <c r="F525" i="7"/>
  <c r="D525" i="7"/>
  <c r="K525" i="7"/>
  <c r="O525" i="7"/>
  <c r="B509" i="7"/>
  <c r="H465" i="7"/>
  <c r="J465" i="7"/>
  <c r="S465" i="7"/>
  <c r="K465" i="7"/>
  <c r="L465" i="7"/>
  <c r="N465" i="7"/>
  <c r="R465" i="7"/>
  <c r="I465" i="7"/>
  <c r="D465" i="7"/>
  <c r="Q465" i="7"/>
  <c r="P465" i="7"/>
  <c r="E465" i="7"/>
  <c r="M465" i="7"/>
  <c r="G465" i="7"/>
  <c r="F465" i="7"/>
  <c r="O465" i="7"/>
  <c r="B497" i="7"/>
  <c r="F453" i="7"/>
  <c r="O453" i="7"/>
  <c r="K453" i="7"/>
  <c r="M453" i="7"/>
  <c r="G453" i="7"/>
  <c r="L453" i="7"/>
  <c r="D453" i="7"/>
  <c r="N453" i="7"/>
  <c r="R453" i="7"/>
  <c r="E453" i="7"/>
  <c r="J453" i="7"/>
  <c r="Q453" i="7"/>
  <c r="I453" i="7"/>
  <c r="P453" i="7"/>
  <c r="S453" i="7"/>
  <c r="H453" i="7"/>
  <c r="R399" i="6"/>
  <c r="E417" i="6"/>
  <c r="Q417" i="6"/>
  <c r="K417" i="6"/>
  <c r="O417" i="6"/>
  <c r="I417" i="6"/>
  <c r="R417" i="6"/>
  <c r="N417" i="6"/>
  <c r="L417" i="6"/>
  <c r="B461" i="6"/>
  <c r="G417" i="6"/>
  <c r="F417" i="6"/>
  <c r="H417" i="6"/>
  <c r="M417" i="6"/>
  <c r="S417" i="6"/>
  <c r="P417" i="6"/>
  <c r="D417" i="6"/>
  <c r="J417" i="6"/>
  <c r="J414" i="6"/>
  <c r="E414" i="6"/>
  <c r="K414" i="6"/>
  <c r="F414" i="6"/>
  <c r="N414" i="6"/>
  <c r="P414" i="6"/>
  <c r="G414" i="6"/>
  <c r="R414" i="6"/>
  <c r="B458" i="6"/>
  <c r="O414" i="6"/>
  <c r="L414" i="6"/>
  <c r="D414" i="6"/>
  <c r="Q414" i="6"/>
  <c r="M414" i="6"/>
  <c r="I414" i="6"/>
  <c r="S414" i="6"/>
  <c r="H414" i="6"/>
  <c r="Q399" i="6"/>
  <c r="M399" i="6"/>
  <c r="F467" i="6"/>
  <c r="J467" i="6"/>
  <c r="G467" i="6"/>
  <c r="P467" i="6"/>
  <c r="S467" i="6"/>
  <c r="Q467" i="6"/>
  <c r="H467" i="6"/>
  <c r="B511" i="6"/>
  <c r="E467" i="6"/>
  <c r="D467" i="6"/>
  <c r="O467" i="6"/>
  <c r="R467" i="6"/>
  <c r="K467" i="6"/>
  <c r="M467" i="6"/>
  <c r="I467" i="6"/>
  <c r="N467" i="6"/>
  <c r="L467" i="6"/>
  <c r="K399" i="6"/>
  <c r="J449" i="6"/>
  <c r="H449" i="6"/>
  <c r="I449" i="6"/>
  <c r="D449" i="6"/>
  <c r="E449" i="6"/>
  <c r="B493" i="6"/>
  <c r="R449" i="6"/>
  <c r="N449" i="6"/>
  <c r="P449" i="6"/>
  <c r="F449" i="6"/>
  <c r="L449" i="6"/>
  <c r="Q449" i="6"/>
  <c r="S449" i="6"/>
  <c r="O449" i="6"/>
  <c r="G449" i="6"/>
  <c r="K449" i="6"/>
  <c r="M449" i="6"/>
  <c r="H407" i="6"/>
  <c r="K407" i="6"/>
  <c r="M407" i="6"/>
  <c r="L407" i="6"/>
  <c r="Q407" i="6"/>
  <c r="J407" i="6"/>
  <c r="D407" i="6"/>
  <c r="R407" i="6"/>
  <c r="F407" i="6"/>
  <c r="E407" i="6"/>
  <c r="P407" i="6"/>
  <c r="S407" i="6"/>
  <c r="B451" i="6"/>
  <c r="G407" i="6"/>
  <c r="I407" i="6"/>
  <c r="N407" i="6"/>
  <c r="O407" i="6"/>
  <c r="Q413" i="6"/>
  <c r="G413" i="6"/>
  <c r="L413" i="6"/>
  <c r="R413" i="6"/>
  <c r="D413" i="6"/>
  <c r="E413" i="6"/>
  <c r="H413" i="6"/>
  <c r="P413" i="6"/>
  <c r="I413" i="6"/>
  <c r="S413" i="6"/>
  <c r="M413" i="6"/>
  <c r="N413" i="6"/>
  <c r="O413" i="6"/>
  <c r="F413" i="6"/>
  <c r="B457" i="6"/>
  <c r="J413" i="6"/>
  <c r="K413" i="6"/>
  <c r="P399" i="6"/>
  <c r="F431" i="6"/>
  <c r="N431" i="6"/>
  <c r="B475" i="6"/>
  <c r="J431" i="6"/>
  <c r="R431" i="6"/>
  <c r="S431" i="6"/>
  <c r="D431" i="6"/>
  <c r="L431" i="6"/>
  <c r="I431" i="6"/>
  <c r="Q431" i="6"/>
  <c r="G431" i="6"/>
  <c r="H431" i="6"/>
  <c r="K431" i="6"/>
  <c r="M431" i="6"/>
  <c r="O431" i="6"/>
  <c r="E431" i="6"/>
  <c r="P431" i="6"/>
  <c r="S399" i="6"/>
  <c r="J399" i="6"/>
  <c r="O399" i="6"/>
  <c r="H399" i="6"/>
  <c r="N399" i="6"/>
  <c r="R422" i="6"/>
  <c r="F422" i="6"/>
  <c r="Q422" i="6"/>
  <c r="O422" i="6"/>
  <c r="E422" i="6"/>
  <c r="I422" i="6"/>
  <c r="D422" i="6"/>
  <c r="B466" i="6"/>
  <c r="J422" i="6"/>
  <c r="M422" i="6"/>
  <c r="P422" i="6"/>
  <c r="K422" i="6"/>
  <c r="L422" i="6"/>
  <c r="S422" i="6"/>
  <c r="N422" i="6"/>
  <c r="G422" i="6"/>
  <c r="H422" i="6"/>
  <c r="F425" i="6"/>
  <c r="O425" i="6"/>
  <c r="Q425" i="6"/>
  <c r="H425" i="6"/>
  <c r="R425" i="6"/>
  <c r="B469" i="6"/>
  <c r="N425" i="6"/>
  <c r="L425" i="6"/>
  <c r="D425" i="6"/>
  <c r="G425" i="6"/>
  <c r="S425" i="6"/>
  <c r="M425" i="6"/>
  <c r="J425" i="6"/>
  <c r="P425" i="6"/>
  <c r="E425" i="6"/>
  <c r="K425" i="6"/>
  <c r="I425" i="6"/>
  <c r="G399" i="6"/>
  <c r="F399" i="6"/>
  <c r="B459" i="6"/>
  <c r="I415" i="6"/>
  <c r="L415" i="6"/>
  <c r="J415" i="6"/>
  <c r="E415" i="6"/>
  <c r="N415" i="6"/>
  <c r="D415" i="6"/>
  <c r="H415" i="6"/>
  <c r="O415" i="6"/>
  <c r="F415" i="6"/>
  <c r="P415" i="6"/>
  <c r="R415" i="6"/>
  <c r="S415" i="6"/>
  <c r="M415" i="6"/>
  <c r="K415" i="6"/>
  <c r="Q415" i="6"/>
  <c r="G415" i="6"/>
  <c r="E399" i="6"/>
  <c r="I399" i="6"/>
  <c r="F477" i="6"/>
  <c r="J477" i="6"/>
  <c r="E477" i="6"/>
  <c r="K477" i="6"/>
  <c r="I477" i="6"/>
  <c r="G477" i="6"/>
  <c r="Q477" i="6"/>
  <c r="D477" i="6"/>
  <c r="R477" i="6"/>
  <c r="B521" i="6"/>
  <c r="L477" i="6"/>
  <c r="O477" i="6"/>
  <c r="N477" i="6"/>
  <c r="H477" i="6"/>
  <c r="M477" i="6"/>
  <c r="S477" i="6"/>
  <c r="P477" i="6"/>
  <c r="B494" i="6"/>
  <c r="K450" i="6"/>
  <c r="E450" i="6"/>
  <c r="H450" i="6"/>
  <c r="G450" i="6"/>
  <c r="M450" i="6"/>
  <c r="N450" i="6"/>
  <c r="D450" i="6"/>
  <c r="Q450" i="6"/>
  <c r="O450" i="6"/>
  <c r="I450" i="6"/>
  <c r="S450" i="6"/>
  <c r="L450" i="6"/>
  <c r="J450" i="6"/>
  <c r="F450" i="6"/>
  <c r="R450" i="6"/>
  <c r="P450" i="6"/>
  <c r="B454" i="6"/>
  <c r="S410" i="6"/>
  <c r="G410" i="6"/>
  <c r="K410" i="6"/>
  <c r="H410" i="6"/>
  <c r="F410" i="6"/>
  <c r="Q410" i="6"/>
  <c r="J410" i="6"/>
  <c r="R410" i="6"/>
  <c r="I410" i="6"/>
  <c r="E410" i="6"/>
  <c r="M410" i="6"/>
  <c r="D410" i="6"/>
  <c r="L410" i="6"/>
  <c r="P410" i="6"/>
  <c r="O410" i="6"/>
  <c r="N410" i="6"/>
  <c r="B471" i="6"/>
  <c r="E427" i="6"/>
  <c r="D427" i="6"/>
  <c r="S427" i="6"/>
  <c r="J427" i="6"/>
  <c r="K427" i="6"/>
  <c r="P427" i="6"/>
  <c r="O427" i="6"/>
  <c r="N427" i="6"/>
  <c r="R427" i="6"/>
  <c r="G427" i="6"/>
  <c r="I427" i="6"/>
  <c r="H427" i="6"/>
  <c r="F427" i="6"/>
  <c r="M427" i="6"/>
  <c r="L427" i="6"/>
  <c r="Q427" i="6"/>
  <c r="B484" i="6"/>
  <c r="P440" i="6"/>
  <c r="O440" i="6"/>
  <c r="E440" i="6"/>
  <c r="H440" i="6"/>
  <c r="G440" i="6"/>
  <c r="Q440" i="6"/>
  <c r="F440" i="6"/>
  <c r="S440" i="6"/>
  <c r="I440" i="6"/>
  <c r="K440" i="6"/>
  <c r="R440" i="6"/>
  <c r="M440" i="6"/>
  <c r="J440" i="6"/>
  <c r="L440" i="6"/>
  <c r="N440" i="6"/>
  <c r="D440" i="6"/>
  <c r="B490" i="6"/>
  <c r="O446" i="6"/>
  <c r="D446" i="6"/>
  <c r="K446" i="6"/>
  <c r="F446" i="6"/>
  <c r="S446" i="6"/>
  <c r="R446" i="6"/>
  <c r="G446" i="6"/>
  <c r="M446" i="6"/>
  <c r="E446" i="6"/>
  <c r="L446" i="6"/>
  <c r="H446" i="6"/>
  <c r="N446" i="6"/>
  <c r="Q446" i="6"/>
  <c r="J446" i="6"/>
  <c r="P446" i="6"/>
  <c r="I446" i="6"/>
  <c r="B448" i="6"/>
  <c r="O404" i="6"/>
  <c r="S404" i="6"/>
  <c r="K404" i="6"/>
  <c r="M404" i="6"/>
  <c r="J404" i="6"/>
  <c r="Q404" i="6"/>
  <c r="H404" i="6"/>
  <c r="N404" i="6"/>
  <c r="L404" i="6"/>
  <c r="G404" i="6"/>
  <c r="R404" i="6"/>
  <c r="F404" i="6"/>
  <c r="E404" i="6"/>
  <c r="D404" i="6"/>
  <c r="I404" i="6"/>
  <c r="P404" i="6"/>
  <c r="B525" i="6"/>
  <c r="J481" i="6"/>
  <c r="D481" i="6"/>
  <c r="N481" i="6"/>
  <c r="I481" i="6"/>
  <c r="F481" i="6"/>
  <c r="K481" i="6"/>
  <c r="O481" i="6"/>
  <c r="H481" i="6"/>
  <c r="M481" i="6"/>
  <c r="R481" i="6"/>
  <c r="E481" i="6"/>
  <c r="Q481" i="6"/>
  <c r="P481" i="6"/>
  <c r="L481" i="6"/>
  <c r="G481" i="6"/>
  <c r="S481" i="6"/>
  <c r="B517" i="6"/>
  <c r="J473" i="6"/>
  <c r="L473" i="6"/>
  <c r="O473" i="6"/>
  <c r="N473" i="6"/>
  <c r="M473" i="6"/>
  <c r="K473" i="6"/>
  <c r="I473" i="6"/>
  <c r="P473" i="6"/>
  <c r="G473" i="6"/>
  <c r="H473" i="6"/>
  <c r="E473" i="6"/>
  <c r="F473" i="6"/>
  <c r="S473" i="6"/>
  <c r="D473" i="6"/>
  <c r="R473" i="6"/>
  <c r="Q473" i="6"/>
  <c r="B573" i="6"/>
  <c r="J529" i="6"/>
  <c r="L529" i="6"/>
  <c r="E529" i="6"/>
  <c r="N529" i="6"/>
  <c r="D529" i="6"/>
  <c r="S529" i="6"/>
  <c r="H529" i="6"/>
  <c r="R529" i="6"/>
  <c r="G529" i="6"/>
  <c r="O529" i="6"/>
  <c r="F529" i="6"/>
  <c r="I529" i="6"/>
  <c r="K529" i="6"/>
  <c r="P529" i="6"/>
  <c r="Q529" i="6"/>
  <c r="M529" i="6"/>
  <c r="B462" i="6"/>
  <c r="G418" i="6"/>
  <c r="I418" i="6"/>
  <c r="J418" i="6"/>
  <c r="E418" i="6"/>
  <c r="L418" i="6"/>
  <c r="S418" i="6"/>
  <c r="R418" i="6"/>
  <c r="D418" i="6"/>
  <c r="Q418" i="6"/>
  <c r="K418" i="6"/>
  <c r="O418" i="6"/>
  <c r="P418" i="6"/>
  <c r="N418" i="6"/>
  <c r="M418" i="6"/>
  <c r="H418" i="6"/>
  <c r="F418" i="6"/>
  <c r="B496" i="6"/>
  <c r="P452" i="6"/>
  <c r="L452" i="6"/>
  <c r="Q452" i="6"/>
  <c r="O452" i="6"/>
  <c r="R452" i="6"/>
  <c r="D452" i="6"/>
  <c r="S452" i="6"/>
  <c r="I452" i="6"/>
  <c r="F452" i="6"/>
  <c r="E452" i="6"/>
  <c r="K452" i="6"/>
  <c r="N452" i="6"/>
  <c r="G452" i="6"/>
  <c r="J452" i="6"/>
  <c r="H452" i="6"/>
  <c r="M452" i="6"/>
  <c r="B463" i="6"/>
  <c r="H419" i="6"/>
  <c r="D419" i="6"/>
  <c r="O419" i="6"/>
  <c r="J419" i="6"/>
  <c r="N419" i="6"/>
  <c r="Q419" i="6"/>
  <c r="M419" i="6"/>
  <c r="E419" i="6"/>
  <c r="L419" i="6"/>
  <c r="R419" i="6"/>
  <c r="F419" i="6"/>
  <c r="S419" i="6"/>
  <c r="G419" i="6"/>
  <c r="P419" i="6"/>
  <c r="I419" i="6"/>
  <c r="K419" i="6"/>
  <c r="B470" i="6"/>
  <c r="Q426" i="6"/>
  <c r="G426" i="6"/>
  <c r="O426" i="6"/>
  <c r="N426" i="6"/>
  <c r="F426" i="6"/>
  <c r="M426" i="6"/>
  <c r="J426" i="6"/>
  <c r="D426" i="6"/>
  <c r="R426" i="6"/>
  <c r="P426" i="6"/>
  <c r="L426" i="6"/>
  <c r="E426" i="6"/>
  <c r="H426" i="6"/>
  <c r="K426" i="6"/>
  <c r="S426" i="6"/>
  <c r="I426" i="6"/>
  <c r="B527" i="6"/>
  <c r="O483" i="6"/>
  <c r="N483" i="6"/>
  <c r="K483" i="6"/>
  <c r="Q483" i="6"/>
  <c r="G483" i="6"/>
  <c r="F483" i="6"/>
  <c r="P483" i="6"/>
  <c r="E483" i="6"/>
  <c r="J483" i="6"/>
  <c r="S483" i="6"/>
  <c r="H483" i="6"/>
  <c r="R483" i="6"/>
  <c r="L483" i="6"/>
  <c r="D483" i="6"/>
  <c r="M483" i="6"/>
  <c r="I483" i="6"/>
  <c r="B562" i="6"/>
  <c r="I518" i="6"/>
  <c r="P518" i="6"/>
  <c r="M518" i="6"/>
  <c r="K518" i="6"/>
  <c r="G518" i="6"/>
  <c r="E518" i="6"/>
  <c r="Q518" i="6"/>
  <c r="O518" i="6"/>
  <c r="N518" i="6"/>
  <c r="D518" i="6"/>
  <c r="L518" i="6"/>
  <c r="R518" i="6"/>
  <c r="F518" i="6"/>
  <c r="J518" i="6"/>
  <c r="H518" i="6"/>
  <c r="S518" i="6"/>
  <c r="B447" i="6"/>
  <c r="O403" i="6"/>
  <c r="P403" i="6"/>
  <c r="D403" i="6"/>
  <c r="H403" i="6"/>
  <c r="M403" i="6"/>
  <c r="Q403" i="6"/>
  <c r="N403" i="6"/>
  <c r="K403" i="6"/>
  <c r="S403" i="6"/>
  <c r="I403" i="6"/>
  <c r="J403" i="6"/>
  <c r="R403" i="6"/>
  <c r="G403" i="6"/>
  <c r="F403" i="6"/>
  <c r="E403" i="6"/>
  <c r="L403" i="6"/>
  <c r="B464" i="6"/>
  <c r="O420" i="6"/>
  <c r="L420" i="6"/>
  <c r="S420" i="6"/>
  <c r="Q420" i="6"/>
  <c r="D420" i="6"/>
  <c r="K420" i="6"/>
  <c r="M420" i="6"/>
  <c r="J420" i="6"/>
  <c r="F420" i="6"/>
  <c r="N420" i="6"/>
  <c r="G420" i="6"/>
  <c r="I420" i="6"/>
  <c r="H420" i="6"/>
  <c r="R420" i="6"/>
  <c r="P420" i="6"/>
  <c r="E420" i="6"/>
  <c r="B476" i="6"/>
  <c r="R432" i="6"/>
  <c r="P432" i="6"/>
  <c r="O432" i="6"/>
  <c r="M432" i="6"/>
  <c r="H432" i="6"/>
  <c r="G432" i="6"/>
  <c r="Q432" i="6"/>
  <c r="F432" i="6"/>
  <c r="S432" i="6"/>
  <c r="I432" i="6"/>
  <c r="D432" i="6"/>
  <c r="K432" i="6"/>
  <c r="J432" i="6"/>
  <c r="N432" i="6"/>
  <c r="E432" i="6"/>
  <c r="L432" i="6"/>
  <c r="B478" i="6"/>
  <c r="H434" i="6"/>
  <c r="G434" i="6"/>
  <c r="Q434" i="6"/>
  <c r="P434" i="6"/>
  <c r="F434" i="6"/>
  <c r="E434" i="6"/>
  <c r="D434" i="6"/>
  <c r="I434" i="6"/>
  <c r="K434" i="6"/>
  <c r="M434" i="6"/>
  <c r="L434" i="6"/>
  <c r="S434" i="6"/>
  <c r="R434" i="6"/>
  <c r="N434" i="6"/>
  <c r="O434" i="6"/>
  <c r="J434" i="6"/>
  <c r="B526" i="6"/>
  <c r="R482" i="6"/>
  <c r="E482" i="6"/>
  <c r="H482" i="6"/>
  <c r="G482" i="6"/>
  <c r="F482" i="6"/>
  <c r="M482" i="6"/>
  <c r="Q482" i="6"/>
  <c r="S482" i="6"/>
  <c r="K482" i="6"/>
  <c r="D482" i="6"/>
  <c r="P482" i="6"/>
  <c r="O482" i="6"/>
  <c r="L482" i="6"/>
  <c r="N482" i="6"/>
  <c r="I482" i="6"/>
  <c r="J482" i="6"/>
  <c r="B479" i="6"/>
  <c r="E435" i="6"/>
  <c r="D435" i="6"/>
  <c r="N435" i="6"/>
  <c r="S435" i="6"/>
  <c r="R435" i="6"/>
  <c r="G435" i="6"/>
  <c r="J435" i="6"/>
  <c r="P435" i="6"/>
  <c r="H435" i="6"/>
  <c r="L435" i="6"/>
  <c r="K435" i="6"/>
  <c r="O435" i="6"/>
  <c r="F435" i="6"/>
  <c r="Q435" i="6"/>
  <c r="M435" i="6"/>
  <c r="I435" i="6"/>
  <c r="B509" i="6"/>
  <c r="L465" i="6"/>
  <c r="J465" i="6"/>
  <c r="D465" i="6"/>
  <c r="P465" i="6"/>
  <c r="E465" i="6"/>
  <c r="M465" i="6"/>
  <c r="N465" i="6"/>
  <c r="K465" i="6"/>
  <c r="R465" i="6"/>
  <c r="Q465" i="6"/>
  <c r="O465" i="6"/>
  <c r="G465" i="6"/>
  <c r="S465" i="6"/>
  <c r="I465" i="6"/>
  <c r="F465" i="6"/>
  <c r="H465" i="6"/>
  <c r="B480" i="6"/>
  <c r="G436" i="6"/>
  <c r="L436" i="6"/>
  <c r="S436" i="6"/>
  <c r="Q436" i="6"/>
  <c r="N436" i="6"/>
  <c r="D436" i="6"/>
  <c r="K436" i="6"/>
  <c r="M436" i="6"/>
  <c r="J436" i="6"/>
  <c r="F436" i="6"/>
  <c r="E436" i="6"/>
  <c r="R436" i="6"/>
  <c r="O436" i="6"/>
  <c r="P436" i="6"/>
  <c r="I436" i="6"/>
  <c r="H436" i="6"/>
  <c r="B512" i="6"/>
  <c r="L468" i="6"/>
  <c r="Q468" i="6"/>
  <c r="P468" i="6"/>
  <c r="O468" i="6"/>
  <c r="R468" i="6"/>
  <c r="N468" i="6"/>
  <c r="D468" i="6"/>
  <c r="I468" i="6"/>
  <c r="H468" i="6"/>
  <c r="G468" i="6"/>
  <c r="S468" i="6"/>
  <c r="F468" i="6"/>
  <c r="E468" i="6"/>
  <c r="K468" i="6"/>
  <c r="M468" i="6"/>
  <c r="J468" i="6"/>
  <c r="B456" i="6"/>
  <c r="S412" i="6"/>
  <c r="H412" i="6"/>
  <c r="L412" i="6"/>
  <c r="K412" i="6"/>
  <c r="M412" i="6"/>
  <c r="J412" i="6"/>
  <c r="I412" i="6"/>
  <c r="R412" i="6"/>
  <c r="N412" i="6"/>
  <c r="F412" i="6"/>
  <c r="Q412" i="6"/>
  <c r="E412" i="6"/>
  <c r="O412" i="6"/>
  <c r="P412" i="6"/>
  <c r="D412" i="6"/>
  <c r="G412" i="6"/>
  <c r="B516" i="6"/>
  <c r="P472" i="6"/>
  <c r="E472" i="6"/>
  <c r="S472" i="6"/>
  <c r="F472" i="6"/>
  <c r="Q472" i="6"/>
  <c r="L472" i="6"/>
  <c r="K472" i="6"/>
  <c r="G472" i="6"/>
  <c r="J472" i="6"/>
  <c r="M472" i="6"/>
  <c r="I472" i="6"/>
  <c r="H472" i="6"/>
  <c r="O472" i="6"/>
  <c r="N472" i="6"/>
  <c r="D472" i="6"/>
  <c r="R472" i="6"/>
  <c r="G486" i="6"/>
  <c r="S486" i="6"/>
  <c r="F486" i="6"/>
  <c r="P486" i="6"/>
  <c r="B455" i="6"/>
  <c r="R411" i="6"/>
  <c r="D411" i="6"/>
  <c r="L411" i="6"/>
  <c r="S411" i="6"/>
  <c r="H411" i="6"/>
  <c r="P411" i="6"/>
  <c r="K411" i="6"/>
  <c r="F411" i="6"/>
  <c r="E411" i="6"/>
  <c r="G411" i="6"/>
  <c r="J411" i="6"/>
  <c r="M411" i="6"/>
  <c r="N411" i="6"/>
  <c r="Q411" i="6"/>
  <c r="O411" i="6"/>
  <c r="I411" i="6"/>
  <c r="B497" i="6"/>
  <c r="F453" i="6"/>
  <c r="D453" i="6"/>
  <c r="Q453" i="6"/>
  <c r="O453" i="6"/>
  <c r="N453" i="6"/>
  <c r="M453" i="6"/>
  <c r="I453" i="6"/>
  <c r="P453" i="6"/>
  <c r="G453" i="6"/>
  <c r="K453" i="6"/>
  <c r="H453" i="6"/>
  <c r="E453" i="6"/>
  <c r="S453" i="6"/>
  <c r="R453" i="6"/>
  <c r="J453" i="6"/>
  <c r="L453" i="6"/>
  <c r="B511" i="5"/>
  <c r="G467" i="5"/>
  <c r="Q467" i="5"/>
  <c r="S467" i="5"/>
  <c r="M467" i="5"/>
  <c r="E467" i="5"/>
  <c r="O467" i="5"/>
  <c r="H467" i="5"/>
  <c r="F467" i="5"/>
  <c r="R467" i="5"/>
  <c r="I467" i="5"/>
  <c r="J467" i="5"/>
  <c r="N467" i="5"/>
  <c r="P467" i="5"/>
  <c r="K467" i="5"/>
  <c r="L467" i="5"/>
  <c r="D467" i="5"/>
  <c r="B461" i="5"/>
  <c r="P417" i="5"/>
  <c r="G417" i="5"/>
  <c r="K417" i="5"/>
  <c r="D417" i="5"/>
  <c r="H417" i="5"/>
  <c r="N417" i="5"/>
  <c r="M417" i="5"/>
  <c r="Q417" i="5"/>
  <c r="L417" i="5"/>
  <c r="F417" i="5"/>
  <c r="O417" i="5"/>
  <c r="R417" i="5"/>
  <c r="J417" i="5"/>
  <c r="E417" i="5"/>
  <c r="I417" i="5"/>
  <c r="S417" i="5"/>
  <c r="B466" i="5"/>
  <c r="I422" i="5"/>
  <c r="H422" i="5"/>
  <c r="G422" i="5"/>
  <c r="K422" i="5"/>
  <c r="D422" i="5"/>
  <c r="N422" i="5"/>
  <c r="S422" i="5"/>
  <c r="E422" i="5"/>
  <c r="P422" i="5"/>
  <c r="J422" i="5"/>
  <c r="L422" i="5"/>
  <c r="Q422" i="5"/>
  <c r="R422" i="5"/>
  <c r="F422" i="5"/>
  <c r="O422" i="5"/>
  <c r="M422" i="5"/>
  <c r="B496" i="5"/>
  <c r="O452" i="5"/>
  <c r="G452" i="5"/>
  <c r="M452" i="5"/>
  <c r="L452" i="5"/>
  <c r="N452" i="5"/>
  <c r="R452" i="5"/>
  <c r="J452" i="5"/>
  <c r="P452" i="5"/>
  <c r="S452" i="5"/>
  <c r="D452" i="5"/>
  <c r="F452" i="5"/>
  <c r="Q452" i="5"/>
  <c r="K452" i="5"/>
  <c r="H452" i="5"/>
  <c r="E452" i="5"/>
  <c r="I452" i="5"/>
  <c r="Q433" i="5"/>
  <c r="D433" i="5"/>
  <c r="K433" i="5"/>
  <c r="L433" i="5"/>
  <c r="R433" i="5"/>
  <c r="N433" i="5"/>
  <c r="E433" i="5"/>
  <c r="M433" i="5"/>
  <c r="F433" i="5"/>
  <c r="H433" i="5"/>
  <c r="B477" i="5"/>
  <c r="J433" i="5"/>
  <c r="G433" i="5"/>
  <c r="O433" i="5"/>
  <c r="S433" i="5"/>
  <c r="P433" i="5"/>
  <c r="I433" i="5"/>
  <c r="B458" i="5"/>
  <c r="N414" i="5"/>
  <c r="M414" i="5"/>
  <c r="E414" i="5"/>
  <c r="L414" i="5"/>
  <c r="H414" i="5"/>
  <c r="F414" i="5"/>
  <c r="G414" i="5"/>
  <c r="S414" i="5"/>
  <c r="K414" i="5"/>
  <c r="Q414" i="5"/>
  <c r="R414" i="5"/>
  <c r="J414" i="5"/>
  <c r="D414" i="5"/>
  <c r="P414" i="5"/>
  <c r="I414" i="5"/>
  <c r="O414" i="5"/>
  <c r="B469" i="5"/>
  <c r="G425" i="5"/>
  <c r="S425" i="5"/>
  <c r="J425" i="5"/>
  <c r="E425" i="5"/>
  <c r="M425" i="5"/>
  <c r="Q425" i="5"/>
  <c r="I425" i="5"/>
  <c r="P425" i="5"/>
  <c r="K425" i="5"/>
  <c r="R425" i="5"/>
  <c r="F425" i="5"/>
  <c r="D425" i="5"/>
  <c r="H425" i="5"/>
  <c r="N425" i="5"/>
  <c r="O425" i="5"/>
  <c r="L425" i="5"/>
  <c r="B478" i="5"/>
  <c r="F434" i="5"/>
  <c r="J434" i="5"/>
  <c r="D434" i="5"/>
  <c r="E434" i="5"/>
  <c r="O434" i="5"/>
  <c r="P434" i="5"/>
  <c r="I434" i="5"/>
  <c r="M434" i="5"/>
  <c r="N434" i="5"/>
  <c r="H434" i="5"/>
  <c r="L434" i="5"/>
  <c r="Q434" i="5"/>
  <c r="K434" i="5"/>
  <c r="S434" i="5"/>
  <c r="R434" i="5"/>
  <c r="G434" i="5"/>
  <c r="B459" i="5"/>
  <c r="I415" i="5"/>
  <c r="N415" i="5"/>
  <c r="F415" i="5"/>
  <c r="R415" i="5"/>
  <c r="L415" i="5"/>
  <c r="K415" i="5"/>
  <c r="H415" i="5"/>
  <c r="J415" i="5"/>
  <c r="P415" i="5"/>
  <c r="M415" i="5"/>
  <c r="D415" i="5"/>
  <c r="S415" i="5"/>
  <c r="Q415" i="5"/>
  <c r="O415" i="5"/>
  <c r="G415" i="5"/>
  <c r="E415" i="5"/>
  <c r="R437" i="5"/>
  <c r="N437" i="5"/>
  <c r="I437" i="5"/>
  <c r="K437" i="5"/>
  <c r="B481" i="5"/>
  <c r="M437" i="5"/>
  <c r="F437" i="5"/>
  <c r="P437" i="5"/>
  <c r="L437" i="5"/>
  <c r="J437" i="5"/>
  <c r="G437" i="5"/>
  <c r="H437" i="5"/>
  <c r="O437" i="5"/>
  <c r="E437" i="5"/>
  <c r="D437" i="5"/>
  <c r="Q437" i="5"/>
  <c r="S437" i="5"/>
  <c r="F430" i="5"/>
  <c r="M430" i="5"/>
  <c r="H430" i="5"/>
  <c r="J430" i="5"/>
  <c r="E430" i="5"/>
  <c r="I430" i="5"/>
  <c r="S430" i="5"/>
  <c r="D430" i="5"/>
  <c r="K430" i="5"/>
  <c r="B474" i="5"/>
  <c r="Q430" i="5"/>
  <c r="P430" i="5"/>
  <c r="L430" i="5"/>
  <c r="O430" i="5"/>
  <c r="N430" i="5"/>
  <c r="G430" i="5"/>
  <c r="R430" i="5"/>
  <c r="H519" i="5"/>
  <c r="L519" i="5"/>
  <c r="D519" i="5"/>
  <c r="O519" i="5"/>
  <c r="S519" i="5"/>
  <c r="G519" i="5"/>
  <c r="J519" i="5"/>
  <c r="Q519" i="5"/>
  <c r="N519" i="5"/>
  <c r="F519" i="5"/>
  <c r="I519" i="5"/>
  <c r="R519" i="5"/>
  <c r="K519" i="5"/>
  <c r="M519" i="5"/>
  <c r="B563" i="5"/>
  <c r="P519" i="5"/>
  <c r="E519" i="5"/>
  <c r="F451" i="5"/>
  <c r="E451" i="5"/>
  <c r="I451" i="5"/>
  <c r="H451" i="5"/>
  <c r="B495" i="5"/>
  <c r="Q451" i="5"/>
  <c r="O451" i="5"/>
  <c r="R451" i="5"/>
  <c r="J451" i="5"/>
  <c r="N451" i="5"/>
  <c r="K451" i="5"/>
  <c r="P451" i="5"/>
  <c r="L451" i="5"/>
  <c r="S451" i="5"/>
  <c r="G451" i="5"/>
  <c r="M451" i="5"/>
  <c r="D451" i="5"/>
  <c r="E442" i="5"/>
  <c r="R442" i="5"/>
  <c r="P442" i="5"/>
  <c r="O442" i="5"/>
  <c r="I442" i="5"/>
  <c r="H442" i="5"/>
  <c r="G442" i="5"/>
  <c r="B486" i="5"/>
  <c r="K442" i="5"/>
  <c r="Q442" i="5"/>
  <c r="N442" i="5"/>
  <c r="M442" i="5"/>
  <c r="F442" i="5"/>
  <c r="D442" i="5"/>
  <c r="L442" i="5"/>
  <c r="J442" i="5"/>
  <c r="S442" i="5"/>
  <c r="B453" i="5"/>
  <c r="J409" i="5"/>
  <c r="F409" i="5"/>
  <c r="E409" i="5"/>
  <c r="R409" i="5"/>
  <c r="O409" i="5"/>
  <c r="N409" i="5"/>
  <c r="M409" i="5"/>
  <c r="Q409" i="5"/>
  <c r="I409" i="5"/>
  <c r="D409" i="5"/>
  <c r="L409" i="5"/>
  <c r="S409" i="5"/>
  <c r="G409" i="5"/>
  <c r="P409" i="5"/>
  <c r="H409" i="5"/>
  <c r="K409" i="5"/>
  <c r="B494" i="5"/>
  <c r="Q450" i="5"/>
  <c r="S450" i="5"/>
  <c r="I450" i="5"/>
  <c r="J450" i="5"/>
  <c r="P450" i="5"/>
  <c r="D450" i="5"/>
  <c r="R450" i="5"/>
  <c r="O450" i="5"/>
  <c r="F450" i="5"/>
  <c r="G450" i="5"/>
  <c r="N450" i="5"/>
  <c r="L450" i="5"/>
  <c r="E450" i="5"/>
  <c r="K450" i="5"/>
  <c r="H450" i="5"/>
  <c r="M450" i="5"/>
  <c r="B512" i="5"/>
  <c r="I468" i="5"/>
  <c r="G468" i="5"/>
  <c r="M468" i="5"/>
  <c r="F468" i="5"/>
  <c r="R468" i="5"/>
  <c r="J468" i="5"/>
  <c r="O468" i="5"/>
  <c r="L468" i="5"/>
  <c r="K468" i="5"/>
  <c r="N468" i="5"/>
  <c r="Q468" i="5"/>
  <c r="E468" i="5"/>
  <c r="D468" i="5"/>
  <c r="S468" i="5"/>
  <c r="H468" i="5"/>
  <c r="P468" i="5"/>
  <c r="B402" i="5"/>
  <c r="L358" i="5"/>
  <c r="L399" i="5" s="1"/>
  <c r="R358" i="5"/>
  <c r="R399" i="5" s="1"/>
  <c r="Q358" i="5"/>
  <c r="Q399" i="5" s="1"/>
  <c r="M358" i="5"/>
  <c r="M399" i="5" s="1"/>
  <c r="O358" i="5"/>
  <c r="O399" i="5" s="1"/>
  <c r="F358" i="5"/>
  <c r="F399" i="5" s="1"/>
  <c r="G358" i="5"/>
  <c r="G399" i="5" s="1"/>
  <c r="P358" i="5"/>
  <c r="P399" i="5" s="1"/>
  <c r="K358" i="5"/>
  <c r="K399" i="5" s="1"/>
  <c r="E358" i="5"/>
  <c r="E399" i="5" s="1"/>
  <c r="N358" i="5"/>
  <c r="N399" i="5" s="1"/>
  <c r="I358" i="5"/>
  <c r="I399" i="5" s="1"/>
  <c r="D358" i="5"/>
  <c r="D399" i="5" s="1"/>
  <c r="J358" i="5"/>
  <c r="J399" i="5" s="1"/>
  <c r="S358" i="5"/>
  <c r="S399" i="5" s="1"/>
  <c r="H358" i="5"/>
  <c r="H399" i="5" s="1"/>
  <c r="B473" i="5"/>
  <c r="G429" i="5"/>
  <c r="R429" i="5"/>
  <c r="I429" i="5"/>
  <c r="S429" i="5"/>
  <c r="K429" i="5"/>
  <c r="J429" i="5"/>
  <c r="P429" i="5"/>
  <c r="N429" i="5"/>
  <c r="D429" i="5"/>
  <c r="Q429" i="5"/>
  <c r="F429" i="5"/>
  <c r="O429" i="5"/>
  <c r="L429" i="5"/>
  <c r="E429" i="5"/>
  <c r="M429" i="5"/>
  <c r="H429" i="5"/>
  <c r="B472" i="5"/>
  <c r="Q428" i="5"/>
  <c r="R428" i="5"/>
  <c r="F428" i="5"/>
  <c r="I428" i="5"/>
  <c r="M428" i="5"/>
  <c r="P428" i="5"/>
  <c r="O428" i="5"/>
  <c r="E428" i="5"/>
  <c r="D428" i="5"/>
  <c r="K428" i="5"/>
  <c r="J428" i="5"/>
  <c r="L428" i="5"/>
  <c r="H428" i="5"/>
  <c r="N428" i="5"/>
  <c r="G428" i="5"/>
  <c r="S428" i="5"/>
  <c r="B529" i="5"/>
  <c r="S485" i="5"/>
  <c r="Q485" i="5"/>
  <c r="R485" i="5"/>
  <c r="K485" i="5"/>
  <c r="I485" i="5"/>
  <c r="E485" i="5"/>
  <c r="O485" i="5"/>
  <c r="D485" i="5"/>
  <c r="F485" i="5"/>
  <c r="N485" i="5"/>
  <c r="G485" i="5"/>
  <c r="M485" i="5"/>
  <c r="P485" i="5"/>
  <c r="L485" i="5"/>
  <c r="J485" i="5"/>
  <c r="H485" i="5"/>
  <c r="B483" i="5"/>
  <c r="N439" i="5"/>
  <c r="R439" i="5"/>
  <c r="M439" i="5"/>
  <c r="I439" i="5"/>
  <c r="E439" i="5"/>
  <c r="J439" i="5"/>
  <c r="Q439" i="5"/>
  <c r="P439" i="5"/>
  <c r="S439" i="5"/>
  <c r="G439" i="5"/>
  <c r="O439" i="5"/>
  <c r="F439" i="5"/>
  <c r="H439" i="5"/>
  <c r="D439" i="5"/>
  <c r="K439" i="5"/>
  <c r="L439" i="5"/>
  <c r="B480" i="5"/>
  <c r="G436" i="5"/>
  <c r="D436" i="5"/>
  <c r="I436" i="5"/>
  <c r="F436" i="5"/>
  <c r="R436" i="5"/>
  <c r="M436" i="5"/>
  <c r="L436" i="5"/>
  <c r="E436" i="5"/>
  <c r="J436" i="5"/>
  <c r="P436" i="5"/>
  <c r="K436" i="5"/>
  <c r="Q436" i="5"/>
  <c r="O436" i="5"/>
  <c r="S436" i="5"/>
  <c r="H436" i="5"/>
  <c r="N436" i="5"/>
  <c r="B465" i="5"/>
  <c r="N421" i="5"/>
  <c r="R421" i="5"/>
  <c r="I421" i="5"/>
  <c r="J421" i="5"/>
  <c r="E421" i="5"/>
  <c r="F421" i="5"/>
  <c r="M421" i="5"/>
  <c r="P421" i="5"/>
  <c r="H421" i="5"/>
  <c r="L421" i="5"/>
  <c r="O421" i="5"/>
  <c r="D421" i="5"/>
  <c r="Q421" i="5"/>
  <c r="S421" i="5"/>
  <c r="G421" i="5"/>
  <c r="K421" i="5"/>
  <c r="B482" i="5"/>
  <c r="Q438" i="5"/>
  <c r="H438" i="5"/>
  <c r="O438" i="5"/>
  <c r="I438" i="5"/>
  <c r="S438" i="5"/>
  <c r="E438" i="5"/>
  <c r="K438" i="5"/>
  <c r="L438" i="5"/>
  <c r="M438" i="5"/>
  <c r="N438" i="5"/>
  <c r="F438" i="5"/>
  <c r="J438" i="5"/>
  <c r="R438" i="5"/>
  <c r="D438" i="5"/>
  <c r="P438" i="5"/>
  <c r="G438" i="5"/>
  <c r="B498" i="5"/>
  <c r="M454" i="5"/>
  <c r="N454" i="5"/>
  <c r="G454" i="5"/>
  <c r="E454" i="5"/>
  <c r="D454" i="5"/>
  <c r="S454" i="5"/>
  <c r="Q454" i="5"/>
  <c r="O454" i="5"/>
  <c r="R454" i="5"/>
  <c r="P454" i="5"/>
  <c r="H454" i="5"/>
  <c r="K454" i="5"/>
  <c r="F454" i="5"/>
  <c r="J454" i="5"/>
  <c r="I454" i="5"/>
  <c r="L454" i="5"/>
  <c r="B448" i="5"/>
  <c r="Q404" i="5"/>
  <c r="D404" i="5"/>
  <c r="R404" i="5"/>
  <c r="G404" i="5"/>
  <c r="M404" i="5"/>
  <c r="E404" i="5"/>
  <c r="F404" i="5"/>
  <c r="J404" i="5"/>
  <c r="K404" i="5"/>
  <c r="S404" i="5"/>
  <c r="L404" i="5"/>
  <c r="I404" i="5"/>
  <c r="N404" i="5"/>
  <c r="P404" i="5"/>
  <c r="H404" i="5"/>
  <c r="O404" i="5"/>
  <c r="B462" i="5"/>
  <c r="N418" i="5"/>
  <c r="M418" i="5"/>
  <c r="D418" i="5"/>
  <c r="I418" i="5"/>
  <c r="E418" i="5"/>
  <c r="O418" i="5"/>
  <c r="H418" i="5"/>
  <c r="G418" i="5"/>
  <c r="K418" i="5"/>
  <c r="R418" i="5"/>
  <c r="S418" i="5"/>
  <c r="F418" i="5"/>
  <c r="P418" i="5"/>
  <c r="Q418" i="5"/>
  <c r="L418" i="5"/>
  <c r="J418" i="5"/>
  <c r="B455" i="5"/>
  <c r="N411" i="5"/>
  <c r="O411" i="5"/>
  <c r="F411" i="5"/>
  <c r="G411" i="5"/>
  <c r="P411" i="5"/>
  <c r="E411" i="5"/>
  <c r="S411" i="5"/>
  <c r="H411" i="5"/>
  <c r="L411" i="5"/>
  <c r="M411" i="5"/>
  <c r="J411" i="5"/>
  <c r="D411" i="5"/>
  <c r="R411" i="5"/>
  <c r="Q411" i="5"/>
  <c r="I411" i="5"/>
  <c r="K411" i="5"/>
  <c r="B457" i="5"/>
  <c r="M413" i="5"/>
  <c r="R413" i="5"/>
  <c r="I413" i="5"/>
  <c r="J413" i="5"/>
  <c r="G413" i="5"/>
  <c r="E413" i="5"/>
  <c r="F413" i="5"/>
  <c r="P413" i="5"/>
  <c r="D413" i="5"/>
  <c r="L413" i="5"/>
  <c r="O413" i="5"/>
  <c r="K413" i="5"/>
  <c r="S413" i="5"/>
  <c r="Q413" i="5"/>
  <c r="H413" i="5"/>
  <c r="N413" i="5"/>
  <c r="B528" i="5"/>
  <c r="I484" i="5"/>
  <c r="F484" i="5"/>
  <c r="L484" i="5"/>
  <c r="R484" i="5"/>
  <c r="H484" i="5"/>
  <c r="D484" i="5"/>
  <c r="J484" i="5"/>
  <c r="G484" i="5"/>
  <c r="P484" i="5"/>
  <c r="N484" i="5"/>
  <c r="K484" i="5"/>
  <c r="S484" i="5"/>
  <c r="O484" i="5"/>
  <c r="M484" i="5"/>
  <c r="E484" i="5"/>
  <c r="Q484" i="5"/>
  <c r="B463" i="5"/>
  <c r="N419" i="5"/>
  <c r="P419" i="5"/>
  <c r="F419" i="5"/>
  <c r="H419" i="5"/>
  <c r="J419" i="5"/>
  <c r="S419" i="5"/>
  <c r="R419" i="5"/>
  <c r="L419" i="5"/>
  <c r="K419" i="5"/>
  <c r="M419" i="5"/>
  <c r="I419" i="5"/>
  <c r="D419" i="5"/>
  <c r="G419" i="5"/>
  <c r="Q419" i="5"/>
  <c r="E419" i="5"/>
  <c r="O419" i="5"/>
  <c r="B520" i="5"/>
  <c r="I476" i="5"/>
  <c r="L476" i="5"/>
  <c r="R476" i="5"/>
  <c r="K476" i="5"/>
  <c r="F476" i="5"/>
  <c r="D476" i="5"/>
  <c r="J476" i="5"/>
  <c r="G476" i="5"/>
  <c r="E476" i="5"/>
  <c r="M476" i="5"/>
  <c r="Q476" i="5"/>
  <c r="N476" i="5"/>
  <c r="P476" i="5"/>
  <c r="S476" i="5"/>
  <c r="H476" i="5"/>
  <c r="O476" i="5"/>
  <c r="B456" i="5"/>
  <c r="N412" i="5"/>
  <c r="H412" i="5"/>
  <c r="G412" i="5"/>
  <c r="L412" i="5"/>
  <c r="D412" i="5"/>
  <c r="R412" i="5"/>
  <c r="M412" i="5"/>
  <c r="F412" i="5"/>
  <c r="E412" i="5"/>
  <c r="K412" i="5"/>
  <c r="I412" i="5"/>
  <c r="Q412" i="5"/>
  <c r="O412" i="5"/>
  <c r="S412" i="5"/>
  <c r="P412" i="5"/>
  <c r="J412" i="5"/>
  <c r="B447" i="5"/>
  <c r="N403" i="5"/>
  <c r="Q403" i="5"/>
  <c r="F403" i="5"/>
  <c r="R403" i="5"/>
  <c r="H403" i="5"/>
  <c r="G403" i="5"/>
  <c r="D403" i="5"/>
  <c r="S403" i="5"/>
  <c r="I403" i="5"/>
  <c r="K403" i="5"/>
  <c r="O403" i="5"/>
  <c r="L403" i="5"/>
  <c r="M403" i="5"/>
  <c r="P403" i="5"/>
  <c r="J403" i="5"/>
  <c r="E403" i="5"/>
  <c r="B449" i="5"/>
  <c r="N405" i="5"/>
  <c r="M405" i="5"/>
  <c r="K405" i="5"/>
  <c r="R405" i="5"/>
  <c r="I405" i="5"/>
  <c r="O405" i="5"/>
  <c r="J405" i="5"/>
  <c r="F405" i="5"/>
  <c r="S405" i="5"/>
  <c r="E405" i="5"/>
  <c r="D405" i="5"/>
  <c r="P405" i="5"/>
  <c r="H405" i="5"/>
  <c r="G405" i="5"/>
  <c r="Q405" i="5"/>
  <c r="L405" i="5"/>
  <c r="B464" i="5"/>
  <c r="H420" i="5"/>
  <c r="P420" i="5"/>
  <c r="Q420" i="5"/>
  <c r="I420" i="5"/>
  <c r="G420" i="5"/>
  <c r="R420" i="5"/>
  <c r="K420" i="5"/>
  <c r="L420" i="5"/>
  <c r="F420" i="5"/>
  <c r="M420" i="5"/>
  <c r="E420" i="5"/>
  <c r="N420" i="5"/>
  <c r="O420" i="5"/>
  <c r="J420" i="5"/>
  <c r="D420" i="5"/>
  <c r="S420" i="5"/>
  <c r="B471" i="5"/>
  <c r="N427" i="5"/>
  <c r="M427" i="5"/>
  <c r="E427" i="5"/>
  <c r="F427" i="5"/>
  <c r="P427" i="5"/>
  <c r="J427" i="5"/>
  <c r="O427" i="5"/>
  <c r="S427" i="5"/>
  <c r="R427" i="5"/>
  <c r="K427" i="5"/>
  <c r="I427" i="5"/>
  <c r="Q427" i="5"/>
  <c r="G427" i="5"/>
  <c r="H427" i="5"/>
  <c r="L427" i="5"/>
  <c r="D427" i="5"/>
  <c r="B523" i="5"/>
  <c r="J479" i="5"/>
  <c r="R479" i="5"/>
  <c r="N479" i="5"/>
  <c r="D479" i="5"/>
  <c r="P479" i="5"/>
  <c r="F479" i="5"/>
  <c r="H479" i="5"/>
  <c r="K479" i="5"/>
  <c r="S479" i="5"/>
  <c r="Q479" i="5"/>
  <c r="E479" i="5"/>
  <c r="M479" i="5"/>
  <c r="L479" i="5"/>
  <c r="I479" i="5"/>
  <c r="O479" i="5"/>
  <c r="G479" i="5"/>
  <c r="B470" i="5"/>
  <c r="M426" i="5"/>
  <c r="D426" i="5"/>
  <c r="K426" i="5"/>
  <c r="P426" i="5"/>
  <c r="E426" i="5"/>
  <c r="O426" i="5"/>
  <c r="G426" i="5"/>
  <c r="S426" i="5"/>
  <c r="H426" i="5"/>
  <c r="R426" i="5"/>
  <c r="Q426" i="5"/>
  <c r="J426" i="5"/>
  <c r="L426" i="5"/>
  <c r="N426" i="5"/>
  <c r="F426" i="5"/>
  <c r="I426" i="5"/>
  <c r="D314" i="1"/>
  <c r="D355" i="1" s="1"/>
  <c r="F314" i="1"/>
  <c r="F355" i="1" s="1"/>
  <c r="L314" i="1"/>
  <c r="L355" i="1" s="1"/>
  <c r="G314" i="1"/>
  <c r="G355" i="1" s="1"/>
  <c r="N314" i="1"/>
  <c r="N355" i="1" s="1"/>
  <c r="I314" i="1"/>
  <c r="I355" i="1" s="1"/>
  <c r="O314" i="1"/>
  <c r="O355" i="1" s="1"/>
  <c r="J314" i="1"/>
  <c r="J355" i="1" s="1"/>
  <c r="K314" i="1"/>
  <c r="K355" i="1" s="1"/>
  <c r="E314" i="1"/>
  <c r="E355" i="1" s="1"/>
  <c r="H314" i="1"/>
  <c r="H355" i="1" s="1"/>
  <c r="P314" i="1"/>
  <c r="P355" i="1" s="1"/>
  <c r="R314" i="1"/>
  <c r="R355" i="1" s="1"/>
  <c r="M314" i="1"/>
  <c r="M355" i="1" s="1"/>
  <c r="Q314" i="1"/>
  <c r="Q355" i="1" s="1"/>
  <c r="B358" i="1"/>
  <c r="S358" i="1" s="1"/>
  <c r="F393" i="1"/>
  <c r="N393" i="1"/>
  <c r="H393" i="1"/>
  <c r="Q393" i="1"/>
  <c r="I393" i="1"/>
  <c r="R393" i="1"/>
  <c r="L393" i="1"/>
  <c r="J393" i="1"/>
  <c r="B437" i="1"/>
  <c r="S437" i="1" s="1"/>
  <c r="M393" i="1"/>
  <c r="K393" i="1"/>
  <c r="P393" i="1"/>
  <c r="E393" i="1"/>
  <c r="D393" i="1"/>
  <c r="G393" i="1"/>
  <c r="O393" i="1"/>
  <c r="H379" i="1"/>
  <c r="P379" i="1"/>
  <c r="G379" i="1"/>
  <c r="Q379" i="1"/>
  <c r="I379" i="1"/>
  <c r="R379" i="1"/>
  <c r="L379" i="1"/>
  <c r="N379" i="1"/>
  <c r="O379" i="1"/>
  <c r="D379" i="1"/>
  <c r="F379" i="1"/>
  <c r="E379" i="1"/>
  <c r="K379" i="1"/>
  <c r="M379" i="1"/>
  <c r="J379" i="1"/>
  <c r="B423" i="1"/>
  <c r="S423" i="1" s="1"/>
  <c r="E384" i="1"/>
  <c r="M384" i="1"/>
  <c r="F384" i="1"/>
  <c r="O384" i="1"/>
  <c r="G384" i="1"/>
  <c r="P384" i="1"/>
  <c r="J384" i="1"/>
  <c r="L384" i="1"/>
  <c r="N384" i="1"/>
  <c r="B428" i="1"/>
  <c r="S428" i="1" s="1"/>
  <c r="Q384" i="1"/>
  <c r="D384" i="1"/>
  <c r="R384" i="1"/>
  <c r="K384" i="1"/>
  <c r="I384" i="1"/>
  <c r="H384" i="1"/>
  <c r="E368" i="1"/>
  <c r="M368" i="1"/>
  <c r="H368" i="1"/>
  <c r="Q368" i="1"/>
  <c r="I368" i="1"/>
  <c r="R368" i="1"/>
  <c r="L368" i="1"/>
  <c r="D368" i="1"/>
  <c r="G368" i="1"/>
  <c r="F368" i="1"/>
  <c r="B412" i="1"/>
  <c r="S412" i="1" s="1"/>
  <c r="K368" i="1"/>
  <c r="P368" i="1"/>
  <c r="O368" i="1"/>
  <c r="J368" i="1"/>
  <c r="N368" i="1"/>
  <c r="J361" i="1"/>
  <c r="R361" i="1"/>
  <c r="K361" i="1"/>
  <c r="F361" i="1"/>
  <c r="N361" i="1"/>
  <c r="I361" i="1"/>
  <c r="L361" i="1"/>
  <c r="D361" i="1"/>
  <c r="P361" i="1"/>
  <c r="Q361" i="1"/>
  <c r="B405" i="1"/>
  <c r="S405" i="1" s="1"/>
  <c r="G361" i="1"/>
  <c r="M361" i="1"/>
  <c r="O361" i="1"/>
  <c r="E361" i="1"/>
  <c r="H361" i="1"/>
  <c r="E376" i="1"/>
  <c r="M376" i="1"/>
  <c r="G376" i="1"/>
  <c r="P376" i="1"/>
  <c r="H376" i="1"/>
  <c r="Q376" i="1"/>
  <c r="K376" i="1"/>
  <c r="O376" i="1"/>
  <c r="D376" i="1"/>
  <c r="R376" i="1"/>
  <c r="B420" i="1"/>
  <c r="S420" i="1" s="1"/>
  <c r="I376" i="1"/>
  <c r="L376" i="1"/>
  <c r="F376" i="1"/>
  <c r="J376" i="1"/>
  <c r="N376" i="1"/>
  <c r="D383" i="1"/>
  <c r="L383" i="1"/>
  <c r="K383" i="1"/>
  <c r="M383" i="1"/>
  <c r="G383" i="1"/>
  <c r="P383" i="1"/>
  <c r="N383" i="1"/>
  <c r="Q383" i="1"/>
  <c r="O383" i="1"/>
  <c r="F383" i="1"/>
  <c r="E383" i="1"/>
  <c r="I383" i="1"/>
  <c r="J383" i="1"/>
  <c r="H383" i="1"/>
  <c r="B427" i="1"/>
  <c r="S427" i="1" s="1"/>
  <c r="R383" i="1"/>
  <c r="E392" i="1"/>
  <c r="M392" i="1"/>
  <c r="D392" i="1"/>
  <c r="N392" i="1"/>
  <c r="F392" i="1"/>
  <c r="O392" i="1"/>
  <c r="I392" i="1"/>
  <c r="R392" i="1"/>
  <c r="J392" i="1"/>
  <c r="K392" i="1"/>
  <c r="B436" i="1"/>
  <c r="S436" i="1" s="1"/>
  <c r="L392" i="1"/>
  <c r="Q392" i="1"/>
  <c r="P392" i="1"/>
  <c r="G392" i="1"/>
  <c r="H392" i="1"/>
  <c r="I360" i="1"/>
  <c r="Q360" i="1"/>
  <c r="J360" i="1"/>
  <c r="R360" i="1"/>
  <c r="E360" i="1"/>
  <c r="M360" i="1"/>
  <c r="L360" i="1"/>
  <c r="N360" i="1"/>
  <c r="F360" i="1"/>
  <c r="K360" i="1"/>
  <c r="P360" i="1"/>
  <c r="O360" i="1"/>
  <c r="B404" i="1"/>
  <c r="S404" i="1" s="1"/>
  <c r="G360" i="1"/>
  <c r="D360" i="1"/>
  <c r="H360" i="1"/>
  <c r="E418" i="1"/>
  <c r="N418" i="1"/>
  <c r="G418" i="1"/>
  <c r="O418" i="1"/>
  <c r="Q422" i="1"/>
  <c r="M422" i="1"/>
  <c r="J381" i="1"/>
  <c r="R381" i="1"/>
  <c r="E381" i="1"/>
  <c r="N381" i="1"/>
  <c r="F381" i="1"/>
  <c r="O381" i="1"/>
  <c r="I381" i="1"/>
  <c r="M381" i="1"/>
  <c r="Q381" i="1"/>
  <c r="P381" i="1"/>
  <c r="G381" i="1"/>
  <c r="B425" i="1"/>
  <c r="S425" i="1" s="1"/>
  <c r="D381" i="1"/>
  <c r="H381" i="1"/>
  <c r="K381" i="1"/>
  <c r="L381" i="1"/>
  <c r="F377" i="1"/>
  <c r="N377" i="1"/>
  <c r="J377" i="1"/>
  <c r="K377" i="1"/>
  <c r="E377" i="1"/>
  <c r="O377" i="1"/>
  <c r="P377" i="1"/>
  <c r="B421" i="1"/>
  <c r="S421" i="1" s="1"/>
  <c r="R377" i="1"/>
  <c r="Q377" i="1"/>
  <c r="D377" i="1"/>
  <c r="H377" i="1"/>
  <c r="G377" i="1"/>
  <c r="I377" i="1"/>
  <c r="L377" i="1"/>
  <c r="M377" i="1"/>
  <c r="D375" i="1"/>
  <c r="L375" i="1"/>
  <c r="M375" i="1"/>
  <c r="E375" i="1"/>
  <c r="N375" i="1"/>
  <c r="H375" i="1"/>
  <c r="Q375" i="1"/>
  <c r="P375" i="1"/>
  <c r="R375" i="1"/>
  <c r="F375" i="1"/>
  <c r="I375" i="1"/>
  <c r="G375" i="1"/>
  <c r="K375" i="1"/>
  <c r="O375" i="1"/>
  <c r="B419" i="1"/>
  <c r="S419" i="1" s="1"/>
  <c r="J375" i="1"/>
  <c r="D391" i="1"/>
  <c r="L391" i="1"/>
  <c r="J391" i="1"/>
  <c r="K391" i="1"/>
  <c r="F391" i="1"/>
  <c r="O391" i="1"/>
  <c r="I391" i="1"/>
  <c r="N391" i="1"/>
  <c r="M391" i="1"/>
  <c r="Q391" i="1"/>
  <c r="G391" i="1"/>
  <c r="H391" i="1"/>
  <c r="E391" i="1"/>
  <c r="P391" i="1"/>
  <c r="B435" i="1"/>
  <c r="S435" i="1" s="1"/>
  <c r="R391" i="1"/>
  <c r="H395" i="1"/>
  <c r="P395" i="1"/>
  <c r="E395" i="1"/>
  <c r="N395" i="1"/>
  <c r="F395" i="1"/>
  <c r="O395" i="1"/>
  <c r="J395" i="1"/>
  <c r="I395" i="1"/>
  <c r="L395" i="1"/>
  <c r="K395" i="1"/>
  <c r="Q395" i="1"/>
  <c r="B439" i="1"/>
  <c r="S439" i="1" s="1"/>
  <c r="G395" i="1"/>
  <c r="D395" i="1"/>
  <c r="M395" i="1"/>
  <c r="R395" i="1"/>
  <c r="O416" i="1"/>
  <c r="P416" i="1"/>
  <c r="L416" i="1"/>
  <c r="H359" i="1"/>
  <c r="P359" i="1"/>
  <c r="I359" i="1"/>
  <c r="Q359" i="1"/>
  <c r="D359" i="1"/>
  <c r="L359" i="1"/>
  <c r="N359" i="1"/>
  <c r="O359" i="1"/>
  <c r="G359" i="1"/>
  <c r="F359" i="1"/>
  <c r="J359" i="1"/>
  <c r="K359" i="1"/>
  <c r="R359" i="1"/>
  <c r="M359" i="1"/>
  <c r="B403" i="1"/>
  <c r="S403" i="1" s="1"/>
  <c r="E359" i="1"/>
  <c r="F369" i="1"/>
  <c r="N369" i="1"/>
  <c r="K369" i="1"/>
  <c r="L369" i="1"/>
  <c r="G369" i="1"/>
  <c r="P369" i="1"/>
  <c r="D369" i="1"/>
  <c r="R369" i="1"/>
  <c r="B413" i="1"/>
  <c r="S413" i="1" s="1"/>
  <c r="E369" i="1"/>
  <c r="H369" i="1"/>
  <c r="J369" i="1"/>
  <c r="I369" i="1"/>
  <c r="O369" i="1"/>
  <c r="M369" i="1"/>
  <c r="Q369" i="1"/>
  <c r="J397" i="1"/>
  <c r="R397" i="1"/>
  <c r="L397" i="1"/>
  <c r="D397" i="1"/>
  <c r="M397" i="1"/>
  <c r="G397" i="1"/>
  <c r="P397" i="1"/>
  <c r="H397" i="1"/>
  <c r="K397" i="1"/>
  <c r="I397" i="1"/>
  <c r="O397" i="1"/>
  <c r="B441" i="1"/>
  <c r="S441" i="1" s="1"/>
  <c r="E397" i="1"/>
  <c r="F397" i="1"/>
  <c r="N397" i="1"/>
  <c r="Q397" i="1"/>
  <c r="H415" i="1"/>
  <c r="P415" i="1"/>
  <c r="L415" i="1"/>
  <c r="D415" i="1"/>
  <c r="M415" i="1"/>
  <c r="G415" i="1"/>
  <c r="Q415" i="1"/>
  <c r="R415" i="1"/>
  <c r="F415" i="1"/>
  <c r="E415" i="1"/>
  <c r="J415" i="1"/>
  <c r="B459" i="1"/>
  <c r="S459" i="1" s="1"/>
  <c r="N415" i="1"/>
  <c r="I415" i="1"/>
  <c r="K415" i="1"/>
  <c r="O415" i="1"/>
  <c r="F385" i="1"/>
  <c r="N385" i="1"/>
  <c r="I385" i="1"/>
  <c r="R385" i="1"/>
  <c r="J385" i="1"/>
  <c r="D385" i="1"/>
  <c r="M385" i="1"/>
  <c r="L385" i="1"/>
  <c r="B429" i="1"/>
  <c r="S429" i="1" s="1"/>
  <c r="P385" i="1"/>
  <c r="O385" i="1"/>
  <c r="E385" i="1"/>
  <c r="G385" i="1"/>
  <c r="H385" i="1"/>
  <c r="K385" i="1"/>
  <c r="Q385" i="1"/>
  <c r="J389" i="1"/>
  <c r="R389" i="1"/>
  <c r="D389" i="1"/>
  <c r="M389" i="1"/>
  <c r="E389" i="1"/>
  <c r="N389" i="1"/>
  <c r="H389" i="1"/>
  <c r="Q389" i="1"/>
  <c r="K389" i="1"/>
  <c r="O389" i="1"/>
  <c r="L389" i="1"/>
  <c r="B433" i="1"/>
  <c r="S433" i="1" s="1"/>
  <c r="F389" i="1"/>
  <c r="G389" i="1"/>
  <c r="I389" i="1"/>
  <c r="P389" i="1"/>
  <c r="F365" i="1"/>
  <c r="N365" i="1"/>
  <c r="G365" i="1"/>
  <c r="O365" i="1"/>
  <c r="J365" i="1"/>
  <c r="R365" i="1"/>
  <c r="M365" i="1"/>
  <c r="P365" i="1"/>
  <c r="H365" i="1"/>
  <c r="D365" i="1"/>
  <c r="I365" i="1"/>
  <c r="B409" i="1"/>
  <c r="S409" i="1" s="1"/>
  <c r="E365" i="1"/>
  <c r="L365" i="1"/>
  <c r="K365" i="1"/>
  <c r="Q365" i="1"/>
  <c r="H442" i="1"/>
  <c r="B486" i="1"/>
  <c r="S486" i="1" s="1"/>
  <c r="I440" i="1"/>
  <c r="Q440" i="1"/>
  <c r="J440" i="1"/>
  <c r="R440" i="1"/>
  <c r="E440" i="1"/>
  <c r="M440" i="1"/>
  <c r="K440" i="1"/>
  <c r="L440" i="1"/>
  <c r="N440" i="1"/>
  <c r="D440" i="1"/>
  <c r="P440" i="1"/>
  <c r="O440" i="1"/>
  <c r="B484" i="1"/>
  <c r="S484" i="1" s="1"/>
  <c r="G440" i="1"/>
  <c r="H440" i="1"/>
  <c r="F440" i="1"/>
  <c r="I380" i="1"/>
  <c r="Q380" i="1"/>
  <c r="K380" i="1"/>
  <c r="L380" i="1"/>
  <c r="F380" i="1"/>
  <c r="O380" i="1"/>
  <c r="N380" i="1"/>
  <c r="D380" i="1"/>
  <c r="P380" i="1"/>
  <c r="R380" i="1"/>
  <c r="G380" i="1"/>
  <c r="B424" i="1"/>
  <c r="S424" i="1" s="1"/>
  <c r="J380" i="1"/>
  <c r="M380" i="1"/>
  <c r="E380" i="1"/>
  <c r="H380" i="1"/>
  <c r="J373" i="1"/>
  <c r="R373" i="1"/>
  <c r="F373" i="1"/>
  <c r="O373" i="1"/>
  <c r="G373" i="1"/>
  <c r="P373" i="1"/>
  <c r="K373" i="1"/>
  <c r="Q373" i="1"/>
  <c r="D373" i="1"/>
  <c r="E373" i="1"/>
  <c r="I373" i="1"/>
  <c r="B417" i="1"/>
  <c r="S417" i="1" s="1"/>
  <c r="H373" i="1"/>
  <c r="M373" i="1"/>
  <c r="L373" i="1"/>
  <c r="N373" i="1"/>
  <c r="E442" i="1" l="1"/>
  <c r="E525" i="9"/>
  <c r="N442" i="1"/>
  <c r="F418" i="1"/>
  <c r="H464" i="10"/>
  <c r="P442" i="1"/>
  <c r="G442" i="1"/>
  <c r="R418" i="1"/>
  <c r="K418" i="1"/>
  <c r="P454" i="8"/>
  <c r="M458" i="8"/>
  <c r="B502" i="8"/>
  <c r="K510" i="9"/>
  <c r="I464" i="10"/>
  <c r="J464" i="10"/>
  <c r="K464" i="10"/>
  <c r="M418" i="1"/>
  <c r="O442" i="1"/>
  <c r="J442" i="1"/>
  <c r="L442" i="1"/>
  <c r="L418" i="1"/>
  <c r="P418" i="1"/>
  <c r="H411" i="1"/>
  <c r="K460" i="6"/>
  <c r="N454" i="8"/>
  <c r="R458" i="8"/>
  <c r="F510" i="9"/>
  <c r="S464" i="10"/>
  <c r="G464" i="10"/>
  <c r="F442" i="1"/>
  <c r="I418" i="1"/>
  <c r="E464" i="10"/>
  <c r="Q464" i="10"/>
  <c r="D418" i="1"/>
  <c r="F464" i="10"/>
  <c r="B508" i="10"/>
  <c r="M442" i="1"/>
  <c r="D442" i="1"/>
  <c r="J418" i="1"/>
  <c r="Q418" i="1"/>
  <c r="Q460" i="6"/>
  <c r="G454" i="8"/>
  <c r="D458" i="8"/>
  <c r="H510" i="9"/>
  <c r="M464" i="10"/>
  <c r="L464" i="10"/>
  <c r="R442" i="1"/>
  <c r="P464" i="10"/>
  <c r="Q442" i="1"/>
  <c r="R406" i="1"/>
  <c r="I442" i="1"/>
  <c r="K442" i="1"/>
  <c r="B462" i="1"/>
  <c r="S462" i="1" s="1"/>
  <c r="H418" i="1"/>
  <c r="E460" i="6"/>
  <c r="R454" i="8"/>
  <c r="G458" i="8"/>
  <c r="S510" i="9"/>
  <c r="O464" i="10"/>
  <c r="E486" i="6"/>
  <c r="J486" i="6"/>
  <c r="K486" i="6"/>
  <c r="I486" i="6"/>
  <c r="L486" i="6"/>
  <c r="D486" i="6"/>
  <c r="H432" i="1"/>
  <c r="M486" i="6"/>
  <c r="H430" i="1"/>
  <c r="D460" i="5"/>
  <c r="O486" i="6"/>
  <c r="N486" i="6"/>
  <c r="H486" i="6"/>
  <c r="Q486" i="6"/>
  <c r="R486" i="6"/>
  <c r="H416" i="1"/>
  <c r="P460" i="6"/>
  <c r="D454" i="8"/>
  <c r="E454" i="8"/>
  <c r="S458" i="8"/>
  <c r="J458" i="8"/>
  <c r="D525" i="9"/>
  <c r="P510" i="9"/>
  <c r="E510" i="9"/>
  <c r="M406" i="1"/>
  <c r="O460" i="6"/>
  <c r="Q454" i="8"/>
  <c r="K454" i="8"/>
  <c r="K458" i="8"/>
  <c r="O458" i="8"/>
  <c r="D510" i="9"/>
  <c r="G510" i="9"/>
  <c r="J460" i="6"/>
  <c r="K406" i="1"/>
  <c r="H460" i="6"/>
  <c r="J454" i="8"/>
  <c r="H454" i="8"/>
  <c r="B498" i="8"/>
  <c r="N498" i="8" s="1"/>
  <c r="N458" i="8"/>
  <c r="Q458" i="8"/>
  <c r="I510" i="9"/>
  <c r="J510" i="9"/>
  <c r="O406" i="1"/>
  <c r="F431" i="1"/>
  <c r="M460" i="6"/>
  <c r="L454" i="8"/>
  <c r="H458" i="8"/>
  <c r="L510" i="9"/>
  <c r="Q525" i="9"/>
  <c r="E422" i="1"/>
  <c r="I411" i="1"/>
  <c r="N460" i="6"/>
  <c r="G460" i="6"/>
  <c r="B504" i="6"/>
  <c r="E504" i="6" s="1"/>
  <c r="F525" i="9"/>
  <c r="L525" i="9"/>
  <c r="K411" i="1"/>
  <c r="S525" i="9"/>
  <c r="I422" i="1"/>
  <c r="Q411" i="1"/>
  <c r="D460" i="6"/>
  <c r="S460" i="6"/>
  <c r="K525" i="9"/>
  <c r="P525" i="9"/>
  <c r="G525" i="9"/>
  <c r="J525" i="9"/>
  <c r="B455" i="1"/>
  <c r="S455" i="1" s="1"/>
  <c r="F460" i="6"/>
  <c r="I460" i="6"/>
  <c r="M525" i="9"/>
  <c r="H525" i="9"/>
  <c r="O525" i="9"/>
  <c r="I525" i="9"/>
  <c r="B569" i="9"/>
  <c r="F569" i="9" s="1"/>
  <c r="P411" i="1"/>
  <c r="R460" i="6"/>
  <c r="N525" i="9"/>
  <c r="L406" i="1"/>
  <c r="J406" i="1"/>
  <c r="M416" i="1"/>
  <c r="G416" i="1"/>
  <c r="L460" i="5"/>
  <c r="G406" i="1"/>
  <c r="F416" i="1"/>
  <c r="I431" i="1"/>
  <c r="B450" i="1"/>
  <c r="S450" i="1" s="1"/>
  <c r="H406" i="1"/>
  <c r="E430" i="1"/>
  <c r="E416" i="1"/>
  <c r="Q416" i="1"/>
  <c r="Q431" i="1"/>
  <c r="I406" i="1"/>
  <c r="J416" i="1"/>
  <c r="D416" i="1"/>
  <c r="I416" i="1"/>
  <c r="L431" i="1"/>
  <c r="P406" i="1"/>
  <c r="N406" i="1"/>
  <c r="B460" i="1"/>
  <c r="S460" i="1" s="1"/>
  <c r="R416" i="1"/>
  <c r="N431" i="1"/>
  <c r="Q406" i="1"/>
  <c r="F406" i="1"/>
  <c r="D406" i="1"/>
  <c r="E406" i="1"/>
  <c r="N416" i="1"/>
  <c r="K416" i="1"/>
  <c r="K431" i="1"/>
  <c r="G411" i="1"/>
  <c r="I465" i="10"/>
  <c r="J460" i="5"/>
  <c r="K465" i="10"/>
  <c r="J465" i="10"/>
  <c r="O411" i="1"/>
  <c r="E411" i="1"/>
  <c r="P460" i="5"/>
  <c r="R460" i="5"/>
  <c r="E465" i="10"/>
  <c r="O460" i="5"/>
  <c r="K460" i="5"/>
  <c r="Q460" i="5"/>
  <c r="F411" i="1"/>
  <c r="L411" i="1"/>
  <c r="M460" i="5"/>
  <c r="H460" i="5"/>
  <c r="D411" i="1"/>
  <c r="G460" i="5"/>
  <c r="I460" i="5"/>
  <c r="N411" i="1"/>
  <c r="M411" i="1"/>
  <c r="N460" i="5"/>
  <c r="S460" i="5"/>
  <c r="M465" i="10"/>
  <c r="J411" i="1"/>
  <c r="R411" i="1"/>
  <c r="F460" i="5"/>
  <c r="E460" i="5"/>
  <c r="R465" i="10"/>
  <c r="P430" i="1"/>
  <c r="N432" i="1"/>
  <c r="F422" i="1"/>
  <c r="E432" i="1"/>
  <c r="M430" i="1"/>
  <c r="O430" i="1"/>
  <c r="P432" i="1"/>
  <c r="M432" i="1"/>
  <c r="Q465" i="10"/>
  <c r="N430" i="1"/>
  <c r="G430" i="1"/>
  <c r="J432" i="1"/>
  <c r="D432" i="1"/>
  <c r="H465" i="10"/>
  <c r="S465" i="10"/>
  <c r="R430" i="1"/>
  <c r="L430" i="1"/>
  <c r="B466" i="1"/>
  <c r="S466" i="1" s="1"/>
  <c r="N422" i="1"/>
  <c r="F432" i="1"/>
  <c r="G465" i="10"/>
  <c r="D465" i="10"/>
  <c r="F430" i="1"/>
  <c r="H422" i="1"/>
  <c r="N465" i="10"/>
  <c r="B474" i="1"/>
  <c r="S474" i="1" s="1"/>
  <c r="K430" i="1"/>
  <c r="P465" i="10"/>
  <c r="F465" i="10"/>
  <c r="J430" i="1"/>
  <c r="D430" i="1"/>
  <c r="D422" i="1"/>
  <c r="O422" i="1"/>
  <c r="P422" i="1"/>
  <c r="G422" i="1"/>
  <c r="K138" i="3"/>
  <c r="K422" i="1"/>
  <c r="L422" i="1"/>
  <c r="G432" i="1"/>
  <c r="I430" i="1"/>
  <c r="Q430" i="1"/>
  <c r="J422" i="1"/>
  <c r="R422" i="1"/>
  <c r="L432" i="1"/>
  <c r="O465" i="10"/>
  <c r="L117" i="3"/>
  <c r="L138" i="3"/>
  <c r="L449" i="8"/>
  <c r="J449" i="8"/>
  <c r="B475" i="1"/>
  <c r="S475" i="1" s="1"/>
  <c r="E431" i="1"/>
  <c r="J431" i="1"/>
  <c r="P431" i="1"/>
  <c r="Q432" i="1"/>
  <c r="J407" i="1"/>
  <c r="O431" i="1"/>
  <c r="H431" i="1"/>
  <c r="K432" i="1"/>
  <c r="I432" i="1"/>
  <c r="R431" i="1"/>
  <c r="D431" i="1"/>
  <c r="O432" i="1"/>
  <c r="G431" i="1"/>
  <c r="M431" i="1"/>
  <c r="B476" i="1"/>
  <c r="S476" i="1" s="1"/>
  <c r="R432" i="1"/>
  <c r="J75" i="3"/>
  <c r="R407" i="1"/>
  <c r="G96" i="3"/>
  <c r="F407" i="1"/>
  <c r="D407" i="1"/>
  <c r="K96" i="3"/>
  <c r="P117" i="3"/>
  <c r="H117" i="3"/>
  <c r="Q138" i="3"/>
  <c r="S75" i="3"/>
  <c r="G75" i="3"/>
  <c r="I96" i="3"/>
  <c r="H96" i="3"/>
  <c r="R117" i="3"/>
  <c r="J117" i="3"/>
  <c r="M138" i="3"/>
  <c r="J138" i="3"/>
  <c r="G117" i="3"/>
  <c r="D75" i="3"/>
  <c r="E96" i="3"/>
  <c r="N117" i="3"/>
  <c r="Q10" i="12"/>
  <c r="Q30" i="12" s="1"/>
  <c r="D10" i="12"/>
  <c r="D30" i="12" s="1"/>
  <c r="H10" i="12"/>
  <c r="H30" i="12" s="1"/>
  <c r="M10" i="12"/>
  <c r="M30" i="12" s="1"/>
  <c r="E10" i="12"/>
  <c r="E30" i="12" s="1"/>
  <c r="G10" i="12"/>
  <c r="G30" i="12" s="1"/>
  <c r="O10" i="12"/>
  <c r="O30" i="12" s="1"/>
  <c r="C10" i="12"/>
  <c r="C30" i="12" s="1"/>
  <c r="F10" i="12"/>
  <c r="F30" i="12" s="1"/>
  <c r="R10" i="12"/>
  <c r="R30" i="12" s="1"/>
  <c r="P10" i="12"/>
  <c r="P30" i="12" s="1"/>
  <c r="I10" i="12"/>
  <c r="I30" i="12" s="1"/>
  <c r="L10" i="12"/>
  <c r="L30" i="12" s="1"/>
  <c r="N10" i="12"/>
  <c r="N30" i="12" s="1"/>
  <c r="J10" i="12"/>
  <c r="J30" i="12" s="1"/>
  <c r="K10" i="12"/>
  <c r="K30" i="12" s="1"/>
  <c r="S449" i="8"/>
  <c r="M449" i="8"/>
  <c r="I449" i="8"/>
  <c r="F471" i="8"/>
  <c r="I471" i="8"/>
  <c r="B515" i="8"/>
  <c r="L471" i="8"/>
  <c r="G471" i="8"/>
  <c r="K471" i="8"/>
  <c r="M471" i="8"/>
  <c r="E471" i="8"/>
  <c r="J471" i="8"/>
  <c r="R471" i="8"/>
  <c r="O471" i="8"/>
  <c r="S471" i="8"/>
  <c r="H471" i="8"/>
  <c r="N471" i="8"/>
  <c r="D471" i="8"/>
  <c r="Q471" i="8"/>
  <c r="P471" i="8"/>
  <c r="D449" i="8"/>
  <c r="N449" i="8"/>
  <c r="O449" i="8"/>
  <c r="F449" i="8"/>
  <c r="Q449" i="8"/>
  <c r="K449" i="8"/>
  <c r="E449" i="8"/>
  <c r="B493" i="8"/>
  <c r="M493" i="8" s="1"/>
  <c r="H449" i="8"/>
  <c r="P449" i="8"/>
  <c r="G138" i="3"/>
  <c r="G449" i="8"/>
  <c r="H448" i="7"/>
  <c r="J448" i="7"/>
  <c r="D448" i="7"/>
  <c r="P448" i="7"/>
  <c r="B492" i="7"/>
  <c r="F448" i="7"/>
  <c r="N448" i="7"/>
  <c r="L448" i="7"/>
  <c r="M448" i="7"/>
  <c r="Q448" i="7"/>
  <c r="E448" i="7"/>
  <c r="S448" i="7"/>
  <c r="O448" i="7"/>
  <c r="I448" i="7"/>
  <c r="G448" i="7"/>
  <c r="R448" i="7"/>
  <c r="K448" i="7"/>
  <c r="F75" i="3"/>
  <c r="J96" i="3"/>
  <c r="F138" i="3"/>
  <c r="S96" i="3"/>
  <c r="M96" i="3"/>
  <c r="Q117" i="3"/>
  <c r="D138" i="3"/>
  <c r="P138" i="3"/>
  <c r="O138" i="3"/>
  <c r="L96" i="3"/>
  <c r="N75" i="3"/>
  <c r="Q75" i="3"/>
  <c r="Q96" i="3"/>
  <c r="E117" i="3"/>
  <c r="K117" i="3"/>
  <c r="H138" i="3"/>
  <c r="R138" i="3"/>
  <c r="O96" i="3"/>
  <c r="I75" i="3"/>
  <c r="M117" i="3"/>
  <c r="R75" i="3"/>
  <c r="F117" i="3"/>
  <c r="K75" i="3"/>
  <c r="L75" i="3"/>
  <c r="S117" i="3"/>
  <c r="N138" i="3"/>
  <c r="E138" i="3"/>
  <c r="O75" i="3"/>
  <c r="D96" i="3"/>
  <c r="M75" i="3"/>
  <c r="F96" i="3"/>
  <c r="E75" i="3"/>
  <c r="P96" i="3"/>
  <c r="D117" i="3"/>
  <c r="H75" i="3"/>
  <c r="P75" i="3"/>
  <c r="N96" i="3"/>
  <c r="R96" i="3"/>
  <c r="O117" i="3"/>
  <c r="I117" i="3"/>
  <c r="I138" i="3"/>
  <c r="S138" i="3"/>
  <c r="M53" i="3"/>
  <c r="M32" i="3"/>
  <c r="M11" i="3"/>
  <c r="G11" i="3"/>
  <c r="G32" i="3"/>
  <c r="G53" i="3"/>
  <c r="H53" i="3"/>
  <c r="H32" i="3"/>
  <c r="H11" i="3"/>
  <c r="L53" i="3"/>
  <c r="L32" i="3"/>
  <c r="L11" i="3"/>
  <c r="F53" i="3"/>
  <c r="F32" i="3"/>
  <c r="F11" i="3"/>
  <c r="K32" i="3"/>
  <c r="K11" i="3"/>
  <c r="K53" i="3"/>
  <c r="D53" i="3"/>
  <c r="D32" i="3"/>
  <c r="D11" i="3"/>
  <c r="R53" i="3"/>
  <c r="R32" i="3"/>
  <c r="R11" i="3"/>
  <c r="S11" i="3"/>
  <c r="S53" i="3"/>
  <c r="S32" i="3"/>
  <c r="J32" i="3"/>
  <c r="J53" i="3"/>
  <c r="J11" i="3"/>
  <c r="I32" i="3"/>
  <c r="I11" i="3"/>
  <c r="I53" i="3"/>
  <c r="N53" i="3"/>
  <c r="N11" i="3"/>
  <c r="N32" i="3"/>
  <c r="P53" i="3"/>
  <c r="P32" i="3"/>
  <c r="P11" i="3"/>
  <c r="E53" i="3"/>
  <c r="E32" i="3"/>
  <c r="E11" i="3"/>
  <c r="Q53" i="3"/>
  <c r="Q32" i="3"/>
  <c r="Q11" i="3"/>
  <c r="O53" i="3"/>
  <c r="O32" i="3"/>
  <c r="O11" i="3"/>
  <c r="M407" i="1"/>
  <c r="B451" i="1"/>
  <c r="S451" i="1" s="1"/>
  <c r="P407" i="1"/>
  <c r="L407" i="1"/>
  <c r="H407" i="1"/>
  <c r="G407" i="1"/>
  <c r="I456" i="8"/>
  <c r="O456" i="8"/>
  <c r="B500" i="8"/>
  <c r="G456" i="8"/>
  <c r="D456" i="8"/>
  <c r="P456" i="8"/>
  <c r="E456" i="8"/>
  <c r="H456" i="8"/>
  <c r="Q456" i="8"/>
  <c r="K456" i="8"/>
  <c r="R456" i="8"/>
  <c r="F456" i="8"/>
  <c r="L456" i="8"/>
  <c r="S456" i="8"/>
  <c r="N456" i="8"/>
  <c r="M456" i="8"/>
  <c r="J456" i="8"/>
  <c r="L472" i="10"/>
  <c r="I472" i="10"/>
  <c r="Q472" i="10"/>
  <c r="F472" i="10"/>
  <c r="E472" i="10"/>
  <c r="M472" i="10"/>
  <c r="O472" i="10"/>
  <c r="K472" i="10"/>
  <c r="B516" i="10"/>
  <c r="G472" i="10"/>
  <c r="R472" i="10"/>
  <c r="S472" i="10"/>
  <c r="J472" i="10"/>
  <c r="N472" i="10"/>
  <c r="D472" i="10"/>
  <c r="P472" i="10"/>
  <c r="H472" i="10"/>
  <c r="M480" i="7"/>
  <c r="O480" i="7"/>
  <c r="K480" i="7"/>
  <c r="P480" i="7"/>
  <c r="B524" i="7"/>
  <c r="J480" i="7"/>
  <c r="G480" i="7"/>
  <c r="Q480" i="7"/>
  <c r="L480" i="7"/>
  <c r="R480" i="7"/>
  <c r="H480" i="7"/>
  <c r="N480" i="7"/>
  <c r="D480" i="7"/>
  <c r="S480" i="7"/>
  <c r="E480" i="7"/>
  <c r="F480" i="7"/>
  <c r="I480" i="7"/>
  <c r="O407" i="1"/>
  <c r="I407" i="1"/>
  <c r="B515" i="10"/>
  <c r="R471" i="10"/>
  <c r="G471" i="10"/>
  <c r="J471" i="10"/>
  <c r="L471" i="10"/>
  <c r="F471" i="10"/>
  <c r="Q471" i="10"/>
  <c r="H471" i="10"/>
  <c r="M471" i="10"/>
  <c r="E471" i="10"/>
  <c r="O471" i="10"/>
  <c r="I471" i="10"/>
  <c r="N471" i="10"/>
  <c r="S471" i="10"/>
  <c r="K471" i="10"/>
  <c r="D471" i="10"/>
  <c r="P471" i="10"/>
  <c r="K407" i="1"/>
  <c r="N407" i="1"/>
  <c r="Q407" i="1"/>
  <c r="E407" i="1"/>
  <c r="K479" i="7"/>
  <c r="J479" i="7"/>
  <c r="B523" i="7"/>
  <c r="O479" i="7"/>
  <c r="I479" i="7"/>
  <c r="Q479" i="7"/>
  <c r="M479" i="7"/>
  <c r="S479" i="7"/>
  <c r="L479" i="7"/>
  <c r="E479" i="7"/>
  <c r="R479" i="7"/>
  <c r="D479" i="7"/>
  <c r="P479" i="7"/>
  <c r="H479" i="7"/>
  <c r="G479" i="7"/>
  <c r="F479" i="7"/>
  <c r="N479" i="7"/>
  <c r="N499" i="7"/>
  <c r="G499" i="7"/>
  <c r="H499" i="7"/>
  <c r="Q499" i="7"/>
  <c r="E499" i="7"/>
  <c r="F499" i="7"/>
  <c r="M499" i="7"/>
  <c r="B543" i="7"/>
  <c r="S499" i="7"/>
  <c r="P499" i="7"/>
  <c r="K499" i="7"/>
  <c r="D499" i="7"/>
  <c r="J499" i="7"/>
  <c r="O499" i="7"/>
  <c r="I499" i="7"/>
  <c r="R499" i="7"/>
  <c r="L499" i="7"/>
  <c r="J464" i="7"/>
  <c r="G464" i="7"/>
  <c r="Q464" i="7"/>
  <c r="R464" i="7"/>
  <c r="D464" i="7"/>
  <c r="I464" i="7"/>
  <c r="N464" i="7"/>
  <c r="P464" i="7"/>
  <c r="E464" i="7"/>
  <c r="K464" i="7"/>
  <c r="O464" i="7"/>
  <c r="F464" i="7"/>
  <c r="S464" i="7"/>
  <c r="L464" i="7"/>
  <c r="B508" i="7"/>
  <c r="M464" i="7"/>
  <c r="H464" i="7"/>
  <c r="H456" i="7"/>
  <c r="R456" i="7"/>
  <c r="N456" i="7"/>
  <c r="M456" i="7"/>
  <c r="O456" i="7"/>
  <c r="D456" i="7"/>
  <c r="S456" i="7"/>
  <c r="J456" i="7"/>
  <c r="E456" i="7"/>
  <c r="L456" i="7"/>
  <c r="K456" i="7"/>
  <c r="P456" i="7"/>
  <c r="G456" i="7"/>
  <c r="Q456" i="7"/>
  <c r="F456" i="7"/>
  <c r="I456" i="7"/>
  <c r="B500" i="7"/>
  <c r="P463" i="7"/>
  <c r="G463" i="7"/>
  <c r="L463" i="7"/>
  <c r="O463" i="7"/>
  <c r="K463" i="7"/>
  <c r="H463" i="7"/>
  <c r="E463" i="7"/>
  <c r="F463" i="7"/>
  <c r="J463" i="7"/>
  <c r="M463" i="7"/>
  <c r="D463" i="7"/>
  <c r="I463" i="7"/>
  <c r="S463" i="7"/>
  <c r="Q463" i="7"/>
  <c r="B507" i="7"/>
  <c r="N463" i="7"/>
  <c r="R463" i="7"/>
  <c r="T355" i="1"/>
  <c r="S399" i="1"/>
  <c r="S410" i="1"/>
  <c r="K410" i="1"/>
  <c r="G410" i="1"/>
  <c r="E410" i="1"/>
  <c r="H410" i="1"/>
  <c r="N410" i="1"/>
  <c r="L410" i="1"/>
  <c r="F410" i="1"/>
  <c r="J410" i="1"/>
  <c r="O410" i="1"/>
  <c r="Q410" i="1"/>
  <c r="R410" i="1"/>
  <c r="M410" i="1"/>
  <c r="I410" i="1"/>
  <c r="B454" i="1"/>
  <c r="D410" i="1"/>
  <c r="P410" i="1"/>
  <c r="S470" i="1"/>
  <c r="K470" i="1"/>
  <c r="F470" i="1"/>
  <c r="D470" i="1"/>
  <c r="R470" i="1"/>
  <c r="L470" i="1"/>
  <c r="J470" i="1"/>
  <c r="G470" i="1"/>
  <c r="I470" i="1"/>
  <c r="O470" i="1"/>
  <c r="B514" i="1"/>
  <c r="Q470" i="1"/>
  <c r="M470" i="1"/>
  <c r="E470" i="1"/>
  <c r="N470" i="1"/>
  <c r="H470" i="1"/>
  <c r="P470" i="1"/>
  <c r="I460" i="9"/>
  <c r="Q460" i="9"/>
  <c r="L460" i="9"/>
  <c r="P460" i="9"/>
  <c r="J460" i="9"/>
  <c r="K460" i="9"/>
  <c r="H460" i="9"/>
  <c r="E460" i="9"/>
  <c r="D460" i="9"/>
  <c r="M460" i="9"/>
  <c r="G460" i="9"/>
  <c r="F460" i="9"/>
  <c r="R460" i="9"/>
  <c r="S460" i="9"/>
  <c r="B504" i="9"/>
  <c r="N460" i="9"/>
  <c r="O460" i="9"/>
  <c r="B553" i="10"/>
  <c r="S509" i="10"/>
  <c r="L509" i="10"/>
  <c r="K509" i="10"/>
  <c r="P509" i="10"/>
  <c r="F509" i="10"/>
  <c r="I509" i="10"/>
  <c r="R509" i="10"/>
  <c r="H509" i="10"/>
  <c r="N509" i="10"/>
  <c r="G509" i="10"/>
  <c r="M509" i="10"/>
  <c r="O509" i="10"/>
  <c r="D509" i="10"/>
  <c r="E509" i="10"/>
  <c r="J509" i="10"/>
  <c r="Q509" i="10"/>
  <c r="B497" i="10"/>
  <c r="G453" i="10"/>
  <c r="S453" i="10"/>
  <c r="H453" i="10"/>
  <c r="E453" i="10"/>
  <c r="O453" i="10"/>
  <c r="N453" i="10"/>
  <c r="L453" i="10"/>
  <c r="P453" i="10"/>
  <c r="D453" i="10"/>
  <c r="R453" i="10"/>
  <c r="J453" i="10"/>
  <c r="M453" i="10"/>
  <c r="Q453" i="10"/>
  <c r="F453" i="10"/>
  <c r="K453" i="10"/>
  <c r="I453" i="10"/>
  <c r="P449" i="9"/>
  <c r="H449" i="9"/>
  <c r="J449" i="9"/>
  <c r="G449" i="9"/>
  <c r="B493" i="9"/>
  <c r="R449" i="9"/>
  <c r="F449" i="9"/>
  <c r="I449" i="9"/>
  <c r="M449" i="9"/>
  <c r="Q449" i="9"/>
  <c r="L449" i="9"/>
  <c r="K449" i="9"/>
  <c r="O449" i="9"/>
  <c r="D449" i="9"/>
  <c r="N449" i="9"/>
  <c r="S449" i="9"/>
  <c r="E449" i="9"/>
  <c r="N465" i="9"/>
  <c r="E465" i="9"/>
  <c r="J465" i="9"/>
  <c r="M465" i="9"/>
  <c r="R465" i="9"/>
  <c r="G465" i="9"/>
  <c r="P465" i="9"/>
  <c r="Q465" i="9"/>
  <c r="L465" i="9"/>
  <c r="S465" i="9"/>
  <c r="F465" i="9"/>
  <c r="H465" i="9"/>
  <c r="O465" i="9"/>
  <c r="D465" i="9"/>
  <c r="B509" i="9"/>
  <c r="K465" i="9"/>
  <c r="I465" i="9"/>
  <c r="B495" i="9"/>
  <c r="N451" i="9"/>
  <c r="M451" i="9"/>
  <c r="L451" i="9"/>
  <c r="G451" i="9"/>
  <c r="K451" i="9"/>
  <c r="Q451" i="9"/>
  <c r="R451" i="9"/>
  <c r="E451" i="9"/>
  <c r="J451" i="9"/>
  <c r="F451" i="9"/>
  <c r="D451" i="9"/>
  <c r="H451" i="9"/>
  <c r="S451" i="9"/>
  <c r="I451" i="9"/>
  <c r="P451" i="9"/>
  <c r="O451" i="9"/>
  <c r="L443" i="6"/>
  <c r="S408" i="1"/>
  <c r="H408" i="1"/>
  <c r="O408" i="1"/>
  <c r="R408" i="1"/>
  <c r="N408" i="1"/>
  <c r="Q408" i="1"/>
  <c r="P408" i="1"/>
  <c r="L408" i="1"/>
  <c r="D408" i="1"/>
  <c r="G408" i="1"/>
  <c r="M408" i="1"/>
  <c r="E408" i="1"/>
  <c r="B452" i="1"/>
  <c r="I408" i="1"/>
  <c r="F408" i="1"/>
  <c r="J408" i="1"/>
  <c r="K408" i="1"/>
  <c r="S434" i="1"/>
  <c r="O434" i="1"/>
  <c r="G434" i="1"/>
  <c r="I434" i="1"/>
  <c r="P434" i="1"/>
  <c r="N434" i="1"/>
  <c r="B478" i="1"/>
  <c r="J434" i="1"/>
  <c r="Q434" i="1"/>
  <c r="H434" i="1"/>
  <c r="F434" i="1"/>
  <c r="M434" i="1"/>
  <c r="R434" i="1"/>
  <c r="K434" i="1"/>
  <c r="D434" i="1"/>
  <c r="L434" i="1"/>
  <c r="E434" i="1"/>
  <c r="S414" i="1"/>
  <c r="J414" i="1"/>
  <c r="P414" i="1"/>
  <c r="D414" i="1"/>
  <c r="L414" i="1"/>
  <c r="M414" i="1"/>
  <c r="B458" i="1"/>
  <c r="O414" i="1"/>
  <c r="F414" i="1"/>
  <c r="R414" i="1"/>
  <c r="H414" i="1"/>
  <c r="Q414" i="1"/>
  <c r="N414" i="1"/>
  <c r="G414" i="1"/>
  <c r="E414" i="1"/>
  <c r="I414" i="1"/>
  <c r="K414" i="1"/>
  <c r="N438" i="1"/>
  <c r="S438" i="1"/>
  <c r="G438" i="1"/>
  <c r="K438" i="1"/>
  <c r="B482" i="1"/>
  <c r="F438" i="1"/>
  <c r="I438" i="1"/>
  <c r="L438" i="1"/>
  <c r="Q438" i="1"/>
  <c r="E438" i="1"/>
  <c r="P438" i="1"/>
  <c r="J438" i="1"/>
  <c r="R438" i="1"/>
  <c r="O438" i="1"/>
  <c r="M438" i="1"/>
  <c r="D438" i="1"/>
  <c r="H438" i="1"/>
  <c r="B504" i="10"/>
  <c r="F460" i="10"/>
  <c r="E460" i="10"/>
  <c r="L460" i="10"/>
  <c r="R460" i="10"/>
  <c r="D460" i="10"/>
  <c r="P460" i="10"/>
  <c r="H460" i="10"/>
  <c r="O460" i="10"/>
  <c r="J460" i="10"/>
  <c r="M460" i="10"/>
  <c r="G460" i="10"/>
  <c r="N460" i="10"/>
  <c r="K460" i="10"/>
  <c r="Q460" i="10"/>
  <c r="S460" i="10"/>
  <c r="I460" i="10"/>
  <c r="B514" i="10"/>
  <c r="I470" i="10"/>
  <c r="L470" i="10"/>
  <c r="M470" i="10"/>
  <c r="S470" i="10"/>
  <c r="N470" i="10"/>
  <c r="G470" i="10"/>
  <c r="F470" i="10"/>
  <c r="Q470" i="10"/>
  <c r="O470" i="10"/>
  <c r="D470" i="10"/>
  <c r="H470" i="10"/>
  <c r="K470" i="10"/>
  <c r="R470" i="10"/>
  <c r="J470" i="10"/>
  <c r="P470" i="10"/>
  <c r="E470" i="10"/>
  <c r="B496" i="10"/>
  <c r="P452" i="10"/>
  <c r="O452" i="10"/>
  <c r="S452" i="10"/>
  <c r="Q452" i="10"/>
  <c r="N452" i="10"/>
  <c r="M452" i="10"/>
  <c r="E452" i="10"/>
  <c r="H452" i="10"/>
  <c r="R452" i="10"/>
  <c r="J452" i="10"/>
  <c r="F452" i="10"/>
  <c r="K452" i="10"/>
  <c r="G452" i="10"/>
  <c r="D452" i="10"/>
  <c r="L452" i="10"/>
  <c r="I452" i="10"/>
  <c r="N469" i="10"/>
  <c r="G469" i="10"/>
  <c r="H469" i="10"/>
  <c r="E469" i="10"/>
  <c r="P469" i="10"/>
  <c r="J469" i="10"/>
  <c r="L469" i="10"/>
  <c r="R469" i="10"/>
  <c r="S469" i="10"/>
  <c r="M469" i="10"/>
  <c r="K469" i="10"/>
  <c r="O469" i="10"/>
  <c r="B513" i="10"/>
  <c r="F469" i="10"/>
  <c r="Q469" i="10"/>
  <c r="D469" i="10"/>
  <c r="I469" i="10"/>
  <c r="B521" i="10"/>
  <c r="G477" i="10"/>
  <c r="F477" i="10"/>
  <c r="R477" i="10"/>
  <c r="H477" i="10"/>
  <c r="M477" i="10"/>
  <c r="K477" i="10"/>
  <c r="S477" i="10"/>
  <c r="Q477" i="10"/>
  <c r="E477" i="10"/>
  <c r="D477" i="10"/>
  <c r="J477" i="10"/>
  <c r="P477" i="10"/>
  <c r="O477" i="10"/>
  <c r="N477" i="10"/>
  <c r="L477" i="10"/>
  <c r="I477" i="10"/>
  <c r="B568" i="10"/>
  <c r="M524" i="10"/>
  <c r="E524" i="10"/>
  <c r="Q524" i="10"/>
  <c r="O524" i="10"/>
  <c r="H524" i="10"/>
  <c r="P524" i="10"/>
  <c r="L524" i="10"/>
  <c r="G524" i="10"/>
  <c r="R524" i="10"/>
  <c r="N524" i="10"/>
  <c r="K524" i="10"/>
  <c r="S524" i="10"/>
  <c r="J524" i="10"/>
  <c r="I524" i="10"/>
  <c r="F524" i="10"/>
  <c r="D524" i="10"/>
  <c r="P563" i="10"/>
  <c r="O563" i="10"/>
  <c r="K563" i="10"/>
  <c r="S563" i="10"/>
  <c r="N563" i="10"/>
  <c r="M563" i="10"/>
  <c r="H563" i="10"/>
  <c r="G563" i="10"/>
  <c r="B607" i="10"/>
  <c r="D563" i="10"/>
  <c r="J563" i="10"/>
  <c r="L563" i="10"/>
  <c r="E563" i="10"/>
  <c r="I563" i="10"/>
  <c r="F563" i="10"/>
  <c r="Q563" i="10"/>
  <c r="R563" i="10"/>
  <c r="G478" i="10"/>
  <c r="J478" i="10"/>
  <c r="Q478" i="10"/>
  <c r="N478" i="10"/>
  <c r="O478" i="10"/>
  <c r="D478" i="10"/>
  <c r="F478" i="10"/>
  <c r="K478" i="10"/>
  <c r="H478" i="10"/>
  <c r="M478" i="10"/>
  <c r="B522" i="10"/>
  <c r="R478" i="10"/>
  <c r="S478" i="10"/>
  <c r="E478" i="10"/>
  <c r="I478" i="10"/>
  <c r="L478" i="10"/>
  <c r="P478" i="10"/>
  <c r="B567" i="10"/>
  <c r="M523" i="10"/>
  <c r="I523" i="10"/>
  <c r="E523" i="10"/>
  <c r="H523" i="10"/>
  <c r="F523" i="10"/>
  <c r="K523" i="10"/>
  <c r="S523" i="10"/>
  <c r="P523" i="10"/>
  <c r="G523" i="10"/>
  <c r="O523" i="10"/>
  <c r="J523" i="10"/>
  <c r="N523" i="10"/>
  <c r="L523" i="10"/>
  <c r="Q523" i="10"/>
  <c r="R523" i="10"/>
  <c r="D523" i="10"/>
  <c r="G484" i="10"/>
  <c r="F484" i="10"/>
  <c r="P484" i="10"/>
  <c r="Q484" i="10"/>
  <c r="O484" i="10"/>
  <c r="B528" i="10"/>
  <c r="N484" i="10"/>
  <c r="H484" i="10"/>
  <c r="I484" i="10"/>
  <c r="D484" i="10"/>
  <c r="R484" i="10"/>
  <c r="J484" i="10"/>
  <c r="S484" i="10"/>
  <c r="M484" i="10"/>
  <c r="K484" i="10"/>
  <c r="L484" i="10"/>
  <c r="E484" i="10"/>
  <c r="B520" i="10"/>
  <c r="F476" i="10"/>
  <c r="E476" i="10"/>
  <c r="L476" i="10"/>
  <c r="D476" i="10"/>
  <c r="H476" i="10"/>
  <c r="G476" i="10"/>
  <c r="M476" i="10"/>
  <c r="N476" i="10"/>
  <c r="I476" i="10"/>
  <c r="P476" i="10"/>
  <c r="R476" i="10"/>
  <c r="Q476" i="10"/>
  <c r="S476" i="10"/>
  <c r="J476" i="10"/>
  <c r="K476" i="10"/>
  <c r="O476" i="10"/>
  <c r="B537" i="10"/>
  <c r="P493" i="10"/>
  <c r="K493" i="10"/>
  <c r="H493" i="10"/>
  <c r="F493" i="10"/>
  <c r="S493" i="10"/>
  <c r="I493" i="10"/>
  <c r="G493" i="10"/>
  <c r="L493" i="10"/>
  <c r="D493" i="10"/>
  <c r="N493" i="10"/>
  <c r="J493" i="10"/>
  <c r="M493" i="10"/>
  <c r="E493" i="10"/>
  <c r="O493" i="10"/>
  <c r="R493" i="10"/>
  <c r="Q493" i="10"/>
  <c r="H481" i="10"/>
  <c r="J481" i="10"/>
  <c r="Q481" i="10"/>
  <c r="E481" i="10"/>
  <c r="B525" i="10"/>
  <c r="S481" i="10"/>
  <c r="O481" i="10"/>
  <c r="R481" i="10"/>
  <c r="G481" i="10"/>
  <c r="L481" i="10"/>
  <c r="N481" i="10"/>
  <c r="P481" i="10"/>
  <c r="I481" i="10"/>
  <c r="D481" i="10"/>
  <c r="F481" i="10"/>
  <c r="M481" i="10"/>
  <c r="K481" i="10"/>
  <c r="B591" i="10"/>
  <c r="E547" i="10"/>
  <c r="M547" i="10"/>
  <c r="D547" i="10"/>
  <c r="H547" i="10"/>
  <c r="I547" i="10"/>
  <c r="O547" i="10"/>
  <c r="P547" i="10"/>
  <c r="R547" i="10"/>
  <c r="S547" i="10"/>
  <c r="K547" i="10"/>
  <c r="N547" i="10"/>
  <c r="J547" i="10"/>
  <c r="L547" i="10"/>
  <c r="F547" i="10"/>
  <c r="G547" i="10"/>
  <c r="Q547" i="10"/>
  <c r="K461" i="10"/>
  <c r="Q461" i="10"/>
  <c r="F461" i="10"/>
  <c r="I461" i="10"/>
  <c r="B505" i="10"/>
  <c r="E461" i="10"/>
  <c r="G461" i="10"/>
  <c r="L461" i="10"/>
  <c r="R461" i="10"/>
  <c r="D461" i="10"/>
  <c r="M461" i="10"/>
  <c r="H461" i="10"/>
  <c r="J461" i="10"/>
  <c r="O461" i="10"/>
  <c r="N461" i="10"/>
  <c r="S461" i="10"/>
  <c r="P461" i="10"/>
  <c r="K571" i="10"/>
  <c r="I571" i="10"/>
  <c r="H571" i="10"/>
  <c r="D571" i="10"/>
  <c r="S571" i="10"/>
  <c r="J571" i="10"/>
  <c r="R571" i="10"/>
  <c r="N571" i="10"/>
  <c r="G571" i="10"/>
  <c r="B615" i="10"/>
  <c r="F571" i="10"/>
  <c r="O571" i="10"/>
  <c r="Q571" i="10"/>
  <c r="P571" i="10"/>
  <c r="M571" i="10"/>
  <c r="L571" i="10"/>
  <c r="E571" i="10"/>
  <c r="J468" i="10"/>
  <c r="E468" i="10"/>
  <c r="S468" i="10"/>
  <c r="L468" i="10"/>
  <c r="Q468" i="10"/>
  <c r="P468" i="10"/>
  <c r="K468" i="10"/>
  <c r="H468" i="10"/>
  <c r="N468" i="10"/>
  <c r="M468" i="10"/>
  <c r="B512" i="10"/>
  <c r="G468" i="10"/>
  <c r="D468" i="10"/>
  <c r="O468" i="10"/>
  <c r="F468" i="10"/>
  <c r="R468" i="10"/>
  <c r="I468" i="10"/>
  <c r="B530" i="10"/>
  <c r="J486" i="10"/>
  <c r="H486" i="10"/>
  <c r="F486" i="10"/>
  <c r="S486" i="10"/>
  <c r="D486" i="10"/>
  <c r="E486" i="10"/>
  <c r="K486" i="10"/>
  <c r="O486" i="10"/>
  <c r="Q486" i="10"/>
  <c r="G486" i="10"/>
  <c r="I486" i="10"/>
  <c r="N486" i="10"/>
  <c r="L486" i="10"/>
  <c r="P486" i="10"/>
  <c r="M486" i="10"/>
  <c r="R486" i="10"/>
  <c r="B526" i="10"/>
  <c r="J482" i="10"/>
  <c r="P482" i="10"/>
  <c r="H482" i="10"/>
  <c r="M482" i="10"/>
  <c r="R482" i="10"/>
  <c r="L482" i="10"/>
  <c r="Q482" i="10"/>
  <c r="O482" i="10"/>
  <c r="F482" i="10"/>
  <c r="S482" i="10"/>
  <c r="E482" i="10"/>
  <c r="N482" i="10"/>
  <c r="I482" i="10"/>
  <c r="K482" i="10"/>
  <c r="D482" i="10"/>
  <c r="G482" i="10"/>
  <c r="B542" i="10"/>
  <c r="I498" i="10"/>
  <c r="H498" i="10"/>
  <c r="E498" i="10"/>
  <c r="M498" i="10"/>
  <c r="J498" i="10"/>
  <c r="Q498" i="10"/>
  <c r="N498" i="10"/>
  <c r="L498" i="10"/>
  <c r="F498" i="10"/>
  <c r="D498" i="10"/>
  <c r="S498" i="10"/>
  <c r="O498" i="10"/>
  <c r="R498" i="10"/>
  <c r="K498" i="10"/>
  <c r="P498" i="10"/>
  <c r="G498" i="10"/>
  <c r="B446" i="10"/>
  <c r="H402" i="10"/>
  <c r="H443" i="10" s="1"/>
  <c r="S402" i="10"/>
  <c r="S443" i="10" s="1"/>
  <c r="G402" i="10"/>
  <c r="G443" i="10" s="1"/>
  <c r="N402" i="10"/>
  <c r="N443" i="10" s="1"/>
  <c r="E402" i="10"/>
  <c r="E443" i="10" s="1"/>
  <c r="J402" i="10"/>
  <c r="J443" i="10" s="1"/>
  <c r="P402" i="10"/>
  <c r="P443" i="10" s="1"/>
  <c r="F402" i="10"/>
  <c r="F443" i="10" s="1"/>
  <c r="R402" i="10"/>
  <c r="R443" i="10" s="1"/>
  <c r="M402" i="10"/>
  <c r="M443" i="10" s="1"/>
  <c r="D402" i="10"/>
  <c r="D443" i="10" s="1"/>
  <c r="K402" i="10"/>
  <c r="K443" i="10" s="1"/>
  <c r="O402" i="10"/>
  <c r="O443" i="10" s="1"/>
  <c r="Q402" i="10"/>
  <c r="Q443" i="10" s="1"/>
  <c r="I402" i="10"/>
  <c r="I443" i="10" s="1"/>
  <c r="L402" i="10"/>
  <c r="L443" i="10" s="1"/>
  <c r="B562" i="10"/>
  <c r="J518" i="10"/>
  <c r="S518" i="10"/>
  <c r="K518" i="10"/>
  <c r="M518" i="10"/>
  <c r="O518" i="10"/>
  <c r="G518" i="10"/>
  <c r="F518" i="10"/>
  <c r="E518" i="10"/>
  <c r="D518" i="10"/>
  <c r="Q518" i="10"/>
  <c r="P518" i="10"/>
  <c r="R518" i="10"/>
  <c r="H518" i="10"/>
  <c r="I518" i="10"/>
  <c r="N518" i="10"/>
  <c r="L518" i="10"/>
  <c r="B605" i="10"/>
  <c r="I561" i="10"/>
  <c r="D561" i="10"/>
  <c r="F561" i="10"/>
  <c r="R561" i="10"/>
  <c r="M561" i="10"/>
  <c r="J561" i="10"/>
  <c r="L561" i="10"/>
  <c r="K561" i="10"/>
  <c r="P561" i="10"/>
  <c r="E561" i="10"/>
  <c r="Q561" i="10"/>
  <c r="S561" i="10"/>
  <c r="N561" i="10"/>
  <c r="H561" i="10"/>
  <c r="O561" i="10"/>
  <c r="G561" i="10"/>
  <c r="B544" i="10"/>
  <c r="L500" i="10"/>
  <c r="R500" i="10"/>
  <c r="E500" i="10"/>
  <c r="D500" i="10"/>
  <c r="J500" i="10"/>
  <c r="Q500" i="10"/>
  <c r="P500" i="10"/>
  <c r="H500" i="10"/>
  <c r="F500" i="10"/>
  <c r="M500" i="10"/>
  <c r="S500" i="10"/>
  <c r="O500" i="10"/>
  <c r="G500" i="10"/>
  <c r="I500" i="10"/>
  <c r="K500" i="10"/>
  <c r="N500" i="10"/>
  <c r="B686" i="10"/>
  <c r="M642" i="10"/>
  <c r="O642" i="10"/>
  <c r="E642" i="10"/>
  <c r="G642" i="10"/>
  <c r="K642" i="10"/>
  <c r="I642" i="10"/>
  <c r="P642" i="10"/>
  <c r="R642" i="10"/>
  <c r="Q642" i="10"/>
  <c r="J642" i="10"/>
  <c r="H642" i="10"/>
  <c r="N642" i="10"/>
  <c r="F642" i="10"/>
  <c r="L642" i="10"/>
  <c r="D642" i="10"/>
  <c r="S642" i="10"/>
  <c r="B634" i="10"/>
  <c r="E590" i="10"/>
  <c r="P590" i="10"/>
  <c r="J590" i="10"/>
  <c r="S590" i="10"/>
  <c r="Q590" i="10"/>
  <c r="H590" i="10"/>
  <c r="G590" i="10"/>
  <c r="D590" i="10"/>
  <c r="F590" i="10"/>
  <c r="O590" i="10"/>
  <c r="I590" i="10"/>
  <c r="L590" i="10"/>
  <c r="M590" i="10"/>
  <c r="K590" i="10"/>
  <c r="R590" i="10"/>
  <c r="N590" i="10"/>
  <c r="B543" i="10"/>
  <c r="O499" i="10"/>
  <c r="Q499" i="10"/>
  <c r="D499" i="10"/>
  <c r="J499" i="10"/>
  <c r="M499" i="10"/>
  <c r="S499" i="10"/>
  <c r="F499" i="10"/>
  <c r="R499" i="10"/>
  <c r="K499" i="10"/>
  <c r="L499" i="10"/>
  <c r="E499" i="10"/>
  <c r="I499" i="10"/>
  <c r="P499" i="10"/>
  <c r="H499" i="10"/>
  <c r="N499" i="10"/>
  <c r="G499" i="10"/>
  <c r="B555" i="10"/>
  <c r="J511" i="10"/>
  <c r="N511" i="10"/>
  <c r="M511" i="10"/>
  <c r="P511" i="10"/>
  <c r="S511" i="10"/>
  <c r="E511" i="10"/>
  <c r="Q511" i="10"/>
  <c r="O511" i="10"/>
  <c r="D511" i="10"/>
  <c r="L511" i="10"/>
  <c r="F511" i="10"/>
  <c r="I511" i="10"/>
  <c r="G511" i="10"/>
  <c r="R511" i="10"/>
  <c r="K511" i="10"/>
  <c r="H511" i="10"/>
  <c r="B545" i="10"/>
  <c r="N501" i="10"/>
  <c r="O501" i="10"/>
  <c r="G501" i="10"/>
  <c r="F501" i="10"/>
  <c r="K501" i="10"/>
  <c r="Q501" i="10"/>
  <c r="M501" i="10"/>
  <c r="L501" i="10"/>
  <c r="R501" i="10"/>
  <c r="D501" i="10"/>
  <c r="H501" i="10"/>
  <c r="I501" i="10"/>
  <c r="P501" i="10"/>
  <c r="E501" i="10"/>
  <c r="J501" i="10"/>
  <c r="S501" i="10"/>
  <c r="B535" i="10"/>
  <c r="M491" i="10"/>
  <c r="L491" i="10"/>
  <c r="P491" i="10"/>
  <c r="O491" i="10"/>
  <c r="J491" i="10"/>
  <c r="D491" i="10"/>
  <c r="F491" i="10"/>
  <c r="Q491" i="10"/>
  <c r="I491" i="10"/>
  <c r="K491" i="10"/>
  <c r="G491" i="10"/>
  <c r="H491" i="10"/>
  <c r="N491" i="10"/>
  <c r="S491" i="10"/>
  <c r="R491" i="10"/>
  <c r="E491" i="10"/>
  <c r="B595" i="10"/>
  <c r="E551" i="10"/>
  <c r="I551" i="10"/>
  <c r="Q551" i="10"/>
  <c r="H551" i="10"/>
  <c r="K551" i="10"/>
  <c r="G551" i="10"/>
  <c r="F551" i="10"/>
  <c r="D551" i="10"/>
  <c r="J551" i="10"/>
  <c r="O551" i="10"/>
  <c r="N551" i="10"/>
  <c r="R551" i="10"/>
  <c r="L551" i="10"/>
  <c r="S551" i="10"/>
  <c r="M551" i="10"/>
  <c r="P551" i="10"/>
  <c r="B573" i="10"/>
  <c r="O529" i="10"/>
  <c r="R529" i="10"/>
  <c r="S529" i="10"/>
  <c r="L529" i="10"/>
  <c r="G529" i="10"/>
  <c r="F529" i="10"/>
  <c r="H529" i="10"/>
  <c r="Q529" i="10"/>
  <c r="I529" i="10"/>
  <c r="D529" i="10"/>
  <c r="P529" i="10"/>
  <c r="J529" i="10"/>
  <c r="K529" i="10"/>
  <c r="N529" i="10"/>
  <c r="M529" i="10"/>
  <c r="E529" i="10"/>
  <c r="B506" i="10"/>
  <c r="E462" i="10"/>
  <c r="O462" i="10"/>
  <c r="L462" i="10"/>
  <c r="G462" i="10"/>
  <c r="D462" i="10"/>
  <c r="Q462" i="10"/>
  <c r="S462" i="10"/>
  <c r="K462" i="10"/>
  <c r="P462" i="10"/>
  <c r="H462" i="10"/>
  <c r="I462" i="10"/>
  <c r="F462" i="10"/>
  <c r="J462" i="10"/>
  <c r="R462" i="10"/>
  <c r="M462" i="10"/>
  <c r="N462" i="10"/>
  <c r="B582" i="10"/>
  <c r="I538" i="10"/>
  <c r="G538" i="10"/>
  <c r="R538" i="10"/>
  <c r="L538" i="10"/>
  <c r="O538" i="10"/>
  <c r="J538" i="10"/>
  <c r="D538" i="10"/>
  <c r="K538" i="10"/>
  <c r="P538" i="10"/>
  <c r="H538" i="10"/>
  <c r="F538" i="10"/>
  <c r="M538" i="10"/>
  <c r="S538" i="10"/>
  <c r="Q538" i="10"/>
  <c r="N538" i="10"/>
  <c r="E538" i="10"/>
  <c r="B552" i="10"/>
  <c r="L508" i="10"/>
  <c r="R508" i="10"/>
  <c r="S508" i="10"/>
  <c r="D508" i="10"/>
  <c r="J508" i="10"/>
  <c r="G508" i="10"/>
  <c r="I508" i="10"/>
  <c r="F508" i="10"/>
  <c r="Q508" i="10"/>
  <c r="E508" i="10"/>
  <c r="H508" i="10"/>
  <c r="N508" i="10"/>
  <c r="O508" i="10"/>
  <c r="M508" i="10"/>
  <c r="P508" i="10"/>
  <c r="K508" i="10"/>
  <c r="B580" i="10"/>
  <c r="D536" i="10"/>
  <c r="M536" i="10"/>
  <c r="E536" i="10"/>
  <c r="R536" i="10"/>
  <c r="J536" i="10"/>
  <c r="K536" i="10"/>
  <c r="G536" i="10"/>
  <c r="Q536" i="10"/>
  <c r="P536" i="10"/>
  <c r="S536" i="10"/>
  <c r="F536" i="10"/>
  <c r="O536" i="10"/>
  <c r="H536" i="10"/>
  <c r="I536" i="10"/>
  <c r="L536" i="10"/>
  <c r="N536" i="10"/>
  <c r="B495" i="10"/>
  <c r="G451" i="10"/>
  <c r="L451" i="10"/>
  <c r="D451" i="10"/>
  <c r="Q451" i="10"/>
  <c r="K451" i="10"/>
  <c r="S451" i="10"/>
  <c r="N451" i="10"/>
  <c r="M451" i="10"/>
  <c r="R451" i="10"/>
  <c r="F451" i="10"/>
  <c r="I451" i="10"/>
  <c r="E451" i="10"/>
  <c r="O451" i="10"/>
  <c r="P451" i="10"/>
  <c r="J451" i="10"/>
  <c r="H451" i="10"/>
  <c r="N468" i="9"/>
  <c r="Q468" i="9"/>
  <c r="K468" i="9"/>
  <c r="F468" i="9"/>
  <c r="L468" i="9"/>
  <c r="R468" i="9"/>
  <c r="G468" i="9"/>
  <c r="B512" i="9"/>
  <c r="H468" i="9"/>
  <c r="S468" i="9"/>
  <c r="P468" i="9"/>
  <c r="D468" i="9"/>
  <c r="I468" i="9"/>
  <c r="E468" i="9"/>
  <c r="M468" i="9"/>
  <c r="J468" i="9"/>
  <c r="O468" i="9"/>
  <c r="Q458" i="9"/>
  <c r="E458" i="9"/>
  <c r="N458" i="9"/>
  <c r="F458" i="9"/>
  <c r="I458" i="9"/>
  <c r="K458" i="9"/>
  <c r="B502" i="9"/>
  <c r="G458" i="9"/>
  <c r="M458" i="9"/>
  <c r="O458" i="9"/>
  <c r="P458" i="9"/>
  <c r="L458" i="9"/>
  <c r="S458" i="9"/>
  <c r="R458" i="9"/>
  <c r="J458" i="9"/>
  <c r="H458" i="9"/>
  <c r="D458" i="9"/>
  <c r="B506" i="9"/>
  <c r="N462" i="9"/>
  <c r="R462" i="9"/>
  <c r="K462" i="9"/>
  <c r="O462" i="9"/>
  <c r="E462" i="9"/>
  <c r="S462" i="9"/>
  <c r="P462" i="9"/>
  <c r="I462" i="9"/>
  <c r="G462" i="9"/>
  <c r="L462" i="9"/>
  <c r="Q462" i="9"/>
  <c r="H462" i="9"/>
  <c r="M462" i="9"/>
  <c r="J462" i="9"/>
  <c r="D462" i="9"/>
  <c r="F462" i="9"/>
  <c r="B519" i="9"/>
  <c r="L475" i="9"/>
  <c r="P475" i="9"/>
  <c r="J475" i="9"/>
  <c r="R475" i="9"/>
  <c r="H475" i="9"/>
  <c r="N475" i="9"/>
  <c r="O475" i="9"/>
  <c r="E475" i="9"/>
  <c r="I475" i="9"/>
  <c r="F475" i="9"/>
  <c r="D475" i="9"/>
  <c r="K475" i="9"/>
  <c r="M475" i="9"/>
  <c r="Q475" i="9"/>
  <c r="S475" i="9"/>
  <c r="G475" i="9"/>
  <c r="R443" i="9"/>
  <c r="B503" i="9"/>
  <c r="N459" i="9"/>
  <c r="P459" i="9"/>
  <c r="Q459" i="9"/>
  <c r="J459" i="9"/>
  <c r="R459" i="9"/>
  <c r="H459" i="9"/>
  <c r="M459" i="9"/>
  <c r="L459" i="9"/>
  <c r="I459" i="9"/>
  <c r="E459" i="9"/>
  <c r="S459" i="9"/>
  <c r="D459" i="9"/>
  <c r="F459" i="9"/>
  <c r="O459" i="9"/>
  <c r="G459" i="9"/>
  <c r="K459" i="9"/>
  <c r="J443" i="9"/>
  <c r="B566" i="9"/>
  <c r="S522" i="9"/>
  <c r="D522" i="9"/>
  <c r="I522" i="9"/>
  <c r="L522" i="9"/>
  <c r="K522" i="9"/>
  <c r="E522" i="9"/>
  <c r="P522" i="9"/>
  <c r="H522" i="9"/>
  <c r="O522" i="9"/>
  <c r="F522" i="9"/>
  <c r="M522" i="9"/>
  <c r="N522" i="9"/>
  <c r="Q522" i="9"/>
  <c r="G522" i="9"/>
  <c r="J522" i="9"/>
  <c r="R522" i="9"/>
  <c r="N443" i="9"/>
  <c r="B508" i="9"/>
  <c r="E464" i="9"/>
  <c r="Q464" i="9"/>
  <c r="P464" i="9"/>
  <c r="O464" i="9"/>
  <c r="S464" i="9"/>
  <c r="I464" i="9"/>
  <c r="J464" i="9"/>
  <c r="F464" i="9"/>
  <c r="D464" i="9"/>
  <c r="M464" i="9"/>
  <c r="R464" i="9"/>
  <c r="H464" i="9"/>
  <c r="K464" i="9"/>
  <c r="N464" i="9"/>
  <c r="L464" i="9"/>
  <c r="G464" i="9"/>
  <c r="E443" i="9"/>
  <c r="B564" i="9"/>
  <c r="G520" i="9"/>
  <c r="D520" i="9"/>
  <c r="L520" i="9"/>
  <c r="N520" i="9"/>
  <c r="F520" i="9"/>
  <c r="S520" i="9"/>
  <c r="Q520" i="9"/>
  <c r="I520" i="9"/>
  <c r="R520" i="9"/>
  <c r="P520" i="9"/>
  <c r="J520" i="9"/>
  <c r="E520" i="9"/>
  <c r="K520" i="9"/>
  <c r="M520" i="9"/>
  <c r="H520" i="9"/>
  <c r="O520" i="9"/>
  <c r="Q443" i="9"/>
  <c r="I443" i="9"/>
  <c r="B521" i="9"/>
  <c r="Q477" i="9"/>
  <c r="L477" i="9"/>
  <c r="G477" i="9"/>
  <c r="M477" i="9"/>
  <c r="I477" i="9"/>
  <c r="O477" i="9"/>
  <c r="P477" i="9"/>
  <c r="E477" i="9"/>
  <c r="H477" i="9"/>
  <c r="R477" i="9"/>
  <c r="S477" i="9"/>
  <c r="N477" i="9"/>
  <c r="K477" i="9"/>
  <c r="F477" i="9"/>
  <c r="D477" i="9"/>
  <c r="J477" i="9"/>
  <c r="B570" i="9"/>
  <c r="O526" i="9"/>
  <c r="K526" i="9"/>
  <c r="M526" i="9"/>
  <c r="P526" i="9"/>
  <c r="G526" i="9"/>
  <c r="F526" i="9"/>
  <c r="H526" i="9"/>
  <c r="S526" i="9"/>
  <c r="N526" i="9"/>
  <c r="E526" i="9"/>
  <c r="J526" i="9"/>
  <c r="I526" i="9"/>
  <c r="R526" i="9"/>
  <c r="L526" i="9"/>
  <c r="D526" i="9"/>
  <c r="Q526" i="9"/>
  <c r="B507" i="9"/>
  <c r="J463" i="9"/>
  <c r="L463" i="9"/>
  <c r="N463" i="9"/>
  <c r="D463" i="9"/>
  <c r="F463" i="9"/>
  <c r="K463" i="9"/>
  <c r="I463" i="9"/>
  <c r="S463" i="9"/>
  <c r="M463" i="9"/>
  <c r="R463" i="9"/>
  <c r="P463" i="9"/>
  <c r="Q463" i="9"/>
  <c r="O463" i="9"/>
  <c r="H463" i="9"/>
  <c r="G463" i="9"/>
  <c r="E463" i="9"/>
  <c r="B492" i="9"/>
  <c r="S448" i="9"/>
  <c r="J448" i="9"/>
  <c r="R448" i="9"/>
  <c r="K448" i="9"/>
  <c r="I448" i="9"/>
  <c r="N448" i="9"/>
  <c r="F448" i="9"/>
  <c r="P448" i="9"/>
  <c r="L448" i="9"/>
  <c r="Q448" i="9"/>
  <c r="M448" i="9"/>
  <c r="G448" i="9"/>
  <c r="O448" i="9"/>
  <c r="E448" i="9"/>
  <c r="D448" i="9"/>
  <c r="H448" i="9"/>
  <c r="B513" i="9"/>
  <c r="D469" i="9"/>
  <c r="O469" i="9"/>
  <c r="K469" i="9"/>
  <c r="S469" i="9"/>
  <c r="G469" i="9"/>
  <c r="M469" i="9"/>
  <c r="P469" i="9"/>
  <c r="E469" i="9"/>
  <c r="I469" i="9"/>
  <c r="H469" i="9"/>
  <c r="F469" i="9"/>
  <c r="J469" i="9"/>
  <c r="N469" i="9"/>
  <c r="R469" i="9"/>
  <c r="Q469" i="9"/>
  <c r="L469" i="9"/>
  <c r="B571" i="9"/>
  <c r="I527" i="9"/>
  <c r="G527" i="9"/>
  <c r="H527" i="9"/>
  <c r="Q527" i="9"/>
  <c r="P527" i="9"/>
  <c r="L527" i="9"/>
  <c r="D527" i="9"/>
  <c r="M527" i="9"/>
  <c r="K527" i="9"/>
  <c r="J527" i="9"/>
  <c r="F527" i="9"/>
  <c r="S527" i="9"/>
  <c r="R527" i="9"/>
  <c r="N527" i="9"/>
  <c r="O527" i="9"/>
  <c r="E527" i="9"/>
  <c r="B562" i="9"/>
  <c r="O518" i="9"/>
  <c r="D518" i="9"/>
  <c r="G518" i="9"/>
  <c r="M518" i="9"/>
  <c r="R518" i="9"/>
  <c r="F518" i="9"/>
  <c r="I518" i="9"/>
  <c r="K518" i="9"/>
  <c r="L518" i="9"/>
  <c r="Q518" i="9"/>
  <c r="J518" i="9"/>
  <c r="S518" i="9"/>
  <c r="N518" i="9"/>
  <c r="H518" i="9"/>
  <c r="P518" i="9"/>
  <c r="E518" i="9"/>
  <c r="B528" i="9"/>
  <c r="E484" i="9"/>
  <c r="I484" i="9"/>
  <c r="J484" i="9"/>
  <c r="P484" i="9"/>
  <c r="H484" i="9"/>
  <c r="N484" i="9"/>
  <c r="Q484" i="9"/>
  <c r="F484" i="9"/>
  <c r="D484" i="9"/>
  <c r="M484" i="9"/>
  <c r="R484" i="9"/>
  <c r="G484" i="9"/>
  <c r="L484" i="9"/>
  <c r="S484" i="9"/>
  <c r="O484" i="9"/>
  <c r="K484" i="9"/>
  <c r="B491" i="9"/>
  <c r="L447" i="9"/>
  <c r="N447" i="9"/>
  <c r="J447" i="9"/>
  <c r="S447" i="9"/>
  <c r="R447" i="9"/>
  <c r="I447" i="9"/>
  <c r="M447" i="9"/>
  <c r="E447" i="9"/>
  <c r="Q447" i="9"/>
  <c r="O447" i="9"/>
  <c r="D447" i="9"/>
  <c r="P447" i="9"/>
  <c r="G447" i="9"/>
  <c r="H447" i="9"/>
  <c r="K447" i="9"/>
  <c r="F447" i="9"/>
  <c r="O443" i="9"/>
  <c r="B499" i="9"/>
  <c r="R455" i="9"/>
  <c r="P455" i="9"/>
  <c r="I455" i="9"/>
  <c r="L455" i="9"/>
  <c r="G455" i="9"/>
  <c r="D455" i="9"/>
  <c r="Q455" i="9"/>
  <c r="M455" i="9"/>
  <c r="S455" i="9"/>
  <c r="K455" i="9"/>
  <c r="E455" i="9"/>
  <c r="N455" i="9"/>
  <c r="O455" i="9"/>
  <c r="H455" i="9"/>
  <c r="J455" i="9"/>
  <c r="F455" i="9"/>
  <c r="B605" i="9"/>
  <c r="K561" i="9"/>
  <c r="I561" i="9"/>
  <c r="M561" i="9"/>
  <c r="J561" i="9"/>
  <c r="H561" i="9"/>
  <c r="Q561" i="9"/>
  <c r="S561" i="9"/>
  <c r="O561" i="9"/>
  <c r="E561" i="9"/>
  <c r="N561" i="9"/>
  <c r="R561" i="9"/>
  <c r="G561" i="9"/>
  <c r="F561" i="9"/>
  <c r="L561" i="9"/>
  <c r="D561" i="9"/>
  <c r="P561" i="9"/>
  <c r="R569" i="9"/>
  <c r="P569" i="9"/>
  <c r="K569" i="9"/>
  <c r="N569" i="9"/>
  <c r="E569" i="9"/>
  <c r="B497" i="9"/>
  <c r="R453" i="9"/>
  <c r="I453" i="9"/>
  <c r="M453" i="9"/>
  <c r="O453" i="9"/>
  <c r="S453" i="9"/>
  <c r="D453" i="9"/>
  <c r="J453" i="9"/>
  <c r="F453" i="9"/>
  <c r="H453" i="9"/>
  <c r="E453" i="9"/>
  <c r="K453" i="9"/>
  <c r="N453" i="9"/>
  <c r="Q453" i="9"/>
  <c r="P453" i="9"/>
  <c r="L453" i="9"/>
  <c r="G453" i="9"/>
  <c r="H443" i="9"/>
  <c r="B558" i="9"/>
  <c r="S514" i="9"/>
  <c r="J514" i="9"/>
  <c r="P514" i="9"/>
  <c r="H514" i="9"/>
  <c r="K514" i="9"/>
  <c r="R514" i="9"/>
  <c r="L514" i="9"/>
  <c r="N514" i="9"/>
  <c r="F514" i="9"/>
  <c r="I514" i="9"/>
  <c r="E514" i="9"/>
  <c r="G514" i="9"/>
  <c r="Q514" i="9"/>
  <c r="O514" i="9"/>
  <c r="M514" i="9"/>
  <c r="D514" i="9"/>
  <c r="B516" i="9"/>
  <c r="D472" i="9"/>
  <c r="E472" i="9"/>
  <c r="I472" i="9"/>
  <c r="L472" i="9"/>
  <c r="S472" i="9"/>
  <c r="K472" i="9"/>
  <c r="P472" i="9"/>
  <c r="O472" i="9"/>
  <c r="G472" i="9"/>
  <c r="M472" i="9"/>
  <c r="R472" i="9"/>
  <c r="F472" i="9"/>
  <c r="J472" i="9"/>
  <c r="H472" i="9"/>
  <c r="N472" i="9"/>
  <c r="Q472" i="9"/>
  <c r="B542" i="9"/>
  <c r="S498" i="9"/>
  <c r="M498" i="9"/>
  <c r="K498" i="9"/>
  <c r="P498" i="9"/>
  <c r="N498" i="9"/>
  <c r="H498" i="9"/>
  <c r="E498" i="9"/>
  <c r="L498" i="9"/>
  <c r="J498" i="9"/>
  <c r="O498" i="9"/>
  <c r="Q498" i="9"/>
  <c r="D498" i="9"/>
  <c r="I498" i="9"/>
  <c r="F498" i="9"/>
  <c r="G498" i="9"/>
  <c r="R498" i="9"/>
  <c r="B500" i="9"/>
  <c r="M456" i="9"/>
  <c r="G456" i="9"/>
  <c r="J456" i="9"/>
  <c r="O456" i="9"/>
  <c r="D456" i="9"/>
  <c r="L456" i="9"/>
  <c r="H456" i="9"/>
  <c r="S456" i="9"/>
  <c r="R456" i="9"/>
  <c r="I456" i="9"/>
  <c r="K456" i="9"/>
  <c r="N456" i="9"/>
  <c r="E456" i="9"/>
  <c r="P456" i="9"/>
  <c r="F456" i="9"/>
  <c r="Q456" i="9"/>
  <c r="B524" i="9"/>
  <c r="E480" i="9"/>
  <c r="Q480" i="9"/>
  <c r="I480" i="9"/>
  <c r="D480" i="9"/>
  <c r="L480" i="9"/>
  <c r="N480" i="9"/>
  <c r="H480" i="9"/>
  <c r="M480" i="9"/>
  <c r="S480" i="9"/>
  <c r="P480" i="9"/>
  <c r="K480" i="9"/>
  <c r="F480" i="9"/>
  <c r="O480" i="9"/>
  <c r="R480" i="9"/>
  <c r="G480" i="9"/>
  <c r="J480" i="9"/>
  <c r="B529" i="9"/>
  <c r="G485" i="9"/>
  <c r="D485" i="9"/>
  <c r="M485" i="9"/>
  <c r="J485" i="9"/>
  <c r="F485" i="9"/>
  <c r="L485" i="9"/>
  <c r="K485" i="9"/>
  <c r="H485" i="9"/>
  <c r="Q485" i="9"/>
  <c r="R485" i="9"/>
  <c r="P485" i="9"/>
  <c r="O485" i="9"/>
  <c r="I485" i="9"/>
  <c r="E485" i="9"/>
  <c r="N485" i="9"/>
  <c r="S485" i="9"/>
  <c r="P443" i="9"/>
  <c r="L443" i="9"/>
  <c r="M467" i="9"/>
  <c r="B511" i="9"/>
  <c r="P467" i="9"/>
  <c r="D467" i="9"/>
  <c r="J467" i="9"/>
  <c r="R467" i="9"/>
  <c r="H467" i="9"/>
  <c r="I467" i="9"/>
  <c r="F467" i="9"/>
  <c r="N467" i="9"/>
  <c r="E467" i="9"/>
  <c r="L467" i="9"/>
  <c r="O467" i="9"/>
  <c r="Q467" i="9"/>
  <c r="K467" i="9"/>
  <c r="G467" i="9"/>
  <c r="S467" i="9"/>
  <c r="B515" i="9"/>
  <c r="E471" i="9"/>
  <c r="L471" i="9"/>
  <c r="Q471" i="9"/>
  <c r="N471" i="9"/>
  <c r="D471" i="9"/>
  <c r="O471" i="9"/>
  <c r="F471" i="9"/>
  <c r="K471" i="9"/>
  <c r="G471" i="9"/>
  <c r="H471" i="9"/>
  <c r="J471" i="9"/>
  <c r="P471" i="9"/>
  <c r="R471" i="9"/>
  <c r="S471" i="9"/>
  <c r="M471" i="9"/>
  <c r="I471" i="9"/>
  <c r="B582" i="9"/>
  <c r="H538" i="9"/>
  <c r="K538" i="9"/>
  <c r="F538" i="9"/>
  <c r="G538" i="9"/>
  <c r="D538" i="9"/>
  <c r="O538" i="9"/>
  <c r="Q538" i="9"/>
  <c r="I538" i="9"/>
  <c r="E538" i="9"/>
  <c r="R538" i="9"/>
  <c r="L538" i="9"/>
  <c r="P538" i="9"/>
  <c r="M538" i="9"/>
  <c r="N538" i="9"/>
  <c r="J538" i="9"/>
  <c r="S538" i="9"/>
  <c r="D443" i="9"/>
  <c r="M443" i="9"/>
  <c r="B574" i="9"/>
  <c r="S530" i="9"/>
  <c r="D530" i="9"/>
  <c r="L530" i="9"/>
  <c r="K530" i="9"/>
  <c r="J530" i="9"/>
  <c r="F530" i="9"/>
  <c r="H530" i="9"/>
  <c r="P530" i="9"/>
  <c r="G530" i="9"/>
  <c r="M530" i="9"/>
  <c r="N530" i="9"/>
  <c r="R530" i="9"/>
  <c r="Q530" i="9"/>
  <c r="I530" i="9"/>
  <c r="E530" i="9"/>
  <c r="O530" i="9"/>
  <c r="B496" i="9"/>
  <c r="M452" i="9"/>
  <c r="R452" i="9"/>
  <c r="D452" i="9"/>
  <c r="G452" i="9"/>
  <c r="I452" i="9"/>
  <c r="K452" i="9"/>
  <c r="H452" i="9"/>
  <c r="Q452" i="9"/>
  <c r="P452" i="9"/>
  <c r="S452" i="9"/>
  <c r="N452" i="9"/>
  <c r="O452" i="9"/>
  <c r="J452" i="9"/>
  <c r="E452" i="9"/>
  <c r="L452" i="9"/>
  <c r="F452" i="9"/>
  <c r="F443" i="9"/>
  <c r="G443" i="9"/>
  <c r="B545" i="9"/>
  <c r="O501" i="9"/>
  <c r="L501" i="9"/>
  <c r="N501" i="9"/>
  <c r="D501" i="9"/>
  <c r="G501" i="9"/>
  <c r="P501" i="9"/>
  <c r="R501" i="9"/>
  <c r="I501" i="9"/>
  <c r="S501" i="9"/>
  <c r="J501" i="9"/>
  <c r="K501" i="9"/>
  <c r="M501" i="9"/>
  <c r="H501" i="9"/>
  <c r="F501" i="9"/>
  <c r="E501" i="9"/>
  <c r="Q501" i="9"/>
  <c r="K443" i="9"/>
  <c r="S443" i="9"/>
  <c r="B490" i="9"/>
  <c r="K446" i="9"/>
  <c r="E446" i="9"/>
  <c r="D446" i="9"/>
  <c r="I446" i="9"/>
  <c r="N446" i="9"/>
  <c r="S446" i="9"/>
  <c r="Q446" i="9"/>
  <c r="L446" i="9"/>
  <c r="M446" i="9"/>
  <c r="P446" i="9"/>
  <c r="F446" i="9"/>
  <c r="G446" i="9"/>
  <c r="R446" i="9"/>
  <c r="O446" i="9"/>
  <c r="J446" i="9"/>
  <c r="H446" i="9"/>
  <c r="B523" i="9"/>
  <c r="L479" i="9"/>
  <c r="H479" i="9"/>
  <c r="F479" i="9"/>
  <c r="N479" i="9"/>
  <c r="D479" i="9"/>
  <c r="R479" i="9"/>
  <c r="P479" i="9"/>
  <c r="J479" i="9"/>
  <c r="I479" i="9"/>
  <c r="Q479" i="9"/>
  <c r="G479" i="9"/>
  <c r="S479" i="9"/>
  <c r="K479" i="9"/>
  <c r="M479" i="9"/>
  <c r="E479" i="9"/>
  <c r="O479" i="9"/>
  <c r="B598" i="9"/>
  <c r="L554" i="9"/>
  <c r="P554" i="9"/>
  <c r="D554" i="9"/>
  <c r="N554" i="9"/>
  <c r="M554" i="9"/>
  <c r="Q554" i="9"/>
  <c r="J554" i="9"/>
  <c r="R554" i="9"/>
  <c r="O554" i="9"/>
  <c r="I554" i="9"/>
  <c r="S554" i="9"/>
  <c r="H554" i="9"/>
  <c r="K554" i="9"/>
  <c r="F554" i="9"/>
  <c r="G554" i="9"/>
  <c r="E554" i="9"/>
  <c r="B505" i="9"/>
  <c r="G461" i="9"/>
  <c r="S461" i="9"/>
  <c r="I461" i="9"/>
  <c r="M461" i="9"/>
  <c r="H461" i="9"/>
  <c r="Q461" i="9"/>
  <c r="E461" i="9"/>
  <c r="R461" i="9"/>
  <c r="J461" i="9"/>
  <c r="K461" i="9"/>
  <c r="P461" i="9"/>
  <c r="D461" i="9"/>
  <c r="O461" i="9"/>
  <c r="N461" i="9"/>
  <c r="F461" i="9"/>
  <c r="L461" i="9"/>
  <c r="E516" i="8"/>
  <c r="O516" i="8"/>
  <c r="J516" i="8"/>
  <c r="D516" i="8"/>
  <c r="M516" i="8"/>
  <c r="H516" i="8"/>
  <c r="P516" i="8"/>
  <c r="N516" i="8"/>
  <c r="G516" i="8"/>
  <c r="R516" i="8"/>
  <c r="S516" i="8"/>
  <c r="B560" i="8"/>
  <c r="K516" i="8"/>
  <c r="F516" i="8"/>
  <c r="I516" i="8"/>
  <c r="L516" i="8"/>
  <c r="Q516" i="8"/>
  <c r="B514" i="8"/>
  <c r="O470" i="8"/>
  <c r="N470" i="8"/>
  <c r="P470" i="8"/>
  <c r="I470" i="8"/>
  <c r="Q470" i="8"/>
  <c r="M470" i="8"/>
  <c r="E470" i="8"/>
  <c r="R470" i="8"/>
  <c r="L470" i="8"/>
  <c r="F470" i="8"/>
  <c r="D470" i="8"/>
  <c r="K470" i="8"/>
  <c r="G470" i="8"/>
  <c r="H470" i="8"/>
  <c r="S470" i="8"/>
  <c r="J470" i="8"/>
  <c r="F484" i="8"/>
  <c r="D484" i="8"/>
  <c r="H484" i="8"/>
  <c r="M484" i="8"/>
  <c r="K484" i="8"/>
  <c r="P484" i="8"/>
  <c r="S484" i="8"/>
  <c r="R484" i="8"/>
  <c r="L484" i="8"/>
  <c r="I484" i="8"/>
  <c r="G484" i="8"/>
  <c r="O484" i="8"/>
  <c r="J484" i="8"/>
  <c r="N484" i="8"/>
  <c r="Q484" i="8"/>
  <c r="B528" i="8"/>
  <c r="E484" i="8"/>
  <c r="R468" i="8"/>
  <c r="J468" i="8"/>
  <c r="D468" i="8"/>
  <c r="P468" i="8"/>
  <c r="N468" i="8"/>
  <c r="F468" i="8"/>
  <c r="I468" i="8"/>
  <c r="Q468" i="8"/>
  <c r="G468" i="8"/>
  <c r="H468" i="8"/>
  <c r="S468" i="8"/>
  <c r="O468" i="8"/>
  <c r="B512" i="8"/>
  <c r="K468" i="8"/>
  <c r="L468" i="8"/>
  <c r="M468" i="8"/>
  <c r="E468" i="8"/>
  <c r="S476" i="8"/>
  <c r="D476" i="8"/>
  <c r="I476" i="8"/>
  <c r="J476" i="8"/>
  <c r="Q476" i="8"/>
  <c r="E476" i="8"/>
  <c r="N476" i="8"/>
  <c r="H476" i="8"/>
  <c r="K476" i="8"/>
  <c r="O476" i="8"/>
  <c r="P476" i="8"/>
  <c r="L476" i="8"/>
  <c r="B520" i="8"/>
  <c r="G476" i="8"/>
  <c r="R476" i="8"/>
  <c r="F476" i="8"/>
  <c r="M476" i="8"/>
  <c r="R453" i="8"/>
  <c r="M453" i="8"/>
  <c r="F453" i="8"/>
  <c r="N453" i="8"/>
  <c r="B497" i="8"/>
  <c r="O453" i="8"/>
  <c r="J453" i="8"/>
  <c r="L453" i="8"/>
  <c r="P453" i="8"/>
  <c r="Q453" i="8"/>
  <c r="E453" i="8"/>
  <c r="D453" i="8"/>
  <c r="S453" i="8"/>
  <c r="H453" i="8"/>
  <c r="K453" i="8"/>
  <c r="G453" i="8"/>
  <c r="I453" i="8"/>
  <c r="B530" i="8"/>
  <c r="Q486" i="8"/>
  <c r="D486" i="8"/>
  <c r="N486" i="8"/>
  <c r="L486" i="8"/>
  <c r="J486" i="8"/>
  <c r="K486" i="8"/>
  <c r="F486" i="8"/>
  <c r="M486" i="8"/>
  <c r="E486" i="8"/>
  <c r="O486" i="8"/>
  <c r="I486" i="8"/>
  <c r="S486" i="8"/>
  <c r="P486" i="8"/>
  <c r="R486" i="8"/>
  <c r="H486" i="8"/>
  <c r="G486" i="8"/>
  <c r="P509" i="8"/>
  <c r="M509" i="8"/>
  <c r="O509" i="8"/>
  <c r="F509" i="8"/>
  <c r="B553" i="8"/>
  <c r="D509" i="8"/>
  <c r="K509" i="8"/>
  <c r="I509" i="8"/>
  <c r="Q509" i="8"/>
  <c r="J509" i="8"/>
  <c r="E509" i="8"/>
  <c r="N509" i="8"/>
  <c r="S509" i="8"/>
  <c r="H509" i="8"/>
  <c r="G509" i="8"/>
  <c r="R509" i="8"/>
  <c r="L509" i="8"/>
  <c r="E469" i="8"/>
  <c r="P469" i="8"/>
  <c r="M469" i="8"/>
  <c r="D469" i="8"/>
  <c r="R469" i="8"/>
  <c r="J469" i="8"/>
  <c r="G469" i="8"/>
  <c r="K469" i="8"/>
  <c r="I469" i="8"/>
  <c r="S469" i="8"/>
  <c r="H469" i="8"/>
  <c r="L469" i="8"/>
  <c r="N469" i="8"/>
  <c r="Q469" i="8"/>
  <c r="F469" i="8"/>
  <c r="B513" i="8"/>
  <c r="O469" i="8"/>
  <c r="Q462" i="8"/>
  <c r="D462" i="8"/>
  <c r="S462" i="8"/>
  <c r="I462" i="8"/>
  <c r="K462" i="8"/>
  <c r="P462" i="8"/>
  <c r="J462" i="8"/>
  <c r="H462" i="8"/>
  <c r="O462" i="8"/>
  <c r="L462" i="8"/>
  <c r="R462" i="8"/>
  <c r="M462" i="8"/>
  <c r="B506" i="8"/>
  <c r="N462" i="8"/>
  <c r="E462" i="8"/>
  <c r="F462" i="8"/>
  <c r="G462" i="8"/>
  <c r="Q443" i="8"/>
  <c r="B543" i="8"/>
  <c r="E499" i="8"/>
  <c r="R499" i="8"/>
  <c r="F499" i="8"/>
  <c r="D499" i="8"/>
  <c r="L499" i="8"/>
  <c r="N499" i="8"/>
  <c r="O499" i="8"/>
  <c r="S499" i="8"/>
  <c r="G499" i="8"/>
  <c r="I499" i="8"/>
  <c r="Q499" i="8"/>
  <c r="H499" i="8"/>
  <c r="J499" i="8"/>
  <c r="K499" i="8"/>
  <c r="P499" i="8"/>
  <c r="M499" i="8"/>
  <c r="B511" i="8"/>
  <c r="O467" i="8"/>
  <c r="H467" i="8"/>
  <c r="F467" i="8"/>
  <c r="D467" i="8"/>
  <c r="E467" i="8"/>
  <c r="K467" i="8"/>
  <c r="M467" i="8"/>
  <c r="P467" i="8"/>
  <c r="G467" i="8"/>
  <c r="L467" i="8"/>
  <c r="J467" i="8"/>
  <c r="S467" i="8"/>
  <c r="Q467" i="8"/>
  <c r="R467" i="8"/>
  <c r="I467" i="8"/>
  <c r="N467" i="8"/>
  <c r="B565" i="8"/>
  <c r="H521" i="8"/>
  <c r="N521" i="8"/>
  <c r="O521" i="8"/>
  <c r="I521" i="8"/>
  <c r="F521" i="8"/>
  <c r="E521" i="8"/>
  <c r="D521" i="8"/>
  <c r="K521" i="8"/>
  <c r="Q521" i="8"/>
  <c r="S521" i="8"/>
  <c r="J521" i="8"/>
  <c r="L521" i="8"/>
  <c r="P521" i="8"/>
  <c r="G521" i="8"/>
  <c r="R521" i="8"/>
  <c r="M521" i="8"/>
  <c r="G443" i="8"/>
  <c r="B573" i="8"/>
  <c r="N529" i="8"/>
  <c r="J529" i="8"/>
  <c r="F529" i="8"/>
  <c r="R529" i="8"/>
  <c r="P529" i="8"/>
  <c r="I529" i="8"/>
  <c r="E529" i="8"/>
  <c r="G529" i="8"/>
  <c r="K529" i="8"/>
  <c r="D529" i="8"/>
  <c r="S529" i="8"/>
  <c r="L529" i="8"/>
  <c r="Q529" i="8"/>
  <c r="H529" i="8"/>
  <c r="O529" i="8"/>
  <c r="M529" i="8"/>
  <c r="F443" i="8"/>
  <c r="L443" i="8"/>
  <c r="B549" i="8"/>
  <c r="N505" i="8"/>
  <c r="I505" i="8"/>
  <c r="L505" i="8"/>
  <c r="S505" i="8"/>
  <c r="O505" i="8"/>
  <c r="E505" i="8"/>
  <c r="M505" i="8"/>
  <c r="H505" i="8"/>
  <c r="G505" i="8"/>
  <c r="D505" i="8"/>
  <c r="R505" i="8"/>
  <c r="Q505" i="8"/>
  <c r="F505" i="8"/>
  <c r="K505" i="8"/>
  <c r="J505" i="8"/>
  <c r="P505" i="8"/>
  <c r="B578" i="8"/>
  <c r="Q534" i="8"/>
  <c r="G534" i="8"/>
  <c r="D534" i="8"/>
  <c r="I534" i="8"/>
  <c r="E534" i="8"/>
  <c r="L534" i="8"/>
  <c r="J534" i="8"/>
  <c r="R534" i="8"/>
  <c r="S534" i="8"/>
  <c r="P534" i="8"/>
  <c r="M534" i="8"/>
  <c r="K534" i="8"/>
  <c r="H534" i="8"/>
  <c r="F534" i="8"/>
  <c r="N534" i="8"/>
  <c r="O534" i="8"/>
  <c r="R443" i="8"/>
  <c r="B525" i="8"/>
  <c r="L481" i="8"/>
  <c r="K481" i="8"/>
  <c r="N481" i="8"/>
  <c r="O481" i="8"/>
  <c r="E481" i="8"/>
  <c r="S481" i="8"/>
  <c r="J481" i="8"/>
  <c r="R481" i="8"/>
  <c r="P481" i="8"/>
  <c r="F481" i="8"/>
  <c r="D481" i="8"/>
  <c r="H481" i="8"/>
  <c r="Q481" i="8"/>
  <c r="I481" i="8"/>
  <c r="G481" i="8"/>
  <c r="M481" i="8"/>
  <c r="H443" i="8"/>
  <c r="S443" i="8"/>
  <c r="B552" i="8"/>
  <c r="I508" i="8"/>
  <c r="N508" i="8"/>
  <c r="O508" i="8"/>
  <c r="J508" i="8"/>
  <c r="E508" i="8"/>
  <c r="G508" i="8"/>
  <c r="K508" i="8"/>
  <c r="Q508" i="8"/>
  <c r="P508" i="8"/>
  <c r="S508" i="8"/>
  <c r="D508" i="8"/>
  <c r="R508" i="8"/>
  <c r="L508" i="8"/>
  <c r="H508" i="8"/>
  <c r="M508" i="8"/>
  <c r="F508" i="8"/>
  <c r="B503" i="8"/>
  <c r="L459" i="8"/>
  <c r="I459" i="8"/>
  <c r="O459" i="8"/>
  <c r="K459" i="8"/>
  <c r="G459" i="8"/>
  <c r="S459" i="8"/>
  <c r="F459" i="8"/>
  <c r="H459" i="8"/>
  <c r="D459" i="8"/>
  <c r="M459" i="8"/>
  <c r="R459" i="8"/>
  <c r="P459" i="8"/>
  <c r="Q459" i="8"/>
  <c r="J459" i="8"/>
  <c r="E459" i="8"/>
  <c r="N459" i="8"/>
  <c r="B568" i="8"/>
  <c r="D524" i="8"/>
  <c r="F524" i="8"/>
  <c r="H524" i="8"/>
  <c r="Q524" i="8"/>
  <c r="O524" i="8"/>
  <c r="P524" i="8"/>
  <c r="G524" i="8"/>
  <c r="R524" i="8"/>
  <c r="J524" i="8"/>
  <c r="I524" i="8"/>
  <c r="M524" i="8"/>
  <c r="N524" i="8"/>
  <c r="E524" i="8"/>
  <c r="S524" i="8"/>
  <c r="K524" i="8"/>
  <c r="L524" i="8"/>
  <c r="F483" i="8"/>
  <c r="B527" i="8"/>
  <c r="L483" i="8"/>
  <c r="E483" i="8"/>
  <c r="P483" i="8"/>
  <c r="R483" i="8"/>
  <c r="N483" i="8"/>
  <c r="S483" i="8"/>
  <c r="I483" i="8"/>
  <c r="Q483" i="8"/>
  <c r="D483" i="8"/>
  <c r="O483" i="8"/>
  <c r="M483" i="8"/>
  <c r="K483" i="8"/>
  <c r="G483" i="8"/>
  <c r="J483" i="8"/>
  <c r="H483" i="8"/>
  <c r="B501" i="8"/>
  <c r="H457" i="8"/>
  <c r="L457" i="8"/>
  <c r="R457" i="8"/>
  <c r="M457" i="8"/>
  <c r="D457" i="8"/>
  <c r="S457" i="8"/>
  <c r="Q457" i="8"/>
  <c r="O457" i="8"/>
  <c r="I457" i="8"/>
  <c r="G457" i="8"/>
  <c r="K457" i="8"/>
  <c r="N457" i="8"/>
  <c r="E457" i="8"/>
  <c r="F457" i="8"/>
  <c r="P457" i="8"/>
  <c r="J457" i="8"/>
  <c r="B494" i="8"/>
  <c r="K450" i="8"/>
  <c r="I450" i="8"/>
  <c r="P450" i="8"/>
  <c r="S450" i="8"/>
  <c r="M450" i="8"/>
  <c r="Q450" i="8"/>
  <c r="N450" i="8"/>
  <c r="H450" i="8"/>
  <c r="J450" i="8"/>
  <c r="L450" i="8"/>
  <c r="R450" i="8"/>
  <c r="D450" i="8"/>
  <c r="G450" i="8"/>
  <c r="F450" i="8"/>
  <c r="O450" i="8"/>
  <c r="E450" i="8"/>
  <c r="B495" i="8"/>
  <c r="F451" i="8"/>
  <c r="S451" i="8"/>
  <c r="K451" i="8"/>
  <c r="P451" i="8"/>
  <c r="D451" i="8"/>
  <c r="R451" i="8"/>
  <c r="M451" i="8"/>
  <c r="J451" i="8"/>
  <c r="N451" i="8"/>
  <c r="E451" i="8"/>
  <c r="Q451" i="8"/>
  <c r="I451" i="8"/>
  <c r="H451" i="8"/>
  <c r="G451" i="8"/>
  <c r="O451" i="8"/>
  <c r="L451" i="8"/>
  <c r="B510" i="8"/>
  <c r="R466" i="8"/>
  <c r="P466" i="8"/>
  <c r="G466" i="8"/>
  <c r="K466" i="8"/>
  <c r="F466" i="8"/>
  <c r="J466" i="8"/>
  <c r="Q466" i="8"/>
  <c r="H466" i="8"/>
  <c r="L466" i="8"/>
  <c r="S466" i="8"/>
  <c r="N466" i="8"/>
  <c r="O466" i="8"/>
  <c r="I466" i="8"/>
  <c r="M466" i="8"/>
  <c r="D466" i="8"/>
  <c r="E466" i="8"/>
  <c r="I443" i="8"/>
  <c r="M443" i="8"/>
  <c r="B567" i="8"/>
  <c r="J523" i="8"/>
  <c r="S523" i="8"/>
  <c r="O523" i="8"/>
  <c r="E523" i="8"/>
  <c r="F523" i="8"/>
  <c r="Q523" i="8"/>
  <c r="L523" i="8"/>
  <c r="D523" i="8"/>
  <c r="N523" i="8"/>
  <c r="P523" i="8"/>
  <c r="M523" i="8"/>
  <c r="I523" i="8"/>
  <c r="G523" i="8"/>
  <c r="H523" i="8"/>
  <c r="K523" i="8"/>
  <c r="R523" i="8"/>
  <c r="B504" i="8"/>
  <c r="R460" i="8"/>
  <c r="I460" i="8"/>
  <c r="H460" i="8"/>
  <c r="L460" i="8"/>
  <c r="E460" i="8"/>
  <c r="D460" i="8"/>
  <c r="P460" i="8"/>
  <c r="G460" i="8"/>
  <c r="M460" i="8"/>
  <c r="O460" i="8"/>
  <c r="N460" i="8"/>
  <c r="Q460" i="8"/>
  <c r="F460" i="8"/>
  <c r="K460" i="8"/>
  <c r="J460" i="8"/>
  <c r="S460" i="8"/>
  <c r="B536" i="8"/>
  <c r="P492" i="8"/>
  <c r="N492" i="8"/>
  <c r="O492" i="8"/>
  <c r="I492" i="8"/>
  <c r="H492" i="8"/>
  <c r="R492" i="8"/>
  <c r="J492" i="8"/>
  <c r="M492" i="8"/>
  <c r="D492" i="8"/>
  <c r="Q492" i="8"/>
  <c r="L492" i="8"/>
  <c r="G492" i="8"/>
  <c r="S492" i="8"/>
  <c r="K492" i="8"/>
  <c r="E492" i="8"/>
  <c r="F492" i="8"/>
  <c r="B519" i="8"/>
  <c r="O475" i="8"/>
  <c r="L475" i="8"/>
  <c r="Q475" i="8"/>
  <c r="P475" i="8"/>
  <c r="H475" i="8"/>
  <c r="K475" i="8"/>
  <c r="D475" i="8"/>
  <c r="F475" i="8"/>
  <c r="J475" i="8"/>
  <c r="N475" i="8"/>
  <c r="M475" i="8"/>
  <c r="R475" i="8"/>
  <c r="E475" i="8"/>
  <c r="G475" i="8"/>
  <c r="I475" i="8"/>
  <c r="S475" i="8"/>
  <c r="D443" i="8"/>
  <c r="N443" i="8"/>
  <c r="B491" i="8"/>
  <c r="O447" i="8"/>
  <c r="S447" i="8"/>
  <c r="P447" i="8"/>
  <c r="G447" i="8"/>
  <c r="E447" i="8"/>
  <c r="Q447" i="8"/>
  <c r="F447" i="8"/>
  <c r="D447" i="8"/>
  <c r="H447" i="8"/>
  <c r="L447" i="8"/>
  <c r="J447" i="8"/>
  <c r="R447" i="8"/>
  <c r="M447" i="8"/>
  <c r="I447" i="8"/>
  <c r="N447" i="8"/>
  <c r="K447" i="8"/>
  <c r="B496" i="8"/>
  <c r="F452" i="8"/>
  <c r="E452" i="8"/>
  <c r="L452" i="8"/>
  <c r="M452" i="8"/>
  <c r="G452" i="8"/>
  <c r="D452" i="8"/>
  <c r="S452" i="8"/>
  <c r="R452" i="8"/>
  <c r="I452" i="8"/>
  <c r="N452" i="8"/>
  <c r="O452" i="8"/>
  <c r="K452" i="8"/>
  <c r="Q452" i="8"/>
  <c r="J452" i="8"/>
  <c r="P452" i="8"/>
  <c r="H452" i="8"/>
  <c r="B566" i="8"/>
  <c r="Q522" i="8"/>
  <c r="S522" i="8"/>
  <c r="H522" i="8"/>
  <c r="I522" i="8"/>
  <c r="F522" i="8"/>
  <c r="M522" i="8"/>
  <c r="K522" i="8"/>
  <c r="E522" i="8"/>
  <c r="N522" i="8"/>
  <c r="J522" i="8"/>
  <c r="L522" i="8"/>
  <c r="D522" i="8"/>
  <c r="O522" i="8"/>
  <c r="P522" i="8"/>
  <c r="R522" i="8"/>
  <c r="G522" i="8"/>
  <c r="B507" i="8"/>
  <c r="N463" i="8"/>
  <c r="L463" i="8"/>
  <c r="K463" i="8"/>
  <c r="F463" i="8"/>
  <c r="S463" i="8"/>
  <c r="J463" i="8"/>
  <c r="O463" i="8"/>
  <c r="M463" i="8"/>
  <c r="G463" i="8"/>
  <c r="Q463" i="8"/>
  <c r="E463" i="8"/>
  <c r="I463" i="8"/>
  <c r="H463" i="8"/>
  <c r="P463" i="8"/>
  <c r="R463" i="8"/>
  <c r="D463" i="8"/>
  <c r="B518" i="8"/>
  <c r="M474" i="8"/>
  <c r="L474" i="8"/>
  <c r="F474" i="8"/>
  <c r="I474" i="8"/>
  <c r="D474" i="8"/>
  <c r="J474" i="8"/>
  <c r="N474" i="8"/>
  <c r="Q474" i="8"/>
  <c r="S474" i="8"/>
  <c r="P474" i="8"/>
  <c r="G474" i="8"/>
  <c r="R474" i="8"/>
  <c r="K474" i="8"/>
  <c r="O474" i="8"/>
  <c r="H474" i="8"/>
  <c r="E474" i="8"/>
  <c r="E443" i="8"/>
  <c r="R498" i="8"/>
  <c r="E498" i="8"/>
  <c r="G498" i="8"/>
  <c r="B546" i="8"/>
  <c r="K502" i="8"/>
  <c r="M502" i="8"/>
  <c r="Q502" i="8"/>
  <c r="E502" i="8"/>
  <c r="D502" i="8"/>
  <c r="J502" i="8"/>
  <c r="H502" i="8"/>
  <c r="N502" i="8"/>
  <c r="S502" i="8"/>
  <c r="P502" i="8"/>
  <c r="O502" i="8"/>
  <c r="L502" i="8"/>
  <c r="F502" i="8"/>
  <c r="G502" i="8"/>
  <c r="R502" i="8"/>
  <c r="I502" i="8"/>
  <c r="B526" i="8"/>
  <c r="F482" i="8"/>
  <c r="S482" i="8"/>
  <c r="Q482" i="8"/>
  <c r="O482" i="8"/>
  <c r="L482" i="8"/>
  <c r="E482" i="8"/>
  <c r="J482" i="8"/>
  <c r="H482" i="8"/>
  <c r="P482" i="8"/>
  <c r="K482" i="8"/>
  <c r="R482" i="8"/>
  <c r="G482" i="8"/>
  <c r="M482" i="8"/>
  <c r="N482" i="8"/>
  <c r="I482" i="8"/>
  <c r="D482" i="8"/>
  <c r="P443" i="8"/>
  <c r="O443" i="8"/>
  <c r="B561" i="8"/>
  <c r="E517" i="8"/>
  <c r="O517" i="8"/>
  <c r="K517" i="8"/>
  <c r="P517" i="8"/>
  <c r="L517" i="8"/>
  <c r="N517" i="8"/>
  <c r="M517" i="8"/>
  <c r="Q517" i="8"/>
  <c r="J517" i="8"/>
  <c r="R517" i="8"/>
  <c r="S517" i="8"/>
  <c r="H517" i="8"/>
  <c r="G517" i="8"/>
  <c r="F517" i="8"/>
  <c r="D517" i="8"/>
  <c r="I517" i="8"/>
  <c r="K443" i="8"/>
  <c r="J443" i="8"/>
  <c r="B503" i="7"/>
  <c r="O459" i="7"/>
  <c r="I459" i="7"/>
  <c r="H459" i="7"/>
  <c r="M459" i="7"/>
  <c r="K459" i="7"/>
  <c r="D459" i="7"/>
  <c r="Q459" i="7"/>
  <c r="E459" i="7"/>
  <c r="N459" i="7"/>
  <c r="P459" i="7"/>
  <c r="S459" i="7"/>
  <c r="J459" i="7"/>
  <c r="G459" i="7"/>
  <c r="L459" i="7"/>
  <c r="F459" i="7"/>
  <c r="R459" i="7"/>
  <c r="I478" i="7"/>
  <c r="L478" i="7"/>
  <c r="R478" i="7"/>
  <c r="G478" i="7"/>
  <c r="O478" i="7"/>
  <c r="Q478" i="7"/>
  <c r="H478" i="7"/>
  <c r="J478" i="7"/>
  <c r="K478" i="7"/>
  <c r="M478" i="7"/>
  <c r="B522" i="7"/>
  <c r="D478" i="7"/>
  <c r="F478" i="7"/>
  <c r="P478" i="7"/>
  <c r="S478" i="7"/>
  <c r="E478" i="7"/>
  <c r="N478" i="7"/>
  <c r="H454" i="7"/>
  <c r="L454" i="7"/>
  <c r="I454" i="7"/>
  <c r="J454" i="7"/>
  <c r="B498" i="7"/>
  <c r="K454" i="7"/>
  <c r="R454" i="7"/>
  <c r="F454" i="7"/>
  <c r="P454" i="7"/>
  <c r="Q454" i="7"/>
  <c r="M454" i="7"/>
  <c r="E454" i="7"/>
  <c r="D454" i="7"/>
  <c r="N454" i="7"/>
  <c r="O454" i="7"/>
  <c r="S454" i="7"/>
  <c r="G454" i="7"/>
  <c r="R470" i="7"/>
  <c r="H470" i="7"/>
  <c r="S470" i="7"/>
  <c r="G470" i="7"/>
  <c r="M470" i="7"/>
  <c r="B514" i="7"/>
  <c r="D470" i="7"/>
  <c r="P470" i="7"/>
  <c r="J470" i="7"/>
  <c r="F470" i="7"/>
  <c r="O470" i="7"/>
  <c r="L470" i="7"/>
  <c r="K470" i="7"/>
  <c r="N470" i="7"/>
  <c r="E470" i="7"/>
  <c r="Q470" i="7"/>
  <c r="I470" i="7"/>
  <c r="B559" i="7"/>
  <c r="L515" i="7"/>
  <c r="N515" i="7"/>
  <c r="H515" i="7"/>
  <c r="D515" i="7"/>
  <c r="O515" i="7"/>
  <c r="F515" i="7"/>
  <c r="P515" i="7"/>
  <c r="R515" i="7"/>
  <c r="E515" i="7"/>
  <c r="G515" i="7"/>
  <c r="J515" i="7"/>
  <c r="S515" i="7"/>
  <c r="K515" i="7"/>
  <c r="I515" i="7"/>
  <c r="M515" i="7"/>
  <c r="Q515" i="7"/>
  <c r="B535" i="7"/>
  <c r="G491" i="7"/>
  <c r="P491" i="7"/>
  <c r="S491" i="7"/>
  <c r="R491" i="7"/>
  <c r="M491" i="7"/>
  <c r="E491" i="7"/>
  <c r="J491" i="7"/>
  <c r="D491" i="7"/>
  <c r="L491" i="7"/>
  <c r="O491" i="7"/>
  <c r="Q491" i="7"/>
  <c r="N491" i="7"/>
  <c r="K491" i="7"/>
  <c r="F491" i="7"/>
  <c r="I491" i="7"/>
  <c r="H491" i="7"/>
  <c r="N475" i="7"/>
  <c r="M475" i="7"/>
  <c r="S475" i="7"/>
  <c r="R475" i="7"/>
  <c r="D475" i="7"/>
  <c r="O475" i="7"/>
  <c r="K475" i="7"/>
  <c r="G475" i="7"/>
  <c r="P475" i="7"/>
  <c r="H475" i="7"/>
  <c r="F475" i="7"/>
  <c r="Q475" i="7"/>
  <c r="L475" i="7"/>
  <c r="I475" i="7"/>
  <c r="E475" i="7"/>
  <c r="B519" i="7"/>
  <c r="J475" i="7"/>
  <c r="B530" i="7"/>
  <c r="Q486" i="7"/>
  <c r="O486" i="7"/>
  <c r="I486" i="7"/>
  <c r="S486" i="7"/>
  <c r="D486" i="7"/>
  <c r="G486" i="7"/>
  <c r="R486" i="7"/>
  <c r="M486" i="7"/>
  <c r="E486" i="7"/>
  <c r="K486" i="7"/>
  <c r="J486" i="7"/>
  <c r="L486" i="7"/>
  <c r="N486" i="7"/>
  <c r="F486" i="7"/>
  <c r="P486" i="7"/>
  <c r="H486" i="7"/>
  <c r="P483" i="7"/>
  <c r="E483" i="7"/>
  <c r="S483" i="7"/>
  <c r="R483" i="7"/>
  <c r="D483" i="7"/>
  <c r="K483" i="7"/>
  <c r="F483" i="7"/>
  <c r="N483" i="7"/>
  <c r="B527" i="7"/>
  <c r="I483" i="7"/>
  <c r="Q483" i="7"/>
  <c r="O483" i="7"/>
  <c r="G483" i="7"/>
  <c r="J483" i="7"/>
  <c r="H483" i="7"/>
  <c r="L483" i="7"/>
  <c r="M483" i="7"/>
  <c r="B495" i="7"/>
  <c r="J451" i="7"/>
  <c r="R451" i="7"/>
  <c r="L451" i="7"/>
  <c r="D451" i="7"/>
  <c r="N451" i="7"/>
  <c r="H451" i="7"/>
  <c r="S451" i="7"/>
  <c r="P451" i="7"/>
  <c r="Q451" i="7"/>
  <c r="O451" i="7"/>
  <c r="M451" i="7"/>
  <c r="G451" i="7"/>
  <c r="F451" i="7"/>
  <c r="I451" i="7"/>
  <c r="E451" i="7"/>
  <c r="K451" i="7"/>
  <c r="B511" i="7"/>
  <c r="Q467" i="7"/>
  <c r="P467" i="7"/>
  <c r="G467" i="7"/>
  <c r="O467" i="7"/>
  <c r="R467" i="7"/>
  <c r="N467" i="7"/>
  <c r="D467" i="7"/>
  <c r="S467" i="7"/>
  <c r="L467" i="7"/>
  <c r="K467" i="7"/>
  <c r="J467" i="7"/>
  <c r="I467" i="7"/>
  <c r="H467" i="7"/>
  <c r="E467" i="7"/>
  <c r="M467" i="7"/>
  <c r="F467" i="7"/>
  <c r="O485" i="7"/>
  <c r="P485" i="7"/>
  <c r="R485" i="7"/>
  <c r="L485" i="7"/>
  <c r="Q485" i="7"/>
  <c r="N485" i="7"/>
  <c r="S485" i="7"/>
  <c r="E485" i="7"/>
  <c r="H485" i="7"/>
  <c r="B529" i="7"/>
  <c r="G485" i="7"/>
  <c r="I485" i="7"/>
  <c r="J485" i="7"/>
  <c r="K485" i="7"/>
  <c r="M485" i="7"/>
  <c r="F485" i="7"/>
  <c r="D485" i="7"/>
  <c r="B506" i="7"/>
  <c r="R462" i="7"/>
  <c r="K462" i="7"/>
  <c r="D462" i="7"/>
  <c r="O462" i="7"/>
  <c r="I462" i="7"/>
  <c r="L462" i="7"/>
  <c r="S462" i="7"/>
  <c r="Q462" i="7"/>
  <c r="N462" i="7"/>
  <c r="F462" i="7"/>
  <c r="J462" i="7"/>
  <c r="M462" i="7"/>
  <c r="E462" i="7"/>
  <c r="H462" i="7"/>
  <c r="G462" i="7"/>
  <c r="P462" i="7"/>
  <c r="B446" i="7"/>
  <c r="N402" i="7"/>
  <c r="N443" i="7" s="1"/>
  <c r="J402" i="7"/>
  <c r="J443" i="7" s="1"/>
  <c r="Q402" i="7"/>
  <c r="Q443" i="7" s="1"/>
  <c r="M402" i="7"/>
  <c r="M443" i="7" s="1"/>
  <c r="I402" i="7"/>
  <c r="I443" i="7" s="1"/>
  <c r="L402" i="7"/>
  <c r="L443" i="7" s="1"/>
  <c r="P402" i="7"/>
  <c r="P443" i="7" s="1"/>
  <c r="E402" i="7"/>
  <c r="E443" i="7" s="1"/>
  <c r="D402" i="7"/>
  <c r="D443" i="7" s="1"/>
  <c r="H402" i="7"/>
  <c r="H443" i="7" s="1"/>
  <c r="F402" i="7"/>
  <c r="F443" i="7" s="1"/>
  <c r="G402" i="7"/>
  <c r="G443" i="7" s="1"/>
  <c r="K402" i="7"/>
  <c r="K443" i="7" s="1"/>
  <c r="O402" i="7"/>
  <c r="O443" i="7" s="1"/>
  <c r="R402" i="7"/>
  <c r="R443" i="7" s="1"/>
  <c r="S402" i="7"/>
  <c r="S443" i="7" s="1"/>
  <c r="B605" i="7"/>
  <c r="H561" i="7"/>
  <c r="E561" i="7"/>
  <c r="K561" i="7"/>
  <c r="L561" i="7"/>
  <c r="F561" i="7"/>
  <c r="I561" i="7"/>
  <c r="P561" i="7"/>
  <c r="D561" i="7"/>
  <c r="G561" i="7"/>
  <c r="J561" i="7"/>
  <c r="S561" i="7"/>
  <c r="M561" i="7"/>
  <c r="R561" i="7"/>
  <c r="N561" i="7"/>
  <c r="Q561" i="7"/>
  <c r="O561" i="7"/>
  <c r="B537" i="7"/>
  <c r="O493" i="7"/>
  <c r="N493" i="7"/>
  <c r="Q493" i="7"/>
  <c r="J493" i="7"/>
  <c r="I493" i="7"/>
  <c r="S493" i="7"/>
  <c r="F493" i="7"/>
  <c r="L493" i="7"/>
  <c r="K493" i="7"/>
  <c r="D493" i="7"/>
  <c r="M493" i="7"/>
  <c r="H493" i="7"/>
  <c r="E493" i="7"/>
  <c r="P493" i="7"/>
  <c r="R493" i="7"/>
  <c r="G493" i="7"/>
  <c r="B593" i="7"/>
  <c r="D549" i="7"/>
  <c r="I549" i="7"/>
  <c r="K549" i="7"/>
  <c r="J549" i="7"/>
  <c r="L549" i="7"/>
  <c r="P549" i="7"/>
  <c r="S549" i="7"/>
  <c r="M549" i="7"/>
  <c r="H549" i="7"/>
  <c r="F549" i="7"/>
  <c r="E549" i="7"/>
  <c r="G549" i="7"/>
  <c r="O549" i="7"/>
  <c r="Q549" i="7"/>
  <c r="R549" i="7"/>
  <c r="N549" i="7"/>
  <c r="B541" i="7"/>
  <c r="M497" i="7"/>
  <c r="N497" i="7"/>
  <c r="E497" i="7"/>
  <c r="S497" i="7"/>
  <c r="G497" i="7"/>
  <c r="I497" i="7"/>
  <c r="P497" i="7"/>
  <c r="O497" i="7"/>
  <c r="Q497" i="7"/>
  <c r="K497" i="7"/>
  <c r="R497" i="7"/>
  <c r="J497" i="7"/>
  <c r="H497" i="7"/>
  <c r="F497" i="7"/>
  <c r="L497" i="7"/>
  <c r="D497" i="7"/>
  <c r="B528" i="7"/>
  <c r="F484" i="7"/>
  <c r="K484" i="7"/>
  <c r="O484" i="7"/>
  <c r="G484" i="7"/>
  <c r="J484" i="7"/>
  <c r="E484" i="7"/>
  <c r="P484" i="7"/>
  <c r="H484" i="7"/>
  <c r="R484" i="7"/>
  <c r="D484" i="7"/>
  <c r="I484" i="7"/>
  <c r="S484" i="7"/>
  <c r="M484" i="7"/>
  <c r="Q484" i="7"/>
  <c r="L484" i="7"/>
  <c r="N484" i="7"/>
  <c r="B553" i="7"/>
  <c r="D509" i="7"/>
  <c r="Q509" i="7"/>
  <c r="O509" i="7"/>
  <c r="N509" i="7"/>
  <c r="I509" i="7"/>
  <c r="P509" i="7"/>
  <c r="K509" i="7"/>
  <c r="R509" i="7"/>
  <c r="H509" i="7"/>
  <c r="G509" i="7"/>
  <c r="E509" i="7"/>
  <c r="M509" i="7"/>
  <c r="S509" i="7"/>
  <c r="J509" i="7"/>
  <c r="F509" i="7"/>
  <c r="L509" i="7"/>
  <c r="B496" i="7"/>
  <c r="M452" i="7"/>
  <c r="I452" i="7"/>
  <c r="O452" i="7"/>
  <c r="G452" i="7"/>
  <c r="N452" i="7"/>
  <c r="J452" i="7"/>
  <c r="S452" i="7"/>
  <c r="D452" i="7"/>
  <c r="R452" i="7"/>
  <c r="K452" i="7"/>
  <c r="L452" i="7"/>
  <c r="H452" i="7"/>
  <c r="F452" i="7"/>
  <c r="E452" i="7"/>
  <c r="Q452" i="7"/>
  <c r="P452" i="7"/>
  <c r="B565" i="7"/>
  <c r="M521" i="7"/>
  <c r="O521" i="7"/>
  <c r="E521" i="7"/>
  <c r="P521" i="7"/>
  <c r="Q521" i="7"/>
  <c r="F521" i="7"/>
  <c r="H521" i="7"/>
  <c r="S521" i="7"/>
  <c r="L521" i="7"/>
  <c r="K521" i="7"/>
  <c r="I521" i="7"/>
  <c r="R521" i="7"/>
  <c r="D521" i="7"/>
  <c r="N521" i="7"/>
  <c r="J521" i="7"/>
  <c r="G521" i="7"/>
  <c r="B548" i="7"/>
  <c r="L504" i="7"/>
  <c r="E504" i="7"/>
  <c r="G504" i="7"/>
  <c r="Q504" i="7"/>
  <c r="I504" i="7"/>
  <c r="N504" i="7"/>
  <c r="P504" i="7"/>
  <c r="F504" i="7"/>
  <c r="S504" i="7"/>
  <c r="K504" i="7"/>
  <c r="J504" i="7"/>
  <c r="H504" i="7"/>
  <c r="D504" i="7"/>
  <c r="M504" i="7"/>
  <c r="O504" i="7"/>
  <c r="R504" i="7"/>
  <c r="B613" i="7"/>
  <c r="G569" i="7"/>
  <c r="H569" i="7"/>
  <c r="E569" i="7"/>
  <c r="K569" i="7"/>
  <c r="S569" i="7"/>
  <c r="R569" i="7"/>
  <c r="N569" i="7"/>
  <c r="M569" i="7"/>
  <c r="Q569" i="7"/>
  <c r="O569" i="7"/>
  <c r="L569" i="7"/>
  <c r="I569" i="7"/>
  <c r="D569" i="7"/>
  <c r="F569" i="7"/>
  <c r="P569" i="7"/>
  <c r="J569" i="7"/>
  <c r="B494" i="7"/>
  <c r="R450" i="7"/>
  <c r="J450" i="7"/>
  <c r="M450" i="7"/>
  <c r="P450" i="7"/>
  <c r="E450" i="7"/>
  <c r="D450" i="7"/>
  <c r="L450" i="7"/>
  <c r="H450" i="7"/>
  <c r="Q450" i="7"/>
  <c r="S450" i="7"/>
  <c r="N450" i="7"/>
  <c r="F450" i="7"/>
  <c r="K450" i="7"/>
  <c r="I450" i="7"/>
  <c r="G450" i="7"/>
  <c r="O450" i="7"/>
  <c r="B512" i="7"/>
  <c r="M468" i="7"/>
  <c r="J468" i="7"/>
  <c r="O468" i="7"/>
  <c r="G468" i="7"/>
  <c r="R468" i="7"/>
  <c r="E468" i="7"/>
  <c r="P468" i="7"/>
  <c r="H468" i="7"/>
  <c r="D468" i="7"/>
  <c r="I468" i="7"/>
  <c r="K468" i="7"/>
  <c r="N468" i="7"/>
  <c r="L468" i="7"/>
  <c r="Q468" i="7"/>
  <c r="F468" i="7"/>
  <c r="S468" i="7"/>
  <c r="B557" i="7"/>
  <c r="N513" i="7"/>
  <c r="P513" i="7"/>
  <c r="M513" i="7"/>
  <c r="R513" i="7"/>
  <c r="H513" i="7"/>
  <c r="E513" i="7"/>
  <c r="J513" i="7"/>
  <c r="K513" i="7"/>
  <c r="S513" i="7"/>
  <c r="G513" i="7"/>
  <c r="L513" i="7"/>
  <c r="F513" i="7"/>
  <c r="O513" i="7"/>
  <c r="I513" i="7"/>
  <c r="D513" i="7"/>
  <c r="Q513" i="7"/>
  <c r="B502" i="7"/>
  <c r="L458" i="7"/>
  <c r="R458" i="7"/>
  <c r="H458" i="7"/>
  <c r="S458" i="7"/>
  <c r="J458" i="7"/>
  <c r="M458" i="7"/>
  <c r="E458" i="7"/>
  <c r="O458" i="7"/>
  <c r="K458" i="7"/>
  <c r="N458" i="7"/>
  <c r="Q458" i="7"/>
  <c r="D458" i="7"/>
  <c r="P458" i="7"/>
  <c r="G458" i="7"/>
  <c r="F458" i="7"/>
  <c r="I458" i="7"/>
  <c r="B560" i="7"/>
  <c r="I516" i="7"/>
  <c r="L516" i="7"/>
  <c r="R516" i="7"/>
  <c r="M516" i="7"/>
  <c r="J516" i="7"/>
  <c r="P516" i="7"/>
  <c r="Q516" i="7"/>
  <c r="D516" i="7"/>
  <c r="S516" i="7"/>
  <c r="O516" i="7"/>
  <c r="K516" i="7"/>
  <c r="H516" i="7"/>
  <c r="N516" i="7"/>
  <c r="E516" i="7"/>
  <c r="F516" i="7"/>
  <c r="G516" i="7"/>
  <c r="B520" i="7"/>
  <c r="M476" i="7"/>
  <c r="J476" i="7"/>
  <c r="D476" i="7"/>
  <c r="L476" i="7"/>
  <c r="O476" i="7"/>
  <c r="G476" i="7"/>
  <c r="P476" i="7"/>
  <c r="Q476" i="7"/>
  <c r="H476" i="7"/>
  <c r="I476" i="7"/>
  <c r="S476" i="7"/>
  <c r="R476" i="7"/>
  <c r="K476" i="7"/>
  <c r="N476" i="7"/>
  <c r="F476" i="7"/>
  <c r="E476" i="7"/>
  <c r="B545" i="7"/>
  <c r="Q501" i="7"/>
  <c r="I501" i="7"/>
  <c r="K501" i="7"/>
  <c r="R501" i="7"/>
  <c r="J501" i="7"/>
  <c r="F501" i="7"/>
  <c r="D501" i="7"/>
  <c r="H501" i="7"/>
  <c r="G501" i="7"/>
  <c r="O501" i="7"/>
  <c r="P501" i="7"/>
  <c r="N501" i="7"/>
  <c r="E501" i="7"/>
  <c r="M501" i="7"/>
  <c r="S501" i="7"/>
  <c r="L501" i="7"/>
  <c r="B526" i="7"/>
  <c r="R482" i="7"/>
  <c r="K482" i="7"/>
  <c r="P482" i="7"/>
  <c r="J482" i="7"/>
  <c r="M482" i="7"/>
  <c r="E482" i="7"/>
  <c r="L482" i="7"/>
  <c r="N482" i="7"/>
  <c r="G482" i="7"/>
  <c r="I482" i="7"/>
  <c r="S482" i="7"/>
  <c r="F482" i="7"/>
  <c r="O482" i="7"/>
  <c r="Q482" i="7"/>
  <c r="D482" i="7"/>
  <c r="H482" i="7"/>
  <c r="B510" i="7"/>
  <c r="L466" i="7"/>
  <c r="R466" i="7"/>
  <c r="P466" i="7"/>
  <c r="J466" i="7"/>
  <c r="M466" i="7"/>
  <c r="D466" i="7"/>
  <c r="E466" i="7"/>
  <c r="H466" i="7"/>
  <c r="G466" i="7"/>
  <c r="Q466" i="7"/>
  <c r="I466" i="7"/>
  <c r="O466" i="7"/>
  <c r="N466" i="7"/>
  <c r="K466" i="7"/>
  <c r="S466" i="7"/>
  <c r="F466" i="7"/>
  <c r="B518" i="7"/>
  <c r="R474" i="7"/>
  <c r="N474" i="7"/>
  <c r="J474" i="7"/>
  <c r="M474" i="7"/>
  <c r="S474" i="7"/>
  <c r="L474" i="7"/>
  <c r="D474" i="7"/>
  <c r="E474" i="7"/>
  <c r="F474" i="7"/>
  <c r="K474" i="7"/>
  <c r="O474" i="7"/>
  <c r="G474" i="7"/>
  <c r="P474" i="7"/>
  <c r="H474" i="7"/>
  <c r="Q474" i="7"/>
  <c r="I474" i="7"/>
  <c r="M469" i="6"/>
  <c r="P469" i="6"/>
  <c r="N469" i="6"/>
  <c r="L469" i="6"/>
  <c r="I469" i="6"/>
  <c r="E469" i="6"/>
  <c r="Q469" i="6"/>
  <c r="R469" i="6"/>
  <c r="J469" i="6"/>
  <c r="B513" i="6"/>
  <c r="D469" i="6"/>
  <c r="K469" i="6"/>
  <c r="H469" i="6"/>
  <c r="S469" i="6"/>
  <c r="F469" i="6"/>
  <c r="O469" i="6"/>
  <c r="G469" i="6"/>
  <c r="E443" i="6"/>
  <c r="N443" i="6"/>
  <c r="B501" i="6"/>
  <c r="M457" i="6"/>
  <c r="F457" i="6"/>
  <c r="I457" i="6"/>
  <c r="J457" i="6"/>
  <c r="Q457" i="6"/>
  <c r="O457" i="6"/>
  <c r="D457" i="6"/>
  <c r="H457" i="6"/>
  <c r="S457" i="6"/>
  <c r="L457" i="6"/>
  <c r="E457" i="6"/>
  <c r="N457" i="6"/>
  <c r="P457" i="6"/>
  <c r="G457" i="6"/>
  <c r="K457" i="6"/>
  <c r="R457" i="6"/>
  <c r="F443" i="6"/>
  <c r="Q443" i="6"/>
  <c r="B503" i="6"/>
  <c r="J459" i="6"/>
  <c r="H459" i="6"/>
  <c r="S459" i="6"/>
  <c r="L459" i="6"/>
  <c r="O459" i="6"/>
  <c r="D459" i="6"/>
  <c r="E459" i="6"/>
  <c r="M459" i="6"/>
  <c r="N459" i="6"/>
  <c r="Q459" i="6"/>
  <c r="G459" i="6"/>
  <c r="I459" i="6"/>
  <c r="F459" i="6"/>
  <c r="K459" i="6"/>
  <c r="P459" i="6"/>
  <c r="R459" i="6"/>
  <c r="N475" i="6"/>
  <c r="K475" i="6"/>
  <c r="S475" i="6"/>
  <c r="D475" i="6"/>
  <c r="I475" i="6"/>
  <c r="M475" i="6"/>
  <c r="G475" i="6"/>
  <c r="R475" i="6"/>
  <c r="F475" i="6"/>
  <c r="L475" i="6"/>
  <c r="O475" i="6"/>
  <c r="P475" i="6"/>
  <c r="Q475" i="6"/>
  <c r="H475" i="6"/>
  <c r="B519" i="6"/>
  <c r="E475" i="6"/>
  <c r="J475" i="6"/>
  <c r="G443" i="6"/>
  <c r="H443" i="6"/>
  <c r="J443" i="6"/>
  <c r="K451" i="6"/>
  <c r="M451" i="6"/>
  <c r="L451" i="6"/>
  <c r="Q451" i="6"/>
  <c r="I451" i="6"/>
  <c r="F451" i="6"/>
  <c r="O451" i="6"/>
  <c r="J451" i="6"/>
  <c r="G451" i="6"/>
  <c r="D451" i="6"/>
  <c r="P451" i="6"/>
  <c r="R451" i="6"/>
  <c r="B495" i="6"/>
  <c r="E451" i="6"/>
  <c r="H451" i="6"/>
  <c r="N451" i="6"/>
  <c r="S451" i="6"/>
  <c r="Q493" i="6"/>
  <c r="I493" i="6"/>
  <c r="J493" i="6"/>
  <c r="B537" i="6"/>
  <c r="N493" i="6"/>
  <c r="E493" i="6"/>
  <c r="K493" i="6"/>
  <c r="R493" i="6"/>
  <c r="F493" i="6"/>
  <c r="O493" i="6"/>
  <c r="L493" i="6"/>
  <c r="G493" i="6"/>
  <c r="M493" i="6"/>
  <c r="P493" i="6"/>
  <c r="D493" i="6"/>
  <c r="H493" i="6"/>
  <c r="S493" i="6"/>
  <c r="G511" i="6"/>
  <c r="L511" i="6"/>
  <c r="P511" i="6"/>
  <c r="K511" i="6"/>
  <c r="S511" i="6"/>
  <c r="N511" i="6"/>
  <c r="F511" i="6"/>
  <c r="M511" i="6"/>
  <c r="H511" i="6"/>
  <c r="Q511" i="6"/>
  <c r="J511" i="6"/>
  <c r="I511" i="6"/>
  <c r="E511" i="6"/>
  <c r="R511" i="6"/>
  <c r="B555" i="6"/>
  <c r="D511" i="6"/>
  <c r="O511" i="6"/>
  <c r="R443" i="6"/>
  <c r="D443" i="6"/>
  <c r="M443" i="6"/>
  <c r="S443" i="6"/>
  <c r="I443" i="6"/>
  <c r="P458" i="6"/>
  <c r="R458" i="6"/>
  <c r="H458" i="6"/>
  <c r="S458" i="6"/>
  <c r="D458" i="6"/>
  <c r="B502" i="6"/>
  <c r="O458" i="6"/>
  <c r="Q458" i="6"/>
  <c r="I458" i="6"/>
  <c r="M458" i="6"/>
  <c r="L458" i="6"/>
  <c r="G458" i="6"/>
  <c r="E458" i="6"/>
  <c r="F458" i="6"/>
  <c r="J458" i="6"/>
  <c r="K458" i="6"/>
  <c r="N458" i="6"/>
  <c r="K443" i="6"/>
  <c r="O443" i="6"/>
  <c r="G521" i="6"/>
  <c r="M521" i="6"/>
  <c r="Q521" i="6"/>
  <c r="K521" i="6"/>
  <c r="P521" i="6"/>
  <c r="J521" i="6"/>
  <c r="N521" i="6"/>
  <c r="S521" i="6"/>
  <c r="E521" i="6"/>
  <c r="D521" i="6"/>
  <c r="I521" i="6"/>
  <c r="B565" i="6"/>
  <c r="H521" i="6"/>
  <c r="F521" i="6"/>
  <c r="L521" i="6"/>
  <c r="R521" i="6"/>
  <c r="O521" i="6"/>
  <c r="E461" i="6"/>
  <c r="D461" i="6"/>
  <c r="P461" i="6"/>
  <c r="J461" i="6"/>
  <c r="M461" i="6"/>
  <c r="O461" i="6"/>
  <c r="L461" i="6"/>
  <c r="S461" i="6"/>
  <c r="B505" i="6"/>
  <c r="K461" i="6"/>
  <c r="Q461" i="6"/>
  <c r="F461" i="6"/>
  <c r="I461" i="6"/>
  <c r="G461" i="6"/>
  <c r="H461" i="6"/>
  <c r="N461" i="6"/>
  <c r="R461" i="6"/>
  <c r="P443" i="6"/>
  <c r="B510" i="6"/>
  <c r="S466" i="6"/>
  <c r="D466" i="6"/>
  <c r="G466" i="6"/>
  <c r="N466" i="6"/>
  <c r="P466" i="6"/>
  <c r="E466" i="6"/>
  <c r="Q466" i="6"/>
  <c r="R466" i="6"/>
  <c r="M466" i="6"/>
  <c r="H466" i="6"/>
  <c r="F466" i="6"/>
  <c r="K466" i="6"/>
  <c r="I466" i="6"/>
  <c r="O466" i="6"/>
  <c r="L466" i="6"/>
  <c r="J466" i="6"/>
  <c r="B500" i="6"/>
  <c r="L456" i="6"/>
  <c r="P456" i="6"/>
  <c r="S456" i="6"/>
  <c r="F456" i="6"/>
  <c r="J456" i="6"/>
  <c r="M456" i="6"/>
  <c r="I456" i="6"/>
  <c r="E456" i="6"/>
  <c r="O456" i="6"/>
  <c r="D456" i="6"/>
  <c r="Q456" i="6"/>
  <c r="K456" i="6"/>
  <c r="H456" i="6"/>
  <c r="R456" i="6"/>
  <c r="N456" i="6"/>
  <c r="G456" i="6"/>
  <c r="B507" i="6"/>
  <c r="S463" i="6"/>
  <c r="R463" i="6"/>
  <c r="G463" i="6"/>
  <c r="K463" i="6"/>
  <c r="J463" i="6"/>
  <c r="L463" i="6"/>
  <c r="I463" i="6"/>
  <c r="H463" i="6"/>
  <c r="M463" i="6"/>
  <c r="Q463" i="6"/>
  <c r="O463" i="6"/>
  <c r="E463" i="6"/>
  <c r="F463" i="6"/>
  <c r="N463" i="6"/>
  <c r="D463" i="6"/>
  <c r="P463" i="6"/>
  <c r="B528" i="6"/>
  <c r="I484" i="6"/>
  <c r="L484" i="6"/>
  <c r="Q484" i="6"/>
  <c r="O484" i="6"/>
  <c r="R484" i="6"/>
  <c r="D484" i="6"/>
  <c r="S484" i="6"/>
  <c r="N484" i="6"/>
  <c r="M484" i="6"/>
  <c r="F484" i="6"/>
  <c r="E484" i="6"/>
  <c r="P484" i="6"/>
  <c r="J484" i="6"/>
  <c r="H484" i="6"/>
  <c r="K484" i="6"/>
  <c r="G484" i="6"/>
  <c r="B556" i="6"/>
  <c r="N512" i="6"/>
  <c r="E512" i="6"/>
  <c r="Q512" i="6"/>
  <c r="M512" i="6"/>
  <c r="L512" i="6"/>
  <c r="S512" i="6"/>
  <c r="R512" i="6"/>
  <c r="K512" i="6"/>
  <c r="G512" i="6"/>
  <c r="F512" i="6"/>
  <c r="O512" i="6"/>
  <c r="P512" i="6"/>
  <c r="I512" i="6"/>
  <c r="H512" i="6"/>
  <c r="D512" i="6"/>
  <c r="J512" i="6"/>
  <c r="B570" i="6"/>
  <c r="I526" i="6"/>
  <c r="S526" i="6"/>
  <c r="J526" i="6"/>
  <c r="R526" i="6"/>
  <c r="D526" i="6"/>
  <c r="L526" i="6"/>
  <c r="K526" i="6"/>
  <c r="N526" i="6"/>
  <c r="P526" i="6"/>
  <c r="M526" i="6"/>
  <c r="Q526" i="6"/>
  <c r="E526" i="6"/>
  <c r="G526" i="6"/>
  <c r="O526" i="6"/>
  <c r="F526" i="6"/>
  <c r="H526" i="6"/>
  <c r="B574" i="6"/>
  <c r="E530" i="6"/>
  <c r="L530" i="6"/>
  <c r="K530" i="6"/>
  <c r="P530" i="6"/>
  <c r="R530" i="6"/>
  <c r="M530" i="6"/>
  <c r="J530" i="6"/>
  <c r="F530" i="6"/>
  <c r="Q530" i="6"/>
  <c r="N530" i="6"/>
  <c r="S530" i="6"/>
  <c r="O530" i="6"/>
  <c r="D530" i="6"/>
  <c r="G530" i="6"/>
  <c r="H530" i="6"/>
  <c r="I530" i="6"/>
  <c r="B524" i="6"/>
  <c r="M480" i="6"/>
  <c r="P480" i="6"/>
  <c r="S480" i="6"/>
  <c r="N480" i="6"/>
  <c r="K480" i="6"/>
  <c r="L480" i="6"/>
  <c r="G480" i="6"/>
  <c r="O480" i="6"/>
  <c r="R480" i="6"/>
  <c r="F480" i="6"/>
  <c r="J480" i="6"/>
  <c r="Q480" i="6"/>
  <c r="E480" i="6"/>
  <c r="I480" i="6"/>
  <c r="H480" i="6"/>
  <c r="D480" i="6"/>
  <c r="B522" i="6"/>
  <c r="D478" i="6"/>
  <c r="K478" i="6"/>
  <c r="F478" i="6"/>
  <c r="S478" i="6"/>
  <c r="R478" i="6"/>
  <c r="G478" i="6"/>
  <c r="N478" i="6"/>
  <c r="O478" i="6"/>
  <c r="E478" i="6"/>
  <c r="H478" i="6"/>
  <c r="M478" i="6"/>
  <c r="I478" i="6"/>
  <c r="L478" i="6"/>
  <c r="P478" i="6"/>
  <c r="Q478" i="6"/>
  <c r="J478" i="6"/>
  <c r="B561" i="6"/>
  <c r="K517" i="6"/>
  <c r="P517" i="6"/>
  <c r="R517" i="6"/>
  <c r="H517" i="6"/>
  <c r="G517" i="6"/>
  <c r="I517" i="6"/>
  <c r="J517" i="6"/>
  <c r="E517" i="6"/>
  <c r="M517" i="6"/>
  <c r="S517" i="6"/>
  <c r="L517" i="6"/>
  <c r="N517" i="6"/>
  <c r="D517" i="6"/>
  <c r="Q517" i="6"/>
  <c r="O517" i="6"/>
  <c r="F517" i="6"/>
  <c r="B515" i="6"/>
  <c r="M471" i="6"/>
  <c r="S471" i="6"/>
  <c r="R471" i="6"/>
  <c r="O471" i="6"/>
  <c r="K471" i="6"/>
  <c r="J471" i="6"/>
  <c r="L471" i="6"/>
  <c r="I471" i="6"/>
  <c r="P471" i="6"/>
  <c r="N471" i="6"/>
  <c r="F471" i="6"/>
  <c r="E471" i="6"/>
  <c r="G471" i="6"/>
  <c r="H471" i="6"/>
  <c r="Q471" i="6"/>
  <c r="D471" i="6"/>
  <c r="B606" i="6"/>
  <c r="H562" i="6"/>
  <c r="E562" i="6"/>
  <c r="J562" i="6"/>
  <c r="K562" i="6"/>
  <c r="R562" i="6"/>
  <c r="F562" i="6"/>
  <c r="P562" i="6"/>
  <c r="L562" i="6"/>
  <c r="S562" i="6"/>
  <c r="I562" i="6"/>
  <c r="O562" i="6"/>
  <c r="D562" i="6"/>
  <c r="Q562" i="6"/>
  <c r="N562" i="6"/>
  <c r="M562" i="6"/>
  <c r="G562" i="6"/>
  <c r="B520" i="6"/>
  <c r="Q476" i="6"/>
  <c r="L476" i="6"/>
  <c r="I476" i="6"/>
  <c r="O476" i="6"/>
  <c r="J476" i="6"/>
  <c r="G476" i="6"/>
  <c r="D476" i="6"/>
  <c r="R476" i="6"/>
  <c r="P476" i="6"/>
  <c r="N476" i="6"/>
  <c r="M476" i="6"/>
  <c r="K476" i="6"/>
  <c r="S476" i="6"/>
  <c r="F476" i="6"/>
  <c r="E476" i="6"/>
  <c r="H476" i="6"/>
  <c r="B540" i="6"/>
  <c r="E496" i="6"/>
  <c r="Q496" i="6"/>
  <c r="M496" i="6"/>
  <c r="L496" i="6"/>
  <c r="H496" i="6"/>
  <c r="N496" i="6"/>
  <c r="R496" i="6"/>
  <c r="O496" i="6"/>
  <c r="D496" i="6"/>
  <c r="S496" i="6"/>
  <c r="J496" i="6"/>
  <c r="G496" i="6"/>
  <c r="K496" i="6"/>
  <c r="I496" i="6"/>
  <c r="F496" i="6"/>
  <c r="P496" i="6"/>
  <c r="B523" i="6"/>
  <c r="E479" i="6"/>
  <c r="S479" i="6"/>
  <c r="R479" i="6"/>
  <c r="G479" i="6"/>
  <c r="K479" i="6"/>
  <c r="J479" i="6"/>
  <c r="L479" i="6"/>
  <c r="I479" i="6"/>
  <c r="H479" i="6"/>
  <c r="P479" i="6"/>
  <c r="D479" i="6"/>
  <c r="Q479" i="6"/>
  <c r="N479" i="6"/>
  <c r="M479" i="6"/>
  <c r="F479" i="6"/>
  <c r="O479" i="6"/>
  <c r="B508" i="6"/>
  <c r="D464" i="6"/>
  <c r="P464" i="6"/>
  <c r="S464" i="6"/>
  <c r="N464" i="6"/>
  <c r="O464" i="6"/>
  <c r="H464" i="6"/>
  <c r="F464" i="6"/>
  <c r="M464" i="6"/>
  <c r="G464" i="6"/>
  <c r="E464" i="6"/>
  <c r="I464" i="6"/>
  <c r="K464" i="6"/>
  <c r="R464" i="6"/>
  <c r="L464" i="6"/>
  <c r="Q464" i="6"/>
  <c r="J464" i="6"/>
  <c r="B506" i="6"/>
  <c r="D462" i="6"/>
  <c r="K462" i="6"/>
  <c r="R462" i="6"/>
  <c r="I462" i="6"/>
  <c r="H462" i="6"/>
  <c r="E462" i="6"/>
  <c r="L462" i="6"/>
  <c r="S462" i="6"/>
  <c r="M462" i="6"/>
  <c r="N462" i="6"/>
  <c r="J462" i="6"/>
  <c r="G462" i="6"/>
  <c r="F462" i="6"/>
  <c r="Q462" i="6"/>
  <c r="O462" i="6"/>
  <c r="P462" i="6"/>
  <c r="B492" i="6"/>
  <c r="P448" i="6"/>
  <c r="S448" i="6"/>
  <c r="N448" i="6"/>
  <c r="K448" i="6"/>
  <c r="J448" i="6"/>
  <c r="Q448" i="6"/>
  <c r="I448" i="6"/>
  <c r="O448" i="6"/>
  <c r="L448" i="6"/>
  <c r="R448" i="6"/>
  <c r="H448" i="6"/>
  <c r="D448" i="6"/>
  <c r="E448" i="6"/>
  <c r="M448" i="6"/>
  <c r="G448" i="6"/>
  <c r="F448" i="6"/>
  <c r="B498" i="6"/>
  <c r="G454" i="6"/>
  <c r="D454" i="6"/>
  <c r="K454" i="6"/>
  <c r="M454" i="6"/>
  <c r="E454" i="6"/>
  <c r="L454" i="6"/>
  <c r="H454" i="6"/>
  <c r="S454" i="6"/>
  <c r="R454" i="6"/>
  <c r="J454" i="6"/>
  <c r="Q454" i="6"/>
  <c r="P454" i="6"/>
  <c r="N454" i="6"/>
  <c r="F454" i="6"/>
  <c r="I454" i="6"/>
  <c r="O454" i="6"/>
  <c r="B617" i="6"/>
  <c r="Q573" i="6"/>
  <c r="H573" i="6"/>
  <c r="N573" i="6"/>
  <c r="L573" i="6"/>
  <c r="I573" i="6"/>
  <c r="F573" i="6"/>
  <c r="J573" i="6"/>
  <c r="S573" i="6"/>
  <c r="K573" i="6"/>
  <c r="M573" i="6"/>
  <c r="O573" i="6"/>
  <c r="R573" i="6"/>
  <c r="E573" i="6"/>
  <c r="D573" i="6"/>
  <c r="G573" i="6"/>
  <c r="P573" i="6"/>
  <c r="B499" i="6"/>
  <c r="S455" i="6"/>
  <c r="R455" i="6"/>
  <c r="O455" i="6"/>
  <c r="H455" i="6"/>
  <c r="K455" i="6"/>
  <c r="J455" i="6"/>
  <c r="L455" i="6"/>
  <c r="I455" i="6"/>
  <c r="P455" i="6"/>
  <c r="D455" i="6"/>
  <c r="Q455" i="6"/>
  <c r="F455" i="6"/>
  <c r="E455" i="6"/>
  <c r="G455" i="6"/>
  <c r="M455" i="6"/>
  <c r="N455" i="6"/>
  <c r="B571" i="6"/>
  <c r="O527" i="6"/>
  <c r="R527" i="6"/>
  <c r="Q527" i="6"/>
  <c r="E527" i="6"/>
  <c r="J527" i="6"/>
  <c r="H527" i="6"/>
  <c r="G527" i="6"/>
  <c r="N527" i="6"/>
  <c r="D527" i="6"/>
  <c r="F527" i="6"/>
  <c r="K527" i="6"/>
  <c r="P527" i="6"/>
  <c r="I527" i="6"/>
  <c r="S527" i="6"/>
  <c r="M527" i="6"/>
  <c r="L527" i="6"/>
  <c r="B560" i="6"/>
  <c r="P516" i="6"/>
  <c r="O516" i="6"/>
  <c r="L516" i="6"/>
  <c r="H516" i="6"/>
  <c r="E516" i="6"/>
  <c r="I516" i="6"/>
  <c r="R516" i="6"/>
  <c r="G516" i="6"/>
  <c r="Q516" i="6"/>
  <c r="S516" i="6"/>
  <c r="F516" i="6"/>
  <c r="N516" i="6"/>
  <c r="J516" i="6"/>
  <c r="D516" i="6"/>
  <c r="K516" i="6"/>
  <c r="M516" i="6"/>
  <c r="B553" i="6"/>
  <c r="K509" i="6"/>
  <c r="Q509" i="6"/>
  <c r="G509" i="6"/>
  <c r="F509" i="6"/>
  <c r="H509" i="6"/>
  <c r="O509" i="6"/>
  <c r="N509" i="6"/>
  <c r="M509" i="6"/>
  <c r="S509" i="6"/>
  <c r="E509" i="6"/>
  <c r="I509" i="6"/>
  <c r="R509" i="6"/>
  <c r="D509" i="6"/>
  <c r="L509" i="6"/>
  <c r="P509" i="6"/>
  <c r="J509" i="6"/>
  <c r="B569" i="6"/>
  <c r="P525" i="6"/>
  <c r="Q525" i="6"/>
  <c r="R525" i="6"/>
  <c r="H525" i="6"/>
  <c r="L525" i="6"/>
  <c r="K525" i="6"/>
  <c r="S525" i="6"/>
  <c r="N525" i="6"/>
  <c r="F525" i="6"/>
  <c r="M525" i="6"/>
  <c r="I525" i="6"/>
  <c r="D525" i="6"/>
  <c r="E525" i="6"/>
  <c r="J525" i="6"/>
  <c r="G525" i="6"/>
  <c r="O525" i="6"/>
  <c r="B541" i="6"/>
  <c r="M497" i="6"/>
  <c r="K497" i="6"/>
  <c r="J497" i="6"/>
  <c r="Q497" i="6"/>
  <c r="G497" i="6"/>
  <c r="F497" i="6"/>
  <c r="I497" i="6"/>
  <c r="E497" i="6"/>
  <c r="O497" i="6"/>
  <c r="L497" i="6"/>
  <c r="P497" i="6"/>
  <c r="S497" i="6"/>
  <c r="R497" i="6"/>
  <c r="H497" i="6"/>
  <c r="D497" i="6"/>
  <c r="N497" i="6"/>
  <c r="B491" i="6"/>
  <c r="S447" i="6"/>
  <c r="R447" i="6"/>
  <c r="G447" i="6"/>
  <c r="K447" i="6"/>
  <c r="J447" i="6"/>
  <c r="L447" i="6"/>
  <c r="I447" i="6"/>
  <c r="H447" i="6"/>
  <c r="F447" i="6"/>
  <c r="N447" i="6"/>
  <c r="M447" i="6"/>
  <c r="P447" i="6"/>
  <c r="Q447" i="6"/>
  <c r="O447" i="6"/>
  <c r="E447" i="6"/>
  <c r="D447" i="6"/>
  <c r="B514" i="6"/>
  <c r="I470" i="6"/>
  <c r="D470" i="6"/>
  <c r="K470" i="6"/>
  <c r="J470" i="6"/>
  <c r="O470" i="6"/>
  <c r="P470" i="6"/>
  <c r="H470" i="6"/>
  <c r="E470" i="6"/>
  <c r="N470" i="6"/>
  <c r="F470" i="6"/>
  <c r="L470" i="6"/>
  <c r="S470" i="6"/>
  <c r="Q470" i="6"/>
  <c r="M470" i="6"/>
  <c r="R470" i="6"/>
  <c r="G470" i="6"/>
  <c r="B534" i="6"/>
  <c r="D490" i="6"/>
  <c r="R490" i="6"/>
  <c r="Q490" i="6"/>
  <c r="M490" i="6"/>
  <c r="J490" i="6"/>
  <c r="I490" i="6"/>
  <c r="S490" i="6"/>
  <c r="H490" i="6"/>
  <c r="N490" i="6"/>
  <c r="P490" i="6"/>
  <c r="K490" i="6"/>
  <c r="G490" i="6"/>
  <c r="L490" i="6"/>
  <c r="E490" i="6"/>
  <c r="F490" i="6"/>
  <c r="O490" i="6"/>
  <c r="B538" i="6"/>
  <c r="N494" i="6"/>
  <c r="M494" i="6"/>
  <c r="Q494" i="6"/>
  <c r="P494" i="6"/>
  <c r="F494" i="6"/>
  <c r="E494" i="6"/>
  <c r="O494" i="6"/>
  <c r="D494" i="6"/>
  <c r="S494" i="6"/>
  <c r="L494" i="6"/>
  <c r="H494" i="6"/>
  <c r="G494" i="6"/>
  <c r="J494" i="6"/>
  <c r="I494" i="6"/>
  <c r="R494" i="6"/>
  <c r="K494" i="6"/>
  <c r="B522" i="5"/>
  <c r="G478" i="5"/>
  <c r="H478" i="5"/>
  <c r="Q478" i="5"/>
  <c r="S478" i="5"/>
  <c r="O478" i="5"/>
  <c r="L478" i="5"/>
  <c r="N478" i="5"/>
  <c r="M478" i="5"/>
  <c r="P478" i="5"/>
  <c r="I478" i="5"/>
  <c r="D478" i="5"/>
  <c r="J478" i="5"/>
  <c r="F478" i="5"/>
  <c r="E478" i="5"/>
  <c r="K478" i="5"/>
  <c r="R478" i="5"/>
  <c r="Q481" i="5"/>
  <c r="K481" i="5"/>
  <c r="S481" i="5"/>
  <c r="G481" i="5"/>
  <c r="R481" i="5"/>
  <c r="L481" i="5"/>
  <c r="J481" i="5"/>
  <c r="E481" i="5"/>
  <c r="H481" i="5"/>
  <c r="I481" i="5"/>
  <c r="F481" i="5"/>
  <c r="P481" i="5"/>
  <c r="B525" i="5"/>
  <c r="D481" i="5"/>
  <c r="O481" i="5"/>
  <c r="N481" i="5"/>
  <c r="M481" i="5"/>
  <c r="B510" i="5"/>
  <c r="L466" i="5"/>
  <c r="I466" i="5"/>
  <c r="Q466" i="5"/>
  <c r="P466" i="5"/>
  <c r="D466" i="5"/>
  <c r="G466" i="5"/>
  <c r="F466" i="5"/>
  <c r="N466" i="5"/>
  <c r="E466" i="5"/>
  <c r="H466" i="5"/>
  <c r="R466" i="5"/>
  <c r="M466" i="5"/>
  <c r="K466" i="5"/>
  <c r="J466" i="5"/>
  <c r="O466" i="5"/>
  <c r="S466" i="5"/>
  <c r="K563" i="5"/>
  <c r="H563" i="5"/>
  <c r="P563" i="5"/>
  <c r="G563" i="5"/>
  <c r="M563" i="5"/>
  <c r="Q563" i="5"/>
  <c r="E563" i="5"/>
  <c r="F563" i="5"/>
  <c r="L563" i="5"/>
  <c r="N563" i="5"/>
  <c r="I563" i="5"/>
  <c r="O563" i="5"/>
  <c r="B607" i="5"/>
  <c r="D563" i="5"/>
  <c r="J563" i="5"/>
  <c r="S563" i="5"/>
  <c r="R563" i="5"/>
  <c r="B505" i="5"/>
  <c r="R461" i="5"/>
  <c r="N461" i="5"/>
  <c r="J461" i="5"/>
  <c r="H461" i="5"/>
  <c r="Q461" i="5"/>
  <c r="E461" i="5"/>
  <c r="L461" i="5"/>
  <c r="P461" i="5"/>
  <c r="I461" i="5"/>
  <c r="K461" i="5"/>
  <c r="D461" i="5"/>
  <c r="M461" i="5"/>
  <c r="S461" i="5"/>
  <c r="O461" i="5"/>
  <c r="G461" i="5"/>
  <c r="F461" i="5"/>
  <c r="B497" i="5"/>
  <c r="D453" i="5"/>
  <c r="K453" i="5"/>
  <c r="I453" i="5"/>
  <c r="R453" i="5"/>
  <c r="P453" i="5"/>
  <c r="N453" i="5"/>
  <c r="E453" i="5"/>
  <c r="H453" i="5"/>
  <c r="M453" i="5"/>
  <c r="F453" i="5"/>
  <c r="L453" i="5"/>
  <c r="Q453" i="5"/>
  <c r="S453" i="5"/>
  <c r="J453" i="5"/>
  <c r="G453" i="5"/>
  <c r="O453" i="5"/>
  <c r="B513" i="5"/>
  <c r="E469" i="5"/>
  <c r="P469" i="5"/>
  <c r="I469" i="5"/>
  <c r="O469" i="5"/>
  <c r="D469" i="5"/>
  <c r="S469" i="5"/>
  <c r="H469" i="5"/>
  <c r="G469" i="5"/>
  <c r="R469" i="5"/>
  <c r="K469" i="5"/>
  <c r="N469" i="5"/>
  <c r="L469" i="5"/>
  <c r="F469" i="5"/>
  <c r="Q469" i="5"/>
  <c r="J469" i="5"/>
  <c r="M469" i="5"/>
  <c r="F477" i="5"/>
  <c r="G477" i="5"/>
  <c r="B521" i="5"/>
  <c r="E477" i="5"/>
  <c r="D477" i="5"/>
  <c r="M477" i="5"/>
  <c r="H477" i="5"/>
  <c r="S477" i="5"/>
  <c r="P477" i="5"/>
  <c r="Q477" i="5"/>
  <c r="N477" i="5"/>
  <c r="L477" i="5"/>
  <c r="K477" i="5"/>
  <c r="J477" i="5"/>
  <c r="I477" i="5"/>
  <c r="R477" i="5"/>
  <c r="O477" i="5"/>
  <c r="B502" i="5"/>
  <c r="I458" i="5"/>
  <c r="N458" i="5"/>
  <c r="D458" i="5"/>
  <c r="J458" i="5"/>
  <c r="M458" i="5"/>
  <c r="E458" i="5"/>
  <c r="Q458" i="5"/>
  <c r="S458" i="5"/>
  <c r="H458" i="5"/>
  <c r="O458" i="5"/>
  <c r="L458" i="5"/>
  <c r="G458" i="5"/>
  <c r="K458" i="5"/>
  <c r="R458" i="5"/>
  <c r="P458" i="5"/>
  <c r="F458" i="5"/>
  <c r="L486" i="5"/>
  <c r="I486" i="5"/>
  <c r="E486" i="5"/>
  <c r="M486" i="5"/>
  <c r="K486" i="5"/>
  <c r="Q486" i="5"/>
  <c r="P486" i="5"/>
  <c r="D486" i="5"/>
  <c r="J486" i="5"/>
  <c r="O486" i="5"/>
  <c r="H486" i="5"/>
  <c r="S486" i="5"/>
  <c r="N486" i="5"/>
  <c r="G486" i="5"/>
  <c r="F486" i="5"/>
  <c r="B530" i="5"/>
  <c r="R486" i="5"/>
  <c r="S474" i="5"/>
  <c r="E474" i="5"/>
  <c r="R474" i="5"/>
  <c r="G474" i="5"/>
  <c r="Q474" i="5"/>
  <c r="L474" i="5"/>
  <c r="H474" i="5"/>
  <c r="I474" i="5"/>
  <c r="N474" i="5"/>
  <c r="D474" i="5"/>
  <c r="M474" i="5"/>
  <c r="J474" i="5"/>
  <c r="F474" i="5"/>
  <c r="B518" i="5"/>
  <c r="O474" i="5"/>
  <c r="P474" i="5"/>
  <c r="K474" i="5"/>
  <c r="B540" i="5"/>
  <c r="M496" i="5"/>
  <c r="D496" i="5"/>
  <c r="H496" i="5"/>
  <c r="E496" i="5"/>
  <c r="G496" i="5"/>
  <c r="L496" i="5"/>
  <c r="N496" i="5"/>
  <c r="S496" i="5"/>
  <c r="I496" i="5"/>
  <c r="P496" i="5"/>
  <c r="J496" i="5"/>
  <c r="F496" i="5"/>
  <c r="K496" i="5"/>
  <c r="R496" i="5"/>
  <c r="O496" i="5"/>
  <c r="Q496" i="5"/>
  <c r="Q495" i="5"/>
  <c r="L495" i="5"/>
  <c r="B539" i="5"/>
  <c r="H495" i="5"/>
  <c r="P495" i="5"/>
  <c r="F495" i="5"/>
  <c r="G495" i="5"/>
  <c r="K495" i="5"/>
  <c r="O495" i="5"/>
  <c r="S495" i="5"/>
  <c r="D495" i="5"/>
  <c r="M495" i="5"/>
  <c r="E495" i="5"/>
  <c r="J495" i="5"/>
  <c r="I495" i="5"/>
  <c r="N495" i="5"/>
  <c r="R495" i="5"/>
  <c r="B503" i="5"/>
  <c r="O459" i="5"/>
  <c r="P459" i="5"/>
  <c r="M459" i="5"/>
  <c r="E459" i="5"/>
  <c r="D459" i="5"/>
  <c r="R459" i="5"/>
  <c r="Q459" i="5"/>
  <c r="F459" i="5"/>
  <c r="G459" i="5"/>
  <c r="I459" i="5"/>
  <c r="H459" i="5"/>
  <c r="N459" i="5"/>
  <c r="L459" i="5"/>
  <c r="S459" i="5"/>
  <c r="K459" i="5"/>
  <c r="J459" i="5"/>
  <c r="N511" i="5"/>
  <c r="F511" i="5"/>
  <c r="D511" i="5"/>
  <c r="Q511" i="5"/>
  <c r="E511" i="5"/>
  <c r="G511" i="5"/>
  <c r="P511" i="5"/>
  <c r="J511" i="5"/>
  <c r="S511" i="5"/>
  <c r="K511" i="5"/>
  <c r="B555" i="5"/>
  <c r="H511" i="5"/>
  <c r="O511" i="5"/>
  <c r="L511" i="5"/>
  <c r="M511" i="5"/>
  <c r="I511" i="5"/>
  <c r="R511" i="5"/>
  <c r="B514" i="5"/>
  <c r="O470" i="5"/>
  <c r="Q470" i="5"/>
  <c r="N470" i="5"/>
  <c r="G470" i="5"/>
  <c r="L470" i="5"/>
  <c r="E470" i="5"/>
  <c r="P470" i="5"/>
  <c r="R470" i="5"/>
  <c r="J470" i="5"/>
  <c r="K470" i="5"/>
  <c r="H470" i="5"/>
  <c r="S470" i="5"/>
  <c r="I470" i="5"/>
  <c r="M470" i="5"/>
  <c r="F470" i="5"/>
  <c r="D470" i="5"/>
  <c r="B567" i="5"/>
  <c r="D523" i="5"/>
  <c r="G523" i="5"/>
  <c r="P523" i="5"/>
  <c r="M523" i="5"/>
  <c r="E523" i="5"/>
  <c r="R523" i="5"/>
  <c r="S523" i="5"/>
  <c r="L523" i="5"/>
  <c r="Q523" i="5"/>
  <c r="K523" i="5"/>
  <c r="I523" i="5"/>
  <c r="N523" i="5"/>
  <c r="O523" i="5"/>
  <c r="F523" i="5"/>
  <c r="H523" i="5"/>
  <c r="J523" i="5"/>
  <c r="B506" i="5"/>
  <c r="M462" i="5"/>
  <c r="E462" i="5"/>
  <c r="K462" i="5"/>
  <c r="O462" i="5"/>
  <c r="D462" i="5"/>
  <c r="F462" i="5"/>
  <c r="G462" i="5"/>
  <c r="Q462" i="5"/>
  <c r="I462" i="5"/>
  <c r="L462" i="5"/>
  <c r="R462" i="5"/>
  <c r="N462" i="5"/>
  <c r="J462" i="5"/>
  <c r="P462" i="5"/>
  <c r="H462" i="5"/>
  <c r="S462" i="5"/>
  <c r="B573" i="5"/>
  <c r="D529" i="5"/>
  <c r="S529" i="5"/>
  <c r="H529" i="5"/>
  <c r="K529" i="5"/>
  <c r="N529" i="5"/>
  <c r="R529" i="5"/>
  <c r="I529" i="5"/>
  <c r="F529" i="5"/>
  <c r="E529" i="5"/>
  <c r="J529" i="5"/>
  <c r="Q529" i="5"/>
  <c r="G529" i="5"/>
  <c r="O529" i="5"/>
  <c r="L529" i="5"/>
  <c r="M529" i="5"/>
  <c r="P529" i="5"/>
  <c r="B492" i="5"/>
  <c r="G448" i="5"/>
  <c r="O448" i="5"/>
  <c r="Q448" i="5"/>
  <c r="H448" i="5"/>
  <c r="I448" i="5"/>
  <c r="D448" i="5"/>
  <c r="F448" i="5"/>
  <c r="N448" i="5"/>
  <c r="L448" i="5"/>
  <c r="M448" i="5"/>
  <c r="J448" i="5"/>
  <c r="R448" i="5"/>
  <c r="E448" i="5"/>
  <c r="P448" i="5"/>
  <c r="S448" i="5"/>
  <c r="K448" i="5"/>
  <c r="B542" i="5"/>
  <c r="G498" i="5"/>
  <c r="O498" i="5"/>
  <c r="P498" i="5"/>
  <c r="M498" i="5"/>
  <c r="D498" i="5"/>
  <c r="E498" i="5"/>
  <c r="J498" i="5"/>
  <c r="R498" i="5"/>
  <c r="S498" i="5"/>
  <c r="Q498" i="5"/>
  <c r="I498" i="5"/>
  <c r="H498" i="5"/>
  <c r="F498" i="5"/>
  <c r="L498" i="5"/>
  <c r="K498" i="5"/>
  <c r="N498" i="5"/>
  <c r="B493" i="5"/>
  <c r="P449" i="5"/>
  <c r="G449" i="5"/>
  <c r="S449" i="5"/>
  <c r="H449" i="5"/>
  <c r="R449" i="5"/>
  <c r="J449" i="5"/>
  <c r="M449" i="5"/>
  <c r="N449" i="5"/>
  <c r="F449" i="5"/>
  <c r="E449" i="5"/>
  <c r="D449" i="5"/>
  <c r="K449" i="5"/>
  <c r="O449" i="5"/>
  <c r="L449" i="5"/>
  <c r="I449" i="5"/>
  <c r="Q449" i="5"/>
  <c r="B526" i="5"/>
  <c r="R482" i="5"/>
  <c r="I482" i="5"/>
  <c r="S482" i="5"/>
  <c r="O482" i="5"/>
  <c r="L482" i="5"/>
  <c r="E482" i="5"/>
  <c r="D482" i="5"/>
  <c r="K482" i="5"/>
  <c r="P482" i="5"/>
  <c r="F482" i="5"/>
  <c r="N482" i="5"/>
  <c r="Q482" i="5"/>
  <c r="M482" i="5"/>
  <c r="H482" i="5"/>
  <c r="G482" i="5"/>
  <c r="J482" i="5"/>
  <c r="B446" i="5"/>
  <c r="M402" i="5"/>
  <c r="M443" i="5" s="1"/>
  <c r="D402" i="5"/>
  <c r="D443" i="5" s="1"/>
  <c r="E402" i="5"/>
  <c r="E443" i="5" s="1"/>
  <c r="O402" i="5"/>
  <c r="O443" i="5" s="1"/>
  <c r="I402" i="5"/>
  <c r="I443" i="5" s="1"/>
  <c r="G402" i="5"/>
  <c r="G443" i="5" s="1"/>
  <c r="K402" i="5"/>
  <c r="K443" i="5" s="1"/>
  <c r="H402" i="5"/>
  <c r="H443" i="5" s="1"/>
  <c r="J402" i="5"/>
  <c r="J443" i="5" s="1"/>
  <c r="R402" i="5"/>
  <c r="R443" i="5" s="1"/>
  <c r="L402" i="5"/>
  <c r="L443" i="5" s="1"/>
  <c r="S402" i="5"/>
  <c r="S443" i="5" s="1"/>
  <c r="F402" i="5"/>
  <c r="F443" i="5" s="1"/>
  <c r="Q402" i="5"/>
  <c r="Q443" i="5" s="1"/>
  <c r="N402" i="5"/>
  <c r="N443" i="5" s="1"/>
  <c r="P402" i="5"/>
  <c r="P443" i="5" s="1"/>
  <c r="B527" i="5"/>
  <c r="R483" i="5"/>
  <c r="J483" i="5"/>
  <c r="N483" i="5"/>
  <c r="M483" i="5"/>
  <c r="Q483" i="5"/>
  <c r="E483" i="5"/>
  <c r="H483" i="5"/>
  <c r="D483" i="5"/>
  <c r="L483" i="5"/>
  <c r="G483" i="5"/>
  <c r="F483" i="5"/>
  <c r="S483" i="5"/>
  <c r="P483" i="5"/>
  <c r="K483" i="5"/>
  <c r="I483" i="5"/>
  <c r="O483" i="5"/>
  <c r="B516" i="5"/>
  <c r="E472" i="5"/>
  <c r="S472" i="5"/>
  <c r="I472" i="5"/>
  <c r="G472" i="5"/>
  <c r="P472" i="5"/>
  <c r="N472" i="5"/>
  <c r="H472" i="5"/>
  <c r="F472" i="5"/>
  <c r="K472" i="5"/>
  <c r="R472" i="5"/>
  <c r="J472" i="5"/>
  <c r="O472" i="5"/>
  <c r="Q472" i="5"/>
  <c r="D472" i="5"/>
  <c r="M472" i="5"/>
  <c r="L472" i="5"/>
  <c r="B508" i="5"/>
  <c r="E464" i="5"/>
  <c r="N464" i="5"/>
  <c r="L464" i="5"/>
  <c r="O464" i="5"/>
  <c r="D464" i="5"/>
  <c r="F464" i="5"/>
  <c r="R464" i="5"/>
  <c r="H464" i="5"/>
  <c r="G464" i="5"/>
  <c r="Q464" i="5"/>
  <c r="S464" i="5"/>
  <c r="J464" i="5"/>
  <c r="K464" i="5"/>
  <c r="I464" i="5"/>
  <c r="M464" i="5"/>
  <c r="P464" i="5"/>
  <c r="B507" i="5"/>
  <c r="H463" i="5"/>
  <c r="N463" i="5"/>
  <c r="K463" i="5"/>
  <c r="P463" i="5"/>
  <c r="E463" i="5"/>
  <c r="O463" i="5"/>
  <c r="R463" i="5"/>
  <c r="I463" i="5"/>
  <c r="L463" i="5"/>
  <c r="G463" i="5"/>
  <c r="S463" i="5"/>
  <c r="M463" i="5"/>
  <c r="J463" i="5"/>
  <c r="D463" i="5"/>
  <c r="F463" i="5"/>
  <c r="Q463" i="5"/>
  <c r="B491" i="5"/>
  <c r="G447" i="5"/>
  <c r="S447" i="5"/>
  <c r="Q447" i="5"/>
  <c r="L447" i="5"/>
  <c r="H447" i="5"/>
  <c r="D447" i="5"/>
  <c r="P447" i="5"/>
  <c r="J447" i="5"/>
  <c r="K447" i="5"/>
  <c r="R447" i="5"/>
  <c r="O447" i="5"/>
  <c r="E447" i="5"/>
  <c r="M447" i="5"/>
  <c r="I447" i="5"/>
  <c r="N447" i="5"/>
  <c r="F447" i="5"/>
  <c r="B572" i="5"/>
  <c r="P528" i="5"/>
  <c r="M528" i="5"/>
  <c r="E528" i="5"/>
  <c r="K528" i="5"/>
  <c r="L528" i="5"/>
  <c r="I528" i="5"/>
  <c r="R528" i="5"/>
  <c r="D528" i="5"/>
  <c r="N528" i="5"/>
  <c r="O528" i="5"/>
  <c r="H528" i="5"/>
  <c r="J528" i="5"/>
  <c r="Q528" i="5"/>
  <c r="G528" i="5"/>
  <c r="F528" i="5"/>
  <c r="S528" i="5"/>
  <c r="B509" i="5"/>
  <c r="M465" i="5"/>
  <c r="Q465" i="5"/>
  <c r="E465" i="5"/>
  <c r="K465" i="5"/>
  <c r="S465" i="5"/>
  <c r="N465" i="5"/>
  <c r="L465" i="5"/>
  <c r="D465" i="5"/>
  <c r="P465" i="5"/>
  <c r="O465" i="5"/>
  <c r="J465" i="5"/>
  <c r="R465" i="5"/>
  <c r="I465" i="5"/>
  <c r="F465" i="5"/>
  <c r="H465" i="5"/>
  <c r="G465" i="5"/>
  <c r="B499" i="5"/>
  <c r="H455" i="5"/>
  <c r="E455" i="5"/>
  <c r="M455" i="5"/>
  <c r="Q455" i="5"/>
  <c r="N455" i="5"/>
  <c r="J455" i="5"/>
  <c r="K455" i="5"/>
  <c r="G455" i="5"/>
  <c r="O455" i="5"/>
  <c r="P455" i="5"/>
  <c r="R455" i="5"/>
  <c r="I455" i="5"/>
  <c r="D455" i="5"/>
  <c r="F455" i="5"/>
  <c r="S455" i="5"/>
  <c r="L455" i="5"/>
  <c r="B515" i="5"/>
  <c r="J471" i="5"/>
  <c r="E471" i="5"/>
  <c r="N471" i="5"/>
  <c r="F471" i="5"/>
  <c r="L471" i="5"/>
  <c r="K471" i="5"/>
  <c r="S471" i="5"/>
  <c r="H471" i="5"/>
  <c r="Q471" i="5"/>
  <c r="M471" i="5"/>
  <c r="I471" i="5"/>
  <c r="O471" i="5"/>
  <c r="G471" i="5"/>
  <c r="D471" i="5"/>
  <c r="R471" i="5"/>
  <c r="P471" i="5"/>
  <c r="B517" i="5"/>
  <c r="O473" i="5"/>
  <c r="M473" i="5"/>
  <c r="Q473" i="5"/>
  <c r="G473" i="5"/>
  <c r="E473" i="5"/>
  <c r="S473" i="5"/>
  <c r="H473" i="5"/>
  <c r="F473" i="5"/>
  <c r="R473" i="5"/>
  <c r="J473" i="5"/>
  <c r="I473" i="5"/>
  <c r="L473" i="5"/>
  <c r="D473" i="5"/>
  <c r="K473" i="5"/>
  <c r="N473" i="5"/>
  <c r="P473" i="5"/>
  <c r="B500" i="5"/>
  <c r="N456" i="5"/>
  <c r="L456" i="5"/>
  <c r="P456" i="5"/>
  <c r="Q456" i="5"/>
  <c r="H456" i="5"/>
  <c r="J456" i="5"/>
  <c r="I456" i="5"/>
  <c r="O456" i="5"/>
  <c r="S456" i="5"/>
  <c r="M456" i="5"/>
  <c r="E456" i="5"/>
  <c r="G456" i="5"/>
  <c r="R456" i="5"/>
  <c r="F456" i="5"/>
  <c r="D456" i="5"/>
  <c r="K456" i="5"/>
  <c r="B548" i="5"/>
  <c r="L504" i="5"/>
  <c r="M504" i="5"/>
  <c r="J504" i="5"/>
  <c r="E504" i="5"/>
  <c r="P504" i="5"/>
  <c r="D504" i="5"/>
  <c r="G504" i="5"/>
  <c r="R504" i="5"/>
  <c r="Q504" i="5"/>
  <c r="F504" i="5"/>
  <c r="I504" i="5"/>
  <c r="K504" i="5"/>
  <c r="N504" i="5"/>
  <c r="S504" i="5"/>
  <c r="O504" i="5"/>
  <c r="H504" i="5"/>
  <c r="B524" i="5"/>
  <c r="E480" i="5"/>
  <c r="K480" i="5"/>
  <c r="R480" i="5"/>
  <c r="G480" i="5"/>
  <c r="Q480" i="5"/>
  <c r="P480" i="5"/>
  <c r="N480" i="5"/>
  <c r="H480" i="5"/>
  <c r="F480" i="5"/>
  <c r="J480" i="5"/>
  <c r="D480" i="5"/>
  <c r="M480" i="5"/>
  <c r="I480" i="5"/>
  <c r="L480" i="5"/>
  <c r="S480" i="5"/>
  <c r="O480" i="5"/>
  <c r="B556" i="5"/>
  <c r="M512" i="5"/>
  <c r="E512" i="5"/>
  <c r="N512" i="5"/>
  <c r="H512" i="5"/>
  <c r="J512" i="5"/>
  <c r="L512" i="5"/>
  <c r="K512" i="5"/>
  <c r="I512" i="5"/>
  <c r="S512" i="5"/>
  <c r="G512" i="5"/>
  <c r="P512" i="5"/>
  <c r="D512" i="5"/>
  <c r="O512" i="5"/>
  <c r="R512" i="5"/>
  <c r="F512" i="5"/>
  <c r="Q512" i="5"/>
  <c r="B564" i="5"/>
  <c r="F520" i="5"/>
  <c r="M520" i="5"/>
  <c r="E520" i="5"/>
  <c r="J520" i="5"/>
  <c r="Q520" i="5"/>
  <c r="L520" i="5"/>
  <c r="S520" i="5"/>
  <c r="H520" i="5"/>
  <c r="I520" i="5"/>
  <c r="D520" i="5"/>
  <c r="N520" i="5"/>
  <c r="P520" i="5"/>
  <c r="K520" i="5"/>
  <c r="R520" i="5"/>
  <c r="O520" i="5"/>
  <c r="G520" i="5"/>
  <c r="B501" i="5"/>
  <c r="P457" i="5"/>
  <c r="G457" i="5"/>
  <c r="S457" i="5"/>
  <c r="H457" i="5"/>
  <c r="R457" i="5"/>
  <c r="L457" i="5"/>
  <c r="J457" i="5"/>
  <c r="K457" i="5"/>
  <c r="E457" i="5"/>
  <c r="N457" i="5"/>
  <c r="D457" i="5"/>
  <c r="Q457" i="5"/>
  <c r="O457" i="5"/>
  <c r="I457" i="5"/>
  <c r="F457" i="5"/>
  <c r="M457" i="5"/>
  <c r="B538" i="5"/>
  <c r="Q494" i="5"/>
  <c r="I494" i="5"/>
  <c r="L494" i="5"/>
  <c r="J494" i="5"/>
  <c r="S494" i="5"/>
  <c r="H494" i="5"/>
  <c r="P494" i="5"/>
  <c r="G494" i="5"/>
  <c r="R494" i="5"/>
  <c r="F494" i="5"/>
  <c r="E494" i="5"/>
  <c r="O494" i="5"/>
  <c r="K494" i="5"/>
  <c r="D494" i="5"/>
  <c r="N494" i="5"/>
  <c r="M494" i="5"/>
  <c r="L358" i="1"/>
  <c r="L399" i="1" s="1"/>
  <c r="J358" i="1"/>
  <c r="J399" i="1" s="1"/>
  <c r="B402" i="1"/>
  <c r="S402" i="1" s="1"/>
  <c r="R358" i="1"/>
  <c r="R399" i="1" s="1"/>
  <c r="K358" i="1"/>
  <c r="K399" i="1" s="1"/>
  <c r="H358" i="1"/>
  <c r="H399" i="1" s="1"/>
  <c r="F358" i="1"/>
  <c r="F399" i="1" s="1"/>
  <c r="E358" i="1"/>
  <c r="E399" i="1" s="1"/>
  <c r="P358" i="1"/>
  <c r="P399" i="1" s="1"/>
  <c r="Q358" i="1"/>
  <c r="Q399" i="1" s="1"/>
  <c r="D358" i="1"/>
  <c r="D399" i="1" s="1"/>
  <c r="I358" i="1"/>
  <c r="I399" i="1" s="1"/>
  <c r="O358" i="1"/>
  <c r="O399" i="1" s="1"/>
  <c r="M358" i="1"/>
  <c r="M399" i="1" s="1"/>
  <c r="N358" i="1"/>
  <c r="N399" i="1" s="1"/>
  <c r="G358" i="1"/>
  <c r="G399" i="1" s="1"/>
  <c r="F429" i="1"/>
  <c r="N429" i="1"/>
  <c r="L429" i="1"/>
  <c r="D429" i="1"/>
  <c r="M429" i="1"/>
  <c r="H429" i="1"/>
  <c r="Q429" i="1"/>
  <c r="K429" i="1"/>
  <c r="B473" i="1"/>
  <c r="S473" i="1" s="1"/>
  <c r="O429" i="1"/>
  <c r="P429" i="1"/>
  <c r="E429" i="1"/>
  <c r="R429" i="1"/>
  <c r="I429" i="1"/>
  <c r="J429" i="1"/>
  <c r="G429" i="1"/>
  <c r="J441" i="1"/>
  <c r="R441" i="1"/>
  <c r="K441" i="1"/>
  <c r="F441" i="1"/>
  <c r="N441" i="1"/>
  <c r="H441" i="1"/>
  <c r="L441" i="1"/>
  <c r="I441" i="1"/>
  <c r="O441" i="1"/>
  <c r="B485" i="1"/>
  <c r="S485" i="1" s="1"/>
  <c r="G441" i="1"/>
  <c r="D441" i="1"/>
  <c r="E441" i="1"/>
  <c r="Q441" i="1"/>
  <c r="M441" i="1"/>
  <c r="P441" i="1"/>
  <c r="D419" i="1"/>
  <c r="L419" i="1"/>
  <c r="G419" i="1"/>
  <c r="P419" i="1"/>
  <c r="H419" i="1"/>
  <c r="Q419" i="1"/>
  <c r="K419" i="1"/>
  <c r="O419" i="1"/>
  <c r="E419" i="1"/>
  <c r="R419" i="1"/>
  <c r="I419" i="1"/>
  <c r="M419" i="1"/>
  <c r="N419" i="1"/>
  <c r="F419" i="1"/>
  <c r="J419" i="1"/>
  <c r="B463" i="1"/>
  <c r="S463" i="1" s="1"/>
  <c r="K486" i="1"/>
  <c r="D486" i="1"/>
  <c r="L486" i="1"/>
  <c r="G486" i="1"/>
  <c r="O486" i="1"/>
  <c r="H486" i="1"/>
  <c r="I486" i="1"/>
  <c r="J486" i="1"/>
  <c r="N486" i="1"/>
  <c r="F486" i="1"/>
  <c r="E486" i="1"/>
  <c r="Q486" i="1"/>
  <c r="B530" i="1"/>
  <c r="S530" i="1" s="1"/>
  <c r="R486" i="1"/>
  <c r="M486" i="1"/>
  <c r="P486" i="1"/>
  <c r="G462" i="1"/>
  <c r="O462" i="1"/>
  <c r="I462" i="1"/>
  <c r="J462" i="1"/>
  <c r="F462" i="1"/>
  <c r="N462" i="1"/>
  <c r="Q462" i="1"/>
  <c r="B506" i="1"/>
  <c r="S506" i="1" s="1"/>
  <c r="E428" i="1"/>
  <c r="M428" i="1"/>
  <c r="I428" i="1"/>
  <c r="R428" i="1"/>
  <c r="J428" i="1"/>
  <c r="D428" i="1"/>
  <c r="N428" i="1"/>
  <c r="L428" i="1"/>
  <c r="P428" i="1"/>
  <c r="O428" i="1"/>
  <c r="B472" i="1"/>
  <c r="S472" i="1" s="1"/>
  <c r="F428" i="1"/>
  <c r="H428" i="1"/>
  <c r="G428" i="1"/>
  <c r="K428" i="1"/>
  <c r="Q428" i="1"/>
  <c r="I484" i="1"/>
  <c r="Q484" i="1"/>
  <c r="J484" i="1"/>
  <c r="R484" i="1"/>
  <c r="E484" i="1"/>
  <c r="M484" i="1"/>
  <c r="L484" i="1"/>
  <c r="N484" i="1"/>
  <c r="O484" i="1"/>
  <c r="F484" i="1"/>
  <c r="D484" i="1"/>
  <c r="H484" i="1"/>
  <c r="G484" i="1"/>
  <c r="K484" i="1"/>
  <c r="P484" i="1"/>
  <c r="B528" i="1"/>
  <c r="S528" i="1" s="1"/>
  <c r="E404" i="1"/>
  <c r="M404" i="1"/>
  <c r="L404" i="1"/>
  <c r="D404" i="1"/>
  <c r="N404" i="1"/>
  <c r="H404" i="1"/>
  <c r="Q404" i="1"/>
  <c r="G404" i="1"/>
  <c r="I404" i="1"/>
  <c r="B448" i="1"/>
  <c r="S448" i="1" s="1"/>
  <c r="J404" i="1"/>
  <c r="O404" i="1"/>
  <c r="K404" i="1"/>
  <c r="R404" i="1"/>
  <c r="P404" i="1"/>
  <c r="F404" i="1"/>
  <c r="D427" i="1"/>
  <c r="L427" i="1"/>
  <c r="F427" i="1"/>
  <c r="O427" i="1"/>
  <c r="G427" i="1"/>
  <c r="P427" i="1"/>
  <c r="J427" i="1"/>
  <c r="M427" i="1"/>
  <c r="N427" i="1"/>
  <c r="Q427" i="1"/>
  <c r="E427" i="1"/>
  <c r="R427" i="1"/>
  <c r="B471" i="1"/>
  <c r="S471" i="1" s="1"/>
  <c r="I427" i="1"/>
  <c r="H427" i="1"/>
  <c r="K427" i="1"/>
  <c r="J417" i="1"/>
  <c r="R417" i="1"/>
  <c r="I417" i="1"/>
  <c r="K417" i="1"/>
  <c r="E417" i="1"/>
  <c r="N417" i="1"/>
  <c r="P417" i="1"/>
  <c r="F417" i="1"/>
  <c r="D417" i="1"/>
  <c r="Q417" i="1"/>
  <c r="H417" i="1"/>
  <c r="B461" i="1"/>
  <c r="S461" i="1" s="1"/>
  <c r="O417" i="1"/>
  <c r="M417" i="1"/>
  <c r="G417" i="1"/>
  <c r="L417" i="1"/>
  <c r="I424" i="1"/>
  <c r="Q424" i="1"/>
  <c r="E424" i="1"/>
  <c r="N424" i="1"/>
  <c r="F424" i="1"/>
  <c r="O424" i="1"/>
  <c r="J424" i="1"/>
  <c r="M424" i="1"/>
  <c r="R424" i="1"/>
  <c r="P424" i="1"/>
  <c r="G424" i="1"/>
  <c r="D424" i="1"/>
  <c r="K424" i="1"/>
  <c r="B468" i="1"/>
  <c r="S468" i="1" s="1"/>
  <c r="H424" i="1"/>
  <c r="L424" i="1"/>
  <c r="F413" i="1"/>
  <c r="N413" i="1"/>
  <c r="E413" i="1"/>
  <c r="O413" i="1"/>
  <c r="G413" i="1"/>
  <c r="P413" i="1"/>
  <c r="J413" i="1"/>
  <c r="R413" i="1"/>
  <c r="B457" i="1"/>
  <c r="S457" i="1" s="1"/>
  <c r="H413" i="1"/>
  <c r="D413" i="1"/>
  <c r="K413" i="1"/>
  <c r="M413" i="1"/>
  <c r="Q413" i="1"/>
  <c r="I413" i="1"/>
  <c r="L413" i="1"/>
  <c r="H439" i="1"/>
  <c r="P439" i="1"/>
  <c r="I439" i="1"/>
  <c r="Q439" i="1"/>
  <c r="D439" i="1"/>
  <c r="L439" i="1"/>
  <c r="M439" i="1"/>
  <c r="O439" i="1"/>
  <c r="N439" i="1"/>
  <c r="F439" i="1"/>
  <c r="E439" i="1"/>
  <c r="J439" i="1"/>
  <c r="G439" i="1"/>
  <c r="B483" i="1"/>
  <c r="S483" i="1" s="1"/>
  <c r="K439" i="1"/>
  <c r="R439" i="1"/>
  <c r="J425" i="1"/>
  <c r="R425" i="1"/>
  <c r="H425" i="1"/>
  <c r="Q425" i="1"/>
  <c r="I425" i="1"/>
  <c r="D425" i="1"/>
  <c r="M425" i="1"/>
  <c r="N425" i="1"/>
  <c r="O425" i="1"/>
  <c r="P425" i="1"/>
  <c r="F425" i="1"/>
  <c r="B469" i="1"/>
  <c r="S469" i="1" s="1"/>
  <c r="K425" i="1"/>
  <c r="L425" i="1"/>
  <c r="E425" i="1"/>
  <c r="G425" i="1"/>
  <c r="F437" i="1"/>
  <c r="N437" i="1"/>
  <c r="G437" i="1"/>
  <c r="O437" i="1"/>
  <c r="J437" i="1"/>
  <c r="R437" i="1"/>
  <c r="D437" i="1"/>
  <c r="Q437" i="1"/>
  <c r="B481" i="1"/>
  <c r="S481" i="1" s="1"/>
  <c r="E437" i="1"/>
  <c r="H437" i="1"/>
  <c r="K437" i="1"/>
  <c r="I437" i="1"/>
  <c r="P437" i="1"/>
  <c r="L437" i="1"/>
  <c r="M437" i="1"/>
  <c r="H459" i="1"/>
  <c r="P459" i="1"/>
  <c r="I459" i="1"/>
  <c r="Q459" i="1"/>
  <c r="D459" i="1"/>
  <c r="L459" i="1"/>
  <c r="O459" i="1"/>
  <c r="E459" i="1"/>
  <c r="R459" i="1"/>
  <c r="F459" i="1"/>
  <c r="J459" i="1"/>
  <c r="N459" i="1"/>
  <c r="M459" i="1"/>
  <c r="B503" i="1"/>
  <c r="S503" i="1" s="1"/>
  <c r="G459" i="1"/>
  <c r="K459" i="1"/>
  <c r="J433" i="1"/>
  <c r="R433" i="1"/>
  <c r="G433" i="1"/>
  <c r="P433" i="1"/>
  <c r="H433" i="1"/>
  <c r="Q433" i="1"/>
  <c r="L433" i="1"/>
  <c r="K433" i="1"/>
  <c r="M433" i="1"/>
  <c r="N433" i="1"/>
  <c r="D433" i="1"/>
  <c r="B477" i="1"/>
  <c r="S477" i="1" s="1"/>
  <c r="O433" i="1"/>
  <c r="F433" i="1"/>
  <c r="E433" i="1"/>
  <c r="I433" i="1"/>
  <c r="E436" i="1"/>
  <c r="M436" i="1"/>
  <c r="F436" i="1"/>
  <c r="N436" i="1"/>
  <c r="I436" i="1"/>
  <c r="Q436" i="1"/>
  <c r="G436" i="1"/>
  <c r="J436" i="1"/>
  <c r="H436" i="1"/>
  <c r="B480" i="1"/>
  <c r="S480" i="1" s="1"/>
  <c r="L436" i="1"/>
  <c r="D436" i="1"/>
  <c r="P436" i="1"/>
  <c r="R436" i="1"/>
  <c r="K436" i="1"/>
  <c r="O436" i="1"/>
  <c r="E420" i="1"/>
  <c r="M420" i="1"/>
  <c r="J420" i="1"/>
  <c r="K420" i="1"/>
  <c r="F420" i="1"/>
  <c r="O420" i="1"/>
  <c r="P420" i="1"/>
  <c r="R420" i="1"/>
  <c r="Q420" i="1"/>
  <c r="B464" i="1"/>
  <c r="S464" i="1" s="1"/>
  <c r="D420" i="1"/>
  <c r="H420" i="1"/>
  <c r="G420" i="1"/>
  <c r="L420" i="1"/>
  <c r="I420" i="1"/>
  <c r="N420" i="1"/>
  <c r="F405" i="1"/>
  <c r="N405" i="1"/>
  <c r="G405" i="1"/>
  <c r="P405" i="1"/>
  <c r="H405" i="1"/>
  <c r="Q405" i="1"/>
  <c r="K405" i="1"/>
  <c r="E405" i="1"/>
  <c r="B449" i="1"/>
  <c r="S449" i="1" s="1"/>
  <c r="J405" i="1"/>
  <c r="I405" i="1"/>
  <c r="M405" i="1"/>
  <c r="R405" i="1"/>
  <c r="D405" i="1"/>
  <c r="L405" i="1"/>
  <c r="O405" i="1"/>
  <c r="E412" i="1"/>
  <c r="M412" i="1"/>
  <c r="K412" i="1"/>
  <c r="L412" i="1"/>
  <c r="G412" i="1"/>
  <c r="P412" i="1"/>
  <c r="D412" i="1"/>
  <c r="R412" i="1"/>
  <c r="F412" i="1"/>
  <c r="B456" i="1"/>
  <c r="S456" i="1" s="1"/>
  <c r="H412" i="1"/>
  <c r="J412" i="1"/>
  <c r="I412" i="1"/>
  <c r="O412" i="1"/>
  <c r="N412" i="1"/>
  <c r="Q412" i="1"/>
  <c r="E455" i="1"/>
  <c r="M455" i="1"/>
  <c r="N455" i="1"/>
  <c r="D435" i="1"/>
  <c r="L435" i="1"/>
  <c r="E435" i="1"/>
  <c r="M435" i="1"/>
  <c r="H435" i="1"/>
  <c r="P435" i="1"/>
  <c r="I435" i="1"/>
  <c r="J435" i="1"/>
  <c r="K435" i="1"/>
  <c r="O435" i="1"/>
  <c r="N435" i="1"/>
  <c r="R435" i="1"/>
  <c r="B479" i="1"/>
  <c r="S479" i="1" s="1"/>
  <c r="F435" i="1"/>
  <c r="G435" i="1"/>
  <c r="Q435" i="1"/>
  <c r="H423" i="1"/>
  <c r="P423" i="1"/>
  <c r="K423" i="1"/>
  <c r="L423" i="1"/>
  <c r="F423" i="1"/>
  <c r="O423" i="1"/>
  <c r="N423" i="1"/>
  <c r="D423" i="1"/>
  <c r="Q423" i="1"/>
  <c r="R423" i="1"/>
  <c r="G423" i="1"/>
  <c r="M423" i="1"/>
  <c r="B467" i="1"/>
  <c r="S467" i="1" s="1"/>
  <c r="J423" i="1"/>
  <c r="E423" i="1"/>
  <c r="I423" i="1"/>
  <c r="J409" i="1"/>
  <c r="R409" i="1"/>
  <c r="K409" i="1"/>
  <c r="L409" i="1"/>
  <c r="F409" i="1"/>
  <c r="O409" i="1"/>
  <c r="E409" i="1"/>
  <c r="H409" i="1"/>
  <c r="G409" i="1"/>
  <c r="M409" i="1"/>
  <c r="B453" i="1"/>
  <c r="S453" i="1" s="1"/>
  <c r="P409" i="1"/>
  <c r="D409" i="1"/>
  <c r="I409" i="1"/>
  <c r="N409" i="1"/>
  <c r="Q409" i="1"/>
  <c r="M450" i="1"/>
  <c r="R450" i="1"/>
  <c r="D403" i="1"/>
  <c r="L403" i="1"/>
  <c r="I403" i="1"/>
  <c r="R403" i="1"/>
  <c r="J403" i="1"/>
  <c r="E403" i="1"/>
  <c r="N403" i="1"/>
  <c r="G403" i="1"/>
  <c r="K403" i="1"/>
  <c r="H403" i="1"/>
  <c r="O403" i="1"/>
  <c r="F403" i="1"/>
  <c r="B447" i="1"/>
  <c r="S447" i="1" s="1"/>
  <c r="Q403" i="1"/>
  <c r="M403" i="1"/>
  <c r="P403" i="1"/>
  <c r="I474" i="1"/>
  <c r="F421" i="1"/>
  <c r="N421" i="1"/>
  <c r="D421" i="1"/>
  <c r="M421" i="1"/>
  <c r="E421" i="1"/>
  <c r="O421" i="1"/>
  <c r="I421" i="1"/>
  <c r="R421" i="1"/>
  <c r="P421" i="1"/>
  <c r="B465" i="1"/>
  <c r="S465" i="1" s="1"/>
  <c r="Q421" i="1"/>
  <c r="H421" i="1"/>
  <c r="G421" i="1"/>
  <c r="J421" i="1"/>
  <c r="K421" i="1"/>
  <c r="L421" i="1"/>
  <c r="D455" i="1" l="1"/>
  <c r="Q455" i="1"/>
  <c r="H460" i="1"/>
  <c r="E462" i="1"/>
  <c r="L462" i="1"/>
  <c r="G569" i="9"/>
  <c r="H569" i="9"/>
  <c r="J455" i="1"/>
  <c r="B519" i="1"/>
  <c r="S519" i="1" s="1"/>
  <c r="H462" i="1"/>
  <c r="D462" i="1"/>
  <c r="L569" i="9"/>
  <c r="B613" i="9"/>
  <c r="M613" i="9" s="1"/>
  <c r="R455" i="1"/>
  <c r="J475" i="1"/>
  <c r="P462" i="1"/>
  <c r="K462" i="1"/>
  <c r="J569" i="9"/>
  <c r="O455" i="1"/>
  <c r="R462" i="1"/>
  <c r="M462" i="1"/>
  <c r="I569" i="9"/>
  <c r="J450" i="1"/>
  <c r="D504" i="6"/>
  <c r="G450" i="1"/>
  <c r="M504" i="6"/>
  <c r="L498" i="8"/>
  <c r="R504" i="6"/>
  <c r="F498" i="8"/>
  <c r="B542" i="8"/>
  <c r="N542" i="8" s="1"/>
  <c r="I498" i="8"/>
  <c r="B495" i="1"/>
  <c r="S495" i="1" s="1"/>
  <c r="F504" i="6"/>
  <c r="K498" i="8"/>
  <c r="F451" i="1"/>
  <c r="M498" i="8"/>
  <c r="F474" i="1"/>
  <c r="K450" i="1"/>
  <c r="F455" i="1"/>
  <c r="L455" i="1"/>
  <c r="I504" i="6"/>
  <c r="O498" i="8"/>
  <c r="Q498" i="8"/>
  <c r="N450" i="1"/>
  <c r="I455" i="1"/>
  <c r="K455" i="1"/>
  <c r="F460" i="1"/>
  <c r="K504" i="6"/>
  <c r="B548" i="6"/>
  <c r="K548" i="6" s="1"/>
  <c r="D498" i="8"/>
  <c r="S498" i="8"/>
  <c r="F466" i="1"/>
  <c r="I450" i="1"/>
  <c r="B499" i="1"/>
  <c r="S499" i="1" s="1"/>
  <c r="P455" i="1"/>
  <c r="M460" i="1"/>
  <c r="S504" i="6"/>
  <c r="P498" i="8"/>
  <c r="J498" i="8"/>
  <c r="O466" i="1"/>
  <c r="D450" i="1"/>
  <c r="G455" i="1"/>
  <c r="H455" i="1"/>
  <c r="R460" i="1"/>
  <c r="Q504" i="6"/>
  <c r="H498" i="8"/>
  <c r="J451" i="1"/>
  <c r="H504" i="6"/>
  <c r="G451" i="1"/>
  <c r="F450" i="1"/>
  <c r="H450" i="1"/>
  <c r="G504" i="6"/>
  <c r="O504" i="6"/>
  <c r="D569" i="9"/>
  <c r="M569" i="9"/>
  <c r="E450" i="1"/>
  <c r="P450" i="1"/>
  <c r="P504" i="6"/>
  <c r="Q450" i="1"/>
  <c r="O450" i="1"/>
  <c r="N504" i="6"/>
  <c r="J504" i="6"/>
  <c r="S569" i="9"/>
  <c r="O569" i="9"/>
  <c r="B494" i="1"/>
  <c r="S494" i="1" s="1"/>
  <c r="L450" i="1"/>
  <c r="L504" i="6"/>
  <c r="Q569" i="9"/>
  <c r="K460" i="1"/>
  <c r="E460" i="1"/>
  <c r="J460" i="1"/>
  <c r="P460" i="1"/>
  <c r="Q460" i="1"/>
  <c r="G460" i="1"/>
  <c r="O460" i="1"/>
  <c r="B504" i="1"/>
  <c r="S504" i="1" s="1"/>
  <c r="D460" i="1"/>
  <c r="M476" i="1"/>
  <c r="N493" i="8"/>
  <c r="I460" i="1"/>
  <c r="L460" i="1"/>
  <c r="N460" i="1"/>
  <c r="D466" i="1"/>
  <c r="G466" i="1"/>
  <c r="D474" i="1"/>
  <c r="K474" i="1"/>
  <c r="O475" i="1"/>
  <c r="F475" i="1"/>
  <c r="I466" i="1"/>
  <c r="N466" i="1"/>
  <c r="B518" i="1"/>
  <c r="S518" i="1" s="1"/>
  <c r="P474" i="1"/>
  <c r="N475" i="1"/>
  <c r="L475" i="1"/>
  <c r="E466" i="1"/>
  <c r="Q466" i="1"/>
  <c r="R474" i="1"/>
  <c r="M466" i="1"/>
  <c r="Q475" i="1"/>
  <c r="J466" i="1"/>
  <c r="K466" i="1"/>
  <c r="N474" i="1"/>
  <c r="G474" i="1"/>
  <c r="K475" i="1"/>
  <c r="I475" i="1"/>
  <c r="E475" i="1"/>
  <c r="D475" i="1"/>
  <c r="L466" i="1"/>
  <c r="O474" i="1"/>
  <c r="B510" i="1"/>
  <c r="S510" i="1" s="1"/>
  <c r="P466" i="1"/>
  <c r="Q474" i="1"/>
  <c r="L474" i="1"/>
  <c r="B520" i="1"/>
  <c r="S520" i="1" s="1"/>
  <c r="M475" i="1"/>
  <c r="P475" i="1"/>
  <c r="H474" i="1"/>
  <c r="E474" i="1"/>
  <c r="R475" i="1"/>
  <c r="R466" i="1"/>
  <c r="H466" i="1"/>
  <c r="M474" i="1"/>
  <c r="J474" i="1"/>
  <c r="G475" i="1"/>
  <c r="H475" i="1"/>
  <c r="R451" i="1"/>
  <c r="D451" i="1"/>
  <c r="O451" i="1"/>
  <c r="Q451" i="1"/>
  <c r="M451" i="1"/>
  <c r="I451" i="1"/>
  <c r="S139" i="3"/>
  <c r="E451" i="1"/>
  <c r="L451" i="1"/>
  <c r="N451" i="1"/>
  <c r="P451" i="1"/>
  <c r="K451" i="1"/>
  <c r="H451" i="1"/>
  <c r="P493" i="8"/>
  <c r="R476" i="1"/>
  <c r="K476" i="1"/>
  <c r="J476" i="1"/>
  <c r="H476" i="1"/>
  <c r="O476" i="1"/>
  <c r="G476" i="1"/>
  <c r="F476" i="1"/>
  <c r="I476" i="1"/>
  <c r="N476" i="1"/>
  <c r="P476" i="1"/>
  <c r="E476" i="1"/>
  <c r="Q476" i="1"/>
  <c r="L476" i="1"/>
  <c r="D476" i="1"/>
  <c r="D139" i="3"/>
  <c r="K493" i="8"/>
  <c r="Q118" i="3"/>
  <c r="L493" i="8"/>
  <c r="H493" i="8"/>
  <c r="N139" i="3"/>
  <c r="O493" i="8"/>
  <c r="S493" i="8"/>
  <c r="R493" i="8"/>
  <c r="J493" i="8"/>
  <c r="D493" i="8"/>
  <c r="F493" i="8"/>
  <c r="E493" i="8"/>
  <c r="G493" i="8"/>
  <c r="Q493" i="8"/>
  <c r="B537" i="8"/>
  <c r="Q537" i="8" s="1"/>
  <c r="I493" i="8"/>
  <c r="Q76" i="3"/>
  <c r="H118" i="3"/>
  <c r="H139" i="3"/>
  <c r="Q97" i="3"/>
  <c r="N11" i="12"/>
  <c r="N31" i="12" s="1"/>
  <c r="Q11" i="12"/>
  <c r="Q31" i="12" s="1"/>
  <c r="K11" i="12"/>
  <c r="K31" i="12" s="1"/>
  <c r="L11" i="12"/>
  <c r="L31" i="12" s="1"/>
  <c r="D11" i="12"/>
  <c r="D31" i="12" s="1"/>
  <c r="F11" i="12"/>
  <c r="F31" i="12" s="1"/>
  <c r="G11" i="12"/>
  <c r="G31" i="12" s="1"/>
  <c r="O11" i="12"/>
  <c r="O31" i="12" s="1"/>
  <c r="E11" i="12"/>
  <c r="E31" i="12" s="1"/>
  <c r="M11" i="12"/>
  <c r="M31" i="12" s="1"/>
  <c r="R11" i="12"/>
  <c r="R31" i="12" s="1"/>
  <c r="H11" i="12"/>
  <c r="H31" i="12" s="1"/>
  <c r="I11" i="12"/>
  <c r="I31" i="12" s="1"/>
  <c r="J11" i="12"/>
  <c r="J31" i="12" s="1"/>
  <c r="P11" i="12"/>
  <c r="P31" i="12" s="1"/>
  <c r="C11" i="12"/>
  <c r="C31" i="12" s="1"/>
  <c r="R492" i="7"/>
  <c r="Q492" i="7"/>
  <c r="G492" i="7"/>
  <c r="D492" i="7"/>
  <c r="L492" i="7"/>
  <c r="B536" i="7"/>
  <c r="E492" i="7"/>
  <c r="J492" i="7"/>
  <c r="H492" i="7"/>
  <c r="K492" i="7"/>
  <c r="N492" i="7"/>
  <c r="P492" i="7"/>
  <c r="M492" i="7"/>
  <c r="I492" i="7"/>
  <c r="F492" i="7"/>
  <c r="O492" i="7"/>
  <c r="S492" i="7"/>
  <c r="R515" i="8"/>
  <c r="Q515" i="8"/>
  <c r="O515" i="8"/>
  <c r="L515" i="8"/>
  <c r="D515" i="8"/>
  <c r="M515" i="8"/>
  <c r="F515" i="8"/>
  <c r="P515" i="8"/>
  <c r="H515" i="8"/>
  <c r="N515" i="8"/>
  <c r="J515" i="8"/>
  <c r="E515" i="8"/>
  <c r="I515" i="8"/>
  <c r="G515" i="8"/>
  <c r="S515" i="8"/>
  <c r="K515" i="8"/>
  <c r="B559" i="8"/>
  <c r="E76" i="3"/>
  <c r="P76" i="3"/>
  <c r="H76" i="3"/>
  <c r="D97" i="3"/>
  <c r="K118" i="3"/>
  <c r="I118" i="3"/>
  <c r="P139" i="3"/>
  <c r="M139" i="3"/>
  <c r="L139" i="3"/>
  <c r="N76" i="3"/>
  <c r="R97" i="3"/>
  <c r="G118" i="3"/>
  <c r="I139" i="3"/>
  <c r="G76" i="3"/>
  <c r="S76" i="3"/>
  <c r="O76" i="3"/>
  <c r="D118" i="3"/>
  <c r="N118" i="3"/>
  <c r="K139" i="3"/>
  <c r="E139" i="3"/>
  <c r="F76" i="3"/>
  <c r="K97" i="3"/>
  <c r="J139" i="3"/>
  <c r="J97" i="3"/>
  <c r="S118" i="3"/>
  <c r="R139" i="3"/>
  <c r="R76" i="3"/>
  <c r="D76" i="3"/>
  <c r="S97" i="3"/>
  <c r="H97" i="3"/>
  <c r="E97" i="3"/>
  <c r="R118" i="3"/>
  <c r="P118" i="3"/>
  <c r="K76" i="3"/>
  <c r="M118" i="3"/>
  <c r="F139" i="3"/>
  <c r="L97" i="3"/>
  <c r="O97" i="3"/>
  <c r="F118" i="3"/>
  <c r="I76" i="3"/>
  <c r="F97" i="3"/>
  <c r="J118" i="3"/>
  <c r="G139" i="3"/>
  <c r="L76" i="3"/>
  <c r="I97" i="3"/>
  <c r="N97" i="3"/>
  <c r="E118" i="3"/>
  <c r="J76" i="3"/>
  <c r="M76" i="3"/>
  <c r="P97" i="3"/>
  <c r="M97" i="3"/>
  <c r="G97" i="3"/>
  <c r="O118" i="3"/>
  <c r="L118" i="3"/>
  <c r="O139" i="3"/>
  <c r="Q139" i="3"/>
  <c r="L54" i="3"/>
  <c r="L33" i="3"/>
  <c r="L12" i="3"/>
  <c r="G33" i="3"/>
  <c r="G54" i="3"/>
  <c r="G12" i="3"/>
  <c r="E54" i="3"/>
  <c r="E33" i="3"/>
  <c r="E12" i="3"/>
  <c r="D54" i="3"/>
  <c r="D33" i="3"/>
  <c r="D12" i="3"/>
  <c r="J54" i="3"/>
  <c r="J12" i="3"/>
  <c r="J33" i="3"/>
  <c r="F12" i="3"/>
  <c r="F54" i="3"/>
  <c r="F33" i="3"/>
  <c r="M54" i="3"/>
  <c r="M33" i="3"/>
  <c r="M12" i="3"/>
  <c r="H54" i="3"/>
  <c r="H33" i="3"/>
  <c r="H12" i="3"/>
  <c r="P54" i="3"/>
  <c r="P33" i="3"/>
  <c r="P12" i="3"/>
  <c r="O54" i="3"/>
  <c r="O33" i="3"/>
  <c r="O12" i="3"/>
  <c r="K54" i="3"/>
  <c r="K33" i="3"/>
  <c r="K12" i="3"/>
  <c r="S33" i="3"/>
  <c r="S54" i="3"/>
  <c r="S12" i="3"/>
  <c r="Q12" i="3"/>
  <c r="Q33" i="3"/>
  <c r="Q54" i="3"/>
  <c r="N33" i="3"/>
  <c r="N12" i="3"/>
  <c r="N54" i="3"/>
  <c r="I12" i="3"/>
  <c r="I33" i="3"/>
  <c r="I54" i="3"/>
  <c r="R54" i="3"/>
  <c r="R12" i="3"/>
  <c r="R33" i="3"/>
  <c r="F500" i="8"/>
  <c r="M500" i="8"/>
  <c r="L500" i="8"/>
  <c r="B544" i="8"/>
  <c r="O500" i="8"/>
  <c r="S500" i="8"/>
  <c r="Q500" i="8"/>
  <c r="G500" i="8"/>
  <c r="K500" i="8"/>
  <c r="H500" i="8"/>
  <c r="I500" i="8"/>
  <c r="R500" i="8"/>
  <c r="N500" i="8"/>
  <c r="J500" i="8"/>
  <c r="P500" i="8"/>
  <c r="D500" i="8"/>
  <c r="E500" i="8"/>
  <c r="S524" i="7"/>
  <c r="N524" i="7"/>
  <c r="K524" i="7"/>
  <c r="I524" i="7"/>
  <c r="M524" i="7"/>
  <c r="F524" i="7"/>
  <c r="H524" i="7"/>
  <c r="Q524" i="7"/>
  <c r="R524" i="7"/>
  <c r="G524" i="7"/>
  <c r="D524" i="7"/>
  <c r="L524" i="7"/>
  <c r="J524" i="7"/>
  <c r="P524" i="7"/>
  <c r="E524" i="7"/>
  <c r="B568" i="7"/>
  <c r="O524" i="7"/>
  <c r="B559" i="10"/>
  <c r="J515" i="10"/>
  <c r="I515" i="10"/>
  <c r="H515" i="10"/>
  <c r="F515" i="10"/>
  <c r="K515" i="10"/>
  <c r="P515" i="10"/>
  <c r="D515" i="10"/>
  <c r="O515" i="10"/>
  <c r="G515" i="10"/>
  <c r="N515" i="10"/>
  <c r="Q515" i="10"/>
  <c r="M515" i="10"/>
  <c r="E515" i="10"/>
  <c r="S515" i="10"/>
  <c r="R515" i="10"/>
  <c r="L515" i="10"/>
  <c r="I516" i="10"/>
  <c r="J516" i="10"/>
  <c r="N516" i="10"/>
  <c r="D516" i="10"/>
  <c r="M516" i="10"/>
  <c r="F516" i="10"/>
  <c r="S516" i="10"/>
  <c r="Q516" i="10"/>
  <c r="R516" i="10"/>
  <c r="K516" i="10"/>
  <c r="G516" i="10"/>
  <c r="P516" i="10"/>
  <c r="B560" i="10"/>
  <c r="L516" i="10"/>
  <c r="H516" i="10"/>
  <c r="E516" i="10"/>
  <c r="O516" i="10"/>
  <c r="I500" i="7"/>
  <c r="N500" i="7"/>
  <c r="O500" i="7"/>
  <c r="K500" i="7"/>
  <c r="E500" i="7"/>
  <c r="G500" i="7"/>
  <c r="B544" i="7"/>
  <c r="Q500" i="7"/>
  <c r="M500" i="7"/>
  <c r="R500" i="7"/>
  <c r="S500" i="7"/>
  <c r="F500" i="7"/>
  <c r="L500" i="7"/>
  <c r="D500" i="7"/>
  <c r="J500" i="7"/>
  <c r="P500" i="7"/>
  <c r="H500" i="7"/>
  <c r="I507" i="7"/>
  <c r="R507" i="7"/>
  <c r="N507" i="7"/>
  <c r="G507" i="7"/>
  <c r="M507" i="7"/>
  <c r="F507" i="7"/>
  <c r="L507" i="7"/>
  <c r="H507" i="7"/>
  <c r="K507" i="7"/>
  <c r="D507" i="7"/>
  <c r="Q507" i="7"/>
  <c r="E507" i="7"/>
  <c r="O507" i="7"/>
  <c r="B551" i="7"/>
  <c r="S507" i="7"/>
  <c r="P507" i="7"/>
  <c r="J507" i="7"/>
  <c r="F523" i="7"/>
  <c r="L523" i="7"/>
  <c r="O523" i="7"/>
  <c r="P523" i="7"/>
  <c r="G523" i="7"/>
  <c r="Q523" i="7"/>
  <c r="S523" i="7"/>
  <c r="M523" i="7"/>
  <c r="N523" i="7"/>
  <c r="D523" i="7"/>
  <c r="B567" i="7"/>
  <c r="I523" i="7"/>
  <c r="E523" i="7"/>
  <c r="K523" i="7"/>
  <c r="R523" i="7"/>
  <c r="J523" i="7"/>
  <c r="H523" i="7"/>
  <c r="M508" i="7"/>
  <c r="K508" i="7"/>
  <c r="Q508" i="7"/>
  <c r="G508" i="7"/>
  <c r="D508" i="7"/>
  <c r="I508" i="7"/>
  <c r="E508" i="7"/>
  <c r="L508" i="7"/>
  <c r="R508" i="7"/>
  <c r="P508" i="7"/>
  <c r="B552" i="7"/>
  <c r="N508" i="7"/>
  <c r="F508" i="7"/>
  <c r="O508" i="7"/>
  <c r="J508" i="7"/>
  <c r="H508" i="7"/>
  <c r="S508" i="7"/>
  <c r="H543" i="7"/>
  <c r="L543" i="7"/>
  <c r="F543" i="7"/>
  <c r="P543" i="7"/>
  <c r="J543" i="7"/>
  <c r="B587" i="7"/>
  <c r="O543" i="7"/>
  <c r="S543" i="7"/>
  <c r="Q543" i="7"/>
  <c r="I543" i="7"/>
  <c r="M543" i="7"/>
  <c r="G543" i="7"/>
  <c r="E543" i="7"/>
  <c r="N543" i="7"/>
  <c r="R543" i="7"/>
  <c r="D543" i="7"/>
  <c r="K543" i="7"/>
  <c r="T399" i="1"/>
  <c r="S454" i="1"/>
  <c r="N454" i="1"/>
  <c r="J454" i="1"/>
  <c r="Q454" i="1"/>
  <c r="F454" i="1"/>
  <c r="H454" i="1"/>
  <c r="L454" i="1"/>
  <c r="P454" i="1"/>
  <c r="I454" i="1"/>
  <c r="D454" i="1"/>
  <c r="G454" i="1"/>
  <c r="O454" i="1"/>
  <c r="K454" i="1"/>
  <c r="E454" i="1"/>
  <c r="R454" i="1"/>
  <c r="B498" i="1"/>
  <c r="M454" i="1"/>
  <c r="S514" i="1"/>
  <c r="H514" i="1"/>
  <c r="N514" i="1"/>
  <c r="Q514" i="1"/>
  <c r="D514" i="1"/>
  <c r="O514" i="1"/>
  <c r="I514" i="1"/>
  <c r="E514" i="1"/>
  <c r="J514" i="1"/>
  <c r="P514" i="1"/>
  <c r="M514" i="1"/>
  <c r="G514" i="1"/>
  <c r="K514" i="1"/>
  <c r="F514" i="1"/>
  <c r="B558" i="1"/>
  <c r="L514" i="1"/>
  <c r="R514" i="1"/>
  <c r="S504" i="9"/>
  <c r="R504" i="9"/>
  <c r="G504" i="9"/>
  <c r="N504" i="9"/>
  <c r="B548" i="9"/>
  <c r="K504" i="9"/>
  <c r="F504" i="9"/>
  <c r="O504" i="9"/>
  <c r="I504" i="9"/>
  <c r="P504" i="9"/>
  <c r="Q504" i="9"/>
  <c r="L504" i="9"/>
  <c r="E504" i="9"/>
  <c r="M504" i="9"/>
  <c r="D504" i="9"/>
  <c r="J504" i="9"/>
  <c r="H504" i="9"/>
  <c r="B597" i="10"/>
  <c r="P553" i="10"/>
  <c r="S553" i="10"/>
  <c r="R553" i="10"/>
  <c r="Q553" i="10"/>
  <c r="K553" i="10"/>
  <c r="O553" i="10"/>
  <c r="E553" i="10"/>
  <c r="D553" i="10"/>
  <c r="N553" i="10"/>
  <c r="M553" i="10"/>
  <c r="F553" i="10"/>
  <c r="G553" i="10"/>
  <c r="L553" i="10"/>
  <c r="I553" i="10"/>
  <c r="H553" i="10"/>
  <c r="J553" i="10"/>
  <c r="B541" i="10"/>
  <c r="G497" i="10"/>
  <c r="E497" i="10"/>
  <c r="P497" i="10"/>
  <c r="I497" i="10"/>
  <c r="Q497" i="10"/>
  <c r="L497" i="10"/>
  <c r="F497" i="10"/>
  <c r="R497" i="10"/>
  <c r="M497" i="10"/>
  <c r="O497" i="10"/>
  <c r="S497" i="10"/>
  <c r="D497" i="10"/>
  <c r="H497" i="10"/>
  <c r="K497" i="10"/>
  <c r="J497" i="10"/>
  <c r="N497" i="10"/>
  <c r="O509" i="9"/>
  <c r="K509" i="9"/>
  <c r="G509" i="9"/>
  <c r="F509" i="9"/>
  <c r="H509" i="9"/>
  <c r="B553" i="9"/>
  <c r="Q509" i="9"/>
  <c r="D509" i="9"/>
  <c r="S509" i="9"/>
  <c r="P509" i="9"/>
  <c r="I509" i="9"/>
  <c r="R509" i="9"/>
  <c r="L509" i="9"/>
  <c r="J509" i="9"/>
  <c r="M509" i="9"/>
  <c r="N509" i="9"/>
  <c r="E509" i="9"/>
  <c r="L495" i="9"/>
  <c r="I495" i="9"/>
  <c r="F495" i="9"/>
  <c r="Q495" i="9"/>
  <c r="S495" i="9"/>
  <c r="H495" i="9"/>
  <c r="R495" i="9"/>
  <c r="K495" i="9"/>
  <c r="J495" i="9"/>
  <c r="G495" i="9"/>
  <c r="M495" i="9"/>
  <c r="B539" i="9"/>
  <c r="P495" i="9"/>
  <c r="D495" i="9"/>
  <c r="E495" i="9"/>
  <c r="O495" i="9"/>
  <c r="N495" i="9"/>
  <c r="L493" i="9"/>
  <c r="E493" i="9"/>
  <c r="D493" i="9"/>
  <c r="R493" i="9"/>
  <c r="F493" i="9"/>
  <c r="J493" i="9"/>
  <c r="P493" i="9"/>
  <c r="N493" i="9"/>
  <c r="G493" i="9"/>
  <c r="H493" i="9"/>
  <c r="B537" i="9"/>
  <c r="I493" i="9"/>
  <c r="O493" i="9"/>
  <c r="M493" i="9"/>
  <c r="K493" i="9"/>
  <c r="S493" i="9"/>
  <c r="Q493" i="9"/>
  <c r="F487" i="6"/>
  <c r="S487" i="6"/>
  <c r="S482" i="1"/>
  <c r="K482" i="1"/>
  <c r="N482" i="1"/>
  <c r="D482" i="1"/>
  <c r="L482" i="1"/>
  <c r="O482" i="1"/>
  <c r="R482" i="1"/>
  <c r="H482" i="1"/>
  <c r="J482" i="1"/>
  <c r="P482" i="1"/>
  <c r="Q482" i="1"/>
  <c r="B526" i="1"/>
  <c r="I482" i="1"/>
  <c r="F482" i="1"/>
  <c r="M482" i="1"/>
  <c r="G482" i="1"/>
  <c r="E482" i="1"/>
  <c r="S478" i="1"/>
  <c r="G478" i="1"/>
  <c r="B522" i="1"/>
  <c r="E478" i="1"/>
  <c r="F478" i="1"/>
  <c r="L478" i="1"/>
  <c r="Q478" i="1"/>
  <c r="O478" i="1"/>
  <c r="I478" i="1"/>
  <c r="M478" i="1"/>
  <c r="P478" i="1"/>
  <c r="H478" i="1"/>
  <c r="N478" i="1"/>
  <c r="J478" i="1"/>
  <c r="K478" i="1"/>
  <c r="D478" i="1"/>
  <c r="R478" i="1"/>
  <c r="S452" i="1"/>
  <c r="R452" i="1"/>
  <c r="O452" i="1"/>
  <c r="I452" i="1"/>
  <c r="H452" i="1"/>
  <c r="J452" i="1"/>
  <c r="D452" i="1"/>
  <c r="E452" i="1"/>
  <c r="B496" i="1"/>
  <c r="M452" i="1"/>
  <c r="K452" i="1"/>
  <c r="F452" i="1"/>
  <c r="N452" i="1"/>
  <c r="G452" i="1"/>
  <c r="P452" i="1"/>
  <c r="Q452" i="1"/>
  <c r="L452" i="1"/>
  <c r="S443" i="1"/>
  <c r="S458" i="1"/>
  <c r="P458" i="1"/>
  <c r="B502" i="1"/>
  <c r="D458" i="1"/>
  <c r="G458" i="1"/>
  <c r="F458" i="1"/>
  <c r="H458" i="1"/>
  <c r="J458" i="1"/>
  <c r="K458" i="1"/>
  <c r="Q458" i="1"/>
  <c r="E458" i="1"/>
  <c r="M458" i="1"/>
  <c r="R458" i="1"/>
  <c r="N458" i="1"/>
  <c r="I458" i="1"/>
  <c r="O458" i="1"/>
  <c r="L458" i="1"/>
  <c r="H513" i="10"/>
  <c r="G513" i="10"/>
  <c r="O513" i="10"/>
  <c r="N513" i="10"/>
  <c r="B557" i="10"/>
  <c r="R513" i="10"/>
  <c r="J513" i="10"/>
  <c r="E513" i="10"/>
  <c r="P513" i="10"/>
  <c r="K513" i="10"/>
  <c r="D513" i="10"/>
  <c r="F513" i="10"/>
  <c r="M513" i="10"/>
  <c r="L513" i="10"/>
  <c r="I513" i="10"/>
  <c r="S513" i="10"/>
  <c r="Q513" i="10"/>
  <c r="B572" i="10"/>
  <c r="Q528" i="10"/>
  <c r="F528" i="10"/>
  <c r="G528" i="10"/>
  <c r="I528" i="10"/>
  <c r="S528" i="10"/>
  <c r="O528" i="10"/>
  <c r="P528" i="10"/>
  <c r="L528" i="10"/>
  <c r="M528" i="10"/>
  <c r="J528" i="10"/>
  <c r="K528" i="10"/>
  <c r="E528" i="10"/>
  <c r="R528" i="10"/>
  <c r="H528" i="10"/>
  <c r="D528" i="10"/>
  <c r="N528" i="10"/>
  <c r="B581" i="10"/>
  <c r="F537" i="10"/>
  <c r="N537" i="10"/>
  <c r="P537" i="10"/>
  <c r="I537" i="10"/>
  <c r="H537" i="10"/>
  <c r="O537" i="10"/>
  <c r="D537" i="10"/>
  <c r="K537" i="10"/>
  <c r="Q537" i="10"/>
  <c r="S537" i="10"/>
  <c r="M537" i="10"/>
  <c r="R537" i="10"/>
  <c r="G537" i="10"/>
  <c r="E537" i="10"/>
  <c r="J537" i="10"/>
  <c r="L537" i="10"/>
  <c r="N512" i="10"/>
  <c r="D512" i="10"/>
  <c r="S512" i="10"/>
  <c r="B556" i="10"/>
  <c r="R512" i="10"/>
  <c r="G512" i="10"/>
  <c r="P512" i="10"/>
  <c r="L512" i="10"/>
  <c r="E512" i="10"/>
  <c r="O512" i="10"/>
  <c r="J512" i="10"/>
  <c r="M512" i="10"/>
  <c r="K512" i="10"/>
  <c r="H512" i="10"/>
  <c r="Q512" i="10"/>
  <c r="F512" i="10"/>
  <c r="I512" i="10"/>
  <c r="H505" i="10"/>
  <c r="G505" i="10"/>
  <c r="I505" i="10"/>
  <c r="O505" i="10"/>
  <c r="M505" i="10"/>
  <c r="B549" i="10"/>
  <c r="E505" i="10"/>
  <c r="K505" i="10"/>
  <c r="F505" i="10"/>
  <c r="R505" i="10"/>
  <c r="N505" i="10"/>
  <c r="J505" i="10"/>
  <c r="S505" i="10"/>
  <c r="P505" i="10"/>
  <c r="L505" i="10"/>
  <c r="Q505" i="10"/>
  <c r="D505" i="10"/>
  <c r="B564" i="10"/>
  <c r="G520" i="10"/>
  <c r="H520" i="10"/>
  <c r="K520" i="10"/>
  <c r="S520" i="10"/>
  <c r="J520" i="10"/>
  <c r="F520" i="10"/>
  <c r="Q520" i="10"/>
  <c r="I520" i="10"/>
  <c r="D520" i="10"/>
  <c r="E520" i="10"/>
  <c r="P520" i="10"/>
  <c r="N520" i="10"/>
  <c r="O520" i="10"/>
  <c r="L520" i="10"/>
  <c r="M520" i="10"/>
  <c r="R520" i="10"/>
  <c r="B540" i="10"/>
  <c r="N496" i="10"/>
  <c r="I496" i="10"/>
  <c r="F496" i="10"/>
  <c r="H496" i="10"/>
  <c r="K496" i="10"/>
  <c r="J496" i="10"/>
  <c r="S496" i="10"/>
  <c r="L496" i="10"/>
  <c r="P496" i="10"/>
  <c r="E496" i="10"/>
  <c r="R496" i="10"/>
  <c r="G496" i="10"/>
  <c r="Q496" i="10"/>
  <c r="D496" i="10"/>
  <c r="M496" i="10"/>
  <c r="O496" i="10"/>
  <c r="Q607" i="10"/>
  <c r="E607" i="10"/>
  <c r="H607" i="10"/>
  <c r="G607" i="10"/>
  <c r="P607" i="10"/>
  <c r="K607" i="10"/>
  <c r="R607" i="10"/>
  <c r="I607" i="10"/>
  <c r="B651" i="10"/>
  <c r="F607" i="10"/>
  <c r="O607" i="10"/>
  <c r="M607" i="10"/>
  <c r="J607" i="10"/>
  <c r="S607" i="10"/>
  <c r="D607" i="10"/>
  <c r="L607" i="10"/>
  <c r="N607" i="10"/>
  <c r="B635" i="10"/>
  <c r="F591" i="10"/>
  <c r="L591" i="10"/>
  <c r="H591" i="10"/>
  <c r="D591" i="10"/>
  <c r="K591" i="10"/>
  <c r="M591" i="10"/>
  <c r="I591" i="10"/>
  <c r="E591" i="10"/>
  <c r="S591" i="10"/>
  <c r="N591" i="10"/>
  <c r="O591" i="10"/>
  <c r="J591" i="10"/>
  <c r="Q591" i="10"/>
  <c r="R591" i="10"/>
  <c r="P591" i="10"/>
  <c r="G591" i="10"/>
  <c r="B612" i="10"/>
  <c r="R568" i="10"/>
  <c r="H568" i="10"/>
  <c r="J568" i="10"/>
  <c r="Q568" i="10"/>
  <c r="S568" i="10"/>
  <c r="P568" i="10"/>
  <c r="F568" i="10"/>
  <c r="K568" i="10"/>
  <c r="E568" i="10"/>
  <c r="N568" i="10"/>
  <c r="O568" i="10"/>
  <c r="I568" i="10"/>
  <c r="D568" i="10"/>
  <c r="G568" i="10"/>
  <c r="M568" i="10"/>
  <c r="L568" i="10"/>
  <c r="B565" i="10"/>
  <c r="K521" i="10"/>
  <c r="Q521" i="10"/>
  <c r="P521" i="10"/>
  <c r="M521" i="10"/>
  <c r="H521" i="10"/>
  <c r="N521" i="10"/>
  <c r="R521" i="10"/>
  <c r="D521" i="10"/>
  <c r="F521" i="10"/>
  <c r="I521" i="10"/>
  <c r="J521" i="10"/>
  <c r="S521" i="10"/>
  <c r="E521" i="10"/>
  <c r="G521" i="10"/>
  <c r="L521" i="10"/>
  <c r="O521" i="10"/>
  <c r="B574" i="10"/>
  <c r="K530" i="10"/>
  <c r="P530" i="10"/>
  <c r="M530" i="10"/>
  <c r="L530" i="10"/>
  <c r="E530" i="10"/>
  <c r="G530" i="10"/>
  <c r="D530" i="10"/>
  <c r="F530" i="10"/>
  <c r="R530" i="10"/>
  <c r="H530" i="10"/>
  <c r="O530" i="10"/>
  <c r="I530" i="10"/>
  <c r="N530" i="10"/>
  <c r="S530" i="10"/>
  <c r="J530" i="10"/>
  <c r="Q530" i="10"/>
  <c r="P522" i="10"/>
  <c r="J522" i="10"/>
  <c r="G522" i="10"/>
  <c r="R522" i="10"/>
  <c r="I522" i="10"/>
  <c r="H522" i="10"/>
  <c r="K522" i="10"/>
  <c r="L522" i="10"/>
  <c r="B566" i="10"/>
  <c r="F522" i="10"/>
  <c r="Q522" i="10"/>
  <c r="S522" i="10"/>
  <c r="O522" i="10"/>
  <c r="M522" i="10"/>
  <c r="D522" i="10"/>
  <c r="N522" i="10"/>
  <c r="E522" i="10"/>
  <c r="B558" i="10"/>
  <c r="O514" i="10"/>
  <c r="K514" i="10"/>
  <c r="S514" i="10"/>
  <c r="F514" i="10"/>
  <c r="L514" i="10"/>
  <c r="G514" i="10"/>
  <c r="D514" i="10"/>
  <c r="Q514" i="10"/>
  <c r="R514" i="10"/>
  <c r="J514" i="10"/>
  <c r="P514" i="10"/>
  <c r="E514" i="10"/>
  <c r="I514" i="10"/>
  <c r="N514" i="10"/>
  <c r="M514" i="10"/>
  <c r="H514" i="10"/>
  <c r="N615" i="10"/>
  <c r="I615" i="10"/>
  <c r="M615" i="10"/>
  <c r="L615" i="10"/>
  <c r="H615" i="10"/>
  <c r="P615" i="10"/>
  <c r="D615" i="10"/>
  <c r="F615" i="10"/>
  <c r="G615" i="10"/>
  <c r="O615" i="10"/>
  <c r="B659" i="10"/>
  <c r="Q615" i="10"/>
  <c r="E615" i="10"/>
  <c r="R615" i="10"/>
  <c r="K615" i="10"/>
  <c r="S615" i="10"/>
  <c r="J615" i="10"/>
  <c r="K525" i="10"/>
  <c r="H525" i="10"/>
  <c r="M525" i="10"/>
  <c r="F525" i="10"/>
  <c r="P525" i="10"/>
  <c r="E525" i="10"/>
  <c r="N525" i="10"/>
  <c r="Q525" i="10"/>
  <c r="O525" i="10"/>
  <c r="R525" i="10"/>
  <c r="L525" i="10"/>
  <c r="J525" i="10"/>
  <c r="D525" i="10"/>
  <c r="I525" i="10"/>
  <c r="G525" i="10"/>
  <c r="B569" i="10"/>
  <c r="S525" i="10"/>
  <c r="B611" i="10"/>
  <c r="S567" i="10"/>
  <c r="M567" i="10"/>
  <c r="Q567" i="10"/>
  <c r="D567" i="10"/>
  <c r="L567" i="10"/>
  <c r="G567" i="10"/>
  <c r="O567" i="10"/>
  <c r="R567" i="10"/>
  <c r="F567" i="10"/>
  <c r="H567" i="10"/>
  <c r="J567" i="10"/>
  <c r="K567" i="10"/>
  <c r="E567" i="10"/>
  <c r="P567" i="10"/>
  <c r="N567" i="10"/>
  <c r="I567" i="10"/>
  <c r="B548" i="10"/>
  <c r="J504" i="10"/>
  <c r="R504" i="10"/>
  <c r="I504" i="10"/>
  <c r="E504" i="10"/>
  <c r="G504" i="10"/>
  <c r="P504" i="10"/>
  <c r="Q504" i="10"/>
  <c r="S504" i="10"/>
  <c r="F504" i="10"/>
  <c r="K504" i="10"/>
  <c r="O504" i="10"/>
  <c r="N504" i="10"/>
  <c r="M504" i="10"/>
  <c r="D504" i="10"/>
  <c r="L504" i="10"/>
  <c r="H504" i="10"/>
  <c r="B678" i="10"/>
  <c r="M634" i="10"/>
  <c r="H634" i="10"/>
  <c r="R634" i="10"/>
  <c r="E634" i="10"/>
  <c r="G634" i="10"/>
  <c r="Q634" i="10"/>
  <c r="P634" i="10"/>
  <c r="K634" i="10"/>
  <c r="I634" i="10"/>
  <c r="D634" i="10"/>
  <c r="O634" i="10"/>
  <c r="F634" i="10"/>
  <c r="L634" i="10"/>
  <c r="N634" i="10"/>
  <c r="S634" i="10"/>
  <c r="J634" i="10"/>
  <c r="B617" i="10"/>
  <c r="N573" i="10"/>
  <c r="K573" i="10"/>
  <c r="J573" i="10"/>
  <c r="M573" i="10"/>
  <c r="D573" i="10"/>
  <c r="S573" i="10"/>
  <c r="G573" i="10"/>
  <c r="F573" i="10"/>
  <c r="O573" i="10"/>
  <c r="I573" i="10"/>
  <c r="R573" i="10"/>
  <c r="Q573" i="10"/>
  <c r="H573" i="10"/>
  <c r="P573" i="10"/>
  <c r="L573" i="10"/>
  <c r="E573" i="10"/>
  <c r="B490" i="10"/>
  <c r="N446" i="10"/>
  <c r="N487" i="10" s="1"/>
  <c r="E446" i="10"/>
  <c r="E487" i="10" s="1"/>
  <c r="M446" i="10"/>
  <c r="M487" i="10" s="1"/>
  <c r="L446" i="10"/>
  <c r="L487" i="10" s="1"/>
  <c r="D446" i="10"/>
  <c r="D487" i="10" s="1"/>
  <c r="F446" i="10"/>
  <c r="F487" i="10" s="1"/>
  <c r="Q446" i="10"/>
  <c r="Q487" i="10" s="1"/>
  <c r="S446" i="10"/>
  <c r="S487" i="10" s="1"/>
  <c r="K446" i="10"/>
  <c r="K487" i="10" s="1"/>
  <c r="P446" i="10"/>
  <c r="P487" i="10" s="1"/>
  <c r="R446" i="10"/>
  <c r="R487" i="10" s="1"/>
  <c r="I446" i="10"/>
  <c r="I487" i="10" s="1"/>
  <c r="J446" i="10"/>
  <c r="J487" i="10" s="1"/>
  <c r="G446" i="10"/>
  <c r="G487" i="10" s="1"/>
  <c r="O446" i="10"/>
  <c r="O487" i="10" s="1"/>
  <c r="H446" i="10"/>
  <c r="H487" i="10" s="1"/>
  <c r="B649" i="10"/>
  <c r="F605" i="10"/>
  <c r="H605" i="10"/>
  <c r="K605" i="10"/>
  <c r="I605" i="10"/>
  <c r="O605" i="10"/>
  <c r="J605" i="10"/>
  <c r="G605" i="10"/>
  <c r="Q605" i="10"/>
  <c r="M605" i="10"/>
  <c r="S605" i="10"/>
  <c r="P605" i="10"/>
  <c r="L605" i="10"/>
  <c r="N605" i="10"/>
  <c r="E605" i="10"/>
  <c r="D605" i="10"/>
  <c r="R605" i="10"/>
  <c r="B587" i="10"/>
  <c r="E543" i="10"/>
  <c r="K543" i="10"/>
  <c r="F543" i="10"/>
  <c r="L543" i="10"/>
  <c r="S543" i="10"/>
  <c r="O543" i="10"/>
  <c r="N543" i="10"/>
  <c r="Q543" i="10"/>
  <c r="H543" i="10"/>
  <c r="R543" i="10"/>
  <c r="D543" i="10"/>
  <c r="M543" i="10"/>
  <c r="P543" i="10"/>
  <c r="J543" i="10"/>
  <c r="G543" i="10"/>
  <c r="I543" i="10"/>
  <c r="B586" i="10"/>
  <c r="E542" i="10"/>
  <c r="P542" i="10"/>
  <c r="N542" i="10"/>
  <c r="F542" i="10"/>
  <c r="S542" i="10"/>
  <c r="K542" i="10"/>
  <c r="H542" i="10"/>
  <c r="Q542" i="10"/>
  <c r="M542" i="10"/>
  <c r="L542" i="10"/>
  <c r="O542" i="10"/>
  <c r="D542" i="10"/>
  <c r="R542" i="10"/>
  <c r="J542" i="10"/>
  <c r="I542" i="10"/>
  <c r="G542" i="10"/>
  <c r="B539" i="10"/>
  <c r="D495" i="10"/>
  <c r="L495" i="10"/>
  <c r="Q495" i="10"/>
  <c r="O495" i="10"/>
  <c r="M495" i="10"/>
  <c r="R495" i="10"/>
  <c r="E495" i="10"/>
  <c r="J495" i="10"/>
  <c r="G495" i="10"/>
  <c r="P495" i="10"/>
  <c r="N495" i="10"/>
  <c r="F495" i="10"/>
  <c r="I495" i="10"/>
  <c r="S495" i="10"/>
  <c r="H495" i="10"/>
  <c r="K495" i="10"/>
  <c r="B579" i="10"/>
  <c r="O535" i="10"/>
  <c r="M535" i="10"/>
  <c r="E535" i="10"/>
  <c r="J535" i="10"/>
  <c r="I535" i="10"/>
  <c r="F535" i="10"/>
  <c r="G535" i="10"/>
  <c r="R535" i="10"/>
  <c r="K535" i="10"/>
  <c r="P535" i="10"/>
  <c r="H535" i="10"/>
  <c r="L535" i="10"/>
  <c r="N535" i="10"/>
  <c r="Q535" i="10"/>
  <c r="S535" i="10"/>
  <c r="D535" i="10"/>
  <c r="B730" i="10"/>
  <c r="R686" i="10"/>
  <c r="Q686" i="10"/>
  <c r="S686" i="10"/>
  <c r="D686" i="10"/>
  <c r="N686" i="10"/>
  <c r="I686" i="10"/>
  <c r="H686" i="10"/>
  <c r="P686" i="10"/>
  <c r="F686" i="10"/>
  <c r="K686" i="10"/>
  <c r="O686" i="10"/>
  <c r="E686" i="10"/>
  <c r="J686" i="10"/>
  <c r="L686" i="10"/>
  <c r="M686" i="10"/>
  <c r="G686" i="10"/>
  <c r="B550" i="10"/>
  <c r="O506" i="10"/>
  <c r="Q506" i="10"/>
  <c r="S506" i="10"/>
  <c r="G506" i="10"/>
  <c r="H506" i="10"/>
  <c r="N506" i="10"/>
  <c r="L506" i="10"/>
  <c r="D506" i="10"/>
  <c r="J506" i="10"/>
  <c r="K506" i="10"/>
  <c r="R506" i="10"/>
  <c r="P506" i="10"/>
  <c r="I506" i="10"/>
  <c r="F506" i="10"/>
  <c r="M506" i="10"/>
  <c r="E506" i="10"/>
  <c r="B624" i="10"/>
  <c r="R580" i="10"/>
  <c r="P580" i="10"/>
  <c r="F580" i="10"/>
  <c r="G580" i="10"/>
  <c r="M580" i="10"/>
  <c r="K580" i="10"/>
  <c r="H580" i="10"/>
  <c r="I580" i="10"/>
  <c r="E580" i="10"/>
  <c r="N580" i="10"/>
  <c r="L580" i="10"/>
  <c r="D580" i="10"/>
  <c r="S580" i="10"/>
  <c r="Q580" i="10"/>
  <c r="J580" i="10"/>
  <c r="O580" i="10"/>
  <c r="B589" i="10"/>
  <c r="I545" i="10"/>
  <c r="R545" i="10"/>
  <c r="G545" i="10"/>
  <c r="J545" i="10"/>
  <c r="N545" i="10"/>
  <c r="K545" i="10"/>
  <c r="O545" i="10"/>
  <c r="H545" i="10"/>
  <c r="M545" i="10"/>
  <c r="L545" i="10"/>
  <c r="E545" i="10"/>
  <c r="F545" i="10"/>
  <c r="S545" i="10"/>
  <c r="D545" i="10"/>
  <c r="Q545" i="10"/>
  <c r="P545" i="10"/>
  <c r="B626" i="10"/>
  <c r="E582" i="10"/>
  <c r="K582" i="10"/>
  <c r="I582" i="10"/>
  <c r="L582" i="10"/>
  <c r="G582" i="10"/>
  <c r="R582" i="10"/>
  <c r="H582" i="10"/>
  <c r="N582" i="10"/>
  <c r="M582" i="10"/>
  <c r="J582" i="10"/>
  <c r="F582" i="10"/>
  <c r="Q582" i="10"/>
  <c r="O582" i="10"/>
  <c r="S582" i="10"/>
  <c r="D582" i="10"/>
  <c r="P582" i="10"/>
  <c r="B606" i="10"/>
  <c r="I562" i="10"/>
  <c r="G562" i="10"/>
  <c r="F562" i="10"/>
  <c r="R562" i="10"/>
  <c r="J562" i="10"/>
  <c r="D562" i="10"/>
  <c r="M562" i="10"/>
  <c r="S562" i="10"/>
  <c r="Q562" i="10"/>
  <c r="P562" i="10"/>
  <c r="H562" i="10"/>
  <c r="L562" i="10"/>
  <c r="E562" i="10"/>
  <c r="O562" i="10"/>
  <c r="K562" i="10"/>
  <c r="N562" i="10"/>
  <c r="B639" i="10"/>
  <c r="S595" i="10"/>
  <c r="N595" i="10"/>
  <c r="O595" i="10"/>
  <c r="R595" i="10"/>
  <c r="J595" i="10"/>
  <c r="F595" i="10"/>
  <c r="Q595" i="10"/>
  <c r="I595" i="10"/>
  <c r="P595" i="10"/>
  <c r="L595" i="10"/>
  <c r="H595" i="10"/>
  <c r="G595" i="10"/>
  <c r="E595" i="10"/>
  <c r="M595" i="10"/>
  <c r="K595" i="10"/>
  <c r="D595" i="10"/>
  <c r="B596" i="10"/>
  <c r="P552" i="10"/>
  <c r="R552" i="10"/>
  <c r="E552" i="10"/>
  <c r="J552" i="10"/>
  <c r="O552" i="10"/>
  <c r="Q552" i="10"/>
  <c r="K552" i="10"/>
  <c r="M552" i="10"/>
  <c r="N552" i="10"/>
  <c r="H552" i="10"/>
  <c r="I552" i="10"/>
  <c r="L552" i="10"/>
  <c r="D552" i="10"/>
  <c r="S552" i="10"/>
  <c r="F552" i="10"/>
  <c r="G552" i="10"/>
  <c r="B599" i="10"/>
  <c r="I555" i="10"/>
  <c r="L555" i="10"/>
  <c r="G555" i="10"/>
  <c r="R555" i="10"/>
  <c r="S555" i="10"/>
  <c r="J555" i="10"/>
  <c r="D555" i="10"/>
  <c r="H555" i="10"/>
  <c r="O555" i="10"/>
  <c r="N555" i="10"/>
  <c r="M555" i="10"/>
  <c r="Q555" i="10"/>
  <c r="K555" i="10"/>
  <c r="E555" i="10"/>
  <c r="P555" i="10"/>
  <c r="F555" i="10"/>
  <c r="B588" i="10"/>
  <c r="R544" i="10"/>
  <c r="J544" i="10"/>
  <c r="M544" i="10"/>
  <c r="K544" i="10"/>
  <c r="I544" i="10"/>
  <c r="P544" i="10"/>
  <c r="H544" i="10"/>
  <c r="N544" i="10"/>
  <c r="O544" i="10"/>
  <c r="L544" i="10"/>
  <c r="F544" i="10"/>
  <c r="S544" i="10"/>
  <c r="E544" i="10"/>
  <c r="Q544" i="10"/>
  <c r="D544" i="10"/>
  <c r="G544" i="10"/>
  <c r="B570" i="10"/>
  <c r="J526" i="10"/>
  <c r="Q526" i="10"/>
  <c r="S526" i="10"/>
  <c r="N526" i="10"/>
  <c r="K526" i="10"/>
  <c r="D526" i="10"/>
  <c r="L526" i="10"/>
  <c r="P526" i="10"/>
  <c r="H526" i="10"/>
  <c r="G526" i="10"/>
  <c r="O526" i="10"/>
  <c r="E526" i="10"/>
  <c r="F526" i="10"/>
  <c r="I526" i="10"/>
  <c r="M526" i="10"/>
  <c r="R526" i="10"/>
  <c r="F487" i="9"/>
  <c r="D487" i="9"/>
  <c r="B550" i="9"/>
  <c r="E506" i="9"/>
  <c r="J506" i="9"/>
  <c r="G506" i="9"/>
  <c r="I506" i="9"/>
  <c r="F506" i="9"/>
  <c r="L506" i="9"/>
  <c r="S506" i="9"/>
  <c r="D506" i="9"/>
  <c r="Q506" i="9"/>
  <c r="M506" i="9"/>
  <c r="K506" i="9"/>
  <c r="N506" i="9"/>
  <c r="H506" i="9"/>
  <c r="O506" i="9"/>
  <c r="P506" i="9"/>
  <c r="R506" i="9"/>
  <c r="N512" i="9"/>
  <c r="H512" i="9"/>
  <c r="D512" i="9"/>
  <c r="E512" i="9"/>
  <c r="B556" i="9"/>
  <c r="Q512" i="9"/>
  <c r="S512" i="9"/>
  <c r="I512" i="9"/>
  <c r="K512" i="9"/>
  <c r="L512" i="9"/>
  <c r="G512" i="9"/>
  <c r="M512" i="9"/>
  <c r="P512" i="9"/>
  <c r="F512" i="9"/>
  <c r="R512" i="9"/>
  <c r="J512" i="9"/>
  <c r="O512" i="9"/>
  <c r="B546" i="9"/>
  <c r="J502" i="9"/>
  <c r="D502" i="9"/>
  <c r="Q502" i="9"/>
  <c r="M502" i="9"/>
  <c r="G502" i="9"/>
  <c r="S502" i="9"/>
  <c r="O502" i="9"/>
  <c r="R502" i="9"/>
  <c r="L502" i="9"/>
  <c r="P502" i="9"/>
  <c r="N502" i="9"/>
  <c r="H502" i="9"/>
  <c r="F502" i="9"/>
  <c r="E502" i="9"/>
  <c r="I502" i="9"/>
  <c r="K502" i="9"/>
  <c r="B559" i="9"/>
  <c r="N515" i="9"/>
  <c r="D515" i="9"/>
  <c r="H515" i="9"/>
  <c r="L515" i="9"/>
  <c r="S515" i="9"/>
  <c r="P515" i="9"/>
  <c r="F515" i="9"/>
  <c r="R515" i="9"/>
  <c r="Q515" i="9"/>
  <c r="G515" i="9"/>
  <c r="M515" i="9"/>
  <c r="K515" i="9"/>
  <c r="I515" i="9"/>
  <c r="O515" i="9"/>
  <c r="J515" i="9"/>
  <c r="E515" i="9"/>
  <c r="E487" i="9"/>
  <c r="B602" i="9"/>
  <c r="R558" i="9"/>
  <c r="P558" i="9"/>
  <c r="E558" i="9"/>
  <c r="S558" i="9"/>
  <c r="D558" i="9"/>
  <c r="J558" i="9"/>
  <c r="H558" i="9"/>
  <c r="N558" i="9"/>
  <c r="O558" i="9"/>
  <c r="I558" i="9"/>
  <c r="G558" i="9"/>
  <c r="M558" i="9"/>
  <c r="K558" i="9"/>
  <c r="Q558" i="9"/>
  <c r="F558" i="9"/>
  <c r="L558" i="9"/>
  <c r="B552" i="9"/>
  <c r="J508" i="9"/>
  <c r="D508" i="9"/>
  <c r="P508" i="9"/>
  <c r="E508" i="9"/>
  <c r="O508" i="9"/>
  <c r="S508" i="9"/>
  <c r="R508" i="9"/>
  <c r="F508" i="9"/>
  <c r="H508" i="9"/>
  <c r="N508" i="9"/>
  <c r="K508" i="9"/>
  <c r="I508" i="9"/>
  <c r="Q508" i="9"/>
  <c r="G508" i="9"/>
  <c r="M508" i="9"/>
  <c r="L508" i="9"/>
  <c r="B567" i="9"/>
  <c r="N523" i="9"/>
  <c r="K523" i="9"/>
  <c r="Q523" i="9"/>
  <c r="D523" i="9"/>
  <c r="L523" i="9"/>
  <c r="F523" i="9"/>
  <c r="P523" i="9"/>
  <c r="S523" i="9"/>
  <c r="E523" i="9"/>
  <c r="M523" i="9"/>
  <c r="I523" i="9"/>
  <c r="H523" i="9"/>
  <c r="R523" i="9"/>
  <c r="G523" i="9"/>
  <c r="O523" i="9"/>
  <c r="J523" i="9"/>
  <c r="M487" i="9"/>
  <c r="K487" i="9"/>
  <c r="B540" i="9"/>
  <c r="I496" i="9"/>
  <c r="H496" i="9"/>
  <c r="F496" i="9"/>
  <c r="P496" i="9"/>
  <c r="L496" i="9"/>
  <c r="G496" i="9"/>
  <c r="Q496" i="9"/>
  <c r="S496" i="9"/>
  <c r="M496" i="9"/>
  <c r="K496" i="9"/>
  <c r="J496" i="9"/>
  <c r="N496" i="9"/>
  <c r="O496" i="9"/>
  <c r="D496" i="9"/>
  <c r="R496" i="9"/>
  <c r="E496" i="9"/>
  <c r="B606" i="9"/>
  <c r="N562" i="9"/>
  <c r="L562" i="9"/>
  <c r="R562" i="9"/>
  <c r="P562" i="9"/>
  <c r="M562" i="9"/>
  <c r="F562" i="9"/>
  <c r="D562" i="9"/>
  <c r="G562" i="9"/>
  <c r="J562" i="9"/>
  <c r="Q562" i="9"/>
  <c r="I562" i="9"/>
  <c r="O562" i="9"/>
  <c r="H562" i="9"/>
  <c r="E562" i="9"/>
  <c r="S562" i="9"/>
  <c r="K562" i="9"/>
  <c r="H487" i="9"/>
  <c r="L487" i="9"/>
  <c r="B534" i="9"/>
  <c r="P490" i="9"/>
  <c r="S490" i="9"/>
  <c r="E490" i="9"/>
  <c r="M490" i="9"/>
  <c r="K490" i="9"/>
  <c r="H490" i="9"/>
  <c r="I490" i="9"/>
  <c r="L490" i="9"/>
  <c r="F490" i="9"/>
  <c r="J490" i="9"/>
  <c r="Q490" i="9"/>
  <c r="R490" i="9"/>
  <c r="O490" i="9"/>
  <c r="N490" i="9"/>
  <c r="G490" i="9"/>
  <c r="D490" i="9"/>
  <c r="B618" i="9"/>
  <c r="R574" i="9"/>
  <c r="P574" i="9"/>
  <c r="D574" i="9"/>
  <c r="E574" i="9"/>
  <c r="L574" i="9"/>
  <c r="J574" i="9"/>
  <c r="H574" i="9"/>
  <c r="F574" i="9"/>
  <c r="G574" i="9"/>
  <c r="M574" i="9"/>
  <c r="N574" i="9"/>
  <c r="Q574" i="9"/>
  <c r="K574" i="9"/>
  <c r="I574" i="9"/>
  <c r="S574" i="9"/>
  <c r="O574" i="9"/>
  <c r="B541" i="9"/>
  <c r="S497" i="9"/>
  <c r="H497" i="9"/>
  <c r="L497" i="9"/>
  <c r="Q497" i="9"/>
  <c r="K497" i="9"/>
  <c r="I497" i="9"/>
  <c r="P497" i="9"/>
  <c r="D497" i="9"/>
  <c r="R497" i="9"/>
  <c r="M497" i="9"/>
  <c r="O497" i="9"/>
  <c r="N497" i="9"/>
  <c r="E497" i="9"/>
  <c r="J497" i="9"/>
  <c r="F497" i="9"/>
  <c r="G497" i="9"/>
  <c r="B610" i="9"/>
  <c r="R566" i="9"/>
  <c r="P566" i="9"/>
  <c r="L566" i="9"/>
  <c r="J566" i="9"/>
  <c r="H566" i="9"/>
  <c r="D566" i="9"/>
  <c r="G566" i="9"/>
  <c r="O566" i="9"/>
  <c r="K566" i="9"/>
  <c r="E566" i="9"/>
  <c r="M566" i="9"/>
  <c r="F566" i="9"/>
  <c r="S566" i="9"/>
  <c r="N566" i="9"/>
  <c r="Q566" i="9"/>
  <c r="I566" i="9"/>
  <c r="B560" i="9"/>
  <c r="O516" i="9"/>
  <c r="K516" i="9"/>
  <c r="M516" i="9"/>
  <c r="J516" i="9"/>
  <c r="F516" i="9"/>
  <c r="G516" i="9"/>
  <c r="L516" i="9"/>
  <c r="S516" i="9"/>
  <c r="R516" i="9"/>
  <c r="Q516" i="9"/>
  <c r="H516" i="9"/>
  <c r="D516" i="9"/>
  <c r="N516" i="9"/>
  <c r="I516" i="9"/>
  <c r="E516" i="9"/>
  <c r="P516" i="9"/>
  <c r="B642" i="9"/>
  <c r="H598" i="9"/>
  <c r="Q598" i="9"/>
  <c r="P598" i="9"/>
  <c r="M598" i="9"/>
  <c r="K598" i="9"/>
  <c r="I598" i="9"/>
  <c r="L598" i="9"/>
  <c r="D598" i="9"/>
  <c r="J598" i="9"/>
  <c r="G598" i="9"/>
  <c r="E598" i="9"/>
  <c r="O598" i="9"/>
  <c r="N598" i="9"/>
  <c r="F598" i="9"/>
  <c r="S598" i="9"/>
  <c r="R598" i="9"/>
  <c r="P487" i="9"/>
  <c r="B572" i="9"/>
  <c r="G528" i="9"/>
  <c r="K528" i="9"/>
  <c r="D528" i="9"/>
  <c r="R528" i="9"/>
  <c r="P528" i="9"/>
  <c r="J528" i="9"/>
  <c r="E528" i="9"/>
  <c r="I528" i="9"/>
  <c r="L528" i="9"/>
  <c r="F528" i="9"/>
  <c r="Q528" i="9"/>
  <c r="O528" i="9"/>
  <c r="M528" i="9"/>
  <c r="N528" i="9"/>
  <c r="H528" i="9"/>
  <c r="S528" i="9"/>
  <c r="B565" i="9"/>
  <c r="P521" i="9"/>
  <c r="K521" i="9"/>
  <c r="S521" i="9"/>
  <c r="L521" i="9"/>
  <c r="D521" i="9"/>
  <c r="R521" i="9"/>
  <c r="H521" i="9"/>
  <c r="I521" i="9"/>
  <c r="M521" i="9"/>
  <c r="E521" i="9"/>
  <c r="G521" i="9"/>
  <c r="Q521" i="9"/>
  <c r="J521" i="9"/>
  <c r="N521" i="9"/>
  <c r="O521" i="9"/>
  <c r="F521" i="9"/>
  <c r="J487" i="9"/>
  <c r="Q487" i="9"/>
  <c r="B573" i="9"/>
  <c r="I529" i="9"/>
  <c r="O529" i="9"/>
  <c r="G529" i="9"/>
  <c r="L529" i="9"/>
  <c r="K529" i="9"/>
  <c r="F529" i="9"/>
  <c r="H529" i="9"/>
  <c r="R529" i="9"/>
  <c r="M529" i="9"/>
  <c r="E529" i="9"/>
  <c r="Q529" i="9"/>
  <c r="D529" i="9"/>
  <c r="S529" i="9"/>
  <c r="N529" i="9"/>
  <c r="J529" i="9"/>
  <c r="P529" i="9"/>
  <c r="B657" i="9"/>
  <c r="L613" i="9"/>
  <c r="N613" i="9"/>
  <c r="I613" i="9"/>
  <c r="D613" i="9"/>
  <c r="J613" i="9"/>
  <c r="K613" i="9"/>
  <c r="F613" i="9"/>
  <c r="H613" i="9"/>
  <c r="B615" i="9"/>
  <c r="I571" i="9"/>
  <c r="R571" i="9"/>
  <c r="S571" i="9"/>
  <c r="O571" i="9"/>
  <c r="G571" i="9"/>
  <c r="J571" i="9"/>
  <c r="P571" i="9"/>
  <c r="M571" i="9"/>
  <c r="E571" i="9"/>
  <c r="K571" i="9"/>
  <c r="N571" i="9"/>
  <c r="H571" i="9"/>
  <c r="F571" i="9"/>
  <c r="L571" i="9"/>
  <c r="Q571" i="9"/>
  <c r="D571" i="9"/>
  <c r="O487" i="9"/>
  <c r="S487" i="9"/>
  <c r="B568" i="9"/>
  <c r="K524" i="9"/>
  <c r="F524" i="9"/>
  <c r="M524" i="9"/>
  <c r="H524" i="9"/>
  <c r="N524" i="9"/>
  <c r="R524" i="9"/>
  <c r="G524" i="9"/>
  <c r="J524" i="9"/>
  <c r="O524" i="9"/>
  <c r="Q524" i="9"/>
  <c r="S524" i="9"/>
  <c r="I524" i="9"/>
  <c r="E524" i="9"/>
  <c r="D524" i="9"/>
  <c r="P524" i="9"/>
  <c r="L524" i="9"/>
  <c r="B649" i="9"/>
  <c r="O605" i="9"/>
  <c r="M605" i="9"/>
  <c r="S605" i="9"/>
  <c r="P605" i="9"/>
  <c r="F605" i="9"/>
  <c r="D605" i="9"/>
  <c r="I605" i="9"/>
  <c r="E605" i="9"/>
  <c r="Q605" i="9"/>
  <c r="J605" i="9"/>
  <c r="H605" i="9"/>
  <c r="K605" i="9"/>
  <c r="L605" i="9"/>
  <c r="G605" i="9"/>
  <c r="N605" i="9"/>
  <c r="R605" i="9"/>
  <c r="B557" i="9"/>
  <c r="K513" i="9"/>
  <c r="P513" i="9"/>
  <c r="G513" i="9"/>
  <c r="Q513" i="9"/>
  <c r="E513" i="9"/>
  <c r="L513" i="9"/>
  <c r="O513" i="9"/>
  <c r="I513" i="9"/>
  <c r="R513" i="9"/>
  <c r="H513" i="9"/>
  <c r="N513" i="9"/>
  <c r="D513" i="9"/>
  <c r="M513" i="9"/>
  <c r="F513" i="9"/>
  <c r="J513" i="9"/>
  <c r="S513" i="9"/>
  <c r="B547" i="9"/>
  <c r="S503" i="9"/>
  <c r="H503" i="9"/>
  <c r="D503" i="9"/>
  <c r="G503" i="9"/>
  <c r="O503" i="9"/>
  <c r="M503" i="9"/>
  <c r="P503" i="9"/>
  <c r="I503" i="9"/>
  <c r="K503" i="9"/>
  <c r="J503" i="9"/>
  <c r="Q503" i="9"/>
  <c r="E503" i="9"/>
  <c r="N503" i="9"/>
  <c r="R503" i="9"/>
  <c r="F503" i="9"/>
  <c r="L503" i="9"/>
  <c r="B549" i="9"/>
  <c r="S505" i="9"/>
  <c r="L505" i="9"/>
  <c r="I505" i="9"/>
  <c r="K505" i="9"/>
  <c r="M505" i="9"/>
  <c r="D505" i="9"/>
  <c r="Q505" i="9"/>
  <c r="R505" i="9"/>
  <c r="F505" i="9"/>
  <c r="H505" i="9"/>
  <c r="J505" i="9"/>
  <c r="P505" i="9"/>
  <c r="G505" i="9"/>
  <c r="N505" i="9"/>
  <c r="E505" i="9"/>
  <c r="O505" i="9"/>
  <c r="B555" i="9"/>
  <c r="L511" i="9"/>
  <c r="K511" i="9"/>
  <c r="P511" i="9"/>
  <c r="R511" i="9"/>
  <c r="Q511" i="9"/>
  <c r="H511" i="9"/>
  <c r="D511" i="9"/>
  <c r="N511" i="9"/>
  <c r="F511" i="9"/>
  <c r="O511" i="9"/>
  <c r="S511" i="9"/>
  <c r="M511" i="9"/>
  <c r="I511" i="9"/>
  <c r="G511" i="9"/>
  <c r="J511" i="9"/>
  <c r="E511" i="9"/>
  <c r="B535" i="9"/>
  <c r="D491" i="9"/>
  <c r="G491" i="9"/>
  <c r="N491" i="9"/>
  <c r="H491" i="9"/>
  <c r="K491" i="9"/>
  <c r="S491" i="9"/>
  <c r="I491" i="9"/>
  <c r="R491" i="9"/>
  <c r="J491" i="9"/>
  <c r="L491" i="9"/>
  <c r="O491" i="9"/>
  <c r="E491" i="9"/>
  <c r="P491" i="9"/>
  <c r="F491" i="9"/>
  <c r="M491" i="9"/>
  <c r="Q491" i="9"/>
  <c r="B614" i="9"/>
  <c r="N570" i="9"/>
  <c r="L570" i="9"/>
  <c r="Q570" i="9"/>
  <c r="O570" i="9"/>
  <c r="J570" i="9"/>
  <c r="F570" i="9"/>
  <c r="D570" i="9"/>
  <c r="G570" i="9"/>
  <c r="E570" i="9"/>
  <c r="P570" i="9"/>
  <c r="H570" i="9"/>
  <c r="I570" i="9"/>
  <c r="R570" i="9"/>
  <c r="M570" i="9"/>
  <c r="S570" i="9"/>
  <c r="K570" i="9"/>
  <c r="R487" i="9"/>
  <c r="N487" i="9"/>
  <c r="B589" i="9"/>
  <c r="N545" i="9"/>
  <c r="I545" i="9"/>
  <c r="G545" i="9"/>
  <c r="J545" i="9"/>
  <c r="O545" i="9"/>
  <c r="F545" i="9"/>
  <c r="D545" i="9"/>
  <c r="S545" i="9"/>
  <c r="L545" i="9"/>
  <c r="R545" i="9"/>
  <c r="M545" i="9"/>
  <c r="Q545" i="9"/>
  <c r="P545" i="9"/>
  <c r="E545" i="9"/>
  <c r="K545" i="9"/>
  <c r="H545" i="9"/>
  <c r="B544" i="9"/>
  <c r="E500" i="9"/>
  <c r="J500" i="9"/>
  <c r="F500" i="9"/>
  <c r="D500" i="9"/>
  <c r="P500" i="9"/>
  <c r="M500" i="9"/>
  <c r="G500" i="9"/>
  <c r="Q500" i="9"/>
  <c r="O500" i="9"/>
  <c r="R500" i="9"/>
  <c r="L500" i="9"/>
  <c r="S500" i="9"/>
  <c r="H500" i="9"/>
  <c r="N500" i="9"/>
  <c r="K500" i="9"/>
  <c r="I500" i="9"/>
  <c r="B543" i="9"/>
  <c r="D499" i="9"/>
  <c r="O499" i="9"/>
  <c r="P499" i="9"/>
  <c r="K499" i="9"/>
  <c r="S499" i="9"/>
  <c r="H499" i="9"/>
  <c r="J499" i="9"/>
  <c r="F499" i="9"/>
  <c r="M499" i="9"/>
  <c r="G499" i="9"/>
  <c r="E499" i="9"/>
  <c r="L499" i="9"/>
  <c r="Q499" i="9"/>
  <c r="I499" i="9"/>
  <c r="N499" i="9"/>
  <c r="R499" i="9"/>
  <c r="B536" i="9"/>
  <c r="J492" i="9"/>
  <c r="E492" i="9"/>
  <c r="P492" i="9"/>
  <c r="R492" i="9"/>
  <c r="F492" i="9"/>
  <c r="D492" i="9"/>
  <c r="H492" i="9"/>
  <c r="M492" i="9"/>
  <c r="G492" i="9"/>
  <c r="K492" i="9"/>
  <c r="Q492" i="9"/>
  <c r="O492" i="9"/>
  <c r="I492" i="9"/>
  <c r="L492" i="9"/>
  <c r="S492" i="9"/>
  <c r="N492" i="9"/>
  <c r="G487" i="9"/>
  <c r="I487" i="9"/>
  <c r="B626" i="9"/>
  <c r="P582" i="9"/>
  <c r="Q582" i="9"/>
  <c r="H582" i="9"/>
  <c r="D582" i="9"/>
  <c r="E582" i="9"/>
  <c r="I582" i="9"/>
  <c r="O582" i="9"/>
  <c r="J582" i="9"/>
  <c r="M582" i="9"/>
  <c r="K582" i="9"/>
  <c r="G582" i="9"/>
  <c r="N582" i="9"/>
  <c r="L582" i="9"/>
  <c r="R582" i="9"/>
  <c r="F582" i="9"/>
  <c r="S582" i="9"/>
  <c r="B586" i="9"/>
  <c r="J542" i="9"/>
  <c r="O542" i="9"/>
  <c r="D542" i="9"/>
  <c r="E542" i="9"/>
  <c r="K542" i="9"/>
  <c r="S542" i="9"/>
  <c r="P542" i="9"/>
  <c r="R542" i="9"/>
  <c r="M542" i="9"/>
  <c r="Q542" i="9"/>
  <c r="H542" i="9"/>
  <c r="I542" i="9"/>
  <c r="N542" i="9"/>
  <c r="F542" i="9"/>
  <c r="G542" i="9"/>
  <c r="L542" i="9"/>
  <c r="B551" i="9"/>
  <c r="D507" i="9"/>
  <c r="G507" i="9"/>
  <c r="O507" i="9"/>
  <c r="S507" i="9"/>
  <c r="K507" i="9"/>
  <c r="R507" i="9"/>
  <c r="N507" i="9"/>
  <c r="M507" i="9"/>
  <c r="F507" i="9"/>
  <c r="Q507" i="9"/>
  <c r="E507" i="9"/>
  <c r="H507" i="9"/>
  <c r="J507" i="9"/>
  <c r="P507" i="9"/>
  <c r="L507" i="9"/>
  <c r="I507" i="9"/>
  <c r="B608" i="9"/>
  <c r="Q564" i="9"/>
  <c r="O564" i="9"/>
  <c r="I564" i="9"/>
  <c r="P564" i="9"/>
  <c r="R564" i="9"/>
  <c r="G564" i="9"/>
  <c r="E564" i="9"/>
  <c r="F564" i="9"/>
  <c r="M564" i="9"/>
  <c r="H564" i="9"/>
  <c r="L564" i="9"/>
  <c r="J564" i="9"/>
  <c r="N564" i="9"/>
  <c r="K564" i="9"/>
  <c r="S564" i="9"/>
  <c r="D564" i="9"/>
  <c r="B563" i="9"/>
  <c r="Q519" i="9"/>
  <c r="G519" i="9"/>
  <c r="R519" i="9"/>
  <c r="P519" i="9"/>
  <c r="K519" i="9"/>
  <c r="E519" i="9"/>
  <c r="H519" i="9"/>
  <c r="F519" i="9"/>
  <c r="D519" i="9"/>
  <c r="J519" i="9"/>
  <c r="S519" i="9"/>
  <c r="L519" i="9"/>
  <c r="M519" i="9"/>
  <c r="N519" i="9"/>
  <c r="O519" i="9"/>
  <c r="I519" i="9"/>
  <c r="I513" i="8"/>
  <c r="J513" i="8"/>
  <c r="H513" i="8"/>
  <c r="S513" i="8"/>
  <c r="K513" i="8"/>
  <c r="B557" i="8"/>
  <c r="F513" i="8"/>
  <c r="O513" i="8"/>
  <c r="M513" i="8"/>
  <c r="P513" i="8"/>
  <c r="R513" i="8"/>
  <c r="Q513" i="8"/>
  <c r="N513" i="8"/>
  <c r="L513" i="8"/>
  <c r="G513" i="8"/>
  <c r="D513" i="8"/>
  <c r="E513" i="8"/>
  <c r="F512" i="8"/>
  <c r="K512" i="8"/>
  <c r="E512" i="8"/>
  <c r="L512" i="8"/>
  <c r="R512" i="8"/>
  <c r="O512" i="8"/>
  <c r="B556" i="8"/>
  <c r="P512" i="8"/>
  <c r="S512" i="8"/>
  <c r="H512" i="8"/>
  <c r="J512" i="8"/>
  <c r="M512" i="8"/>
  <c r="N512" i="8"/>
  <c r="Q512" i="8"/>
  <c r="G512" i="8"/>
  <c r="D512" i="8"/>
  <c r="I512" i="8"/>
  <c r="G530" i="8"/>
  <c r="E530" i="8"/>
  <c r="Q530" i="8"/>
  <c r="D530" i="8"/>
  <c r="B574" i="8"/>
  <c r="I530" i="8"/>
  <c r="R530" i="8"/>
  <c r="S530" i="8"/>
  <c r="O530" i="8"/>
  <c r="F530" i="8"/>
  <c r="P530" i="8"/>
  <c r="L530" i="8"/>
  <c r="N530" i="8"/>
  <c r="H530" i="8"/>
  <c r="J530" i="8"/>
  <c r="M530" i="8"/>
  <c r="K530" i="8"/>
  <c r="I487" i="8"/>
  <c r="F497" i="8"/>
  <c r="H497" i="8"/>
  <c r="D497" i="8"/>
  <c r="K497" i="8"/>
  <c r="Q497" i="8"/>
  <c r="E497" i="8"/>
  <c r="L497" i="8"/>
  <c r="B541" i="8"/>
  <c r="S497" i="8"/>
  <c r="N497" i="8"/>
  <c r="P497" i="8"/>
  <c r="O497" i="8"/>
  <c r="G497" i="8"/>
  <c r="R497" i="8"/>
  <c r="M497" i="8"/>
  <c r="I497" i="8"/>
  <c r="J497" i="8"/>
  <c r="N528" i="8"/>
  <c r="G528" i="8"/>
  <c r="M528" i="8"/>
  <c r="P528" i="8"/>
  <c r="I528" i="8"/>
  <c r="S528" i="8"/>
  <c r="D528" i="8"/>
  <c r="F528" i="8"/>
  <c r="O528" i="8"/>
  <c r="E528" i="8"/>
  <c r="L528" i="8"/>
  <c r="K528" i="8"/>
  <c r="R528" i="8"/>
  <c r="H528" i="8"/>
  <c r="B572" i="8"/>
  <c r="Q528" i="8"/>
  <c r="J528" i="8"/>
  <c r="G514" i="8"/>
  <c r="L514" i="8"/>
  <c r="Q514" i="8"/>
  <c r="N514" i="8"/>
  <c r="S514" i="8"/>
  <c r="J514" i="8"/>
  <c r="B558" i="8"/>
  <c r="K514" i="8"/>
  <c r="E514" i="8"/>
  <c r="F514" i="8"/>
  <c r="D514" i="8"/>
  <c r="H514" i="8"/>
  <c r="M514" i="8"/>
  <c r="R514" i="8"/>
  <c r="O514" i="8"/>
  <c r="I514" i="8"/>
  <c r="P514" i="8"/>
  <c r="Q506" i="8"/>
  <c r="P506" i="8"/>
  <c r="L506" i="8"/>
  <c r="B550" i="8"/>
  <c r="O506" i="8"/>
  <c r="G506" i="8"/>
  <c r="S506" i="8"/>
  <c r="E506" i="8"/>
  <c r="N506" i="8"/>
  <c r="M506" i="8"/>
  <c r="J506" i="8"/>
  <c r="H506" i="8"/>
  <c r="F506" i="8"/>
  <c r="K506" i="8"/>
  <c r="R506" i="8"/>
  <c r="D506" i="8"/>
  <c r="I506" i="8"/>
  <c r="R553" i="8"/>
  <c r="K553" i="8"/>
  <c r="J553" i="8"/>
  <c r="F553" i="8"/>
  <c r="B597" i="8"/>
  <c r="L553" i="8"/>
  <c r="M553" i="8"/>
  <c r="O553" i="8"/>
  <c r="Q553" i="8"/>
  <c r="P553" i="8"/>
  <c r="E553" i="8"/>
  <c r="S553" i="8"/>
  <c r="I553" i="8"/>
  <c r="H553" i="8"/>
  <c r="G553" i="8"/>
  <c r="D553" i="8"/>
  <c r="N553" i="8"/>
  <c r="E560" i="8"/>
  <c r="M560" i="8"/>
  <c r="B604" i="8"/>
  <c r="L560" i="8"/>
  <c r="Q560" i="8"/>
  <c r="H560" i="8"/>
  <c r="G560" i="8"/>
  <c r="F560" i="8"/>
  <c r="R560" i="8"/>
  <c r="K560" i="8"/>
  <c r="P560" i="8"/>
  <c r="O560" i="8"/>
  <c r="I560" i="8"/>
  <c r="S560" i="8"/>
  <c r="J560" i="8"/>
  <c r="D560" i="8"/>
  <c r="N560" i="8"/>
  <c r="L520" i="8"/>
  <c r="S520" i="8"/>
  <c r="I520" i="8"/>
  <c r="R520" i="8"/>
  <c r="N520" i="8"/>
  <c r="G520" i="8"/>
  <c r="J520" i="8"/>
  <c r="E520" i="8"/>
  <c r="F520" i="8"/>
  <c r="B564" i="8"/>
  <c r="D520" i="8"/>
  <c r="M520" i="8"/>
  <c r="P520" i="8"/>
  <c r="Q520" i="8"/>
  <c r="H520" i="8"/>
  <c r="O520" i="8"/>
  <c r="K520" i="8"/>
  <c r="Q487" i="8"/>
  <c r="B593" i="8"/>
  <c r="H549" i="8"/>
  <c r="Q549" i="8"/>
  <c r="O549" i="8"/>
  <c r="P549" i="8"/>
  <c r="F549" i="8"/>
  <c r="M549" i="8"/>
  <c r="I549" i="8"/>
  <c r="R549" i="8"/>
  <c r="E549" i="8"/>
  <c r="N549" i="8"/>
  <c r="K549" i="8"/>
  <c r="L549" i="8"/>
  <c r="G549" i="8"/>
  <c r="D549" i="8"/>
  <c r="S549" i="8"/>
  <c r="J549" i="8"/>
  <c r="E487" i="8"/>
  <c r="B571" i="8"/>
  <c r="I527" i="8"/>
  <c r="J527" i="8"/>
  <c r="P527" i="8"/>
  <c r="M527" i="8"/>
  <c r="N527" i="8"/>
  <c r="F527" i="8"/>
  <c r="G527" i="8"/>
  <c r="S527" i="8"/>
  <c r="H527" i="8"/>
  <c r="E527" i="8"/>
  <c r="R527" i="8"/>
  <c r="D527" i="8"/>
  <c r="Q527" i="8"/>
  <c r="K527" i="8"/>
  <c r="L527" i="8"/>
  <c r="O527" i="8"/>
  <c r="B562" i="8"/>
  <c r="K518" i="8"/>
  <c r="M518" i="8"/>
  <c r="E518" i="8"/>
  <c r="D518" i="8"/>
  <c r="J518" i="8"/>
  <c r="G518" i="8"/>
  <c r="P518" i="8"/>
  <c r="F518" i="8"/>
  <c r="S518" i="8"/>
  <c r="L518" i="8"/>
  <c r="R518" i="8"/>
  <c r="Q518" i="8"/>
  <c r="I518" i="8"/>
  <c r="H518" i="8"/>
  <c r="N518" i="8"/>
  <c r="O518" i="8"/>
  <c r="R487" i="8"/>
  <c r="B551" i="8"/>
  <c r="F507" i="8"/>
  <c r="S507" i="8"/>
  <c r="R507" i="8"/>
  <c r="G507" i="8"/>
  <c r="O507" i="8"/>
  <c r="P507" i="8"/>
  <c r="D507" i="8"/>
  <c r="N507" i="8"/>
  <c r="H507" i="8"/>
  <c r="E507" i="8"/>
  <c r="L507" i="8"/>
  <c r="I507" i="8"/>
  <c r="M507" i="8"/>
  <c r="Q507" i="8"/>
  <c r="K507" i="8"/>
  <c r="J507" i="8"/>
  <c r="J487" i="8"/>
  <c r="P487" i="8"/>
  <c r="B554" i="8"/>
  <c r="J510" i="8"/>
  <c r="M510" i="8"/>
  <c r="S510" i="8"/>
  <c r="O510" i="8"/>
  <c r="E510" i="8"/>
  <c r="K510" i="8"/>
  <c r="G510" i="8"/>
  <c r="H510" i="8"/>
  <c r="P510" i="8"/>
  <c r="F510" i="8"/>
  <c r="R510" i="8"/>
  <c r="D510" i="8"/>
  <c r="L510" i="8"/>
  <c r="Q510" i="8"/>
  <c r="N510" i="8"/>
  <c r="I510" i="8"/>
  <c r="B612" i="8"/>
  <c r="Q568" i="8"/>
  <c r="I568" i="8"/>
  <c r="E568" i="8"/>
  <c r="K568" i="8"/>
  <c r="L568" i="8"/>
  <c r="N568" i="8"/>
  <c r="F568" i="8"/>
  <c r="O568" i="8"/>
  <c r="D568" i="8"/>
  <c r="M568" i="8"/>
  <c r="R568" i="8"/>
  <c r="P568" i="8"/>
  <c r="S568" i="8"/>
  <c r="J568" i="8"/>
  <c r="G568" i="8"/>
  <c r="H568" i="8"/>
  <c r="B569" i="8"/>
  <c r="D525" i="8"/>
  <c r="N525" i="8"/>
  <c r="R525" i="8"/>
  <c r="J525" i="8"/>
  <c r="K525" i="8"/>
  <c r="L525" i="8"/>
  <c r="S525" i="8"/>
  <c r="M525" i="8"/>
  <c r="Q525" i="8"/>
  <c r="O525" i="8"/>
  <c r="F525" i="8"/>
  <c r="G525" i="8"/>
  <c r="I525" i="8"/>
  <c r="H525" i="8"/>
  <c r="P525" i="8"/>
  <c r="E525" i="8"/>
  <c r="B555" i="8"/>
  <c r="R511" i="8"/>
  <c r="M511" i="8"/>
  <c r="Q511" i="8"/>
  <c r="F511" i="8"/>
  <c r="I511" i="8"/>
  <c r="G511" i="8"/>
  <c r="J511" i="8"/>
  <c r="E511" i="8"/>
  <c r="S511" i="8"/>
  <c r="K511" i="8"/>
  <c r="P511" i="8"/>
  <c r="D511" i="8"/>
  <c r="H511" i="8"/>
  <c r="N511" i="8"/>
  <c r="O511" i="8"/>
  <c r="L511" i="8"/>
  <c r="B605" i="8"/>
  <c r="R561" i="8"/>
  <c r="M561" i="8"/>
  <c r="S561" i="8"/>
  <c r="G561" i="8"/>
  <c r="J561" i="8"/>
  <c r="Q561" i="8"/>
  <c r="E561" i="8"/>
  <c r="F561" i="8"/>
  <c r="O561" i="8"/>
  <c r="N561" i="8"/>
  <c r="L561" i="8"/>
  <c r="P561" i="8"/>
  <c r="H561" i="8"/>
  <c r="K561" i="8"/>
  <c r="D561" i="8"/>
  <c r="I561" i="8"/>
  <c r="B545" i="8"/>
  <c r="E501" i="8"/>
  <c r="I501" i="8"/>
  <c r="G501" i="8"/>
  <c r="R501" i="8"/>
  <c r="K501" i="8"/>
  <c r="N501" i="8"/>
  <c r="M501" i="8"/>
  <c r="F501" i="8"/>
  <c r="Q501" i="8"/>
  <c r="J501" i="8"/>
  <c r="L501" i="8"/>
  <c r="P501" i="8"/>
  <c r="O501" i="8"/>
  <c r="D501" i="8"/>
  <c r="S501" i="8"/>
  <c r="H501" i="8"/>
  <c r="B609" i="8"/>
  <c r="G565" i="8"/>
  <c r="N565" i="8"/>
  <c r="Q565" i="8"/>
  <c r="K565" i="8"/>
  <c r="F565" i="8"/>
  <c r="M565" i="8"/>
  <c r="I565" i="8"/>
  <c r="P565" i="8"/>
  <c r="S565" i="8"/>
  <c r="L565" i="8"/>
  <c r="R565" i="8"/>
  <c r="O565" i="8"/>
  <c r="D565" i="8"/>
  <c r="H565" i="8"/>
  <c r="E565" i="8"/>
  <c r="J565" i="8"/>
  <c r="S487" i="8"/>
  <c r="B539" i="8"/>
  <c r="I495" i="8"/>
  <c r="O495" i="8"/>
  <c r="F495" i="8"/>
  <c r="E495" i="8"/>
  <c r="M495" i="8"/>
  <c r="H495" i="8"/>
  <c r="R495" i="8"/>
  <c r="G495" i="8"/>
  <c r="K495" i="8"/>
  <c r="L495" i="8"/>
  <c r="P495" i="8"/>
  <c r="D495" i="8"/>
  <c r="J495" i="8"/>
  <c r="N495" i="8"/>
  <c r="Q495" i="8"/>
  <c r="S495" i="8"/>
  <c r="B547" i="8"/>
  <c r="P503" i="8"/>
  <c r="M503" i="8"/>
  <c r="J503" i="8"/>
  <c r="I503" i="8"/>
  <c r="F503" i="8"/>
  <c r="L503" i="8"/>
  <c r="Q503" i="8"/>
  <c r="H503" i="8"/>
  <c r="G503" i="8"/>
  <c r="N503" i="8"/>
  <c r="S503" i="8"/>
  <c r="K503" i="8"/>
  <c r="O503" i="8"/>
  <c r="E503" i="8"/>
  <c r="R503" i="8"/>
  <c r="D503" i="8"/>
  <c r="B587" i="8"/>
  <c r="N543" i="8"/>
  <c r="F543" i="8"/>
  <c r="D543" i="8"/>
  <c r="Q543" i="8"/>
  <c r="K543" i="8"/>
  <c r="P543" i="8"/>
  <c r="I543" i="8"/>
  <c r="S543" i="8"/>
  <c r="R543" i="8"/>
  <c r="O543" i="8"/>
  <c r="J543" i="8"/>
  <c r="G543" i="8"/>
  <c r="H543" i="8"/>
  <c r="E543" i="8"/>
  <c r="M543" i="8"/>
  <c r="L543" i="8"/>
  <c r="B540" i="8"/>
  <c r="F496" i="8"/>
  <c r="I496" i="8"/>
  <c r="N496" i="8"/>
  <c r="R496" i="8"/>
  <c r="J496" i="8"/>
  <c r="K496" i="8"/>
  <c r="H496" i="8"/>
  <c r="O496" i="8"/>
  <c r="G496" i="8"/>
  <c r="E496" i="8"/>
  <c r="D496" i="8"/>
  <c r="M496" i="8"/>
  <c r="L496" i="8"/>
  <c r="S496" i="8"/>
  <c r="P496" i="8"/>
  <c r="Q496" i="8"/>
  <c r="O487" i="8"/>
  <c r="O140" i="3" s="1"/>
  <c r="B596" i="8"/>
  <c r="Q552" i="8"/>
  <c r="I552" i="8"/>
  <c r="K552" i="8"/>
  <c r="G552" i="8"/>
  <c r="E552" i="8"/>
  <c r="P552" i="8"/>
  <c r="M552" i="8"/>
  <c r="L552" i="8"/>
  <c r="O552" i="8"/>
  <c r="D552" i="8"/>
  <c r="R552" i="8"/>
  <c r="N552" i="8"/>
  <c r="S552" i="8"/>
  <c r="J552" i="8"/>
  <c r="F552" i="8"/>
  <c r="H552" i="8"/>
  <c r="M487" i="8"/>
  <c r="G487" i="8"/>
  <c r="B610" i="8"/>
  <c r="D566" i="8"/>
  <c r="F566" i="8"/>
  <c r="L566" i="8"/>
  <c r="M566" i="8"/>
  <c r="N566" i="8"/>
  <c r="G566" i="8"/>
  <c r="S566" i="8"/>
  <c r="P566" i="8"/>
  <c r="J566" i="8"/>
  <c r="R566" i="8"/>
  <c r="K566" i="8"/>
  <c r="H566" i="8"/>
  <c r="I566" i="8"/>
  <c r="O566" i="8"/>
  <c r="Q566" i="8"/>
  <c r="E566" i="8"/>
  <c r="L487" i="8"/>
  <c r="B563" i="8"/>
  <c r="S519" i="8"/>
  <c r="R519" i="8"/>
  <c r="Q519" i="8"/>
  <c r="K519" i="8"/>
  <c r="F519" i="8"/>
  <c r="M519" i="8"/>
  <c r="L519" i="8"/>
  <c r="G519" i="8"/>
  <c r="D519" i="8"/>
  <c r="N519" i="8"/>
  <c r="I519" i="8"/>
  <c r="O519" i="8"/>
  <c r="P519" i="8"/>
  <c r="H519" i="8"/>
  <c r="E519" i="8"/>
  <c r="J519" i="8"/>
  <c r="H487" i="8"/>
  <c r="B580" i="8"/>
  <c r="Q536" i="8"/>
  <c r="P536" i="8"/>
  <c r="O536" i="8"/>
  <c r="I536" i="8"/>
  <c r="S536" i="8"/>
  <c r="D536" i="8"/>
  <c r="E536" i="8"/>
  <c r="J536" i="8"/>
  <c r="G536" i="8"/>
  <c r="L536" i="8"/>
  <c r="N536" i="8"/>
  <c r="F536" i="8"/>
  <c r="K536" i="8"/>
  <c r="H536" i="8"/>
  <c r="M536" i="8"/>
  <c r="R536" i="8"/>
  <c r="B617" i="8"/>
  <c r="N573" i="8"/>
  <c r="Q573" i="8"/>
  <c r="S573" i="8"/>
  <c r="F573" i="8"/>
  <c r="M573" i="8"/>
  <c r="I573" i="8"/>
  <c r="L573" i="8"/>
  <c r="O573" i="8"/>
  <c r="R573" i="8"/>
  <c r="J573" i="8"/>
  <c r="D573" i="8"/>
  <c r="P573" i="8"/>
  <c r="K573" i="8"/>
  <c r="H573" i="8"/>
  <c r="E573" i="8"/>
  <c r="G573" i="8"/>
  <c r="B570" i="8"/>
  <c r="M526" i="8"/>
  <c r="R526" i="8"/>
  <c r="J526" i="8"/>
  <c r="G526" i="8"/>
  <c r="N526" i="8"/>
  <c r="O526" i="8"/>
  <c r="D526" i="8"/>
  <c r="H526" i="8"/>
  <c r="E526" i="8"/>
  <c r="I526" i="8"/>
  <c r="L526" i="8"/>
  <c r="Q526" i="8"/>
  <c r="F526" i="8"/>
  <c r="P526" i="8"/>
  <c r="S526" i="8"/>
  <c r="K526" i="8"/>
  <c r="K487" i="8"/>
  <c r="D487" i="8"/>
  <c r="B535" i="8"/>
  <c r="G491" i="8"/>
  <c r="S491" i="8"/>
  <c r="Q491" i="8"/>
  <c r="J491" i="8"/>
  <c r="L491" i="8"/>
  <c r="E491" i="8"/>
  <c r="O491" i="8"/>
  <c r="M491" i="8"/>
  <c r="F491" i="8"/>
  <c r="I491" i="8"/>
  <c r="R491" i="8"/>
  <c r="K491" i="8"/>
  <c r="P491" i="8"/>
  <c r="N491" i="8"/>
  <c r="H491" i="8"/>
  <c r="D491" i="8"/>
  <c r="B548" i="8"/>
  <c r="I504" i="8"/>
  <c r="E504" i="8"/>
  <c r="R504" i="8"/>
  <c r="Q504" i="8"/>
  <c r="L504" i="8"/>
  <c r="O504" i="8"/>
  <c r="N504" i="8"/>
  <c r="P504" i="8"/>
  <c r="G504" i="8"/>
  <c r="M504" i="8"/>
  <c r="D504" i="8"/>
  <c r="H504" i="8"/>
  <c r="F504" i="8"/>
  <c r="S504" i="8"/>
  <c r="K504" i="8"/>
  <c r="J504" i="8"/>
  <c r="B622" i="8"/>
  <c r="E578" i="8"/>
  <c r="D578" i="8"/>
  <c r="J578" i="8"/>
  <c r="O578" i="8"/>
  <c r="H578" i="8"/>
  <c r="I578" i="8"/>
  <c r="F578" i="8"/>
  <c r="M578" i="8"/>
  <c r="L578" i="8"/>
  <c r="G578" i="8"/>
  <c r="K578" i="8"/>
  <c r="Q578" i="8"/>
  <c r="S578" i="8"/>
  <c r="P578" i="8"/>
  <c r="R578" i="8"/>
  <c r="N578" i="8"/>
  <c r="B590" i="8"/>
  <c r="J546" i="8"/>
  <c r="H546" i="8"/>
  <c r="R546" i="8"/>
  <c r="I546" i="8"/>
  <c r="O546" i="8"/>
  <c r="L546" i="8"/>
  <c r="K546" i="8"/>
  <c r="F546" i="8"/>
  <c r="N546" i="8"/>
  <c r="M546" i="8"/>
  <c r="E546" i="8"/>
  <c r="P546" i="8"/>
  <c r="G546" i="8"/>
  <c r="D546" i="8"/>
  <c r="Q546" i="8"/>
  <c r="S546" i="8"/>
  <c r="N487" i="8"/>
  <c r="F487" i="8"/>
  <c r="B611" i="8"/>
  <c r="F567" i="8"/>
  <c r="R567" i="8"/>
  <c r="O567" i="8"/>
  <c r="Q567" i="8"/>
  <c r="J567" i="8"/>
  <c r="G567" i="8"/>
  <c r="M567" i="8"/>
  <c r="E567" i="8"/>
  <c r="I567" i="8"/>
  <c r="L567" i="8"/>
  <c r="S567" i="8"/>
  <c r="H567" i="8"/>
  <c r="N567" i="8"/>
  <c r="D567" i="8"/>
  <c r="K567" i="8"/>
  <c r="P567" i="8"/>
  <c r="B538" i="8"/>
  <c r="F494" i="8"/>
  <c r="K494" i="8"/>
  <c r="M494" i="8"/>
  <c r="Q494" i="8"/>
  <c r="E494" i="8"/>
  <c r="G494" i="8"/>
  <c r="S494" i="8"/>
  <c r="H494" i="8"/>
  <c r="O494" i="8"/>
  <c r="L494" i="8"/>
  <c r="D494" i="8"/>
  <c r="J494" i="8"/>
  <c r="N494" i="8"/>
  <c r="I494" i="8"/>
  <c r="P494" i="8"/>
  <c r="R494" i="8"/>
  <c r="B550" i="7"/>
  <c r="L506" i="7"/>
  <c r="S506" i="7"/>
  <c r="R506" i="7"/>
  <c r="G506" i="7"/>
  <c r="Q506" i="7"/>
  <c r="N506" i="7"/>
  <c r="P506" i="7"/>
  <c r="F506" i="7"/>
  <c r="O506" i="7"/>
  <c r="D506" i="7"/>
  <c r="E506" i="7"/>
  <c r="J506" i="7"/>
  <c r="I506" i="7"/>
  <c r="M506" i="7"/>
  <c r="H506" i="7"/>
  <c r="K506" i="7"/>
  <c r="J529" i="7"/>
  <c r="R529" i="7"/>
  <c r="H529" i="7"/>
  <c r="K529" i="7"/>
  <c r="E529" i="7"/>
  <c r="Q529" i="7"/>
  <c r="P529" i="7"/>
  <c r="S529" i="7"/>
  <c r="B573" i="7"/>
  <c r="L529" i="7"/>
  <c r="I529" i="7"/>
  <c r="G529" i="7"/>
  <c r="M529" i="7"/>
  <c r="F529" i="7"/>
  <c r="D529" i="7"/>
  <c r="O529" i="7"/>
  <c r="N529" i="7"/>
  <c r="K519" i="7"/>
  <c r="E519" i="7"/>
  <c r="S519" i="7"/>
  <c r="R519" i="7"/>
  <c r="G519" i="7"/>
  <c r="J519" i="7"/>
  <c r="I519" i="7"/>
  <c r="Q519" i="7"/>
  <c r="N519" i="7"/>
  <c r="H519" i="7"/>
  <c r="B563" i="7"/>
  <c r="L519" i="7"/>
  <c r="O519" i="7"/>
  <c r="D519" i="7"/>
  <c r="P519" i="7"/>
  <c r="F519" i="7"/>
  <c r="M519" i="7"/>
  <c r="B579" i="7"/>
  <c r="R535" i="7"/>
  <c r="D535" i="7"/>
  <c r="F535" i="7"/>
  <c r="L535" i="7"/>
  <c r="H535" i="7"/>
  <c r="G535" i="7"/>
  <c r="E535" i="7"/>
  <c r="J535" i="7"/>
  <c r="M535" i="7"/>
  <c r="P535" i="7"/>
  <c r="O535" i="7"/>
  <c r="N535" i="7"/>
  <c r="K535" i="7"/>
  <c r="S535" i="7"/>
  <c r="I535" i="7"/>
  <c r="Q535" i="7"/>
  <c r="B542" i="7"/>
  <c r="K498" i="7"/>
  <c r="N498" i="7"/>
  <c r="O498" i="7"/>
  <c r="Q498" i="7"/>
  <c r="F498" i="7"/>
  <c r="H498" i="7"/>
  <c r="G498" i="7"/>
  <c r="D498" i="7"/>
  <c r="E498" i="7"/>
  <c r="J498" i="7"/>
  <c r="P498" i="7"/>
  <c r="M498" i="7"/>
  <c r="R498" i="7"/>
  <c r="L498" i="7"/>
  <c r="S498" i="7"/>
  <c r="I498" i="7"/>
  <c r="B555" i="7"/>
  <c r="I511" i="7"/>
  <c r="K511" i="7"/>
  <c r="L511" i="7"/>
  <c r="H511" i="7"/>
  <c r="S511" i="7"/>
  <c r="N511" i="7"/>
  <c r="F511" i="7"/>
  <c r="G511" i="7"/>
  <c r="D511" i="7"/>
  <c r="E511" i="7"/>
  <c r="Q511" i="7"/>
  <c r="M511" i="7"/>
  <c r="R511" i="7"/>
  <c r="J511" i="7"/>
  <c r="O511" i="7"/>
  <c r="P511" i="7"/>
  <c r="B603" i="7"/>
  <c r="G559" i="7"/>
  <c r="M559" i="7"/>
  <c r="L559" i="7"/>
  <c r="N559" i="7"/>
  <c r="E559" i="7"/>
  <c r="R559" i="7"/>
  <c r="O559" i="7"/>
  <c r="H559" i="7"/>
  <c r="P559" i="7"/>
  <c r="K559" i="7"/>
  <c r="I559" i="7"/>
  <c r="D559" i="7"/>
  <c r="F559" i="7"/>
  <c r="Q559" i="7"/>
  <c r="S559" i="7"/>
  <c r="J559" i="7"/>
  <c r="N527" i="7"/>
  <c r="E527" i="7"/>
  <c r="F527" i="7"/>
  <c r="O527" i="7"/>
  <c r="M527" i="7"/>
  <c r="D527" i="7"/>
  <c r="G527" i="7"/>
  <c r="J527" i="7"/>
  <c r="I527" i="7"/>
  <c r="Q527" i="7"/>
  <c r="H527" i="7"/>
  <c r="P527" i="7"/>
  <c r="K527" i="7"/>
  <c r="S527" i="7"/>
  <c r="B571" i="7"/>
  <c r="L527" i="7"/>
  <c r="R527" i="7"/>
  <c r="B539" i="7"/>
  <c r="S495" i="7"/>
  <c r="G495" i="7"/>
  <c r="F495" i="7"/>
  <c r="I495" i="7"/>
  <c r="N495" i="7"/>
  <c r="P495" i="7"/>
  <c r="Q495" i="7"/>
  <c r="E495" i="7"/>
  <c r="J495" i="7"/>
  <c r="R495" i="7"/>
  <c r="O495" i="7"/>
  <c r="L495" i="7"/>
  <c r="H495" i="7"/>
  <c r="K495" i="7"/>
  <c r="M495" i="7"/>
  <c r="D495" i="7"/>
  <c r="F522" i="7"/>
  <c r="R522" i="7"/>
  <c r="P522" i="7"/>
  <c r="L522" i="7"/>
  <c r="O522" i="7"/>
  <c r="E522" i="7"/>
  <c r="I522" i="7"/>
  <c r="S522" i="7"/>
  <c r="Q522" i="7"/>
  <c r="K522" i="7"/>
  <c r="G522" i="7"/>
  <c r="H522" i="7"/>
  <c r="M522" i="7"/>
  <c r="N522" i="7"/>
  <c r="J522" i="7"/>
  <c r="B566" i="7"/>
  <c r="D522" i="7"/>
  <c r="B574" i="7"/>
  <c r="G530" i="7"/>
  <c r="F530" i="7"/>
  <c r="K530" i="7"/>
  <c r="I530" i="7"/>
  <c r="J530" i="7"/>
  <c r="P530" i="7"/>
  <c r="L530" i="7"/>
  <c r="M530" i="7"/>
  <c r="O530" i="7"/>
  <c r="N530" i="7"/>
  <c r="E530" i="7"/>
  <c r="D530" i="7"/>
  <c r="R530" i="7"/>
  <c r="S530" i="7"/>
  <c r="H530" i="7"/>
  <c r="Q530" i="7"/>
  <c r="F514" i="7"/>
  <c r="Q514" i="7"/>
  <c r="S514" i="7"/>
  <c r="L514" i="7"/>
  <c r="N514" i="7"/>
  <c r="H514" i="7"/>
  <c r="D514" i="7"/>
  <c r="J514" i="7"/>
  <c r="K514" i="7"/>
  <c r="B558" i="7"/>
  <c r="I514" i="7"/>
  <c r="O514" i="7"/>
  <c r="P514" i="7"/>
  <c r="E514" i="7"/>
  <c r="G514" i="7"/>
  <c r="R514" i="7"/>
  <c r="M514" i="7"/>
  <c r="B547" i="7"/>
  <c r="R503" i="7"/>
  <c r="J503" i="7"/>
  <c r="O503" i="7"/>
  <c r="L503" i="7"/>
  <c r="G503" i="7"/>
  <c r="P503" i="7"/>
  <c r="Q503" i="7"/>
  <c r="S503" i="7"/>
  <c r="E503" i="7"/>
  <c r="I503" i="7"/>
  <c r="D503" i="7"/>
  <c r="N503" i="7"/>
  <c r="F503" i="7"/>
  <c r="M503" i="7"/>
  <c r="K503" i="7"/>
  <c r="H503" i="7"/>
  <c r="B637" i="7"/>
  <c r="K593" i="7"/>
  <c r="H593" i="7"/>
  <c r="J593" i="7"/>
  <c r="O593" i="7"/>
  <c r="D593" i="7"/>
  <c r="S593" i="7"/>
  <c r="E593" i="7"/>
  <c r="L593" i="7"/>
  <c r="Q593" i="7"/>
  <c r="N593" i="7"/>
  <c r="M593" i="7"/>
  <c r="F593" i="7"/>
  <c r="P593" i="7"/>
  <c r="R593" i="7"/>
  <c r="G593" i="7"/>
  <c r="I593" i="7"/>
  <c r="B554" i="7"/>
  <c r="S510" i="7"/>
  <c r="Q510" i="7"/>
  <c r="O510" i="7"/>
  <c r="D510" i="7"/>
  <c r="F510" i="7"/>
  <c r="R510" i="7"/>
  <c r="P510" i="7"/>
  <c r="G510" i="7"/>
  <c r="H510" i="7"/>
  <c r="N510" i="7"/>
  <c r="L510" i="7"/>
  <c r="J510" i="7"/>
  <c r="I510" i="7"/>
  <c r="K510" i="7"/>
  <c r="M510" i="7"/>
  <c r="E510" i="7"/>
  <c r="B556" i="7"/>
  <c r="E512" i="7"/>
  <c r="H512" i="7"/>
  <c r="Q512" i="7"/>
  <c r="N512" i="7"/>
  <c r="I512" i="7"/>
  <c r="F512" i="7"/>
  <c r="O512" i="7"/>
  <c r="P512" i="7"/>
  <c r="L512" i="7"/>
  <c r="R512" i="7"/>
  <c r="D512" i="7"/>
  <c r="G512" i="7"/>
  <c r="K512" i="7"/>
  <c r="J512" i="7"/>
  <c r="S512" i="7"/>
  <c r="M512" i="7"/>
  <c r="B540" i="7"/>
  <c r="I496" i="7"/>
  <c r="E496" i="7"/>
  <c r="N496" i="7"/>
  <c r="D496" i="7"/>
  <c r="L496" i="7"/>
  <c r="F496" i="7"/>
  <c r="K496" i="7"/>
  <c r="R496" i="7"/>
  <c r="H496" i="7"/>
  <c r="J496" i="7"/>
  <c r="S496" i="7"/>
  <c r="O496" i="7"/>
  <c r="Q496" i="7"/>
  <c r="G496" i="7"/>
  <c r="P496" i="7"/>
  <c r="M496" i="7"/>
  <c r="B585" i="7"/>
  <c r="K541" i="7"/>
  <c r="D541" i="7"/>
  <c r="S541" i="7"/>
  <c r="F541" i="7"/>
  <c r="I541" i="7"/>
  <c r="L541" i="7"/>
  <c r="P541" i="7"/>
  <c r="M541" i="7"/>
  <c r="E541" i="7"/>
  <c r="R541" i="7"/>
  <c r="Q541" i="7"/>
  <c r="G541" i="7"/>
  <c r="N541" i="7"/>
  <c r="J541" i="7"/>
  <c r="O541" i="7"/>
  <c r="H541" i="7"/>
  <c r="B562" i="7"/>
  <c r="S518" i="7"/>
  <c r="K518" i="7"/>
  <c r="I518" i="7"/>
  <c r="F518" i="7"/>
  <c r="O518" i="7"/>
  <c r="P518" i="7"/>
  <c r="H518" i="7"/>
  <c r="N518" i="7"/>
  <c r="D518" i="7"/>
  <c r="R518" i="7"/>
  <c r="J518" i="7"/>
  <c r="E518" i="7"/>
  <c r="Q518" i="7"/>
  <c r="L518" i="7"/>
  <c r="G518" i="7"/>
  <c r="M518" i="7"/>
  <c r="B601" i="7"/>
  <c r="D557" i="7"/>
  <c r="I557" i="7"/>
  <c r="G557" i="7"/>
  <c r="Q557" i="7"/>
  <c r="O557" i="7"/>
  <c r="F557" i="7"/>
  <c r="M557" i="7"/>
  <c r="N557" i="7"/>
  <c r="R557" i="7"/>
  <c r="L557" i="7"/>
  <c r="K557" i="7"/>
  <c r="P557" i="7"/>
  <c r="J557" i="7"/>
  <c r="H557" i="7"/>
  <c r="S557" i="7"/>
  <c r="E557" i="7"/>
  <c r="B581" i="7"/>
  <c r="E537" i="7"/>
  <c r="H537" i="7"/>
  <c r="Q537" i="7"/>
  <c r="P537" i="7"/>
  <c r="M537" i="7"/>
  <c r="D537" i="7"/>
  <c r="G537" i="7"/>
  <c r="J537" i="7"/>
  <c r="I537" i="7"/>
  <c r="R537" i="7"/>
  <c r="L537" i="7"/>
  <c r="O537" i="7"/>
  <c r="N537" i="7"/>
  <c r="S537" i="7"/>
  <c r="K537" i="7"/>
  <c r="F537" i="7"/>
  <c r="B570" i="7"/>
  <c r="S526" i="7"/>
  <c r="K526" i="7"/>
  <c r="O526" i="7"/>
  <c r="F526" i="7"/>
  <c r="N526" i="7"/>
  <c r="P526" i="7"/>
  <c r="M526" i="7"/>
  <c r="H526" i="7"/>
  <c r="E526" i="7"/>
  <c r="I526" i="7"/>
  <c r="D526" i="7"/>
  <c r="R526" i="7"/>
  <c r="L526" i="7"/>
  <c r="J526" i="7"/>
  <c r="Q526" i="7"/>
  <c r="G526" i="7"/>
  <c r="B538" i="7"/>
  <c r="S494" i="7"/>
  <c r="N494" i="7"/>
  <c r="K494" i="7"/>
  <c r="O494" i="7"/>
  <c r="F494" i="7"/>
  <c r="P494" i="7"/>
  <c r="I494" i="7"/>
  <c r="H494" i="7"/>
  <c r="G494" i="7"/>
  <c r="M494" i="7"/>
  <c r="J494" i="7"/>
  <c r="L494" i="7"/>
  <c r="D494" i="7"/>
  <c r="Q494" i="7"/>
  <c r="E494" i="7"/>
  <c r="R494" i="7"/>
  <c r="B597" i="7"/>
  <c r="H553" i="7"/>
  <c r="E553" i="7"/>
  <c r="K553" i="7"/>
  <c r="S553" i="7"/>
  <c r="N553" i="7"/>
  <c r="P553" i="7"/>
  <c r="J553" i="7"/>
  <c r="Q553" i="7"/>
  <c r="O553" i="7"/>
  <c r="G553" i="7"/>
  <c r="M553" i="7"/>
  <c r="L553" i="7"/>
  <c r="R553" i="7"/>
  <c r="F553" i="7"/>
  <c r="I553" i="7"/>
  <c r="D553" i="7"/>
  <c r="B649" i="7"/>
  <c r="N605" i="7"/>
  <c r="L605" i="7"/>
  <c r="G605" i="7"/>
  <c r="E605" i="7"/>
  <c r="Q605" i="7"/>
  <c r="M605" i="7"/>
  <c r="I605" i="7"/>
  <c r="O605" i="7"/>
  <c r="P605" i="7"/>
  <c r="H605" i="7"/>
  <c r="F605" i="7"/>
  <c r="D605" i="7"/>
  <c r="J605" i="7"/>
  <c r="R605" i="7"/>
  <c r="K605" i="7"/>
  <c r="S605" i="7"/>
  <c r="B604" i="7"/>
  <c r="R560" i="7"/>
  <c r="M560" i="7"/>
  <c r="I560" i="7"/>
  <c r="F560" i="7"/>
  <c r="D560" i="7"/>
  <c r="K560" i="7"/>
  <c r="G560" i="7"/>
  <c r="P560" i="7"/>
  <c r="O560" i="7"/>
  <c r="Q560" i="7"/>
  <c r="E560" i="7"/>
  <c r="H560" i="7"/>
  <c r="N560" i="7"/>
  <c r="S560" i="7"/>
  <c r="L560" i="7"/>
  <c r="J560" i="7"/>
  <c r="B609" i="7"/>
  <c r="K565" i="7"/>
  <c r="D565" i="7"/>
  <c r="I565" i="7"/>
  <c r="G565" i="7"/>
  <c r="Q565" i="7"/>
  <c r="N565" i="7"/>
  <c r="P565" i="7"/>
  <c r="L565" i="7"/>
  <c r="O565" i="7"/>
  <c r="R565" i="7"/>
  <c r="M565" i="7"/>
  <c r="J565" i="7"/>
  <c r="E565" i="7"/>
  <c r="F565" i="7"/>
  <c r="S565" i="7"/>
  <c r="H565" i="7"/>
  <c r="B490" i="7"/>
  <c r="N446" i="7"/>
  <c r="N487" i="7" s="1"/>
  <c r="F446" i="7"/>
  <c r="F487" i="7" s="1"/>
  <c r="Q446" i="7"/>
  <c r="Q487" i="7" s="1"/>
  <c r="I446" i="7"/>
  <c r="I487" i="7" s="1"/>
  <c r="O446" i="7"/>
  <c r="O487" i="7" s="1"/>
  <c r="J446" i="7"/>
  <c r="J487" i="7" s="1"/>
  <c r="G446" i="7"/>
  <c r="G487" i="7" s="1"/>
  <c r="M446" i="7"/>
  <c r="M487" i="7" s="1"/>
  <c r="E446" i="7"/>
  <c r="E487" i="7" s="1"/>
  <c r="P446" i="7"/>
  <c r="P487" i="7" s="1"/>
  <c r="D446" i="7"/>
  <c r="D487" i="7" s="1"/>
  <c r="S446" i="7"/>
  <c r="S487" i="7" s="1"/>
  <c r="L446" i="7"/>
  <c r="L487" i="7" s="1"/>
  <c r="K446" i="7"/>
  <c r="K487" i="7" s="1"/>
  <c r="R446" i="7"/>
  <c r="R487" i="7" s="1"/>
  <c r="H446" i="7"/>
  <c r="H487" i="7" s="1"/>
  <c r="B546" i="7"/>
  <c r="N502" i="7"/>
  <c r="I502" i="7"/>
  <c r="S502" i="7"/>
  <c r="F502" i="7"/>
  <c r="E502" i="7"/>
  <c r="O502" i="7"/>
  <c r="P502" i="7"/>
  <c r="M502" i="7"/>
  <c r="J502" i="7"/>
  <c r="H502" i="7"/>
  <c r="D502" i="7"/>
  <c r="Q502" i="7"/>
  <c r="G502" i="7"/>
  <c r="K502" i="7"/>
  <c r="R502" i="7"/>
  <c r="L502" i="7"/>
  <c r="B592" i="7"/>
  <c r="L548" i="7"/>
  <c r="Q548" i="7"/>
  <c r="K548" i="7"/>
  <c r="E548" i="7"/>
  <c r="J548" i="7"/>
  <c r="O548" i="7"/>
  <c r="H548" i="7"/>
  <c r="G548" i="7"/>
  <c r="M548" i="7"/>
  <c r="R548" i="7"/>
  <c r="F548" i="7"/>
  <c r="I548" i="7"/>
  <c r="P548" i="7"/>
  <c r="D548" i="7"/>
  <c r="N548" i="7"/>
  <c r="S548" i="7"/>
  <c r="B589" i="7"/>
  <c r="H545" i="7"/>
  <c r="E545" i="7"/>
  <c r="J545" i="7"/>
  <c r="Q545" i="7"/>
  <c r="L545" i="7"/>
  <c r="M545" i="7"/>
  <c r="D545" i="7"/>
  <c r="R545" i="7"/>
  <c r="F545" i="7"/>
  <c r="S545" i="7"/>
  <c r="O545" i="7"/>
  <c r="I545" i="7"/>
  <c r="N545" i="7"/>
  <c r="G545" i="7"/>
  <c r="P545" i="7"/>
  <c r="K545" i="7"/>
  <c r="B657" i="7"/>
  <c r="O613" i="7"/>
  <c r="Q613" i="7"/>
  <c r="F613" i="7"/>
  <c r="N613" i="7"/>
  <c r="M613" i="7"/>
  <c r="L613" i="7"/>
  <c r="I613" i="7"/>
  <c r="J613" i="7"/>
  <c r="S613" i="7"/>
  <c r="D613" i="7"/>
  <c r="E613" i="7"/>
  <c r="R613" i="7"/>
  <c r="P613" i="7"/>
  <c r="G613" i="7"/>
  <c r="H613" i="7"/>
  <c r="K613" i="7"/>
  <c r="B564" i="7"/>
  <c r="D520" i="7"/>
  <c r="E520" i="7"/>
  <c r="O520" i="7"/>
  <c r="N520" i="7"/>
  <c r="G520" i="7"/>
  <c r="F520" i="7"/>
  <c r="H520" i="7"/>
  <c r="K520" i="7"/>
  <c r="S520" i="7"/>
  <c r="I520" i="7"/>
  <c r="M520" i="7"/>
  <c r="R520" i="7"/>
  <c r="Q520" i="7"/>
  <c r="J520" i="7"/>
  <c r="L520" i="7"/>
  <c r="P520" i="7"/>
  <c r="B572" i="7"/>
  <c r="P528" i="7"/>
  <c r="E528" i="7"/>
  <c r="L528" i="7"/>
  <c r="N528" i="7"/>
  <c r="F528" i="7"/>
  <c r="R528" i="7"/>
  <c r="G528" i="7"/>
  <c r="M528" i="7"/>
  <c r="Q528" i="7"/>
  <c r="K528" i="7"/>
  <c r="D528" i="7"/>
  <c r="J528" i="7"/>
  <c r="H528" i="7"/>
  <c r="S528" i="7"/>
  <c r="O528" i="7"/>
  <c r="I528" i="7"/>
  <c r="J505" i="6"/>
  <c r="L505" i="6"/>
  <c r="D505" i="6"/>
  <c r="Q505" i="6"/>
  <c r="S505" i="6"/>
  <c r="I505" i="6"/>
  <c r="R505" i="6"/>
  <c r="P505" i="6"/>
  <c r="M505" i="6"/>
  <c r="G505" i="6"/>
  <c r="F505" i="6"/>
  <c r="H505" i="6"/>
  <c r="B549" i="6"/>
  <c r="K505" i="6"/>
  <c r="N505" i="6"/>
  <c r="E505" i="6"/>
  <c r="O505" i="6"/>
  <c r="I537" i="6"/>
  <c r="P537" i="6"/>
  <c r="O537" i="6"/>
  <c r="J537" i="6"/>
  <c r="R537" i="6"/>
  <c r="L537" i="6"/>
  <c r="G537" i="6"/>
  <c r="M537" i="6"/>
  <c r="B581" i="6"/>
  <c r="N537" i="6"/>
  <c r="F537" i="6"/>
  <c r="D537" i="6"/>
  <c r="E537" i="6"/>
  <c r="H537" i="6"/>
  <c r="K537" i="6"/>
  <c r="S537" i="6"/>
  <c r="Q537" i="6"/>
  <c r="D487" i="6"/>
  <c r="K487" i="6"/>
  <c r="R519" i="6"/>
  <c r="P519" i="6"/>
  <c r="G519" i="6"/>
  <c r="E519" i="6"/>
  <c r="M519" i="6"/>
  <c r="J519" i="6"/>
  <c r="S519" i="6"/>
  <c r="B563" i="6"/>
  <c r="O519" i="6"/>
  <c r="K519" i="6"/>
  <c r="L519" i="6"/>
  <c r="D519" i="6"/>
  <c r="F519" i="6"/>
  <c r="Q519" i="6"/>
  <c r="I519" i="6"/>
  <c r="N519" i="6"/>
  <c r="H519" i="6"/>
  <c r="O487" i="6"/>
  <c r="L487" i="6"/>
  <c r="H487" i="6"/>
  <c r="J487" i="6"/>
  <c r="B599" i="6"/>
  <c r="F555" i="6"/>
  <c r="R555" i="6"/>
  <c r="S555" i="6"/>
  <c r="M555" i="6"/>
  <c r="O555" i="6"/>
  <c r="I555" i="6"/>
  <c r="J555" i="6"/>
  <c r="L555" i="6"/>
  <c r="H555" i="6"/>
  <c r="Q555" i="6"/>
  <c r="K555" i="6"/>
  <c r="E555" i="6"/>
  <c r="N555" i="6"/>
  <c r="D555" i="6"/>
  <c r="G555" i="6"/>
  <c r="P555" i="6"/>
  <c r="P487" i="6"/>
  <c r="I501" i="6"/>
  <c r="R501" i="6"/>
  <c r="F501" i="6"/>
  <c r="P501" i="6"/>
  <c r="N501" i="6"/>
  <c r="E501" i="6"/>
  <c r="S501" i="6"/>
  <c r="K501" i="6"/>
  <c r="B545" i="6"/>
  <c r="J501" i="6"/>
  <c r="G501" i="6"/>
  <c r="Q501" i="6"/>
  <c r="H501" i="6"/>
  <c r="L501" i="6"/>
  <c r="O501" i="6"/>
  <c r="M501" i="6"/>
  <c r="D501" i="6"/>
  <c r="G487" i="6"/>
  <c r="M487" i="6"/>
  <c r="M510" i="6"/>
  <c r="I510" i="6"/>
  <c r="Q510" i="6"/>
  <c r="K510" i="6"/>
  <c r="F510" i="6"/>
  <c r="L510" i="6"/>
  <c r="E510" i="6"/>
  <c r="P510" i="6"/>
  <c r="O510" i="6"/>
  <c r="G510" i="6"/>
  <c r="B554" i="6"/>
  <c r="D510" i="6"/>
  <c r="R510" i="6"/>
  <c r="S510" i="6"/>
  <c r="N510" i="6"/>
  <c r="J510" i="6"/>
  <c r="H510" i="6"/>
  <c r="E565" i="6"/>
  <c r="P565" i="6"/>
  <c r="I565" i="6"/>
  <c r="R565" i="6"/>
  <c r="F565" i="6"/>
  <c r="J565" i="6"/>
  <c r="B609" i="6"/>
  <c r="H565" i="6"/>
  <c r="S565" i="6"/>
  <c r="Q565" i="6"/>
  <c r="L565" i="6"/>
  <c r="N565" i="6"/>
  <c r="G565" i="6"/>
  <c r="K565" i="6"/>
  <c r="M565" i="6"/>
  <c r="D565" i="6"/>
  <c r="O565" i="6"/>
  <c r="M513" i="6"/>
  <c r="Q513" i="6"/>
  <c r="J513" i="6"/>
  <c r="N513" i="6"/>
  <c r="E513" i="6"/>
  <c r="G513" i="6"/>
  <c r="O513" i="6"/>
  <c r="F513" i="6"/>
  <c r="H513" i="6"/>
  <c r="I513" i="6"/>
  <c r="B557" i="6"/>
  <c r="L513" i="6"/>
  <c r="R513" i="6"/>
  <c r="K513" i="6"/>
  <c r="P513" i="6"/>
  <c r="D513" i="6"/>
  <c r="S513" i="6"/>
  <c r="D495" i="6"/>
  <c r="Q495" i="6"/>
  <c r="E495" i="6"/>
  <c r="K495" i="6"/>
  <c r="B539" i="6"/>
  <c r="L495" i="6"/>
  <c r="O495" i="6"/>
  <c r="R495" i="6"/>
  <c r="J495" i="6"/>
  <c r="S495" i="6"/>
  <c r="I495" i="6"/>
  <c r="G495" i="6"/>
  <c r="P495" i="6"/>
  <c r="N495" i="6"/>
  <c r="H495" i="6"/>
  <c r="F495" i="6"/>
  <c r="M495" i="6"/>
  <c r="K503" i="6"/>
  <c r="H503" i="6"/>
  <c r="B547" i="6"/>
  <c r="D503" i="6"/>
  <c r="L503" i="6"/>
  <c r="J503" i="6"/>
  <c r="Q503" i="6"/>
  <c r="S503" i="6"/>
  <c r="G503" i="6"/>
  <c r="O503" i="6"/>
  <c r="I503" i="6"/>
  <c r="N503" i="6"/>
  <c r="F503" i="6"/>
  <c r="M503" i="6"/>
  <c r="R503" i="6"/>
  <c r="E503" i="6"/>
  <c r="P503" i="6"/>
  <c r="E487" i="6"/>
  <c r="Q487" i="6"/>
  <c r="R487" i="6"/>
  <c r="N487" i="6"/>
  <c r="I487" i="6"/>
  <c r="F502" i="6"/>
  <c r="Q502" i="6"/>
  <c r="E502" i="6"/>
  <c r="R502" i="6"/>
  <c r="O502" i="6"/>
  <c r="S502" i="6"/>
  <c r="B546" i="6"/>
  <c r="D502" i="6"/>
  <c r="H502" i="6"/>
  <c r="N502" i="6"/>
  <c r="J502" i="6"/>
  <c r="M502" i="6"/>
  <c r="G502" i="6"/>
  <c r="I502" i="6"/>
  <c r="P502" i="6"/>
  <c r="K502" i="6"/>
  <c r="L502" i="6"/>
  <c r="B578" i="6"/>
  <c r="J534" i="6"/>
  <c r="F534" i="6"/>
  <c r="H534" i="6"/>
  <c r="N534" i="6"/>
  <c r="K534" i="6"/>
  <c r="O534" i="6"/>
  <c r="G534" i="6"/>
  <c r="E534" i="6"/>
  <c r="R534" i="6"/>
  <c r="Q534" i="6"/>
  <c r="M534" i="6"/>
  <c r="I534" i="6"/>
  <c r="L534" i="6"/>
  <c r="P534" i="6"/>
  <c r="D534" i="6"/>
  <c r="S534" i="6"/>
  <c r="B585" i="6"/>
  <c r="D541" i="6"/>
  <c r="S541" i="6"/>
  <c r="O541" i="6"/>
  <c r="N541" i="6"/>
  <c r="L541" i="6"/>
  <c r="I541" i="6"/>
  <c r="K541" i="6"/>
  <c r="H541" i="6"/>
  <c r="E541" i="6"/>
  <c r="P541" i="6"/>
  <c r="Q541" i="6"/>
  <c r="G541" i="6"/>
  <c r="M541" i="6"/>
  <c r="F541" i="6"/>
  <c r="R541" i="6"/>
  <c r="J541" i="6"/>
  <c r="B543" i="6"/>
  <c r="O499" i="6"/>
  <c r="R499" i="6"/>
  <c r="L499" i="6"/>
  <c r="M499" i="6"/>
  <c r="I499" i="6"/>
  <c r="H499" i="6"/>
  <c r="D499" i="6"/>
  <c r="N499" i="6"/>
  <c r="K499" i="6"/>
  <c r="P499" i="6"/>
  <c r="G499" i="6"/>
  <c r="E499" i="6"/>
  <c r="F499" i="6"/>
  <c r="J499" i="6"/>
  <c r="Q499" i="6"/>
  <c r="S499" i="6"/>
  <c r="B550" i="6"/>
  <c r="R506" i="6"/>
  <c r="Q506" i="6"/>
  <c r="M506" i="6"/>
  <c r="J506" i="6"/>
  <c r="I506" i="6"/>
  <c r="S506" i="6"/>
  <c r="H506" i="6"/>
  <c r="N506" i="6"/>
  <c r="F506" i="6"/>
  <c r="P506" i="6"/>
  <c r="D506" i="6"/>
  <c r="K506" i="6"/>
  <c r="G506" i="6"/>
  <c r="O506" i="6"/>
  <c r="L506" i="6"/>
  <c r="E506" i="6"/>
  <c r="B564" i="6"/>
  <c r="P520" i="6"/>
  <c r="L520" i="6"/>
  <c r="D520" i="6"/>
  <c r="S520" i="6"/>
  <c r="R520" i="6"/>
  <c r="O520" i="6"/>
  <c r="E520" i="6"/>
  <c r="I520" i="6"/>
  <c r="Q520" i="6"/>
  <c r="G520" i="6"/>
  <c r="M520" i="6"/>
  <c r="F520" i="6"/>
  <c r="H520" i="6"/>
  <c r="J520" i="6"/>
  <c r="N520" i="6"/>
  <c r="K520" i="6"/>
  <c r="B605" i="6"/>
  <c r="I561" i="6"/>
  <c r="M561" i="6"/>
  <c r="R561" i="6"/>
  <c r="P561" i="6"/>
  <c r="E561" i="6"/>
  <c r="J561" i="6"/>
  <c r="D561" i="6"/>
  <c r="N561" i="6"/>
  <c r="F561" i="6"/>
  <c r="H561" i="6"/>
  <c r="G561" i="6"/>
  <c r="S561" i="6"/>
  <c r="Q561" i="6"/>
  <c r="L561" i="6"/>
  <c r="O561" i="6"/>
  <c r="K561" i="6"/>
  <c r="B536" i="6"/>
  <c r="E492" i="6"/>
  <c r="I492" i="6"/>
  <c r="J492" i="6"/>
  <c r="N492" i="6"/>
  <c r="K492" i="6"/>
  <c r="R492" i="6"/>
  <c r="D492" i="6"/>
  <c r="Q492" i="6"/>
  <c r="S492" i="6"/>
  <c r="M492" i="6"/>
  <c r="O492" i="6"/>
  <c r="L492" i="6"/>
  <c r="P492" i="6"/>
  <c r="H492" i="6"/>
  <c r="G492" i="6"/>
  <c r="F492" i="6"/>
  <c r="B614" i="6"/>
  <c r="M570" i="6"/>
  <c r="J570" i="6"/>
  <c r="O570" i="6"/>
  <c r="L570" i="6"/>
  <c r="K570" i="6"/>
  <c r="R570" i="6"/>
  <c r="G570" i="6"/>
  <c r="S570" i="6"/>
  <c r="F570" i="6"/>
  <c r="H570" i="6"/>
  <c r="Q570" i="6"/>
  <c r="P570" i="6"/>
  <c r="D570" i="6"/>
  <c r="I570" i="6"/>
  <c r="E570" i="6"/>
  <c r="N570" i="6"/>
  <c r="B600" i="6"/>
  <c r="S556" i="6"/>
  <c r="M556" i="6"/>
  <c r="K556" i="6"/>
  <c r="L556" i="6"/>
  <c r="E556" i="6"/>
  <c r="J556" i="6"/>
  <c r="F556" i="6"/>
  <c r="D556" i="6"/>
  <c r="I556" i="6"/>
  <c r="H556" i="6"/>
  <c r="Q556" i="6"/>
  <c r="O556" i="6"/>
  <c r="R556" i="6"/>
  <c r="P556" i="6"/>
  <c r="N556" i="6"/>
  <c r="G556" i="6"/>
  <c r="B592" i="6"/>
  <c r="S548" i="6"/>
  <c r="E548" i="6"/>
  <c r="R548" i="6"/>
  <c r="I548" i="6"/>
  <c r="P548" i="6"/>
  <c r="F548" i="6"/>
  <c r="B613" i="6"/>
  <c r="M569" i="6"/>
  <c r="R569" i="6"/>
  <c r="E569" i="6"/>
  <c r="J569" i="6"/>
  <c r="G569" i="6"/>
  <c r="N569" i="6"/>
  <c r="S569" i="6"/>
  <c r="F569" i="6"/>
  <c r="I569" i="6"/>
  <c r="H569" i="6"/>
  <c r="D569" i="6"/>
  <c r="K569" i="6"/>
  <c r="L569" i="6"/>
  <c r="O569" i="6"/>
  <c r="Q569" i="6"/>
  <c r="P569" i="6"/>
  <c r="B661" i="6"/>
  <c r="O617" i="6"/>
  <c r="R617" i="6"/>
  <c r="G617" i="6"/>
  <c r="Q617" i="6"/>
  <c r="E617" i="6"/>
  <c r="L617" i="6"/>
  <c r="F617" i="6"/>
  <c r="J617" i="6"/>
  <c r="P617" i="6"/>
  <c r="I617" i="6"/>
  <c r="K617" i="6"/>
  <c r="N617" i="6"/>
  <c r="M617" i="6"/>
  <c r="S617" i="6"/>
  <c r="H617" i="6"/>
  <c r="D617" i="6"/>
  <c r="B552" i="6"/>
  <c r="R508" i="6"/>
  <c r="I508" i="6"/>
  <c r="D508" i="6"/>
  <c r="J508" i="6"/>
  <c r="N508" i="6"/>
  <c r="L508" i="6"/>
  <c r="K508" i="6"/>
  <c r="Q508" i="6"/>
  <c r="P508" i="6"/>
  <c r="H508" i="6"/>
  <c r="O508" i="6"/>
  <c r="E508" i="6"/>
  <c r="M508" i="6"/>
  <c r="F508" i="6"/>
  <c r="S508" i="6"/>
  <c r="G508" i="6"/>
  <c r="B566" i="6"/>
  <c r="E522" i="6"/>
  <c r="N522" i="6"/>
  <c r="D522" i="6"/>
  <c r="G522" i="6"/>
  <c r="R522" i="6"/>
  <c r="H522" i="6"/>
  <c r="Q522" i="6"/>
  <c r="J522" i="6"/>
  <c r="F522" i="6"/>
  <c r="K522" i="6"/>
  <c r="L522" i="6"/>
  <c r="P522" i="6"/>
  <c r="O522" i="6"/>
  <c r="M522" i="6"/>
  <c r="I522" i="6"/>
  <c r="S522" i="6"/>
  <c r="B572" i="6"/>
  <c r="L528" i="6"/>
  <c r="N528" i="6"/>
  <c r="K528" i="6"/>
  <c r="F528" i="6"/>
  <c r="D528" i="6"/>
  <c r="O528" i="6"/>
  <c r="E528" i="6"/>
  <c r="P528" i="6"/>
  <c r="Q528" i="6"/>
  <c r="S528" i="6"/>
  <c r="I528" i="6"/>
  <c r="H528" i="6"/>
  <c r="G528" i="6"/>
  <c r="J528" i="6"/>
  <c r="R528" i="6"/>
  <c r="M528" i="6"/>
  <c r="B544" i="6"/>
  <c r="I500" i="6"/>
  <c r="R500" i="6"/>
  <c r="O500" i="6"/>
  <c r="K500" i="6"/>
  <c r="Q500" i="6"/>
  <c r="P500" i="6"/>
  <c r="N500" i="6"/>
  <c r="E500" i="6"/>
  <c r="G500" i="6"/>
  <c r="F500" i="6"/>
  <c r="J500" i="6"/>
  <c r="L500" i="6"/>
  <c r="D500" i="6"/>
  <c r="S500" i="6"/>
  <c r="M500" i="6"/>
  <c r="H500" i="6"/>
  <c r="B558" i="6"/>
  <c r="I514" i="6"/>
  <c r="P514" i="6"/>
  <c r="O514" i="6"/>
  <c r="Q514" i="6"/>
  <c r="N514" i="6"/>
  <c r="L514" i="6"/>
  <c r="E514" i="6"/>
  <c r="D514" i="6"/>
  <c r="K514" i="6"/>
  <c r="R514" i="6"/>
  <c r="G514" i="6"/>
  <c r="H514" i="6"/>
  <c r="S514" i="6"/>
  <c r="F514" i="6"/>
  <c r="M514" i="6"/>
  <c r="J514" i="6"/>
  <c r="B597" i="6"/>
  <c r="H553" i="6"/>
  <c r="K553" i="6"/>
  <c r="O553" i="6"/>
  <c r="N553" i="6"/>
  <c r="J553" i="6"/>
  <c r="R553" i="6"/>
  <c r="F553" i="6"/>
  <c r="S553" i="6"/>
  <c r="P553" i="6"/>
  <c r="M553" i="6"/>
  <c r="E553" i="6"/>
  <c r="Q553" i="6"/>
  <c r="L553" i="6"/>
  <c r="G553" i="6"/>
  <c r="I553" i="6"/>
  <c r="D553" i="6"/>
  <c r="B567" i="6"/>
  <c r="K523" i="6"/>
  <c r="E523" i="6"/>
  <c r="I523" i="6"/>
  <c r="J523" i="6"/>
  <c r="S523" i="6"/>
  <c r="L523" i="6"/>
  <c r="Q523" i="6"/>
  <c r="D523" i="6"/>
  <c r="P523" i="6"/>
  <c r="G523" i="6"/>
  <c r="M523" i="6"/>
  <c r="F523" i="6"/>
  <c r="N523" i="6"/>
  <c r="O523" i="6"/>
  <c r="H523" i="6"/>
  <c r="R523" i="6"/>
  <c r="B568" i="6"/>
  <c r="P524" i="6"/>
  <c r="H524" i="6"/>
  <c r="S524" i="6"/>
  <c r="I524" i="6"/>
  <c r="R524" i="6"/>
  <c r="J524" i="6"/>
  <c r="F524" i="6"/>
  <c r="Q524" i="6"/>
  <c r="D524" i="6"/>
  <c r="N524" i="6"/>
  <c r="O524" i="6"/>
  <c r="G524" i="6"/>
  <c r="L524" i="6"/>
  <c r="K524" i="6"/>
  <c r="E524" i="6"/>
  <c r="M524" i="6"/>
  <c r="B551" i="6"/>
  <c r="O507" i="6"/>
  <c r="R507" i="6"/>
  <c r="D507" i="6"/>
  <c r="P507" i="6"/>
  <c r="J507" i="6"/>
  <c r="M507" i="6"/>
  <c r="E507" i="6"/>
  <c r="G507" i="6"/>
  <c r="Q507" i="6"/>
  <c r="N507" i="6"/>
  <c r="I507" i="6"/>
  <c r="K507" i="6"/>
  <c r="H507" i="6"/>
  <c r="L507" i="6"/>
  <c r="F507" i="6"/>
  <c r="S507" i="6"/>
  <c r="B535" i="6"/>
  <c r="O491" i="6"/>
  <c r="E491" i="6"/>
  <c r="R491" i="6"/>
  <c r="D491" i="6"/>
  <c r="I491" i="6"/>
  <c r="K491" i="6"/>
  <c r="G491" i="6"/>
  <c r="L491" i="6"/>
  <c r="N491" i="6"/>
  <c r="Q491" i="6"/>
  <c r="P491" i="6"/>
  <c r="M491" i="6"/>
  <c r="J491" i="6"/>
  <c r="F491" i="6"/>
  <c r="H491" i="6"/>
  <c r="S491" i="6"/>
  <c r="B604" i="6"/>
  <c r="E560" i="6"/>
  <c r="M560" i="6"/>
  <c r="K560" i="6"/>
  <c r="F560" i="6"/>
  <c r="O560" i="6"/>
  <c r="J560" i="6"/>
  <c r="S560" i="6"/>
  <c r="R560" i="6"/>
  <c r="G560" i="6"/>
  <c r="Q560" i="6"/>
  <c r="P560" i="6"/>
  <c r="D560" i="6"/>
  <c r="H560" i="6"/>
  <c r="N560" i="6"/>
  <c r="L560" i="6"/>
  <c r="I560" i="6"/>
  <c r="B542" i="6"/>
  <c r="R498" i="6"/>
  <c r="Q498" i="6"/>
  <c r="E498" i="6"/>
  <c r="J498" i="6"/>
  <c r="I498" i="6"/>
  <c r="S498" i="6"/>
  <c r="H498" i="6"/>
  <c r="F498" i="6"/>
  <c r="D498" i="6"/>
  <c r="O498" i="6"/>
  <c r="M498" i="6"/>
  <c r="N498" i="6"/>
  <c r="G498" i="6"/>
  <c r="L498" i="6"/>
  <c r="P498" i="6"/>
  <c r="K498" i="6"/>
  <c r="B650" i="6"/>
  <c r="P606" i="6"/>
  <c r="S606" i="6"/>
  <c r="M606" i="6"/>
  <c r="H606" i="6"/>
  <c r="F606" i="6"/>
  <c r="E606" i="6"/>
  <c r="J606" i="6"/>
  <c r="G606" i="6"/>
  <c r="I606" i="6"/>
  <c r="R606" i="6"/>
  <c r="O606" i="6"/>
  <c r="K606" i="6"/>
  <c r="N606" i="6"/>
  <c r="L606" i="6"/>
  <c r="D606" i="6"/>
  <c r="Q606" i="6"/>
  <c r="B618" i="6"/>
  <c r="L574" i="6"/>
  <c r="F574" i="6"/>
  <c r="D574" i="6"/>
  <c r="P574" i="6"/>
  <c r="E574" i="6"/>
  <c r="R574" i="6"/>
  <c r="O574" i="6"/>
  <c r="N574" i="6"/>
  <c r="Q574" i="6"/>
  <c r="H574" i="6"/>
  <c r="G574" i="6"/>
  <c r="M574" i="6"/>
  <c r="I574" i="6"/>
  <c r="K574" i="6"/>
  <c r="S574" i="6"/>
  <c r="J574" i="6"/>
  <c r="B582" i="6"/>
  <c r="F538" i="6"/>
  <c r="P538" i="6"/>
  <c r="K538" i="6"/>
  <c r="D538" i="6"/>
  <c r="M538" i="6"/>
  <c r="L538" i="6"/>
  <c r="J538" i="6"/>
  <c r="N538" i="6"/>
  <c r="E538" i="6"/>
  <c r="I538" i="6"/>
  <c r="G538" i="6"/>
  <c r="R538" i="6"/>
  <c r="H538" i="6"/>
  <c r="Q538" i="6"/>
  <c r="S538" i="6"/>
  <c r="O538" i="6"/>
  <c r="B615" i="6"/>
  <c r="Q571" i="6"/>
  <c r="I571" i="6"/>
  <c r="D571" i="6"/>
  <c r="R571" i="6"/>
  <c r="O571" i="6"/>
  <c r="K571" i="6"/>
  <c r="J571" i="6"/>
  <c r="H571" i="6"/>
  <c r="E571" i="6"/>
  <c r="N571" i="6"/>
  <c r="F571" i="6"/>
  <c r="G571" i="6"/>
  <c r="P571" i="6"/>
  <c r="M571" i="6"/>
  <c r="S571" i="6"/>
  <c r="L571" i="6"/>
  <c r="B584" i="6"/>
  <c r="S540" i="6"/>
  <c r="O540" i="6"/>
  <c r="M540" i="6"/>
  <c r="K540" i="6"/>
  <c r="L540" i="6"/>
  <c r="N540" i="6"/>
  <c r="G540" i="6"/>
  <c r="E540" i="6"/>
  <c r="R540" i="6"/>
  <c r="F540" i="6"/>
  <c r="Q540" i="6"/>
  <c r="H540" i="6"/>
  <c r="I540" i="6"/>
  <c r="P540" i="6"/>
  <c r="J540" i="6"/>
  <c r="D540" i="6"/>
  <c r="B559" i="6"/>
  <c r="K515" i="6"/>
  <c r="H515" i="6"/>
  <c r="I515" i="6"/>
  <c r="L515" i="6"/>
  <c r="Q515" i="6"/>
  <c r="S515" i="6"/>
  <c r="N515" i="6"/>
  <c r="E515" i="6"/>
  <c r="O515" i="6"/>
  <c r="P515" i="6"/>
  <c r="R515" i="6"/>
  <c r="J515" i="6"/>
  <c r="G515" i="6"/>
  <c r="M515" i="6"/>
  <c r="D515" i="6"/>
  <c r="F515" i="6"/>
  <c r="M607" i="5"/>
  <c r="G607" i="5"/>
  <c r="R607" i="5"/>
  <c r="Q607" i="5"/>
  <c r="K607" i="5"/>
  <c r="N607" i="5"/>
  <c r="L607" i="5"/>
  <c r="B651" i="5"/>
  <c r="S607" i="5"/>
  <c r="E607" i="5"/>
  <c r="F607" i="5"/>
  <c r="H607" i="5"/>
  <c r="J607" i="5"/>
  <c r="P607" i="5"/>
  <c r="D607" i="5"/>
  <c r="O607" i="5"/>
  <c r="I607" i="5"/>
  <c r="B547" i="5"/>
  <c r="R503" i="5"/>
  <c r="G503" i="5"/>
  <c r="Q503" i="5"/>
  <c r="S503" i="5"/>
  <c r="L503" i="5"/>
  <c r="F503" i="5"/>
  <c r="K503" i="5"/>
  <c r="J503" i="5"/>
  <c r="I503" i="5"/>
  <c r="P503" i="5"/>
  <c r="N503" i="5"/>
  <c r="O503" i="5"/>
  <c r="D503" i="5"/>
  <c r="H503" i="5"/>
  <c r="E503" i="5"/>
  <c r="M503" i="5"/>
  <c r="B541" i="5"/>
  <c r="R497" i="5"/>
  <c r="N497" i="5"/>
  <c r="F497" i="5"/>
  <c r="J497" i="5"/>
  <c r="S497" i="5"/>
  <c r="P497" i="5"/>
  <c r="L497" i="5"/>
  <c r="I497" i="5"/>
  <c r="H497" i="5"/>
  <c r="D497" i="5"/>
  <c r="M497" i="5"/>
  <c r="E497" i="5"/>
  <c r="G497" i="5"/>
  <c r="Q497" i="5"/>
  <c r="O497" i="5"/>
  <c r="K497" i="5"/>
  <c r="O525" i="5"/>
  <c r="L525" i="5"/>
  <c r="P525" i="5"/>
  <c r="B569" i="5"/>
  <c r="G525" i="5"/>
  <c r="N525" i="5"/>
  <c r="H525" i="5"/>
  <c r="R525" i="5"/>
  <c r="F525" i="5"/>
  <c r="J525" i="5"/>
  <c r="K525" i="5"/>
  <c r="D525" i="5"/>
  <c r="I525" i="5"/>
  <c r="S525" i="5"/>
  <c r="E525" i="5"/>
  <c r="M525" i="5"/>
  <c r="Q525" i="5"/>
  <c r="B549" i="5"/>
  <c r="N505" i="5"/>
  <c r="P505" i="5"/>
  <c r="Q505" i="5"/>
  <c r="R505" i="5"/>
  <c r="H505" i="5"/>
  <c r="F505" i="5"/>
  <c r="E505" i="5"/>
  <c r="J505" i="5"/>
  <c r="I505" i="5"/>
  <c r="O505" i="5"/>
  <c r="L505" i="5"/>
  <c r="S505" i="5"/>
  <c r="D505" i="5"/>
  <c r="M505" i="5"/>
  <c r="K505" i="5"/>
  <c r="G505" i="5"/>
  <c r="Q518" i="5"/>
  <c r="E518" i="5"/>
  <c r="M518" i="5"/>
  <c r="L518" i="5"/>
  <c r="N518" i="5"/>
  <c r="B562" i="5"/>
  <c r="D518" i="5"/>
  <c r="I518" i="5"/>
  <c r="H518" i="5"/>
  <c r="K518" i="5"/>
  <c r="J518" i="5"/>
  <c r="S518" i="5"/>
  <c r="R518" i="5"/>
  <c r="P518" i="5"/>
  <c r="O518" i="5"/>
  <c r="F518" i="5"/>
  <c r="G518" i="5"/>
  <c r="B584" i="5"/>
  <c r="R540" i="5"/>
  <c r="P540" i="5"/>
  <c r="L540" i="5"/>
  <c r="J540" i="5"/>
  <c r="F540" i="5"/>
  <c r="H540" i="5"/>
  <c r="K540" i="5"/>
  <c r="S540" i="5"/>
  <c r="Q540" i="5"/>
  <c r="D540" i="5"/>
  <c r="O540" i="5"/>
  <c r="E540" i="5"/>
  <c r="I540" i="5"/>
  <c r="G540" i="5"/>
  <c r="M540" i="5"/>
  <c r="N540" i="5"/>
  <c r="B554" i="5"/>
  <c r="Q510" i="5"/>
  <c r="I510" i="5"/>
  <c r="O510" i="5"/>
  <c r="S510" i="5"/>
  <c r="L510" i="5"/>
  <c r="G510" i="5"/>
  <c r="J510" i="5"/>
  <c r="H510" i="5"/>
  <c r="D510" i="5"/>
  <c r="N510" i="5"/>
  <c r="K510" i="5"/>
  <c r="E510" i="5"/>
  <c r="P510" i="5"/>
  <c r="F510" i="5"/>
  <c r="M510" i="5"/>
  <c r="R510" i="5"/>
  <c r="M539" i="5"/>
  <c r="P539" i="5"/>
  <c r="K539" i="5"/>
  <c r="I539" i="5"/>
  <c r="E539" i="5"/>
  <c r="G539" i="5"/>
  <c r="B583" i="5"/>
  <c r="N539" i="5"/>
  <c r="Q539" i="5"/>
  <c r="H539" i="5"/>
  <c r="L539" i="5"/>
  <c r="D539" i="5"/>
  <c r="R539" i="5"/>
  <c r="S539" i="5"/>
  <c r="O539" i="5"/>
  <c r="J539" i="5"/>
  <c r="F539" i="5"/>
  <c r="B557" i="5"/>
  <c r="S513" i="5"/>
  <c r="M513" i="5"/>
  <c r="K513" i="5"/>
  <c r="J513" i="5"/>
  <c r="F513" i="5"/>
  <c r="O513" i="5"/>
  <c r="H513" i="5"/>
  <c r="E513" i="5"/>
  <c r="N513" i="5"/>
  <c r="Q513" i="5"/>
  <c r="G513" i="5"/>
  <c r="P513" i="5"/>
  <c r="R513" i="5"/>
  <c r="L513" i="5"/>
  <c r="I513" i="5"/>
  <c r="D513" i="5"/>
  <c r="J521" i="5"/>
  <c r="Q521" i="5"/>
  <c r="S521" i="5"/>
  <c r="E521" i="5"/>
  <c r="K521" i="5"/>
  <c r="M521" i="5"/>
  <c r="N521" i="5"/>
  <c r="H521" i="5"/>
  <c r="F521" i="5"/>
  <c r="O521" i="5"/>
  <c r="G521" i="5"/>
  <c r="B565" i="5"/>
  <c r="L521" i="5"/>
  <c r="I521" i="5"/>
  <c r="P521" i="5"/>
  <c r="D521" i="5"/>
  <c r="R521" i="5"/>
  <c r="L555" i="5"/>
  <c r="J555" i="5"/>
  <c r="D555" i="5"/>
  <c r="P555" i="5"/>
  <c r="F555" i="5"/>
  <c r="Q555" i="5"/>
  <c r="B599" i="5"/>
  <c r="R555" i="5"/>
  <c r="K555" i="5"/>
  <c r="S555" i="5"/>
  <c r="H555" i="5"/>
  <c r="N555" i="5"/>
  <c r="G555" i="5"/>
  <c r="E555" i="5"/>
  <c r="I555" i="5"/>
  <c r="O555" i="5"/>
  <c r="M555" i="5"/>
  <c r="J530" i="5"/>
  <c r="N530" i="5"/>
  <c r="D530" i="5"/>
  <c r="H530" i="5"/>
  <c r="K530" i="5"/>
  <c r="M530" i="5"/>
  <c r="Q530" i="5"/>
  <c r="E530" i="5"/>
  <c r="P530" i="5"/>
  <c r="O530" i="5"/>
  <c r="L530" i="5"/>
  <c r="S530" i="5"/>
  <c r="F530" i="5"/>
  <c r="I530" i="5"/>
  <c r="G530" i="5"/>
  <c r="B574" i="5"/>
  <c r="R530" i="5"/>
  <c r="B546" i="5"/>
  <c r="O502" i="5"/>
  <c r="G502" i="5"/>
  <c r="K502" i="5"/>
  <c r="D502" i="5"/>
  <c r="N502" i="5"/>
  <c r="F502" i="5"/>
  <c r="J502" i="5"/>
  <c r="L502" i="5"/>
  <c r="S502" i="5"/>
  <c r="Q502" i="5"/>
  <c r="E502" i="5"/>
  <c r="I502" i="5"/>
  <c r="H502" i="5"/>
  <c r="M502" i="5"/>
  <c r="P502" i="5"/>
  <c r="R502" i="5"/>
  <c r="G522" i="5"/>
  <c r="F522" i="5"/>
  <c r="B566" i="5"/>
  <c r="S522" i="5"/>
  <c r="N522" i="5"/>
  <c r="J522" i="5"/>
  <c r="O522" i="5"/>
  <c r="H522" i="5"/>
  <c r="L522" i="5"/>
  <c r="E522" i="5"/>
  <c r="Q522" i="5"/>
  <c r="D522" i="5"/>
  <c r="P522" i="5"/>
  <c r="K522" i="5"/>
  <c r="M522" i="5"/>
  <c r="R522" i="5"/>
  <c r="I522" i="5"/>
  <c r="B592" i="5"/>
  <c r="D548" i="5"/>
  <c r="M548" i="5"/>
  <c r="P548" i="5"/>
  <c r="F548" i="5"/>
  <c r="R548" i="5"/>
  <c r="S548" i="5"/>
  <c r="Q548" i="5"/>
  <c r="J548" i="5"/>
  <c r="I548" i="5"/>
  <c r="H548" i="5"/>
  <c r="G548" i="5"/>
  <c r="L548" i="5"/>
  <c r="E548" i="5"/>
  <c r="O548" i="5"/>
  <c r="K548" i="5"/>
  <c r="N548" i="5"/>
  <c r="B582" i="5"/>
  <c r="K538" i="5"/>
  <c r="M538" i="5"/>
  <c r="G538" i="5"/>
  <c r="P538" i="5"/>
  <c r="L538" i="5"/>
  <c r="O538" i="5"/>
  <c r="N538" i="5"/>
  <c r="D538" i="5"/>
  <c r="S538" i="5"/>
  <c r="F538" i="5"/>
  <c r="Q538" i="5"/>
  <c r="H538" i="5"/>
  <c r="R538" i="5"/>
  <c r="I538" i="5"/>
  <c r="E538" i="5"/>
  <c r="J538" i="5"/>
  <c r="B544" i="5"/>
  <c r="G500" i="5"/>
  <c r="Q500" i="5"/>
  <c r="I500" i="5"/>
  <c r="L500" i="5"/>
  <c r="N500" i="5"/>
  <c r="O500" i="5"/>
  <c r="M500" i="5"/>
  <c r="F500" i="5"/>
  <c r="R500" i="5"/>
  <c r="J500" i="5"/>
  <c r="S500" i="5"/>
  <c r="P500" i="5"/>
  <c r="K500" i="5"/>
  <c r="H500" i="5"/>
  <c r="E500" i="5"/>
  <c r="D500" i="5"/>
  <c r="B552" i="5"/>
  <c r="E508" i="5"/>
  <c r="G508" i="5"/>
  <c r="Q508" i="5"/>
  <c r="F508" i="5"/>
  <c r="I508" i="5"/>
  <c r="J508" i="5"/>
  <c r="P508" i="5"/>
  <c r="L508" i="5"/>
  <c r="N508" i="5"/>
  <c r="D508" i="5"/>
  <c r="O508" i="5"/>
  <c r="K508" i="5"/>
  <c r="S508" i="5"/>
  <c r="H508" i="5"/>
  <c r="R508" i="5"/>
  <c r="M508" i="5"/>
  <c r="B536" i="5"/>
  <c r="N492" i="5"/>
  <c r="E492" i="5"/>
  <c r="F492" i="5"/>
  <c r="Q492" i="5"/>
  <c r="M492" i="5"/>
  <c r="I492" i="5"/>
  <c r="J492" i="5"/>
  <c r="K492" i="5"/>
  <c r="O492" i="5"/>
  <c r="G492" i="5"/>
  <c r="R492" i="5"/>
  <c r="P492" i="5"/>
  <c r="D492" i="5"/>
  <c r="S492" i="5"/>
  <c r="H492" i="5"/>
  <c r="L492" i="5"/>
  <c r="B608" i="5"/>
  <c r="D564" i="5"/>
  <c r="P564" i="5"/>
  <c r="Q564" i="5"/>
  <c r="G564" i="5"/>
  <c r="N564" i="5"/>
  <c r="I564" i="5"/>
  <c r="K564" i="5"/>
  <c r="M564" i="5"/>
  <c r="S564" i="5"/>
  <c r="O564" i="5"/>
  <c r="R564" i="5"/>
  <c r="F564" i="5"/>
  <c r="H564" i="5"/>
  <c r="J564" i="5"/>
  <c r="E564" i="5"/>
  <c r="L564" i="5"/>
  <c r="B543" i="5"/>
  <c r="D499" i="5"/>
  <c r="R499" i="5"/>
  <c r="E499" i="5"/>
  <c r="L499" i="5"/>
  <c r="N499" i="5"/>
  <c r="K499" i="5"/>
  <c r="Q499" i="5"/>
  <c r="S499" i="5"/>
  <c r="H499" i="5"/>
  <c r="J499" i="5"/>
  <c r="G499" i="5"/>
  <c r="M499" i="5"/>
  <c r="O499" i="5"/>
  <c r="P499" i="5"/>
  <c r="F499" i="5"/>
  <c r="I499" i="5"/>
  <c r="B571" i="5"/>
  <c r="H527" i="5"/>
  <c r="S527" i="5"/>
  <c r="G527" i="5"/>
  <c r="N527" i="5"/>
  <c r="Q527" i="5"/>
  <c r="O527" i="5"/>
  <c r="J527" i="5"/>
  <c r="P527" i="5"/>
  <c r="D527" i="5"/>
  <c r="K527" i="5"/>
  <c r="R527" i="5"/>
  <c r="F527" i="5"/>
  <c r="L527" i="5"/>
  <c r="I527" i="5"/>
  <c r="E527" i="5"/>
  <c r="M527" i="5"/>
  <c r="B617" i="5"/>
  <c r="H573" i="5"/>
  <c r="Q573" i="5"/>
  <c r="I573" i="5"/>
  <c r="E573" i="5"/>
  <c r="S573" i="5"/>
  <c r="M573" i="5"/>
  <c r="K573" i="5"/>
  <c r="J573" i="5"/>
  <c r="R573" i="5"/>
  <c r="L573" i="5"/>
  <c r="P573" i="5"/>
  <c r="F573" i="5"/>
  <c r="G573" i="5"/>
  <c r="O573" i="5"/>
  <c r="N573" i="5"/>
  <c r="D573" i="5"/>
  <c r="B535" i="5"/>
  <c r="D491" i="5"/>
  <c r="O491" i="5"/>
  <c r="G491" i="5"/>
  <c r="E491" i="5"/>
  <c r="S491" i="5"/>
  <c r="R491" i="5"/>
  <c r="H491" i="5"/>
  <c r="P491" i="5"/>
  <c r="L491" i="5"/>
  <c r="N491" i="5"/>
  <c r="I491" i="5"/>
  <c r="K491" i="5"/>
  <c r="Q491" i="5"/>
  <c r="J491" i="5"/>
  <c r="F491" i="5"/>
  <c r="M491" i="5"/>
  <c r="B551" i="5"/>
  <c r="D507" i="5"/>
  <c r="G507" i="5"/>
  <c r="E507" i="5"/>
  <c r="I507" i="5"/>
  <c r="K507" i="5"/>
  <c r="S507" i="5"/>
  <c r="R507" i="5"/>
  <c r="N507" i="5"/>
  <c r="J507" i="5"/>
  <c r="M507" i="5"/>
  <c r="L507" i="5"/>
  <c r="Q507" i="5"/>
  <c r="H507" i="5"/>
  <c r="O507" i="5"/>
  <c r="P507" i="5"/>
  <c r="F507" i="5"/>
  <c r="B586" i="5"/>
  <c r="D542" i="5"/>
  <c r="Q542" i="5"/>
  <c r="S542" i="5"/>
  <c r="F542" i="5"/>
  <c r="P542" i="5"/>
  <c r="G542" i="5"/>
  <c r="R542" i="5"/>
  <c r="H542" i="5"/>
  <c r="N542" i="5"/>
  <c r="J542" i="5"/>
  <c r="M542" i="5"/>
  <c r="O542" i="5"/>
  <c r="L542" i="5"/>
  <c r="E542" i="5"/>
  <c r="I542" i="5"/>
  <c r="K542" i="5"/>
  <c r="B561" i="5"/>
  <c r="H517" i="5"/>
  <c r="O517" i="5"/>
  <c r="G517" i="5"/>
  <c r="N517" i="5"/>
  <c r="R517" i="5"/>
  <c r="S517" i="5"/>
  <c r="L517" i="5"/>
  <c r="M517" i="5"/>
  <c r="I517" i="5"/>
  <c r="P517" i="5"/>
  <c r="K517" i="5"/>
  <c r="Q517" i="5"/>
  <c r="D517" i="5"/>
  <c r="E517" i="5"/>
  <c r="J517" i="5"/>
  <c r="F517" i="5"/>
  <c r="B545" i="5"/>
  <c r="H501" i="5"/>
  <c r="O501" i="5"/>
  <c r="E501" i="5"/>
  <c r="R501" i="5"/>
  <c r="I501" i="5"/>
  <c r="Q501" i="5"/>
  <c r="L501" i="5"/>
  <c r="S501" i="5"/>
  <c r="M501" i="5"/>
  <c r="F501" i="5"/>
  <c r="D501" i="5"/>
  <c r="N501" i="5"/>
  <c r="K501" i="5"/>
  <c r="P501" i="5"/>
  <c r="J501" i="5"/>
  <c r="G501" i="5"/>
  <c r="B559" i="5"/>
  <c r="D515" i="5"/>
  <c r="S515" i="5"/>
  <c r="K515" i="5"/>
  <c r="F515" i="5"/>
  <c r="O515" i="5"/>
  <c r="E515" i="5"/>
  <c r="R515" i="5"/>
  <c r="M515" i="5"/>
  <c r="L515" i="5"/>
  <c r="N515" i="5"/>
  <c r="Q515" i="5"/>
  <c r="H515" i="5"/>
  <c r="J515" i="5"/>
  <c r="P515" i="5"/>
  <c r="I515" i="5"/>
  <c r="G515" i="5"/>
  <c r="B560" i="5"/>
  <c r="L516" i="5"/>
  <c r="F516" i="5"/>
  <c r="D516" i="5"/>
  <c r="Q516" i="5"/>
  <c r="I516" i="5"/>
  <c r="P516" i="5"/>
  <c r="R516" i="5"/>
  <c r="M516" i="5"/>
  <c r="H516" i="5"/>
  <c r="N516" i="5"/>
  <c r="S516" i="5"/>
  <c r="K516" i="5"/>
  <c r="E516" i="5"/>
  <c r="O516" i="5"/>
  <c r="G516" i="5"/>
  <c r="J516" i="5"/>
  <c r="B490" i="5"/>
  <c r="M446" i="5"/>
  <c r="M487" i="5" s="1"/>
  <c r="E446" i="5"/>
  <c r="E487" i="5" s="1"/>
  <c r="P446" i="5"/>
  <c r="P487" i="5" s="1"/>
  <c r="Q446" i="5"/>
  <c r="Q487" i="5" s="1"/>
  <c r="D446" i="5"/>
  <c r="D487" i="5" s="1"/>
  <c r="L446" i="5"/>
  <c r="L487" i="5" s="1"/>
  <c r="R446" i="5"/>
  <c r="R487" i="5" s="1"/>
  <c r="J446" i="5"/>
  <c r="J487" i="5" s="1"/>
  <c r="N446" i="5"/>
  <c r="N487" i="5" s="1"/>
  <c r="G446" i="5"/>
  <c r="G487" i="5" s="1"/>
  <c r="H446" i="5"/>
  <c r="H487" i="5" s="1"/>
  <c r="F446" i="5"/>
  <c r="F487" i="5" s="1"/>
  <c r="O446" i="5"/>
  <c r="O487" i="5" s="1"/>
  <c r="S446" i="5"/>
  <c r="S487" i="5" s="1"/>
  <c r="I446" i="5"/>
  <c r="I487" i="5" s="1"/>
  <c r="K446" i="5"/>
  <c r="K487" i="5" s="1"/>
  <c r="B550" i="5"/>
  <c r="O506" i="5"/>
  <c r="H506" i="5"/>
  <c r="M506" i="5"/>
  <c r="E506" i="5"/>
  <c r="P506" i="5"/>
  <c r="Q506" i="5"/>
  <c r="F506" i="5"/>
  <c r="D506" i="5"/>
  <c r="G506" i="5"/>
  <c r="I506" i="5"/>
  <c r="J506" i="5"/>
  <c r="S506" i="5"/>
  <c r="K506" i="5"/>
  <c r="L506" i="5"/>
  <c r="N506" i="5"/>
  <c r="R506" i="5"/>
  <c r="B537" i="5"/>
  <c r="H493" i="5"/>
  <c r="F493" i="5"/>
  <c r="N493" i="5"/>
  <c r="L493" i="5"/>
  <c r="E493" i="5"/>
  <c r="D493" i="5"/>
  <c r="R493" i="5"/>
  <c r="K493" i="5"/>
  <c r="G493" i="5"/>
  <c r="O493" i="5"/>
  <c r="I493" i="5"/>
  <c r="J493" i="5"/>
  <c r="M493" i="5"/>
  <c r="S493" i="5"/>
  <c r="P493" i="5"/>
  <c r="Q493" i="5"/>
  <c r="B600" i="5"/>
  <c r="D556" i="5"/>
  <c r="M556" i="5"/>
  <c r="Q556" i="5"/>
  <c r="N556" i="5"/>
  <c r="G556" i="5"/>
  <c r="I556" i="5"/>
  <c r="O556" i="5"/>
  <c r="H556" i="5"/>
  <c r="S556" i="5"/>
  <c r="F556" i="5"/>
  <c r="K556" i="5"/>
  <c r="P556" i="5"/>
  <c r="L556" i="5"/>
  <c r="E556" i="5"/>
  <c r="R556" i="5"/>
  <c r="J556" i="5"/>
  <c r="B553" i="5"/>
  <c r="H509" i="5"/>
  <c r="S509" i="5"/>
  <c r="N509" i="5"/>
  <c r="F509" i="5"/>
  <c r="O509" i="5"/>
  <c r="E509" i="5"/>
  <c r="G509" i="5"/>
  <c r="R509" i="5"/>
  <c r="K509" i="5"/>
  <c r="P509" i="5"/>
  <c r="J509" i="5"/>
  <c r="D509" i="5"/>
  <c r="L509" i="5"/>
  <c r="I509" i="5"/>
  <c r="M509" i="5"/>
  <c r="Q509" i="5"/>
  <c r="B570" i="5"/>
  <c r="F526" i="5"/>
  <c r="E526" i="5"/>
  <c r="M526" i="5"/>
  <c r="Q526" i="5"/>
  <c r="I526" i="5"/>
  <c r="K526" i="5"/>
  <c r="S526" i="5"/>
  <c r="R526" i="5"/>
  <c r="O526" i="5"/>
  <c r="H526" i="5"/>
  <c r="N526" i="5"/>
  <c r="P526" i="5"/>
  <c r="D526" i="5"/>
  <c r="G526" i="5"/>
  <c r="L526" i="5"/>
  <c r="J526" i="5"/>
  <c r="B611" i="5"/>
  <c r="S567" i="5"/>
  <c r="D567" i="5"/>
  <c r="R567" i="5"/>
  <c r="K567" i="5"/>
  <c r="J567" i="5"/>
  <c r="E567" i="5"/>
  <c r="M567" i="5"/>
  <c r="G567" i="5"/>
  <c r="I567" i="5"/>
  <c r="F567" i="5"/>
  <c r="Q567" i="5"/>
  <c r="L567" i="5"/>
  <c r="N567" i="5"/>
  <c r="H567" i="5"/>
  <c r="O567" i="5"/>
  <c r="P567" i="5"/>
  <c r="B568" i="5"/>
  <c r="R524" i="5"/>
  <c r="Q524" i="5"/>
  <c r="M524" i="5"/>
  <c r="J524" i="5"/>
  <c r="I524" i="5"/>
  <c r="N524" i="5"/>
  <c r="G524" i="5"/>
  <c r="P524" i="5"/>
  <c r="H524" i="5"/>
  <c r="L524" i="5"/>
  <c r="S524" i="5"/>
  <c r="O524" i="5"/>
  <c r="K524" i="5"/>
  <c r="D524" i="5"/>
  <c r="E524" i="5"/>
  <c r="F524" i="5"/>
  <c r="B616" i="5"/>
  <c r="O572" i="5"/>
  <c r="E572" i="5"/>
  <c r="N572" i="5"/>
  <c r="G572" i="5"/>
  <c r="K572" i="5"/>
  <c r="R572" i="5"/>
  <c r="F572" i="5"/>
  <c r="L572" i="5"/>
  <c r="P572" i="5"/>
  <c r="H572" i="5"/>
  <c r="I572" i="5"/>
  <c r="S572" i="5"/>
  <c r="Q572" i="5"/>
  <c r="D572" i="5"/>
  <c r="J572" i="5"/>
  <c r="M572" i="5"/>
  <c r="B558" i="5"/>
  <c r="J514" i="5"/>
  <c r="F514" i="5"/>
  <c r="N514" i="5"/>
  <c r="M514" i="5"/>
  <c r="O514" i="5"/>
  <c r="E514" i="5"/>
  <c r="I514" i="5"/>
  <c r="G514" i="5"/>
  <c r="S514" i="5"/>
  <c r="D514" i="5"/>
  <c r="K514" i="5"/>
  <c r="Q514" i="5"/>
  <c r="L514" i="5"/>
  <c r="P514" i="5"/>
  <c r="H514" i="5"/>
  <c r="R514" i="5"/>
  <c r="E402" i="1"/>
  <c r="E443" i="1" s="1"/>
  <c r="I402" i="1"/>
  <c r="I443" i="1" s="1"/>
  <c r="J402" i="1"/>
  <c r="J443" i="1" s="1"/>
  <c r="G402" i="1"/>
  <c r="G443" i="1" s="1"/>
  <c r="R402" i="1"/>
  <c r="R443" i="1" s="1"/>
  <c r="D402" i="1"/>
  <c r="D443" i="1" s="1"/>
  <c r="B446" i="1"/>
  <c r="S446" i="1" s="1"/>
  <c r="L402" i="1"/>
  <c r="L443" i="1" s="1"/>
  <c r="P402" i="1"/>
  <c r="P443" i="1" s="1"/>
  <c r="K402" i="1"/>
  <c r="K443" i="1" s="1"/>
  <c r="N402" i="1"/>
  <c r="N443" i="1" s="1"/>
  <c r="M402" i="1"/>
  <c r="M443" i="1" s="1"/>
  <c r="O402" i="1"/>
  <c r="O443" i="1" s="1"/>
  <c r="F402" i="1"/>
  <c r="F443" i="1" s="1"/>
  <c r="H402" i="1"/>
  <c r="H443" i="1" s="1"/>
  <c r="Q402" i="1"/>
  <c r="Q443" i="1" s="1"/>
  <c r="L504" i="1"/>
  <c r="D479" i="1"/>
  <c r="L479" i="1"/>
  <c r="E479" i="1"/>
  <c r="M479" i="1"/>
  <c r="H479" i="1"/>
  <c r="P479" i="1"/>
  <c r="J479" i="1"/>
  <c r="K479" i="1"/>
  <c r="N479" i="1"/>
  <c r="Q479" i="1"/>
  <c r="B523" i="1"/>
  <c r="S523" i="1" s="1"/>
  <c r="I479" i="1"/>
  <c r="F479" i="1"/>
  <c r="G479" i="1"/>
  <c r="O479" i="1"/>
  <c r="R479" i="1"/>
  <c r="F530" i="1"/>
  <c r="N530" i="1"/>
  <c r="P530" i="1"/>
  <c r="G530" i="1"/>
  <c r="O530" i="1"/>
  <c r="H530" i="1"/>
  <c r="J530" i="1"/>
  <c r="R530" i="1"/>
  <c r="Q530" i="1"/>
  <c r="D530" i="1"/>
  <c r="M530" i="1"/>
  <c r="E530" i="1"/>
  <c r="I530" i="1"/>
  <c r="K530" i="1"/>
  <c r="B574" i="1"/>
  <c r="S574" i="1" s="1"/>
  <c r="L530" i="1"/>
  <c r="D447" i="1"/>
  <c r="L447" i="1"/>
  <c r="E447" i="1"/>
  <c r="M447" i="1"/>
  <c r="H447" i="1"/>
  <c r="P447" i="1"/>
  <c r="Q447" i="1"/>
  <c r="G447" i="1"/>
  <c r="F447" i="1"/>
  <c r="R447" i="1"/>
  <c r="J447" i="1"/>
  <c r="N447" i="1"/>
  <c r="B491" i="1"/>
  <c r="S491" i="1" s="1"/>
  <c r="I447" i="1"/>
  <c r="K447" i="1"/>
  <c r="O447" i="1"/>
  <c r="F481" i="1"/>
  <c r="N481" i="1"/>
  <c r="G481" i="1"/>
  <c r="O481" i="1"/>
  <c r="J481" i="1"/>
  <c r="R481" i="1"/>
  <c r="E481" i="1"/>
  <c r="B525" i="1"/>
  <c r="S525" i="1" s="1"/>
  <c r="H481" i="1"/>
  <c r="I481" i="1"/>
  <c r="L481" i="1"/>
  <c r="D481" i="1"/>
  <c r="P481" i="1"/>
  <c r="Q481" i="1"/>
  <c r="K481" i="1"/>
  <c r="M481" i="1"/>
  <c r="F457" i="1"/>
  <c r="N457" i="1"/>
  <c r="G457" i="1"/>
  <c r="O457" i="1"/>
  <c r="J457" i="1"/>
  <c r="R457" i="1"/>
  <c r="H457" i="1"/>
  <c r="B501" i="1"/>
  <c r="S501" i="1" s="1"/>
  <c r="I457" i="1"/>
  <c r="K457" i="1"/>
  <c r="M457" i="1"/>
  <c r="D457" i="1"/>
  <c r="Q457" i="1"/>
  <c r="E457" i="1"/>
  <c r="L457" i="1"/>
  <c r="P457" i="1"/>
  <c r="B554" i="1"/>
  <c r="S554" i="1" s="1"/>
  <c r="I510" i="1"/>
  <c r="J518" i="1"/>
  <c r="M518" i="1"/>
  <c r="E448" i="1"/>
  <c r="M448" i="1"/>
  <c r="F448" i="1"/>
  <c r="N448" i="1"/>
  <c r="I448" i="1"/>
  <c r="Q448" i="1"/>
  <c r="O448" i="1"/>
  <c r="R448" i="1"/>
  <c r="P448" i="1"/>
  <c r="B492" i="1"/>
  <c r="S492" i="1" s="1"/>
  <c r="D448" i="1"/>
  <c r="H448" i="1"/>
  <c r="G448" i="1"/>
  <c r="L448" i="1"/>
  <c r="J448" i="1"/>
  <c r="K448" i="1"/>
  <c r="E472" i="1"/>
  <c r="M472" i="1"/>
  <c r="F472" i="1"/>
  <c r="N472" i="1"/>
  <c r="I472" i="1"/>
  <c r="Q472" i="1"/>
  <c r="L472" i="1"/>
  <c r="O472" i="1"/>
  <c r="B516" i="1"/>
  <c r="S516" i="1" s="1"/>
  <c r="P472" i="1"/>
  <c r="G472" i="1"/>
  <c r="D472" i="1"/>
  <c r="K472" i="1"/>
  <c r="H472" i="1"/>
  <c r="J472" i="1"/>
  <c r="R472" i="1"/>
  <c r="J485" i="1"/>
  <c r="R485" i="1"/>
  <c r="K485" i="1"/>
  <c r="F485" i="1"/>
  <c r="N485" i="1"/>
  <c r="I485" i="1"/>
  <c r="M485" i="1"/>
  <c r="L485" i="1"/>
  <c r="D485" i="1"/>
  <c r="P485" i="1"/>
  <c r="B529" i="1"/>
  <c r="S529" i="1" s="1"/>
  <c r="O485" i="1"/>
  <c r="G485" i="1"/>
  <c r="H485" i="1"/>
  <c r="Q485" i="1"/>
  <c r="E485" i="1"/>
  <c r="H467" i="1"/>
  <c r="P467" i="1"/>
  <c r="I467" i="1"/>
  <c r="Q467" i="1"/>
  <c r="D467" i="1"/>
  <c r="L467" i="1"/>
  <c r="K467" i="1"/>
  <c r="M467" i="1"/>
  <c r="N467" i="1"/>
  <c r="E467" i="1"/>
  <c r="R467" i="1"/>
  <c r="G467" i="1"/>
  <c r="F467" i="1"/>
  <c r="B511" i="1"/>
  <c r="S511" i="1" s="1"/>
  <c r="J467" i="1"/>
  <c r="O467" i="1"/>
  <c r="D503" i="1"/>
  <c r="L503" i="1"/>
  <c r="G503" i="1"/>
  <c r="P503" i="1"/>
  <c r="I503" i="1"/>
  <c r="H503" i="1"/>
  <c r="Q503" i="1"/>
  <c r="R503" i="1"/>
  <c r="K503" i="1"/>
  <c r="J503" i="1"/>
  <c r="O503" i="1"/>
  <c r="E503" i="1"/>
  <c r="B547" i="1"/>
  <c r="S547" i="1" s="1"/>
  <c r="M503" i="1"/>
  <c r="N503" i="1"/>
  <c r="F503" i="1"/>
  <c r="D519" i="1"/>
  <c r="L519" i="1"/>
  <c r="E519" i="1"/>
  <c r="N519" i="1"/>
  <c r="P519" i="1"/>
  <c r="F519" i="1"/>
  <c r="O519" i="1"/>
  <c r="G519" i="1"/>
  <c r="I519" i="1"/>
  <c r="R519" i="1"/>
  <c r="H519" i="1"/>
  <c r="M519" i="1"/>
  <c r="J519" i="1"/>
  <c r="K519" i="1"/>
  <c r="Q519" i="1"/>
  <c r="B563" i="1"/>
  <c r="S563" i="1" s="1"/>
  <c r="J453" i="1"/>
  <c r="R453" i="1"/>
  <c r="K453" i="1"/>
  <c r="F453" i="1"/>
  <c r="N453" i="1"/>
  <c r="D453" i="1"/>
  <c r="P453" i="1"/>
  <c r="G453" i="1"/>
  <c r="E453" i="1"/>
  <c r="Q453" i="1"/>
  <c r="I453" i="1"/>
  <c r="B497" i="1"/>
  <c r="S497" i="1" s="1"/>
  <c r="H453" i="1"/>
  <c r="M453" i="1"/>
  <c r="L453" i="1"/>
  <c r="O453" i="1"/>
  <c r="E456" i="1"/>
  <c r="M456" i="1"/>
  <c r="F456" i="1"/>
  <c r="N456" i="1"/>
  <c r="I456" i="1"/>
  <c r="Q456" i="1"/>
  <c r="J456" i="1"/>
  <c r="L456" i="1"/>
  <c r="K456" i="1"/>
  <c r="B500" i="1"/>
  <c r="S500" i="1" s="1"/>
  <c r="P456" i="1"/>
  <c r="O456" i="1"/>
  <c r="R456" i="1"/>
  <c r="H456" i="1"/>
  <c r="D456" i="1"/>
  <c r="G456" i="1"/>
  <c r="E464" i="1"/>
  <c r="M464" i="1"/>
  <c r="F464" i="1"/>
  <c r="N464" i="1"/>
  <c r="I464" i="1"/>
  <c r="Q464" i="1"/>
  <c r="D464" i="1"/>
  <c r="R464" i="1"/>
  <c r="G464" i="1"/>
  <c r="B508" i="1"/>
  <c r="S508" i="1" s="1"/>
  <c r="H464" i="1"/>
  <c r="K464" i="1"/>
  <c r="P464" i="1"/>
  <c r="O464" i="1"/>
  <c r="J464" i="1"/>
  <c r="L464" i="1"/>
  <c r="E480" i="1"/>
  <c r="M480" i="1"/>
  <c r="F480" i="1"/>
  <c r="N480" i="1"/>
  <c r="I480" i="1"/>
  <c r="Q480" i="1"/>
  <c r="H480" i="1"/>
  <c r="K480" i="1"/>
  <c r="J480" i="1"/>
  <c r="B524" i="1"/>
  <c r="S524" i="1" s="1"/>
  <c r="O480" i="1"/>
  <c r="L480" i="1"/>
  <c r="R480" i="1"/>
  <c r="D480" i="1"/>
  <c r="G480" i="1"/>
  <c r="P480" i="1"/>
  <c r="J477" i="1"/>
  <c r="R477" i="1"/>
  <c r="K477" i="1"/>
  <c r="F477" i="1"/>
  <c r="N477" i="1"/>
  <c r="O477" i="1"/>
  <c r="E477" i="1"/>
  <c r="D477" i="1"/>
  <c r="P477" i="1"/>
  <c r="Q477" i="1"/>
  <c r="H477" i="1"/>
  <c r="B521" i="1"/>
  <c r="S521" i="1" s="1"/>
  <c r="G477" i="1"/>
  <c r="L477" i="1"/>
  <c r="I477" i="1"/>
  <c r="M477" i="1"/>
  <c r="D463" i="1"/>
  <c r="L463" i="1"/>
  <c r="E463" i="1"/>
  <c r="M463" i="1"/>
  <c r="H463" i="1"/>
  <c r="P463" i="1"/>
  <c r="G463" i="1"/>
  <c r="J463" i="1"/>
  <c r="I463" i="1"/>
  <c r="N463" i="1"/>
  <c r="K463" i="1"/>
  <c r="Q463" i="1"/>
  <c r="O463" i="1"/>
  <c r="R463" i="1"/>
  <c r="B507" i="1"/>
  <c r="S507" i="1" s="1"/>
  <c r="F463" i="1"/>
  <c r="D471" i="1"/>
  <c r="L471" i="1"/>
  <c r="E471" i="1"/>
  <c r="M471" i="1"/>
  <c r="H471" i="1"/>
  <c r="P471" i="1"/>
  <c r="O471" i="1"/>
  <c r="R471" i="1"/>
  <c r="Q471" i="1"/>
  <c r="F471" i="1"/>
  <c r="I471" i="1"/>
  <c r="K471" i="1"/>
  <c r="N471" i="1"/>
  <c r="B515" i="1"/>
  <c r="S515" i="1" s="1"/>
  <c r="G471" i="1"/>
  <c r="J471" i="1"/>
  <c r="F465" i="1"/>
  <c r="N465" i="1"/>
  <c r="G465" i="1"/>
  <c r="O465" i="1"/>
  <c r="J465" i="1"/>
  <c r="R465" i="1"/>
  <c r="P465" i="1"/>
  <c r="B509" i="1"/>
  <c r="S509" i="1" s="1"/>
  <c r="E465" i="1"/>
  <c r="D465" i="1"/>
  <c r="Q465" i="1"/>
  <c r="I465" i="1"/>
  <c r="H465" i="1"/>
  <c r="M465" i="1"/>
  <c r="K465" i="1"/>
  <c r="L465" i="1"/>
  <c r="H483" i="1"/>
  <c r="P483" i="1"/>
  <c r="I483" i="1"/>
  <c r="Q483" i="1"/>
  <c r="D483" i="1"/>
  <c r="L483" i="1"/>
  <c r="N483" i="1"/>
  <c r="R483" i="1"/>
  <c r="O483" i="1"/>
  <c r="E483" i="1"/>
  <c r="G483" i="1"/>
  <c r="B527" i="1"/>
  <c r="S527" i="1" s="1"/>
  <c r="F483" i="1"/>
  <c r="J483" i="1"/>
  <c r="K483" i="1"/>
  <c r="M483" i="1"/>
  <c r="I468" i="1"/>
  <c r="Q468" i="1"/>
  <c r="J468" i="1"/>
  <c r="R468" i="1"/>
  <c r="E468" i="1"/>
  <c r="M468" i="1"/>
  <c r="H468" i="1"/>
  <c r="L468" i="1"/>
  <c r="K468" i="1"/>
  <c r="O468" i="1"/>
  <c r="N468" i="1"/>
  <c r="P468" i="1"/>
  <c r="B512" i="1"/>
  <c r="S512" i="1" s="1"/>
  <c r="F468" i="1"/>
  <c r="D468" i="1"/>
  <c r="G468" i="1"/>
  <c r="D528" i="1"/>
  <c r="L528" i="1"/>
  <c r="N528" i="1"/>
  <c r="E528" i="1"/>
  <c r="M528" i="1"/>
  <c r="F528" i="1"/>
  <c r="H528" i="1"/>
  <c r="P528" i="1"/>
  <c r="O528" i="1"/>
  <c r="J528" i="1"/>
  <c r="Q528" i="1"/>
  <c r="R528" i="1"/>
  <c r="B572" i="1"/>
  <c r="S572" i="1" s="1"/>
  <c r="K528" i="1"/>
  <c r="G528" i="1"/>
  <c r="I528" i="1"/>
  <c r="F473" i="1"/>
  <c r="N473" i="1"/>
  <c r="G473" i="1"/>
  <c r="O473" i="1"/>
  <c r="J473" i="1"/>
  <c r="R473" i="1"/>
  <c r="K473" i="1"/>
  <c r="B517" i="1"/>
  <c r="S517" i="1" s="1"/>
  <c r="M473" i="1"/>
  <c r="L473" i="1"/>
  <c r="D473" i="1"/>
  <c r="Q473" i="1"/>
  <c r="P473" i="1"/>
  <c r="H473" i="1"/>
  <c r="E473" i="1"/>
  <c r="I473" i="1"/>
  <c r="L495" i="1"/>
  <c r="E495" i="1"/>
  <c r="G494" i="1"/>
  <c r="O494" i="1"/>
  <c r="F449" i="1"/>
  <c r="N449" i="1"/>
  <c r="G449" i="1"/>
  <c r="O449" i="1"/>
  <c r="J449" i="1"/>
  <c r="R449" i="1"/>
  <c r="L449" i="1"/>
  <c r="B493" i="1"/>
  <c r="S493" i="1" s="1"/>
  <c r="M449" i="1"/>
  <c r="P449" i="1"/>
  <c r="E449" i="1"/>
  <c r="Q449" i="1"/>
  <c r="K449" i="1"/>
  <c r="D449" i="1"/>
  <c r="H449" i="1"/>
  <c r="I449" i="1"/>
  <c r="J469" i="1"/>
  <c r="R469" i="1"/>
  <c r="K469" i="1"/>
  <c r="F469" i="1"/>
  <c r="N469" i="1"/>
  <c r="G469" i="1"/>
  <c r="H469" i="1"/>
  <c r="I469" i="1"/>
  <c r="M469" i="1"/>
  <c r="B513" i="1"/>
  <c r="S513" i="1" s="1"/>
  <c r="E469" i="1"/>
  <c r="Q469" i="1"/>
  <c r="D469" i="1"/>
  <c r="L469" i="1"/>
  <c r="O469" i="1"/>
  <c r="P469" i="1"/>
  <c r="J461" i="1"/>
  <c r="R461" i="1"/>
  <c r="K461" i="1"/>
  <c r="F461" i="1"/>
  <c r="N461" i="1"/>
  <c r="L461" i="1"/>
  <c r="O461" i="1"/>
  <c r="M461" i="1"/>
  <c r="E461" i="1"/>
  <c r="Q461" i="1"/>
  <c r="B505" i="1"/>
  <c r="S505" i="1" s="1"/>
  <c r="P461" i="1"/>
  <c r="H461" i="1"/>
  <c r="I461" i="1"/>
  <c r="D461" i="1"/>
  <c r="G461" i="1"/>
  <c r="G506" i="1"/>
  <c r="O506" i="1"/>
  <c r="H506" i="1"/>
  <c r="Q506" i="1"/>
  <c r="I506" i="1"/>
  <c r="R506" i="1"/>
  <c r="J506" i="1"/>
  <c r="L506" i="1"/>
  <c r="F506" i="1"/>
  <c r="D506" i="1"/>
  <c r="E506" i="1"/>
  <c r="N506" i="1"/>
  <c r="P506" i="1"/>
  <c r="K506" i="1"/>
  <c r="B550" i="1"/>
  <c r="S550" i="1" s="1"/>
  <c r="M506" i="1"/>
  <c r="D495" i="1" l="1"/>
  <c r="P495" i="1"/>
  <c r="R495" i="1"/>
  <c r="G518" i="1"/>
  <c r="R499" i="1"/>
  <c r="O613" i="9"/>
  <c r="P613" i="9"/>
  <c r="F495" i="1"/>
  <c r="K495" i="1"/>
  <c r="O495" i="1"/>
  <c r="I495" i="1"/>
  <c r="Q518" i="1"/>
  <c r="D499" i="1"/>
  <c r="E613" i="9"/>
  <c r="G613" i="9"/>
  <c r="E504" i="1"/>
  <c r="M495" i="1"/>
  <c r="R518" i="1"/>
  <c r="R494" i="1"/>
  <c r="B539" i="1"/>
  <c r="S539" i="1" s="1"/>
  <c r="Q495" i="1"/>
  <c r="E518" i="1"/>
  <c r="O504" i="1"/>
  <c r="K542" i="8"/>
  <c r="R613" i="9"/>
  <c r="S613" i="9"/>
  <c r="N495" i="1"/>
  <c r="J495" i="1"/>
  <c r="N518" i="1"/>
  <c r="E494" i="1"/>
  <c r="G495" i="1"/>
  <c r="H495" i="1"/>
  <c r="D518" i="1"/>
  <c r="F504" i="1"/>
  <c r="L542" i="8"/>
  <c r="Q613" i="9"/>
  <c r="F494" i="1"/>
  <c r="M542" i="8"/>
  <c r="B538" i="1"/>
  <c r="S538" i="1" s="1"/>
  <c r="L494" i="1"/>
  <c r="Q499" i="1"/>
  <c r="H499" i="1"/>
  <c r="P542" i="8"/>
  <c r="D542" i="8"/>
  <c r="N499" i="1"/>
  <c r="J542" i="8"/>
  <c r="E542" i="8"/>
  <c r="M494" i="1"/>
  <c r="L499" i="1"/>
  <c r="R542" i="8"/>
  <c r="O499" i="1"/>
  <c r="D494" i="1"/>
  <c r="K494" i="1"/>
  <c r="I499" i="1"/>
  <c r="G499" i="1"/>
  <c r="O542" i="8"/>
  <c r="S542" i="8"/>
  <c r="B586" i="8"/>
  <c r="M586" i="8" s="1"/>
  <c r="J520" i="1"/>
  <c r="B543" i="1"/>
  <c r="S543" i="1" s="1"/>
  <c r="F542" i="8"/>
  <c r="Q542" i="8"/>
  <c r="J494" i="1"/>
  <c r="P494" i="1"/>
  <c r="F499" i="1"/>
  <c r="E499" i="1"/>
  <c r="I542" i="8"/>
  <c r="G542" i="8"/>
  <c r="J499" i="1"/>
  <c r="I494" i="1"/>
  <c r="N494" i="1"/>
  <c r="P499" i="1"/>
  <c r="Q494" i="1"/>
  <c r="H494" i="1"/>
  <c r="K499" i="1"/>
  <c r="M499" i="1"/>
  <c r="H542" i="8"/>
  <c r="Q504" i="1"/>
  <c r="J548" i="6"/>
  <c r="M548" i="6"/>
  <c r="O548" i="6"/>
  <c r="B548" i="1"/>
  <c r="S548" i="1" s="1"/>
  <c r="D548" i="6"/>
  <c r="N548" i="6"/>
  <c r="G504" i="1"/>
  <c r="G548" i="6"/>
  <c r="L548" i="6"/>
  <c r="M510" i="1"/>
  <c r="N510" i="1"/>
  <c r="H548" i="6"/>
  <c r="H504" i="1"/>
  <c r="Q548" i="6"/>
  <c r="L510" i="1"/>
  <c r="H518" i="1"/>
  <c r="K518" i="1"/>
  <c r="O510" i="1"/>
  <c r="K510" i="1"/>
  <c r="H510" i="1"/>
  <c r="P510" i="1"/>
  <c r="B562" i="1"/>
  <c r="S562" i="1" s="1"/>
  <c r="O518" i="1"/>
  <c r="F510" i="1"/>
  <c r="G510" i="1"/>
  <c r="R510" i="1"/>
  <c r="P518" i="1"/>
  <c r="F518" i="1"/>
  <c r="J510" i="1"/>
  <c r="E510" i="1"/>
  <c r="I518" i="1"/>
  <c r="L518" i="1"/>
  <c r="Q510" i="1"/>
  <c r="D510" i="1"/>
  <c r="I504" i="1"/>
  <c r="N504" i="1"/>
  <c r="D504" i="1"/>
  <c r="K504" i="1"/>
  <c r="R504" i="1"/>
  <c r="J504" i="1"/>
  <c r="F520" i="1"/>
  <c r="P504" i="1"/>
  <c r="M504" i="1"/>
  <c r="B564" i="1"/>
  <c r="S564" i="1" s="1"/>
  <c r="Q520" i="1"/>
  <c r="H520" i="1"/>
  <c r="M520" i="1"/>
  <c r="R520" i="1"/>
  <c r="P520" i="1"/>
  <c r="I520" i="1"/>
  <c r="G520" i="1"/>
  <c r="O520" i="1"/>
  <c r="K520" i="1"/>
  <c r="E520" i="1"/>
  <c r="N520" i="1"/>
  <c r="D520" i="1"/>
  <c r="L520" i="1"/>
  <c r="P537" i="8"/>
  <c r="N537" i="8"/>
  <c r="H537" i="8"/>
  <c r="M537" i="8"/>
  <c r="M140" i="3"/>
  <c r="D77" i="3"/>
  <c r="K537" i="8"/>
  <c r="F537" i="8"/>
  <c r="B581" i="8"/>
  <c r="O581" i="8" s="1"/>
  <c r="D537" i="8"/>
  <c r="R537" i="8"/>
  <c r="O119" i="3"/>
  <c r="L537" i="8"/>
  <c r="I537" i="8"/>
  <c r="S537" i="8"/>
  <c r="O537" i="8"/>
  <c r="E537" i="8"/>
  <c r="J537" i="8"/>
  <c r="G537" i="8"/>
  <c r="J140" i="3"/>
  <c r="H98" i="3"/>
  <c r="J119" i="3"/>
  <c r="D98" i="3"/>
  <c r="N140" i="3"/>
  <c r="D140" i="3"/>
  <c r="N12" i="12"/>
  <c r="N32" i="12" s="1"/>
  <c r="F12" i="12"/>
  <c r="F32" i="12" s="1"/>
  <c r="L12" i="12"/>
  <c r="L32" i="12" s="1"/>
  <c r="O12" i="12"/>
  <c r="O32" i="12" s="1"/>
  <c r="K12" i="12"/>
  <c r="K32" i="12" s="1"/>
  <c r="Q12" i="12"/>
  <c r="Q32" i="12" s="1"/>
  <c r="R12" i="12"/>
  <c r="R32" i="12" s="1"/>
  <c r="C12" i="12"/>
  <c r="C32" i="12" s="1"/>
  <c r="I12" i="12"/>
  <c r="I32" i="12" s="1"/>
  <c r="H12" i="12"/>
  <c r="H32" i="12" s="1"/>
  <c r="M12" i="12"/>
  <c r="M32" i="12" s="1"/>
  <c r="J12" i="12"/>
  <c r="J32" i="12" s="1"/>
  <c r="D12" i="12"/>
  <c r="D32" i="12" s="1"/>
  <c r="P12" i="12"/>
  <c r="P32" i="12" s="1"/>
  <c r="G12" i="12"/>
  <c r="G32" i="12" s="1"/>
  <c r="E12" i="12"/>
  <c r="E32" i="12" s="1"/>
  <c r="Q536" i="7"/>
  <c r="F536" i="7"/>
  <c r="E536" i="7"/>
  <c r="S536" i="7"/>
  <c r="O536" i="7"/>
  <c r="K536" i="7"/>
  <c r="L536" i="7"/>
  <c r="G536" i="7"/>
  <c r="J536" i="7"/>
  <c r="N536" i="7"/>
  <c r="M536" i="7"/>
  <c r="R536" i="7"/>
  <c r="B580" i="7"/>
  <c r="I536" i="7"/>
  <c r="D536" i="7"/>
  <c r="H536" i="7"/>
  <c r="P536" i="7"/>
  <c r="O98" i="3"/>
  <c r="P119" i="3"/>
  <c r="F119" i="3"/>
  <c r="L140" i="3"/>
  <c r="E119" i="3"/>
  <c r="E140" i="3"/>
  <c r="E98" i="3"/>
  <c r="K98" i="3"/>
  <c r="G140" i="3"/>
  <c r="P559" i="8"/>
  <c r="O559" i="8"/>
  <c r="B603" i="8"/>
  <c r="J559" i="8"/>
  <c r="R559" i="8"/>
  <c r="K559" i="8"/>
  <c r="E559" i="8"/>
  <c r="I559" i="8"/>
  <c r="N559" i="8"/>
  <c r="G559" i="8"/>
  <c r="D559" i="8"/>
  <c r="Q559" i="8"/>
  <c r="M559" i="8"/>
  <c r="L559" i="8"/>
  <c r="F559" i="8"/>
  <c r="H559" i="8"/>
  <c r="S559" i="8"/>
  <c r="O77" i="3"/>
  <c r="G77" i="3"/>
  <c r="J98" i="3"/>
  <c r="R119" i="3"/>
  <c r="G119" i="3"/>
  <c r="P140" i="3"/>
  <c r="Q140" i="3"/>
  <c r="F77" i="3"/>
  <c r="Q77" i="3"/>
  <c r="P98" i="3"/>
  <c r="N119" i="3"/>
  <c r="H77" i="3"/>
  <c r="P77" i="3"/>
  <c r="H119" i="3"/>
  <c r="M119" i="3"/>
  <c r="F140" i="3"/>
  <c r="K140" i="3"/>
  <c r="S140" i="3"/>
  <c r="I98" i="3"/>
  <c r="K77" i="3"/>
  <c r="J77" i="3"/>
  <c r="N98" i="3"/>
  <c r="L98" i="3"/>
  <c r="L119" i="3"/>
  <c r="E77" i="3"/>
  <c r="M77" i="3"/>
  <c r="I77" i="3"/>
  <c r="R77" i="3"/>
  <c r="R98" i="3"/>
  <c r="M98" i="3"/>
  <c r="S119" i="3"/>
  <c r="I119" i="3"/>
  <c r="H140" i="3"/>
  <c r="R140" i="3"/>
  <c r="S98" i="3"/>
  <c r="I140" i="3"/>
  <c r="N77" i="3"/>
  <c r="K119" i="3"/>
  <c r="S77" i="3"/>
  <c r="L77" i="3"/>
  <c r="Q98" i="3"/>
  <c r="G98" i="3"/>
  <c r="D119" i="3"/>
  <c r="Q119" i="3"/>
  <c r="F98" i="3"/>
  <c r="K13" i="3"/>
  <c r="K55" i="3"/>
  <c r="K34" i="3"/>
  <c r="E55" i="3"/>
  <c r="E34" i="3"/>
  <c r="E13" i="3"/>
  <c r="Q34" i="3"/>
  <c r="Q13" i="3"/>
  <c r="Q55" i="3"/>
  <c r="L55" i="3"/>
  <c r="L34" i="3"/>
  <c r="L13" i="3"/>
  <c r="J55" i="3"/>
  <c r="J34" i="3"/>
  <c r="J13" i="3"/>
  <c r="P55" i="3"/>
  <c r="P34" i="3"/>
  <c r="P13" i="3"/>
  <c r="H55" i="3"/>
  <c r="H34" i="3"/>
  <c r="H13" i="3"/>
  <c r="F34" i="3"/>
  <c r="F55" i="3"/>
  <c r="F13" i="3"/>
  <c r="D55" i="3"/>
  <c r="D34" i="3"/>
  <c r="D13" i="3"/>
  <c r="S55" i="3"/>
  <c r="S13" i="3"/>
  <c r="S34" i="3"/>
  <c r="O55" i="3"/>
  <c r="O34" i="3"/>
  <c r="O13" i="3"/>
  <c r="R13" i="3"/>
  <c r="R34" i="3"/>
  <c r="R55" i="3"/>
  <c r="N13" i="3"/>
  <c r="N34" i="3"/>
  <c r="N55" i="3"/>
  <c r="I55" i="3"/>
  <c r="I34" i="3"/>
  <c r="I13" i="3"/>
  <c r="M55" i="3"/>
  <c r="M34" i="3"/>
  <c r="M13" i="3"/>
  <c r="G55" i="3"/>
  <c r="G34" i="3"/>
  <c r="G13" i="3"/>
  <c r="S544" i="8"/>
  <c r="K544" i="8"/>
  <c r="G544" i="8"/>
  <c r="P544" i="8"/>
  <c r="I544" i="8"/>
  <c r="E544" i="8"/>
  <c r="M544" i="8"/>
  <c r="D544" i="8"/>
  <c r="J544" i="8"/>
  <c r="B588" i="8"/>
  <c r="L544" i="8"/>
  <c r="F544" i="8"/>
  <c r="R544" i="8"/>
  <c r="N544" i="8"/>
  <c r="H544" i="8"/>
  <c r="Q544" i="8"/>
  <c r="O544" i="8"/>
  <c r="O560" i="10"/>
  <c r="I560" i="10"/>
  <c r="K560" i="10"/>
  <c r="N560" i="10"/>
  <c r="S560" i="10"/>
  <c r="J560" i="10"/>
  <c r="D560" i="10"/>
  <c r="B604" i="10"/>
  <c r="P560" i="10"/>
  <c r="E560" i="10"/>
  <c r="Q560" i="10"/>
  <c r="R560" i="10"/>
  <c r="L560" i="10"/>
  <c r="G560" i="10"/>
  <c r="M560" i="10"/>
  <c r="F560" i="10"/>
  <c r="H560" i="10"/>
  <c r="B603" i="10"/>
  <c r="E559" i="10"/>
  <c r="K559" i="10"/>
  <c r="R559" i="10"/>
  <c r="Q559" i="10"/>
  <c r="N559" i="10"/>
  <c r="H559" i="10"/>
  <c r="G559" i="10"/>
  <c r="L559" i="10"/>
  <c r="I559" i="10"/>
  <c r="F559" i="10"/>
  <c r="J559" i="10"/>
  <c r="S559" i="10"/>
  <c r="P559" i="10"/>
  <c r="D559" i="10"/>
  <c r="O559" i="10"/>
  <c r="M559" i="10"/>
  <c r="Q568" i="7"/>
  <c r="G568" i="7"/>
  <c r="L568" i="7"/>
  <c r="E568" i="7"/>
  <c r="O568" i="7"/>
  <c r="P568" i="7"/>
  <c r="S568" i="7"/>
  <c r="N568" i="7"/>
  <c r="B612" i="7"/>
  <c r="K568" i="7"/>
  <c r="F568" i="7"/>
  <c r="M568" i="7"/>
  <c r="R568" i="7"/>
  <c r="I568" i="7"/>
  <c r="J568" i="7"/>
  <c r="D568" i="7"/>
  <c r="H568" i="7"/>
  <c r="B611" i="7"/>
  <c r="D567" i="7"/>
  <c r="Q567" i="7"/>
  <c r="R567" i="7"/>
  <c r="H567" i="7"/>
  <c r="M567" i="7"/>
  <c r="F567" i="7"/>
  <c r="I567" i="7"/>
  <c r="G567" i="7"/>
  <c r="J567" i="7"/>
  <c r="L567" i="7"/>
  <c r="O567" i="7"/>
  <c r="K567" i="7"/>
  <c r="P567" i="7"/>
  <c r="N567" i="7"/>
  <c r="S567" i="7"/>
  <c r="E567" i="7"/>
  <c r="G552" i="7"/>
  <c r="S552" i="7"/>
  <c r="B596" i="7"/>
  <c r="L552" i="7"/>
  <c r="P552" i="7"/>
  <c r="E552" i="7"/>
  <c r="D552" i="7"/>
  <c r="J552" i="7"/>
  <c r="O552" i="7"/>
  <c r="M552" i="7"/>
  <c r="R552" i="7"/>
  <c r="F552" i="7"/>
  <c r="N552" i="7"/>
  <c r="K552" i="7"/>
  <c r="Q552" i="7"/>
  <c r="I552" i="7"/>
  <c r="H552" i="7"/>
  <c r="I544" i="7"/>
  <c r="H544" i="7"/>
  <c r="J544" i="7"/>
  <c r="S544" i="7"/>
  <c r="D544" i="7"/>
  <c r="N544" i="7"/>
  <c r="R544" i="7"/>
  <c r="K544" i="7"/>
  <c r="L544" i="7"/>
  <c r="G544" i="7"/>
  <c r="F544" i="7"/>
  <c r="O544" i="7"/>
  <c r="B588" i="7"/>
  <c r="E544" i="7"/>
  <c r="Q544" i="7"/>
  <c r="M544" i="7"/>
  <c r="P544" i="7"/>
  <c r="S587" i="7"/>
  <c r="N587" i="7"/>
  <c r="D587" i="7"/>
  <c r="F587" i="7"/>
  <c r="O587" i="7"/>
  <c r="G587" i="7"/>
  <c r="K587" i="7"/>
  <c r="R587" i="7"/>
  <c r="H587" i="7"/>
  <c r="E587" i="7"/>
  <c r="J587" i="7"/>
  <c r="M587" i="7"/>
  <c r="L587" i="7"/>
  <c r="Q587" i="7"/>
  <c r="B631" i="7"/>
  <c r="I587" i="7"/>
  <c r="P587" i="7"/>
  <c r="R551" i="7"/>
  <c r="S551" i="7"/>
  <c r="M551" i="7"/>
  <c r="E551" i="7"/>
  <c r="F551" i="7"/>
  <c r="Q551" i="7"/>
  <c r="H551" i="7"/>
  <c r="O551" i="7"/>
  <c r="D551" i="7"/>
  <c r="G551" i="7"/>
  <c r="L551" i="7"/>
  <c r="N551" i="7"/>
  <c r="P551" i="7"/>
  <c r="I551" i="7"/>
  <c r="K551" i="7"/>
  <c r="J551" i="7"/>
  <c r="B595" i="7"/>
  <c r="T443" i="1"/>
  <c r="S558" i="1"/>
  <c r="G558" i="1"/>
  <c r="K558" i="1"/>
  <c r="L558" i="1"/>
  <c r="D558" i="1"/>
  <c r="O558" i="1"/>
  <c r="P558" i="1"/>
  <c r="Q558" i="1"/>
  <c r="J558" i="1"/>
  <c r="M558" i="1"/>
  <c r="B602" i="1"/>
  <c r="R558" i="1"/>
  <c r="E558" i="1"/>
  <c r="N558" i="1"/>
  <c r="H558" i="1"/>
  <c r="F558" i="1"/>
  <c r="I558" i="1"/>
  <c r="S487" i="1"/>
  <c r="S498" i="1"/>
  <c r="R498" i="1"/>
  <c r="N498" i="1"/>
  <c r="P498" i="1"/>
  <c r="F498" i="1"/>
  <c r="I498" i="1"/>
  <c r="H498" i="1"/>
  <c r="K498" i="1"/>
  <c r="B542" i="1"/>
  <c r="J498" i="1"/>
  <c r="D498" i="1"/>
  <c r="M498" i="1"/>
  <c r="E498" i="1"/>
  <c r="O498" i="1"/>
  <c r="Q498" i="1"/>
  <c r="G498" i="1"/>
  <c r="L498" i="1"/>
  <c r="B592" i="9"/>
  <c r="P548" i="9"/>
  <c r="N548" i="9"/>
  <c r="J548" i="9"/>
  <c r="S548" i="9"/>
  <c r="I548" i="9"/>
  <c r="G548" i="9"/>
  <c r="O548" i="9"/>
  <c r="D548" i="9"/>
  <c r="H548" i="9"/>
  <c r="F548" i="9"/>
  <c r="M548" i="9"/>
  <c r="K548" i="9"/>
  <c r="Q548" i="9"/>
  <c r="L548" i="9"/>
  <c r="R548" i="9"/>
  <c r="E548" i="9"/>
  <c r="B641" i="10"/>
  <c r="Q597" i="10"/>
  <c r="I597" i="10"/>
  <c r="S597" i="10"/>
  <c r="N597" i="10"/>
  <c r="J597" i="10"/>
  <c r="F597" i="10"/>
  <c r="R597" i="10"/>
  <c r="E597" i="10"/>
  <c r="O597" i="10"/>
  <c r="K597" i="10"/>
  <c r="P597" i="10"/>
  <c r="G597" i="10"/>
  <c r="H597" i="10"/>
  <c r="L597" i="10"/>
  <c r="M597" i="10"/>
  <c r="D597" i="10"/>
  <c r="B585" i="10"/>
  <c r="L541" i="10"/>
  <c r="G541" i="10"/>
  <c r="M541" i="10"/>
  <c r="J541" i="10"/>
  <c r="H541" i="10"/>
  <c r="I541" i="10"/>
  <c r="E541" i="10"/>
  <c r="S541" i="10"/>
  <c r="P541" i="10"/>
  <c r="D541" i="10"/>
  <c r="R541" i="10"/>
  <c r="O541" i="10"/>
  <c r="N541" i="10"/>
  <c r="K541" i="10"/>
  <c r="Q541" i="10"/>
  <c r="F541" i="10"/>
  <c r="O537" i="9"/>
  <c r="H537" i="9"/>
  <c r="B581" i="9"/>
  <c r="R537" i="9"/>
  <c r="P537" i="9"/>
  <c r="N537" i="9"/>
  <c r="Q537" i="9"/>
  <c r="F537" i="9"/>
  <c r="L537" i="9"/>
  <c r="D537" i="9"/>
  <c r="M537" i="9"/>
  <c r="I537" i="9"/>
  <c r="J537" i="9"/>
  <c r="S537" i="9"/>
  <c r="E537" i="9"/>
  <c r="G537" i="9"/>
  <c r="K537" i="9"/>
  <c r="K539" i="9"/>
  <c r="N539" i="9"/>
  <c r="H539" i="9"/>
  <c r="I539" i="9"/>
  <c r="L539" i="9"/>
  <c r="S539" i="9"/>
  <c r="B583" i="9"/>
  <c r="G539" i="9"/>
  <c r="E539" i="9"/>
  <c r="F539" i="9"/>
  <c r="O539" i="9"/>
  <c r="Q539" i="9"/>
  <c r="R539" i="9"/>
  <c r="D539" i="9"/>
  <c r="J539" i="9"/>
  <c r="P539" i="9"/>
  <c r="M539" i="9"/>
  <c r="M553" i="9"/>
  <c r="Q553" i="9"/>
  <c r="K553" i="9"/>
  <c r="E553" i="9"/>
  <c r="R553" i="9"/>
  <c r="S553" i="9"/>
  <c r="F553" i="9"/>
  <c r="J553" i="9"/>
  <c r="N553" i="9"/>
  <c r="P553" i="9"/>
  <c r="L553" i="9"/>
  <c r="H553" i="9"/>
  <c r="I553" i="9"/>
  <c r="D553" i="9"/>
  <c r="B597" i="9"/>
  <c r="O553" i="9"/>
  <c r="G553" i="9"/>
  <c r="S522" i="1"/>
  <c r="E522" i="1"/>
  <c r="D522" i="1"/>
  <c r="N522" i="1"/>
  <c r="B566" i="1"/>
  <c r="Q522" i="1"/>
  <c r="I522" i="1"/>
  <c r="F522" i="1"/>
  <c r="K522" i="1"/>
  <c r="P522" i="1"/>
  <c r="L522" i="1"/>
  <c r="H522" i="1"/>
  <c r="M522" i="1"/>
  <c r="G522" i="1"/>
  <c r="J522" i="1"/>
  <c r="R522" i="1"/>
  <c r="O522" i="1"/>
  <c r="S526" i="1"/>
  <c r="L526" i="1"/>
  <c r="P526" i="1"/>
  <c r="E526" i="1"/>
  <c r="D526" i="1"/>
  <c r="K526" i="1"/>
  <c r="B570" i="1"/>
  <c r="R526" i="1"/>
  <c r="O526" i="1"/>
  <c r="J526" i="1"/>
  <c r="G526" i="1"/>
  <c r="N526" i="1"/>
  <c r="F526" i="1"/>
  <c r="M526" i="1"/>
  <c r="H526" i="1"/>
  <c r="I526" i="1"/>
  <c r="Q526" i="1"/>
  <c r="S496" i="1"/>
  <c r="K496" i="1"/>
  <c r="R496" i="1"/>
  <c r="D496" i="1"/>
  <c r="H496" i="1"/>
  <c r="L496" i="1"/>
  <c r="I496" i="1"/>
  <c r="N496" i="1"/>
  <c r="B540" i="1"/>
  <c r="G496" i="1"/>
  <c r="O496" i="1"/>
  <c r="P496" i="1"/>
  <c r="Q496" i="1"/>
  <c r="E496" i="1"/>
  <c r="F496" i="1"/>
  <c r="M496" i="1"/>
  <c r="J496" i="1"/>
  <c r="S502" i="1"/>
  <c r="M502" i="1"/>
  <c r="J502" i="1"/>
  <c r="F502" i="1"/>
  <c r="I502" i="1"/>
  <c r="E502" i="1"/>
  <c r="L502" i="1"/>
  <c r="N502" i="1"/>
  <c r="B546" i="1"/>
  <c r="O502" i="1"/>
  <c r="P502" i="1"/>
  <c r="H502" i="1"/>
  <c r="R502" i="1"/>
  <c r="K502" i="1"/>
  <c r="Q502" i="1"/>
  <c r="D502" i="1"/>
  <c r="G502" i="1"/>
  <c r="Q569" i="10"/>
  <c r="M569" i="10"/>
  <c r="K569" i="10"/>
  <c r="D569" i="10"/>
  <c r="J569" i="10"/>
  <c r="O569" i="10"/>
  <c r="E569" i="10"/>
  <c r="H569" i="10"/>
  <c r="F569" i="10"/>
  <c r="B613" i="10"/>
  <c r="L569" i="10"/>
  <c r="P569" i="10"/>
  <c r="R569" i="10"/>
  <c r="N569" i="10"/>
  <c r="G569" i="10"/>
  <c r="S569" i="10"/>
  <c r="I569" i="10"/>
  <c r="B584" i="10"/>
  <c r="P540" i="10"/>
  <c r="N540" i="10"/>
  <c r="M540" i="10"/>
  <c r="S540" i="10"/>
  <c r="H540" i="10"/>
  <c r="F540" i="10"/>
  <c r="K540" i="10"/>
  <c r="O540" i="10"/>
  <c r="J540" i="10"/>
  <c r="L540" i="10"/>
  <c r="D540" i="10"/>
  <c r="I540" i="10"/>
  <c r="R540" i="10"/>
  <c r="G540" i="10"/>
  <c r="Q540" i="10"/>
  <c r="E540" i="10"/>
  <c r="E566" i="10"/>
  <c r="L566" i="10"/>
  <c r="Q566" i="10"/>
  <c r="S566" i="10"/>
  <c r="J566" i="10"/>
  <c r="I566" i="10"/>
  <c r="H566" i="10"/>
  <c r="R566" i="10"/>
  <c r="K566" i="10"/>
  <c r="M566" i="10"/>
  <c r="G566" i="10"/>
  <c r="D566" i="10"/>
  <c r="N566" i="10"/>
  <c r="F566" i="10"/>
  <c r="P566" i="10"/>
  <c r="B610" i="10"/>
  <c r="O566" i="10"/>
  <c r="B618" i="10"/>
  <c r="S574" i="10"/>
  <c r="K574" i="10"/>
  <c r="O574" i="10"/>
  <c r="E574" i="10"/>
  <c r="L574" i="10"/>
  <c r="M574" i="10"/>
  <c r="J574" i="10"/>
  <c r="D574" i="10"/>
  <c r="Q574" i="10"/>
  <c r="G574" i="10"/>
  <c r="F574" i="10"/>
  <c r="N574" i="10"/>
  <c r="I574" i="10"/>
  <c r="R574" i="10"/>
  <c r="H574" i="10"/>
  <c r="P574" i="10"/>
  <c r="B592" i="10"/>
  <c r="M548" i="10"/>
  <c r="H548" i="10"/>
  <c r="F548" i="10"/>
  <c r="S548" i="10"/>
  <c r="R548" i="10"/>
  <c r="O548" i="10"/>
  <c r="Q548" i="10"/>
  <c r="K548" i="10"/>
  <c r="E548" i="10"/>
  <c r="G548" i="10"/>
  <c r="N548" i="10"/>
  <c r="L548" i="10"/>
  <c r="I548" i="10"/>
  <c r="D548" i="10"/>
  <c r="J548" i="10"/>
  <c r="P548" i="10"/>
  <c r="B656" i="10"/>
  <c r="E612" i="10"/>
  <c r="P612" i="10"/>
  <c r="N612" i="10"/>
  <c r="I612" i="10"/>
  <c r="L612" i="10"/>
  <c r="O612" i="10"/>
  <c r="Q612" i="10"/>
  <c r="M612" i="10"/>
  <c r="F612" i="10"/>
  <c r="G612" i="10"/>
  <c r="K612" i="10"/>
  <c r="H612" i="10"/>
  <c r="R612" i="10"/>
  <c r="S612" i="10"/>
  <c r="J612" i="10"/>
  <c r="D612" i="10"/>
  <c r="K549" i="10"/>
  <c r="G549" i="10"/>
  <c r="L549" i="10"/>
  <c r="Q549" i="10"/>
  <c r="R549" i="10"/>
  <c r="O549" i="10"/>
  <c r="B593" i="10"/>
  <c r="S549" i="10"/>
  <c r="F549" i="10"/>
  <c r="I549" i="10"/>
  <c r="M549" i="10"/>
  <c r="D549" i="10"/>
  <c r="J549" i="10"/>
  <c r="P549" i="10"/>
  <c r="N549" i="10"/>
  <c r="H549" i="10"/>
  <c r="E549" i="10"/>
  <c r="J572" i="10"/>
  <c r="I572" i="10"/>
  <c r="D572" i="10"/>
  <c r="L572" i="10"/>
  <c r="N572" i="10"/>
  <c r="P572" i="10"/>
  <c r="S572" i="10"/>
  <c r="B616" i="10"/>
  <c r="E572" i="10"/>
  <c r="O572" i="10"/>
  <c r="H572" i="10"/>
  <c r="K572" i="10"/>
  <c r="Q572" i="10"/>
  <c r="F572" i="10"/>
  <c r="G572" i="10"/>
  <c r="M572" i="10"/>
  <c r="R572" i="10"/>
  <c r="P651" i="10"/>
  <c r="L651" i="10"/>
  <c r="N651" i="10"/>
  <c r="D651" i="10"/>
  <c r="B695" i="10"/>
  <c r="H651" i="10"/>
  <c r="Q651" i="10"/>
  <c r="E651" i="10"/>
  <c r="K651" i="10"/>
  <c r="I651" i="10"/>
  <c r="M651" i="10"/>
  <c r="O651" i="10"/>
  <c r="F651" i="10"/>
  <c r="R651" i="10"/>
  <c r="S651" i="10"/>
  <c r="J651" i="10"/>
  <c r="G651" i="10"/>
  <c r="M556" i="10"/>
  <c r="I556" i="10"/>
  <c r="J556" i="10"/>
  <c r="S556" i="10"/>
  <c r="G556" i="10"/>
  <c r="P556" i="10"/>
  <c r="H556" i="10"/>
  <c r="F556" i="10"/>
  <c r="Q556" i="10"/>
  <c r="D556" i="10"/>
  <c r="L556" i="10"/>
  <c r="B600" i="10"/>
  <c r="E556" i="10"/>
  <c r="N556" i="10"/>
  <c r="O556" i="10"/>
  <c r="R556" i="10"/>
  <c r="K556" i="10"/>
  <c r="B602" i="10"/>
  <c r="M558" i="10"/>
  <c r="Q558" i="10"/>
  <c r="E558" i="10"/>
  <c r="G558" i="10"/>
  <c r="K558" i="10"/>
  <c r="N558" i="10"/>
  <c r="F558" i="10"/>
  <c r="L558" i="10"/>
  <c r="R558" i="10"/>
  <c r="O558" i="10"/>
  <c r="P558" i="10"/>
  <c r="S558" i="10"/>
  <c r="I558" i="10"/>
  <c r="H558" i="10"/>
  <c r="J558" i="10"/>
  <c r="D558" i="10"/>
  <c r="B608" i="10"/>
  <c r="Q564" i="10"/>
  <c r="K564" i="10"/>
  <c r="H564" i="10"/>
  <c r="G564" i="10"/>
  <c r="L564" i="10"/>
  <c r="F564" i="10"/>
  <c r="R564" i="10"/>
  <c r="D564" i="10"/>
  <c r="O564" i="10"/>
  <c r="N564" i="10"/>
  <c r="M564" i="10"/>
  <c r="E564" i="10"/>
  <c r="P564" i="10"/>
  <c r="I564" i="10"/>
  <c r="S564" i="10"/>
  <c r="J564" i="10"/>
  <c r="R557" i="10"/>
  <c r="K557" i="10"/>
  <c r="B601" i="10"/>
  <c r="G557" i="10"/>
  <c r="D557" i="10"/>
  <c r="O557" i="10"/>
  <c r="I557" i="10"/>
  <c r="L557" i="10"/>
  <c r="H557" i="10"/>
  <c r="E557" i="10"/>
  <c r="S557" i="10"/>
  <c r="N557" i="10"/>
  <c r="J557" i="10"/>
  <c r="P557" i="10"/>
  <c r="Q557" i="10"/>
  <c r="F557" i="10"/>
  <c r="M557" i="10"/>
  <c r="B609" i="10"/>
  <c r="O565" i="10"/>
  <c r="M565" i="10"/>
  <c r="G565" i="10"/>
  <c r="E565" i="10"/>
  <c r="I565" i="10"/>
  <c r="F565" i="10"/>
  <c r="L565" i="10"/>
  <c r="D565" i="10"/>
  <c r="R565" i="10"/>
  <c r="K565" i="10"/>
  <c r="N565" i="10"/>
  <c r="S565" i="10"/>
  <c r="P565" i="10"/>
  <c r="J565" i="10"/>
  <c r="H565" i="10"/>
  <c r="Q565" i="10"/>
  <c r="B625" i="10"/>
  <c r="O581" i="10"/>
  <c r="M581" i="10"/>
  <c r="Q581" i="10"/>
  <c r="L581" i="10"/>
  <c r="F581" i="10"/>
  <c r="S581" i="10"/>
  <c r="N581" i="10"/>
  <c r="K581" i="10"/>
  <c r="D581" i="10"/>
  <c r="H581" i="10"/>
  <c r="J581" i="10"/>
  <c r="I581" i="10"/>
  <c r="G581" i="10"/>
  <c r="P581" i="10"/>
  <c r="R581" i="10"/>
  <c r="E581" i="10"/>
  <c r="B655" i="10"/>
  <c r="H611" i="10"/>
  <c r="L611" i="10"/>
  <c r="M611" i="10"/>
  <c r="S611" i="10"/>
  <c r="O611" i="10"/>
  <c r="P611" i="10"/>
  <c r="K611" i="10"/>
  <c r="G611" i="10"/>
  <c r="J611" i="10"/>
  <c r="E611" i="10"/>
  <c r="R611" i="10"/>
  <c r="F611" i="10"/>
  <c r="D611" i="10"/>
  <c r="I611" i="10"/>
  <c r="N611" i="10"/>
  <c r="Q611" i="10"/>
  <c r="O659" i="10"/>
  <c r="E659" i="10"/>
  <c r="F659" i="10"/>
  <c r="G659" i="10"/>
  <c r="S659" i="10"/>
  <c r="K659" i="10"/>
  <c r="J659" i="10"/>
  <c r="I659" i="10"/>
  <c r="B703" i="10"/>
  <c r="H659" i="10"/>
  <c r="L659" i="10"/>
  <c r="N659" i="10"/>
  <c r="Q659" i="10"/>
  <c r="P659" i="10"/>
  <c r="M659" i="10"/>
  <c r="D659" i="10"/>
  <c r="R659" i="10"/>
  <c r="B679" i="10"/>
  <c r="K635" i="10"/>
  <c r="F635" i="10"/>
  <c r="D635" i="10"/>
  <c r="P635" i="10"/>
  <c r="R635" i="10"/>
  <c r="L635" i="10"/>
  <c r="J635" i="10"/>
  <c r="E635" i="10"/>
  <c r="I635" i="10"/>
  <c r="O635" i="10"/>
  <c r="S635" i="10"/>
  <c r="Q635" i="10"/>
  <c r="M635" i="10"/>
  <c r="N635" i="10"/>
  <c r="G635" i="10"/>
  <c r="H635" i="10"/>
  <c r="B631" i="10"/>
  <c r="E587" i="10"/>
  <c r="M587" i="10"/>
  <c r="L587" i="10"/>
  <c r="R587" i="10"/>
  <c r="G587" i="10"/>
  <c r="J587" i="10"/>
  <c r="Q587" i="10"/>
  <c r="O587" i="10"/>
  <c r="N587" i="10"/>
  <c r="F587" i="10"/>
  <c r="K587" i="10"/>
  <c r="P587" i="10"/>
  <c r="I587" i="10"/>
  <c r="H587" i="10"/>
  <c r="S587" i="10"/>
  <c r="D587" i="10"/>
  <c r="B668" i="10"/>
  <c r="E624" i="10"/>
  <c r="L624" i="10"/>
  <c r="N624" i="10"/>
  <c r="P624" i="10"/>
  <c r="H624" i="10"/>
  <c r="F624" i="10"/>
  <c r="D624" i="10"/>
  <c r="Q624" i="10"/>
  <c r="O624" i="10"/>
  <c r="K624" i="10"/>
  <c r="S624" i="10"/>
  <c r="R624" i="10"/>
  <c r="M624" i="10"/>
  <c r="J624" i="10"/>
  <c r="I624" i="10"/>
  <c r="G624" i="10"/>
  <c r="B693" i="10"/>
  <c r="E649" i="10"/>
  <c r="J649" i="10"/>
  <c r="Q649" i="10"/>
  <c r="N649" i="10"/>
  <c r="G649" i="10"/>
  <c r="K649" i="10"/>
  <c r="S649" i="10"/>
  <c r="L649" i="10"/>
  <c r="I649" i="10"/>
  <c r="H649" i="10"/>
  <c r="P649" i="10"/>
  <c r="D649" i="10"/>
  <c r="F649" i="10"/>
  <c r="O649" i="10"/>
  <c r="M649" i="10"/>
  <c r="R649" i="10"/>
  <c r="B683" i="10"/>
  <c r="R639" i="10"/>
  <c r="D639" i="10"/>
  <c r="N639" i="10"/>
  <c r="Q639" i="10"/>
  <c r="L639" i="10"/>
  <c r="F639" i="10"/>
  <c r="E639" i="10"/>
  <c r="G639" i="10"/>
  <c r="M639" i="10"/>
  <c r="S639" i="10"/>
  <c r="J639" i="10"/>
  <c r="P639" i="10"/>
  <c r="H639" i="10"/>
  <c r="K639" i="10"/>
  <c r="I639" i="10"/>
  <c r="O639" i="10"/>
  <c r="B594" i="10"/>
  <c r="E550" i="10"/>
  <c r="P550" i="10"/>
  <c r="N550" i="10"/>
  <c r="I550" i="10"/>
  <c r="F550" i="10"/>
  <c r="G550" i="10"/>
  <c r="L550" i="10"/>
  <c r="S550" i="10"/>
  <c r="Q550" i="10"/>
  <c r="K550" i="10"/>
  <c r="O550" i="10"/>
  <c r="H550" i="10"/>
  <c r="M550" i="10"/>
  <c r="D550" i="10"/>
  <c r="J550" i="10"/>
  <c r="R550" i="10"/>
  <c r="B640" i="10"/>
  <c r="I596" i="10"/>
  <c r="R596" i="10"/>
  <c r="N596" i="10"/>
  <c r="P596" i="10"/>
  <c r="F596" i="10"/>
  <c r="D596" i="10"/>
  <c r="G596" i="10"/>
  <c r="E596" i="10"/>
  <c r="S596" i="10"/>
  <c r="J596" i="10"/>
  <c r="M596" i="10"/>
  <c r="Q596" i="10"/>
  <c r="K596" i="10"/>
  <c r="H596" i="10"/>
  <c r="O596" i="10"/>
  <c r="L596" i="10"/>
  <c r="B650" i="10"/>
  <c r="F606" i="10"/>
  <c r="H606" i="10"/>
  <c r="R606" i="10"/>
  <c r="J606" i="10"/>
  <c r="S606" i="10"/>
  <c r="P606" i="10"/>
  <c r="Q606" i="10"/>
  <c r="K606" i="10"/>
  <c r="E606" i="10"/>
  <c r="L606" i="10"/>
  <c r="N606" i="10"/>
  <c r="G606" i="10"/>
  <c r="O606" i="10"/>
  <c r="I606" i="10"/>
  <c r="M606" i="10"/>
  <c r="D606" i="10"/>
  <c r="B670" i="10"/>
  <c r="G626" i="10"/>
  <c r="M626" i="10"/>
  <c r="J626" i="10"/>
  <c r="E626" i="10"/>
  <c r="P626" i="10"/>
  <c r="R626" i="10"/>
  <c r="I626" i="10"/>
  <c r="H626" i="10"/>
  <c r="O626" i="10"/>
  <c r="K626" i="10"/>
  <c r="F626" i="10"/>
  <c r="N626" i="10"/>
  <c r="S626" i="10"/>
  <c r="L626" i="10"/>
  <c r="D626" i="10"/>
  <c r="Q626" i="10"/>
  <c r="N730" i="10"/>
  <c r="R730" i="10"/>
  <c r="P730" i="10"/>
  <c r="O730" i="10"/>
  <c r="F730" i="10"/>
  <c r="K730" i="10"/>
  <c r="E730" i="10"/>
  <c r="L730" i="10"/>
  <c r="Q730" i="10"/>
  <c r="D730" i="10"/>
  <c r="S730" i="10"/>
  <c r="I730" i="10"/>
  <c r="H730" i="10"/>
  <c r="M730" i="10"/>
  <c r="J730" i="10"/>
  <c r="G730" i="10"/>
  <c r="B643" i="10"/>
  <c r="G599" i="10"/>
  <c r="N599" i="10"/>
  <c r="I599" i="10"/>
  <c r="F599" i="10"/>
  <c r="M599" i="10"/>
  <c r="H599" i="10"/>
  <c r="Q599" i="10"/>
  <c r="P599" i="10"/>
  <c r="E599" i="10"/>
  <c r="L599" i="10"/>
  <c r="D599" i="10"/>
  <c r="S599" i="10"/>
  <c r="R599" i="10"/>
  <c r="J599" i="10"/>
  <c r="O599" i="10"/>
  <c r="K599" i="10"/>
  <c r="B630" i="10"/>
  <c r="I586" i="10"/>
  <c r="H586" i="10"/>
  <c r="O586" i="10"/>
  <c r="K586" i="10"/>
  <c r="G586" i="10"/>
  <c r="E586" i="10"/>
  <c r="F586" i="10"/>
  <c r="N586" i="10"/>
  <c r="R586" i="10"/>
  <c r="Q586" i="10"/>
  <c r="J586" i="10"/>
  <c r="D586" i="10"/>
  <c r="L586" i="10"/>
  <c r="M586" i="10"/>
  <c r="P586" i="10"/>
  <c r="S586" i="10"/>
  <c r="B633" i="10"/>
  <c r="O589" i="10"/>
  <c r="G589" i="10"/>
  <c r="N589" i="10"/>
  <c r="S589" i="10"/>
  <c r="F589" i="10"/>
  <c r="I589" i="10"/>
  <c r="E589" i="10"/>
  <c r="L589" i="10"/>
  <c r="R589" i="10"/>
  <c r="M589" i="10"/>
  <c r="Q589" i="10"/>
  <c r="D589" i="10"/>
  <c r="P589" i="10"/>
  <c r="H589" i="10"/>
  <c r="K589" i="10"/>
  <c r="J589" i="10"/>
  <c r="B614" i="10"/>
  <c r="P570" i="10"/>
  <c r="N570" i="10"/>
  <c r="M570" i="10"/>
  <c r="J570" i="10"/>
  <c r="H570" i="10"/>
  <c r="O570" i="10"/>
  <c r="R570" i="10"/>
  <c r="D570" i="10"/>
  <c r="G570" i="10"/>
  <c r="F570" i="10"/>
  <c r="Q570" i="10"/>
  <c r="S570" i="10"/>
  <c r="K570" i="10"/>
  <c r="E570" i="10"/>
  <c r="L570" i="10"/>
  <c r="I570" i="10"/>
  <c r="B623" i="10"/>
  <c r="N579" i="10"/>
  <c r="D579" i="10"/>
  <c r="G579" i="10"/>
  <c r="Q579" i="10"/>
  <c r="S579" i="10"/>
  <c r="P579" i="10"/>
  <c r="E579" i="10"/>
  <c r="K579" i="10"/>
  <c r="O579" i="10"/>
  <c r="H579" i="10"/>
  <c r="L579" i="10"/>
  <c r="R579" i="10"/>
  <c r="F579" i="10"/>
  <c r="M579" i="10"/>
  <c r="I579" i="10"/>
  <c r="J579" i="10"/>
  <c r="B661" i="10"/>
  <c r="J617" i="10"/>
  <c r="S617" i="10"/>
  <c r="G617" i="10"/>
  <c r="P617" i="10"/>
  <c r="E617" i="10"/>
  <c r="K617" i="10"/>
  <c r="Q617" i="10"/>
  <c r="L617" i="10"/>
  <c r="O617" i="10"/>
  <c r="M617" i="10"/>
  <c r="N617" i="10"/>
  <c r="D617" i="10"/>
  <c r="F617" i="10"/>
  <c r="H617" i="10"/>
  <c r="I617" i="10"/>
  <c r="R617" i="10"/>
  <c r="B534" i="10"/>
  <c r="N490" i="10"/>
  <c r="N531" i="10" s="1"/>
  <c r="J490" i="10"/>
  <c r="J531" i="10" s="1"/>
  <c r="O490" i="10"/>
  <c r="O531" i="10" s="1"/>
  <c r="L490" i="10"/>
  <c r="L531" i="10" s="1"/>
  <c r="G490" i="10"/>
  <c r="G531" i="10" s="1"/>
  <c r="Q490" i="10"/>
  <c r="Q531" i="10" s="1"/>
  <c r="P490" i="10"/>
  <c r="P531" i="10" s="1"/>
  <c r="M490" i="10"/>
  <c r="M531" i="10" s="1"/>
  <c r="I490" i="10"/>
  <c r="I531" i="10" s="1"/>
  <c r="R490" i="10"/>
  <c r="R531" i="10" s="1"/>
  <c r="H490" i="10"/>
  <c r="H531" i="10" s="1"/>
  <c r="F490" i="10"/>
  <c r="F531" i="10" s="1"/>
  <c r="K490" i="10"/>
  <c r="K531" i="10" s="1"/>
  <c r="E490" i="10"/>
  <c r="E531" i="10" s="1"/>
  <c r="S490" i="10"/>
  <c r="S531" i="10" s="1"/>
  <c r="D490" i="10"/>
  <c r="D531" i="10" s="1"/>
  <c r="B632" i="10"/>
  <c r="I588" i="10"/>
  <c r="R588" i="10"/>
  <c r="P588" i="10"/>
  <c r="S588" i="10"/>
  <c r="G588" i="10"/>
  <c r="N588" i="10"/>
  <c r="M588" i="10"/>
  <c r="L588" i="10"/>
  <c r="J588" i="10"/>
  <c r="O588" i="10"/>
  <c r="K588" i="10"/>
  <c r="H588" i="10"/>
  <c r="E588" i="10"/>
  <c r="D588" i="10"/>
  <c r="Q588" i="10"/>
  <c r="F588" i="10"/>
  <c r="B583" i="10"/>
  <c r="I539" i="10"/>
  <c r="F539" i="10"/>
  <c r="D539" i="10"/>
  <c r="J539" i="10"/>
  <c r="S539" i="10"/>
  <c r="G539" i="10"/>
  <c r="N539" i="10"/>
  <c r="R539" i="10"/>
  <c r="H539" i="10"/>
  <c r="Q539" i="10"/>
  <c r="L539" i="10"/>
  <c r="M539" i="10"/>
  <c r="K539" i="10"/>
  <c r="E539" i="10"/>
  <c r="O539" i="10"/>
  <c r="P539" i="10"/>
  <c r="B722" i="10"/>
  <c r="Q678" i="10"/>
  <c r="J678" i="10"/>
  <c r="R678" i="10"/>
  <c r="S678" i="10"/>
  <c r="K678" i="10"/>
  <c r="I678" i="10"/>
  <c r="D678" i="10"/>
  <c r="L678" i="10"/>
  <c r="O678" i="10"/>
  <c r="N678" i="10"/>
  <c r="P678" i="10"/>
  <c r="E678" i="10"/>
  <c r="F678" i="10"/>
  <c r="G678" i="10"/>
  <c r="M678" i="10"/>
  <c r="H678" i="10"/>
  <c r="B600" i="9"/>
  <c r="P556" i="9"/>
  <c r="E556" i="9"/>
  <c r="H556" i="9"/>
  <c r="F556" i="9"/>
  <c r="D556" i="9"/>
  <c r="K556" i="9"/>
  <c r="Q556" i="9"/>
  <c r="M556" i="9"/>
  <c r="O556" i="9"/>
  <c r="S556" i="9"/>
  <c r="L556" i="9"/>
  <c r="R556" i="9"/>
  <c r="I556" i="9"/>
  <c r="G556" i="9"/>
  <c r="N556" i="9"/>
  <c r="J556" i="9"/>
  <c r="I546" i="9"/>
  <c r="J546" i="9"/>
  <c r="M546" i="9"/>
  <c r="G546" i="9"/>
  <c r="N546" i="9"/>
  <c r="H546" i="9"/>
  <c r="K546" i="9"/>
  <c r="P546" i="9"/>
  <c r="F546" i="9"/>
  <c r="L546" i="9"/>
  <c r="E546" i="9"/>
  <c r="B590" i="9"/>
  <c r="Q546" i="9"/>
  <c r="D546" i="9"/>
  <c r="S546" i="9"/>
  <c r="R546" i="9"/>
  <c r="O546" i="9"/>
  <c r="Q550" i="9"/>
  <c r="F550" i="9"/>
  <c r="M550" i="9"/>
  <c r="B594" i="9"/>
  <c r="H550" i="9"/>
  <c r="D550" i="9"/>
  <c r="J550" i="9"/>
  <c r="K550" i="9"/>
  <c r="P550" i="9"/>
  <c r="I550" i="9"/>
  <c r="O550" i="9"/>
  <c r="G550" i="9"/>
  <c r="L550" i="9"/>
  <c r="R550" i="9"/>
  <c r="E550" i="9"/>
  <c r="S550" i="9"/>
  <c r="N550" i="9"/>
  <c r="B585" i="9"/>
  <c r="R541" i="9"/>
  <c r="S541" i="9"/>
  <c r="J541" i="9"/>
  <c r="P541" i="9"/>
  <c r="E541" i="9"/>
  <c r="K541" i="9"/>
  <c r="O541" i="9"/>
  <c r="L541" i="9"/>
  <c r="G541" i="9"/>
  <c r="N541" i="9"/>
  <c r="I541" i="9"/>
  <c r="D541" i="9"/>
  <c r="F541" i="9"/>
  <c r="H541" i="9"/>
  <c r="Q541" i="9"/>
  <c r="M541" i="9"/>
  <c r="S531" i="9"/>
  <c r="B652" i="9"/>
  <c r="P608" i="9"/>
  <c r="Q608" i="9"/>
  <c r="E608" i="9"/>
  <c r="M608" i="9"/>
  <c r="F608" i="9"/>
  <c r="R608" i="9"/>
  <c r="N608" i="9"/>
  <c r="K608" i="9"/>
  <c r="L608" i="9"/>
  <c r="I608" i="9"/>
  <c r="D608" i="9"/>
  <c r="H608" i="9"/>
  <c r="S608" i="9"/>
  <c r="O608" i="9"/>
  <c r="G608" i="9"/>
  <c r="J608" i="9"/>
  <c r="B658" i="9"/>
  <c r="S614" i="9"/>
  <c r="N614" i="9"/>
  <c r="L614" i="9"/>
  <c r="D614" i="9"/>
  <c r="Q614" i="9"/>
  <c r="K614" i="9"/>
  <c r="R614" i="9"/>
  <c r="O614" i="9"/>
  <c r="F614" i="9"/>
  <c r="M614" i="9"/>
  <c r="P614" i="9"/>
  <c r="H614" i="9"/>
  <c r="J614" i="9"/>
  <c r="E614" i="9"/>
  <c r="G614" i="9"/>
  <c r="I614" i="9"/>
  <c r="B612" i="9"/>
  <c r="M568" i="9"/>
  <c r="R568" i="9"/>
  <c r="K568" i="9"/>
  <c r="G568" i="9"/>
  <c r="S568" i="9"/>
  <c r="Q568" i="9"/>
  <c r="O568" i="9"/>
  <c r="E568" i="9"/>
  <c r="D568" i="9"/>
  <c r="H568" i="9"/>
  <c r="N568" i="9"/>
  <c r="L568" i="9"/>
  <c r="F568" i="9"/>
  <c r="I568" i="9"/>
  <c r="P568" i="9"/>
  <c r="J568" i="9"/>
  <c r="B609" i="9"/>
  <c r="J565" i="9"/>
  <c r="S565" i="9"/>
  <c r="L565" i="9"/>
  <c r="M565" i="9"/>
  <c r="G565" i="9"/>
  <c r="Q565" i="9"/>
  <c r="K565" i="9"/>
  <c r="N565" i="9"/>
  <c r="P565" i="9"/>
  <c r="O565" i="9"/>
  <c r="H565" i="9"/>
  <c r="R565" i="9"/>
  <c r="D565" i="9"/>
  <c r="E565" i="9"/>
  <c r="F565" i="9"/>
  <c r="I565" i="9"/>
  <c r="B662" i="9"/>
  <c r="P618" i="9"/>
  <c r="M618" i="9"/>
  <c r="E618" i="9"/>
  <c r="O618" i="9"/>
  <c r="R618" i="9"/>
  <c r="K618" i="9"/>
  <c r="L618" i="9"/>
  <c r="H618" i="9"/>
  <c r="Q618" i="9"/>
  <c r="F618" i="9"/>
  <c r="I618" i="9"/>
  <c r="N618" i="9"/>
  <c r="G618" i="9"/>
  <c r="D618" i="9"/>
  <c r="J618" i="9"/>
  <c r="S618" i="9"/>
  <c r="F531" i="9"/>
  <c r="P531" i="9"/>
  <c r="B595" i="9"/>
  <c r="L551" i="9"/>
  <c r="Q551" i="9"/>
  <c r="N551" i="9"/>
  <c r="E551" i="9"/>
  <c r="D551" i="9"/>
  <c r="F551" i="9"/>
  <c r="J551" i="9"/>
  <c r="O551" i="9"/>
  <c r="G551" i="9"/>
  <c r="I551" i="9"/>
  <c r="H551" i="9"/>
  <c r="R551" i="9"/>
  <c r="P551" i="9"/>
  <c r="K551" i="9"/>
  <c r="S551" i="9"/>
  <c r="M551" i="9"/>
  <c r="B580" i="9"/>
  <c r="N536" i="9"/>
  <c r="D536" i="9"/>
  <c r="R536" i="9"/>
  <c r="J536" i="9"/>
  <c r="O536" i="9"/>
  <c r="E536" i="9"/>
  <c r="I536" i="9"/>
  <c r="S536" i="9"/>
  <c r="M536" i="9"/>
  <c r="P536" i="9"/>
  <c r="H536" i="9"/>
  <c r="Q536" i="9"/>
  <c r="L536" i="9"/>
  <c r="K536" i="9"/>
  <c r="G536" i="9"/>
  <c r="F536" i="9"/>
  <c r="B579" i="9"/>
  <c r="J535" i="9"/>
  <c r="E535" i="9"/>
  <c r="S535" i="9"/>
  <c r="M535" i="9"/>
  <c r="O535" i="9"/>
  <c r="I535" i="9"/>
  <c r="P535" i="9"/>
  <c r="G535" i="9"/>
  <c r="R535" i="9"/>
  <c r="H535" i="9"/>
  <c r="K535" i="9"/>
  <c r="F535" i="9"/>
  <c r="L535" i="9"/>
  <c r="Q535" i="9"/>
  <c r="D535" i="9"/>
  <c r="N535" i="9"/>
  <c r="B616" i="9"/>
  <c r="Q572" i="9"/>
  <c r="S572" i="9"/>
  <c r="I572" i="9"/>
  <c r="K572" i="9"/>
  <c r="F572" i="9"/>
  <c r="D572" i="9"/>
  <c r="O572" i="9"/>
  <c r="P572" i="9"/>
  <c r="J572" i="9"/>
  <c r="E572" i="9"/>
  <c r="L572" i="9"/>
  <c r="H572" i="9"/>
  <c r="N572" i="9"/>
  <c r="M572" i="9"/>
  <c r="G572" i="9"/>
  <c r="R572" i="9"/>
  <c r="D531" i="9"/>
  <c r="L531" i="9"/>
  <c r="B578" i="9"/>
  <c r="O534" i="9"/>
  <c r="J534" i="9"/>
  <c r="G534" i="9"/>
  <c r="S534" i="9"/>
  <c r="K534" i="9"/>
  <c r="R534" i="9"/>
  <c r="F534" i="9"/>
  <c r="D534" i="9"/>
  <c r="M534" i="9"/>
  <c r="H534" i="9"/>
  <c r="Q534" i="9"/>
  <c r="I534" i="9"/>
  <c r="E534" i="9"/>
  <c r="N534" i="9"/>
  <c r="L534" i="9"/>
  <c r="P534" i="9"/>
  <c r="B611" i="9"/>
  <c r="E567" i="9"/>
  <c r="N567" i="9"/>
  <c r="S567" i="9"/>
  <c r="J567" i="9"/>
  <c r="M567" i="9"/>
  <c r="L567" i="9"/>
  <c r="Q567" i="9"/>
  <c r="P567" i="9"/>
  <c r="I567" i="9"/>
  <c r="H567" i="9"/>
  <c r="O567" i="9"/>
  <c r="D567" i="9"/>
  <c r="K567" i="9"/>
  <c r="F567" i="9"/>
  <c r="G567" i="9"/>
  <c r="R567" i="9"/>
  <c r="Q531" i="9"/>
  <c r="B584" i="9"/>
  <c r="H540" i="9"/>
  <c r="R540" i="9"/>
  <c r="F540" i="9"/>
  <c r="S540" i="9"/>
  <c r="Q540" i="9"/>
  <c r="D540" i="9"/>
  <c r="O540" i="9"/>
  <c r="G540" i="9"/>
  <c r="L540" i="9"/>
  <c r="I540" i="9"/>
  <c r="P540" i="9"/>
  <c r="E540" i="9"/>
  <c r="M540" i="9"/>
  <c r="K540" i="9"/>
  <c r="J540" i="9"/>
  <c r="N540" i="9"/>
  <c r="B607" i="9"/>
  <c r="D563" i="9"/>
  <c r="P563" i="9"/>
  <c r="R563" i="9"/>
  <c r="N563" i="9"/>
  <c r="L563" i="9"/>
  <c r="M563" i="9"/>
  <c r="K563" i="9"/>
  <c r="H563" i="9"/>
  <c r="G563" i="9"/>
  <c r="S563" i="9"/>
  <c r="J563" i="9"/>
  <c r="Q563" i="9"/>
  <c r="F563" i="9"/>
  <c r="I563" i="9"/>
  <c r="O563" i="9"/>
  <c r="E563" i="9"/>
  <c r="B693" i="9"/>
  <c r="N649" i="9"/>
  <c r="M649" i="9"/>
  <c r="Q649" i="9"/>
  <c r="O649" i="9"/>
  <c r="G649" i="9"/>
  <c r="P649" i="9"/>
  <c r="E649" i="9"/>
  <c r="L649" i="9"/>
  <c r="J649" i="9"/>
  <c r="R649" i="9"/>
  <c r="F649" i="9"/>
  <c r="D649" i="9"/>
  <c r="S649" i="9"/>
  <c r="K649" i="9"/>
  <c r="I649" i="9"/>
  <c r="H649" i="9"/>
  <c r="J531" i="9"/>
  <c r="B630" i="9"/>
  <c r="L586" i="9"/>
  <c r="D586" i="9"/>
  <c r="K586" i="9"/>
  <c r="R586" i="9"/>
  <c r="M586" i="9"/>
  <c r="S586" i="9"/>
  <c r="H586" i="9"/>
  <c r="O586" i="9"/>
  <c r="N586" i="9"/>
  <c r="G586" i="9"/>
  <c r="F586" i="9"/>
  <c r="Q586" i="9"/>
  <c r="J586" i="9"/>
  <c r="P586" i="9"/>
  <c r="I586" i="9"/>
  <c r="E586" i="9"/>
  <c r="B587" i="9"/>
  <c r="J543" i="9"/>
  <c r="M543" i="9"/>
  <c r="E543" i="9"/>
  <c r="K543" i="9"/>
  <c r="F543" i="9"/>
  <c r="P543" i="9"/>
  <c r="R543" i="9"/>
  <c r="H543" i="9"/>
  <c r="S543" i="9"/>
  <c r="G543" i="9"/>
  <c r="N543" i="9"/>
  <c r="Q543" i="9"/>
  <c r="I543" i="9"/>
  <c r="L543" i="9"/>
  <c r="O543" i="9"/>
  <c r="D543" i="9"/>
  <c r="B599" i="9"/>
  <c r="H555" i="9"/>
  <c r="G555" i="9"/>
  <c r="N555" i="9"/>
  <c r="R555" i="9"/>
  <c r="F555" i="9"/>
  <c r="I555" i="9"/>
  <c r="K555" i="9"/>
  <c r="P555" i="9"/>
  <c r="O555" i="9"/>
  <c r="J555" i="9"/>
  <c r="E555" i="9"/>
  <c r="Q555" i="9"/>
  <c r="M555" i="9"/>
  <c r="L555" i="9"/>
  <c r="S555" i="9"/>
  <c r="D555" i="9"/>
  <c r="G531" i="9"/>
  <c r="I531" i="9"/>
  <c r="B596" i="9"/>
  <c r="M552" i="9"/>
  <c r="J552" i="9"/>
  <c r="H552" i="9"/>
  <c r="E552" i="9"/>
  <c r="S552" i="9"/>
  <c r="F552" i="9"/>
  <c r="G552" i="9"/>
  <c r="N552" i="9"/>
  <c r="I552" i="9"/>
  <c r="O552" i="9"/>
  <c r="D552" i="9"/>
  <c r="Q552" i="9"/>
  <c r="L552" i="9"/>
  <c r="K552" i="9"/>
  <c r="R552" i="9"/>
  <c r="P552" i="9"/>
  <c r="B670" i="9"/>
  <c r="L626" i="9"/>
  <c r="S626" i="9"/>
  <c r="P626" i="9"/>
  <c r="G626" i="9"/>
  <c r="R626" i="9"/>
  <c r="D626" i="9"/>
  <c r="N626" i="9"/>
  <c r="Q626" i="9"/>
  <c r="K626" i="9"/>
  <c r="J626" i="9"/>
  <c r="E626" i="9"/>
  <c r="F626" i="9"/>
  <c r="M626" i="9"/>
  <c r="O626" i="9"/>
  <c r="H626" i="9"/>
  <c r="I626" i="9"/>
  <c r="B588" i="9"/>
  <c r="R544" i="9"/>
  <c r="D544" i="9"/>
  <c r="J544" i="9"/>
  <c r="O544" i="9"/>
  <c r="Q544" i="9"/>
  <c r="F544" i="9"/>
  <c r="M544" i="9"/>
  <c r="E544" i="9"/>
  <c r="K544" i="9"/>
  <c r="S544" i="9"/>
  <c r="P544" i="9"/>
  <c r="G544" i="9"/>
  <c r="H544" i="9"/>
  <c r="N544" i="9"/>
  <c r="I544" i="9"/>
  <c r="L544" i="9"/>
  <c r="B593" i="9"/>
  <c r="Q549" i="9"/>
  <c r="R549" i="9"/>
  <c r="K549" i="9"/>
  <c r="S549" i="9"/>
  <c r="J549" i="9"/>
  <c r="H549" i="9"/>
  <c r="L549" i="9"/>
  <c r="G549" i="9"/>
  <c r="E549" i="9"/>
  <c r="D549" i="9"/>
  <c r="I549" i="9"/>
  <c r="P549" i="9"/>
  <c r="N549" i="9"/>
  <c r="O549" i="9"/>
  <c r="M549" i="9"/>
  <c r="F549" i="9"/>
  <c r="B659" i="9"/>
  <c r="M615" i="9"/>
  <c r="G615" i="9"/>
  <c r="P615" i="9"/>
  <c r="O615" i="9"/>
  <c r="L615" i="9"/>
  <c r="E615" i="9"/>
  <c r="F615" i="9"/>
  <c r="S615" i="9"/>
  <c r="K615" i="9"/>
  <c r="I615" i="9"/>
  <c r="N615" i="9"/>
  <c r="Q615" i="9"/>
  <c r="D615" i="9"/>
  <c r="J615" i="9"/>
  <c r="R615" i="9"/>
  <c r="H615" i="9"/>
  <c r="B686" i="9"/>
  <c r="M642" i="9"/>
  <c r="L642" i="9"/>
  <c r="N642" i="9"/>
  <c r="J642" i="9"/>
  <c r="I642" i="9"/>
  <c r="E642" i="9"/>
  <c r="D642" i="9"/>
  <c r="S642" i="9"/>
  <c r="P642" i="9"/>
  <c r="F642" i="9"/>
  <c r="K642" i="9"/>
  <c r="G642" i="9"/>
  <c r="O642" i="9"/>
  <c r="Q642" i="9"/>
  <c r="H642" i="9"/>
  <c r="R642" i="9"/>
  <c r="N531" i="9"/>
  <c r="H531" i="9"/>
  <c r="B646" i="9"/>
  <c r="L602" i="9"/>
  <c r="K602" i="9"/>
  <c r="M602" i="9"/>
  <c r="R602" i="9"/>
  <c r="F602" i="9"/>
  <c r="S602" i="9"/>
  <c r="J602" i="9"/>
  <c r="O602" i="9"/>
  <c r="I602" i="9"/>
  <c r="P602" i="9"/>
  <c r="G602" i="9"/>
  <c r="D602" i="9"/>
  <c r="N602" i="9"/>
  <c r="H602" i="9"/>
  <c r="E602" i="9"/>
  <c r="Q602" i="9"/>
  <c r="B601" i="9"/>
  <c r="S557" i="9"/>
  <c r="F557" i="9"/>
  <c r="D557" i="9"/>
  <c r="Q557" i="9"/>
  <c r="M557" i="9"/>
  <c r="R557" i="9"/>
  <c r="P557" i="9"/>
  <c r="E557" i="9"/>
  <c r="J557" i="9"/>
  <c r="N557" i="9"/>
  <c r="G557" i="9"/>
  <c r="K557" i="9"/>
  <c r="I557" i="9"/>
  <c r="O557" i="9"/>
  <c r="L557" i="9"/>
  <c r="H557" i="9"/>
  <c r="E531" i="9"/>
  <c r="B591" i="9"/>
  <c r="F547" i="9"/>
  <c r="H547" i="9"/>
  <c r="I547" i="9"/>
  <c r="Q547" i="9"/>
  <c r="K547" i="9"/>
  <c r="O547" i="9"/>
  <c r="E547" i="9"/>
  <c r="J547" i="9"/>
  <c r="M547" i="9"/>
  <c r="G547" i="9"/>
  <c r="S547" i="9"/>
  <c r="R547" i="9"/>
  <c r="D547" i="9"/>
  <c r="L547" i="9"/>
  <c r="P547" i="9"/>
  <c r="N547" i="9"/>
  <c r="B701" i="9"/>
  <c r="N657" i="9"/>
  <c r="M657" i="9"/>
  <c r="Q657" i="9"/>
  <c r="E657" i="9"/>
  <c r="L657" i="9"/>
  <c r="S657" i="9"/>
  <c r="O657" i="9"/>
  <c r="G657" i="9"/>
  <c r="K657" i="9"/>
  <c r="I657" i="9"/>
  <c r="F657" i="9"/>
  <c r="R657" i="9"/>
  <c r="P657" i="9"/>
  <c r="H657" i="9"/>
  <c r="D657" i="9"/>
  <c r="J657" i="9"/>
  <c r="B604" i="9"/>
  <c r="J560" i="9"/>
  <c r="D560" i="9"/>
  <c r="M560" i="9"/>
  <c r="E560" i="9"/>
  <c r="L560" i="9"/>
  <c r="K560" i="9"/>
  <c r="Q560" i="9"/>
  <c r="P560" i="9"/>
  <c r="O560" i="9"/>
  <c r="G560" i="9"/>
  <c r="H560" i="9"/>
  <c r="N560" i="9"/>
  <c r="F560" i="9"/>
  <c r="S560" i="9"/>
  <c r="R560" i="9"/>
  <c r="I560" i="9"/>
  <c r="O531" i="9"/>
  <c r="K531" i="9"/>
  <c r="B633" i="9"/>
  <c r="M589" i="9"/>
  <c r="S589" i="9"/>
  <c r="P589" i="9"/>
  <c r="N589" i="9"/>
  <c r="E589" i="9"/>
  <c r="K589" i="9"/>
  <c r="I589" i="9"/>
  <c r="O589" i="9"/>
  <c r="G589" i="9"/>
  <c r="H589" i="9"/>
  <c r="R589" i="9"/>
  <c r="Q589" i="9"/>
  <c r="L589" i="9"/>
  <c r="D589" i="9"/>
  <c r="J589" i="9"/>
  <c r="F589" i="9"/>
  <c r="B617" i="9"/>
  <c r="J573" i="9"/>
  <c r="O573" i="9"/>
  <c r="Q573" i="9"/>
  <c r="E573" i="9"/>
  <c r="S573" i="9"/>
  <c r="F573" i="9"/>
  <c r="H573" i="9"/>
  <c r="L573" i="9"/>
  <c r="D573" i="9"/>
  <c r="G573" i="9"/>
  <c r="P573" i="9"/>
  <c r="N573" i="9"/>
  <c r="K573" i="9"/>
  <c r="M573" i="9"/>
  <c r="R573" i="9"/>
  <c r="I573" i="9"/>
  <c r="B654" i="9"/>
  <c r="L610" i="9"/>
  <c r="E610" i="9"/>
  <c r="R610" i="9"/>
  <c r="M610" i="9"/>
  <c r="P610" i="9"/>
  <c r="H610" i="9"/>
  <c r="D610" i="9"/>
  <c r="F610" i="9"/>
  <c r="K610" i="9"/>
  <c r="I610" i="9"/>
  <c r="G610" i="9"/>
  <c r="N610" i="9"/>
  <c r="Q610" i="9"/>
  <c r="O610" i="9"/>
  <c r="J610" i="9"/>
  <c r="S610" i="9"/>
  <c r="R531" i="9"/>
  <c r="M531" i="9"/>
  <c r="B650" i="9"/>
  <c r="M606" i="9"/>
  <c r="I606" i="9"/>
  <c r="Q606" i="9"/>
  <c r="S606" i="9"/>
  <c r="P606" i="9"/>
  <c r="O606" i="9"/>
  <c r="N606" i="9"/>
  <c r="E606" i="9"/>
  <c r="H606" i="9"/>
  <c r="R606" i="9"/>
  <c r="L606" i="9"/>
  <c r="J606" i="9"/>
  <c r="K606" i="9"/>
  <c r="D606" i="9"/>
  <c r="F606" i="9"/>
  <c r="G606" i="9"/>
  <c r="B603" i="9"/>
  <c r="K559" i="9"/>
  <c r="N559" i="9"/>
  <c r="R559" i="9"/>
  <c r="L559" i="9"/>
  <c r="Q559" i="9"/>
  <c r="G559" i="9"/>
  <c r="F559" i="9"/>
  <c r="S559" i="9"/>
  <c r="J559" i="9"/>
  <c r="E559" i="9"/>
  <c r="I559" i="9"/>
  <c r="P559" i="9"/>
  <c r="O559" i="9"/>
  <c r="M559" i="9"/>
  <c r="H559" i="9"/>
  <c r="D559" i="9"/>
  <c r="D556" i="8"/>
  <c r="F556" i="8"/>
  <c r="S556" i="8"/>
  <c r="O556" i="8"/>
  <c r="Q556" i="8"/>
  <c r="I556" i="8"/>
  <c r="B600" i="8"/>
  <c r="R556" i="8"/>
  <c r="P556" i="8"/>
  <c r="H556" i="8"/>
  <c r="E556" i="8"/>
  <c r="G556" i="8"/>
  <c r="K556" i="8"/>
  <c r="L556" i="8"/>
  <c r="M556" i="8"/>
  <c r="J556" i="8"/>
  <c r="N556" i="8"/>
  <c r="H531" i="8"/>
  <c r="N574" i="8"/>
  <c r="M574" i="8"/>
  <c r="I574" i="8"/>
  <c r="F574" i="8"/>
  <c r="G574" i="8"/>
  <c r="O574" i="8"/>
  <c r="R574" i="8"/>
  <c r="B618" i="8"/>
  <c r="S574" i="8"/>
  <c r="J574" i="8"/>
  <c r="K574" i="8"/>
  <c r="H574" i="8"/>
  <c r="D574" i="8"/>
  <c r="P574" i="8"/>
  <c r="E574" i="8"/>
  <c r="Q574" i="8"/>
  <c r="L574" i="8"/>
  <c r="M557" i="8"/>
  <c r="P557" i="8"/>
  <c r="K557" i="8"/>
  <c r="Q557" i="8"/>
  <c r="D557" i="8"/>
  <c r="G557" i="8"/>
  <c r="I557" i="8"/>
  <c r="J557" i="8"/>
  <c r="O557" i="8"/>
  <c r="F557" i="8"/>
  <c r="H557" i="8"/>
  <c r="B601" i="8"/>
  <c r="L557" i="8"/>
  <c r="R557" i="8"/>
  <c r="N557" i="8"/>
  <c r="E557" i="8"/>
  <c r="S557" i="8"/>
  <c r="S597" i="8"/>
  <c r="I597" i="8"/>
  <c r="D597" i="8"/>
  <c r="P597" i="8"/>
  <c r="R597" i="8"/>
  <c r="J597" i="8"/>
  <c r="H597" i="8"/>
  <c r="Q597" i="8"/>
  <c r="F597" i="8"/>
  <c r="L597" i="8"/>
  <c r="M597" i="8"/>
  <c r="N597" i="8"/>
  <c r="G597" i="8"/>
  <c r="B641" i="8"/>
  <c r="O597" i="8"/>
  <c r="K597" i="8"/>
  <c r="E597" i="8"/>
  <c r="M558" i="8"/>
  <c r="L558" i="8"/>
  <c r="Q558" i="8"/>
  <c r="F558" i="8"/>
  <c r="D558" i="8"/>
  <c r="S558" i="8"/>
  <c r="I558" i="8"/>
  <c r="O558" i="8"/>
  <c r="K558" i="8"/>
  <c r="B602" i="8"/>
  <c r="G558" i="8"/>
  <c r="N558" i="8"/>
  <c r="E558" i="8"/>
  <c r="J558" i="8"/>
  <c r="R558" i="8"/>
  <c r="H558" i="8"/>
  <c r="P558" i="8"/>
  <c r="F564" i="8"/>
  <c r="H564" i="8"/>
  <c r="M564" i="8"/>
  <c r="N564" i="8"/>
  <c r="D564" i="8"/>
  <c r="S564" i="8"/>
  <c r="P564" i="8"/>
  <c r="B608" i="8"/>
  <c r="O564" i="8"/>
  <c r="J564" i="8"/>
  <c r="K564" i="8"/>
  <c r="G564" i="8"/>
  <c r="Q564" i="8"/>
  <c r="I564" i="8"/>
  <c r="E564" i="8"/>
  <c r="L564" i="8"/>
  <c r="R564" i="8"/>
  <c r="E604" i="8"/>
  <c r="H604" i="8"/>
  <c r="F604" i="8"/>
  <c r="K604" i="8"/>
  <c r="J604" i="8"/>
  <c r="M604" i="8"/>
  <c r="G604" i="8"/>
  <c r="O604" i="8"/>
  <c r="I604" i="8"/>
  <c r="Q604" i="8"/>
  <c r="N604" i="8"/>
  <c r="D604" i="8"/>
  <c r="R604" i="8"/>
  <c r="L604" i="8"/>
  <c r="S604" i="8"/>
  <c r="B648" i="8"/>
  <c r="P604" i="8"/>
  <c r="D572" i="8"/>
  <c r="O572" i="8"/>
  <c r="K572" i="8"/>
  <c r="J572" i="8"/>
  <c r="R572" i="8"/>
  <c r="N572" i="8"/>
  <c r="L572" i="8"/>
  <c r="G572" i="8"/>
  <c r="I572" i="8"/>
  <c r="B616" i="8"/>
  <c r="F572" i="8"/>
  <c r="Q572" i="8"/>
  <c r="H572" i="8"/>
  <c r="M572" i="8"/>
  <c r="S572" i="8"/>
  <c r="P572" i="8"/>
  <c r="E572" i="8"/>
  <c r="O541" i="8"/>
  <c r="N541" i="8"/>
  <c r="I541" i="8"/>
  <c r="D541" i="8"/>
  <c r="F541" i="8"/>
  <c r="K541" i="8"/>
  <c r="Q541" i="8"/>
  <c r="M541" i="8"/>
  <c r="J541" i="8"/>
  <c r="L541" i="8"/>
  <c r="R541" i="8"/>
  <c r="E541" i="8"/>
  <c r="H541" i="8"/>
  <c r="B585" i="8"/>
  <c r="S541" i="8"/>
  <c r="P541" i="8"/>
  <c r="G541" i="8"/>
  <c r="M550" i="8"/>
  <c r="H550" i="8"/>
  <c r="F550" i="8"/>
  <c r="D550" i="8"/>
  <c r="R550" i="8"/>
  <c r="L550" i="8"/>
  <c r="K550" i="8"/>
  <c r="S550" i="8"/>
  <c r="N550" i="8"/>
  <c r="P550" i="8"/>
  <c r="B594" i="8"/>
  <c r="J550" i="8"/>
  <c r="Q550" i="8"/>
  <c r="G550" i="8"/>
  <c r="I550" i="8"/>
  <c r="O550" i="8"/>
  <c r="E550" i="8"/>
  <c r="F531" i="8"/>
  <c r="O531" i="8"/>
  <c r="B607" i="8"/>
  <c r="D563" i="8"/>
  <c r="L563" i="8"/>
  <c r="H563" i="8"/>
  <c r="M563" i="8"/>
  <c r="F563" i="8"/>
  <c r="K563" i="8"/>
  <c r="J563" i="8"/>
  <c r="O563" i="8"/>
  <c r="P563" i="8"/>
  <c r="G563" i="8"/>
  <c r="E563" i="8"/>
  <c r="Q563" i="8"/>
  <c r="R563" i="8"/>
  <c r="I563" i="8"/>
  <c r="S563" i="8"/>
  <c r="N563" i="8"/>
  <c r="B640" i="8"/>
  <c r="M596" i="8"/>
  <c r="E596" i="8"/>
  <c r="H596" i="8"/>
  <c r="N596" i="8"/>
  <c r="G596" i="8"/>
  <c r="D596" i="8"/>
  <c r="K596" i="8"/>
  <c r="P596" i="8"/>
  <c r="J596" i="8"/>
  <c r="I596" i="8"/>
  <c r="Q596" i="8"/>
  <c r="F596" i="8"/>
  <c r="L596" i="8"/>
  <c r="S596" i="8"/>
  <c r="R596" i="8"/>
  <c r="O596" i="8"/>
  <c r="B630" i="8"/>
  <c r="J586" i="8"/>
  <c r="E586" i="8"/>
  <c r="H586" i="8"/>
  <c r="O586" i="8"/>
  <c r="F586" i="8"/>
  <c r="I586" i="8"/>
  <c r="L586" i="8"/>
  <c r="N586" i="8"/>
  <c r="B634" i="8"/>
  <c r="L590" i="8"/>
  <c r="N590" i="8"/>
  <c r="D590" i="8"/>
  <c r="J590" i="8"/>
  <c r="G590" i="8"/>
  <c r="Q590" i="8"/>
  <c r="F590" i="8"/>
  <c r="K590" i="8"/>
  <c r="M590" i="8"/>
  <c r="P590" i="8"/>
  <c r="R590" i="8"/>
  <c r="I590" i="8"/>
  <c r="E590" i="8"/>
  <c r="O590" i="8"/>
  <c r="S590" i="8"/>
  <c r="H590" i="8"/>
  <c r="E531" i="8"/>
  <c r="B649" i="8"/>
  <c r="S605" i="8"/>
  <c r="K605" i="8"/>
  <c r="L605" i="8"/>
  <c r="H605" i="8"/>
  <c r="R605" i="8"/>
  <c r="G605" i="8"/>
  <c r="M605" i="8"/>
  <c r="I605" i="8"/>
  <c r="E605" i="8"/>
  <c r="Q605" i="8"/>
  <c r="P605" i="8"/>
  <c r="O605" i="8"/>
  <c r="D605" i="8"/>
  <c r="J605" i="8"/>
  <c r="N605" i="8"/>
  <c r="F605" i="8"/>
  <c r="P531" i="8"/>
  <c r="L531" i="8"/>
  <c r="B614" i="8"/>
  <c r="H570" i="8"/>
  <c r="R570" i="8"/>
  <c r="J570" i="8"/>
  <c r="Q570" i="8"/>
  <c r="P570" i="8"/>
  <c r="F570" i="8"/>
  <c r="E570" i="8"/>
  <c r="I570" i="8"/>
  <c r="O570" i="8"/>
  <c r="L570" i="8"/>
  <c r="N570" i="8"/>
  <c r="G570" i="8"/>
  <c r="D570" i="8"/>
  <c r="S570" i="8"/>
  <c r="K570" i="8"/>
  <c r="M570" i="8"/>
  <c r="B654" i="8"/>
  <c r="M610" i="8"/>
  <c r="P610" i="8"/>
  <c r="R610" i="8"/>
  <c r="Q610" i="8"/>
  <c r="H610" i="8"/>
  <c r="D610" i="8"/>
  <c r="S610" i="8"/>
  <c r="O610" i="8"/>
  <c r="F610" i="8"/>
  <c r="E610" i="8"/>
  <c r="J610" i="8"/>
  <c r="G610" i="8"/>
  <c r="I610" i="8"/>
  <c r="K610" i="8"/>
  <c r="N610" i="8"/>
  <c r="L610" i="8"/>
  <c r="B584" i="8"/>
  <c r="D540" i="8"/>
  <c r="M540" i="8"/>
  <c r="K540" i="8"/>
  <c r="E540" i="8"/>
  <c r="P540" i="8"/>
  <c r="R540" i="8"/>
  <c r="O540" i="8"/>
  <c r="L540" i="8"/>
  <c r="I540" i="8"/>
  <c r="N540" i="8"/>
  <c r="H540" i="8"/>
  <c r="G540" i="8"/>
  <c r="J540" i="8"/>
  <c r="F540" i="8"/>
  <c r="S540" i="8"/>
  <c r="Q540" i="8"/>
  <c r="B615" i="8"/>
  <c r="L571" i="8"/>
  <c r="D571" i="8"/>
  <c r="J571" i="8"/>
  <c r="O571" i="8"/>
  <c r="P571" i="8"/>
  <c r="R571" i="8"/>
  <c r="H571" i="8"/>
  <c r="G571" i="8"/>
  <c r="E571" i="8"/>
  <c r="Q571" i="8"/>
  <c r="F571" i="8"/>
  <c r="K571" i="8"/>
  <c r="M571" i="8"/>
  <c r="N571" i="8"/>
  <c r="I571" i="8"/>
  <c r="S571" i="8"/>
  <c r="B666" i="8"/>
  <c r="S622" i="8"/>
  <c r="M622" i="8"/>
  <c r="R622" i="8"/>
  <c r="H622" i="8"/>
  <c r="N622" i="8"/>
  <c r="K622" i="8"/>
  <c r="L622" i="8"/>
  <c r="Q622" i="8"/>
  <c r="O622" i="8"/>
  <c r="E622" i="8"/>
  <c r="G622" i="8"/>
  <c r="P622" i="8"/>
  <c r="D622" i="8"/>
  <c r="F622" i="8"/>
  <c r="I622" i="8"/>
  <c r="J622" i="8"/>
  <c r="K531" i="8"/>
  <c r="J531" i="8"/>
  <c r="B661" i="8"/>
  <c r="J617" i="8"/>
  <c r="O617" i="8"/>
  <c r="N617" i="8"/>
  <c r="E617" i="8"/>
  <c r="I617" i="8"/>
  <c r="L617" i="8"/>
  <c r="H617" i="8"/>
  <c r="Q617" i="8"/>
  <c r="F617" i="8"/>
  <c r="D617" i="8"/>
  <c r="R617" i="8"/>
  <c r="S617" i="8"/>
  <c r="P617" i="8"/>
  <c r="G617" i="8"/>
  <c r="K617" i="8"/>
  <c r="M617" i="8"/>
  <c r="B631" i="8"/>
  <c r="N587" i="8"/>
  <c r="S587" i="8"/>
  <c r="I587" i="8"/>
  <c r="J587" i="8"/>
  <c r="Q587" i="8"/>
  <c r="E587" i="8"/>
  <c r="M587" i="8"/>
  <c r="K587" i="8"/>
  <c r="D587" i="8"/>
  <c r="P587" i="8"/>
  <c r="O587" i="8"/>
  <c r="H587" i="8"/>
  <c r="R587" i="8"/>
  <c r="G587" i="8"/>
  <c r="F587" i="8"/>
  <c r="L587" i="8"/>
  <c r="B653" i="8"/>
  <c r="D609" i="8"/>
  <c r="R609" i="8"/>
  <c r="I609" i="8"/>
  <c r="O609" i="8"/>
  <c r="P609" i="8"/>
  <c r="G609" i="8"/>
  <c r="S609" i="8"/>
  <c r="J609" i="8"/>
  <c r="H609" i="8"/>
  <c r="M609" i="8"/>
  <c r="E609" i="8"/>
  <c r="Q609" i="8"/>
  <c r="N609" i="8"/>
  <c r="F609" i="8"/>
  <c r="K609" i="8"/>
  <c r="L609" i="8"/>
  <c r="B599" i="8"/>
  <c r="J555" i="8"/>
  <c r="L555" i="8"/>
  <c r="D555" i="8"/>
  <c r="O555" i="8"/>
  <c r="P555" i="8"/>
  <c r="M555" i="8"/>
  <c r="I555" i="8"/>
  <c r="N555" i="8"/>
  <c r="S555" i="8"/>
  <c r="Q555" i="8"/>
  <c r="F555" i="8"/>
  <c r="K555" i="8"/>
  <c r="H555" i="8"/>
  <c r="G555" i="8"/>
  <c r="R555" i="8"/>
  <c r="E555" i="8"/>
  <c r="B595" i="8"/>
  <c r="R551" i="8"/>
  <c r="O551" i="8"/>
  <c r="D551" i="8"/>
  <c r="K551" i="8"/>
  <c r="M551" i="8"/>
  <c r="N551" i="8"/>
  <c r="F551" i="8"/>
  <c r="E551" i="8"/>
  <c r="H551" i="8"/>
  <c r="P551" i="8"/>
  <c r="L551" i="8"/>
  <c r="S551" i="8"/>
  <c r="Q551" i="8"/>
  <c r="G551" i="8"/>
  <c r="I551" i="8"/>
  <c r="J551" i="8"/>
  <c r="B598" i="8"/>
  <c r="H554" i="8"/>
  <c r="R554" i="8"/>
  <c r="M554" i="8"/>
  <c r="J554" i="8"/>
  <c r="N554" i="8"/>
  <c r="O554" i="8"/>
  <c r="L554" i="8"/>
  <c r="E554" i="8"/>
  <c r="I554" i="8"/>
  <c r="F554" i="8"/>
  <c r="K554" i="8"/>
  <c r="Q554" i="8"/>
  <c r="P554" i="8"/>
  <c r="G554" i="8"/>
  <c r="D554" i="8"/>
  <c r="S554" i="8"/>
  <c r="N531" i="8"/>
  <c r="R531" i="8"/>
  <c r="Q531" i="8"/>
  <c r="B582" i="8"/>
  <c r="H538" i="8"/>
  <c r="F538" i="8"/>
  <c r="O538" i="8"/>
  <c r="L538" i="8"/>
  <c r="G538" i="8"/>
  <c r="D538" i="8"/>
  <c r="J538" i="8"/>
  <c r="I538" i="8"/>
  <c r="N538" i="8"/>
  <c r="S538" i="8"/>
  <c r="M538" i="8"/>
  <c r="K538" i="8"/>
  <c r="P538" i="8"/>
  <c r="Q538" i="8"/>
  <c r="R538" i="8"/>
  <c r="E538" i="8"/>
  <c r="I531" i="8"/>
  <c r="S531" i="8"/>
  <c r="B624" i="8"/>
  <c r="R580" i="8"/>
  <c r="Q580" i="8"/>
  <c r="L580" i="8"/>
  <c r="S580" i="8"/>
  <c r="I580" i="8"/>
  <c r="P580" i="8"/>
  <c r="D580" i="8"/>
  <c r="J580" i="8"/>
  <c r="H580" i="8"/>
  <c r="E580" i="8"/>
  <c r="K580" i="8"/>
  <c r="F580" i="8"/>
  <c r="O580" i="8"/>
  <c r="N580" i="8"/>
  <c r="G580" i="8"/>
  <c r="M580" i="8"/>
  <c r="B637" i="8"/>
  <c r="E593" i="8"/>
  <c r="M593" i="8"/>
  <c r="F593" i="8"/>
  <c r="I593" i="8"/>
  <c r="L593" i="8"/>
  <c r="D593" i="8"/>
  <c r="G593" i="8"/>
  <c r="R593" i="8"/>
  <c r="O593" i="8"/>
  <c r="S593" i="8"/>
  <c r="J593" i="8"/>
  <c r="K593" i="8"/>
  <c r="N593" i="8"/>
  <c r="Q593" i="8"/>
  <c r="H593" i="8"/>
  <c r="P593" i="8"/>
  <c r="B655" i="8"/>
  <c r="I611" i="8"/>
  <c r="H611" i="8"/>
  <c r="K611" i="8"/>
  <c r="E611" i="8"/>
  <c r="D611" i="8"/>
  <c r="S611" i="8"/>
  <c r="J611" i="8"/>
  <c r="O611" i="8"/>
  <c r="F611" i="8"/>
  <c r="P611" i="8"/>
  <c r="Q611" i="8"/>
  <c r="L611" i="8"/>
  <c r="G611" i="8"/>
  <c r="M611" i="8"/>
  <c r="R611" i="8"/>
  <c r="N611" i="8"/>
  <c r="B592" i="8"/>
  <c r="M548" i="8"/>
  <c r="Q548" i="8"/>
  <c r="L548" i="8"/>
  <c r="E548" i="8"/>
  <c r="S548" i="8"/>
  <c r="D548" i="8"/>
  <c r="O548" i="8"/>
  <c r="F548" i="8"/>
  <c r="G548" i="8"/>
  <c r="I548" i="8"/>
  <c r="P548" i="8"/>
  <c r="N548" i="8"/>
  <c r="R548" i="8"/>
  <c r="H548" i="8"/>
  <c r="J548" i="8"/>
  <c r="K548" i="8"/>
  <c r="G531" i="8"/>
  <c r="B591" i="8"/>
  <c r="Q547" i="8"/>
  <c r="M547" i="8"/>
  <c r="H547" i="8"/>
  <c r="R547" i="8"/>
  <c r="D547" i="8"/>
  <c r="E547" i="8"/>
  <c r="J547" i="8"/>
  <c r="I547" i="8"/>
  <c r="O547" i="8"/>
  <c r="F547" i="8"/>
  <c r="K547" i="8"/>
  <c r="P547" i="8"/>
  <c r="L547" i="8"/>
  <c r="G547" i="8"/>
  <c r="S547" i="8"/>
  <c r="N547" i="8"/>
  <c r="B589" i="8"/>
  <c r="M545" i="8"/>
  <c r="J545" i="8"/>
  <c r="Q545" i="8"/>
  <c r="E545" i="8"/>
  <c r="G545" i="8"/>
  <c r="F545" i="8"/>
  <c r="H545" i="8"/>
  <c r="L545" i="8"/>
  <c r="I545" i="8"/>
  <c r="P545" i="8"/>
  <c r="N545" i="8"/>
  <c r="D545" i="8"/>
  <c r="R545" i="8"/>
  <c r="O545" i="8"/>
  <c r="S545" i="8"/>
  <c r="K545" i="8"/>
  <c r="B613" i="8"/>
  <c r="K569" i="8"/>
  <c r="R569" i="8"/>
  <c r="M569" i="8"/>
  <c r="L569" i="8"/>
  <c r="J569" i="8"/>
  <c r="Q569" i="8"/>
  <c r="E569" i="8"/>
  <c r="N569" i="8"/>
  <c r="I569" i="8"/>
  <c r="P569" i="8"/>
  <c r="S569" i="8"/>
  <c r="H569" i="8"/>
  <c r="D569" i="8"/>
  <c r="G569" i="8"/>
  <c r="F569" i="8"/>
  <c r="O569" i="8"/>
  <c r="D531" i="8"/>
  <c r="M531" i="8"/>
  <c r="B579" i="8"/>
  <c r="R535" i="8"/>
  <c r="O535" i="8"/>
  <c r="H535" i="8"/>
  <c r="P535" i="8"/>
  <c r="S535" i="8"/>
  <c r="Q535" i="8"/>
  <c r="K535" i="8"/>
  <c r="M535" i="8"/>
  <c r="F535" i="8"/>
  <c r="E535" i="8"/>
  <c r="I535" i="8"/>
  <c r="D535" i="8"/>
  <c r="N535" i="8"/>
  <c r="L535" i="8"/>
  <c r="J535" i="8"/>
  <c r="G535" i="8"/>
  <c r="B583" i="8"/>
  <c r="P539" i="8"/>
  <c r="J539" i="8"/>
  <c r="L539" i="8"/>
  <c r="O539" i="8"/>
  <c r="R539" i="8"/>
  <c r="Q539" i="8"/>
  <c r="E539" i="8"/>
  <c r="D539" i="8"/>
  <c r="M539" i="8"/>
  <c r="I539" i="8"/>
  <c r="G539" i="8"/>
  <c r="H539" i="8"/>
  <c r="N539" i="8"/>
  <c r="S539" i="8"/>
  <c r="K539" i="8"/>
  <c r="F539" i="8"/>
  <c r="B656" i="8"/>
  <c r="M612" i="8"/>
  <c r="E612" i="8"/>
  <c r="H612" i="8"/>
  <c r="N612" i="8"/>
  <c r="G612" i="8"/>
  <c r="O612" i="8"/>
  <c r="P612" i="8"/>
  <c r="S612" i="8"/>
  <c r="J612" i="8"/>
  <c r="I612" i="8"/>
  <c r="D612" i="8"/>
  <c r="Q612" i="8"/>
  <c r="R612" i="8"/>
  <c r="F612" i="8"/>
  <c r="L612" i="8"/>
  <c r="K612" i="8"/>
  <c r="B606" i="8"/>
  <c r="S562" i="8"/>
  <c r="K562" i="8"/>
  <c r="H562" i="8"/>
  <c r="F562" i="8"/>
  <c r="R562" i="8"/>
  <c r="O562" i="8"/>
  <c r="L562" i="8"/>
  <c r="M562" i="8"/>
  <c r="G562" i="8"/>
  <c r="D562" i="8"/>
  <c r="Q562" i="8"/>
  <c r="P562" i="8"/>
  <c r="N562" i="8"/>
  <c r="E562" i="8"/>
  <c r="I562" i="8"/>
  <c r="J562" i="8"/>
  <c r="B591" i="7"/>
  <c r="K547" i="7"/>
  <c r="O547" i="7"/>
  <c r="N547" i="7"/>
  <c r="H547" i="7"/>
  <c r="F547" i="7"/>
  <c r="I547" i="7"/>
  <c r="E547" i="7"/>
  <c r="D547" i="7"/>
  <c r="M547" i="7"/>
  <c r="Q547" i="7"/>
  <c r="P547" i="7"/>
  <c r="S547" i="7"/>
  <c r="J547" i="7"/>
  <c r="G547" i="7"/>
  <c r="L547" i="7"/>
  <c r="R547" i="7"/>
  <c r="B602" i="7"/>
  <c r="M558" i="7"/>
  <c r="L558" i="7"/>
  <c r="K558" i="7"/>
  <c r="J558" i="7"/>
  <c r="H558" i="7"/>
  <c r="I558" i="7"/>
  <c r="N558" i="7"/>
  <c r="S558" i="7"/>
  <c r="P558" i="7"/>
  <c r="D558" i="7"/>
  <c r="F558" i="7"/>
  <c r="G558" i="7"/>
  <c r="E558" i="7"/>
  <c r="R558" i="7"/>
  <c r="O558" i="7"/>
  <c r="Q558" i="7"/>
  <c r="B618" i="7"/>
  <c r="N574" i="7"/>
  <c r="S574" i="7"/>
  <c r="G574" i="7"/>
  <c r="M574" i="7"/>
  <c r="H574" i="7"/>
  <c r="F574" i="7"/>
  <c r="K574" i="7"/>
  <c r="E574" i="7"/>
  <c r="D574" i="7"/>
  <c r="L574" i="7"/>
  <c r="R574" i="7"/>
  <c r="J574" i="7"/>
  <c r="O574" i="7"/>
  <c r="P574" i="7"/>
  <c r="Q574" i="7"/>
  <c r="I574" i="7"/>
  <c r="Q542" i="7"/>
  <c r="N542" i="7"/>
  <c r="O542" i="7"/>
  <c r="M542" i="7"/>
  <c r="S542" i="7"/>
  <c r="P542" i="7"/>
  <c r="J542" i="7"/>
  <c r="G542" i="7"/>
  <c r="D542" i="7"/>
  <c r="F542" i="7"/>
  <c r="B586" i="7"/>
  <c r="E542" i="7"/>
  <c r="L542" i="7"/>
  <c r="H542" i="7"/>
  <c r="R542" i="7"/>
  <c r="K542" i="7"/>
  <c r="I542" i="7"/>
  <c r="J563" i="7"/>
  <c r="G563" i="7"/>
  <c r="H563" i="7"/>
  <c r="E563" i="7"/>
  <c r="B607" i="7"/>
  <c r="P563" i="7"/>
  <c r="O563" i="7"/>
  <c r="Q563" i="7"/>
  <c r="N563" i="7"/>
  <c r="I563" i="7"/>
  <c r="D563" i="7"/>
  <c r="S563" i="7"/>
  <c r="F563" i="7"/>
  <c r="K563" i="7"/>
  <c r="M563" i="7"/>
  <c r="R563" i="7"/>
  <c r="L563" i="7"/>
  <c r="B610" i="7"/>
  <c r="E566" i="7"/>
  <c r="R566" i="7"/>
  <c r="F566" i="7"/>
  <c r="I566" i="7"/>
  <c r="L566" i="7"/>
  <c r="J566" i="7"/>
  <c r="K566" i="7"/>
  <c r="Q566" i="7"/>
  <c r="D566" i="7"/>
  <c r="M566" i="7"/>
  <c r="G566" i="7"/>
  <c r="H566" i="7"/>
  <c r="N566" i="7"/>
  <c r="O566" i="7"/>
  <c r="P566" i="7"/>
  <c r="S566" i="7"/>
  <c r="B583" i="7"/>
  <c r="L539" i="7"/>
  <c r="N539" i="7"/>
  <c r="S539" i="7"/>
  <c r="J539" i="7"/>
  <c r="O539" i="7"/>
  <c r="M539" i="7"/>
  <c r="H539" i="7"/>
  <c r="E539" i="7"/>
  <c r="G539" i="7"/>
  <c r="R539" i="7"/>
  <c r="K539" i="7"/>
  <c r="I539" i="7"/>
  <c r="P539" i="7"/>
  <c r="F539" i="7"/>
  <c r="Q539" i="7"/>
  <c r="D539" i="7"/>
  <c r="B623" i="7"/>
  <c r="P579" i="7"/>
  <c r="D579" i="7"/>
  <c r="E579" i="7"/>
  <c r="H579" i="7"/>
  <c r="R579" i="7"/>
  <c r="F579" i="7"/>
  <c r="K579" i="7"/>
  <c r="Q579" i="7"/>
  <c r="I579" i="7"/>
  <c r="J579" i="7"/>
  <c r="L579" i="7"/>
  <c r="M579" i="7"/>
  <c r="O579" i="7"/>
  <c r="N579" i="7"/>
  <c r="S579" i="7"/>
  <c r="G579" i="7"/>
  <c r="B647" i="7"/>
  <c r="S603" i="7"/>
  <c r="Q603" i="7"/>
  <c r="R603" i="7"/>
  <c r="P603" i="7"/>
  <c r="H603" i="7"/>
  <c r="G603" i="7"/>
  <c r="M603" i="7"/>
  <c r="J603" i="7"/>
  <c r="O603" i="7"/>
  <c r="D603" i="7"/>
  <c r="K603" i="7"/>
  <c r="E603" i="7"/>
  <c r="L603" i="7"/>
  <c r="N603" i="7"/>
  <c r="I603" i="7"/>
  <c r="F603" i="7"/>
  <c r="H573" i="7"/>
  <c r="E573" i="7"/>
  <c r="B617" i="7"/>
  <c r="K573" i="7"/>
  <c r="J573" i="7"/>
  <c r="R573" i="7"/>
  <c r="L573" i="7"/>
  <c r="D573" i="7"/>
  <c r="F573" i="7"/>
  <c r="I573" i="7"/>
  <c r="Q573" i="7"/>
  <c r="G573" i="7"/>
  <c r="N573" i="7"/>
  <c r="P573" i="7"/>
  <c r="S573" i="7"/>
  <c r="M573" i="7"/>
  <c r="O573" i="7"/>
  <c r="G571" i="7"/>
  <c r="P571" i="7"/>
  <c r="Q571" i="7"/>
  <c r="B615" i="7"/>
  <c r="E571" i="7"/>
  <c r="M571" i="7"/>
  <c r="I571" i="7"/>
  <c r="L571" i="7"/>
  <c r="R571" i="7"/>
  <c r="H571" i="7"/>
  <c r="K571" i="7"/>
  <c r="F571" i="7"/>
  <c r="J571" i="7"/>
  <c r="O571" i="7"/>
  <c r="N571" i="7"/>
  <c r="S571" i="7"/>
  <c r="D571" i="7"/>
  <c r="B599" i="7"/>
  <c r="O555" i="7"/>
  <c r="N555" i="7"/>
  <c r="J555" i="7"/>
  <c r="K555" i="7"/>
  <c r="F555" i="7"/>
  <c r="R555" i="7"/>
  <c r="L555" i="7"/>
  <c r="P555" i="7"/>
  <c r="S555" i="7"/>
  <c r="D555" i="7"/>
  <c r="H555" i="7"/>
  <c r="M555" i="7"/>
  <c r="I555" i="7"/>
  <c r="G555" i="7"/>
  <c r="E555" i="7"/>
  <c r="Q555" i="7"/>
  <c r="B594" i="7"/>
  <c r="S550" i="7"/>
  <c r="G550" i="7"/>
  <c r="J550" i="7"/>
  <c r="Q550" i="7"/>
  <c r="D550" i="7"/>
  <c r="M550" i="7"/>
  <c r="P550" i="7"/>
  <c r="E550" i="7"/>
  <c r="H550" i="7"/>
  <c r="O550" i="7"/>
  <c r="N550" i="7"/>
  <c r="L550" i="7"/>
  <c r="F550" i="7"/>
  <c r="R550" i="7"/>
  <c r="I550" i="7"/>
  <c r="K550" i="7"/>
  <c r="B633" i="7"/>
  <c r="G589" i="7"/>
  <c r="F589" i="7"/>
  <c r="K589" i="7"/>
  <c r="P589" i="7"/>
  <c r="R589" i="7"/>
  <c r="O589" i="7"/>
  <c r="M589" i="7"/>
  <c r="D589" i="7"/>
  <c r="S589" i="7"/>
  <c r="Q589" i="7"/>
  <c r="I589" i="7"/>
  <c r="E589" i="7"/>
  <c r="J589" i="7"/>
  <c r="H589" i="7"/>
  <c r="L589" i="7"/>
  <c r="N589" i="7"/>
  <c r="B606" i="7"/>
  <c r="G562" i="7"/>
  <c r="D562" i="7"/>
  <c r="I562" i="7"/>
  <c r="S562" i="7"/>
  <c r="O562" i="7"/>
  <c r="H562" i="7"/>
  <c r="F562" i="7"/>
  <c r="R562" i="7"/>
  <c r="N562" i="7"/>
  <c r="J562" i="7"/>
  <c r="L562" i="7"/>
  <c r="K562" i="7"/>
  <c r="Q562" i="7"/>
  <c r="M562" i="7"/>
  <c r="E562" i="7"/>
  <c r="P562" i="7"/>
  <c r="B648" i="7"/>
  <c r="K604" i="7"/>
  <c r="E604" i="7"/>
  <c r="M604" i="7"/>
  <c r="H604" i="7"/>
  <c r="R604" i="7"/>
  <c r="O604" i="7"/>
  <c r="N604" i="7"/>
  <c r="J604" i="7"/>
  <c r="D604" i="7"/>
  <c r="Q604" i="7"/>
  <c r="P604" i="7"/>
  <c r="L604" i="7"/>
  <c r="F604" i="7"/>
  <c r="G604" i="7"/>
  <c r="S604" i="7"/>
  <c r="I604" i="7"/>
  <c r="B693" i="7"/>
  <c r="F649" i="7"/>
  <c r="K649" i="7"/>
  <c r="O649" i="7"/>
  <c r="P649" i="7"/>
  <c r="J649" i="7"/>
  <c r="S649" i="7"/>
  <c r="N649" i="7"/>
  <c r="E649" i="7"/>
  <c r="L649" i="7"/>
  <c r="Q649" i="7"/>
  <c r="M649" i="7"/>
  <c r="I649" i="7"/>
  <c r="R649" i="7"/>
  <c r="D649" i="7"/>
  <c r="G649" i="7"/>
  <c r="H649" i="7"/>
  <c r="B534" i="7"/>
  <c r="O490" i="7"/>
  <c r="O531" i="7" s="1"/>
  <c r="J490" i="7"/>
  <c r="J531" i="7" s="1"/>
  <c r="G490" i="7"/>
  <c r="G531" i="7" s="1"/>
  <c r="E490" i="7"/>
  <c r="E531" i="7" s="1"/>
  <c r="S490" i="7"/>
  <c r="S531" i="7" s="1"/>
  <c r="K490" i="7"/>
  <c r="K531" i="7" s="1"/>
  <c r="M490" i="7"/>
  <c r="M531" i="7" s="1"/>
  <c r="R490" i="7"/>
  <c r="R531" i="7" s="1"/>
  <c r="I490" i="7"/>
  <c r="I531" i="7" s="1"/>
  <c r="H490" i="7"/>
  <c r="H531" i="7" s="1"/>
  <c r="P490" i="7"/>
  <c r="P531" i="7" s="1"/>
  <c r="N490" i="7"/>
  <c r="N531" i="7" s="1"/>
  <c r="L490" i="7"/>
  <c r="L531" i="7" s="1"/>
  <c r="F490" i="7"/>
  <c r="F531" i="7" s="1"/>
  <c r="D490" i="7"/>
  <c r="D531" i="7" s="1"/>
  <c r="Q490" i="7"/>
  <c r="Q531" i="7" s="1"/>
  <c r="B641" i="7"/>
  <c r="D597" i="7"/>
  <c r="F597" i="7"/>
  <c r="I597" i="7"/>
  <c r="H597" i="7"/>
  <c r="S597" i="7"/>
  <c r="R597" i="7"/>
  <c r="J597" i="7"/>
  <c r="L597" i="7"/>
  <c r="M597" i="7"/>
  <c r="P597" i="7"/>
  <c r="N597" i="7"/>
  <c r="G597" i="7"/>
  <c r="O597" i="7"/>
  <c r="K597" i="7"/>
  <c r="Q597" i="7"/>
  <c r="E597" i="7"/>
  <c r="B584" i="7"/>
  <c r="E540" i="7"/>
  <c r="G540" i="7"/>
  <c r="R540" i="7"/>
  <c r="O540" i="7"/>
  <c r="I540" i="7"/>
  <c r="Q540" i="7"/>
  <c r="H540" i="7"/>
  <c r="J540" i="7"/>
  <c r="M540" i="7"/>
  <c r="K540" i="7"/>
  <c r="N540" i="7"/>
  <c r="S540" i="7"/>
  <c r="F540" i="7"/>
  <c r="D540" i="7"/>
  <c r="P540" i="7"/>
  <c r="L540" i="7"/>
  <c r="B653" i="7"/>
  <c r="S609" i="7"/>
  <c r="I609" i="7"/>
  <c r="J609" i="7"/>
  <c r="M609" i="7"/>
  <c r="Q609" i="7"/>
  <c r="P609" i="7"/>
  <c r="N609" i="7"/>
  <c r="H609" i="7"/>
  <c r="D609" i="7"/>
  <c r="R609" i="7"/>
  <c r="F609" i="7"/>
  <c r="G609" i="7"/>
  <c r="L609" i="7"/>
  <c r="E609" i="7"/>
  <c r="K609" i="7"/>
  <c r="O609" i="7"/>
  <c r="B645" i="7"/>
  <c r="I601" i="7"/>
  <c r="N601" i="7"/>
  <c r="M601" i="7"/>
  <c r="H601" i="7"/>
  <c r="L601" i="7"/>
  <c r="K601" i="7"/>
  <c r="Q601" i="7"/>
  <c r="O601" i="7"/>
  <c r="F601" i="7"/>
  <c r="D601" i="7"/>
  <c r="J601" i="7"/>
  <c r="E601" i="7"/>
  <c r="S601" i="7"/>
  <c r="G601" i="7"/>
  <c r="R601" i="7"/>
  <c r="P601" i="7"/>
  <c r="B636" i="7"/>
  <c r="M592" i="7"/>
  <c r="Q592" i="7"/>
  <c r="I592" i="7"/>
  <c r="H592" i="7"/>
  <c r="N592" i="7"/>
  <c r="R592" i="7"/>
  <c r="D592" i="7"/>
  <c r="K592" i="7"/>
  <c r="L592" i="7"/>
  <c r="O592" i="7"/>
  <c r="S592" i="7"/>
  <c r="F592" i="7"/>
  <c r="P592" i="7"/>
  <c r="E592" i="7"/>
  <c r="G592" i="7"/>
  <c r="J592" i="7"/>
  <c r="B629" i="7"/>
  <c r="J585" i="7"/>
  <c r="G585" i="7"/>
  <c r="N585" i="7"/>
  <c r="O585" i="7"/>
  <c r="L585" i="7"/>
  <c r="F585" i="7"/>
  <c r="M585" i="7"/>
  <c r="E585" i="7"/>
  <c r="P585" i="7"/>
  <c r="S585" i="7"/>
  <c r="I585" i="7"/>
  <c r="H585" i="7"/>
  <c r="R585" i="7"/>
  <c r="K585" i="7"/>
  <c r="D585" i="7"/>
  <c r="Q585" i="7"/>
  <c r="B616" i="7"/>
  <c r="Q572" i="7"/>
  <c r="E572" i="7"/>
  <c r="J572" i="7"/>
  <c r="H572" i="7"/>
  <c r="S572" i="7"/>
  <c r="N572" i="7"/>
  <c r="I572" i="7"/>
  <c r="M572" i="7"/>
  <c r="P572" i="7"/>
  <c r="G572" i="7"/>
  <c r="O572" i="7"/>
  <c r="F572" i="7"/>
  <c r="K572" i="7"/>
  <c r="L572" i="7"/>
  <c r="D572" i="7"/>
  <c r="R572" i="7"/>
  <c r="B590" i="7"/>
  <c r="G546" i="7"/>
  <c r="D546" i="7"/>
  <c r="S546" i="7"/>
  <c r="K546" i="7"/>
  <c r="L546" i="7"/>
  <c r="N546" i="7"/>
  <c r="I546" i="7"/>
  <c r="Q546" i="7"/>
  <c r="M546" i="7"/>
  <c r="J546" i="7"/>
  <c r="O546" i="7"/>
  <c r="R546" i="7"/>
  <c r="P546" i="7"/>
  <c r="H546" i="7"/>
  <c r="F546" i="7"/>
  <c r="E546" i="7"/>
  <c r="B608" i="7"/>
  <c r="Q564" i="7"/>
  <c r="E564" i="7"/>
  <c r="J564" i="7"/>
  <c r="H564" i="7"/>
  <c r="R564" i="7"/>
  <c r="O564" i="7"/>
  <c r="I564" i="7"/>
  <c r="G564" i="7"/>
  <c r="F564" i="7"/>
  <c r="K564" i="7"/>
  <c r="N564" i="7"/>
  <c r="M564" i="7"/>
  <c r="S564" i="7"/>
  <c r="L564" i="7"/>
  <c r="D564" i="7"/>
  <c r="P564" i="7"/>
  <c r="B582" i="7"/>
  <c r="G538" i="7"/>
  <c r="R538" i="7"/>
  <c r="I538" i="7"/>
  <c r="H538" i="7"/>
  <c r="F538" i="7"/>
  <c r="M538" i="7"/>
  <c r="L538" i="7"/>
  <c r="N538" i="7"/>
  <c r="Q538" i="7"/>
  <c r="E538" i="7"/>
  <c r="D538" i="7"/>
  <c r="S538" i="7"/>
  <c r="J538" i="7"/>
  <c r="O538" i="7"/>
  <c r="P538" i="7"/>
  <c r="K538" i="7"/>
  <c r="B600" i="7"/>
  <c r="N556" i="7"/>
  <c r="Q556" i="7"/>
  <c r="E556" i="7"/>
  <c r="J556" i="7"/>
  <c r="H556" i="7"/>
  <c r="I556" i="7"/>
  <c r="R556" i="7"/>
  <c r="P556" i="7"/>
  <c r="G556" i="7"/>
  <c r="S556" i="7"/>
  <c r="D556" i="7"/>
  <c r="K556" i="7"/>
  <c r="M556" i="7"/>
  <c r="L556" i="7"/>
  <c r="O556" i="7"/>
  <c r="F556" i="7"/>
  <c r="B701" i="7"/>
  <c r="F657" i="7"/>
  <c r="D657" i="7"/>
  <c r="L657" i="7"/>
  <c r="G657" i="7"/>
  <c r="I657" i="7"/>
  <c r="P657" i="7"/>
  <c r="R657" i="7"/>
  <c r="H657" i="7"/>
  <c r="J657" i="7"/>
  <c r="M657" i="7"/>
  <c r="E657" i="7"/>
  <c r="K657" i="7"/>
  <c r="O657" i="7"/>
  <c r="Q657" i="7"/>
  <c r="N657" i="7"/>
  <c r="S657" i="7"/>
  <c r="B614" i="7"/>
  <c r="G570" i="7"/>
  <c r="D570" i="7"/>
  <c r="Q570" i="7"/>
  <c r="S570" i="7"/>
  <c r="E570" i="7"/>
  <c r="L570" i="7"/>
  <c r="H570" i="7"/>
  <c r="M570" i="7"/>
  <c r="K570" i="7"/>
  <c r="R570" i="7"/>
  <c r="P570" i="7"/>
  <c r="F570" i="7"/>
  <c r="O570" i="7"/>
  <c r="J570" i="7"/>
  <c r="N570" i="7"/>
  <c r="I570" i="7"/>
  <c r="B598" i="7"/>
  <c r="G554" i="7"/>
  <c r="D554" i="7"/>
  <c r="Q554" i="7"/>
  <c r="S554" i="7"/>
  <c r="O554" i="7"/>
  <c r="K554" i="7"/>
  <c r="P554" i="7"/>
  <c r="L554" i="7"/>
  <c r="R554" i="7"/>
  <c r="M554" i="7"/>
  <c r="E554" i="7"/>
  <c r="F554" i="7"/>
  <c r="N554" i="7"/>
  <c r="J554" i="7"/>
  <c r="I554" i="7"/>
  <c r="H554" i="7"/>
  <c r="B625" i="7"/>
  <c r="F581" i="7"/>
  <c r="K581" i="7"/>
  <c r="H581" i="7"/>
  <c r="R581" i="7"/>
  <c r="J581" i="7"/>
  <c r="Q581" i="7"/>
  <c r="N581" i="7"/>
  <c r="I581" i="7"/>
  <c r="P581" i="7"/>
  <c r="G581" i="7"/>
  <c r="D581" i="7"/>
  <c r="M581" i="7"/>
  <c r="O581" i="7"/>
  <c r="E581" i="7"/>
  <c r="S581" i="7"/>
  <c r="L581" i="7"/>
  <c r="B681" i="7"/>
  <c r="S637" i="7"/>
  <c r="K637" i="7"/>
  <c r="J637" i="7"/>
  <c r="Q637" i="7"/>
  <c r="D637" i="7"/>
  <c r="M637" i="7"/>
  <c r="I637" i="7"/>
  <c r="H637" i="7"/>
  <c r="G637" i="7"/>
  <c r="O637" i="7"/>
  <c r="E637" i="7"/>
  <c r="P637" i="7"/>
  <c r="N637" i="7"/>
  <c r="L637" i="7"/>
  <c r="F637" i="7"/>
  <c r="R637" i="7"/>
  <c r="J531" i="6"/>
  <c r="E546" i="6"/>
  <c r="N546" i="6"/>
  <c r="Q546" i="6"/>
  <c r="R546" i="6"/>
  <c r="G546" i="6"/>
  <c r="F546" i="6"/>
  <c r="P546" i="6"/>
  <c r="B590" i="6"/>
  <c r="K546" i="6"/>
  <c r="O546" i="6"/>
  <c r="D546" i="6"/>
  <c r="L546" i="6"/>
  <c r="H546" i="6"/>
  <c r="I546" i="6"/>
  <c r="S546" i="6"/>
  <c r="J546" i="6"/>
  <c r="M546" i="6"/>
  <c r="H531" i="6"/>
  <c r="G531" i="6"/>
  <c r="B583" i="6"/>
  <c r="D539" i="6"/>
  <c r="Q539" i="6"/>
  <c r="J539" i="6"/>
  <c r="K539" i="6"/>
  <c r="S539" i="6"/>
  <c r="P539" i="6"/>
  <c r="L539" i="6"/>
  <c r="N539" i="6"/>
  <c r="O539" i="6"/>
  <c r="M539" i="6"/>
  <c r="G539" i="6"/>
  <c r="I539" i="6"/>
  <c r="H539" i="6"/>
  <c r="E539" i="6"/>
  <c r="R539" i="6"/>
  <c r="F539" i="6"/>
  <c r="O609" i="6"/>
  <c r="S609" i="6"/>
  <c r="R609" i="6"/>
  <c r="N609" i="6"/>
  <c r="D609" i="6"/>
  <c r="M609" i="6"/>
  <c r="E609" i="6"/>
  <c r="H609" i="6"/>
  <c r="K609" i="6"/>
  <c r="G609" i="6"/>
  <c r="F609" i="6"/>
  <c r="P609" i="6"/>
  <c r="I609" i="6"/>
  <c r="J609" i="6"/>
  <c r="L609" i="6"/>
  <c r="Q609" i="6"/>
  <c r="B653" i="6"/>
  <c r="N531" i="6"/>
  <c r="N547" i="6"/>
  <c r="E547" i="6"/>
  <c r="P547" i="6"/>
  <c r="D547" i="6"/>
  <c r="H547" i="6"/>
  <c r="M547" i="6"/>
  <c r="K547" i="6"/>
  <c r="J547" i="6"/>
  <c r="B591" i="6"/>
  <c r="Q547" i="6"/>
  <c r="O547" i="6"/>
  <c r="S547" i="6"/>
  <c r="F547" i="6"/>
  <c r="G547" i="6"/>
  <c r="I547" i="6"/>
  <c r="R547" i="6"/>
  <c r="L547" i="6"/>
  <c r="S549" i="6"/>
  <c r="F549" i="6"/>
  <c r="L549" i="6"/>
  <c r="J549" i="6"/>
  <c r="I549" i="6"/>
  <c r="K549" i="6"/>
  <c r="N549" i="6"/>
  <c r="O549" i="6"/>
  <c r="Q549" i="6"/>
  <c r="B593" i="6"/>
  <c r="R549" i="6"/>
  <c r="E549" i="6"/>
  <c r="D549" i="6"/>
  <c r="P549" i="6"/>
  <c r="M549" i="6"/>
  <c r="G549" i="6"/>
  <c r="H549" i="6"/>
  <c r="S531" i="6"/>
  <c r="P531" i="6"/>
  <c r="F531" i="6"/>
  <c r="S545" i="6"/>
  <c r="I545" i="6"/>
  <c r="O545" i="6"/>
  <c r="M545" i="6"/>
  <c r="E545" i="6"/>
  <c r="K545" i="6"/>
  <c r="G545" i="6"/>
  <c r="R545" i="6"/>
  <c r="B589" i="6"/>
  <c r="Q545" i="6"/>
  <c r="J545" i="6"/>
  <c r="L545" i="6"/>
  <c r="H545" i="6"/>
  <c r="N545" i="6"/>
  <c r="F545" i="6"/>
  <c r="D545" i="6"/>
  <c r="P545" i="6"/>
  <c r="E563" i="6"/>
  <c r="J563" i="6"/>
  <c r="B607" i="6"/>
  <c r="M563" i="6"/>
  <c r="R563" i="6"/>
  <c r="I563" i="6"/>
  <c r="P563" i="6"/>
  <c r="N563" i="6"/>
  <c r="L563" i="6"/>
  <c r="O563" i="6"/>
  <c r="K563" i="6"/>
  <c r="Q563" i="6"/>
  <c r="S563" i="6"/>
  <c r="G563" i="6"/>
  <c r="D563" i="6"/>
  <c r="H563" i="6"/>
  <c r="F563" i="6"/>
  <c r="O531" i="6"/>
  <c r="M531" i="6"/>
  <c r="D531" i="6"/>
  <c r="H557" i="6"/>
  <c r="E557" i="6"/>
  <c r="N557" i="6"/>
  <c r="F557" i="6"/>
  <c r="S557" i="6"/>
  <c r="O557" i="6"/>
  <c r="K557" i="6"/>
  <c r="Q557" i="6"/>
  <c r="G557" i="6"/>
  <c r="I557" i="6"/>
  <c r="B601" i="6"/>
  <c r="M557" i="6"/>
  <c r="P557" i="6"/>
  <c r="D557" i="6"/>
  <c r="J557" i="6"/>
  <c r="L557" i="6"/>
  <c r="R557" i="6"/>
  <c r="R531" i="6"/>
  <c r="J599" i="6"/>
  <c r="Q599" i="6"/>
  <c r="D599" i="6"/>
  <c r="F599" i="6"/>
  <c r="O599" i="6"/>
  <c r="S599" i="6"/>
  <c r="N599" i="6"/>
  <c r="P599" i="6"/>
  <c r="L599" i="6"/>
  <c r="H599" i="6"/>
  <c r="B643" i="6"/>
  <c r="E599" i="6"/>
  <c r="M599" i="6"/>
  <c r="G599" i="6"/>
  <c r="I599" i="6"/>
  <c r="K599" i="6"/>
  <c r="R599" i="6"/>
  <c r="D581" i="6"/>
  <c r="S581" i="6"/>
  <c r="P581" i="6"/>
  <c r="K581" i="6"/>
  <c r="H581" i="6"/>
  <c r="E581" i="6"/>
  <c r="J581" i="6"/>
  <c r="M581" i="6"/>
  <c r="L581" i="6"/>
  <c r="B625" i="6"/>
  <c r="G581" i="6"/>
  <c r="N581" i="6"/>
  <c r="Q581" i="6"/>
  <c r="I581" i="6"/>
  <c r="O581" i="6"/>
  <c r="F581" i="6"/>
  <c r="R581" i="6"/>
  <c r="L531" i="6"/>
  <c r="I531" i="6"/>
  <c r="K531" i="6"/>
  <c r="Q531" i="6"/>
  <c r="E531" i="6"/>
  <c r="I554" i="6"/>
  <c r="Q554" i="6"/>
  <c r="K554" i="6"/>
  <c r="M554" i="6"/>
  <c r="D554" i="6"/>
  <c r="E554" i="6"/>
  <c r="B598" i="6"/>
  <c r="O554" i="6"/>
  <c r="R554" i="6"/>
  <c r="L554" i="6"/>
  <c r="N554" i="6"/>
  <c r="P554" i="6"/>
  <c r="J554" i="6"/>
  <c r="F554" i="6"/>
  <c r="S554" i="6"/>
  <c r="H554" i="6"/>
  <c r="G554" i="6"/>
  <c r="B705" i="6"/>
  <c r="H661" i="6"/>
  <c r="G661" i="6"/>
  <c r="N661" i="6"/>
  <c r="R661" i="6"/>
  <c r="O661" i="6"/>
  <c r="D661" i="6"/>
  <c r="F661" i="6"/>
  <c r="E661" i="6"/>
  <c r="L661" i="6"/>
  <c r="J661" i="6"/>
  <c r="P661" i="6"/>
  <c r="M661" i="6"/>
  <c r="S661" i="6"/>
  <c r="I661" i="6"/>
  <c r="K661" i="6"/>
  <c r="Q661" i="6"/>
  <c r="B580" i="6"/>
  <c r="O536" i="6"/>
  <c r="Q536" i="6"/>
  <c r="G536" i="6"/>
  <c r="L536" i="6"/>
  <c r="P536" i="6"/>
  <c r="R536" i="6"/>
  <c r="M536" i="6"/>
  <c r="K536" i="6"/>
  <c r="I536" i="6"/>
  <c r="H536" i="6"/>
  <c r="N536" i="6"/>
  <c r="E536" i="6"/>
  <c r="F536" i="6"/>
  <c r="S536" i="6"/>
  <c r="J536" i="6"/>
  <c r="D536" i="6"/>
  <c r="B594" i="6"/>
  <c r="J550" i="6"/>
  <c r="H550" i="6"/>
  <c r="N550" i="6"/>
  <c r="E550" i="6"/>
  <c r="L550" i="6"/>
  <c r="D550" i="6"/>
  <c r="G550" i="6"/>
  <c r="Q550" i="6"/>
  <c r="R550" i="6"/>
  <c r="O550" i="6"/>
  <c r="F550" i="6"/>
  <c r="M550" i="6"/>
  <c r="S550" i="6"/>
  <c r="K550" i="6"/>
  <c r="I550" i="6"/>
  <c r="P550" i="6"/>
  <c r="B586" i="6"/>
  <c r="J542" i="6"/>
  <c r="H542" i="6"/>
  <c r="F542" i="6"/>
  <c r="S542" i="6"/>
  <c r="N542" i="6"/>
  <c r="L542" i="6"/>
  <c r="D542" i="6"/>
  <c r="O542" i="6"/>
  <c r="I542" i="6"/>
  <c r="M542" i="6"/>
  <c r="E542" i="6"/>
  <c r="K542" i="6"/>
  <c r="Q542" i="6"/>
  <c r="G542" i="6"/>
  <c r="P542" i="6"/>
  <c r="R542" i="6"/>
  <c r="B648" i="6"/>
  <c r="E604" i="6"/>
  <c r="Q604" i="6"/>
  <c r="F604" i="6"/>
  <c r="G604" i="6"/>
  <c r="N604" i="6"/>
  <c r="D604" i="6"/>
  <c r="H604" i="6"/>
  <c r="P604" i="6"/>
  <c r="I604" i="6"/>
  <c r="O604" i="6"/>
  <c r="M604" i="6"/>
  <c r="R604" i="6"/>
  <c r="J604" i="6"/>
  <c r="K604" i="6"/>
  <c r="L604" i="6"/>
  <c r="S604" i="6"/>
  <c r="B641" i="6"/>
  <c r="I597" i="6"/>
  <c r="F597" i="6"/>
  <c r="N597" i="6"/>
  <c r="R597" i="6"/>
  <c r="M597" i="6"/>
  <c r="H597" i="6"/>
  <c r="D597" i="6"/>
  <c r="Q597" i="6"/>
  <c r="J597" i="6"/>
  <c r="P597" i="6"/>
  <c r="G597" i="6"/>
  <c r="O597" i="6"/>
  <c r="S597" i="6"/>
  <c r="K597" i="6"/>
  <c r="E597" i="6"/>
  <c r="L597" i="6"/>
  <c r="B649" i="6"/>
  <c r="S605" i="6"/>
  <c r="G605" i="6"/>
  <c r="K605" i="6"/>
  <c r="M605" i="6"/>
  <c r="D605" i="6"/>
  <c r="F605" i="6"/>
  <c r="P605" i="6"/>
  <c r="N605" i="6"/>
  <c r="J605" i="6"/>
  <c r="E605" i="6"/>
  <c r="O605" i="6"/>
  <c r="I605" i="6"/>
  <c r="L605" i="6"/>
  <c r="R605" i="6"/>
  <c r="Q605" i="6"/>
  <c r="H605" i="6"/>
  <c r="B579" i="6"/>
  <c r="O535" i="6"/>
  <c r="G535" i="6"/>
  <c r="R535" i="6"/>
  <c r="H535" i="6"/>
  <c r="D535" i="6"/>
  <c r="S535" i="6"/>
  <c r="F535" i="6"/>
  <c r="P535" i="6"/>
  <c r="E535" i="6"/>
  <c r="Q535" i="6"/>
  <c r="I535" i="6"/>
  <c r="L535" i="6"/>
  <c r="K535" i="6"/>
  <c r="M535" i="6"/>
  <c r="J535" i="6"/>
  <c r="N535" i="6"/>
  <c r="B602" i="6"/>
  <c r="P558" i="6"/>
  <c r="L558" i="6"/>
  <c r="F558" i="6"/>
  <c r="J558" i="6"/>
  <c r="H558" i="6"/>
  <c r="R558" i="6"/>
  <c r="N558" i="6"/>
  <c r="K558" i="6"/>
  <c r="O558" i="6"/>
  <c r="S558" i="6"/>
  <c r="Q558" i="6"/>
  <c r="G558" i="6"/>
  <c r="I558" i="6"/>
  <c r="M558" i="6"/>
  <c r="D558" i="6"/>
  <c r="E558" i="6"/>
  <c r="B616" i="6"/>
  <c r="L572" i="6"/>
  <c r="S572" i="6"/>
  <c r="Q572" i="6"/>
  <c r="M572" i="6"/>
  <c r="J572" i="6"/>
  <c r="G572" i="6"/>
  <c r="N572" i="6"/>
  <c r="F572" i="6"/>
  <c r="H572" i="6"/>
  <c r="K572" i="6"/>
  <c r="I572" i="6"/>
  <c r="P572" i="6"/>
  <c r="D572" i="6"/>
  <c r="E572" i="6"/>
  <c r="R572" i="6"/>
  <c r="O572" i="6"/>
  <c r="B587" i="6"/>
  <c r="O543" i="6"/>
  <c r="L543" i="6"/>
  <c r="G543" i="6"/>
  <c r="R543" i="6"/>
  <c r="H543" i="6"/>
  <c r="M543" i="6"/>
  <c r="I543" i="6"/>
  <c r="F543" i="6"/>
  <c r="D543" i="6"/>
  <c r="K543" i="6"/>
  <c r="S543" i="6"/>
  <c r="N543" i="6"/>
  <c r="Q543" i="6"/>
  <c r="J543" i="6"/>
  <c r="P543" i="6"/>
  <c r="E543" i="6"/>
  <c r="B603" i="6"/>
  <c r="S559" i="6"/>
  <c r="M559" i="6"/>
  <c r="D559" i="6"/>
  <c r="R559" i="6"/>
  <c r="E559" i="6"/>
  <c r="K559" i="6"/>
  <c r="O559" i="6"/>
  <c r="I559" i="6"/>
  <c r="F559" i="6"/>
  <c r="L559" i="6"/>
  <c r="H559" i="6"/>
  <c r="N559" i="6"/>
  <c r="P559" i="6"/>
  <c r="G559" i="6"/>
  <c r="J559" i="6"/>
  <c r="Q559" i="6"/>
  <c r="B694" i="6"/>
  <c r="G650" i="6"/>
  <c r="Q650" i="6"/>
  <c r="E650" i="6"/>
  <c r="F650" i="6"/>
  <c r="L650" i="6"/>
  <c r="R650" i="6"/>
  <c r="O650" i="6"/>
  <c r="S650" i="6"/>
  <c r="N650" i="6"/>
  <c r="K650" i="6"/>
  <c r="P650" i="6"/>
  <c r="I650" i="6"/>
  <c r="H650" i="6"/>
  <c r="M650" i="6"/>
  <c r="J650" i="6"/>
  <c r="D650" i="6"/>
  <c r="B628" i="6"/>
  <c r="P584" i="6"/>
  <c r="G584" i="6"/>
  <c r="M584" i="6"/>
  <c r="S584" i="6"/>
  <c r="R584" i="6"/>
  <c r="H584" i="6"/>
  <c r="E584" i="6"/>
  <c r="L584" i="6"/>
  <c r="J584" i="6"/>
  <c r="N584" i="6"/>
  <c r="D584" i="6"/>
  <c r="O584" i="6"/>
  <c r="F584" i="6"/>
  <c r="Q584" i="6"/>
  <c r="I584" i="6"/>
  <c r="K584" i="6"/>
  <c r="B611" i="6"/>
  <c r="M567" i="6"/>
  <c r="S567" i="6"/>
  <c r="E567" i="6"/>
  <c r="Q567" i="6"/>
  <c r="N567" i="6"/>
  <c r="G567" i="6"/>
  <c r="D567" i="6"/>
  <c r="I567" i="6"/>
  <c r="L567" i="6"/>
  <c r="H567" i="6"/>
  <c r="P567" i="6"/>
  <c r="J567" i="6"/>
  <c r="F567" i="6"/>
  <c r="R567" i="6"/>
  <c r="O567" i="6"/>
  <c r="K567" i="6"/>
  <c r="B588" i="6"/>
  <c r="M544" i="6"/>
  <c r="O544" i="6"/>
  <c r="Q544" i="6"/>
  <c r="G544" i="6"/>
  <c r="D544" i="6"/>
  <c r="P544" i="6"/>
  <c r="J544" i="6"/>
  <c r="E544" i="6"/>
  <c r="S544" i="6"/>
  <c r="H544" i="6"/>
  <c r="N544" i="6"/>
  <c r="I544" i="6"/>
  <c r="R544" i="6"/>
  <c r="K544" i="6"/>
  <c r="F544" i="6"/>
  <c r="L544" i="6"/>
  <c r="B657" i="6"/>
  <c r="S613" i="6"/>
  <c r="P613" i="6"/>
  <c r="I613" i="6"/>
  <c r="N613" i="6"/>
  <c r="K613" i="6"/>
  <c r="R613" i="6"/>
  <c r="E613" i="6"/>
  <c r="M613" i="6"/>
  <c r="D613" i="6"/>
  <c r="G613" i="6"/>
  <c r="Q613" i="6"/>
  <c r="F613" i="6"/>
  <c r="O613" i="6"/>
  <c r="L613" i="6"/>
  <c r="H613" i="6"/>
  <c r="J613" i="6"/>
  <c r="B636" i="6"/>
  <c r="P592" i="6"/>
  <c r="G592" i="6"/>
  <c r="M592" i="6"/>
  <c r="K592" i="6"/>
  <c r="H592" i="6"/>
  <c r="E592" i="6"/>
  <c r="I592" i="6"/>
  <c r="R592" i="6"/>
  <c r="Q592" i="6"/>
  <c r="N592" i="6"/>
  <c r="J592" i="6"/>
  <c r="S592" i="6"/>
  <c r="L592" i="6"/>
  <c r="F592" i="6"/>
  <c r="D592" i="6"/>
  <c r="O592" i="6"/>
  <c r="B610" i="6"/>
  <c r="Q566" i="6"/>
  <c r="K566" i="6"/>
  <c r="F566" i="6"/>
  <c r="D566" i="6"/>
  <c r="J566" i="6"/>
  <c r="G566" i="6"/>
  <c r="P566" i="6"/>
  <c r="N566" i="6"/>
  <c r="O566" i="6"/>
  <c r="H566" i="6"/>
  <c r="M566" i="6"/>
  <c r="R566" i="6"/>
  <c r="S566" i="6"/>
  <c r="I566" i="6"/>
  <c r="L566" i="6"/>
  <c r="E566" i="6"/>
  <c r="B644" i="6"/>
  <c r="Q600" i="6"/>
  <c r="P600" i="6"/>
  <c r="G600" i="6"/>
  <c r="M600" i="6"/>
  <c r="S600" i="6"/>
  <c r="K600" i="6"/>
  <c r="H600" i="6"/>
  <c r="E600" i="6"/>
  <c r="J600" i="6"/>
  <c r="F600" i="6"/>
  <c r="I600" i="6"/>
  <c r="R600" i="6"/>
  <c r="N600" i="6"/>
  <c r="D600" i="6"/>
  <c r="O600" i="6"/>
  <c r="L600" i="6"/>
  <c r="B595" i="6"/>
  <c r="O551" i="6"/>
  <c r="G551" i="6"/>
  <c r="R551" i="6"/>
  <c r="H551" i="6"/>
  <c r="K551" i="6"/>
  <c r="P551" i="6"/>
  <c r="S551" i="6"/>
  <c r="E551" i="6"/>
  <c r="Q551" i="6"/>
  <c r="L551" i="6"/>
  <c r="D551" i="6"/>
  <c r="I551" i="6"/>
  <c r="N551" i="6"/>
  <c r="F551" i="6"/>
  <c r="M551" i="6"/>
  <c r="J551" i="6"/>
  <c r="B622" i="6"/>
  <c r="L578" i="6"/>
  <c r="J578" i="6"/>
  <c r="Q578" i="6"/>
  <c r="H578" i="6"/>
  <c r="D578" i="6"/>
  <c r="P578" i="6"/>
  <c r="M578" i="6"/>
  <c r="E578" i="6"/>
  <c r="F578" i="6"/>
  <c r="K578" i="6"/>
  <c r="R578" i="6"/>
  <c r="S578" i="6"/>
  <c r="N578" i="6"/>
  <c r="I578" i="6"/>
  <c r="O578" i="6"/>
  <c r="G578" i="6"/>
  <c r="B659" i="6"/>
  <c r="H615" i="6"/>
  <c r="R615" i="6"/>
  <c r="K615" i="6"/>
  <c r="S615" i="6"/>
  <c r="E615" i="6"/>
  <c r="D615" i="6"/>
  <c r="J615" i="6"/>
  <c r="I615" i="6"/>
  <c r="G615" i="6"/>
  <c r="N615" i="6"/>
  <c r="M615" i="6"/>
  <c r="F615" i="6"/>
  <c r="L615" i="6"/>
  <c r="O615" i="6"/>
  <c r="P615" i="6"/>
  <c r="Q615" i="6"/>
  <c r="B629" i="6"/>
  <c r="P585" i="6"/>
  <c r="J585" i="6"/>
  <c r="S585" i="6"/>
  <c r="E585" i="6"/>
  <c r="F585" i="6"/>
  <c r="G585" i="6"/>
  <c r="M585" i="6"/>
  <c r="L585" i="6"/>
  <c r="O585" i="6"/>
  <c r="N585" i="6"/>
  <c r="D585" i="6"/>
  <c r="K585" i="6"/>
  <c r="H585" i="6"/>
  <c r="R585" i="6"/>
  <c r="I585" i="6"/>
  <c r="Q585" i="6"/>
  <c r="B626" i="6"/>
  <c r="P582" i="6"/>
  <c r="H582" i="6"/>
  <c r="K582" i="6"/>
  <c r="Q582" i="6"/>
  <c r="O582" i="6"/>
  <c r="F582" i="6"/>
  <c r="E582" i="6"/>
  <c r="N582" i="6"/>
  <c r="L582" i="6"/>
  <c r="J582" i="6"/>
  <c r="I582" i="6"/>
  <c r="G582" i="6"/>
  <c r="S582" i="6"/>
  <c r="M582" i="6"/>
  <c r="R582" i="6"/>
  <c r="D582" i="6"/>
  <c r="B662" i="6"/>
  <c r="I618" i="6"/>
  <c r="O618" i="6"/>
  <c r="Q618" i="6"/>
  <c r="S618" i="6"/>
  <c r="E618" i="6"/>
  <c r="D618" i="6"/>
  <c r="L618" i="6"/>
  <c r="J618" i="6"/>
  <c r="R618" i="6"/>
  <c r="H618" i="6"/>
  <c r="M618" i="6"/>
  <c r="F618" i="6"/>
  <c r="N618" i="6"/>
  <c r="K618" i="6"/>
  <c r="G618" i="6"/>
  <c r="P618" i="6"/>
  <c r="B612" i="6"/>
  <c r="M568" i="6"/>
  <c r="I568" i="6"/>
  <c r="F568" i="6"/>
  <c r="K568" i="6"/>
  <c r="H568" i="6"/>
  <c r="O568" i="6"/>
  <c r="Q568" i="6"/>
  <c r="L568" i="6"/>
  <c r="N568" i="6"/>
  <c r="R568" i="6"/>
  <c r="D568" i="6"/>
  <c r="G568" i="6"/>
  <c r="P568" i="6"/>
  <c r="S568" i="6"/>
  <c r="E568" i="6"/>
  <c r="J568" i="6"/>
  <c r="B596" i="6"/>
  <c r="E552" i="6"/>
  <c r="O552" i="6"/>
  <c r="Q552" i="6"/>
  <c r="G552" i="6"/>
  <c r="L552" i="6"/>
  <c r="P552" i="6"/>
  <c r="R552" i="6"/>
  <c r="M552" i="6"/>
  <c r="K552" i="6"/>
  <c r="S552" i="6"/>
  <c r="F552" i="6"/>
  <c r="J552" i="6"/>
  <c r="H552" i="6"/>
  <c r="I552" i="6"/>
  <c r="N552" i="6"/>
  <c r="D552" i="6"/>
  <c r="B658" i="6"/>
  <c r="E614" i="6"/>
  <c r="D614" i="6"/>
  <c r="N614" i="6"/>
  <c r="S614" i="6"/>
  <c r="I614" i="6"/>
  <c r="P614" i="6"/>
  <c r="O614" i="6"/>
  <c r="Q614" i="6"/>
  <c r="G614" i="6"/>
  <c r="R614" i="6"/>
  <c r="L614" i="6"/>
  <c r="F614" i="6"/>
  <c r="K614" i="6"/>
  <c r="M614" i="6"/>
  <c r="H614" i="6"/>
  <c r="J614" i="6"/>
  <c r="B608" i="6"/>
  <c r="S564" i="6"/>
  <c r="N564" i="6"/>
  <c r="E564" i="6"/>
  <c r="J564" i="6"/>
  <c r="G564" i="6"/>
  <c r="F564" i="6"/>
  <c r="Q564" i="6"/>
  <c r="L564" i="6"/>
  <c r="K564" i="6"/>
  <c r="D564" i="6"/>
  <c r="I564" i="6"/>
  <c r="H564" i="6"/>
  <c r="P564" i="6"/>
  <c r="R564" i="6"/>
  <c r="M564" i="6"/>
  <c r="O564" i="6"/>
  <c r="B590" i="5"/>
  <c r="O546" i="5"/>
  <c r="M546" i="5"/>
  <c r="L546" i="5"/>
  <c r="N546" i="5"/>
  <c r="D546" i="5"/>
  <c r="E546" i="5"/>
  <c r="G546" i="5"/>
  <c r="Q546" i="5"/>
  <c r="R546" i="5"/>
  <c r="I546" i="5"/>
  <c r="K546" i="5"/>
  <c r="J546" i="5"/>
  <c r="F546" i="5"/>
  <c r="H546" i="5"/>
  <c r="S546" i="5"/>
  <c r="P546" i="5"/>
  <c r="G565" i="5"/>
  <c r="O565" i="5"/>
  <c r="L565" i="5"/>
  <c r="N565" i="5"/>
  <c r="M565" i="5"/>
  <c r="S565" i="5"/>
  <c r="I565" i="5"/>
  <c r="B609" i="5"/>
  <c r="Q565" i="5"/>
  <c r="K565" i="5"/>
  <c r="E565" i="5"/>
  <c r="J565" i="5"/>
  <c r="H565" i="5"/>
  <c r="P565" i="5"/>
  <c r="D565" i="5"/>
  <c r="R565" i="5"/>
  <c r="F565" i="5"/>
  <c r="B593" i="5"/>
  <c r="Q549" i="5"/>
  <c r="S549" i="5"/>
  <c r="I549" i="5"/>
  <c r="N549" i="5"/>
  <c r="D549" i="5"/>
  <c r="G549" i="5"/>
  <c r="K549" i="5"/>
  <c r="J549" i="5"/>
  <c r="L549" i="5"/>
  <c r="M549" i="5"/>
  <c r="E549" i="5"/>
  <c r="P549" i="5"/>
  <c r="R549" i="5"/>
  <c r="O549" i="5"/>
  <c r="F549" i="5"/>
  <c r="H549" i="5"/>
  <c r="F554" i="5"/>
  <c r="H554" i="5"/>
  <c r="K554" i="5"/>
  <c r="N554" i="5"/>
  <c r="J554" i="5"/>
  <c r="L554" i="5"/>
  <c r="Q554" i="5"/>
  <c r="M554" i="5"/>
  <c r="R554" i="5"/>
  <c r="G554" i="5"/>
  <c r="O554" i="5"/>
  <c r="P554" i="5"/>
  <c r="D554" i="5"/>
  <c r="I554" i="5"/>
  <c r="B598" i="5"/>
  <c r="E554" i="5"/>
  <c r="S554" i="5"/>
  <c r="S651" i="5"/>
  <c r="N651" i="5"/>
  <c r="B695" i="5"/>
  <c r="Q651" i="5"/>
  <c r="K651" i="5"/>
  <c r="E651" i="5"/>
  <c r="D651" i="5"/>
  <c r="R651" i="5"/>
  <c r="G651" i="5"/>
  <c r="F651" i="5"/>
  <c r="H651" i="5"/>
  <c r="P651" i="5"/>
  <c r="I651" i="5"/>
  <c r="L651" i="5"/>
  <c r="M651" i="5"/>
  <c r="J651" i="5"/>
  <c r="O651" i="5"/>
  <c r="K569" i="5"/>
  <c r="S569" i="5"/>
  <c r="O569" i="5"/>
  <c r="M569" i="5"/>
  <c r="L569" i="5"/>
  <c r="E569" i="5"/>
  <c r="Q569" i="5"/>
  <c r="R569" i="5"/>
  <c r="P569" i="5"/>
  <c r="J569" i="5"/>
  <c r="H569" i="5"/>
  <c r="G569" i="5"/>
  <c r="D569" i="5"/>
  <c r="F569" i="5"/>
  <c r="I569" i="5"/>
  <c r="B613" i="5"/>
  <c r="N569" i="5"/>
  <c r="O574" i="5"/>
  <c r="D574" i="5"/>
  <c r="N574" i="5"/>
  <c r="B618" i="5"/>
  <c r="K574" i="5"/>
  <c r="R574" i="5"/>
  <c r="E574" i="5"/>
  <c r="F574" i="5"/>
  <c r="I574" i="5"/>
  <c r="Q574" i="5"/>
  <c r="S574" i="5"/>
  <c r="M574" i="5"/>
  <c r="J574" i="5"/>
  <c r="G574" i="5"/>
  <c r="P574" i="5"/>
  <c r="H574" i="5"/>
  <c r="L574" i="5"/>
  <c r="I562" i="5"/>
  <c r="M562" i="5"/>
  <c r="O562" i="5"/>
  <c r="K562" i="5"/>
  <c r="P562" i="5"/>
  <c r="S562" i="5"/>
  <c r="B606" i="5"/>
  <c r="R562" i="5"/>
  <c r="L562" i="5"/>
  <c r="E562" i="5"/>
  <c r="J562" i="5"/>
  <c r="F562" i="5"/>
  <c r="N562" i="5"/>
  <c r="G562" i="5"/>
  <c r="D562" i="5"/>
  <c r="H562" i="5"/>
  <c r="Q562" i="5"/>
  <c r="B585" i="5"/>
  <c r="K541" i="5"/>
  <c r="N541" i="5"/>
  <c r="M541" i="5"/>
  <c r="L541" i="5"/>
  <c r="F541" i="5"/>
  <c r="E541" i="5"/>
  <c r="R541" i="5"/>
  <c r="O541" i="5"/>
  <c r="H541" i="5"/>
  <c r="Q541" i="5"/>
  <c r="D541" i="5"/>
  <c r="S541" i="5"/>
  <c r="I541" i="5"/>
  <c r="P541" i="5"/>
  <c r="G541" i="5"/>
  <c r="J541" i="5"/>
  <c r="G583" i="5"/>
  <c r="R583" i="5"/>
  <c r="E583" i="5"/>
  <c r="H583" i="5"/>
  <c r="B627" i="5"/>
  <c r="J583" i="5"/>
  <c r="N583" i="5"/>
  <c r="Q583" i="5"/>
  <c r="D583" i="5"/>
  <c r="M583" i="5"/>
  <c r="F583" i="5"/>
  <c r="L583" i="5"/>
  <c r="P583" i="5"/>
  <c r="K583" i="5"/>
  <c r="S583" i="5"/>
  <c r="O583" i="5"/>
  <c r="I583" i="5"/>
  <c r="B628" i="5"/>
  <c r="D584" i="5"/>
  <c r="J584" i="5"/>
  <c r="G584" i="5"/>
  <c r="O584" i="5"/>
  <c r="H584" i="5"/>
  <c r="S584" i="5"/>
  <c r="N584" i="5"/>
  <c r="K584" i="5"/>
  <c r="E584" i="5"/>
  <c r="I584" i="5"/>
  <c r="P584" i="5"/>
  <c r="F584" i="5"/>
  <c r="L584" i="5"/>
  <c r="R584" i="5"/>
  <c r="Q584" i="5"/>
  <c r="M584" i="5"/>
  <c r="B643" i="5"/>
  <c r="H599" i="5"/>
  <c r="E599" i="5"/>
  <c r="S599" i="5"/>
  <c r="F599" i="5"/>
  <c r="D599" i="5"/>
  <c r="N599" i="5"/>
  <c r="R599" i="5"/>
  <c r="J599" i="5"/>
  <c r="Q599" i="5"/>
  <c r="L599" i="5"/>
  <c r="G599" i="5"/>
  <c r="P599" i="5"/>
  <c r="I599" i="5"/>
  <c r="K599" i="5"/>
  <c r="O599" i="5"/>
  <c r="M599" i="5"/>
  <c r="B601" i="5"/>
  <c r="N557" i="5"/>
  <c r="J557" i="5"/>
  <c r="D557" i="5"/>
  <c r="P557" i="5"/>
  <c r="E557" i="5"/>
  <c r="I557" i="5"/>
  <c r="H557" i="5"/>
  <c r="Q557" i="5"/>
  <c r="M557" i="5"/>
  <c r="G557" i="5"/>
  <c r="F557" i="5"/>
  <c r="S557" i="5"/>
  <c r="L557" i="5"/>
  <c r="O557" i="5"/>
  <c r="K557" i="5"/>
  <c r="R557" i="5"/>
  <c r="B591" i="5"/>
  <c r="P547" i="5"/>
  <c r="I547" i="5"/>
  <c r="F547" i="5"/>
  <c r="E547" i="5"/>
  <c r="R547" i="5"/>
  <c r="J547" i="5"/>
  <c r="H547" i="5"/>
  <c r="G547" i="5"/>
  <c r="K547" i="5"/>
  <c r="L547" i="5"/>
  <c r="S547" i="5"/>
  <c r="O547" i="5"/>
  <c r="Q547" i="5"/>
  <c r="D547" i="5"/>
  <c r="N547" i="5"/>
  <c r="M547" i="5"/>
  <c r="Q566" i="5"/>
  <c r="M566" i="5"/>
  <c r="I566" i="5"/>
  <c r="R566" i="5"/>
  <c r="N566" i="5"/>
  <c r="E566" i="5"/>
  <c r="P566" i="5"/>
  <c r="G566" i="5"/>
  <c r="S566" i="5"/>
  <c r="L566" i="5"/>
  <c r="H566" i="5"/>
  <c r="D566" i="5"/>
  <c r="F566" i="5"/>
  <c r="O566" i="5"/>
  <c r="B610" i="5"/>
  <c r="J566" i="5"/>
  <c r="K566" i="5"/>
  <c r="B644" i="5"/>
  <c r="M600" i="5"/>
  <c r="N600" i="5"/>
  <c r="L600" i="5"/>
  <c r="E600" i="5"/>
  <c r="F600" i="5"/>
  <c r="D600" i="5"/>
  <c r="S600" i="5"/>
  <c r="G600" i="5"/>
  <c r="R600" i="5"/>
  <c r="I600" i="5"/>
  <c r="P600" i="5"/>
  <c r="O600" i="5"/>
  <c r="K600" i="5"/>
  <c r="H600" i="5"/>
  <c r="Q600" i="5"/>
  <c r="J600" i="5"/>
  <c r="B587" i="5"/>
  <c r="O543" i="5"/>
  <c r="L543" i="5"/>
  <c r="E543" i="5"/>
  <c r="K543" i="5"/>
  <c r="Q543" i="5"/>
  <c r="G543" i="5"/>
  <c r="I543" i="5"/>
  <c r="D543" i="5"/>
  <c r="P543" i="5"/>
  <c r="F543" i="5"/>
  <c r="N543" i="5"/>
  <c r="J543" i="5"/>
  <c r="M543" i="5"/>
  <c r="S543" i="5"/>
  <c r="R543" i="5"/>
  <c r="H543" i="5"/>
  <c r="B660" i="5"/>
  <c r="M616" i="5"/>
  <c r="N616" i="5"/>
  <c r="L616" i="5"/>
  <c r="R616" i="5"/>
  <c r="G616" i="5"/>
  <c r="F616" i="5"/>
  <c r="D616" i="5"/>
  <c r="H616" i="5"/>
  <c r="I616" i="5"/>
  <c r="S616" i="5"/>
  <c r="O616" i="5"/>
  <c r="Q616" i="5"/>
  <c r="P616" i="5"/>
  <c r="E616" i="5"/>
  <c r="K616" i="5"/>
  <c r="J616" i="5"/>
  <c r="B534" i="5"/>
  <c r="P490" i="5"/>
  <c r="P531" i="5" s="1"/>
  <c r="M490" i="5"/>
  <c r="M531" i="5" s="1"/>
  <c r="E490" i="5"/>
  <c r="E531" i="5" s="1"/>
  <c r="J490" i="5"/>
  <c r="J531" i="5" s="1"/>
  <c r="G490" i="5"/>
  <c r="G531" i="5" s="1"/>
  <c r="K490" i="5"/>
  <c r="K531" i="5" s="1"/>
  <c r="N490" i="5"/>
  <c r="N531" i="5" s="1"/>
  <c r="O490" i="5"/>
  <c r="O531" i="5" s="1"/>
  <c r="R490" i="5"/>
  <c r="R531" i="5" s="1"/>
  <c r="L490" i="5"/>
  <c r="L531" i="5" s="1"/>
  <c r="H490" i="5"/>
  <c r="H531" i="5" s="1"/>
  <c r="Q490" i="5"/>
  <c r="Q531" i="5" s="1"/>
  <c r="F490" i="5"/>
  <c r="F531" i="5" s="1"/>
  <c r="S490" i="5"/>
  <c r="S531" i="5" s="1"/>
  <c r="I490" i="5"/>
  <c r="I531" i="5" s="1"/>
  <c r="D490" i="5"/>
  <c r="D531" i="5" s="1"/>
  <c r="B630" i="5"/>
  <c r="R586" i="5"/>
  <c r="L586" i="5"/>
  <c r="G586" i="5"/>
  <c r="Q586" i="5"/>
  <c r="S586" i="5"/>
  <c r="I586" i="5"/>
  <c r="K586" i="5"/>
  <c r="M586" i="5"/>
  <c r="P586" i="5"/>
  <c r="O586" i="5"/>
  <c r="J586" i="5"/>
  <c r="E586" i="5"/>
  <c r="F586" i="5"/>
  <c r="H586" i="5"/>
  <c r="D586" i="5"/>
  <c r="N586" i="5"/>
  <c r="B596" i="5"/>
  <c r="H552" i="5"/>
  <c r="D552" i="5"/>
  <c r="S552" i="5"/>
  <c r="I552" i="5"/>
  <c r="L552" i="5"/>
  <c r="J552" i="5"/>
  <c r="P552" i="5"/>
  <c r="N552" i="5"/>
  <c r="M552" i="5"/>
  <c r="Q552" i="5"/>
  <c r="E552" i="5"/>
  <c r="F552" i="5"/>
  <c r="R552" i="5"/>
  <c r="K552" i="5"/>
  <c r="G552" i="5"/>
  <c r="O552" i="5"/>
  <c r="B603" i="5"/>
  <c r="O559" i="5"/>
  <c r="S559" i="5"/>
  <c r="Q559" i="5"/>
  <c r="G559" i="5"/>
  <c r="E559" i="5"/>
  <c r="I559" i="5"/>
  <c r="J559" i="5"/>
  <c r="N559" i="5"/>
  <c r="D559" i="5"/>
  <c r="P559" i="5"/>
  <c r="H559" i="5"/>
  <c r="K559" i="5"/>
  <c r="L559" i="5"/>
  <c r="M559" i="5"/>
  <c r="F559" i="5"/>
  <c r="R559" i="5"/>
  <c r="B602" i="5"/>
  <c r="F558" i="5"/>
  <c r="I558" i="5"/>
  <c r="N558" i="5"/>
  <c r="P558" i="5"/>
  <c r="K558" i="5"/>
  <c r="M558" i="5"/>
  <c r="R558" i="5"/>
  <c r="H558" i="5"/>
  <c r="J558" i="5"/>
  <c r="S558" i="5"/>
  <c r="L558" i="5"/>
  <c r="E558" i="5"/>
  <c r="D558" i="5"/>
  <c r="G558" i="5"/>
  <c r="O558" i="5"/>
  <c r="Q558" i="5"/>
  <c r="B581" i="5"/>
  <c r="E537" i="5"/>
  <c r="R537" i="5"/>
  <c r="L537" i="5"/>
  <c r="H537" i="5"/>
  <c r="K537" i="5"/>
  <c r="I537" i="5"/>
  <c r="D537" i="5"/>
  <c r="Q537" i="5"/>
  <c r="J537" i="5"/>
  <c r="S537" i="5"/>
  <c r="P537" i="5"/>
  <c r="G537" i="5"/>
  <c r="M537" i="5"/>
  <c r="N537" i="5"/>
  <c r="F537" i="5"/>
  <c r="O537" i="5"/>
  <c r="B589" i="5"/>
  <c r="P545" i="5"/>
  <c r="S545" i="5"/>
  <c r="R545" i="5"/>
  <c r="H545" i="5"/>
  <c r="Q545" i="5"/>
  <c r="L545" i="5"/>
  <c r="I545" i="5"/>
  <c r="F545" i="5"/>
  <c r="O545" i="5"/>
  <c r="K545" i="5"/>
  <c r="D545" i="5"/>
  <c r="M545" i="5"/>
  <c r="N545" i="5"/>
  <c r="E545" i="5"/>
  <c r="G545" i="5"/>
  <c r="J545" i="5"/>
  <c r="B652" i="5"/>
  <c r="R608" i="5"/>
  <c r="I608" i="5"/>
  <c r="N608" i="5"/>
  <c r="L608" i="5"/>
  <c r="G608" i="5"/>
  <c r="F608" i="5"/>
  <c r="D608" i="5"/>
  <c r="M608" i="5"/>
  <c r="H608" i="5"/>
  <c r="Q608" i="5"/>
  <c r="J608" i="5"/>
  <c r="O608" i="5"/>
  <c r="P608" i="5"/>
  <c r="K608" i="5"/>
  <c r="S608" i="5"/>
  <c r="E608" i="5"/>
  <c r="B594" i="5"/>
  <c r="S550" i="5"/>
  <c r="E550" i="5"/>
  <c r="L550" i="5"/>
  <c r="P550" i="5"/>
  <c r="G550" i="5"/>
  <c r="Q550" i="5"/>
  <c r="R550" i="5"/>
  <c r="H550" i="5"/>
  <c r="F550" i="5"/>
  <c r="M550" i="5"/>
  <c r="N550" i="5"/>
  <c r="J550" i="5"/>
  <c r="K550" i="5"/>
  <c r="I550" i="5"/>
  <c r="O550" i="5"/>
  <c r="D550" i="5"/>
  <c r="B605" i="5"/>
  <c r="D561" i="5"/>
  <c r="R561" i="5"/>
  <c r="F561" i="5"/>
  <c r="I561" i="5"/>
  <c r="M561" i="5"/>
  <c r="E561" i="5"/>
  <c r="L561" i="5"/>
  <c r="K561" i="5"/>
  <c r="G561" i="5"/>
  <c r="J561" i="5"/>
  <c r="P561" i="5"/>
  <c r="N561" i="5"/>
  <c r="S561" i="5"/>
  <c r="O561" i="5"/>
  <c r="H561" i="5"/>
  <c r="Q561" i="5"/>
  <c r="B580" i="5"/>
  <c r="G536" i="5"/>
  <c r="N536" i="5"/>
  <c r="F536" i="5"/>
  <c r="H536" i="5"/>
  <c r="R536" i="5"/>
  <c r="Q536" i="5"/>
  <c r="P536" i="5"/>
  <c r="L536" i="5"/>
  <c r="D536" i="5"/>
  <c r="E536" i="5"/>
  <c r="S536" i="5"/>
  <c r="M536" i="5"/>
  <c r="O536" i="5"/>
  <c r="K536" i="5"/>
  <c r="J536" i="5"/>
  <c r="I536" i="5"/>
  <c r="B612" i="5"/>
  <c r="I568" i="5"/>
  <c r="D568" i="5"/>
  <c r="R568" i="5"/>
  <c r="F568" i="5"/>
  <c r="J568" i="5"/>
  <c r="L568" i="5"/>
  <c r="P568" i="5"/>
  <c r="M568" i="5"/>
  <c r="G568" i="5"/>
  <c r="S568" i="5"/>
  <c r="O568" i="5"/>
  <c r="Q568" i="5"/>
  <c r="H568" i="5"/>
  <c r="K568" i="5"/>
  <c r="E568" i="5"/>
  <c r="N568" i="5"/>
  <c r="B595" i="5"/>
  <c r="O551" i="5"/>
  <c r="L551" i="5"/>
  <c r="F551" i="5"/>
  <c r="S551" i="5"/>
  <c r="Q551" i="5"/>
  <c r="G551" i="5"/>
  <c r="K551" i="5"/>
  <c r="I551" i="5"/>
  <c r="P551" i="5"/>
  <c r="J551" i="5"/>
  <c r="R551" i="5"/>
  <c r="H551" i="5"/>
  <c r="M551" i="5"/>
  <c r="D551" i="5"/>
  <c r="N551" i="5"/>
  <c r="E551" i="5"/>
  <c r="B588" i="5"/>
  <c r="D544" i="5"/>
  <c r="H544" i="5"/>
  <c r="O544" i="5"/>
  <c r="M544" i="5"/>
  <c r="K544" i="5"/>
  <c r="I544" i="5"/>
  <c r="N544" i="5"/>
  <c r="F544" i="5"/>
  <c r="P544" i="5"/>
  <c r="E544" i="5"/>
  <c r="R544" i="5"/>
  <c r="L544" i="5"/>
  <c r="G544" i="5"/>
  <c r="S544" i="5"/>
  <c r="J544" i="5"/>
  <c r="Q544" i="5"/>
  <c r="B597" i="5"/>
  <c r="L553" i="5"/>
  <c r="N553" i="5"/>
  <c r="H553" i="5"/>
  <c r="D553" i="5"/>
  <c r="K553" i="5"/>
  <c r="R553" i="5"/>
  <c r="F553" i="5"/>
  <c r="J553" i="5"/>
  <c r="S553" i="5"/>
  <c r="G553" i="5"/>
  <c r="Q553" i="5"/>
  <c r="P553" i="5"/>
  <c r="M553" i="5"/>
  <c r="E553" i="5"/>
  <c r="O553" i="5"/>
  <c r="I553" i="5"/>
  <c r="B604" i="5"/>
  <c r="H560" i="5"/>
  <c r="M560" i="5"/>
  <c r="E560" i="5"/>
  <c r="Q560" i="5"/>
  <c r="R560" i="5"/>
  <c r="K560" i="5"/>
  <c r="D560" i="5"/>
  <c r="G560" i="5"/>
  <c r="I560" i="5"/>
  <c r="P560" i="5"/>
  <c r="O560" i="5"/>
  <c r="J560" i="5"/>
  <c r="N560" i="5"/>
  <c r="L560" i="5"/>
  <c r="S560" i="5"/>
  <c r="F560" i="5"/>
  <c r="B615" i="5"/>
  <c r="N571" i="5"/>
  <c r="K571" i="5"/>
  <c r="H571" i="5"/>
  <c r="F571" i="5"/>
  <c r="Q571" i="5"/>
  <c r="G571" i="5"/>
  <c r="O571" i="5"/>
  <c r="P571" i="5"/>
  <c r="D571" i="5"/>
  <c r="J571" i="5"/>
  <c r="E571" i="5"/>
  <c r="S571" i="5"/>
  <c r="M571" i="5"/>
  <c r="L571" i="5"/>
  <c r="I571" i="5"/>
  <c r="R571" i="5"/>
  <c r="B655" i="5"/>
  <c r="P611" i="5"/>
  <c r="R611" i="5"/>
  <c r="G611" i="5"/>
  <c r="N611" i="5"/>
  <c r="S611" i="5"/>
  <c r="Q611" i="5"/>
  <c r="D611" i="5"/>
  <c r="L611" i="5"/>
  <c r="M611" i="5"/>
  <c r="I611" i="5"/>
  <c r="H611" i="5"/>
  <c r="E611" i="5"/>
  <c r="O611" i="5"/>
  <c r="J611" i="5"/>
  <c r="F611" i="5"/>
  <c r="K611" i="5"/>
  <c r="B579" i="5"/>
  <c r="K535" i="5"/>
  <c r="N535" i="5"/>
  <c r="P535" i="5"/>
  <c r="H535" i="5"/>
  <c r="O535" i="5"/>
  <c r="E535" i="5"/>
  <c r="S535" i="5"/>
  <c r="L535" i="5"/>
  <c r="G535" i="5"/>
  <c r="Q535" i="5"/>
  <c r="F535" i="5"/>
  <c r="D535" i="5"/>
  <c r="M535" i="5"/>
  <c r="I535" i="5"/>
  <c r="R535" i="5"/>
  <c r="J535" i="5"/>
  <c r="B626" i="5"/>
  <c r="Q582" i="5"/>
  <c r="M582" i="5"/>
  <c r="O582" i="5"/>
  <c r="E582" i="5"/>
  <c r="K582" i="5"/>
  <c r="G582" i="5"/>
  <c r="S582" i="5"/>
  <c r="H582" i="5"/>
  <c r="D582" i="5"/>
  <c r="F582" i="5"/>
  <c r="I582" i="5"/>
  <c r="N582" i="5"/>
  <c r="P582" i="5"/>
  <c r="L582" i="5"/>
  <c r="R582" i="5"/>
  <c r="J582" i="5"/>
  <c r="B614" i="5"/>
  <c r="F570" i="5"/>
  <c r="K570" i="5"/>
  <c r="I570" i="5"/>
  <c r="E570" i="5"/>
  <c r="J570" i="5"/>
  <c r="S570" i="5"/>
  <c r="O570" i="5"/>
  <c r="M570" i="5"/>
  <c r="L570" i="5"/>
  <c r="G570" i="5"/>
  <c r="H570" i="5"/>
  <c r="R570" i="5"/>
  <c r="N570" i="5"/>
  <c r="P570" i="5"/>
  <c r="D570" i="5"/>
  <c r="Q570" i="5"/>
  <c r="B661" i="5"/>
  <c r="E617" i="5"/>
  <c r="K617" i="5"/>
  <c r="O617" i="5"/>
  <c r="G617" i="5"/>
  <c r="N617" i="5"/>
  <c r="R617" i="5"/>
  <c r="H617" i="5"/>
  <c r="J617" i="5"/>
  <c r="I617" i="5"/>
  <c r="F617" i="5"/>
  <c r="D617" i="5"/>
  <c r="P617" i="5"/>
  <c r="S617" i="5"/>
  <c r="M617" i="5"/>
  <c r="L617" i="5"/>
  <c r="Q617" i="5"/>
  <c r="B636" i="5"/>
  <c r="D592" i="5"/>
  <c r="I592" i="5"/>
  <c r="R592" i="5"/>
  <c r="L592" i="5"/>
  <c r="F592" i="5"/>
  <c r="J592" i="5"/>
  <c r="O592" i="5"/>
  <c r="N592" i="5"/>
  <c r="Q592" i="5"/>
  <c r="M592" i="5"/>
  <c r="H592" i="5"/>
  <c r="P592" i="5"/>
  <c r="G592" i="5"/>
  <c r="E592" i="5"/>
  <c r="S592" i="5"/>
  <c r="K592" i="5"/>
  <c r="J446" i="1"/>
  <c r="J487" i="1" s="1"/>
  <c r="H446" i="1"/>
  <c r="H487" i="1" s="1"/>
  <c r="E446" i="1"/>
  <c r="E487" i="1" s="1"/>
  <c r="M446" i="1"/>
  <c r="M487" i="1" s="1"/>
  <c r="R446" i="1"/>
  <c r="R487" i="1" s="1"/>
  <c r="P446" i="1"/>
  <c r="P487" i="1" s="1"/>
  <c r="I446" i="1"/>
  <c r="I487" i="1" s="1"/>
  <c r="F446" i="1"/>
  <c r="F487" i="1" s="1"/>
  <c r="Q446" i="1"/>
  <c r="Q487" i="1" s="1"/>
  <c r="K446" i="1"/>
  <c r="K487" i="1" s="1"/>
  <c r="D446" i="1"/>
  <c r="D487" i="1" s="1"/>
  <c r="L446" i="1"/>
  <c r="L487" i="1" s="1"/>
  <c r="G446" i="1"/>
  <c r="G487" i="1" s="1"/>
  <c r="O446" i="1"/>
  <c r="O487" i="1" s="1"/>
  <c r="B490" i="1"/>
  <c r="S490" i="1" s="1"/>
  <c r="N446" i="1"/>
  <c r="N487" i="1" s="1"/>
  <c r="F521" i="1"/>
  <c r="N521" i="1"/>
  <c r="K521" i="1"/>
  <c r="D521" i="1"/>
  <c r="M521" i="1"/>
  <c r="L521" i="1"/>
  <c r="G521" i="1"/>
  <c r="P521" i="1"/>
  <c r="B565" i="1"/>
  <c r="S565" i="1" s="1"/>
  <c r="O521" i="1"/>
  <c r="I521" i="1"/>
  <c r="Q521" i="1"/>
  <c r="R521" i="1"/>
  <c r="J521" i="1"/>
  <c r="E521" i="1"/>
  <c r="H521" i="1"/>
  <c r="K547" i="1"/>
  <c r="E547" i="1"/>
  <c r="D547" i="1"/>
  <c r="L547" i="1"/>
  <c r="M547" i="1"/>
  <c r="G547" i="1"/>
  <c r="O547" i="1"/>
  <c r="N547" i="1"/>
  <c r="R547" i="1"/>
  <c r="I547" i="1"/>
  <c r="J547" i="1"/>
  <c r="P547" i="1"/>
  <c r="Q547" i="1"/>
  <c r="F547" i="1"/>
  <c r="H547" i="1"/>
  <c r="B591" i="1"/>
  <c r="I516" i="1"/>
  <c r="Q516" i="1"/>
  <c r="D516" i="1"/>
  <c r="M516" i="1"/>
  <c r="F516" i="1"/>
  <c r="E516" i="1"/>
  <c r="N516" i="1"/>
  <c r="B560" i="1"/>
  <c r="S560" i="1" s="1"/>
  <c r="O516" i="1"/>
  <c r="H516" i="1"/>
  <c r="R516" i="1"/>
  <c r="P516" i="1"/>
  <c r="L516" i="1"/>
  <c r="K516" i="1"/>
  <c r="G516" i="1"/>
  <c r="J516" i="1"/>
  <c r="G543" i="1"/>
  <c r="N543" i="1"/>
  <c r="F550" i="1"/>
  <c r="N550" i="1"/>
  <c r="H550" i="1"/>
  <c r="G550" i="1"/>
  <c r="O550" i="1"/>
  <c r="P550" i="1"/>
  <c r="J550" i="1"/>
  <c r="R550" i="1"/>
  <c r="Q550" i="1"/>
  <c r="E550" i="1"/>
  <c r="L550" i="1"/>
  <c r="M550" i="1"/>
  <c r="D550" i="1"/>
  <c r="B594" i="1"/>
  <c r="I550" i="1"/>
  <c r="K550" i="1"/>
  <c r="J517" i="1"/>
  <c r="R517" i="1"/>
  <c r="G517" i="1"/>
  <c r="P517" i="1"/>
  <c r="B561" i="1"/>
  <c r="S561" i="1" s="1"/>
  <c r="I517" i="1"/>
  <c r="H517" i="1"/>
  <c r="Q517" i="1"/>
  <c r="L517" i="1"/>
  <c r="F517" i="1"/>
  <c r="D517" i="1"/>
  <c r="E517" i="1"/>
  <c r="O517" i="1"/>
  <c r="K517" i="1"/>
  <c r="M517" i="1"/>
  <c r="N517" i="1"/>
  <c r="J509" i="1"/>
  <c r="R509" i="1"/>
  <c r="H509" i="1"/>
  <c r="Q509" i="1"/>
  <c r="B553" i="1"/>
  <c r="S553" i="1" s="1"/>
  <c r="K509" i="1"/>
  <c r="I509" i="1"/>
  <c r="D509" i="1"/>
  <c r="M509" i="1"/>
  <c r="L509" i="1"/>
  <c r="F509" i="1"/>
  <c r="G509" i="1"/>
  <c r="N509" i="1"/>
  <c r="O509" i="1"/>
  <c r="P509" i="1"/>
  <c r="E509" i="1"/>
  <c r="I524" i="1"/>
  <c r="Q524" i="1"/>
  <c r="L524" i="1"/>
  <c r="E524" i="1"/>
  <c r="D524" i="1"/>
  <c r="M524" i="1"/>
  <c r="B568" i="1"/>
  <c r="S568" i="1" s="1"/>
  <c r="N524" i="1"/>
  <c r="G524" i="1"/>
  <c r="P524" i="1"/>
  <c r="F524" i="1"/>
  <c r="K524" i="1"/>
  <c r="H524" i="1"/>
  <c r="J524" i="1"/>
  <c r="O524" i="1"/>
  <c r="R524" i="1"/>
  <c r="I508" i="1"/>
  <c r="Q508" i="1"/>
  <c r="E508" i="1"/>
  <c r="N508" i="1"/>
  <c r="G508" i="1"/>
  <c r="F508" i="1"/>
  <c r="O508" i="1"/>
  <c r="B552" i="1"/>
  <c r="S552" i="1" s="1"/>
  <c r="P508" i="1"/>
  <c r="J508" i="1"/>
  <c r="H508" i="1"/>
  <c r="M508" i="1"/>
  <c r="K508" i="1"/>
  <c r="L508" i="1"/>
  <c r="R508" i="1"/>
  <c r="D508" i="1"/>
  <c r="I500" i="1"/>
  <c r="Q500" i="1"/>
  <c r="F500" i="1"/>
  <c r="O500" i="1"/>
  <c r="R500" i="1"/>
  <c r="G500" i="1"/>
  <c r="P500" i="1"/>
  <c r="B544" i="1"/>
  <c r="S544" i="1" s="1"/>
  <c r="H500" i="1"/>
  <c r="K500" i="1"/>
  <c r="D500" i="1"/>
  <c r="E500" i="1"/>
  <c r="J500" i="1"/>
  <c r="L500" i="1"/>
  <c r="M500" i="1"/>
  <c r="N500" i="1"/>
  <c r="R538" i="1"/>
  <c r="L538" i="1"/>
  <c r="N538" i="1"/>
  <c r="E538" i="1"/>
  <c r="B582" i="1"/>
  <c r="G538" i="1"/>
  <c r="O538" i="1"/>
  <c r="P538" i="1"/>
  <c r="E529" i="1"/>
  <c r="M529" i="1"/>
  <c r="O529" i="1"/>
  <c r="F529" i="1"/>
  <c r="N529" i="1"/>
  <c r="G529" i="1"/>
  <c r="I529" i="1"/>
  <c r="Q529" i="1"/>
  <c r="B573" i="1"/>
  <c r="S573" i="1" s="1"/>
  <c r="P529" i="1"/>
  <c r="D529" i="1"/>
  <c r="R529" i="1"/>
  <c r="K529" i="1"/>
  <c r="H529" i="1"/>
  <c r="J529" i="1"/>
  <c r="L529" i="1"/>
  <c r="H523" i="1"/>
  <c r="P523" i="1"/>
  <c r="I523" i="1"/>
  <c r="R523" i="1"/>
  <c r="J523" i="1"/>
  <c r="K523" i="1"/>
  <c r="D523" i="1"/>
  <c r="M523" i="1"/>
  <c r="F523" i="1"/>
  <c r="Q523" i="1"/>
  <c r="E523" i="1"/>
  <c r="B567" i="1"/>
  <c r="S567" i="1" s="1"/>
  <c r="G523" i="1"/>
  <c r="O523" i="1"/>
  <c r="L523" i="1"/>
  <c r="N523" i="1"/>
  <c r="F497" i="1"/>
  <c r="N497" i="1"/>
  <c r="E497" i="1"/>
  <c r="O497" i="1"/>
  <c r="H497" i="1"/>
  <c r="G497" i="1"/>
  <c r="P497" i="1"/>
  <c r="Q497" i="1"/>
  <c r="J497" i="1"/>
  <c r="B541" i="1"/>
  <c r="S541" i="1" s="1"/>
  <c r="I497" i="1"/>
  <c r="L497" i="1"/>
  <c r="K497" i="1"/>
  <c r="M497" i="1"/>
  <c r="R497" i="1"/>
  <c r="D497" i="1"/>
  <c r="E492" i="1"/>
  <c r="M492" i="1"/>
  <c r="F492" i="1"/>
  <c r="N492" i="1"/>
  <c r="I492" i="1"/>
  <c r="Q492" i="1"/>
  <c r="P492" i="1"/>
  <c r="D492" i="1"/>
  <c r="R492" i="1"/>
  <c r="B536" i="1"/>
  <c r="S536" i="1" s="1"/>
  <c r="G492" i="1"/>
  <c r="J492" i="1"/>
  <c r="L492" i="1"/>
  <c r="H492" i="1"/>
  <c r="K492" i="1"/>
  <c r="O492" i="1"/>
  <c r="F493" i="1"/>
  <c r="N493" i="1"/>
  <c r="G493" i="1"/>
  <c r="O493" i="1"/>
  <c r="J493" i="1"/>
  <c r="R493" i="1"/>
  <c r="M493" i="1"/>
  <c r="B537" i="1"/>
  <c r="S537" i="1" s="1"/>
  <c r="D493" i="1"/>
  <c r="P493" i="1"/>
  <c r="Q493" i="1"/>
  <c r="H493" i="1"/>
  <c r="E493" i="1"/>
  <c r="L493" i="1"/>
  <c r="I493" i="1"/>
  <c r="K493" i="1"/>
  <c r="J501" i="1"/>
  <c r="R501" i="1"/>
  <c r="I501" i="1"/>
  <c r="B545" i="1"/>
  <c r="S545" i="1" s="1"/>
  <c r="K501" i="1"/>
  <c r="L501" i="1"/>
  <c r="E501" i="1"/>
  <c r="N501" i="1"/>
  <c r="D501" i="1"/>
  <c r="H501" i="1"/>
  <c r="Q501" i="1"/>
  <c r="F501" i="1"/>
  <c r="G501" i="1"/>
  <c r="P501" i="1"/>
  <c r="M501" i="1"/>
  <c r="O501" i="1"/>
  <c r="J525" i="1"/>
  <c r="R525" i="1"/>
  <c r="F525" i="1"/>
  <c r="O525" i="1"/>
  <c r="B569" i="1"/>
  <c r="S569" i="1" s="1"/>
  <c r="H525" i="1"/>
  <c r="G525" i="1"/>
  <c r="P525" i="1"/>
  <c r="Q525" i="1"/>
  <c r="K525" i="1"/>
  <c r="I525" i="1"/>
  <c r="M525" i="1"/>
  <c r="D525" i="1"/>
  <c r="L525" i="1"/>
  <c r="N525" i="1"/>
  <c r="E525" i="1"/>
  <c r="D572" i="1"/>
  <c r="L572" i="1"/>
  <c r="N572" i="1"/>
  <c r="E572" i="1"/>
  <c r="M572" i="1"/>
  <c r="F572" i="1"/>
  <c r="H572" i="1"/>
  <c r="P572" i="1"/>
  <c r="G572" i="1"/>
  <c r="J572" i="1"/>
  <c r="K572" i="1"/>
  <c r="I572" i="1"/>
  <c r="R572" i="1"/>
  <c r="O572" i="1"/>
  <c r="Q572" i="1"/>
  <c r="B616" i="1"/>
  <c r="H507" i="1"/>
  <c r="P507" i="1"/>
  <c r="K507" i="1"/>
  <c r="D507" i="1"/>
  <c r="L507" i="1"/>
  <c r="M507" i="1"/>
  <c r="F507" i="1"/>
  <c r="O507" i="1"/>
  <c r="E507" i="1"/>
  <c r="I507" i="1"/>
  <c r="B551" i="1"/>
  <c r="S551" i="1" s="1"/>
  <c r="G507" i="1"/>
  <c r="J507" i="1"/>
  <c r="N507" i="1"/>
  <c r="Q507" i="1"/>
  <c r="R507" i="1"/>
  <c r="F505" i="1"/>
  <c r="N505" i="1"/>
  <c r="D505" i="1"/>
  <c r="M505" i="1"/>
  <c r="P505" i="1"/>
  <c r="E505" i="1"/>
  <c r="O505" i="1"/>
  <c r="G505" i="1"/>
  <c r="I505" i="1"/>
  <c r="R505" i="1"/>
  <c r="B549" i="1"/>
  <c r="S549" i="1" s="1"/>
  <c r="Q505" i="1"/>
  <c r="K505" i="1"/>
  <c r="L505" i="1"/>
  <c r="H505" i="1"/>
  <c r="J505" i="1"/>
  <c r="K527" i="1"/>
  <c r="M527" i="1"/>
  <c r="D527" i="1"/>
  <c r="L527" i="1"/>
  <c r="E527" i="1"/>
  <c r="G527" i="1"/>
  <c r="O527" i="1"/>
  <c r="N527" i="1"/>
  <c r="Q527" i="1"/>
  <c r="J527" i="1"/>
  <c r="P527" i="1"/>
  <c r="R527" i="1"/>
  <c r="F527" i="1"/>
  <c r="H527" i="1"/>
  <c r="I527" i="1"/>
  <c r="B571" i="1"/>
  <c r="S571" i="1" s="1"/>
  <c r="H515" i="1"/>
  <c r="P515" i="1"/>
  <c r="J515" i="1"/>
  <c r="K515" i="1"/>
  <c r="L515" i="1"/>
  <c r="E515" i="1"/>
  <c r="N515" i="1"/>
  <c r="M515" i="1"/>
  <c r="Q515" i="1"/>
  <c r="R515" i="1"/>
  <c r="G515" i="1"/>
  <c r="B559" i="1"/>
  <c r="S559" i="1" s="1"/>
  <c r="O515" i="1"/>
  <c r="D515" i="1"/>
  <c r="F515" i="1"/>
  <c r="I515" i="1"/>
  <c r="K563" i="1"/>
  <c r="E563" i="1"/>
  <c r="D563" i="1"/>
  <c r="L563" i="1"/>
  <c r="M563" i="1"/>
  <c r="G563" i="1"/>
  <c r="O563" i="1"/>
  <c r="N563" i="1"/>
  <c r="Q563" i="1"/>
  <c r="B607" i="1"/>
  <c r="P563" i="1"/>
  <c r="R563" i="1"/>
  <c r="I563" i="1"/>
  <c r="J563" i="1"/>
  <c r="F563" i="1"/>
  <c r="H563" i="1"/>
  <c r="K539" i="1"/>
  <c r="M539" i="1"/>
  <c r="G539" i="1"/>
  <c r="O539" i="1"/>
  <c r="B583" i="1"/>
  <c r="J539" i="1"/>
  <c r="N539" i="1"/>
  <c r="P539" i="1"/>
  <c r="E512" i="1"/>
  <c r="M512" i="1"/>
  <c r="I512" i="1"/>
  <c r="R512" i="1"/>
  <c r="J512" i="1"/>
  <c r="K512" i="1"/>
  <c r="D512" i="1"/>
  <c r="N512" i="1"/>
  <c r="B556" i="1"/>
  <c r="S556" i="1" s="1"/>
  <c r="Q512" i="1"/>
  <c r="F512" i="1"/>
  <c r="G512" i="1"/>
  <c r="H512" i="1"/>
  <c r="L512" i="1"/>
  <c r="O512" i="1"/>
  <c r="P512" i="1"/>
  <c r="F513" i="1"/>
  <c r="N513" i="1"/>
  <c r="L513" i="1"/>
  <c r="O513" i="1"/>
  <c r="D513" i="1"/>
  <c r="M513" i="1"/>
  <c r="E513" i="1"/>
  <c r="H513" i="1"/>
  <c r="Q513" i="1"/>
  <c r="B557" i="1"/>
  <c r="S557" i="1" s="1"/>
  <c r="G513" i="1"/>
  <c r="J513" i="1"/>
  <c r="K513" i="1"/>
  <c r="I513" i="1"/>
  <c r="P513" i="1"/>
  <c r="R513" i="1"/>
  <c r="D511" i="1"/>
  <c r="L511" i="1"/>
  <c r="F511" i="1"/>
  <c r="O511" i="1"/>
  <c r="Q511" i="1"/>
  <c r="G511" i="1"/>
  <c r="P511" i="1"/>
  <c r="H511" i="1"/>
  <c r="J511" i="1"/>
  <c r="R511" i="1"/>
  <c r="E511" i="1"/>
  <c r="M511" i="1"/>
  <c r="B555" i="1"/>
  <c r="S555" i="1" s="1"/>
  <c r="I511" i="1"/>
  <c r="K511" i="1"/>
  <c r="N511" i="1"/>
  <c r="J554" i="1"/>
  <c r="R554" i="1"/>
  <c r="L554" i="1"/>
  <c r="K554" i="1"/>
  <c r="D554" i="1"/>
  <c r="F554" i="1"/>
  <c r="N554" i="1"/>
  <c r="E554" i="1"/>
  <c r="I554" i="1"/>
  <c r="G554" i="1"/>
  <c r="B598" i="1"/>
  <c r="H554" i="1"/>
  <c r="P554" i="1"/>
  <c r="M554" i="1"/>
  <c r="O554" i="1"/>
  <c r="Q554" i="1"/>
  <c r="D491" i="1"/>
  <c r="L491" i="1"/>
  <c r="E491" i="1"/>
  <c r="M491" i="1"/>
  <c r="H491" i="1"/>
  <c r="P491" i="1"/>
  <c r="F491" i="1"/>
  <c r="R491" i="1"/>
  <c r="I491" i="1"/>
  <c r="G491" i="1"/>
  <c r="K491" i="1"/>
  <c r="J491" i="1"/>
  <c r="O491" i="1"/>
  <c r="N491" i="1"/>
  <c r="Q491" i="1"/>
  <c r="B535" i="1"/>
  <c r="S535" i="1" s="1"/>
  <c r="F574" i="1"/>
  <c r="N574" i="1"/>
  <c r="P574" i="1"/>
  <c r="G574" i="1"/>
  <c r="O574" i="1"/>
  <c r="H574" i="1"/>
  <c r="J574" i="1"/>
  <c r="R574" i="1"/>
  <c r="I574" i="1"/>
  <c r="L574" i="1"/>
  <c r="M574" i="1"/>
  <c r="K574" i="1"/>
  <c r="E574" i="1"/>
  <c r="Q574" i="1"/>
  <c r="B618" i="1"/>
  <c r="D574" i="1"/>
  <c r="H548" i="1"/>
  <c r="O548" i="1"/>
  <c r="I548" i="1"/>
  <c r="K548" i="1"/>
  <c r="R539" i="1" l="1"/>
  <c r="F539" i="1"/>
  <c r="M562" i="1"/>
  <c r="H538" i="1"/>
  <c r="J538" i="1"/>
  <c r="Q539" i="1"/>
  <c r="E539" i="1"/>
  <c r="M538" i="1"/>
  <c r="F538" i="1"/>
  <c r="I539" i="1"/>
  <c r="L539" i="1"/>
  <c r="Q538" i="1"/>
  <c r="D538" i="1"/>
  <c r="P581" i="8"/>
  <c r="H539" i="1"/>
  <c r="D539" i="1"/>
  <c r="I538" i="1"/>
  <c r="K538" i="1"/>
  <c r="J543" i="1"/>
  <c r="K543" i="1"/>
  <c r="P548" i="1"/>
  <c r="D543" i="1"/>
  <c r="I543" i="1"/>
  <c r="Q586" i="8"/>
  <c r="P586" i="8"/>
  <c r="E543" i="1"/>
  <c r="D548" i="1"/>
  <c r="B587" i="1"/>
  <c r="H543" i="1"/>
  <c r="K586" i="8"/>
  <c r="D586" i="8"/>
  <c r="R543" i="1"/>
  <c r="P543" i="1"/>
  <c r="K564" i="1"/>
  <c r="M543" i="1"/>
  <c r="Q543" i="1"/>
  <c r="G586" i="8"/>
  <c r="R586" i="8"/>
  <c r="F543" i="1"/>
  <c r="J564" i="1"/>
  <c r="L543" i="1"/>
  <c r="O543" i="1"/>
  <c r="S586" i="8"/>
  <c r="B592" i="1"/>
  <c r="R548" i="1"/>
  <c r="L548" i="1"/>
  <c r="G562" i="1"/>
  <c r="G548" i="1"/>
  <c r="M548" i="1"/>
  <c r="P564" i="1"/>
  <c r="N548" i="1"/>
  <c r="I564" i="1"/>
  <c r="J548" i="1"/>
  <c r="E548" i="1"/>
  <c r="H564" i="1"/>
  <c r="Q548" i="1"/>
  <c r="F548" i="1"/>
  <c r="N564" i="1"/>
  <c r="B606" i="1"/>
  <c r="S606" i="1" s="1"/>
  <c r="E562" i="1"/>
  <c r="L562" i="1"/>
  <c r="E564" i="1"/>
  <c r="Q564" i="1"/>
  <c r="F564" i="1"/>
  <c r="I562" i="1"/>
  <c r="D562" i="1"/>
  <c r="N562" i="1"/>
  <c r="F562" i="1"/>
  <c r="G564" i="1"/>
  <c r="M564" i="1"/>
  <c r="O562" i="1"/>
  <c r="B608" i="1"/>
  <c r="F608" i="1" s="1"/>
  <c r="L564" i="1"/>
  <c r="H562" i="1"/>
  <c r="R562" i="1"/>
  <c r="P562" i="1"/>
  <c r="R564" i="1"/>
  <c r="K562" i="1"/>
  <c r="O564" i="1"/>
  <c r="D564" i="1"/>
  <c r="Q562" i="1"/>
  <c r="J562" i="1"/>
  <c r="Q581" i="8"/>
  <c r="M581" i="8"/>
  <c r="S581" i="8"/>
  <c r="J581" i="8"/>
  <c r="N581" i="8"/>
  <c r="I581" i="8"/>
  <c r="G581" i="8"/>
  <c r="R581" i="8"/>
  <c r="H581" i="8"/>
  <c r="B625" i="8"/>
  <c r="D581" i="8"/>
  <c r="F581" i="8"/>
  <c r="E581" i="8"/>
  <c r="K581" i="8"/>
  <c r="L581" i="8"/>
  <c r="F120" i="3"/>
  <c r="P78" i="3"/>
  <c r="L120" i="3"/>
  <c r="L141" i="3"/>
  <c r="I141" i="3"/>
  <c r="I120" i="3"/>
  <c r="K13" i="12"/>
  <c r="K33" i="12" s="1"/>
  <c r="C13" i="12"/>
  <c r="C33" i="12" s="1"/>
  <c r="I13" i="12"/>
  <c r="I33" i="12" s="1"/>
  <c r="D13" i="12"/>
  <c r="D33" i="12" s="1"/>
  <c r="L13" i="12"/>
  <c r="L33" i="12" s="1"/>
  <c r="G13" i="12"/>
  <c r="G33" i="12" s="1"/>
  <c r="F13" i="12"/>
  <c r="F33" i="12" s="1"/>
  <c r="E13" i="12"/>
  <c r="E33" i="12" s="1"/>
  <c r="P13" i="12"/>
  <c r="P33" i="12" s="1"/>
  <c r="R13" i="12"/>
  <c r="R33" i="12" s="1"/>
  <c r="H13" i="12"/>
  <c r="H33" i="12" s="1"/>
  <c r="Q13" i="12"/>
  <c r="Q33" i="12" s="1"/>
  <c r="O13" i="12"/>
  <c r="O33" i="12" s="1"/>
  <c r="M13" i="12"/>
  <c r="M33" i="12" s="1"/>
  <c r="N13" i="12"/>
  <c r="N33" i="12" s="1"/>
  <c r="J13" i="12"/>
  <c r="J33" i="12" s="1"/>
  <c r="L603" i="8"/>
  <c r="R603" i="8"/>
  <c r="K603" i="8"/>
  <c r="J603" i="8"/>
  <c r="Q603" i="8"/>
  <c r="G603" i="8"/>
  <c r="F603" i="8"/>
  <c r="N603" i="8"/>
  <c r="S603" i="8"/>
  <c r="I603" i="8"/>
  <c r="M603" i="8"/>
  <c r="O603" i="8"/>
  <c r="H603" i="8"/>
  <c r="E603" i="8"/>
  <c r="B647" i="8"/>
  <c r="P603" i="8"/>
  <c r="D603" i="8"/>
  <c r="B624" i="7"/>
  <c r="O580" i="7"/>
  <c r="M580" i="7"/>
  <c r="G580" i="7"/>
  <c r="R580" i="7"/>
  <c r="S580" i="7"/>
  <c r="F580" i="7"/>
  <c r="D580" i="7"/>
  <c r="Q580" i="7"/>
  <c r="J580" i="7"/>
  <c r="P580" i="7"/>
  <c r="I580" i="7"/>
  <c r="N580" i="7"/>
  <c r="K580" i="7"/>
  <c r="L580" i="7"/>
  <c r="E580" i="7"/>
  <c r="H580" i="7"/>
  <c r="F141" i="3"/>
  <c r="Q78" i="3"/>
  <c r="J78" i="3"/>
  <c r="K99" i="3"/>
  <c r="M99" i="3"/>
  <c r="O120" i="3"/>
  <c r="D141" i="3"/>
  <c r="N99" i="3"/>
  <c r="Q120" i="3"/>
  <c r="R120" i="3"/>
  <c r="S141" i="3"/>
  <c r="E141" i="3"/>
  <c r="H78" i="3"/>
  <c r="E78" i="3"/>
  <c r="L78" i="3"/>
  <c r="L99" i="3"/>
  <c r="M120" i="3"/>
  <c r="I99" i="3"/>
  <c r="O99" i="3"/>
  <c r="H141" i="3"/>
  <c r="D78" i="3"/>
  <c r="F99" i="3"/>
  <c r="G99" i="3"/>
  <c r="G141" i="3"/>
  <c r="I78" i="3"/>
  <c r="N78" i="3"/>
  <c r="R99" i="3"/>
  <c r="P99" i="3"/>
  <c r="H99" i="3"/>
  <c r="N120" i="3"/>
  <c r="E120" i="3"/>
  <c r="R141" i="3"/>
  <c r="J141" i="3"/>
  <c r="P141" i="3"/>
  <c r="R78" i="3"/>
  <c r="K120" i="3"/>
  <c r="O78" i="3"/>
  <c r="S120" i="3"/>
  <c r="Q141" i="3"/>
  <c r="S78" i="3"/>
  <c r="K78" i="3"/>
  <c r="E99" i="3"/>
  <c r="S99" i="3"/>
  <c r="P120" i="3"/>
  <c r="G120" i="3"/>
  <c r="N141" i="3"/>
  <c r="K141" i="3"/>
  <c r="O141" i="3"/>
  <c r="M78" i="3"/>
  <c r="D120" i="3"/>
  <c r="F78" i="3"/>
  <c r="G78" i="3"/>
  <c r="Q99" i="3"/>
  <c r="D99" i="3"/>
  <c r="J99" i="3"/>
  <c r="H120" i="3"/>
  <c r="J120" i="3"/>
  <c r="M141" i="3"/>
  <c r="J56" i="3"/>
  <c r="J35" i="3"/>
  <c r="J14" i="3"/>
  <c r="F56" i="3"/>
  <c r="F35" i="3"/>
  <c r="F14" i="3"/>
  <c r="I56" i="3"/>
  <c r="I14" i="3"/>
  <c r="I35" i="3"/>
  <c r="S14" i="3"/>
  <c r="S35" i="3"/>
  <c r="S56" i="3"/>
  <c r="Q56" i="3"/>
  <c r="Q14" i="3"/>
  <c r="Q35" i="3"/>
  <c r="O35" i="3"/>
  <c r="O56" i="3"/>
  <c r="O14" i="3"/>
  <c r="G14" i="3"/>
  <c r="G35" i="3"/>
  <c r="G56" i="3"/>
  <c r="R56" i="3"/>
  <c r="R35" i="3"/>
  <c r="R14" i="3"/>
  <c r="K14" i="3"/>
  <c r="K56" i="3"/>
  <c r="K35" i="3"/>
  <c r="N35" i="3"/>
  <c r="N14" i="3"/>
  <c r="N56" i="3"/>
  <c r="L56" i="3"/>
  <c r="L35" i="3"/>
  <c r="L14" i="3"/>
  <c r="M56" i="3"/>
  <c r="M35" i="3"/>
  <c r="M14" i="3"/>
  <c r="H56" i="3"/>
  <c r="H35" i="3"/>
  <c r="H14" i="3"/>
  <c r="P56" i="3"/>
  <c r="P35" i="3"/>
  <c r="P14" i="3"/>
  <c r="D56" i="3"/>
  <c r="D35" i="3"/>
  <c r="D14" i="3"/>
  <c r="E56" i="3"/>
  <c r="E35" i="3"/>
  <c r="E14" i="3"/>
  <c r="J588" i="8"/>
  <c r="O588" i="8"/>
  <c r="B632" i="8"/>
  <c r="H588" i="8"/>
  <c r="K588" i="8"/>
  <c r="M588" i="8"/>
  <c r="N588" i="8"/>
  <c r="E588" i="8"/>
  <c r="L588" i="8"/>
  <c r="P588" i="8"/>
  <c r="S588" i="8"/>
  <c r="I588" i="8"/>
  <c r="Q588" i="8"/>
  <c r="F588" i="8"/>
  <c r="R588" i="8"/>
  <c r="D588" i="8"/>
  <c r="G588" i="8"/>
  <c r="E604" i="10"/>
  <c r="L604" i="10"/>
  <c r="D604" i="10"/>
  <c r="I604" i="10"/>
  <c r="H604" i="10"/>
  <c r="O604" i="10"/>
  <c r="S604" i="10"/>
  <c r="K604" i="10"/>
  <c r="M604" i="10"/>
  <c r="Q604" i="10"/>
  <c r="J604" i="10"/>
  <c r="F604" i="10"/>
  <c r="R604" i="10"/>
  <c r="G604" i="10"/>
  <c r="P604" i="10"/>
  <c r="N604" i="10"/>
  <c r="B648" i="10"/>
  <c r="Q612" i="7"/>
  <c r="H612" i="7"/>
  <c r="K612" i="7"/>
  <c r="I612" i="7"/>
  <c r="B656" i="7"/>
  <c r="J612" i="7"/>
  <c r="O612" i="7"/>
  <c r="D612" i="7"/>
  <c r="F612" i="7"/>
  <c r="L612" i="7"/>
  <c r="N612" i="7"/>
  <c r="M612" i="7"/>
  <c r="R612" i="7"/>
  <c r="G612" i="7"/>
  <c r="E612" i="7"/>
  <c r="P612" i="7"/>
  <c r="S612" i="7"/>
  <c r="B647" i="10"/>
  <c r="Q603" i="10"/>
  <c r="R603" i="10"/>
  <c r="N603" i="10"/>
  <c r="O603" i="10"/>
  <c r="I603" i="10"/>
  <c r="F603" i="10"/>
  <c r="L603" i="10"/>
  <c r="H603" i="10"/>
  <c r="D603" i="10"/>
  <c r="J603" i="10"/>
  <c r="K603" i="10"/>
  <c r="P603" i="10"/>
  <c r="S603" i="10"/>
  <c r="M603" i="10"/>
  <c r="G603" i="10"/>
  <c r="E603" i="10"/>
  <c r="L595" i="7"/>
  <c r="G595" i="7"/>
  <c r="F595" i="7"/>
  <c r="S595" i="7"/>
  <c r="H595" i="7"/>
  <c r="K595" i="7"/>
  <c r="I595" i="7"/>
  <c r="E595" i="7"/>
  <c r="D595" i="7"/>
  <c r="P595" i="7"/>
  <c r="O595" i="7"/>
  <c r="M595" i="7"/>
  <c r="R595" i="7"/>
  <c r="J595" i="7"/>
  <c r="Q595" i="7"/>
  <c r="N595" i="7"/>
  <c r="B639" i="7"/>
  <c r="B640" i="7"/>
  <c r="Q596" i="7"/>
  <c r="P596" i="7"/>
  <c r="H596" i="7"/>
  <c r="K596" i="7"/>
  <c r="R596" i="7"/>
  <c r="I596" i="7"/>
  <c r="N596" i="7"/>
  <c r="M596" i="7"/>
  <c r="G596" i="7"/>
  <c r="E596" i="7"/>
  <c r="O596" i="7"/>
  <c r="D596" i="7"/>
  <c r="F596" i="7"/>
  <c r="S596" i="7"/>
  <c r="L596" i="7"/>
  <c r="J596" i="7"/>
  <c r="G588" i="7"/>
  <c r="N588" i="7"/>
  <c r="D588" i="7"/>
  <c r="P588" i="7"/>
  <c r="F588" i="7"/>
  <c r="E588" i="7"/>
  <c r="Q588" i="7"/>
  <c r="J588" i="7"/>
  <c r="S588" i="7"/>
  <c r="B632" i="7"/>
  <c r="K588" i="7"/>
  <c r="M588" i="7"/>
  <c r="I588" i="7"/>
  <c r="L588" i="7"/>
  <c r="H588" i="7"/>
  <c r="O588" i="7"/>
  <c r="R588" i="7"/>
  <c r="S531" i="1"/>
  <c r="B675" i="7"/>
  <c r="S631" i="7"/>
  <c r="O631" i="7"/>
  <c r="P631" i="7"/>
  <c r="R631" i="7"/>
  <c r="L631" i="7"/>
  <c r="G631" i="7"/>
  <c r="J631" i="7"/>
  <c r="M631" i="7"/>
  <c r="Q631" i="7"/>
  <c r="D631" i="7"/>
  <c r="F631" i="7"/>
  <c r="K631" i="7"/>
  <c r="E631" i="7"/>
  <c r="N631" i="7"/>
  <c r="H631" i="7"/>
  <c r="I631" i="7"/>
  <c r="I611" i="7"/>
  <c r="H611" i="7"/>
  <c r="M611" i="7"/>
  <c r="G611" i="7"/>
  <c r="B655" i="7"/>
  <c r="F611" i="7"/>
  <c r="E611" i="7"/>
  <c r="J611" i="7"/>
  <c r="L611" i="7"/>
  <c r="R611" i="7"/>
  <c r="P611" i="7"/>
  <c r="N611" i="7"/>
  <c r="D611" i="7"/>
  <c r="Q611" i="7"/>
  <c r="O611" i="7"/>
  <c r="S611" i="7"/>
  <c r="K611" i="7"/>
  <c r="T487" i="1"/>
  <c r="S542" i="1"/>
  <c r="G542" i="1"/>
  <c r="K542" i="1"/>
  <c r="O542" i="1"/>
  <c r="M542" i="1"/>
  <c r="J542" i="1"/>
  <c r="E542" i="1"/>
  <c r="H542" i="1"/>
  <c r="D542" i="1"/>
  <c r="I542" i="1"/>
  <c r="N542" i="1"/>
  <c r="B586" i="1"/>
  <c r="R542" i="1"/>
  <c r="Q542" i="1"/>
  <c r="F542" i="1"/>
  <c r="P542" i="1"/>
  <c r="L542" i="1"/>
  <c r="H602" i="1"/>
  <c r="E602" i="1"/>
  <c r="O602" i="1"/>
  <c r="R602" i="1"/>
  <c r="P602" i="1"/>
  <c r="L602" i="1"/>
  <c r="F602" i="1"/>
  <c r="G602" i="1"/>
  <c r="M602" i="1"/>
  <c r="I602" i="1"/>
  <c r="Q602" i="1"/>
  <c r="N602" i="1"/>
  <c r="J602" i="1"/>
  <c r="K602" i="1"/>
  <c r="B646" i="1"/>
  <c r="S602" i="1"/>
  <c r="D602" i="1"/>
  <c r="P592" i="9"/>
  <c r="K592" i="9"/>
  <c r="D592" i="9"/>
  <c r="L592" i="9"/>
  <c r="Q592" i="9"/>
  <c r="O592" i="9"/>
  <c r="S592" i="9"/>
  <c r="I592" i="9"/>
  <c r="G592" i="9"/>
  <c r="N592" i="9"/>
  <c r="E592" i="9"/>
  <c r="B636" i="9"/>
  <c r="J592" i="9"/>
  <c r="F592" i="9"/>
  <c r="M592" i="9"/>
  <c r="R592" i="9"/>
  <c r="H592" i="9"/>
  <c r="B685" i="10"/>
  <c r="H641" i="10"/>
  <c r="P641" i="10"/>
  <c r="M641" i="10"/>
  <c r="L641" i="10"/>
  <c r="R641" i="10"/>
  <c r="K641" i="10"/>
  <c r="N641" i="10"/>
  <c r="G641" i="10"/>
  <c r="I641" i="10"/>
  <c r="O641" i="10"/>
  <c r="J641" i="10"/>
  <c r="Q641" i="10"/>
  <c r="D641" i="10"/>
  <c r="E641" i="10"/>
  <c r="F641" i="10"/>
  <c r="S641" i="10"/>
  <c r="B629" i="10"/>
  <c r="D585" i="10"/>
  <c r="S585" i="10"/>
  <c r="I585" i="10"/>
  <c r="H585" i="10"/>
  <c r="N585" i="10"/>
  <c r="F585" i="10"/>
  <c r="J585" i="10"/>
  <c r="E585" i="10"/>
  <c r="P585" i="10"/>
  <c r="L585" i="10"/>
  <c r="O585" i="10"/>
  <c r="Q585" i="10"/>
  <c r="G585" i="10"/>
  <c r="K585" i="10"/>
  <c r="R585" i="10"/>
  <c r="M585" i="10"/>
  <c r="P581" i="9"/>
  <c r="G581" i="9"/>
  <c r="S581" i="9"/>
  <c r="N581" i="9"/>
  <c r="O581" i="9"/>
  <c r="K581" i="9"/>
  <c r="L581" i="9"/>
  <c r="B625" i="9"/>
  <c r="Q581" i="9"/>
  <c r="I581" i="9"/>
  <c r="F581" i="9"/>
  <c r="E581" i="9"/>
  <c r="M581" i="9"/>
  <c r="R581" i="9"/>
  <c r="H581" i="9"/>
  <c r="D581" i="9"/>
  <c r="J581" i="9"/>
  <c r="J583" i="9"/>
  <c r="Q583" i="9"/>
  <c r="I583" i="9"/>
  <c r="O583" i="9"/>
  <c r="B627" i="9"/>
  <c r="S583" i="9"/>
  <c r="G583" i="9"/>
  <c r="N583" i="9"/>
  <c r="M583" i="9"/>
  <c r="F583" i="9"/>
  <c r="H583" i="9"/>
  <c r="E583" i="9"/>
  <c r="R583" i="9"/>
  <c r="K583" i="9"/>
  <c r="D583" i="9"/>
  <c r="P583" i="9"/>
  <c r="L583" i="9"/>
  <c r="E597" i="9"/>
  <c r="L597" i="9"/>
  <c r="M597" i="9"/>
  <c r="R597" i="9"/>
  <c r="S597" i="9"/>
  <c r="Q597" i="9"/>
  <c r="N597" i="9"/>
  <c r="O597" i="9"/>
  <c r="K597" i="9"/>
  <c r="D597" i="9"/>
  <c r="P597" i="9"/>
  <c r="F597" i="9"/>
  <c r="B641" i="9"/>
  <c r="I597" i="9"/>
  <c r="G597" i="9"/>
  <c r="J597" i="9"/>
  <c r="H597" i="9"/>
  <c r="L575" i="6"/>
  <c r="J575" i="6"/>
  <c r="D575" i="6"/>
  <c r="S598" i="1"/>
  <c r="B642" i="1"/>
  <c r="S607" i="1"/>
  <c r="B651" i="1"/>
  <c r="S591" i="1"/>
  <c r="B635" i="1"/>
  <c r="S583" i="1"/>
  <c r="B627" i="1"/>
  <c r="B631" i="1"/>
  <c r="S587" i="1"/>
  <c r="S540" i="1"/>
  <c r="N540" i="1"/>
  <c r="R540" i="1"/>
  <c r="E540" i="1"/>
  <c r="I540" i="1"/>
  <c r="J540" i="1"/>
  <c r="M540" i="1"/>
  <c r="B584" i="1"/>
  <c r="F540" i="1"/>
  <c r="H540" i="1"/>
  <c r="O540" i="1"/>
  <c r="Q540" i="1"/>
  <c r="D540" i="1"/>
  <c r="L540" i="1"/>
  <c r="K540" i="1"/>
  <c r="P540" i="1"/>
  <c r="G540" i="1"/>
  <c r="S616" i="1"/>
  <c r="B660" i="1"/>
  <c r="S546" i="1"/>
  <c r="R546" i="1"/>
  <c r="O546" i="1"/>
  <c r="D546" i="1"/>
  <c r="Q546" i="1"/>
  <c r="N546" i="1"/>
  <c r="M546" i="1"/>
  <c r="I546" i="1"/>
  <c r="J546" i="1"/>
  <c r="K546" i="1"/>
  <c r="E546" i="1"/>
  <c r="H546" i="1"/>
  <c r="B590" i="1"/>
  <c r="P546" i="1"/>
  <c r="L546" i="1"/>
  <c r="G546" i="1"/>
  <c r="F546" i="1"/>
  <c r="B638" i="1"/>
  <c r="S594" i="1"/>
  <c r="S566" i="1"/>
  <c r="H566" i="1"/>
  <c r="B610" i="1"/>
  <c r="G566" i="1"/>
  <c r="E566" i="1"/>
  <c r="R566" i="1"/>
  <c r="K566" i="1"/>
  <c r="F566" i="1"/>
  <c r="Q566" i="1"/>
  <c r="O566" i="1"/>
  <c r="L566" i="1"/>
  <c r="J566" i="1"/>
  <c r="I566" i="1"/>
  <c r="N566" i="1"/>
  <c r="D566" i="1"/>
  <c r="P566" i="1"/>
  <c r="M566" i="1"/>
  <c r="S618" i="1"/>
  <c r="B662" i="1"/>
  <c r="S592" i="1"/>
  <c r="B636" i="1"/>
  <c r="S582" i="1"/>
  <c r="B626" i="1"/>
  <c r="S570" i="1"/>
  <c r="L570" i="1"/>
  <c r="G570" i="1"/>
  <c r="K570" i="1"/>
  <c r="Q570" i="1"/>
  <c r="D570" i="1"/>
  <c r="M570" i="1"/>
  <c r="F570" i="1"/>
  <c r="O570" i="1"/>
  <c r="N570" i="1"/>
  <c r="P570" i="1"/>
  <c r="E570" i="1"/>
  <c r="B614" i="1"/>
  <c r="J570" i="1"/>
  <c r="H570" i="1"/>
  <c r="I570" i="1"/>
  <c r="R570" i="1"/>
  <c r="B699" i="10"/>
  <c r="P655" i="10"/>
  <c r="Q655" i="10"/>
  <c r="H655" i="10"/>
  <c r="O655" i="10"/>
  <c r="N655" i="10"/>
  <c r="E655" i="10"/>
  <c r="F655" i="10"/>
  <c r="J655" i="10"/>
  <c r="I655" i="10"/>
  <c r="L655" i="10"/>
  <c r="S655" i="10"/>
  <c r="M655" i="10"/>
  <c r="R655" i="10"/>
  <c r="G655" i="10"/>
  <c r="D655" i="10"/>
  <c r="K655" i="10"/>
  <c r="S601" i="10"/>
  <c r="E601" i="10"/>
  <c r="F601" i="10"/>
  <c r="B645" i="10"/>
  <c r="O601" i="10"/>
  <c r="P601" i="10"/>
  <c r="K601" i="10"/>
  <c r="I601" i="10"/>
  <c r="J601" i="10"/>
  <c r="L601" i="10"/>
  <c r="M601" i="10"/>
  <c r="N601" i="10"/>
  <c r="H601" i="10"/>
  <c r="D601" i="10"/>
  <c r="Q601" i="10"/>
  <c r="G601" i="10"/>
  <c r="R601" i="10"/>
  <c r="D616" i="10"/>
  <c r="N616" i="10"/>
  <c r="P616" i="10"/>
  <c r="H616" i="10"/>
  <c r="S616" i="10"/>
  <c r="K616" i="10"/>
  <c r="J616" i="10"/>
  <c r="I616" i="10"/>
  <c r="F616" i="10"/>
  <c r="O616" i="10"/>
  <c r="M616" i="10"/>
  <c r="B660" i="10"/>
  <c r="E616" i="10"/>
  <c r="Q616" i="10"/>
  <c r="R616" i="10"/>
  <c r="G616" i="10"/>
  <c r="L616" i="10"/>
  <c r="K600" i="10"/>
  <c r="O600" i="10"/>
  <c r="H600" i="10"/>
  <c r="G600" i="10"/>
  <c r="F600" i="10"/>
  <c r="N600" i="10"/>
  <c r="B644" i="10"/>
  <c r="R600" i="10"/>
  <c r="P600" i="10"/>
  <c r="E600" i="10"/>
  <c r="Q600" i="10"/>
  <c r="L600" i="10"/>
  <c r="I600" i="10"/>
  <c r="J600" i="10"/>
  <c r="M600" i="10"/>
  <c r="D600" i="10"/>
  <c r="S600" i="10"/>
  <c r="D695" i="10"/>
  <c r="R695" i="10"/>
  <c r="N695" i="10"/>
  <c r="K695" i="10"/>
  <c r="Q695" i="10"/>
  <c r="F695" i="10"/>
  <c r="S695" i="10"/>
  <c r="L695" i="10"/>
  <c r="O695" i="10"/>
  <c r="G695" i="10"/>
  <c r="J695" i="10"/>
  <c r="E695" i="10"/>
  <c r="H695" i="10"/>
  <c r="P695" i="10"/>
  <c r="M695" i="10"/>
  <c r="B739" i="10"/>
  <c r="I695" i="10"/>
  <c r="B652" i="10"/>
  <c r="D608" i="10"/>
  <c r="R608" i="10"/>
  <c r="K608" i="10"/>
  <c r="G608" i="10"/>
  <c r="J608" i="10"/>
  <c r="E608" i="10"/>
  <c r="M608" i="10"/>
  <c r="F608" i="10"/>
  <c r="H608" i="10"/>
  <c r="I608" i="10"/>
  <c r="O608" i="10"/>
  <c r="Q608" i="10"/>
  <c r="N608" i="10"/>
  <c r="P608" i="10"/>
  <c r="S608" i="10"/>
  <c r="L608" i="10"/>
  <c r="B662" i="10"/>
  <c r="J618" i="10"/>
  <c r="K618" i="10"/>
  <c r="D618" i="10"/>
  <c r="M618" i="10"/>
  <c r="R618" i="10"/>
  <c r="Q618" i="10"/>
  <c r="P618" i="10"/>
  <c r="O618" i="10"/>
  <c r="S618" i="10"/>
  <c r="E618" i="10"/>
  <c r="I618" i="10"/>
  <c r="G618" i="10"/>
  <c r="L618" i="10"/>
  <c r="H618" i="10"/>
  <c r="N618" i="10"/>
  <c r="F618" i="10"/>
  <c r="B646" i="10"/>
  <c r="I602" i="10"/>
  <c r="N602" i="10"/>
  <c r="O602" i="10"/>
  <c r="D602" i="10"/>
  <c r="M602" i="10"/>
  <c r="K602" i="10"/>
  <c r="L602" i="10"/>
  <c r="R602" i="10"/>
  <c r="J602" i="10"/>
  <c r="H602" i="10"/>
  <c r="G602" i="10"/>
  <c r="F602" i="10"/>
  <c r="P602" i="10"/>
  <c r="Q602" i="10"/>
  <c r="S602" i="10"/>
  <c r="E602" i="10"/>
  <c r="B723" i="10"/>
  <c r="F679" i="10"/>
  <c r="D679" i="10"/>
  <c r="E679" i="10"/>
  <c r="J679" i="10"/>
  <c r="S679" i="10"/>
  <c r="P679" i="10"/>
  <c r="H679" i="10"/>
  <c r="O679" i="10"/>
  <c r="I679" i="10"/>
  <c r="M679" i="10"/>
  <c r="L679" i="10"/>
  <c r="K679" i="10"/>
  <c r="Q679" i="10"/>
  <c r="R679" i="10"/>
  <c r="N679" i="10"/>
  <c r="G679" i="10"/>
  <c r="O610" i="10"/>
  <c r="S610" i="10"/>
  <c r="K610" i="10"/>
  <c r="R610" i="10"/>
  <c r="P610" i="10"/>
  <c r="G610" i="10"/>
  <c r="D610" i="10"/>
  <c r="H610" i="10"/>
  <c r="L610" i="10"/>
  <c r="B654" i="10"/>
  <c r="Q610" i="10"/>
  <c r="E610" i="10"/>
  <c r="J610" i="10"/>
  <c r="N610" i="10"/>
  <c r="M610" i="10"/>
  <c r="F610" i="10"/>
  <c r="I610" i="10"/>
  <c r="B628" i="10"/>
  <c r="M584" i="10"/>
  <c r="E584" i="10"/>
  <c r="Q584" i="10"/>
  <c r="L584" i="10"/>
  <c r="R584" i="10"/>
  <c r="F584" i="10"/>
  <c r="O584" i="10"/>
  <c r="K584" i="10"/>
  <c r="P584" i="10"/>
  <c r="D584" i="10"/>
  <c r="G584" i="10"/>
  <c r="S584" i="10"/>
  <c r="N584" i="10"/>
  <c r="J584" i="10"/>
  <c r="H584" i="10"/>
  <c r="I584" i="10"/>
  <c r="H613" i="10"/>
  <c r="I613" i="10"/>
  <c r="F613" i="10"/>
  <c r="L613" i="10"/>
  <c r="P613" i="10"/>
  <c r="N613" i="10"/>
  <c r="O613" i="10"/>
  <c r="B657" i="10"/>
  <c r="K613" i="10"/>
  <c r="J613" i="10"/>
  <c r="G613" i="10"/>
  <c r="R613" i="10"/>
  <c r="M613" i="10"/>
  <c r="Q613" i="10"/>
  <c r="E613" i="10"/>
  <c r="D613" i="10"/>
  <c r="S613" i="10"/>
  <c r="B669" i="10"/>
  <c r="S625" i="10"/>
  <c r="L625" i="10"/>
  <c r="E625" i="10"/>
  <c r="D625" i="10"/>
  <c r="I625" i="10"/>
  <c r="R625" i="10"/>
  <c r="N625" i="10"/>
  <c r="G625" i="10"/>
  <c r="O625" i="10"/>
  <c r="K625" i="10"/>
  <c r="J625" i="10"/>
  <c r="M625" i="10"/>
  <c r="Q625" i="10"/>
  <c r="F625" i="10"/>
  <c r="P625" i="10"/>
  <c r="H625" i="10"/>
  <c r="B653" i="10"/>
  <c r="R609" i="10"/>
  <c r="H609" i="10"/>
  <c r="F609" i="10"/>
  <c r="P609" i="10"/>
  <c r="Q609" i="10"/>
  <c r="I609" i="10"/>
  <c r="E609" i="10"/>
  <c r="K609" i="10"/>
  <c r="G609" i="10"/>
  <c r="O609" i="10"/>
  <c r="J609" i="10"/>
  <c r="N609" i="10"/>
  <c r="M609" i="10"/>
  <c r="L609" i="10"/>
  <c r="D609" i="10"/>
  <c r="S609" i="10"/>
  <c r="B700" i="10"/>
  <c r="H656" i="10"/>
  <c r="E656" i="10"/>
  <c r="N656" i="10"/>
  <c r="R656" i="10"/>
  <c r="F656" i="10"/>
  <c r="O656" i="10"/>
  <c r="G656" i="10"/>
  <c r="Q656" i="10"/>
  <c r="P656" i="10"/>
  <c r="K656" i="10"/>
  <c r="J656" i="10"/>
  <c r="L656" i="10"/>
  <c r="S656" i="10"/>
  <c r="D656" i="10"/>
  <c r="M656" i="10"/>
  <c r="I656" i="10"/>
  <c r="R593" i="10"/>
  <c r="L593" i="10"/>
  <c r="N593" i="10"/>
  <c r="S593" i="10"/>
  <c r="Q593" i="10"/>
  <c r="F593" i="10"/>
  <c r="K593" i="10"/>
  <c r="M593" i="10"/>
  <c r="E593" i="10"/>
  <c r="J593" i="10"/>
  <c r="O593" i="10"/>
  <c r="D593" i="10"/>
  <c r="B637" i="10"/>
  <c r="I593" i="10"/>
  <c r="H593" i="10"/>
  <c r="G593" i="10"/>
  <c r="P593" i="10"/>
  <c r="B636" i="10"/>
  <c r="L592" i="10"/>
  <c r="H592" i="10"/>
  <c r="F592" i="10"/>
  <c r="Q592" i="10"/>
  <c r="G592" i="10"/>
  <c r="M592" i="10"/>
  <c r="E592" i="10"/>
  <c r="S592" i="10"/>
  <c r="O592" i="10"/>
  <c r="I592" i="10"/>
  <c r="R592" i="10"/>
  <c r="K592" i="10"/>
  <c r="D592" i="10"/>
  <c r="P592" i="10"/>
  <c r="J592" i="10"/>
  <c r="N592" i="10"/>
  <c r="E703" i="10"/>
  <c r="P703" i="10"/>
  <c r="S703" i="10"/>
  <c r="H703" i="10"/>
  <c r="Q703" i="10"/>
  <c r="G703" i="10"/>
  <c r="N703" i="10"/>
  <c r="F703" i="10"/>
  <c r="B747" i="10"/>
  <c r="D703" i="10"/>
  <c r="I703" i="10"/>
  <c r="J703" i="10"/>
  <c r="M703" i="10"/>
  <c r="L703" i="10"/>
  <c r="R703" i="10"/>
  <c r="K703" i="10"/>
  <c r="O703" i="10"/>
  <c r="B705" i="10"/>
  <c r="F661" i="10"/>
  <c r="E661" i="10"/>
  <c r="S661" i="10"/>
  <c r="Q661" i="10"/>
  <c r="N661" i="10"/>
  <c r="K661" i="10"/>
  <c r="P661" i="10"/>
  <c r="D661" i="10"/>
  <c r="I661" i="10"/>
  <c r="J661" i="10"/>
  <c r="M661" i="10"/>
  <c r="G661" i="10"/>
  <c r="R661" i="10"/>
  <c r="L661" i="10"/>
  <c r="O661" i="10"/>
  <c r="H661" i="10"/>
  <c r="B627" i="10"/>
  <c r="R583" i="10"/>
  <c r="Q583" i="10"/>
  <c r="O583" i="10"/>
  <c r="N583" i="10"/>
  <c r="S583" i="10"/>
  <c r="G583" i="10"/>
  <c r="J583" i="10"/>
  <c r="H583" i="10"/>
  <c r="K583" i="10"/>
  <c r="M583" i="10"/>
  <c r="P583" i="10"/>
  <c r="L583" i="10"/>
  <c r="E583" i="10"/>
  <c r="D583" i="10"/>
  <c r="I583" i="10"/>
  <c r="F583" i="10"/>
  <c r="B677" i="10"/>
  <c r="E633" i="10"/>
  <c r="P633" i="10"/>
  <c r="K633" i="10"/>
  <c r="S633" i="10"/>
  <c r="N633" i="10"/>
  <c r="J633" i="10"/>
  <c r="R633" i="10"/>
  <c r="I633" i="10"/>
  <c r="O633" i="10"/>
  <c r="Q633" i="10"/>
  <c r="G633" i="10"/>
  <c r="F633" i="10"/>
  <c r="L633" i="10"/>
  <c r="M633" i="10"/>
  <c r="D633" i="10"/>
  <c r="H633" i="10"/>
  <c r="B674" i="10"/>
  <c r="Q630" i="10"/>
  <c r="M630" i="10"/>
  <c r="I630" i="10"/>
  <c r="D630" i="10"/>
  <c r="G630" i="10"/>
  <c r="N630" i="10"/>
  <c r="L630" i="10"/>
  <c r="S630" i="10"/>
  <c r="J630" i="10"/>
  <c r="K630" i="10"/>
  <c r="P630" i="10"/>
  <c r="O630" i="10"/>
  <c r="R630" i="10"/>
  <c r="F630" i="10"/>
  <c r="E630" i="10"/>
  <c r="H630" i="10"/>
  <c r="B638" i="10"/>
  <c r="I594" i="10"/>
  <c r="G594" i="10"/>
  <c r="H594" i="10"/>
  <c r="F594" i="10"/>
  <c r="K594" i="10"/>
  <c r="O594" i="10"/>
  <c r="M594" i="10"/>
  <c r="P594" i="10"/>
  <c r="N594" i="10"/>
  <c r="R594" i="10"/>
  <c r="D594" i="10"/>
  <c r="S594" i="10"/>
  <c r="J594" i="10"/>
  <c r="Q594" i="10"/>
  <c r="L594" i="10"/>
  <c r="E594" i="10"/>
  <c r="B658" i="10"/>
  <c r="F614" i="10"/>
  <c r="I614" i="10"/>
  <c r="D614" i="10"/>
  <c r="P614" i="10"/>
  <c r="S614" i="10"/>
  <c r="O614" i="10"/>
  <c r="R614" i="10"/>
  <c r="N614" i="10"/>
  <c r="M614" i="10"/>
  <c r="E614" i="10"/>
  <c r="L614" i="10"/>
  <c r="J614" i="10"/>
  <c r="H614" i="10"/>
  <c r="Q614" i="10"/>
  <c r="G614" i="10"/>
  <c r="K614" i="10"/>
  <c r="B684" i="10"/>
  <c r="E640" i="10"/>
  <c r="K640" i="10"/>
  <c r="I640" i="10"/>
  <c r="N640" i="10"/>
  <c r="S640" i="10"/>
  <c r="F640" i="10"/>
  <c r="H640" i="10"/>
  <c r="O640" i="10"/>
  <c r="L640" i="10"/>
  <c r="G640" i="10"/>
  <c r="P640" i="10"/>
  <c r="Q640" i="10"/>
  <c r="R640" i="10"/>
  <c r="J640" i="10"/>
  <c r="M640" i="10"/>
  <c r="D640" i="10"/>
  <c r="B676" i="10"/>
  <c r="E632" i="10"/>
  <c r="N632" i="10"/>
  <c r="S632" i="10"/>
  <c r="F632" i="10"/>
  <c r="H632" i="10"/>
  <c r="Q632" i="10"/>
  <c r="O632" i="10"/>
  <c r="P632" i="10"/>
  <c r="D632" i="10"/>
  <c r="G632" i="10"/>
  <c r="M632" i="10"/>
  <c r="J632" i="10"/>
  <c r="I632" i="10"/>
  <c r="K632" i="10"/>
  <c r="L632" i="10"/>
  <c r="R632" i="10"/>
  <c r="B727" i="10"/>
  <c r="K683" i="10"/>
  <c r="P683" i="10"/>
  <c r="G683" i="10"/>
  <c r="M683" i="10"/>
  <c r="I683" i="10"/>
  <c r="Q683" i="10"/>
  <c r="N683" i="10"/>
  <c r="F683" i="10"/>
  <c r="R683" i="10"/>
  <c r="E683" i="10"/>
  <c r="S683" i="10"/>
  <c r="O683" i="10"/>
  <c r="H683" i="10"/>
  <c r="D683" i="10"/>
  <c r="J683" i="10"/>
  <c r="L683" i="10"/>
  <c r="B694" i="10"/>
  <c r="M650" i="10"/>
  <c r="E650" i="10"/>
  <c r="J650" i="10"/>
  <c r="I650" i="10"/>
  <c r="N650" i="10"/>
  <c r="K650" i="10"/>
  <c r="H650" i="10"/>
  <c r="F650" i="10"/>
  <c r="O650" i="10"/>
  <c r="G650" i="10"/>
  <c r="P650" i="10"/>
  <c r="S650" i="10"/>
  <c r="Q650" i="10"/>
  <c r="L650" i="10"/>
  <c r="D650" i="10"/>
  <c r="R650" i="10"/>
  <c r="I722" i="10"/>
  <c r="S722" i="10"/>
  <c r="M722" i="10"/>
  <c r="H722" i="10"/>
  <c r="E722" i="10"/>
  <c r="N722" i="10"/>
  <c r="P722" i="10"/>
  <c r="F722" i="10"/>
  <c r="O722" i="10"/>
  <c r="K722" i="10"/>
  <c r="Q722" i="10"/>
  <c r="G722" i="10"/>
  <c r="J722" i="10"/>
  <c r="L722" i="10"/>
  <c r="D722" i="10"/>
  <c r="R722" i="10"/>
  <c r="B578" i="10"/>
  <c r="E534" i="10"/>
  <c r="E575" i="10" s="1"/>
  <c r="K534" i="10"/>
  <c r="K575" i="10" s="1"/>
  <c r="G534" i="10"/>
  <c r="G575" i="10" s="1"/>
  <c r="R534" i="10"/>
  <c r="R575" i="10" s="1"/>
  <c r="Q534" i="10"/>
  <c r="Q575" i="10" s="1"/>
  <c r="H534" i="10"/>
  <c r="H575" i="10" s="1"/>
  <c r="P534" i="10"/>
  <c r="P575" i="10" s="1"/>
  <c r="D534" i="10"/>
  <c r="D575" i="10" s="1"/>
  <c r="J534" i="10"/>
  <c r="J575" i="10" s="1"/>
  <c r="O534" i="10"/>
  <c r="O575" i="10" s="1"/>
  <c r="S534" i="10"/>
  <c r="S575" i="10" s="1"/>
  <c r="F534" i="10"/>
  <c r="F575" i="10" s="1"/>
  <c r="I534" i="10"/>
  <c r="I575" i="10" s="1"/>
  <c r="L534" i="10"/>
  <c r="L575" i="10" s="1"/>
  <c r="N534" i="10"/>
  <c r="N575" i="10" s="1"/>
  <c r="M534" i="10"/>
  <c r="M575" i="10" s="1"/>
  <c r="B687" i="10"/>
  <c r="F643" i="10"/>
  <c r="R643" i="10"/>
  <c r="J643" i="10"/>
  <c r="K643" i="10"/>
  <c r="M643" i="10"/>
  <c r="P643" i="10"/>
  <c r="Q643" i="10"/>
  <c r="H643" i="10"/>
  <c r="E643" i="10"/>
  <c r="N643" i="10"/>
  <c r="S643" i="10"/>
  <c r="G643" i="10"/>
  <c r="O643" i="10"/>
  <c r="L643" i="10"/>
  <c r="I643" i="10"/>
  <c r="D643" i="10"/>
  <c r="B737" i="10"/>
  <c r="Q693" i="10"/>
  <c r="O693" i="10"/>
  <c r="N693" i="10"/>
  <c r="L693" i="10"/>
  <c r="S693" i="10"/>
  <c r="R693" i="10"/>
  <c r="E693" i="10"/>
  <c r="D693" i="10"/>
  <c r="P693" i="10"/>
  <c r="K693" i="10"/>
  <c r="M693" i="10"/>
  <c r="F693" i="10"/>
  <c r="H693" i="10"/>
  <c r="J693" i="10"/>
  <c r="I693" i="10"/>
  <c r="G693" i="10"/>
  <c r="B712" i="10"/>
  <c r="I668" i="10"/>
  <c r="N668" i="10"/>
  <c r="F668" i="10"/>
  <c r="S668" i="10"/>
  <c r="H668" i="10"/>
  <c r="D668" i="10"/>
  <c r="K668" i="10"/>
  <c r="J668" i="10"/>
  <c r="M668" i="10"/>
  <c r="G668" i="10"/>
  <c r="E668" i="10"/>
  <c r="P668" i="10"/>
  <c r="O668" i="10"/>
  <c r="R668" i="10"/>
  <c r="L668" i="10"/>
  <c r="Q668" i="10"/>
  <c r="B667" i="10"/>
  <c r="L623" i="10"/>
  <c r="N623" i="10"/>
  <c r="R623" i="10"/>
  <c r="S623" i="10"/>
  <c r="F623" i="10"/>
  <c r="D623" i="10"/>
  <c r="J623" i="10"/>
  <c r="E623" i="10"/>
  <c r="G623" i="10"/>
  <c r="I623" i="10"/>
  <c r="K623" i="10"/>
  <c r="H623" i="10"/>
  <c r="O623" i="10"/>
  <c r="M623" i="10"/>
  <c r="Q623" i="10"/>
  <c r="P623" i="10"/>
  <c r="B714" i="10"/>
  <c r="O670" i="10"/>
  <c r="M670" i="10"/>
  <c r="S670" i="10"/>
  <c r="N670" i="10"/>
  <c r="R670" i="10"/>
  <c r="E670" i="10"/>
  <c r="J670" i="10"/>
  <c r="I670" i="10"/>
  <c r="H670" i="10"/>
  <c r="D670" i="10"/>
  <c r="G670" i="10"/>
  <c r="F670" i="10"/>
  <c r="Q670" i="10"/>
  <c r="P670" i="10"/>
  <c r="K670" i="10"/>
  <c r="L670" i="10"/>
  <c r="B675" i="10"/>
  <c r="D631" i="10"/>
  <c r="N631" i="10"/>
  <c r="F631" i="10"/>
  <c r="G631" i="10"/>
  <c r="S631" i="10"/>
  <c r="Q631" i="10"/>
  <c r="K631" i="10"/>
  <c r="J631" i="10"/>
  <c r="P631" i="10"/>
  <c r="O631" i="10"/>
  <c r="H631" i="10"/>
  <c r="R631" i="10"/>
  <c r="I631" i="10"/>
  <c r="M631" i="10"/>
  <c r="E631" i="10"/>
  <c r="L631" i="10"/>
  <c r="M594" i="9"/>
  <c r="D594" i="9"/>
  <c r="B638" i="9"/>
  <c r="N594" i="9"/>
  <c r="S594" i="9"/>
  <c r="L594" i="9"/>
  <c r="P594" i="9"/>
  <c r="K594" i="9"/>
  <c r="E594" i="9"/>
  <c r="F594" i="9"/>
  <c r="H594" i="9"/>
  <c r="R594" i="9"/>
  <c r="G594" i="9"/>
  <c r="Q594" i="9"/>
  <c r="O594" i="9"/>
  <c r="I594" i="9"/>
  <c r="J594" i="9"/>
  <c r="Q590" i="9"/>
  <c r="R590" i="9"/>
  <c r="P590" i="9"/>
  <c r="J590" i="9"/>
  <c r="M590" i="9"/>
  <c r="H590" i="9"/>
  <c r="F590" i="9"/>
  <c r="I590" i="9"/>
  <c r="S590" i="9"/>
  <c r="E590" i="9"/>
  <c r="L590" i="9"/>
  <c r="B634" i="9"/>
  <c r="O590" i="9"/>
  <c r="D590" i="9"/>
  <c r="G590" i="9"/>
  <c r="K590" i="9"/>
  <c r="N590" i="9"/>
  <c r="K575" i="9"/>
  <c r="L600" i="9"/>
  <c r="H600" i="9"/>
  <c r="N600" i="9"/>
  <c r="D600" i="9"/>
  <c r="K600" i="9"/>
  <c r="Q600" i="9"/>
  <c r="M600" i="9"/>
  <c r="F600" i="9"/>
  <c r="R600" i="9"/>
  <c r="G600" i="9"/>
  <c r="P600" i="9"/>
  <c r="S600" i="9"/>
  <c r="B644" i="9"/>
  <c r="J600" i="9"/>
  <c r="O600" i="9"/>
  <c r="I600" i="9"/>
  <c r="E600" i="9"/>
  <c r="B714" i="9"/>
  <c r="L670" i="9"/>
  <c r="Q670" i="9"/>
  <c r="M670" i="9"/>
  <c r="D670" i="9"/>
  <c r="I670" i="9"/>
  <c r="P670" i="9"/>
  <c r="N670" i="9"/>
  <c r="S670" i="9"/>
  <c r="K670" i="9"/>
  <c r="R670" i="9"/>
  <c r="J670" i="9"/>
  <c r="H670" i="9"/>
  <c r="E670" i="9"/>
  <c r="G670" i="9"/>
  <c r="O670" i="9"/>
  <c r="F670" i="9"/>
  <c r="B737" i="9"/>
  <c r="P693" i="9"/>
  <c r="I693" i="9"/>
  <c r="G693" i="9"/>
  <c r="N693" i="9"/>
  <c r="H693" i="9"/>
  <c r="M693" i="9"/>
  <c r="O693" i="9"/>
  <c r="D693" i="9"/>
  <c r="J693" i="9"/>
  <c r="E693" i="9"/>
  <c r="L693" i="9"/>
  <c r="R693" i="9"/>
  <c r="S693" i="9"/>
  <c r="F693" i="9"/>
  <c r="Q693" i="9"/>
  <c r="K693" i="9"/>
  <c r="E575" i="9"/>
  <c r="B660" i="9"/>
  <c r="S616" i="9"/>
  <c r="R616" i="9"/>
  <c r="G616" i="9"/>
  <c r="K616" i="9"/>
  <c r="O616" i="9"/>
  <c r="L616" i="9"/>
  <c r="J616" i="9"/>
  <c r="P616" i="9"/>
  <c r="F616" i="9"/>
  <c r="Q616" i="9"/>
  <c r="I616" i="9"/>
  <c r="E616" i="9"/>
  <c r="M616" i="9"/>
  <c r="D616" i="9"/>
  <c r="H616" i="9"/>
  <c r="N616" i="9"/>
  <c r="B690" i="9"/>
  <c r="Q646" i="9"/>
  <c r="P646" i="9"/>
  <c r="N646" i="9"/>
  <c r="L646" i="9"/>
  <c r="E646" i="9"/>
  <c r="R646" i="9"/>
  <c r="O646" i="9"/>
  <c r="M646" i="9"/>
  <c r="D646" i="9"/>
  <c r="I646" i="9"/>
  <c r="H646" i="9"/>
  <c r="K646" i="9"/>
  <c r="S646" i="9"/>
  <c r="F646" i="9"/>
  <c r="J646" i="9"/>
  <c r="G646" i="9"/>
  <c r="B640" i="9"/>
  <c r="Q596" i="9"/>
  <c r="E596" i="9"/>
  <c r="N596" i="9"/>
  <c r="L596" i="9"/>
  <c r="O596" i="9"/>
  <c r="I596" i="9"/>
  <c r="G596" i="9"/>
  <c r="R596" i="9"/>
  <c r="S596" i="9"/>
  <c r="F596" i="9"/>
  <c r="D596" i="9"/>
  <c r="M596" i="9"/>
  <c r="J596" i="9"/>
  <c r="H596" i="9"/>
  <c r="P596" i="9"/>
  <c r="K596" i="9"/>
  <c r="B651" i="9"/>
  <c r="S607" i="9"/>
  <c r="H607" i="9"/>
  <c r="Q607" i="9"/>
  <c r="O607" i="9"/>
  <c r="L607" i="9"/>
  <c r="J607" i="9"/>
  <c r="P607" i="9"/>
  <c r="M607" i="9"/>
  <c r="F607" i="9"/>
  <c r="R607" i="9"/>
  <c r="K607" i="9"/>
  <c r="I607" i="9"/>
  <c r="E607" i="9"/>
  <c r="D607" i="9"/>
  <c r="G607" i="9"/>
  <c r="N607" i="9"/>
  <c r="S575" i="9"/>
  <c r="B623" i="9"/>
  <c r="L579" i="9"/>
  <c r="I579" i="9"/>
  <c r="F579" i="9"/>
  <c r="N579" i="9"/>
  <c r="D579" i="9"/>
  <c r="P579" i="9"/>
  <c r="J579" i="9"/>
  <c r="H579" i="9"/>
  <c r="Q579" i="9"/>
  <c r="E579" i="9"/>
  <c r="K579" i="9"/>
  <c r="S579" i="9"/>
  <c r="O579" i="9"/>
  <c r="G579" i="9"/>
  <c r="R579" i="9"/>
  <c r="M579" i="9"/>
  <c r="B702" i="9"/>
  <c r="M658" i="9"/>
  <c r="L658" i="9"/>
  <c r="S658" i="9"/>
  <c r="J658" i="9"/>
  <c r="P658" i="9"/>
  <c r="E658" i="9"/>
  <c r="D658" i="9"/>
  <c r="N658" i="9"/>
  <c r="K658" i="9"/>
  <c r="R658" i="9"/>
  <c r="G658" i="9"/>
  <c r="F658" i="9"/>
  <c r="H658" i="9"/>
  <c r="O658" i="9"/>
  <c r="I658" i="9"/>
  <c r="Q658" i="9"/>
  <c r="B648" i="9"/>
  <c r="E604" i="9"/>
  <c r="G604" i="9"/>
  <c r="N604" i="9"/>
  <c r="L604" i="9"/>
  <c r="Q604" i="9"/>
  <c r="O604" i="9"/>
  <c r="S604" i="9"/>
  <c r="H604" i="9"/>
  <c r="P604" i="9"/>
  <c r="J604" i="9"/>
  <c r="I604" i="9"/>
  <c r="K604" i="9"/>
  <c r="R604" i="9"/>
  <c r="F604" i="9"/>
  <c r="D604" i="9"/>
  <c r="M604" i="9"/>
  <c r="B628" i="9"/>
  <c r="I584" i="9"/>
  <c r="N584" i="9"/>
  <c r="R584" i="9"/>
  <c r="P584" i="9"/>
  <c r="L584" i="9"/>
  <c r="F584" i="9"/>
  <c r="O584" i="9"/>
  <c r="J584" i="9"/>
  <c r="G584" i="9"/>
  <c r="H584" i="9"/>
  <c r="D584" i="9"/>
  <c r="Q584" i="9"/>
  <c r="E584" i="9"/>
  <c r="S584" i="9"/>
  <c r="M584" i="9"/>
  <c r="K584" i="9"/>
  <c r="Q575" i="9"/>
  <c r="G575" i="9"/>
  <c r="B624" i="9"/>
  <c r="R580" i="9"/>
  <c r="E580" i="9"/>
  <c r="O580" i="9"/>
  <c r="N580" i="9"/>
  <c r="I580" i="9"/>
  <c r="G580" i="9"/>
  <c r="L580" i="9"/>
  <c r="D580" i="9"/>
  <c r="H580" i="9"/>
  <c r="Q580" i="9"/>
  <c r="M580" i="9"/>
  <c r="J580" i="9"/>
  <c r="S580" i="9"/>
  <c r="P580" i="9"/>
  <c r="K580" i="9"/>
  <c r="F580" i="9"/>
  <c r="B698" i="9"/>
  <c r="Q654" i="9"/>
  <c r="P654" i="9"/>
  <c r="F654" i="9"/>
  <c r="L654" i="9"/>
  <c r="R654" i="9"/>
  <c r="E654" i="9"/>
  <c r="I654" i="9"/>
  <c r="H654" i="9"/>
  <c r="O654" i="9"/>
  <c r="D654" i="9"/>
  <c r="J654" i="9"/>
  <c r="S654" i="9"/>
  <c r="G654" i="9"/>
  <c r="K654" i="9"/>
  <c r="N654" i="9"/>
  <c r="M654" i="9"/>
  <c r="B745" i="9"/>
  <c r="D701" i="9"/>
  <c r="N701" i="9"/>
  <c r="M701" i="9"/>
  <c r="Q701" i="9"/>
  <c r="O701" i="9"/>
  <c r="I701" i="9"/>
  <c r="R701" i="9"/>
  <c r="L701" i="9"/>
  <c r="J701" i="9"/>
  <c r="E701" i="9"/>
  <c r="S701" i="9"/>
  <c r="P701" i="9"/>
  <c r="G701" i="9"/>
  <c r="K701" i="9"/>
  <c r="F701" i="9"/>
  <c r="H701" i="9"/>
  <c r="H575" i="9"/>
  <c r="J575" i="9"/>
  <c r="B639" i="9"/>
  <c r="L595" i="9"/>
  <c r="I595" i="9"/>
  <c r="F595" i="9"/>
  <c r="J595" i="9"/>
  <c r="H595" i="9"/>
  <c r="N595" i="9"/>
  <c r="D595" i="9"/>
  <c r="P595" i="9"/>
  <c r="K595" i="9"/>
  <c r="R595" i="9"/>
  <c r="Q595" i="9"/>
  <c r="O595" i="9"/>
  <c r="M595" i="9"/>
  <c r="G595" i="9"/>
  <c r="E595" i="9"/>
  <c r="S595" i="9"/>
  <c r="B696" i="9"/>
  <c r="P652" i="9"/>
  <c r="H652" i="9"/>
  <c r="M652" i="9"/>
  <c r="N652" i="9"/>
  <c r="J652" i="9"/>
  <c r="Q652" i="9"/>
  <c r="I652" i="9"/>
  <c r="K652" i="9"/>
  <c r="E652" i="9"/>
  <c r="F652" i="9"/>
  <c r="D652" i="9"/>
  <c r="S652" i="9"/>
  <c r="R652" i="9"/>
  <c r="G652" i="9"/>
  <c r="O652" i="9"/>
  <c r="L652" i="9"/>
  <c r="B694" i="9"/>
  <c r="M650" i="9"/>
  <c r="L650" i="9"/>
  <c r="S650" i="9"/>
  <c r="E650" i="9"/>
  <c r="D650" i="9"/>
  <c r="N650" i="9"/>
  <c r="R650" i="9"/>
  <c r="P650" i="9"/>
  <c r="O650" i="9"/>
  <c r="K650" i="9"/>
  <c r="G650" i="9"/>
  <c r="F650" i="9"/>
  <c r="J650" i="9"/>
  <c r="I650" i="9"/>
  <c r="H650" i="9"/>
  <c r="Q650" i="9"/>
  <c r="B645" i="9"/>
  <c r="Q601" i="9"/>
  <c r="O601" i="9"/>
  <c r="K601" i="9"/>
  <c r="E601" i="9"/>
  <c r="S601" i="9"/>
  <c r="I601" i="9"/>
  <c r="G601" i="9"/>
  <c r="F601" i="9"/>
  <c r="R601" i="9"/>
  <c r="P601" i="9"/>
  <c r="L601" i="9"/>
  <c r="J601" i="9"/>
  <c r="H601" i="9"/>
  <c r="M601" i="9"/>
  <c r="N601" i="9"/>
  <c r="D601" i="9"/>
  <c r="B656" i="9"/>
  <c r="M612" i="9"/>
  <c r="F612" i="9"/>
  <c r="O612" i="9"/>
  <c r="E612" i="9"/>
  <c r="L612" i="9"/>
  <c r="R612" i="9"/>
  <c r="S612" i="9"/>
  <c r="H612" i="9"/>
  <c r="K612" i="9"/>
  <c r="N612" i="9"/>
  <c r="Q612" i="9"/>
  <c r="J612" i="9"/>
  <c r="D612" i="9"/>
  <c r="I612" i="9"/>
  <c r="G612" i="9"/>
  <c r="P612" i="9"/>
  <c r="I575" i="9"/>
  <c r="B661" i="9"/>
  <c r="Q617" i="9"/>
  <c r="L617" i="9"/>
  <c r="I617" i="9"/>
  <c r="H617" i="9"/>
  <c r="P617" i="9"/>
  <c r="K617" i="9"/>
  <c r="R617" i="9"/>
  <c r="J617" i="9"/>
  <c r="O617" i="9"/>
  <c r="E617" i="9"/>
  <c r="F617" i="9"/>
  <c r="M617" i="9"/>
  <c r="S617" i="9"/>
  <c r="G617" i="9"/>
  <c r="D617" i="9"/>
  <c r="N617" i="9"/>
  <c r="B635" i="9"/>
  <c r="P591" i="9"/>
  <c r="J591" i="9"/>
  <c r="E591" i="9"/>
  <c r="R591" i="9"/>
  <c r="H591" i="9"/>
  <c r="F591" i="9"/>
  <c r="M591" i="9"/>
  <c r="S591" i="9"/>
  <c r="N591" i="9"/>
  <c r="K591" i="9"/>
  <c r="Q591" i="9"/>
  <c r="I591" i="9"/>
  <c r="O591" i="9"/>
  <c r="D591" i="9"/>
  <c r="G591" i="9"/>
  <c r="L591" i="9"/>
  <c r="B730" i="9"/>
  <c r="D686" i="9"/>
  <c r="L686" i="9"/>
  <c r="I686" i="9"/>
  <c r="P686" i="9"/>
  <c r="F686" i="9"/>
  <c r="K686" i="9"/>
  <c r="O686" i="9"/>
  <c r="N686" i="9"/>
  <c r="M686" i="9"/>
  <c r="E686" i="9"/>
  <c r="H686" i="9"/>
  <c r="R686" i="9"/>
  <c r="G686" i="9"/>
  <c r="Q686" i="9"/>
  <c r="S686" i="9"/>
  <c r="J686" i="9"/>
  <c r="B643" i="9"/>
  <c r="O599" i="9"/>
  <c r="P599" i="9"/>
  <c r="R599" i="9"/>
  <c r="H599" i="9"/>
  <c r="G599" i="9"/>
  <c r="J599" i="9"/>
  <c r="M599" i="9"/>
  <c r="Q599" i="9"/>
  <c r="L599" i="9"/>
  <c r="S599" i="9"/>
  <c r="K599" i="9"/>
  <c r="N599" i="9"/>
  <c r="I599" i="9"/>
  <c r="E599" i="9"/>
  <c r="D599" i="9"/>
  <c r="F599" i="9"/>
  <c r="B655" i="9"/>
  <c r="D611" i="9"/>
  <c r="I611" i="9"/>
  <c r="K611" i="9"/>
  <c r="M611" i="9"/>
  <c r="F611" i="9"/>
  <c r="L611" i="9"/>
  <c r="Q611" i="9"/>
  <c r="O611" i="9"/>
  <c r="H611" i="9"/>
  <c r="N611" i="9"/>
  <c r="E611" i="9"/>
  <c r="S611" i="9"/>
  <c r="G611" i="9"/>
  <c r="P611" i="9"/>
  <c r="R611" i="9"/>
  <c r="J611" i="9"/>
  <c r="M575" i="9"/>
  <c r="O575" i="9"/>
  <c r="B703" i="9"/>
  <c r="M659" i="9"/>
  <c r="R659" i="9"/>
  <c r="H659" i="9"/>
  <c r="E659" i="9"/>
  <c r="J659" i="9"/>
  <c r="I659" i="9"/>
  <c r="O659" i="9"/>
  <c r="F659" i="9"/>
  <c r="K659" i="9"/>
  <c r="D659" i="9"/>
  <c r="P659" i="9"/>
  <c r="S659" i="9"/>
  <c r="Q659" i="9"/>
  <c r="L659" i="9"/>
  <c r="N659" i="9"/>
  <c r="G659" i="9"/>
  <c r="B631" i="9"/>
  <c r="L587" i="9"/>
  <c r="Q587" i="9"/>
  <c r="R587" i="9"/>
  <c r="P587" i="9"/>
  <c r="N587" i="9"/>
  <c r="D587" i="9"/>
  <c r="F587" i="9"/>
  <c r="O587" i="9"/>
  <c r="E587" i="9"/>
  <c r="S587" i="9"/>
  <c r="I587" i="9"/>
  <c r="G587" i="9"/>
  <c r="M587" i="9"/>
  <c r="K587" i="9"/>
  <c r="H587" i="9"/>
  <c r="J587" i="9"/>
  <c r="P575" i="9"/>
  <c r="D575" i="9"/>
  <c r="B622" i="9"/>
  <c r="M578" i="9"/>
  <c r="J578" i="9"/>
  <c r="Q578" i="9"/>
  <c r="O578" i="9"/>
  <c r="P578" i="9"/>
  <c r="H578" i="9"/>
  <c r="G578" i="9"/>
  <c r="N578" i="9"/>
  <c r="I578" i="9"/>
  <c r="F578" i="9"/>
  <c r="L578" i="9"/>
  <c r="S578" i="9"/>
  <c r="K578" i="9"/>
  <c r="R578" i="9"/>
  <c r="E578" i="9"/>
  <c r="D578" i="9"/>
  <c r="B629" i="9"/>
  <c r="Q585" i="9"/>
  <c r="O585" i="9"/>
  <c r="K585" i="9"/>
  <c r="M585" i="9"/>
  <c r="S585" i="9"/>
  <c r="I585" i="9"/>
  <c r="G585" i="9"/>
  <c r="E585" i="9"/>
  <c r="P585" i="9"/>
  <c r="L585" i="9"/>
  <c r="H585" i="9"/>
  <c r="R585" i="9"/>
  <c r="F585" i="9"/>
  <c r="D585" i="9"/>
  <c r="J585" i="9"/>
  <c r="N585" i="9"/>
  <c r="B677" i="9"/>
  <c r="H633" i="9"/>
  <c r="N633" i="9"/>
  <c r="M633" i="9"/>
  <c r="Q633" i="9"/>
  <c r="R633" i="9"/>
  <c r="D633" i="9"/>
  <c r="K633" i="9"/>
  <c r="P633" i="9"/>
  <c r="L633" i="9"/>
  <c r="O633" i="9"/>
  <c r="J633" i="9"/>
  <c r="I633" i="9"/>
  <c r="S633" i="9"/>
  <c r="E633" i="9"/>
  <c r="F633" i="9"/>
  <c r="G633" i="9"/>
  <c r="B637" i="9"/>
  <c r="Q593" i="9"/>
  <c r="O593" i="9"/>
  <c r="S593" i="9"/>
  <c r="R593" i="9"/>
  <c r="I593" i="9"/>
  <c r="G593" i="9"/>
  <c r="K593" i="9"/>
  <c r="P593" i="9"/>
  <c r="J593" i="9"/>
  <c r="H593" i="9"/>
  <c r="D593" i="9"/>
  <c r="N593" i="9"/>
  <c r="F593" i="9"/>
  <c r="M593" i="9"/>
  <c r="L593" i="9"/>
  <c r="E593" i="9"/>
  <c r="B674" i="9"/>
  <c r="Q630" i="9"/>
  <c r="P630" i="9"/>
  <c r="N630" i="9"/>
  <c r="R630" i="9"/>
  <c r="O630" i="9"/>
  <c r="M630" i="9"/>
  <c r="I630" i="9"/>
  <c r="H630" i="9"/>
  <c r="E630" i="9"/>
  <c r="J630" i="9"/>
  <c r="G630" i="9"/>
  <c r="L630" i="9"/>
  <c r="K630" i="9"/>
  <c r="S630" i="9"/>
  <c r="D630" i="9"/>
  <c r="F630" i="9"/>
  <c r="L575" i="9"/>
  <c r="F575" i="9"/>
  <c r="B706" i="9"/>
  <c r="Q662" i="9"/>
  <c r="P662" i="9"/>
  <c r="N662" i="9"/>
  <c r="R662" i="9"/>
  <c r="O662" i="9"/>
  <c r="I662" i="9"/>
  <c r="H662" i="9"/>
  <c r="M662" i="9"/>
  <c r="J662" i="9"/>
  <c r="F662" i="9"/>
  <c r="G662" i="9"/>
  <c r="K662" i="9"/>
  <c r="S662" i="9"/>
  <c r="E662" i="9"/>
  <c r="D662" i="9"/>
  <c r="L662" i="9"/>
  <c r="B647" i="9"/>
  <c r="L603" i="9"/>
  <c r="Q603" i="9"/>
  <c r="K603" i="9"/>
  <c r="F603" i="9"/>
  <c r="J603" i="9"/>
  <c r="N603" i="9"/>
  <c r="D603" i="9"/>
  <c r="R603" i="9"/>
  <c r="P603" i="9"/>
  <c r="I603" i="9"/>
  <c r="S603" i="9"/>
  <c r="G603" i="9"/>
  <c r="H603" i="9"/>
  <c r="O603" i="9"/>
  <c r="M603" i="9"/>
  <c r="E603" i="9"/>
  <c r="B632" i="9"/>
  <c r="E588" i="9"/>
  <c r="R588" i="9"/>
  <c r="Q588" i="9"/>
  <c r="O588" i="9"/>
  <c r="I588" i="9"/>
  <c r="N588" i="9"/>
  <c r="L588" i="9"/>
  <c r="S588" i="9"/>
  <c r="P588" i="9"/>
  <c r="H588" i="9"/>
  <c r="J588" i="9"/>
  <c r="G588" i="9"/>
  <c r="K588" i="9"/>
  <c r="D588" i="9"/>
  <c r="M588" i="9"/>
  <c r="F588" i="9"/>
  <c r="N575" i="9"/>
  <c r="R575" i="9"/>
  <c r="B653" i="9"/>
  <c r="P609" i="9"/>
  <c r="R609" i="9"/>
  <c r="I609" i="9"/>
  <c r="H609" i="9"/>
  <c r="S609" i="9"/>
  <c r="G609" i="9"/>
  <c r="J609" i="9"/>
  <c r="L609" i="9"/>
  <c r="D609" i="9"/>
  <c r="Q609" i="9"/>
  <c r="E609" i="9"/>
  <c r="K609" i="9"/>
  <c r="M609" i="9"/>
  <c r="O609" i="9"/>
  <c r="N609" i="9"/>
  <c r="F609" i="9"/>
  <c r="B629" i="8"/>
  <c r="O585" i="8"/>
  <c r="K585" i="8"/>
  <c r="R585" i="8"/>
  <c r="S585" i="8"/>
  <c r="N585" i="8"/>
  <c r="J585" i="8"/>
  <c r="M585" i="8"/>
  <c r="Q585" i="8"/>
  <c r="L585" i="8"/>
  <c r="D585" i="8"/>
  <c r="P585" i="8"/>
  <c r="E585" i="8"/>
  <c r="G585" i="8"/>
  <c r="H585" i="8"/>
  <c r="F585" i="8"/>
  <c r="I585" i="8"/>
  <c r="B692" i="8"/>
  <c r="K648" i="8"/>
  <c r="S648" i="8"/>
  <c r="N648" i="8"/>
  <c r="P648" i="8"/>
  <c r="O648" i="8"/>
  <c r="D648" i="8"/>
  <c r="J648" i="8"/>
  <c r="Q648" i="8"/>
  <c r="G648" i="8"/>
  <c r="E648" i="8"/>
  <c r="M648" i="8"/>
  <c r="F648" i="8"/>
  <c r="H648" i="8"/>
  <c r="I648" i="8"/>
  <c r="R648" i="8"/>
  <c r="L648" i="8"/>
  <c r="K608" i="8"/>
  <c r="G608" i="8"/>
  <c r="N608" i="8"/>
  <c r="I608" i="8"/>
  <c r="D608" i="8"/>
  <c r="L608" i="8"/>
  <c r="J608" i="8"/>
  <c r="R608" i="8"/>
  <c r="E608" i="8"/>
  <c r="O608" i="8"/>
  <c r="P608" i="8"/>
  <c r="B652" i="8"/>
  <c r="H608" i="8"/>
  <c r="S608" i="8"/>
  <c r="Q608" i="8"/>
  <c r="M608" i="8"/>
  <c r="F608" i="8"/>
  <c r="G575" i="8"/>
  <c r="M575" i="8"/>
  <c r="P602" i="8"/>
  <c r="S602" i="8"/>
  <c r="Q602" i="8"/>
  <c r="J602" i="8"/>
  <c r="N602" i="8"/>
  <c r="K602" i="8"/>
  <c r="R602" i="8"/>
  <c r="E602" i="8"/>
  <c r="B646" i="8"/>
  <c r="M602" i="8"/>
  <c r="H602" i="8"/>
  <c r="O602" i="8"/>
  <c r="G602" i="8"/>
  <c r="F602" i="8"/>
  <c r="I602" i="8"/>
  <c r="D602" i="8"/>
  <c r="L602" i="8"/>
  <c r="N594" i="8"/>
  <c r="E594" i="8"/>
  <c r="D594" i="8"/>
  <c r="I594" i="8"/>
  <c r="B638" i="8"/>
  <c r="O594" i="8"/>
  <c r="P594" i="8"/>
  <c r="M594" i="8"/>
  <c r="R594" i="8"/>
  <c r="L594" i="8"/>
  <c r="K594" i="8"/>
  <c r="Q594" i="8"/>
  <c r="J594" i="8"/>
  <c r="H594" i="8"/>
  <c r="G594" i="8"/>
  <c r="S594" i="8"/>
  <c r="F594" i="8"/>
  <c r="G601" i="8"/>
  <c r="P601" i="8"/>
  <c r="E601" i="8"/>
  <c r="H601" i="8"/>
  <c r="R601" i="8"/>
  <c r="I601" i="8"/>
  <c r="B645" i="8"/>
  <c r="M601" i="8"/>
  <c r="D601" i="8"/>
  <c r="O601" i="8"/>
  <c r="J601" i="8"/>
  <c r="K601" i="8"/>
  <c r="N601" i="8"/>
  <c r="Q601" i="8"/>
  <c r="F601" i="8"/>
  <c r="L601" i="8"/>
  <c r="S601" i="8"/>
  <c r="M600" i="8"/>
  <c r="G600" i="8"/>
  <c r="H600" i="8"/>
  <c r="I600" i="8"/>
  <c r="S600" i="8"/>
  <c r="L600" i="8"/>
  <c r="D600" i="8"/>
  <c r="J600" i="8"/>
  <c r="Q600" i="8"/>
  <c r="P600" i="8"/>
  <c r="B644" i="8"/>
  <c r="R600" i="8"/>
  <c r="K600" i="8"/>
  <c r="E600" i="8"/>
  <c r="O600" i="8"/>
  <c r="F600" i="8"/>
  <c r="N600" i="8"/>
  <c r="J616" i="8"/>
  <c r="I616" i="8"/>
  <c r="B660" i="8"/>
  <c r="S616" i="8"/>
  <c r="H616" i="8"/>
  <c r="R616" i="8"/>
  <c r="L616" i="8"/>
  <c r="F616" i="8"/>
  <c r="O616" i="8"/>
  <c r="M616" i="8"/>
  <c r="D616" i="8"/>
  <c r="E616" i="8"/>
  <c r="K616" i="8"/>
  <c r="P616" i="8"/>
  <c r="Q616" i="8"/>
  <c r="G616" i="8"/>
  <c r="N616" i="8"/>
  <c r="E641" i="8"/>
  <c r="K641" i="8"/>
  <c r="S641" i="8"/>
  <c r="F641" i="8"/>
  <c r="M641" i="8"/>
  <c r="I641" i="8"/>
  <c r="D641" i="8"/>
  <c r="N641" i="8"/>
  <c r="R641" i="8"/>
  <c r="Q641" i="8"/>
  <c r="P641" i="8"/>
  <c r="H641" i="8"/>
  <c r="B685" i="8"/>
  <c r="L641" i="8"/>
  <c r="O641" i="8"/>
  <c r="J641" i="8"/>
  <c r="G641" i="8"/>
  <c r="M618" i="8"/>
  <c r="L618" i="8"/>
  <c r="O618" i="8"/>
  <c r="F618" i="8"/>
  <c r="S618" i="8"/>
  <c r="G618" i="8"/>
  <c r="I618" i="8"/>
  <c r="K618" i="8"/>
  <c r="B662" i="8"/>
  <c r="Q618" i="8"/>
  <c r="R618" i="8"/>
  <c r="D618" i="8"/>
  <c r="N618" i="8"/>
  <c r="P618" i="8"/>
  <c r="E618" i="8"/>
  <c r="J618" i="8"/>
  <c r="H618" i="8"/>
  <c r="J575" i="8"/>
  <c r="B659" i="8"/>
  <c r="J615" i="8"/>
  <c r="I615" i="8"/>
  <c r="K615" i="8"/>
  <c r="O615" i="8"/>
  <c r="F615" i="8"/>
  <c r="S615" i="8"/>
  <c r="H615" i="8"/>
  <c r="L615" i="8"/>
  <c r="M615" i="8"/>
  <c r="E615" i="8"/>
  <c r="R615" i="8"/>
  <c r="Q615" i="8"/>
  <c r="P615" i="8"/>
  <c r="N615" i="8"/>
  <c r="G615" i="8"/>
  <c r="D615" i="8"/>
  <c r="B678" i="8"/>
  <c r="K634" i="8"/>
  <c r="O634" i="8"/>
  <c r="N634" i="8"/>
  <c r="S634" i="8"/>
  <c r="E634" i="8"/>
  <c r="P634" i="8"/>
  <c r="J634" i="8"/>
  <c r="I634" i="8"/>
  <c r="G634" i="8"/>
  <c r="R634" i="8"/>
  <c r="H634" i="8"/>
  <c r="L634" i="8"/>
  <c r="M634" i="8"/>
  <c r="F634" i="8"/>
  <c r="D634" i="8"/>
  <c r="Q634" i="8"/>
  <c r="L575" i="8"/>
  <c r="Q575" i="8"/>
  <c r="N575" i="8"/>
  <c r="S575" i="8"/>
  <c r="B642" i="8"/>
  <c r="L598" i="8"/>
  <c r="N598" i="8"/>
  <c r="D598" i="8"/>
  <c r="I598" i="8"/>
  <c r="Q598" i="8"/>
  <c r="O598" i="8"/>
  <c r="J598" i="8"/>
  <c r="P598" i="8"/>
  <c r="E598" i="8"/>
  <c r="R598" i="8"/>
  <c r="M598" i="8"/>
  <c r="H598" i="8"/>
  <c r="F598" i="8"/>
  <c r="S598" i="8"/>
  <c r="K598" i="8"/>
  <c r="G598" i="8"/>
  <c r="B705" i="8"/>
  <c r="H661" i="8"/>
  <c r="O661" i="8"/>
  <c r="K661" i="8"/>
  <c r="G661" i="8"/>
  <c r="F661" i="8"/>
  <c r="L661" i="8"/>
  <c r="E661" i="8"/>
  <c r="P661" i="8"/>
  <c r="D661" i="8"/>
  <c r="M661" i="8"/>
  <c r="N661" i="8"/>
  <c r="R661" i="8"/>
  <c r="J661" i="8"/>
  <c r="I661" i="8"/>
  <c r="Q661" i="8"/>
  <c r="S661" i="8"/>
  <c r="B669" i="8"/>
  <c r="M625" i="8"/>
  <c r="G625" i="8"/>
  <c r="E625" i="8"/>
  <c r="R625" i="8"/>
  <c r="P625" i="8"/>
  <c r="Q625" i="8"/>
  <c r="L625" i="8"/>
  <c r="I625" i="8"/>
  <c r="N625" i="8"/>
  <c r="F625" i="8"/>
  <c r="O625" i="8"/>
  <c r="S625" i="8"/>
  <c r="D625" i="8"/>
  <c r="K625" i="8"/>
  <c r="J625" i="8"/>
  <c r="H625" i="8"/>
  <c r="B674" i="8"/>
  <c r="F630" i="8"/>
  <c r="M630" i="8"/>
  <c r="L630" i="8"/>
  <c r="S630" i="8"/>
  <c r="G630" i="8"/>
  <c r="P630" i="8"/>
  <c r="R630" i="8"/>
  <c r="Q630" i="8"/>
  <c r="K630" i="8"/>
  <c r="E630" i="8"/>
  <c r="O630" i="8"/>
  <c r="H630" i="8"/>
  <c r="J630" i="8"/>
  <c r="I630" i="8"/>
  <c r="N630" i="8"/>
  <c r="D630" i="8"/>
  <c r="B623" i="8"/>
  <c r="P579" i="8"/>
  <c r="G579" i="8"/>
  <c r="S579" i="8"/>
  <c r="H579" i="8"/>
  <c r="Q579" i="8"/>
  <c r="R579" i="8"/>
  <c r="O579" i="8"/>
  <c r="K579" i="8"/>
  <c r="J579" i="8"/>
  <c r="I579" i="8"/>
  <c r="L579" i="8"/>
  <c r="D579" i="8"/>
  <c r="M579" i="8"/>
  <c r="F579" i="8"/>
  <c r="E579" i="8"/>
  <c r="N579" i="8"/>
  <c r="K575" i="8"/>
  <c r="B636" i="8"/>
  <c r="M592" i="8"/>
  <c r="Q592" i="8"/>
  <c r="F592" i="8"/>
  <c r="I592" i="8"/>
  <c r="H592" i="8"/>
  <c r="P592" i="8"/>
  <c r="L592" i="8"/>
  <c r="E592" i="8"/>
  <c r="O592" i="8"/>
  <c r="K592" i="8"/>
  <c r="S592" i="8"/>
  <c r="G592" i="8"/>
  <c r="N592" i="8"/>
  <c r="R592" i="8"/>
  <c r="J592" i="8"/>
  <c r="D592" i="8"/>
  <c r="B675" i="8"/>
  <c r="J631" i="8"/>
  <c r="P631" i="8"/>
  <c r="D631" i="8"/>
  <c r="H631" i="8"/>
  <c r="R631" i="8"/>
  <c r="L631" i="8"/>
  <c r="E631" i="8"/>
  <c r="M631" i="8"/>
  <c r="S631" i="8"/>
  <c r="G631" i="8"/>
  <c r="F631" i="8"/>
  <c r="Q631" i="8"/>
  <c r="I631" i="8"/>
  <c r="K631" i="8"/>
  <c r="N631" i="8"/>
  <c r="O631" i="8"/>
  <c r="B650" i="8"/>
  <c r="L606" i="8"/>
  <c r="R606" i="8"/>
  <c r="N606" i="8"/>
  <c r="M606" i="8"/>
  <c r="D606" i="8"/>
  <c r="O606" i="8"/>
  <c r="F606" i="8"/>
  <c r="E606" i="8"/>
  <c r="G606" i="8"/>
  <c r="P606" i="8"/>
  <c r="Q606" i="8"/>
  <c r="S606" i="8"/>
  <c r="K606" i="8"/>
  <c r="J606" i="8"/>
  <c r="H606" i="8"/>
  <c r="I606" i="8"/>
  <c r="D575" i="8"/>
  <c r="P575" i="8"/>
  <c r="B699" i="8"/>
  <c r="F655" i="8"/>
  <c r="L655" i="8"/>
  <c r="P655" i="8"/>
  <c r="S655" i="8"/>
  <c r="M655" i="8"/>
  <c r="K655" i="8"/>
  <c r="D655" i="8"/>
  <c r="O655" i="8"/>
  <c r="N655" i="8"/>
  <c r="J655" i="8"/>
  <c r="R655" i="8"/>
  <c r="I655" i="8"/>
  <c r="E655" i="8"/>
  <c r="H655" i="8"/>
  <c r="Q655" i="8"/>
  <c r="G655" i="8"/>
  <c r="B626" i="8"/>
  <c r="S582" i="8"/>
  <c r="L582" i="8"/>
  <c r="H582" i="8"/>
  <c r="I582" i="8"/>
  <c r="Q582" i="8"/>
  <c r="P582" i="8"/>
  <c r="G582" i="8"/>
  <c r="O582" i="8"/>
  <c r="F582" i="8"/>
  <c r="M582" i="8"/>
  <c r="R582" i="8"/>
  <c r="E582" i="8"/>
  <c r="J582" i="8"/>
  <c r="D582" i="8"/>
  <c r="K582" i="8"/>
  <c r="N582" i="8"/>
  <c r="B628" i="8"/>
  <c r="Q584" i="8"/>
  <c r="L584" i="8"/>
  <c r="G584" i="8"/>
  <c r="P584" i="8"/>
  <c r="K584" i="8"/>
  <c r="F584" i="8"/>
  <c r="R584" i="8"/>
  <c r="O584" i="8"/>
  <c r="N584" i="8"/>
  <c r="D584" i="8"/>
  <c r="S584" i="8"/>
  <c r="M584" i="8"/>
  <c r="E584" i="8"/>
  <c r="H584" i="8"/>
  <c r="J584" i="8"/>
  <c r="I584" i="8"/>
  <c r="B684" i="8"/>
  <c r="L640" i="8"/>
  <c r="S640" i="8"/>
  <c r="J640" i="8"/>
  <c r="M640" i="8"/>
  <c r="G640" i="8"/>
  <c r="I640" i="8"/>
  <c r="N640" i="8"/>
  <c r="K640" i="8"/>
  <c r="R640" i="8"/>
  <c r="P640" i="8"/>
  <c r="H640" i="8"/>
  <c r="D640" i="8"/>
  <c r="O640" i="8"/>
  <c r="E640" i="8"/>
  <c r="Q640" i="8"/>
  <c r="F640" i="8"/>
  <c r="B700" i="8"/>
  <c r="G656" i="8"/>
  <c r="K656" i="8"/>
  <c r="R656" i="8"/>
  <c r="L656" i="8"/>
  <c r="I656" i="8"/>
  <c r="E656" i="8"/>
  <c r="O656" i="8"/>
  <c r="N656" i="8"/>
  <c r="M656" i="8"/>
  <c r="F656" i="8"/>
  <c r="J656" i="8"/>
  <c r="D656" i="8"/>
  <c r="Q656" i="8"/>
  <c r="S656" i="8"/>
  <c r="H656" i="8"/>
  <c r="P656" i="8"/>
  <c r="I575" i="8"/>
  <c r="H575" i="8"/>
  <c r="B657" i="8"/>
  <c r="S613" i="8"/>
  <c r="I613" i="8"/>
  <c r="K613" i="8"/>
  <c r="Q613" i="8"/>
  <c r="O613" i="8"/>
  <c r="D613" i="8"/>
  <c r="F613" i="8"/>
  <c r="G613" i="8"/>
  <c r="R613" i="8"/>
  <c r="H613" i="8"/>
  <c r="M613" i="8"/>
  <c r="E613" i="8"/>
  <c r="J613" i="8"/>
  <c r="N613" i="8"/>
  <c r="L613" i="8"/>
  <c r="P613" i="8"/>
  <c r="B681" i="8"/>
  <c r="Q637" i="8"/>
  <c r="P637" i="8"/>
  <c r="O637" i="8"/>
  <c r="H637" i="8"/>
  <c r="I637" i="8"/>
  <c r="E637" i="8"/>
  <c r="R637" i="8"/>
  <c r="M637" i="8"/>
  <c r="L637" i="8"/>
  <c r="K637" i="8"/>
  <c r="D637" i="8"/>
  <c r="N637" i="8"/>
  <c r="S637" i="8"/>
  <c r="J637" i="8"/>
  <c r="G637" i="8"/>
  <c r="F637" i="8"/>
  <c r="B698" i="8"/>
  <c r="N654" i="8"/>
  <c r="M654" i="8"/>
  <c r="Q654" i="8"/>
  <c r="O654" i="8"/>
  <c r="K654" i="8"/>
  <c r="J654" i="8"/>
  <c r="P654" i="8"/>
  <c r="E654" i="8"/>
  <c r="I654" i="8"/>
  <c r="R654" i="8"/>
  <c r="D654" i="8"/>
  <c r="S654" i="8"/>
  <c r="H654" i="8"/>
  <c r="L654" i="8"/>
  <c r="F654" i="8"/>
  <c r="G654" i="8"/>
  <c r="B693" i="8"/>
  <c r="S649" i="8"/>
  <c r="N649" i="8"/>
  <c r="H649" i="8"/>
  <c r="I649" i="8"/>
  <c r="K649" i="8"/>
  <c r="J649" i="8"/>
  <c r="G649" i="8"/>
  <c r="E649" i="8"/>
  <c r="L649" i="8"/>
  <c r="R649" i="8"/>
  <c r="D649" i="8"/>
  <c r="F649" i="8"/>
  <c r="P649" i="8"/>
  <c r="Q649" i="8"/>
  <c r="O649" i="8"/>
  <c r="M649" i="8"/>
  <c r="B651" i="8"/>
  <c r="E607" i="8"/>
  <c r="D607" i="8"/>
  <c r="N607" i="8"/>
  <c r="G607" i="8"/>
  <c r="O607" i="8"/>
  <c r="I607" i="8"/>
  <c r="J607" i="8"/>
  <c r="S607" i="8"/>
  <c r="Q607" i="8"/>
  <c r="K607" i="8"/>
  <c r="H607" i="8"/>
  <c r="P607" i="8"/>
  <c r="M607" i="8"/>
  <c r="F607" i="8"/>
  <c r="L607" i="8"/>
  <c r="R607" i="8"/>
  <c r="B697" i="8"/>
  <c r="K653" i="8"/>
  <c r="P653" i="8"/>
  <c r="J653" i="8"/>
  <c r="D653" i="8"/>
  <c r="N653" i="8"/>
  <c r="Q653" i="8"/>
  <c r="E653" i="8"/>
  <c r="I653" i="8"/>
  <c r="M653" i="8"/>
  <c r="G653" i="8"/>
  <c r="R653" i="8"/>
  <c r="H653" i="8"/>
  <c r="F653" i="8"/>
  <c r="S653" i="8"/>
  <c r="O653" i="8"/>
  <c r="L653" i="8"/>
  <c r="E575" i="8"/>
  <c r="O575" i="8"/>
  <c r="B633" i="8"/>
  <c r="L589" i="8"/>
  <c r="S589" i="8"/>
  <c r="G589" i="8"/>
  <c r="M589" i="8"/>
  <c r="K589" i="8"/>
  <c r="E589" i="8"/>
  <c r="D589" i="8"/>
  <c r="Q589" i="8"/>
  <c r="H589" i="8"/>
  <c r="J589" i="8"/>
  <c r="F589" i="8"/>
  <c r="P589" i="8"/>
  <c r="O589" i="8"/>
  <c r="N589" i="8"/>
  <c r="I589" i="8"/>
  <c r="R589" i="8"/>
  <c r="B639" i="8"/>
  <c r="I595" i="8"/>
  <c r="E595" i="8"/>
  <c r="M595" i="8"/>
  <c r="R595" i="8"/>
  <c r="O595" i="8"/>
  <c r="P595" i="8"/>
  <c r="S595" i="8"/>
  <c r="Q595" i="8"/>
  <c r="N595" i="8"/>
  <c r="F595" i="8"/>
  <c r="L595" i="8"/>
  <c r="H595" i="8"/>
  <c r="D595" i="8"/>
  <c r="J595" i="8"/>
  <c r="G595" i="8"/>
  <c r="K595" i="8"/>
  <c r="B710" i="8"/>
  <c r="R666" i="8"/>
  <c r="F666" i="8"/>
  <c r="O666" i="8"/>
  <c r="I666" i="8"/>
  <c r="M666" i="8"/>
  <c r="J666" i="8"/>
  <c r="Q666" i="8"/>
  <c r="P666" i="8"/>
  <c r="G666" i="8"/>
  <c r="L666" i="8"/>
  <c r="D666" i="8"/>
  <c r="E666" i="8"/>
  <c r="K666" i="8"/>
  <c r="N666" i="8"/>
  <c r="H666" i="8"/>
  <c r="S666" i="8"/>
  <c r="B658" i="8"/>
  <c r="N614" i="8"/>
  <c r="M614" i="8"/>
  <c r="K614" i="8"/>
  <c r="F614" i="8"/>
  <c r="Q614" i="8"/>
  <c r="P614" i="8"/>
  <c r="D614" i="8"/>
  <c r="H614" i="8"/>
  <c r="O614" i="8"/>
  <c r="J614" i="8"/>
  <c r="S614" i="8"/>
  <c r="R614" i="8"/>
  <c r="E614" i="8"/>
  <c r="L614" i="8"/>
  <c r="G614" i="8"/>
  <c r="I614" i="8"/>
  <c r="B627" i="8"/>
  <c r="O583" i="8"/>
  <c r="L583" i="8"/>
  <c r="H583" i="8"/>
  <c r="S583" i="8"/>
  <c r="D583" i="8"/>
  <c r="J583" i="8"/>
  <c r="P583" i="8"/>
  <c r="E583" i="8"/>
  <c r="R583" i="8"/>
  <c r="I583" i="8"/>
  <c r="G583" i="8"/>
  <c r="K583" i="8"/>
  <c r="Q583" i="8"/>
  <c r="N583" i="8"/>
  <c r="M583" i="8"/>
  <c r="F583" i="8"/>
  <c r="F575" i="8"/>
  <c r="R575" i="8"/>
  <c r="B635" i="8"/>
  <c r="E591" i="8"/>
  <c r="P591" i="8"/>
  <c r="Q591" i="8"/>
  <c r="D591" i="8"/>
  <c r="J591" i="8"/>
  <c r="S591" i="8"/>
  <c r="K591" i="8"/>
  <c r="G591" i="8"/>
  <c r="O591" i="8"/>
  <c r="L591" i="8"/>
  <c r="F591" i="8"/>
  <c r="N591" i="8"/>
  <c r="I591" i="8"/>
  <c r="M591" i="8"/>
  <c r="R591" i="8"/>
  <c r="H591" i="8"/>
  <c r="B668" i="8"/>
  <c r="H624" i="8"/>
  <c r="E624" i="8"/>
  <c r="K624" i="8"/>
  <c r="G624" i="8"/>
  <c r="L624" i="8"/>
  <c r="I624" i="8"/>
  <c r="N624" i="8"/>
  <c r="P624" i="8"/>
  <c r="M624" i="8"/>
  <c r="O624" i="8"/>
  <c r="S624" i="8"/>
  <c r="F624" i="8"/>
  <c r="J624" i="8"/>
  <c r="R624" i="8"/>
  <c r="D624" i="8"/>
  <c r="Q624" i="8"/>
  <c r="B643" i="8"/>
  <c r="E599" i="8"/>
  <c r="F599" i="8"/>
  <c r="N599" i="8"/>
  <c r="P599" i="8"/>
  <c r="K599" i="8"/>
  <c r="Q599" i="8"/>
  <c r="R599" i="8"/>
  <c r="S599" i="8"/>
  <c r="H599" i="8"/>
  <c r="D599" i="8"/>
  <c r="O599" i="8"/>
  <c r="M599" i="8"/>
  <c r="J599" i="8"/>
  <c r="L599" i="8"/>
  <c r="G599" i="8"/>
  <c r="I599" i="8"/>
  <c r="B643" i="7"/>
  <c r="J599" i="7"/>
  <c r="D599" i="7"/>
  <c r="O599" i="7"/>
  <c r="N599" i="7"/>
  <c r="H599" i="7"/>
  <c r="K599" i="7"/>
  <c r="E599" i="7"/>
  <c r="G599" i="7"/>
  <c r="M599" i="7"/>
  <c r="Q599" i="7"/>
  <c r="I599" i="7"/>
  <c r="L599" i="7"/>
  <c r="S599" i="7"/>
  <c r="R599" i="7"/>
  <c r="P599" i="7"/>
  <c r="F599" i="7"/>
  <c r="B667" i="7"/>
  <c r="P623" i="7"/>
  <c r="Q623" i="7"/>
  <c r="F623" i="7"/>
  <c r="D623" i="7"/>
  <c r="J623" i="7"/>
  <c r="R623" i="7"/>
  <c r="O623" i="7"/>
  <c r="I623" i="7"/>
  <c r="M623" i="7"/>
  <c r="N623" i="7"/>
  <c r="G623" i="7"/>
  <c r="H623" i="7"/>
  <c r="E623" i="7"/>
  <c r="S623" i="7"/>
  <c r="L623" i="7"/>
  <c r="K623" i="7"/>
  <c r="B662" i="7"/>
  <c r="R618" i="7"/>
  <c r="S618" i="7"/>
  <c r="O618" i="7"/>
  <c r="N618" i="7"/>
  <c r="L618" i="7"/>
  <c r="I618" i="7"/>
  <c r="D618" i="7"/>
  <c r="G618" i="7"/>
  <c r="K618" i="7"/>
  <c r="P618" i="7"/>
  <c r="E618" i="7"/>
  <c r="M618" i="7"/>
  <c r="Q618" i="7"/>
  <c r="F618" i="7"/>
  <c r="H618" i="7"/>
  <c r="J618" i="7"/>
  <c r="B661" i="7"/>
  <c r="J617" i="7"/>
  <c r="D617" i="7"/>
  <c r="M617" i="7"/>
  <c r="L617" i="7"/>
  <c r="K617" i="7"/>
  <c r="Q617" i="7"/>
  <c r="O617" i="7"/>
  <c r="H617" i="7"/>
  <c r="I617" i="7"/>
  <c r="F617" i="7"/>
  <c r="S617" i="7"/>
  <c r="P617" i="7"/>
  <c r="N617" i="7"/>
  <c r="R617" i="7"/>
  <c r="E617" i="7"/>
  <c r="G617" i="7"/>
  <c r="B691" i="7"/>
  <c r="D647" i="7"/>
  <c r="L647" i="7"/>
  <c r="F647" i="7"/>
  <c r="R647" i="7"/>
  <c r="M647" i="7"/>
  <c r="S647" i="7"/>
  <c r="G647" i="7"/>
  <c r="I647" i="7"/>
  <c r="J647" i="7"/>
  <c r="N647" i="7"/>
  <c r="K647" i="7"/>
  <c r="H647" i="7"/>
  <c r="O647" i="7"/>
  <c r="E647" i="7"/>
  <c r="P647" i="7"/>
  <c r="Q647" i="7"/>
  <c r="B627" i="7"/>
  <c r="E583" i="7"/>
  <c r="I583" i="7"/>
  <c r="F583" i="7"/>
  <c r="O583" i="7"/>
  <c r="R583" i="7"/>
  <c r="N583" i="7"/>
  <c r="J583" i="7"/>
  <c r="D583" i="7"/>
  <c r="Q583" i="7"/>
  <c r="K583" i="7"/>
  <c r="P583" i="7"/>
  <c r="L583" i="7"/>
  <c r="G583" i="7"/>
  <c r="H583" i="7"/>
  <c r="S583" i="7"/>
  <c r="M583" i="7"/>
  <c r="F602" i="7"/>
  <c r="N602" i="7"/>
  <c r="R602" i="7"/>
  <c r="E602" i="7"/>
  <c r="O602" i="7"/>
  <c r="Q602" i="7"/>
  <c r="B646" i="7"/>
  <c r="M602" i="7"/>
  <c r="J602" i="7"/>
  <c r="D602" i="7"/>
  <c r="S602" i="7"/>
  <c r="L602" i="7"/>
  <c r="K602" i="7"/>
  <c r="I602" i="7"/>
  <c r="H602" i="7"/>
  <c r="P602" i="7"/>
  <c r="G602" i="7"/>
  <c r="B638" i="7"/>
  <c r="P594" i="7"/>
  <c r="E594" i="7"/>
  <c r="H594" i="7"/>
  <c r="J594" i="7"/>
  <c r="G594" i="7"/>
  <c r="O594" i="7"/>
  <c r="I594" i="7"/>
  <c r="Q594" i="7"/>
  <c r="K594" i="7"/>
  <c r="F594" i="7"/>
  <c r="R594" i="7"/>
  <c r="D594" i="7"/>
  <c r="S594" i="7"/>
  <c r="N594" i="7"/>
  <c r="L594" i="7"/>
  <c r="M594" i="7"/>
  <c r="B630" i="7"/>
  <c r="R586" i="7"/>
  <c r="G586" i="7"/>
  <c r="M586" i="7"/>
  <c r="P586" i="7"/>
  <c r="K586" i="7"/>
  <c r="I586" i="7"/>
  <c r="L586" i="7"/>
  <c r="H586" i="7"/>
  <c r="E586" i="7"/>
  <c r="N586" i="7"/>
  <c r="D586" i="7"/>
  <c r="F586" i="7"/>
  <c r="Q586" i="7"/>
  <c r="J586" i="7"/>
  <c r="O586" i="7"/>
  <c r="S586" i="7"/>
  <c r="P607" i="7"/>
  <c r="O607" i="7"/>
  <c r="M607" i="7"/>
  <c r="G607" i="7"/>
  <c r="B651" i="7"/>
  <c r="H607" i="7"/>
  <c r="D607" i="7"/>
  <c r="F607" i="7"/>
  <c r="J607" i="7"/>
  <c r="N607" i="7"/>
  <c r="Q607" i="7"/>
  <c r="I607" i="7"/>
  <c r="R607" i="7"/>
  <c r="S607" i="7"/>
  <c r="L607" i="7"/>
  <c r="K607" i="7"/>
  <c r="E607" i="7"/>
  <c r="Q615" i="7"/>
  <c r="I615" i="7"/>
  <c r="F615" i="7"/>
  <c r="B659" i="7"/>
  <c r="G615" i="7"/>
  <c r="S615" i="7"/>
  <c r="D615" i="7"/>
  <c r="E615" i="7"/>
  <c r="O615" i="7"/>
  <c r="M615" i="7"/>
  <c r="K615" i="7"/>
  <c r="L615" i="7"/>
  <c r="R615" i="7"/>
  <c r="P615" i="7"/>
  <c r="J615" i="7"/>
  <c r="H615" i="7"/>
  <c r="N615" i="7"/>
  <c r="L610" i="7"/>
  <c r="Q610" i="7"/>
  <c r="D610" i="7"/>
  <c r="N610" i="7"/>
  <c r="R610" i="7"/>
  <c r="M610" i="7"/>
  <c r="J610" i="7"/>
  <c r="P610" i="7"/>
  <c r="F610" i="7"/>
  <c r="G610" i="7"/>
  <c r="I610" i="7"/>
  <c r="K610" i="7"/>
  <c r="B654" i="7"/>
  <c r="S610" i="7"/>
  <c r="O610" i="7"/>
  <c r="E610" i="7"/>
  <c r="H610" i="7"/>
  <c r="B635" i="7"/>
  <c r="P591" i="7"/>
  <c r="L591" i="7"/>
  <c r="D591" i="7"/>
  <c r="S591" i="7"/>
  <c r="R591" i="7"/>
  <c r="F591" i="7"/>
  <c r="E591" i="7"/>
  <c r="G591" i="7"/>
  <c r="K591" i="7"/>
  <c r="O591" i="7"/>
  <c r="J591" i="7"/>
  <c r="Q591" i="7"/>
  <c r="I591" i="7"/>
  <c r="M591" i="7"/>
  <c r="H591" i="7"/>
  <c r="N591" i="7"/>
  <c r="B658" i="7"/>
  <c r="P614" i="7"/>
  <c r="G614" i="7"/>
  <c r="K614" i="7"/>
  <c r="S614" i="7"/>
  <c r="H614" i="7"/>
  <c r="I614" i="7"/>
  <c r="O614" i="7"/>
  <c r="N614" i="7"/>
  <c r="R614" i="7"/>
  <c r="M614" i="7"/>
  <c r="Q614" i="7"/>
  <c r="L614" i="7"/>
  <c r="E614" i="7"/>
  <c r="F614" i="7"/>
  <c r="J614" i="7"/>
  <c r="D614" i="7"/>
  <c r="B660" i="7"/>
  <c r="M616" i="7"/>
  <c r="O616" i="7"/>
  <c r="Q616" i="7"/>
  <c r="L616" i="7"/>
  <c r="N616" i="7"/>
  <c r="J616" i="7"/>
  <c r="R616" i="7"/>
  <c r="G616" i="7"/>
  <c r="E616" i="7"/>
  <c r="K616" i="7"/>
  <c r="P616" i="7"/>
  <c r="S616" i="7"/>
  <c r="I616" i="7"/>
  <c r="H616" i="7"/>
  <c r="D616" i="7"/>
  <c r="F616" i="7"/>
  <c r="B626" i="7"/>
  <c r="Q582" i="7"/>
  <c r="M582" i="7"/>
  <c r="H582" i="7"/>
  <c r="G582" i="7"/>
  <c r="E582" i="7"/>
  <c r="L582" i="7"/>
  <c r="S582" i="7"/>
  <c r="R582" i="7"/>
  <c r="N582" i="7"/>
  <c r="O582" i="7"/>
  <c r="K582" i="7"/>
  <c r="I582" i="7"/>
  <c r="J582" i="7"/>
  <c r="D582" i="7"/>
  <c r="P582" i="7"/>
  <c r="F582" i="7"/>
  <c r="B689" i="7"/>
  <c r="J645" i="7"/>
  <c r="Q645" i="7"/>
  <c r="N645" i="7"/>
  <c r="D645" i="7"/>
  <c r="L645" i="7"/>
  <c r="I645" i="7"/>
  <c r="F645" i="7"/>
  <c r="K645" i="7"/>
  <c r="H645" i="7"/>
  <c r="P645" i="7"/>
  <c r="E645" i="7"/>
  <c r="O645" i="7"/>
  <c r="G645" i="7"/>
  <c r="S645" i="7"/>
  <c r="R645" i="7"/>
  <c r="M645" i="7"/>
  <c r="B650" i="7"/>
  <c r="P606" i="7"/>
  <c r="H606" i="7"/>
  <c r="S606" i="7"/>
  <c r="F606" i="7"/>
  <c r="K606" i="7"/>
  <c r="D606" i="7"/>
  <c r="M606" i="7"/>
  <c r="L606" i="7"/>
  <c r="O606" i="7"/>
  <c r="Q606" i="7"/>
  <c r="R606" i="7"/>
  <c r="I606" i="7"/>
  <c r="G606" i="7"/>
  <c r="J606" i="7"/>
  <c r="E606" i="7"/>
  <c r="N606" i="7"/>
  <c r="B634" i="7"/>
  <c r="N590" i="7"/>
  <c r="D590" i="7"/>
  <c r="L590" i="7"/>
  <c r="R590" i="7"/>
  <c r="Q590" i="7"/>
  <c r="S590" i="7"/>
  <c r="I590" i="7"/>
  <c r="K590" i="7"/>
  <c r="J590" i="7"/>
  <c r="P590" i="7"/>
  <c r="H590" i="7"/>
  <c r="O590" i="7"/>
  <c r="M590" i="7"/>
  <c r="G590" i="7"/>
  <c r="E590" i="7"/>
  <c r="F590" i="7"/>
  <c r="B628" i="7"/>
  <c r="I584" i="7"/>
  <c r="K584" i="7"/>
  <c r="H584" i="7"/>
  <c r="F584" i="7"/>
  <c r="P584" i="7"/>
  <c r="M584" i="7"/>
  <c r="R584" i="7"/>
  <c r="O584" i="7"/>
  <c r="D584" i="7"/>
  <c r="G584" i="7"/>
  <c r="N584" i="7"/>
  <c r="S584" i="7"/>
  <c r="L584" i="7"/>
  <c r="J584" i="7"/>
  <c r="E584" i="7"/>
  <c r="Q584" i="7"/>
  <c r="B685" i="7"/>
  <c r="F641" i="7"/>
  <c r="O641" i="7"/>
  <c r="R641" i="7"/>
  <c r="E641" i="7"/>
  <c r="K641" i="7"/>
  <c r="G641" i="7"/>
  <c r="N641" i="7"/>
  <c r="D641" i="7"/>
  <c r="P641" i="7"/>
  <c r="S641" i="7"/>
  <c r="H641" i="7"/>
  <c r="J641" i="7"/>
  <c r="I641" i="7"/>
  <c r="M641" i="7"/>
  <c r="L641" i="7"/>
  <c r="Q641" i="7"/>
  <c r="B673" i="7"/>
  <c r="S629" i="7"/>
  <c r="I629" i="7"/>
  <c r="O629" i="7"/>
  <c r="G629" i="7"/>
  <c r="K629" i="7"/>
  <c r="M629" i="7"/>
  <c r="E629" i="7"/>
  <c r="D629" i="7"/>
  <c r="P629" i="7"/>
  <c r="J629" i="7"/>
  <c r="R629" i="7"/>
  <c r="N629" i="7"/>
  <c r="L629" i="7"/>
  <c r="Q629" i="7"/>
  <c r="H629" i="7"/>
  <c r="F629" i="7"/>
  <c r="B578" i="7"/>
  <c r="L534" i="7"/>
  <c r="L575" i="7" s="1"/>
  <c r="K534" i="7"/>
  <c r="K575" i="7" s="1"/>
  <c r="M534" i="7"/>
  <c r="M575" i="7" s="1"/>
  <c r="G534" i="7"/>
  <c r="G575" i="7" s="1"/>
  <c r="D534" i="7"/>
  <c r="D575" i="7" s="1"/>
  <c r="Q534" i="7"/>
  <c r="Q575" i="7" s="1"/>
  <c r="H534" i="7"/>
  <c r="H575" i="7" s="1"/>
  <c r="J534" i="7"/>
  <c r="J575" i="7" s="1"/>
  <c r="O534" i="7"/>
  <c r="O575" i="7" s="1"/>
  <c r="I534" i="7"/>
  <c r="I575" i="7" s="1"/>
  <c r="F534" i="7"/>
  <c r="F575" i="7" s="1"/>
  <c r="R534" i="7"/>
  <c r="R575" i="7" s="1"/>
  <c r="S534" i="7"/>
  <c r="S575" i="7" s="1"/>
  <c r="E534" i="7"/>
  <c r="E575" i="7" s="1"/>
  <c r="N534" i="7"/>
  <c r="N575" i="7" s="1"/>
  <c r="P534" i="7"/>
  <c r="P575" i="7" s="1"/>
  <c r="B725" i="7"/>
  <c r="E681" i="7"/>
  <c r="K681" i="7"/>
  <c r="R681" i="7"/>
  <c r="M681" i="7"/>
  <c r="N681" i="7"/>
  <c r="P681" i="7"/>
  <c r="J681" i="7"/>
  <c r="H681" i="7"/>
  <c r="Q681" i="7"/>
  <c r="O681" i="7"/>
  <c r="S681" i="7"/>
  <c r="D681" i="7"/>
  <c r="L681" i="7"/>
  <c r="I681" i="7"/>
  <c r="G681" i="7"/>
  <c r="F681" i="7"/>
  <c r="B745" i="7"/>
  <c r="E701" i="7"/>
  <c r="D701" i="7"/>
  <c r="G701" i="7"/>
  <c r="R701" i="7"/>
  <c r="Q701" i="7"/>
  <c r="P701" i="7"/>
  <c r="M701" i="7"/>
  <c r="K701" i="7"/>
  <c r="N701" i="7"/>
  <c r="F701" i="7"/>
  <c r="S701" i="7"/>
  <c r="I701" i="7"/>
  <c r="H701" i="7"/>
  <c r="L701" i="7"/>
  <c r="J701" i="7"/>
  <c r="O701" i="7"/>
  <c r="B680" i="7"/>
  <c r="E636" i="7"/>
  <c r="H636" i="7"/>
  <c r="L636" i="7"/>
  <c r="Q636" i="7"/>
  <c r="M636" i="7"/>
  <c r="I636" i="7"/>
  <c r="G636" i="7"/>
  <c r="R636" i="7"/>
  <c r="J636" i="7"/>
  <c r="S636" i="7"/>
  <c r="P636" i="7"/>
  <c r="F636" i="7"/>
  <c r="O636" i="7"/>
  <c r="K636" i="7"/>
  <c r="N636" i="7"/>
  <c r="D636" i="7"/>
  <c r="B669" i="7"/>
  <c r="J625" i="7"/>
  <c r="O625" i="7"/>
  <c r="K625" i="7"/>
  <c r="G625" i="7"/>
  <c r="R625" i="7"/>
  <c r="I625" i="7"/>
  <c r="E625" i="7"/>
  <c r="Q625" i="7"/>
  <c r="M625" i="7"/>
  <c r="F625" i="7"/>
  <c r="N625" i="7"/>
  <c r="D625" i="7"/>
  <c r="S625" i="7"/>
  <c r="H625" i="7"/>
  <c r="P625" i="7"/>
  <c r="L625" i="7"/>
  <c r="B644" i="7"/>
  <c r="N600" i="7"/>
  <c r="Q600" i="7"/>
  <c r="I600" i="7"/>
  <c r="H600" i="7"/>
  <c r="J600" i="7"/>
  <c r="M600" i="7"/>
  <c r="P600" i="7"/>
  <c r="L600" i="7"/>
  <c r="D600" i="7"/>
  <c r="F600" i="7"/>
  <c r="E600" i="7"/>
  <c r="S600" i="7"/>
  <c r="R600" i="7"/>
  <c r="G600" i="7"/>
  <c r="O600" i="7"/>
  <c r="K600" i="7"/>
  <c r="B737" i="7"/>
  <c r="E693" i="7"/>
  <c r="I693" i="7"/>
  <c r="G693" i="7"/>
  <c r="N693" i="7"/>
  <c r="S693" i="7"/>
  <c r="P693" i="7"/>
  <c r="R693" i="7"/>
  <c r="K693" i="7"/>
  <c r="H693" i="7"/>
  <c r="Q693" i="7"/>
  <c r="F693" i="7"/>
  <c r="L693" i="7"/>
  <c r="J693" i="7"/>
  <c r="D693" i="7"/>
  <c r="M693" i="7"/>
  <c r="O693" i="7"/>
  <c r="B692" i="7"/>
  <c r="J648" i="7"/>
  <c r="M648" i="7"/>
  <c r="I648" i="7"/>
  <c r="O648" i="7"/>
  <c r="G648" i="7"/>
  <c r="S648" i="7"/>
  <c r="N648" i="7"/>
  <c r="L648" i="7"/>
  <c r="K648" i="7"/>
  <c r="P648" i="7"/>
  <c r="F648" i="7"/>
  <c r="Q648" i="7"/>
  <c r="R648" i="7"/>
  <c r="D648" i="7"/>
  <c r="E648" i="7"/>
  <c r="H648" i="7"/>
  <c r="B642" i="7"/>
  <c r="G598" i="7"/>
  <c r="D598" i="7"/>
  <c r="S598" i="7"/>
  <c r="E598" i="7"/>
  <c r="K598" i="7"/>
  <c r="P598" i="7"/>
  <c r="N598" i="7"/>
  <c r="H598" i="7"/>
  <c r="M598" i="7"/>
  <c r="L598" i="7"/>
  <c r="J598" i="7"/>
  <c r="R598" i="7"/>
  <c r="O598" i="7"/>
  <c r="F598" i="7"/>
  <c r="Q598" i="7"/>
  <c r="I598" i="7"/>
  <c r="B652" i="7"/>
  <c r="S608" i="7"/>
  <c r="P608" i="7"/>
  <c r="R608" i="7"/>
  <c r="E608" i="7"/>
  <c r="N608" i="7"/>
  <c r="M608" i="7"/>
  <c r="O608" i="7"/>
  <c r="H608" i="7"/>
  <c r="K608" i="7"/>
  <c r="I608" i="7"/>
  <c r="G608" i="7"/>
  <c r="J608" i="7"/>
  <c r="D608" i="7"/>
  <c r="Q608" i="7"/>
  <c r="L608" i="7"/>
  <c r="F608" i="7"/>
  <c r="B697" i="7"/>
  <c r="J653" i="7"/>
  <c r="S653" i="7"/>
  <c r="G653" i="7"/>
  <c r="K653" i="7"/>
  <c r="F653" i="7"/>
  <c r="N653" i="7"/>
  <c r="O653" i="7"/>
  <c r="I653" i="7"/>
  <c r="M653" i="7"/>
  <c r="E653" i="7"/>
  <c r="R653" i="7"/>
  <c r="P653" i="7"/>
  <c r="L653" i="7"/>
  <c r="Q653" i="7"/>
  <c r="H653" i="7"/>
  <c r="D653" i="7"/>
  <c r="B677" i="7"/>
  <c r="O633" i="7"/>
  <c r="E633" i="7"/>
  <c r="G633" i="7"/>
  <c r="M633" i="7"/>
  <c r="R633" i="7"/>
  <c r="N633" i="7"/>
  <c r="J633" i="7"/>
  <c r="D633" i="7"/>
  <c r="K633" i="7"/>
  <c r="H633" i="7"/>
  <c r="S633" i="7"/>
  <c r="F633" i="7"/>
  <c r="Q633" i="7"/>
  <c r="I633" i="7"/>
  <c r="L633" i="7"/>
  <c r="P633" i="7"/>
  <c r="G575" i="6"/>
  <c r="J591" i="6"/>
  <c r="O591" i="6"/>
  <c r="I591" i="6"/>
  <c r="G591" i="6"/>
  <c r="E591" i="6"/>
  <c r="B635" i="6"/>
  <c r="H591" i="6"/>
  <c r="D591" i="6"/>
  <c r="F591" i="6"/>
  <c r="R591" i="6"/>
  <c r="Q591" i="6"/>
  <c r="P591" i="6"/>
  <c r="K591" i="6"/>
  <c r="M591" i="6"/>
  <c r="S591" i="6"/>
  <c r="L591" i="6"/>
  <c r="N591" i="6"/>
  <c r="N575" i="6"/>
  <c r="P575" i="6"/>
  <c r="R625" i="6"/>
  <c r="E625" i="6"/>
  <c r="J625" i="6"/>
  <c r="G625" i="6"/>
  <c r="S625" i="6"/>
  <c r="H625" i="6"/>
  <c r="M625" i="6"/>
  <c r="F625" i="6"/>
  <c r="K625" i="6"/>
  <c r="N625" i="6"/>
  <c r="I625" i="6"/>
  <c r="Q625" i="6"/>
  <c r="B669" i="6"/>
  <c r="L625" i="6"/>
  <c r="P625" i="6"/>
  <c r="D625" i="6"/>
  <c r="O625" i="6"/>
  <c r="R643" i="6"/>
  <c r="P643" i="6"/>
  <c r="J643" i="6"/>
  <c r="Q643" i="6"/>
  <c r="S643" i="6"/>
  <c r="G643" i="6"/>
  <c r="I643" i="6"/>
  <c r="B687" i="6"/>
  <c r="M643" i="6"/>
  <c r="K643" i="6"/>
  <c r="O643" i="6"/>
  <c r="H643" i="6"/>
  <c r="D643" i="6"/>
  <c r="L643" i="6"/>
  <c r="N643" i="6"/>
  <c r="F643" i="6"/>
  <c r="E643" i="6"/>
  <c r="B697" i="6"/>
  <c r="Q653" i="6"/>
  <c r="S653" i="6"/>
  <c r="R653" i="6"/>
  <c r="E653" i="6"/>
  <c r="H653" i="6"/>
  <c r="P653" i="6"/>
  <c r="G653" i="6"/>
  <c r="I653" i="6"/>
  <c r="O653" i="6"/>
  <c r="L653" i="6"/>
  <c r="F653" i="6"/>
  <c r="N653" i="6"/>
  <c r="K653" i="6"/>
  <c r="J653" i="6"/>
  <c r="M653" i="6"/>
  <c r="D653" i="6"/>
  <c r="F575" i="6"/>
  <c r="N589" i="6"/>
  <c r="J589" i="6"/>
  <c r="P589" i="6"/>
  <c r="S589" i="6"/>
  <c r="G589" i="6"/>
  <c r="E589" i="6"/>
  <c r="M589" i="6"/>
  <c r="F589" i="6"/>
  <c r="K589" i="6"/>
  <c r="D589" i="6"/>
  <c r="R589" i="6"/>
  <c r="L589" i="6"/>
  <c r="H589" i="6"/>
  <c r="B633" i="6"/>
  <c r="O589" i="6"/>
  <c r="Q589" i="6"/>
  <c r="I589" i="6"/>
  <c r="F583" i="6"/>
  <c r="N583" i="6"/>
  <c r="E583" i="6"/>
  <c r="K583" i="6"/>
  <c r="J583" i="6"/>
  <c r="S583" i="6"/>
  <c r="B627" i="6"/>
  <c r="R583" i="6"/>
  <c r="M583" i="6"/>
  <c r="L583" i="6"/>
  <c r="H583" i="6"/>
  <c r="I583" i="6"/>
  <c r="P583" i="6"/>
  <c r="G583" i="6"/>
  <c r="D583" i="6"/>
  <c r="Q583" i="6"/>
  <c r="O583" i="6"/>
  <c r="P607" i="6"/>
  <c r="N607" i="6"/>
  <c r="R607" i="6"/>
  <c r="G607" i="6"/>
  <c r="M607" i="6"/>
  <c r="E607" i="6"/>
  <c r="S607" i="6"/>
  <c r="D607" i="6"/>
  <c r="F607" i="6"/>
  <c r="H607" i="6"/>
  <c r="K607" i="6"/>
  <c r="B651" i="6"/>
  <c r="J607" i="6"/>
  <c r="I607" i="6"/>
  <c r="L607" i="6"/>
  <c r="O607" i="6"/>
  <c r="Q607" i="6"/>
  <c r="E575" i="6"/>
  <c r="S575" i="6"/>
  <c r="R575" i="6"/>
  <c r="Q575" i="6"/>
  <c r="E593" i="6"/>
  <c r="S593" i="6"/>
  <c r="B637" i="6"/>
  <c r="L593" i="6"/>
  <c r="K593" i="6"/>
  <c r="H593" i="6"/>
  <c r="G593" i="6"/>
  <c r="O593" i="6"/>
  <c r="M593" i="6"/>
  <c r="Q593" i="6"/>
  <c r="P593" i="6"/>
  <c r="J593" i="6"/>
  <c r="N593" i="6"/>
  <c r="D593" i="6"/>
  <c r="F593" i="6"/>
  <c r="R593" i="6"/>
  <c r="I593" i="6"/>
  <c r="I575" i="6"/>
  <c r="O575" i="6"/>
  <c r="K575" i="6"/>
  <c r="M575" i="6"/>
  <c r="L601" i="6"/>
  <c r="Q601" i="6"/>
  <c r="D601" i="6"/>
  <c r="B645" i="6"/>
  <c r="P601" i="6"/>
  <c r="I601" i="6"/>
  <c r="K601" i="6"/>
  <c r="H601" i="6"/>
  <c r="S601" i="6"/>
  <c r="N601" i="6"/>
  <c r="O601" i="6"/>
  <c r="M601" i="6"/>
  <c r="R601" i="6"/>
  <c r="G601" i="6"/>
  <c r="E601" i="6"/>
  <c r="J601" i="6"/>
  <c r="F601" i="6"/>
  <c r="H575" i="6"/>
  <c r="R598" i="6"/>
  <c r="E598" i="6"/>
  <c r="H598" i="6"/>
  <c r="F598" i="6"/>
  <c r="L598" i="6"/>
  <c r="I598" i="6"/>
  <c r="B642" i="6"/>
  <c r="O598" i="6"/>
  <c r="S598" i="6"/>
  <c r="P598" i="6"/>
  <c r="J598" i="6"/>
  <c r="D598" i="6"/>
  <c r="K598" i="6"/>
  <c r="G598" i="6"/>
  <c r="M598" i="6"/>
  <c r="N598" i="6"/>
  <c r="Q598" i="6"/>
  <c r="S590" i="6"/>
  <c r="G590" i="6"/>
  <c r="K590" i="6"/>
  <c r="O590" i="6"/>
  <c r="P590" i="6"/>
  <c r="J590" i="6"/>
  <c r="H590" i="6"/>
  <c r="I590" i="6"/>
  <c r="Q590" i="6"/>
  <c r="L590" i="6"/>
  <c r="D590" i="6"/>
  <c r="R590" i="6"/>
  <c r="N590" i="6"/>
  <c r="M590" i="6"/>
  <c r="B634" i="6"/>
  <c r="E590" i="6"/>
  <c r="F590" i="6"/>
  <c r="B646" i="6"/>
  <c r="L602" i="6"/>
  <c r="R602" i="6"/>
  <c r="O602" i="6"/>
  <c r="D602" i="6"/>
  <c r="H602" i="6"/>
  <c r="M602" i="6"/>
  <c r="P602" i="6"/>
  <c r="K602" i="6"/>
  <c r="J602" i="6"/>
  <c r="N602" i="6"/>
  <c r="F602" i="6"/>
  <c r="E602" i="6"/>
  <c r="Q602" i="6"/>
  <c r="G602" i="6"/>
  <c r="I602" i="6"/>
  <c r="S602" i="6"/>
  <c r="B639" i="6"/>
  <c r="O595" i="6"/>
  <c r="L595" i="6"/>
  <c r="E595" i="6"/>
  <c r="J595" i="6"/>
  <c r="Q595" i="6"/>
  <c r="P595" i="6"/>
  <c r="S595" i="6"/>
  <c r="R595" i="6"/>
  <c r="H595" i="6"/>
  <c r="D595" i="6"/>
  <c r="K595" i="6"/>
  <c r="G595" i="6"/>
  <c r="I595" i="6"/>
  <c r="M595" i="6"/>
  <c r="N595" i="6"/>
  <c r="F595" i="6"/>
  <c r="B738" i="6"/>
  <c r="K694" i="6"/>
  <c r="P694" i="6"/>
  <c r="J694" i="6"/>
  <c r="H694" i="6"/>
  <c r="S694" i="6"/>
  <c r="M694" i="6"/>
  <c r="Q694" i="6"/>
  <c r="D694" i="6"/>
  <c r="F694" i="6"/>
  <c r="G694" i="6"/>
  <c r="E694" i="6"/>
  <c r="O694" i="6"/>
  <c r="L694" i="6"/>
  <c r="R694" i="6"/>
  <c r="I694" i="6"/>
  <c r="N694" i="6"/>
  <c r="B702" i="6"/>
  <c r="E658" i="6"/>
  <c r="O658" i="6"/>
  <c r="Q658" i="6"/>
  <c r="F658" i="6"/>
  <c r="K658" i="6"/>
  <c r="H658" i="6"/>
  <c r="S658" i="6"/>
  <c r="L658" i="6"/>
  <c r="D658" i="6"/>
  <c r="P658" i="6"/>
  <c r="M658" i="6"/>
  <c r="R658" i="6"/>
  <c r="J658" i="6"/>
  <c r="G658" i="6"/>
  <c r="I658" i="6"/>
  <c r="N658" i="6"/>
  <c r="B647" i="6"/>
  <c r="G603" i="6"/>
  <c r="N603" i="6"/>
  <c r="L603" i="6"/>
  <c r="E603" i="6"/>
  <c r="J603" i="6"/>
  <c r="K603" i="6"/>
  <c r="D603" i="6"/>
  <c r="F603" i="6"/>
  <c r="S603" i="6"/>
  <c r="Q603" i="6"/>
  <c r="M603" i="6"/>
  <c r="R603" i="6"/>
  <c r="I603" i="6"/>
  <c r="H603" i="6"/>
  <c r="O603" i="6"/>
  <c r="P603" i="6"/>
  <c r="B703" i="6"/>
  <c r="H659" i="6"/>
  <c r="D659" i="6"/>
  <c r="F659" i="6"/>
  <c r="E659" i="6"/>
  <c r="R659" i="6"/>
  <c r="G659" i="6"/>
  <c r="P659" i="6"/>
  <c r="O659" i="6"/>
  <c r="K659" i="6"/>
  <c r="J659" i="6"/>
  <c r="Q659" i="6"/>
  <c r="I659" i="6"/>
  <c r="M659" i="6"/>
  <c r="S659" i="6"/>
  <c r="N659" i="6"/>
  <c r="L659" i="6"/>
  <c r="B688" i="6"/>
  <c r="N644" i="6"/>
  <c r="K644" i="6"/>
  <c r="Q644" i="6"/>
  <c r="F644" i="6"/>
  <c r="E644" i="6"/>
  <c r="L644" i="6"/>
  <c r="O644" i="6"/>
  <c r="G644" i="6"/>
  <c r="S644" i="6"/>
  <c r="J644" i="6"/>
  <c r="R644" i="6"/>
  <c r="H644" i="6"/>
  <c r="I644" i="6"/>
  <c r="M644" i="6"/>
  <c r="P644" i="6"/>
  <c r="D644" i="6"/>
  <c r="B632" i="6"/>
  <c r="L588" i="6"/>
  <c r="K588" i="6"/>
  <c r="Q588" i="6"/>
  <c r="D588" i="6"/>
  <c r="I588" i="6"/>
  <c r="E588" i="6"/>
  <c r="M588" i="6"/>
  <c r="J588" i="6"/>
  <c r="O588" i="6"/>
  <c r="R588" i="6"/>
  <c r="G588" i="6"/>
  <c r="S588" i="6"/>
  <c r="N588" i="6"/>
  <c r="F588" i="6"/>
  <c r="H588" i="6"/>
  <c r="P588" i="6"/>
  <c r="B656" i="6"/>
  <c r="E612" i="6"/>
  <c r="Q612" i="6"/>
  <c r="S612" i="6"/>
  <c r="O612" i="6"/>
  <c r="D612" i="6"/>
  <c r="I612" i="6"/>
  <c r="L612" i="6"/>
  <c r="H612" i="6"/>
  <c r="K612" i="6"/>
  <c r="N612" i="6"/>
  <c r="M612" i="6"/>
  <c r="J612" i="6"/>
  <c r="P612" i="6"/>
  <c r="R612" i="6"/>
  <c r="F612" i="6"/>
  <c r="G612" i="6"/>
  <c r="B666" i="6"/>
  <c r="I622" i="6"/>
  <c r="K622" i="6"/>
  <c r="F622" i="6"/>
  <c r="M622" i="6"/>
  <c r="P622" i="6"/>
  <c r="H622" i="6"/>
  <c r="R622" i="6"/>
  <c r="J622" i="6"/>
  <c r="G622" i="6"/>
  <c r="L622" i="6"/>
  <c r="S622" i="6"/>
  <c r="N622" i="6"/>
  <c r="D622" i="6"/>
  <c r="O622" i="6"/>
  <c r="Q622" i="6"/>
  <c r="E622" i="6"/>
  <c r="B654" i="6"/>
  <c r="K610" i="6"/>
  <c r="R610" i="6"/>
  <c r="D610" i="6"/>
  <c r="P610" i="6"/>
  <c r="H610" i="6"/>
  <c r="O610" i="6"/>
  <c r="N610" i="6"/>
  <c r="J610" i="6"/>
  <c r="E610" i="6"/>
  <c r="Q610" i="6"/>
  <c r="M610" i="6"/>
  <c r="F610" i="6"/>
  <c r="G610" i="6"/>
  <c r="S610" i="6"/>
  <c r="L610" i="6"/>
  <c r="I610" i="6"/>
  <c r="B655" i="6"/>
  <c r="N611" i="6"/>
  <c r="R611" i="6"/>
  <c r="J611" i="6"/>
  <c r="G611" i="6"/>
  <c r="L611" i="6"/>
  <c r="H611" i="6"/>
  <c r="K611" i="6"/>
  <c r="I611" i="6"/>
  <c r="E611" i="6"/>
  <c r="M611" i="6"/>
  <c r="Q611" i="6"/>
  <c r="S611" i="6"/>
  <c r="F611" i="6"/>
  <c r="O611" i="6"/>
  <c r="P611" i="6"/>
  <c r="D611" i="6"/>
  <c r="B652" i="6"/>
  <c r="I608" i="6"/>
  <c r="K608" i="6"/>
  <c r="D608" i="6"/>
  <c r="L608" i="6"/>
  <c r="R608" i="6"/>
  <c r="H608" i="6"/>
  <c r="M608" i="6"/>
  <c r="J608" i="6"/>
  <c r="S608" i="6"/>
  <c r="Q608" i="6"/>
  <c r="G608" i="6"/>
  <c r="F608" i="6"/>
  <c r="N608" i="6"/>
  <c r="O608" i="6"/>
  <c r="P608" i="6"/>
  <c r="E608" i="6"/>
  <c r="B673" i="6"/>
  <c r="I629" i="6"/>
  <c r="H629" i="6"/>
  <c r="S629" i="6"/>
  <c r="K629" i="6"/>
  <c r="G629" i="6"/>
  <c r="L629" i="6"/>
  <c r="N629" i="6"/>
  <c r="P629" i="6"/>
  <c r="O629" i="6"/>
  <c r="R629" i="6"/>
  <c r="J629" i="6"/>
  <c r="E629" i="6"/>
  <c r="F629" i="6"/>
  <c r="D629" i="6"/>
  <c r="M629" i="6"/>
  <c r="Q629" i="6"/>
  <c r="B623" i="6"/>
  <c r="O579" i="6"/>
  <c r="F579" i="6"/>
  <c r="L579" i="6"/>
  <c r="E579" i="6"/>
  <c r="J579" i="6"/>
  <c r="P579" i="6"/>
  <c r="M579" i="6"/>
  <c r="N579" i="6"/>
  <c r="G579" i="6"/>
  <c r="H579" i="6"/>
  <c r="Q579" i="6"/>
  <c r="S579" i="6"/>
  <c r="I579" i="6"/>
  <c r="K579" i="6"/>
  <c r="R579" i="6"/>
  <c r="D579" i="6"/>
  <c r="B701" i="6"/>
  <c r="D657" i="6"/>
  <c r="E657" i="6"/>
  <c r="S657" i="6"/>
  <c r="M657" i="6"/>
  <c r="R657" i="6"/>
  <c r="O657" i="6"/>
  <c r="J657" i="6"/>
  <c r="K657" i="6"/>
  <c r="N657" i="6"/>
  <c r="H657" i="6"/>
  <c r="G657" i="6"/>
  <c r="P657" i="6"/>
  <c r="F657" i="6"/>
  <c r="I657" i="6"/>
  <c r="L657" i="6"/>
  <c r="Q657" i="6"/>
  <c r="B630" i="6"/>
  <c r="L586" i="6"/>
  <c r="R586" i="6"/>
  <c r="J586" i="6"/>
  <c r="D586" i="6"/>
  <c r="H586" i="6"/>
  <c r="M586" i="6"/>
  <c r="F586" i="6"/>
  <c r="I586" i="6"/>
  <c r="N586" i="6"/>
  <c r="E586" i="6"/>
  <c r="O586" i="6"/>
  <c r="P586" i="6"/>
  <c r="Q586" i="6"/>
  <c r="S586" i="6"/>
  <c r="G586" i="6"/>
  <c r="K586" i="6"/>
  <c r="B706" i="6"/>
  <c r="F662" i="6"/>
  <c r="M662" i="6"/>
  <c r="I662" i="6"/>
  <c r="K662" i="6"/>
  <c r="N662" i="6"/>
  <c r="G662" i="6"/>
  <c r="E662" i="6"/>
  <c r="P662" i="6"/>
  <c r="J662" i="6"/>
  <c r="H662" i="6"/>
  <c r="L662" i="6"/>
  <c r="Q662" i="6"/>
  <c r="O662" i="6"/>
  <c r="D662" i="6"/>
  <c r="S662" i="6"/>
  <c r="R662" i="6"/>
  <c r="B680" i="6"/>
  <c r="N636" i="6"/>
  <c r="J636" i="6"/>
  <c r="Q636" i="6"/>
  <c r="F636" i="6"/>
  <c r="P636" i="6"/>
  <c r="E636" i="6"/>
  <c r="H636" i="6"/>
  <c r="L636" i="6"/>
  <c r="O636" i="6"/>
  <c r="I636" i="6"/>
  <c r="R636" i="6"/>
  <c r="S636" i="6"/>
  <c r="D636" i="6"/>
  <c r="K636" i="6"/>
  <c r="G636" i="6"/>
  <c r="M636" i="6"/>
  <c r="B672" i="6"/>
  <c r="N628" i="6"/>
  <c r="J628" i="6"/>
  <c r="M628" i="6"/>
  <c r="L628" i="6"/>
  <c r="Q628" i="6"/>
  <c r="F628" i="6"/>
  <c r="D628" i="6"/>
  <c r="R628" i="6"/>
  <c r="S628" i="6"/>
  <c r="K628" i="6"/>
  <c r="P628" i="6"/>
  <c r="E628" i="6"/>
  <c r="O628" i="6"/>
  <c r="G628" i="6"/>
  <c r="H628" i="6"/>
  <c r="I628" i="6"/>
  <c r="B685" i="6"/>
  <c r="D641" i="6"/>
  <c r="O641" i="6"/>
  <c r="N641" i="6"/>
  <c r="K641" i="6"/>
  <c r="R641" i="6"/>
  <c r="G641" i="6"/>
  <c r="M641" i="6"/>
  <c r="L641" i="6"/>
  <c r="H641" i="6"/>
  <c r="J641" i="6"/>
  <c r="S641" i="6"/>
  <c r="P641" i="6"/>
  <c r="Q641" i="6"/>
  <c r="E641" i="6"/>
  <c r="I641" i="6"/>
  <c r="F641" i="6"/>
  <c r="B624" i="6"/>
  <c r="L580" i="6"/>
  <c r="K580" i="6"/>
  <c r="Q580" i="6"/>
  <c r="D580" i="6"/>
  <c r="I580" i="6"/>
  <c r="M580" i="6"/>
  <c r="P580" i="6"/>
  <c r="R580" i="6"/>
  <c r="S580" i="6"/>
  <c r="J580" i="6"/>
  <c r="G580" i="6"/>
  <c r="O580" i="6"/>
  <c r="E580" i="6"/>
  <c r="H580" i="6"/>
  <c r="F580" i="6"/>
  <c r="N580" i="6"/>
  <c r="B640" i="6"/>
  <c r="L596" i="6"/>
  <c r="K596" i="6"/>
  <c r="Q596" i="6"/>
  <c r="D596" i="6"/>
  <c r="I596" i="6"/>
  <c r="M596" i="6"/>
  <c r="H596" i="6"/>
  <c r="O596" i="6"/>
  <c r="G596" i="6"/>
  <c r="F596" i="6"/>
  <c r="E596" i="6"/>
  <c r="P596" i="6"/>
  <c r="N596" i="6"/>
  <c r="R596" i="6"/>
  <c r="S596" i="6"/>
  <c r="J596" i="6"/>
  <c r="B631" i="6"/>
  <c r="G587" i="6"/>
  <c r="I587" i="6"/>
  <c r="L587" i="6"/>
  <c r="E587" i="6"/>
  <c r="J587" i="6"/>
  <c r="S587" i="6"/>
  <c r="D587" i="6"/>
  <c r="N587" i="6"/>
  <c r="H587" i="6"/>
  <c r="K587" i="6"/>
  <c r="R587" i="6"/>
  <c r="F587" i="6"/>
  <c r="O587" i="6"/>
  <c r="M587" i="6"/>
  <c r="P587" i="6"/>
  <c r="Q587" i="6"/>
  <c r="B693" i="6"/>
  <c r="D649" i="6"/>
  <c r="N649" i="6"/>
  <c r="E649" i="6"/>
  <c r="P649" i="6"/>
  <c r="M649" i="6"/>
  <c r="R649" i="6"/>
  <c r="F649" i="6"/>
  <c r="H649" i="6"/>
  <c r="O649" i="6"/>
  <c r="L649" i="6"/>
  <c r="K649" i="6"/>
  <c r="S649" i="6"/>
  <c r="G649" i="6"/>
  <c r="Q649" i="6"/>
  <c r="I649" i="6"/>
  <c r="J649" i="6"/>
  <c r="B638" i="6"/>
  <c r="L594" i="6"/>
  <c r="J594" i="6"/>
  <c r="G594" i="6"/>
  <c r="D594" i="6"/>
  <c r="P594" i="6"/>
  <c r="M594" i="6"/>
  <c r="Q594" i="6"/>
  <c r="H594" i="6"/>
  <c r="E594" i="6"/>
  <c r="N594" i="6"/>
  <c r="F594" i="6"/>
  <c r="I594" i="6"/>
  <c r="O594" i="6"/>
  <c r="K594" i="6"/>
  <c r="S594" i="6"/>
  <c r="R594" i="6"/>
  <c r="B670" i="6"/>
  <c r="L626" i="6"/>
  <c r="Q626" i="6"/>
  <c r="E626" i="6"/>
  <c r="K626" i="6"/>
  <c r="H626" i="6"/>
  <c r="I626" i="6"/>
  <c r="P626" i="6"/>
  <c r="S626" i="6"/>
  <c r="N626" i="6"/>
  <c r="J626" i="6"/>
  <c r="M626" i="6"/>
  <c r="D626" i="6"/>
  <c r="F626" i="6"/>
  <c r="R626" i="6"/>
  <c r="O626" i="6"/>
  <c r="G626" i="6"/>
  <c r="B660" i="6"/>
  <c r="I616" i="6"/>
  <c r="F616" i="6"/>
  <c r="N616" i="6"/>
  <c r="S616" i="6"/>
  <c r="H616" i="6"/>
  <c r="K616" i="6"/>
  <c r="Q616" i="6"/>
  <c r="P616" i="6"/>
  <c r="O616" i="6"/>
  <c r="E616" i="6"/>
  <c r="G616" i="6"/>
  <c r="L616" i="6"/>
  <c r="R616" i="6"/>
  <c r="D616" i="6"/>
  <c r="M616" i="6"/>
  <c r="J616" i="6"/>
  <c r="B692" i="6"/>
  <c r="R648" i="6"/>
  <c r="I648" i="6"/>
  <c r="G648" i="6"/>
  <c r="M648" i="6"/>
  <c r="J648" i="6"/>
  <c r="H648" i="6"/>
  <c r="Q648" i="6"/>
  <c r="D648" i="6"/>
  <c r="K648" i="6"/>
  <c r="F648" i="6"/>
  <c r="N648" i="6"/>
  <c r="P648" i="6"/>
  <c r="O648" i="6"/>
  <c r="E648" i="6"/>
  <c r="L648" i="6"/>
  <c r="S648" i="6"/>
  <c r="B749" i="6"/>
  <c r="D705" i="6"/>
  <c r="Q705" i="6"/>
  <c r="F705" i="6"/>
  <c r="H705" i="6"/>
  <c r="R705" i="6"/>
  <c r="P705" i="6"/>
  <c r="E705" i="6"/>
  <c r="L705" i="6"/>
  <c r="I705" i="6"/>
  <c r="N705" i="6"/>
  <c r="K705" i="6"/>
  <c r="J705" i="6"/>
  <c r="S705" i="6"/>
  <c r="M705" i="6"/>
  <c r="G705" i="6"/>
  <c r="O705" i="6"/>
  <c r="H695" i="5"/>
  <c r="S695" i="5"/>
  <c r="B739" i="5"/>
  <c r="O695" i="5"/>
  <c r="P695" i="5"/>
  <c r="D695" i="5"/>
  <c r="I695" i="5"/>
  <c r="R695" i="5"/>
  <c r="K695" i="5"/>
  <c r="J695" i="5"/>
  <c r="F695" i="5"/>
  <c r="N695" i="5"/>
  <c r="Q695" i="5"/>
  <c r="L695" i="5"/>
  <c r="G695" i="5"/>
  <c r="M695" i="5"/>
  <c r="E695" i="5"/>
  <c r="B635" i="5"/>
  <c r="F591" i="5"/>
  <c r="D591" i="5"/>
  <c r="K591" i="5"/>
  <c r="J591" i="5"/>
  <c r="H591" i="5"/>
  <c r="O591" i="5"/>
  <c r="I591" i="5"/>
  <c r="L591" i="5"/>
  <c r="N591" i="5"/>
  <c r="R591" i="5"/>
  <c r="S591" i="5"/>
  <c r="M591" i="5"/>
  <c r="P591" i="5"/>
  <c r="Q591" i="5"/>
  <c r="E591" i="5"/>
  <c r="G591" i="5"/>
  <c r="H627" i="5"/>
  <c r="G627" i="5"/>
  <c r="B671" i="5"/>
  <c r="R627" i="5"/>
  <c r="L627" i="5"/>
  <c r="F627" i="5"/>
  <c r="I627" i="5"/>
  <c r="N627" i="5"/>
  <c r="Q627" i="5"/>
  <c r="E627" i="5"/>
  <c r="J627" i="5"/>
  <c r="K627" i="5"/>
  <c r="D627" i="5"/>
  <c r="M627" i="5"/>
  <c r="P627" i="5"/>
  <c r="S627" i="5"/>
  <c r="O627" i="5"/>
  <c r="G606" i="5"/>
  <c r="P606" i="5"/>
  <c r="J606" i="5"/>
  <c r="H606" i="5"/>
  <c r="O606" i="5"/>
  <c r="N606" i="5"/>
  <c r="B650" i="5"/>
  <c r="R606" i="5"/>
  <c r="K606" i="5"/>
  <c r="S606" i="5"/>
  <c r="L606" i="5"/>
  <c r="F606" i="5"/>
  <c r="M606" i="5"/>
  <c r="E606" i="5"/>
  <c r="I606" i="5"/>
  <c r="D606" i="5"/>
  <c r="Q606" i="5"/>
  <c r="L610" i="5"/>
  <c r="R610" i="5"/>
  <c r="D610" i="5"/>
  <c r="I610" i="5"/>
  <c r="F610" i="5"/>
  <c r="H610" i="5"/>
  <c r="K610" i="5"/>
  <c r="S610" i="5"/>
  <c r="J610" i="5"/>
  <c r="B654" i="5"/>
  <c r="M610" i="5"/>
  <c r="G610" i="5"/>
  <c r="O610" i="5"/>
  <c r="N610" i="5"/>
  <c r="Q610" i="5"/>
  <c r="P610" i="5"/>
  <c r="E610" i="5"/>
  <c r="B645" i="5"/>
  <c r="Q601" i="5"/>
  <c r="P601" i="5"/>
  <c r="M601" i="5"/>
  <c r="N601" i="5"/>
  <c r="E601" i="5"/>
  <c r="O601" i="5"/>
  <c r="R601" i="5"/>
  <c r="J601" i="5"/>
  <c r="S601" i="5"/>
  <c r="K601" i="5"/>
  <c r="F601" i="5"/>
  <c r="I601" i="5"/>
  <c r="L601" i="5"/>
  <c r="G601" i="5"/>
  <c r="H601" i="5"/>
  <c r="D601" i="5"/>
  <c r="G613" i="5"/>
  <c r="N613" i="5"/>
  <c r="P613" i="5"/>
  <c r="M613" i="5"/>
  <c r="O613" i="5"/>
  <c r="E613" i="5"/>
  <c r="B657" i="5"/>
  <c r="J613" i="5"/>
  <c r="I613" i="5"/>
  <c r="L613" i="5"/>
  <c r="K613" i="5"/>
  <c r="H613" i="5"/>
  <c r="D613" i="5"/>
  <c r="Q613" i="5"/>
  <c r="F613" i="5"/>
  <c r="R613" i="5"/>
  <c r="S613" i="5"/>
  <c r="B687" i="5"/>
  <c r="K643" i="5"/>
  <c r="P643" i="5"/>
  <c r="E643" i="5"/>
  <c r="S643" i="5"/>
  <c r="R643" i="5"/>
  <c r="O643" i="5"/>
  <c r="L643" i="5"/>
  <c r="M643" i="5"/>
  <c r="J643" i="5"/>
  <c r="G643" i="5"/>
  <c r="F643" i="5"/>
  <c r="I643" i="5"/>
  <c r="D643" i="5"/>
  <c r="H643" i="5"/>
  <c r="N643" i="5"/>
  <c r="Q643" i="5"/>
  <c r="B672" i="5"/>
  <c r="R628" i="5"/>
  <c r="N628" i="5"/>
  <c r="L628" i="5"/>
  <c r="J628" i="5"/>
  <c r="K628" i="5"/>
  <c r="M628" i="5"/>
  <c r="Q628" i="5"/>
  <c r="P628" i="5"/>
  <c r="G628" i="5"/>
  <c r="E628" i="5"/>
  <c r="D628" i="5"/>
  <c r="H628" i="5"/>
  <c r="O628" i="5"/>
  <c r="S628" i="5"/>
  <c r="I628" i="5"/>
  <c r="F628" i="5"/>
  <c r="B637" i="5"/>
  <c r="M593" i="5"/>
  <c r="J593" i="5"/>
  <c r="S593" i="5"/>
  <c r="Q593" i="5"/>
  <c r="N593" i="5"/>
  <c r="O593" i="5"/>
  <c r="I593" i="5"/>
  <c r="F593" i="5"/>
  <c r="G593" i="5"/>
  <c r="D593" i="5"/>
  <c r="R593" i="5"/>
  <c r="P593" i="5"/>
  <c r="K593" i="5"/>
  <c r="E593" i="5"/>
  <c r="H593" i="5"/>
  <c r="L593" i="5"/>
  <c r="N618" i="5"/>
  <c r="J618" i="5"/>
  <c r="H618" i="5"/>
  <c r="K618" i="5"/>
  <c r="E618" i="5"/>
  <c r="P618" i="5"/>
  <c r="F618" i="5"/>
  <c r="R618" i="5"/>
  <c r="I618" i="5"/>
  <c r="D618" i="5"/>
  <c r="S618" i="5"/>
  <c r="Q618" i="5"/>
  <c r="O618" i="5"/>
  <c r="G618" i="5"/>
  <c r="B662" i="5"/>
  <c r="L618" i="5"/>
  <c r="M618" i="5"/>
  <c r="B642" i="5"/>
  <c r="K598" i="5"/>
  <c r="F598" i="5"/>
  <c r="Q598" i="5"/>
  <c r="I598" i="5"/>
  <c r="S598" i="5"/>
  <c r="M598" i="5"/>
  <c r="E598" i="5"/>
  <c r="P598" i="5"/>
  <c r="J598" i="5"/>
  <c r="H598" i="5"/>
  <c r="O598" i="5"/>
  <c r="N598" i="5"/>
  <c r="D598" i="5"/>
  <c r="G598" i="5"/>
  <c r="R598" i="5"/>
  <c r="L598" i="5"/>
  <c r="B629" i="5"/>
  <c r="P585" i="5"/>
  <c r="O585" i="5"/>
  <c r="E585" i="5"/>
  <c r="M585" i="5"/>
  <c r="L585" i="5"/>
  <c r="G585" i="5"/>
  <c r="H585" i="5"/>
  <c r="D585" i="5"/>
  <c r="K585" i="5"/>
  <c r="R585" i="5"/>
  <c r="J585" i="5"/>
  <c r="N585" i="5"/>
  <c r="Q585" i="5"/>
  <c r="I585" i="5"/>
  <c r="S585" i="5"/>
  <c r="F585" i="5"/>
  <c r="E609" i="5"/>
  <c r="S609" i="5"/>
  <c r="K609" i="5"/>
  <c r="L609" i="5"/>
  <c r="Q609" i="5"/>
  <c r="N609" i="5"/>
  <c r="D609" i="5"/>
  <c r="P609" i="5"/>
  <c r="I609" i="5"/>
  <c r="R609" i="5"/>
  <c r="B653" i="5"/>
  <c r="J609" i="5"/>
  <c r="M609" i="5"/>
  <c r="G609" i="5"/>
  <c r="F609" i="5"/>
  <c r="H609" i="5"/>
  <c r="O609" i="5"/>
  <c r="B634" i="5"/>
  <c r="I590" i="5"/>
  <c r="H590" i="5"/>
  <c r="O590" i="5"/>
  <c r="M590" i="5"/>
  <c r="L590" i="5"/>
  <c r="F590" i="5"/>
  <c r="G590" i="5"/>
  <c r="K590" i="5"/>
  <c r="N590" i="5"/>
  <c r="Q590" i="5"/>
  <c r="S590" i="5"/>
  <c r="E590" i="5"/>
  <c r="D590" i="5"/>
  <c r="J590" i="5"/>
  <c r="R590" i="5"/>
  <c r="P590" i="5"/>
  <c r="B639" i="5"/>
  <c r="S595" i="5"/>
  <c r="R595" i="5"/>
  <c r="H595" i="5"/>
  <c r="E595" i="5"/>
  <c r="N595" i="5"/>
  <c r="K595" i="5"/>
  <c r="J595" i="5"/>
  <c r="O595" i="5"/>
  <c r="Q595" i="5"/>
  <c r="G595" i="5"/>
  <c r="D595" i="5"/>
  <c r="M595" i="5"/>
  <c r="P595" i="5"/>
  <c r="F595" i="5"/>
  <c r="I595" i="5"/>
  <c r="L595" i="5"/>
  <c r="B624" i="5"/>
  <c r="E580" i="5"/>
  <c r="D580" i="5"/>
  <c r="N580" i="5"/>
  <c r="J580" i="5"/>
  <c r="F580" i="5"/>
  <c r="L580" i="5"/>
  <c r="R580" i="5"/>
  <c r="Q580" i="5"/>
  <c r="P580" i="5"/>
  <c r="M580" i="5"/>
  <c r="O580" i="5"/>
  <c r="K580" i="5"/>
  <c r="S580" i="5"/>
  <c r="G580" i="5"/>
  <c r="H580" i="5"/>
  <c r="I580" i="5"/>
  <c r="B640" i="5"/>
  <c r="R596" i="5"/>
  <c r="N596" i="5"/>
  <c r="F596" i="5"/>
  <c r="L596" i="5"/>
  <c r="S596" i="5"/>
  <c r="M596" i="5"/>
  <c r="P596" i="5"/>
  <c r="O596" i="5"/>
  <c r="G596" i="5"/>
  <c r="J596" i="5"/>
  <c r="E596" i="5"/>
  <c r="Q596" i="5"/>
  <c r="D596" i="5"/>
  <c r="K596" i="5"/>
  <c r="H596" i="5"/>
  <c r="I596" i="5"/>
  <c r="B646" i="5"/>
  <c r="G602" i="5"/>
  <c r="F602" i="5"/>
  <c r="P602" i="5"/>
  <c r="I602" i="5"/>
  <c r="S602" i="5"/>
  <c r="N602" i="5"/>
  <c r="L602" i="5"/>
  <c r="D602" i="5"/>
  <c r="K602" i="5"/>
  <c r="J602" i="5"/>
  <c r="E602" i="5"/>
  <c r="O602" i="5"/>
  <c r="R602" i="5"/>
  <c r="M602" i="5"/>
  <c r="H602" i="5"/>
  <c r="Q602" i="5"/>
  <c r="B656" i="5"/>
  <c r="S612" i="5"/>
  <c r="R612" i="5"/>
  <c r="P612" i="5"/>
  <c r="G612" i="5"/>
  <c r="J612" i="5"/>
  <c r="H612" i="5"/>
  <c r="M612" i="5"/>
  <c r="N612" i="5"/>
  <c r="Q612" i="5"/>
  <c r="F612" i="5"/>
  <c r="D612" i="5"/>
  <c r="L612" i="5"/>
  <c r="E612" i="5"/>
  <c r="K612" i="5"/>
  <c r="O612" i="5"/>
  <c r="I612" i="5"/>
  <c r="B647" i="5"/>
  <c r="R603" i="5"/>
  <c r="N603" i="5"/>
  <c r="M603" i="5"/>
  <c r="P603" i="5"/>
  <c r="S603" i="5"/>
  <c r="Q603" i="5"/>
  <c r="O603" i="5"/>
  <c r="J603" i="5"/>
  <c r="I603" i="5"/>
  <c r="F603" i="5"/>
  <c r="D603" i="5"/>
  <c r="K603" i="5"/>
  <c r="E603" i="5"/>
  <c r="H603" i="5"/>
  <c r="L603" i="5"/>
  <c r="G603" i="5"/>
  <c r="B699" i="5"/>
  <c r="F655" i="5"/>
  <c r="P655" i="5"/>
  <c r="N655" i="5"/>
  <c r="I655" i="5"/>
  <c r="M655" i="5"/>
  <c r="K655" i="5"/>
  <c r="G655" i="5"/>
  <c r="R655" i="5"/>
  <c r="E655" i="5"/>
  <c r="L655" i="5"/>
  <c r="S655" i="5"/>
  <c r="O655" i="5"/>
  <c r="H655" i="5"/>
  <c r="Q655" i="5"/>
  <c r="D655" i="5"/>
  <c r="J655" i="5"/>
  <c r="B649" i="5"/>
  <c r="I605" i="5"/>
  <c r="G605" i="5"/>
  <c r="N605" i="5"/>
  <c r="R605" i="5"/>
  <c r="M605" i="5"/>
  <c r="L605" i="5"/>
  <c r="P605" i="5"/>
  <c r="J605" i="5"/>
  <c r="O605" i="5"/>
  <c r="K605" i="5"/>
  <c r="D605" i="5"/>
  <c r="Q605" i="5"/>
  <c r="E605" i="5"/>
  <c r="S605" i="5"/>
  <c r="H605" i="5"/>
  <c r="F605" i="5"/>
  <c r="B674" i="5"/>
  <c r="N630" i="5"/>
  <c r="L630" i="5"/>
  <c r="D630" i="5"/>
  <c r="R630" i="5"/>
  <c r="P630" i="5"/>
  <c r="S630" i="5"/>
  <c r="Q630" i="5"/>
  <c r="H630" i="5"/>
  <c r="G630" i="5"/>
  <c r="M630" i="5"/>
  <c r="K630" i="5"/>
  <c r="J630" i="5"/>
  <c r="I630" i="5"/>
  <c r="E630" i="5"/>
  <c r="F630" i="5"/>
  <c r="O630" i="5"/>
  <c r="B659" i="5"/>
  <c r="K615" i="5"/>
  <c r="Q615" i="5"/>
  <c r="R615" i="5"/>
  <c r="P615" i="5"/>
  <c r="F615" i="5"/>
  <c r="O615" i="5"/>
  <c r="M615" i="5"/>
  <c r="N615" i="5"/>
  <c r="H615" i="5"/>
  <c r="J615" i="5"/>
  <c r="D615" i="5"/>
  <c r="S615" i="5"/>
  <c r="E615" i="5"/>
  <c r="G615" i="5"/>
  <c r="I615" i="5"/>
  <c r="L615" i="5"/>
  <c r="B638" i="5"/>
  <c r="R594" i="5"/>
  <c r="N594" i="5"/>
  <c r="Q594" i="5"/>
  <c r="E594" i="5"/>
  <c r="S594" i="5"/>
  <c r="I594" i="5"/>
  <c r="L594" i="5"/>
  <c r="K594" i="5"/>
  <c r="D594" i="5"/>
  <c r="J594" i="5"/>
  <c r="P594" i="5"/>
  <c r="H594" i="5"/>
  <c r="F594" i="5"/>
  <c r="M594" i="5"/>
  <c r="G594" i="5"/>
  <c r="O594" i="5"/>
  <c r="B578" i="5"/>
  <c r="K534" i="5"/>
  <c r="K575" i="5" s="1"/>
  <c r="F534" i="5"/>
  <c r="F575" i="5" s="1"/>
  <c r="Q534" i="5"/>
  <c r="Q575" i="5" s="1"/>
  <c r="R534" i="5"/>
  <c r="R575" i="5" s="1"/>
  <c r="S534" i="5"/>
  <c r="S575" i="5" s="1"/>
  <c r="N534" i="5"/>
  <c r="N575" i="5" s="1"/>
  <c r="P534" i="5"/>
  <c r="P575" i="5" s="1"/>
  <c r="D534" i="5"/>
  <c r="D575" i="5" s="1"/>
  <c r="G534" i="5"/>
  <c r="G575" i="5" s="1"/>
  <c r="O534" i="5"/>
  <c r="O575" i="5" s="1"/>
  <c r="I534" i="5"/>
  <c r="I575" i="5" s="1"/>
  <c r="E534" i="5"/>
  <c r="E575" i="5" s="1"/>
  <c r="H534" i="5"/>
  <c r="H575" i="5" s="1"/>
  <c r="L534" i="5"/>
  <c r="L575" i="5" s="1"/>
  <c r="J534" i="5"/>
  <c r="J575" i="5" s="1"/>
  <c r="M534" i="5"/>
  <c r="M575" i="5" s="1"/>
  <c r="B658" i="5"/>
  <c r="L614" i="5"/>
  <c r="R614" i="5"/>
  <c r="G614" i="5"/>
  <c r="D614" i="5"/>
  <c r="Q614" i="5"/>
  <c r="P614" i="5"/>
  <c r="E614" i="5"/>
  <c r="N614" i="5"/>
  <c r="I614" i="5"/>
  <c r="O614" i="5"/>
  <c r="J614" i="5"/>
  <c r="K614" i="5"/>
  <c r="M614" i="5"/>
  <c r="H614" i="5"/>
  <c r="F614" i="5"/>
  <c r="S614" i="5"/>
  <c r="B670" i="5"/>
  <c r="M626" i="5"/>
  <c r="I626" i="5"/>
  <c r="Q626" i="5"/>
  <c r="O626" i="5"/>
  <c r="E626" i="5"/>
  <c r="N626" i="5"/>
  <c r="L626" i="5"/>
  <c r="P626" i="5"/>
  <c r="G626" i="5"/>
  <c r="R626" i="5"/>
  <c r="D626" i="5"/>
  <c r="H626" i="5"/>
  <c r="F626" i="5"/>
  <c r="J626" i="5"/>
  <c r="S626" i="5"/>
  <c r="K626" i="5"/>
  <c r="B623" i="5"/>
  <c r="R579" i="5"/>
  <c r="H579" i="5"/>
  <c r="N579" i="5"/>
  <c r="J579" i="5"/>
  <c r="I579" i="5"/>
  <c r="O579" i="5"/>
  <c r="Q579" i="5"/>
  <c r="D579" i="5"/>
  <c r="S579" i="5"/>
  <c r="F579" i="5"/>
  <c r="K579" i="5"/>
  <c r="E579" i="5"/>
  <c r="M579" i="5"/>
  <c r="L579" i="5"/>
  <c r="P579" i="5"/>
  <c r="G579" i="5"/>
  <c r="B680" i="5"/>
  <c r="D636" i="5"/>
  <c r="J636" i="5"/>
  <c r="M636" i="5"/>
  <c r="Q636" i="5"/>
  <c r="K636" i="5"/>
  <c r="I636" i="5"/>
  <c r="O636" i="5"/>
  <c r="H636" i="5"/>
  <c r="S636" i="5"/>
  <c r="R636" i="5"/>
  <c r="N636" i="5"/>
  <c r="F636" i="5"/>
  <c r="L636" i="5"/>
  <c r="G636" i="5"/>
  <c r="E636" i="5"/>
  <c r="P636" i="5"/>
  <c r="B648" i="5"/>
  <c r="Q604" i="5"/>
  <c r="S604" i="5"/>
  <c r="R604" i="5"/>
  <c r="P604" i="5"/>
  <c r="F604" i="5"/>
  <c r="J604" i="5"/>
  <c r="H604" i="5"/>
  <c r="I604" i="5"/>
  <c r="L604" i="5"/>
  <c r="N604" i="5"/>
  <c r="O604" i="5"/>
  <c r="D604" i="5"/>
  <c r="E604" i="5"/>
  <c r="G604" i="5"/>
  <c r="M604" i="5"/>
  <c r="K604" i="5"/>
  <c r="B696" i="5"/>
  <c r="I652" i="5"/>
  <c r="J652" i="5"/>
  <c r="G652" i="5"/>
  <c r="R652" i="5"/>
  <c r="Q652" i="5"/>
  <c r="O652" i="5"/>
  <c r="L652" i="5"/>
  <c r="M652" i="5"/>
  <c r="P652" i="5"/>
  <c r="N652" i="5"/>
  <c r="D652" i="5"/>
  <c r="E652" i="5"/>
  <c r="K652" i="5"/>
  <c r="S652" i="5"/>
  <c r="F652" i="5"/>
  <c r="H652" i="5"/>
  <c r="B704" i="5"/>
  <c r="S660" i="5"/>
  <c r="P660" i="5"/>
  <c r="N660" i="5"/>
  <c r="L660" i="5"/>
  <c r="R660" i="5"/>
  <c r="J660" i="5"/>
  <c r="D660" i="5"/>
  <c r="M660" i="5"/>
  <c r="E660" i="5"/>
  <c r="O660" i="5"/>
  <c r="G660" i="5"/>
  <c r="K660" i="5"/>
  <c r="H660" i="5"/>
  <c r="Q660" i="5"/>
  <c r="F660" i="5"/>
  <c r="I660" i="5"/>
  <c r="B705" i="5"/>
  <c r="S661" i="5"/>
  <c r="O661" i="5"/>
  <c r="M661" i="5"/>
  <c r="G661" i="5"/>
  <c r="E661" i="5"/>
  <c r="I661" i="5"/>
  <c r="F661" i="5"/>
  <c r="R661" i="5"/>
  <c r="J661" i="5"/>
  <c r="N661" i="5"/>
  <c r="P661" i="5"/>
  <c r="K661" i="5"/>
  <c r="D661" i="5"/>
  <c r="H661" i="5"/>
  <c r="L661" i="5"/>
  <c r="Q661" i="5"/>
  <c r="B641" i="5"/>
  <c r="I597" i="5"/>
  <c r="G597" i="5"/>
  <c r="F597" i="5"/>
  <c r="L597" i="5"/>
  <c r="S597" i="5"/>
  <c r="D597" i="5"/>
  <c r="R597" i="5"/>
  <c r="E597" i="5"/>
  <c r="O597" i="5"/>
  <c r="K597" i="5"/>
  <c r="N597" i="5"/>
  <c r="H597" i="5"/>
  <c r="J597" i="5"/>
  <c r="M597" i="5"/>
  <c r="P597" i="5"/>
  <c r="Q597" i="5"/>
  <c r="B633" i="5"/>
  <c r="E589" i="5"/>
  <c r="I589" i="5"/>
  <c r="N589" i="5"/>
  <c r="Q589" i="5"/>
  <c r="R589" i="5"/>
  <c r="O589" i="5"/>
  <c r="G589" i="5"/>
  <c r="H589" i="5"/>
  <c r="S589" i="5"/>
  <c r="D589" i="5"/>
  <c r="F589" i="5"/>
  <c r="M589" i="5"/>
  <c r="K589" i="5"/>
  <c r="J589" i="5"/>
  <c r="P589" i="5"/>
  <c r="L589" i="5"/>
  <c r="B631" i="5"/>
  <c r="R587" i="5"/>
  <c r="H587" i="5"/>
  <c r="J587" i="5"/>
  <c r="I587" i="5"/>
  <c r="O587" i="5"/>
  <c r="N587" i="5"/>
  <c r="S587" i="5"/>
  <c r="E587" i="5"/>
  <c r="G587" i="5"/>
  <c r="L587" i="5"/>
  <c r="Q587" i="5"/>
  <c r="M587" i="5"/>
  <c r="D587" i="5"/>
  <c r="K587" i="5"/>
  <c r="P587" i="5"/>
  <c r="F587" i="5"/>
  <c r="B632" i="5"/>
  <c r="R588" i="5"/>
  <c r="N588" i="5"/>
  <c r="D588" i="5"/>
  <c r="E588" i="5"/>
  <c r="F588" i="5"/>
  <c r="S588" i="5"/>
  <c r="M588" i="5"/>
  <c r="Q588" i="5"/>
  <c r="J588" i="5"/>
  <c r="O588" i="5"/>
  <c r="K588" i="5"/>
  <c r="H588" i="5"/>
  <c r="G588" i="5"/>
  <c r="L588" i="5"/>
  <c r="I588" i="5"/>
  <c r="P588" i="5"/>
  <c r="B625" i="5"/>
  <c r="E581" i="5"/>
  <c r="O581" i="5"/>
  <c r="I581" i="5"/>
  <c r="N581" i="5"/>
  <c r="Q581" i="5"/>
  <c r="H581" i="5"/>
  <c r="K581" i="5"/>
  <c r="R581" i="5"/>
  <c r="F581" i="5"/>
  <c r="G581" i="5"/>
  <c r="S581" i="5"/>
  <c r="P581" i="5"/>
  <c r="M581" i="5"/>
  <c r="L581" i="5"/>
  <c r="D581" i="5"/>
  <c r="J581" i="5"/>
  <c r="B688" i="5"/>
  <c r="G644" i="5"/>
  <c r="E644" i="5"/>
  <c r="F644" i="5"/>
  <c r="O644" i="5"/>
  <c r="K644" i="5"/>
  <c r="S644" i="5"/>
  <c r="J644" i="5"/>
  <c r="P644" i="5"/>
  <c r="M644" i="5"/>
  <c r="D644" i="5"/>
  <c r="H644" i="5"/>
  <c r="N644" i="5"/>
  <c r="I644" i="5"/>
  <c r="Q644" i="5"/>
  <c r="L644" i="5"/>
  <c r="R644" i="5"/>
  <c r="P490" i="1"/>
  <c r="P531" i="1" s="1"/>
  <c r="E490" i="1"/>
  <c r="E531" i="1" s="1"/>
  <c r="N490" i="1"/>
  <c r="N531" i="1" s="1"/>
  <c r="M490" i="1"/>
  <c r="M531" i="1" s="1"/>
  <c r="G490" i="1"/>
  <c r="G531" i="1" s="1"/>
  <c r="K490" i="1"/>
  <c r="K531" i="1" s="1"/>
  <c r="J490" i="1"/>
  <c r="J531" i="1" s="1"/>
  <c r="Q490" i="1"/>
  <c r="Q531" i="1" s="1"/>
  <c r="H490" i="1"/>
  <c r="H531" i="1" s="1"/>
  <c r="D490" i="1"/>
  <c r="D531" i="1" s="1"/>
  <c r="L490" i="1"/>
  <c r="L531" i="1" s="1"/>
  <c r="R490" i="1"/>
  <c r="R531" i="1" s="1"/>
  <c r="B534" i="1"/>
  <c r="S534" i="1" s="1"/>
  <c r="F490" i="1"/>
  <c r="F531" i="1" s="1"/>
  <c r="I490" i="1"/>
  <c r="I531" i="1" s="1"/>
  <c r="O490" i="1"/>
  <c r="O531" i="1" s="1"/>
  <c r="J598" i="1"/>
  <c r="R598" i="1"/>
  <c r="D598" i="1"/>
  <c r="K598" i="1"/>
  <c r="L598" i="1"/>
  <c r="F598" i="1"/>
  <c r="N598" i="1"/>
  <c r="M598" i="1"/>
  <c r="I598" i="1"/>
  <c r="O598" i="1"/>
  <c r="P598" i="1"/>
  <c r="Q598" i="1"/>
  <c r="H598" i="1"/>
  <c r="E598" i="1"/>
  <c r="G598" i="1"/>
  <c r="H536" i="1"/>
  <c r="P536" i="1"/>
  <c r="R536" i="1"/>
  <c r="I536" i="1"/>
  <c r="Q536" i="1"/>
  <c r="B580" i="1"/>
  <c r="J536" i="1"/>
  <c r="D536" i="1"/>
  <c r="L536" i="1"/>
  <c r="F536" i="1"/>
  <c r="E536" i="1"/>
  <c r="G536" i="1"/>
  <c r="N536" i="1"/>
  <c r="K536" i="1"/>
  <c r="M536" i="1"/>
  <c r="O536" i="1"/>
  <c r="E573" i="1"/>
  <c r="M573" i="1"/>
  <c r="O573" i="1"/>
  <c r="F573" i="1"/>
  <c r="N573" i="1"/>
  <c r="G573" i="1"/>
  <c r="I573" i="1"/>
  <c r="Q573" i="1"/>
  <c r="B617" i="1"/>
  <c r="H573" i="1"/>
  <c r="D573" i="1"/>
  <c r="J573" i="1"/>
  <c r="K573" i="1"/>
  <c r="L573" i="1"/>
  <c r="P573" i="1"/>
  <c r="R573" i="1"/>
  <c r="G559" i="1"/>
  <c r="O559" i="1"/>
  <c r="I559" i="1"/>
  <c r="Q559" i="1"/>
  <c r="H559" i="1"/>
  <c r="P559" i="1"/>
  <c r="K559" i="1"/>
  <c r="J559" i="1"/>
  <c r="M559" i="1"/>
  <c r="E559" i="1"/>
  <c r="F559" i="1"/>
  <c r="L559" i="1"/>
  <c r="N559" i="1"/>
  <c r="R559" i="1"/>
  <c r="D559" i="1"/>
  <c r="B603" i="1"/>
  <c r="E549" i="1"/>
  <c r="M549" i="1"/>
  <c r="G549" i="1"/>
  <c r="F549" i="1"/>
  <c r="N549" i="1"/>
  <c r="O549" i="1"/>
  <c r="I549" i="1"/>
  <c r="Q549" i="1"/>
  <c r="B593" i="1"/>
  <c r="P549" i="1"/>
  <c r="R549" i="1"/>
  <c r="D549" i="1"/>
  <c r="L549" i="1"/>
  <c r="H549" i="1"/>
  <c r="J549" i="1"/>
  <c r="K549" i="1"/>
  <c r="G535" i="1"/>
  <c r="O535" i="1"/>
  <c r="Q535" i="1"/>
  <c r="H535" i="1"/>
  <c r="P535" i="1"/>
  <c r="I535" i="1"/>
  <c r="K535" i="1"/>
  <c r="R535" i="1"/>
  <c r="F535" i="1"/>
  <c r="M535" i="1"/>
  <c r="D535" i="1"/>
  <c r="E535" i="1"/>
  <c r="N535" i="1"/>
  <c r="J535" i="1"/>
  <c r="B579" i="1"/>
  <c r="L535" i="1"/>
  <c r="D556" i="1"/>
  <c r="L556" i="1"/>
  <c r="F556" i="1"/>
  <c r="E556" i="1"/>
  <c r="M556" i="1"/>
  <c r="N556" i="1"/>
  <c r="H556" i="1"/>
  <c r="P556" i="1"/>
  <c r="G556" i="1"/>
  <c r="K556" i="1"/>
  <c r="I556" i="1"/>
  <c r="J556" i="1"/>
  <c r="R556" i="1"/>
  <c r="B600" i="1"/>
  <c r="O556" i="1"/>
  <c r="Q556" i="1"/>
  <c r="K583" i="1"/>
  <c r="E583" i="1"/>
  <c r="D583" i="1"/>
  <c r="L583" i="1"/>
  <c r="M583" i="1"/>
  <c r="G583" i="1"/>
  <c r="O583" i="1"/>
  <c r="N583" i="1"/>
  <c r="I583" i="1"/>
  <c r="J583" i="1"/>
  <c r="P583" i="1"/>
  <c r="Q583" i="1"/>
  <c r="R583" i="1"/>
  <c r="F583" i="1"/>
  <c r="H583" i="1"/>
  <c r="I569" i="1"/>
  <c r="Q569" i="1"/>
  <c r="B613" i="1"/>
  <c r="K569" i="1"/>
  <c r="J569" i="1"/>
  <c r="R569" i="1"/>
  <c r="E569" i="1"/>
  <c r="M569" i="1"/>
  <c r="D569" i="1"/>
  <c r="P569" i="1"/>
  <c r="F569" i="1"/>
  <c r="G569" i="1"/>
  <c r="H569" i="1"/>
  <c r="O569" i="1"/>
  <c r="L569" i="1"/>
  <c r="N569" i="1"/>
  <c r="F606" i="1"/>
  <c r="N606" i="1"/>
  <c r="I606" i="1"/>
  <c r="M606" i="1"/>
  <c r="P606" i="1"/>
  <c r="E606" i="1"/>
  <c r="Q606" i="1"/>
  <c r="H544" i="1"/>
  <c r="P544" i="1"/>
  <c r="R544" i="1"/>
  <c r="I544" i="1"/>
  <c r="Q544" i="1"/>
  <c r="B588" i="1"/>
  <c r="J544" i="1"/>
  <c r="D544" i="1"/>
  <c r="L544" i="1"/>
  <c r="K544" i="1"/>
  <c r="N544" i="1"/>
  <c r="F544" i="1"/>
  <c r="G544" i="1"/>
  <c r="M544" i="1"/>
  <c r="O544" i="1"/>
  <c r="E544" i="1"/>
  <c r="H552" i="1"/>
  <c r="P552" i="1"/>
  <c r="J552" i="1"/>
  <c r="I552" i="1"/>
  <c r="Q552" i="1"/>
  <c r="B596" i="1"/>
  <c r="R552" i="1"/>
  <c r="D552" i="1"/>
  <c r="L552" i="1"/>
  <c r="G552" i="1"/>
  <c r="N552" i="1"/>
  <c r="E552" i="1"/>
  <c r="F552" i="1"/>
  <c r="O552" i="1"/>
  <c r="K552" i="1"/>
  <c r="M552" i="1"/>
  <c r="E565" i="1"/>
  <c r="M565" i="1"/>
  <c r="G565" i="1"/>
  <c r="F565" i="1"/>
  <c r="N565" i="1"/>
  <c r="O565" i="1"/>
  <c r="I565" i="1"/>
  <c r="Q565" i="1"/>
  <c r="B609" i="1"/>
  <c r="P565" i="1"/>
  <c r="D565" i="1"/>
  <c r="K565" i="1"/>
  <c r="L565" i="1"/>
  <c r="R565" i="1"/>
  <c r="H565" i="1"/>
  <c r="J565" i="1"/>
  <c r="J582" i="1"/>
  <c r="R582" i="1"/>
  <c r="D582" i="1"/>
  <c r="K582" i="1"/>
  <c r="L582" i="1"/>
  <c r="F582" i="1"/>
  <c r="N582" i="1"/>
  <c r="M582" i="1"/>
  <c r="P582" i="1"/>
  <c r="Q582" i="1"/>
  <c r="O582" i="1"/>
  <c r="H582" i="1"/>
  <c r="E582" i="1"/>
  <c r="G582" i="1"/>
  <c r="I582" i="1"/>
  <c r="F618" i="1"/>
  <c r="N618" i="1"/>
  <c r="G618" i="1"/>
  <c r="O618" i="1"/>
  <c r="J618" i="1"/>
  <c r="R618" i="1"/>
  <c r="I618" i="1"/>
  <c r="L618" i="1"/>
  <c r="M618" i="1"/>
  <c r="E618" i="1"/>
  <c r="K618" i="1"/>
  <c r="P618" i="1"/>
  <c r="D618" i="1"/>
  <c r="Q618" i="1"/>
  <c r="H618" i="1"/>
  <c r="K607" i="1"/>
  <c r="D607" i="1"/>
  <c r="L607" i="1"/>
  <c r="G607" i="1"/>
  <c r="O607" i="1"/>
  <c r="H607" i="1"/>
  <c r="J607" i="1"/>
  <c r="M607" i="1"/>
  <c r="Q607" i="1"/>
  <c r="F607" i="1"/>
  <c r="I607" i="1"/>
  <c r="R607" i="1"/>
  <c r="N607" i="1"/>
  <c r="P607" i="1"/>
  <c r="E607" i="1"/>
  <c r="H568" i="1"/>
  <c r="P568" i="1"/>
  <c r="J568" i="1"/>
  <c r="I568" i="1"/>
  <c r="Q568" i="1"/>
  <c r="B612" i="1"/>
  <c r="R568" i="1"/>
  <c r="D568" i="1"/>
  <c r="L568" i="1"/>
  <c r="F568" i="1"/>
  <c r="G568" i="1"/>
  <c r="N568" i="1"/>
  <c r="E568" i="1"/>
  <c r="O568" i="1"/>
  <c r="K568" i="1"/>
  <c r="M568" i="1"/>
  <c r="F594" i="1"/>
  <c r="N594" i="1"/>
  <c r="P594" i="1"/>
  <c r="G594" i="1"/>
  <c r="O594" i="1"/>
  <c r="H594" i="1"/>
  <c r="J594" i="1"/>
  <c r="R594" i="1"/>
  <c r="I594" i="1"/>
  <c r="D594" i="1"/>
  <c r="K594" i="1"/>
  <c r="L594" i="1"/>
  <c r="M594" i="1"/>
  <c r="Q594" i="1"/>
  <c r="E594" i="1"/>
  <c r="H560" i="1"/>
  <c r="P560" i="1"/>
  <c r="R560" i="1"/>
  <c r="I560" i="1"/>
  <c r="Q560" i="1"/>
  <c r="B604" i="1"/>
  <c r="J560" i="1"/>
  <c r="D560" i="1"/>
  <c r="L560" i="1"/>
  <c r="K560" i="1"/>
  <c r="O560" i="1"/>
  <c r="M560" i="1"/>
  <c r="N560" i="1"/>
  <c r="F560" i="1"/>
  <c r="G560" i="1"/>
  <c r="E560" i="1"/>
  <c r="K591" i="1"/>
  <c r="M591" i="1"/>
  <c r="D591" i="1"/>
  <c r="L591" i="1"/>
  <c r="E591" i="1"/>
  <c r="G591" i="1"/>
  <c r="O591" i="1"/>
  <c r="F591" i="1"/>
  <c r="I591" i="1"/>
  <c r="J591" i="1"/>
  <c r="Q591" i="1"/>
  <c r="R591" i="1"/>
  <c r="H591" i="1"/>
  <c r="N591" i="1"/>
  <c r="P591" i="1"/>
  <c r="D592" i="1"/>
  <c r="L592" i="1"/>
  <c r="N592" i="1"/>
  <c r="E592" i="1"/>
  <c r="M592" i="1"/>
  <c r="F592" i="1"/>
  <c r="H592" i="1"/>
  <c r="P592" i="1"/>
  <c r="G592" i="1"/>
  <c r="I592" i="1"/>
  <c r="J592" i="1"/>
  <c r="K592" i="1"/>
  <c r="R592" i="1"/>
  <c r="O592" i="1"/>
  <c r="Q592" i="1"/>
  <c r="K555" i="1"/>
  <c r="E555" i="1"/>
  <c r="D555" i="1"/>
  <c r="L555" i="1"/>
  <c r="M555" i="1"/>
  <c r="G555" i="1"/>
  <c r="O555" i="1"/>
  <c r="F555" i="1"/>
  <c r="B599" i="1"/>
  <c r="I555" i="1"/>
  <c r="Q555" i="1"/>
  <c r="R555" i="1"/>
  <c r="H555" i="1"/>
  <c r="J555" i="1"/>
  <c r="N555" i="1"/>
  <c r="P555" i="1"/>
  <c r="K571" i="1"/>
  <c r="M571" i="1"/>
  <c r="D571" i="1"/>
  <c r="L571" i="1"/>
  <c r="E571" i="1"/>
  <c r="G571" i="1"/>
  <c r="O571" i="1"/>
  <c r="F571" i="1"/>
  <c r="Q571" i="1"/>
  <c r="B615" i="1"/>
  <c r="H571" i="1"/>
  <c r="I571" i="1"/>
  <c r="J571" i="1"/>
  <c r="N571" i="1"/>
  <c r="P571" i="1"/>
  <c r="R571" i="1"/>
  <c r="G567" i="1"/>
  <c r="O567" i="1"/>
  <c r="I567" i="1"/>
  <c r="H567" i="1"/>
  <c r="P567" i="1"/>
  <c r="Q567" i="1"/>
  <c r="K567" i="1"/>
  <c r="R567" i="1"/>
  <c r="B611" i="1"/>
  <c r="D567" i="1"/>
  <c r="E567" i="1"/>
  <c r="F567" i="1"/>
  <c r="J567" i="1"/>
  <c r="L567" i="1"/>
  <c r="M567" i="1"/>
  <c r="N567" i="1"/>
  <c r="E557" i="1"/>
  <c r="M557" i="1"/>
  <c r="G557" i="1"/>
  <c r="F557" i="1"/>
  <c r="N557" i="1"/>
  <c r="O557" i="1"/>
  <c r="I557" i="1"/>
  <c r="Q557" i="1"/>
  <c r="B601" i="1"/>
  <c r="H557" i="1"/>
  <c r="K557" i="1"/>
  <c r="J557" i="1"/>
  <c r="L557" i="1"/>
  <c r="D557" i="1"/>
  <c r="P557" i="1"/>
  <c r="R557" i="1"/>
  <c r="E541" i="1"/>
  <c r="M541" i="1"/>
  <c r="O541" i="1"/>
  <c r="F541" i="1"/>
  <c r="N541" i="1"/>
  <c r="G541" i="1"/>
  <c r="I541" i="1"/>
  <c r="Q541" i="1"/>
  <c r="B585" i="1"/>
  <c r="H541" i="1"/>
  <c r="L541" i="1"/>
  <c r="D541" i="1"/>
  <c r="J541" i="1"/>
  <c r="K541" i="1"/>
  <c r="P541" i="1"/>
  <c r="R541" i="1"/>
  <c r="G587" i="1"/>
  <c r="O587" i="1"/>
  <c r="I587" i="1"/>
  <c r="H587" i="1"/>
  <c r="P587" i="1"/>
  <c r="Q587" i="1"/>
  <c r="K587" i="1"/>
  <c r="R587" i="1"/>
  <c r="E587" i="1"/>
  <c r="F587" i="1"/>
  <c r="D587" i="1"/>
  <c r="M587" i="1"/>
  <c r="N587" i="1"/>
  <c r="J587" i="1"/>
  <c r="L587" i="1"/>
  <c r="I537" i="1"/>
  <c r="Q537" i="1"/>
  <c r="B581" i="1"/>
  <c r="J537" i="1"/>
  <c r="R537" i="1"/>
  <c r="K537" i="1"/>
  <c r="E537" i="1"/>
  <c r="M537" i="1"/>
  <c r="D537" i="1"/>
  <c r="H537" i="1"/>
  <c r="O537" i="1"/>
  <c r="P537" i="1"/>
  <c r="F537" i="1"/>
  <c r="G537" i="1"/>
  <c r="L537" i="1"/>
  <c r="N537" i="1"/>
  <c r="G551" i="1"/>
  <c r="O551" i="1"/>
  <c r="I551" i="1"/>
  <c r="H551" i="1"/>
  <c r="P551" i="1"/>
  <c r="Q551" i="1"/>
  <c r="K551" i="1"/>
  <c r="R551" i="1"/>
  <c r="E551" i="1"/>
  <c r="D551" i="1"/>
  <c r="B595" i="1"/>
  <c r="F551" i="1"/>
  <c r="M551" i="1"/>
  <c r="J551" i="1"/>
  <c r="L551" i="1"/>
  <c r="N551" i="1"/>
  <c r="I545" i="1"/>
  <c r="Q545" i="1"/>
  <c r="B589" i="1"/>
  <c r="J545" i="1"/>
  <c r="R545" i="1"/>
  <c r="K545" i="1"/>
  <c r="E545" i="1"/>
  <c r="M545" i="1"/>
  <c r="L545" i="1"/>
  <c r="P545" i="1"/>
  <c r="N545" i="1"/>
  <c r="O545" i="1"/>
  <c r="G545" i="1"/>
  <c r="H545" i="1"/>
  <c r="D545" i="1"/>
  <c r="F545" i="1"/>
  <c r="I553" i="1"/>
  <c r="Q553" i="1"/>
  <c r="B597" i="1"/>
  <c r="K553" i="1"/>
  <c r="J553" i="1"/>
  <c r="R553" i="1"/>
  <c r="E553" i="1"/>
  <c r="M553" i="1"/>
  <c r="D553" i="1"/>
  <c r="G553" i="1"/>
  <c r="P553" i="1"/>
  <c r="F553" i="1"/>
  <c r="H553" i="1"/>
  <c r="L553" i="1"/>
  <c r="N553" i="1"/>
  <c r="O553" i="1"/>
  <c r="I561" i="1"/>
  <c r="Q561" i="1"/>
  <c r="B605" i="1"/>
  <c r="J561" i="1"/>
  <c r="R561" i="1"/>
  <c r="K561" i="1"/>
  <c r="E561" i="1"/>
  <c r="M561" i="1"/>
  <c r="L561" i="1"/>
  <c r="O561" i="1"/>
  <c r="N561" i="1"/>
  <c r="P561" i="1"/>
  <c r="D561" i="1"/>
  <c r="F561" i="1"/>
  <c r="G561" i="1"/>
  <c r="H561" i="1"/>
  <c r="D616" i="1"/>
  <c r="L616" i="1"/>
  <c r="E616" i="1"/>
  <c r="M616" i="1"/>
  <c r="H616" i="1"/>
  <c r="P616" i="1"/>
  <c r="N616" i="1"/>
  <c r="Q616" i="1"/>
  <c r="R616" i="1"/>
  <c r="K616" i="1"/>
  <c r="O616" i="1"/>
  <c r="F616" i="1"/>
  <c r="G616" i="1"/>
  <c r="I616" i="1"/>
  <c r="J616" i="1"/>
  <c r="J608" i="1" l="1"/>
  <c r="B652" i="1"/>
  <c r="O608" i="1"/>
  <c r="K608" i="1"/>
  <c r="H606" i="1"/>
  <c r="L606" i="1"/>
  <c r="S608" i="1"/>
  <c r="H608" i="1"/>
  <c r="D606" i="1"/>
  <c r="K606" i="1"/>
  <c r="P608" i="1"/>
  <c r="M608" i="1"/>
  <c r="G606" i="1"/>
  <c r="R606" i="1"/>
  <c r="B650" i="1"/>
  <c r="H650" i="1" s="1"/>
  <c r="O606" i="1"/>
  <c r="J606" i="1"/>
  <c r="G608" i="1"/>
  <c r="L608" i="1"/>
  <c r="Q608" i="1"/>
  <c r="D608" i="1"/>
  <c r="E608" i="1"/>
  <c r="R608" i="1"/>
  <c r="I608" i="1"/>
  <c r="N608" i="1"/>
  <c r="F142" i="3"/>
  <c r="L79" i="3"/>
  <c r="I14" i="12"/>
  <c r="I34" i="12" s="1"/>
  <c r="L14" i="12"/>
  <c r="L34" i="12" s="1"/>
  <c r="O14" i="12"/>
  <c r="O34" i="12" s="1"/>
  <c r="N14" i="12"/>
  <c r="N34" i="12" s="1"/>
  <c r="K14" i="12"/>
  <c r="K34" i="12" s="1"/>
  <c r="C14" i="12"/>
  <c r="C34" i="12" s="1"/>
  <c r="M14" i="12"/>
  <c r="M34" i="12" s="1"/>
  <c r="D14" i="12"/>
  <c r="D34" i="12" s="1"/>
  <c r="Q14" i="12"/>
  <c r="Q34" i="12" s="1"/>
  <c r="H14" i="12"/>
  <c r="H34" i="12" s="1"/>
  <c r="F14" i="12"/>
  <c r="F34" i="12" s="1"/>
  <c r="J14" i="12"/>
  <c r="J34" i="12" s="1"/>
  <c r="G14" i="12"/>
  <c r="G34" i="12" s="1"/>
  <c r="R14" i="12"/>
  <c r="R34" i="12" s="1"/>
  <c r="P14" i="12"/>
  <c r="P34" i="12" s="1"/>
  <c r="E14" i="12"/>
  <c r="E34" i="12" s="1"/>
  <c r="L121" i="3"/>
  <c r="L142" i="3"/>
  <c r="L100" i="3"/>
  <c r="I79" i="3"/>
  <c r="Q79" i="3"/>
  <c r="M100" i="3"/>
  <c r="E100" i="3"/>
  <c r="P100" i="3"/>
  <c r="N121" i="3"/>
  <c r="H121" i="3"/>
  <c r="F79" i="3"/>
  <c r="E121" i="3"/>
  <c r="Q121" i="3"/>
  <c r="H142" i="3"/>
  <c r="P142" i="3"/>
  <c r="B668" i="7"/>
  <c r="F624" i="7"/>
  <c r="L624" i="7"/>
  <c r="P624" i="7"/>
  <c r="K624" i="7"/>
  <c r="S624" i="7"/>
  <c r="D624" i="7"/>
  <c r="I624" i="7"/>
  <c r="M624" i="7"/>
  <c r="N624" i="7"/>
  <c r="G624" i="7"/>
  <c r="O624" i="7"/>
  <c r="J624" i="7"/>
  <c r="E624" i="7"/>
  <c r="Q624" i="7"/>
  <c r="R624" i="7"/>
  <c r="H624" i="7"/>
  <c r="Q647" i="8"/>
  <c r="L647" i="8"/>
  <c r="R647" i="8"/>
  <c r="K647" i="8"/>
  <c r="O647" i="8"/>
  <c r="J647" i="8"/>
  <c r="D647" i="8"/>
  <c r="F647" i="8"/>
  <c r="S647" i="8"/>
  <c r="B691" i="8"/>
  <c r="H647" i="8"/>
  <c r="E647" i="8"/>
  <c r="G647" i="8"/>
  <c r="M647" i="8"/>
  <c r="I647" i="8"/>
  <c r="N647" i="8"/>
  <c r="P647" i="8"/>
  <c r="G79" i="3"/>
  <c r="D121" i="3"/>
  <c r="I142" i="3"/>
  <c r="D142" i="3"/>
  <c r="K79" i="3"/>
  <c r="E142" i="3"/>
  <c r="J142" i="3"/>
  <c r="G100" i="3"/>
  <c r="R121" i="3"/>
  <c r="G121" i="3"/>
  <c r="G142" i="3"/>
  <c r="D100" i="3"/>
  <c r="J79" i="3"/>
  <c r="P79" i="3"/>
  <c r="F100" i="3"/>
  <c r="F121" i="3"/>
  <c r="M121" i="3"/>
  <c r="S142" i="3"/>
  <c r="J100" i="3"/>
  <c r="O79" i="3"/>
  <c r="O142" i="3"/>
  <c r="S121" i="3"/>
  <c r="R142" i="3"/>
  <c r="M79" i="3"/>
  <c r="Q100" i="3"/>
  <c r="K121" i="3"/>
  <c r="H79" i="3"/>
  <c r="S79" i="3"/>
  <c r="H100" i="3"/>
  <c r="R100" i="3"/>
  <c r="O121" i="3"/>
  <c r="K142" i="3"/>
  <c r="Q142" i="3"/>
  <c r="K100" i="3"/>
  <c r="N100" i="3"/>
  <c r="O100" i="3"/>
  <c r="M142" i="3"/>
  <c r="D79" i="3"/>
  <c r="I100" i="3"/>
  <c r="N79" i="3"/>
  <c r="I121" i="3"/>
  <c r="N142" i="3"/>
  <c r="E79" i="3"/>
  <c r="R79" i="3"/>
  <c r="S100" i="3"/>
  <c r="P121" i="3"/>
  <c r="J121" i="3"/>
  <c r="E57" i="3"/>
  <c r="E36" i="3"/>
  <c r="E15" i="3"/>
  <c r="Q36" i="3"/>
  <c r="Q15" i="3"/>
  <c r="Q57" i="3"/>
  <c r="I57" i="3"/>
  <c r="I15" i="3"/>
  <c r="I36" i="3"/>
  <c r="J36" i="3"/>
  <c r="J57" i="3"/>
  <c r="J15" i="3"/>
  <c r="P57" i="3"/>
  <c r="P36" i="3"/>
  <c r="P15" i="3"/>
  <c r="K15" i="3"/>
  <c r="K57" i="3"/>
  <c r="K36" i="3"/>
  <c r="G36" i="3"/>
  <c r="G15" i="3"/>
  <c r="G57" i="3"/>
  <c r="H57" i="3"/>
  <c r="H36" i="3"/>
  <c r="H15" i="3"/>
  <c r="O57" i="3"/>
  <c r="O36" i="3"/>
  <c r="O15" i="3"/>
  <c r="R57" i="3"/>
  <c r="R15" i="3"/>
  <c r="R36" i="3"/>
  <c r="M57" i="3"/>
  <c r="M36" i="3"/>
  <c r="M15" i="3"/>
  <c r="S15" i="3"/>
  <c r="S36" i="3"/>
  <c r="S57" i="3"/>
  <c r="D57" i="3"/>
  <c r="D36" i="3"/>
  <c r="D15" i="3"/>
  <c r="F57" i="3"/>
  <c r="F15" i="3"/>
  <c r="F36" i="3"/>
  <c r="L57" i="3"/>
  <c r="L36" i="3"/>
  <c r="L15" i="3"/>
  <c r="N57" i="3"/>
  <c r="N15" i="3"/>
  <c r="N36" i="3"/>
  <c r="B676" i="8"/>
  <c r="G632" i="8"/>
  <c r="D632" i="8"/>
  <c r="K632" i="8"/>
  <c r="I632" i="8"/>
  <c r="E632" i="8"/>
  <c r="N632" i="8"/>
  <c r="O632" i="8"/>
  <c r="F632" i="8"/>
  <c r="S632" i="8"/>
  <c r="L632" i="8"/>
  <c r="J632" i="8"/>
  <c r="M632" i="8"/>
  <c r="R632" i="8"/>
  <c r="Q632" i="8"/>
  <c r="H632" i="8"/>
  <c r="P632" i="8"/>
  <c r="M656" i="7"/>
  <c r="K656" i="7"/>
  <c r="J656" i="7"/>
  <c r="R656" i="7"/>
  <c r="H656" i="7"/>
  <c r="L656" i="7"/>
  <c r="N656" i="7"/>
  <c r="F656" i="7"/>
  <c r="Q656" i="7"/>
  <c r="P656" i="7"/>
  <c r="D656" i="7"/>
  <c r="B700" i="7"/>
  <c r="I656" i="7"/>
  <c r="S656" i="7"/>
  <c r="O656" i="7"/>
  <c r="E656" i="7"/>
  <c r="G656" i="7"/>
  <c r="B691" i="10"/>
  <c r="S647" i="10"/>
  <c r="E647" i="10"/>
  <c r="F647" i="10"/>
  <c r="R647" i="10"/>
  <c r="M647" i="10"/>
  <c r="K647" i="10"/>
  <c r="H647" i="10"/>
  <c r="P647" i="10"/>
  <c r="I647" i="10"/>
  <c r="J647" i="10"/>
  <c r="N647" i="10"/>
  <c r="D647" i="10"/>
  <c r="L647" i="10"/>
  <c r="O647" i="10"/>
  <c r="G647" i="10"/>
  <c r="Q647" i="10"/>
  <c r="K648" i="10"/>
  <c r="O648" i="10"/>
  <c r="J648" i="10"/>
  <c r="Q648" i="10"/>
  <c r="N648" i="10"/>
  <c r="H648" i="10"/>
  <c r="S648" i="10"/>
  <c r="P648" i="10"/>
  <c r="L648" i="10"/>
  <c r="I648" i="10"/>
  <c r="G648" i="10"/>
  <c r="B692" i="10"/>
  <c r="D648" i="10"/>
  <c r="R648" i="10"/>
  <c r="F648" i="10"/>
  <c r="M648" i="10"/>
  <c r="E648" i="10"/>
  <c r="L675" i="7"/>
  <c r="M675" i="7"/>
  <c r="N675" i="7"/>
  <c r="O675" i="7"/>
  <c r="G675" i="7"/>
  <c r="K675" i="7"/>
  <c r="J675" i="7"/>
  <c r="P675" i="7"/>
  <c r="H675" i="7"/>
  <c r="D675" i="7"/>
  <c r="F675" i="7"/>
  <c r="B719" i="7"/>
  <c r="I675" i="7"/>
  <c r="E675" i="7"/>
  <c r="S675" i="7"/>
  <c r="Q675" i="7"/>
  <c r="R675" i="7"/>
  <c r="S655" i="7"/>
  <c r="K655" i="7"/>
  <c r="B699" i="7"/>
  <c r="F655" i="7"/>
  <c r="P655" i="7"/>
  <c r="R655" i="7"/>
  <c r="L655" i="7"/>
  <c r="O655" i="7"/>
  <c r="H655" i="7"/>
  <c r="I655" i="7"/>
  <c r="M655" i="7"/>
  <c r="Q655" i="7"/>
  <c r="G655" i="7"/>
  <c r="E655" i="7"/>
  <c r="J655" i="7"/>
  <c r="N655" i="7"/>
  <c r="D655" i="7"/>
  <c r="G640" i="7"/>
  <c r="I640" i="7"/>
  <c r="Q640" i="7"/>
  <c r="K640" i="7"/>
  <c r="R640" i="7"/>
  <c r="F640" i="7"/>
  <c r="N640" i="7"/>
  <c r="P640" i="7"/>
  <c r="B684" i="7"/>
  <c r="L640" i="7"/>
  <c r="E640" i="7"/>
  <c r="O640" i="7"/>
  <c r="J640" i="7"/>
  <c r="H640" i="7"/>
  <c r="M640" i="7"/>
  <c r="S640" i="7"/>
  <c r="D640" i="7"/>
  <c r="M632" i="7"/>
  <c r="Q632" i="7"/>
  <c r="P632" i="7"/>
  <c r="O632" i="7"/>
  <c r="G632" i="7"/>
  <c r="K632" i="7"/>
  <c r="B676" i="7"/>
  <c r="R632" i="7"/>
  <c r="D632" i="7"/>
  <c r="S632" i="7"/>
  <c r="N632" i="7"/>
  <c r="E632" i="7"/>
  <c r="F632" i="7"/>
  <c r="L632" i="7"/>
  <c r="I632" i="7"/>
  <c r="J632" i="7"/>
  <c r="H632" i="7"/>
  <c r="O639" i="7"/>
  <c r="F639" i="7"/>
  <c r="K639" i="7"/>
  <c r="I639" i="7"/>
  <c r="S639" i="7"/>
  <c r="B683" i="7"/>
  <c r="H639" i="7"/>
  <c r="E639" i="7"/>
  <c r="D639" i="7"/>
  <c r="L639" i="7"/>
  <c r="P639" i="7"/>
  <c r="G639" i="7"/>
  <c r="J639" i="7"/>
  <c r="R639" i="7"/>
  <c r="M639" i="7"/>
  <c r="N639" i="7"/>
  <c r="Q639" i="7"/>
  <c r="T531" i="1"/>
  <c r="S575" i="1"/>
  <c r="H586" i="1"/>
  <c r="M586" i="1"/>
  <c r="N586" i="1"/>
  <c r="G586" i="1"/>
  <c r="D586" i="1"/>
  <c r="P586" i="1"/>
  <c r="I586" i="1"/>
  <c r="F586" i="1"/>
  <c r="Q586" i="1"/>
  <c r="S586" i="1"/>
  <c r="O586" i="1"/>
  <c r="E586" i="1"/>
  <c r="L586" i="1"/>
  <c r="J586" i="1"/>
  <c r="K586" i="1"/>
  <c r="R586" i="1"/>
  <c r="B630" i="1"/>
  <c r="M646" i="1"/>
  <c r="B690" i="1"/>
  <c r="E646" i="1"/>
  <c r="L646" i="1"/>
  <c r="Q646" i="1"/>
  <c r="F646" i="1"/>
  <c r="O646" i="1"/>
  <c r="S646" i="1"/>
  <c r="K646" i="1"/>
  <c r="G646" i="1"/>
  <c r="R646" i="1"/>
  <c r="I646" i="1"/>
  <c r="J646" i="1"/>
  <c r="H646" i="1"/>
  <c r="N646" i="1"/>
  <c r="P646" i="1"/>
  <c r="D646" i="1"/>
  <c r="N636" i="9"/>
  <c r="G636" i="9"/>
  <c r="L636" i="9"/>
  <c r="S636" i="9"/>
  <c r="R636" i="9"/>
  <c r="K636" i="9"/>
  <c r="J636" i="9"/>
  <c r="Q636" i="9"/>
  <c r="M636" i="9"/>
  <c r="F636" i="9"/>
  <c r="O636" i="9"/>
  <c r="P636" i="9"/>
  <c r="H636" i="9"/>
  <c r="B680" i="9"/>
  <c r="E636" i="9"/>
  <c r="I636" i="9"/>
  <c r="D636" i="9"/>
  <c r="B729" i="10"/>
  <c r="E685" i="10"/>
  <c r="H685" i="10"/>
  <c r="R685" i="10"/>
  <c r="D685" i="10"/>
  <c r="F685" i="10"/>
  <c r="L685" i="10"/>
  <c r="G685" i="10"/>
  <c r="M685" i="10"/>
  <c r="I685" i="10"/>
  <c r="N685" i="10"/>
  <c r="S685" i="10"/>
  <c r="Q685" i="10"/>
  <c r="K685" i="10"/>
  <c r="P685" i="10"/>
  <c r="J685" i="10"/>
  <c r="O685" i="10"/>
  <c r="B673" i="10"/>
  <c r="R629" i="10"/>
  <c r="N629" i="10"/>
  <c r="M629" i="10"/>
  <c r="J629" i="10"/>
  <c r="Q629" i="10"/>
  <c r="K629" i="10"/>
  <c r="G629" i="10"/>
  <c r="I629" i="10"/>
  <c r="S629" i="10"/>
  <c r="E629" i="10"/>
  <c r="D629" i="10"/>
  <c r="F629" i="10"/>
  <c r="L629" i="10"/>
  <c r="O629" i="10"/>
  <c r="P629" i="10"/>
  <c r="H629" i="10"/>
  <c r="B669" i="9"/>
  <c r="F625" i="9"/>
  <c r="N625" i="9"/>
  <c r="P625" i="9"/>
  <c r="D625" i="9"/>
  <c r="J625" i="9"/>
  <c r="O625" i="9"/>
  <c r="L625" i="9"/>
  <c r="S625" i="9"/>
  <c r="R625" i="9"/>
  <c r="K625" i="9"/>
  <c r="H625" i="9"/>
  <c r="M625" i="9"/>
  <c r="G625" i="9"/>
  <c r="E625" i="9"/>
  <c r="I625" i="9"/>
  <c r="Q625" i="9"/>
  <c r="M641" i="9"/>
  <c r="H641" i="9"/>
  <c r="S641" i="9"/>
  <c r="E641" i="9"/>
  <c r="R641" i="9"/>
  <c r="L641" i="9"/>
  <c r="K641" i="9"/>
  <c r="N641" i="9"/>
  <c r="F641" i="9"/>
  <c r="I641" i="9"/>
  <c r="Q641" i="9"/>
  <c r="G641" i="9"/>
  <c r="O641" i="9"/>
  <c r="B685" i="9"/>
  <c r="J641" i="9"/>
  <c r="P641" i="9"/>
  <c r="D641" i="9"/>
  <c r="J627" i="9"/>
  <c r="S627" i="9"/>
  <c r="B671" i="9"/>
  <c r="I627" i="9"/>
  <c r="F627" i="9"/>
  <c r="D627" i="9"/>
  <c r="Q627" i="9"/>
  <c r="E627" i="9"/>
  <c r="L627" i="9"/>
  <c r="P627" i="9"/>
  <c r="R627" i="9"/>
  <c r="O627" i="9"/>
  <c r="N627" i="9"/>
  <c r="M627" i="9"/>
  <c r="K627" i="9"/>
  <c r="G627" i="9"/>
  <c r="H627" i="9"/>
  <c r="E619" i="6"/>
  <c r="S601" i="1"/>
  <c r="B645" i="1"/>
  <c r="B648" i="1"/>
  <c r="S604" i="1"/>
  <c r="B653" i="1"/>
  <c r="S609" i="1"/>
  <c r="S579" i="1"/>
  <c r="B623" i="1"/>
  <c r="G651" i="1"/>
  <c r="O651" i="1"/>
  <c r="H651" i="1"/>
  <c r="P651" i="1"/>
  <c r="E651" i="1"/>
  <c r="Q651" i="1"/>
  <c r="F651" i="1"/>
  <c r="R651" i="1"/>
  <c r="S651" i="1"/>
  <c r="B695" i="1"/>
  <c r="D651" i="1"/>
  <c r="I651" i="1"/>
  <c r="J651" i="1"/>
  <c r="K651" i="1"/>
  <c r="N651" i="1"/>
  <c r="L651" i="1"/>
  <c r="M651" i="1"/>
  <c r="B624" i="1"/>
  <c r="S580" i="1"/>
  <c r="G626" i="1"/>
  <c r="O626" i="1"/>
  <c r="H626" i="1"/>
  <c r="P626" i="1"/>
  <c r="K626" i="1"/>
  <c r="L626" i="1"/>
  <c r="E626" i="1"/>
  <c r="S626" i="1"/>
  <c r="J626" i="1"/>
  <c r="M626" i="1"/>
  <c r="F626" i="1"/>
  <c r="B670" i="1"/>
  <c r="I626" i="1"/>
  <c r="N626" i="1"/>
  <c r="Q626" i="1"/>
  <c r="R626" i="1"/>
  <c r="D626" i="1"/>
  <c r="S590" i="1"/>
  <c r="B634" i="1"/>
  <c r="K590" i="1"/>
  <c r="Q590" i="1"/>
  <c r="D590" i="1"/>
  <c r="M590" i="1"/>
  <c r="F590" i="1"/>
  <c r="O590" i="1"/>
  <c r="H590" i="1"/>
  <c r="N590" i="1"/>
  <c r="P590" i="1"/>
  <c r="J590" i="1"/>
  <c r="G590" i="1"/>
  <c r="R590" i="1"/>
  <c r="L590" i="1"/>
  <c r="I590" i="1"/>
  <c r="E590" i="1"/>
  <c r="S584" i="1"/>
  <c r="B628" i="1"/>
  <c r="F584" i="1"/>
  <c r="Q584" i="1"/>
  <c r="E584" i="1"/>
  <c r="J584" i="1"/>
  <c r="M584" i="1"/>
  <c r="K584" i="1"/>
  <c r="L584" i="1"/>
  <c r="N584" i="1"/>
  <c r="G584" i="1"/>
  <c r="P584" i="1"/>
  <c r="H584" i="1"/>
  <c r="I584" i="1"/>
  <c r="D584" i="1"/>
  <c r="O584" i="1"/>
  <c r="R584" i="1"/>
  <c r="S611" i="1"/>
  <c r="B655" i="1"/>
  <c r="B647" i="1"/>
  <c r="S603" i="1"/>
  <c r="H662" i="1"/>
  <c r="I662" i="1"/>
  <c r="L662" i="1"/>
  <c r="M662" i="1"/>
  <c r="N662" i="1"/>
  <c r="P662" i="1"/>
  <c r="Q662" i="1"/>
  <c r="R662" i="1"/>
  <c r="O662" i="1"/>
  <c r="B706" i="1"/>
  <c r="D662" i="1"/>
  <c r="E662" i="1"/>
  <c r="F662" i="1"/>
  <c r="G662" i="1"/>
  <c r="J662" i="1"/>
  <c r="S662" i="1"/>
  <c r="K662" i="1"/>
  <c r="S600" i="1"/>
  <c r="B644" i="1"/>
  <c r="B640" i="1"/>
  <c r="S596" i="1"/>
  <c r="S588" i="1"/>
  <c r="B632" i="1"/>
  <c r="G631" i="1"/>
  <c r="O631" i="1"/>
  <c r="H631" i="1"/>
  <c r="P631" i="1"/>
  <c r="E631" i="1"/>
  <c r="Q631" i="1"/>
  <c r="F631" i="1"/>
  <c r="R631" i="1"/>
  <c r="B675" i="1"/>
  <c r="K631" i="1"/>
  <c r="N631" i="1"/>
  <c r="L631" i="1"/>
  <c r="M631" i="1"/>
  <c r="S631" i="1"/>
  <c r="I631" i="1"/>
  <c r="D631" i="1"/>
  <c r="J631" i="1"/>
  <c r="B629" i="1"/>
  <c r="S585" i="1"/>
  <c r="S610" i="1"/>
  <c r="B654" i="1"/>
  <c r="N610" i="1"/>
  <c r="D610" i="1"/>
  <c r="G610" i="1"/>
  <c r="E610" i="1"/>
  <c r="Q610" i="1"/>
  <c r="O610" i="1"/>
  <c r="L610" i="1"/>
  <c r="J610" i="1"/>
  <c r="H610" i="1"/>
  <c r="M610" i="1"/>
  <c r="F610" i="1"/>
  <c r="R610" i="1"/>
  <c r="I610" i="1"/>
  <c r="K610" i="1"/>
  <c r="P610" i="1"/>
  <c r="G638" i="1"/>
  <c r="O638" i="1"/>
  <c r="H638" i="1"/>
  <c r="P638" i="1"/>
  <c r="K638" i="1"/>
  <c r="L638" i="1"/>
  <c r="M638" i="1"/>
  <c r="R638" i="1"/>
  <c r="E638" i="1"/>
  <c r="N638" i="1"/>
  <c r="Q638" i="1"/>
  <c r="D638" i="1"/>
  <c r="S638" i="1"/>
  <c r="I638" i="1"/>
  <c r="J638" i="1"/>
  <c r="F638" i="1"/>
  <c r="B682" i="1"/>
  <c r="G627" i="1"/>
  <c r="O627" i="1"/>
  <c r="H627" i="1"/>
  <c r="P627" i="1"/>
  <c r="E627" i="1"/>
  <c r="Q627" i="1"/>
  <c r="F627" i="1"/>
  <c r="R627" i="1"/>
  <c r="S627" i="1"/>
  <c r="B671" i="1"/>
  <c r="I627" i="1"/>
  <c r="K627" i="1"/>
  <c r="D627" i="1"/>
  <c r="J627" i="1"/>
  <c r="M627" i="1"/>
  <c r="L627" i="1"/>
  <c r="N627" i="1"/>
  <c r="H660" i="1"/>
  <c r="P660" i="1"/>
  <c r="I660" i="1"/>
  <c r="Q660" i="1"/>
  <c r="L660" i="1"/>
  <c r="M660" i="1"/>
  <c r="D660" i="1"/>
  <c r="R660" i="1"/>
  <c r="B704" i="1"/>
  <c r="E660" i="1"/>
  <c r="S660" i="1"/>
  <c r="F660" i="1"/>
  <c r="G660" i="1"/>
  <c r="J660" i="1"/>
  <c r="K660" i="1"/>
  <c r="O660" i="1"/>
  <c r="N660" i="1"/>
  <c r="S615" i="1"/>
  <c r="B659" i="1"/>
  <c r="S613" i="1"/>
  <c r="B657" i="1"/>
  <c r="S614" i="1"/>
  <c r="B658" i="1"/>
  <c r="R614" i="1"/>
  <c r="O614" i="1"/>
  <c r="K614" i="1"/>
  <c r="D614" i="1"/>
  <c r="F614" i="1"/>
  <c r="G614" i="1"/>
  <c r="E614" i="1"/>
  <c r="L614" i="1"/>
  <c r="Q614" i="1"/>
  <c r="M614" i="1"/>
  <c r="J614" i="1"/>
  <c r="I614" i="1"/>
  <c r="N614" i="1"/>
  <c r="P614" i="1"/>
  <c r="H614" i="1"/>
  <c r="G652" i="1"/>
  <c r="O652" i="1"/>
  <c r="H652" i="1"/>
  <c r="P652" i="1"/>
  <c r="K652" i="1"/>
  <c r="L652" i="1"/>
  <c r="Q652" i="1"/>
  <c r="E652" i="1"/>
  <c r="F652" i="1"/>
  <c r="I652" i="1"/>
  <c r="D652" i="1"/>
  <c r="R652" i="1"/>
  <c r="S652" i="1"/>
  <c r="B696" i="1"/>
  <c r="M652" i="1"/>
  <c r="N652" i="1"/>
  <c r="J652" i="1"/>
  <c r="G642" i="1"/>
  <c r="O642" i="1"/>
  <c r="H642" i="1"/>
  <c r="P642" i="1"/>
  <c r="K642" i="1"/>
  <c r="L642" i="1"/>
  <c r="E642" i="1"/>
  <c r="S642" i="1"/>
  <c r="J642" i="1"/>
  <c r="B686" i="1"/>
  <c r="F642" i="1"/>
  <c r="I642" i="1"/>
  <c r="M642" i="1"/>
  <c r="N642" i="1"/>
  <c r="Q642" i="1"/>
  <c r="R642" i="1"/>
  <c r="D642" i="1"/>
  <c r="B649" i="1"/>
  <c r="S605" i="1"/>
  <c r="B641" i="1"/>
  <c r="S597" i="1"/>
  <c r="S589" i="1"/>
  <c r="B633" i="1"/>
  <c r="B639" i="1"/>
  <c r="S595" i="1"/>
  <c r="S581" i="1"/>
  <c r="B625" i="1"/>
  <c r="S599" i="1"/>
  <c r="B643" i="1"/>
  <c r="B656" i="1"/>
  <c r="S612" i="1"/>
  <c r="B637" i="1"/>
  <c r="S593" i="1"/>
  <c r="S617" i="1"/>
  <c r="B661" i="1"/>
  <c r="G636" i="1"/>
  <c r="O636" i="1"/>
  <c r="H636" i="1"/>
  <c r="P636" i="1"/>
  <c r="K636" i="1"/>
  <c r="L636" i="1"/>
  <c r="Q636" i="1"/>
  <c r="B680" i="1"/>
  <c r="E636" i="1"/>
  <c r="I636" i="1"/>
  <c r="D636" i="1"/>
  <c r="R636" i="1"/>
  <c r="S636" i="1"/>
  <c r="F636" i="1"/>
  <c r="J636" i="1"/>
  <c r="M636" i="1"/>
  <c r="N636" i="1"/>
  <c r="G635" i="1"/>
  <c r="O635" i="1"/>
  <c r="H635" i="1"/>
  <c r="P635" i="1"/>
  <c r="E635" i="1"/>
  <c r="Q635" i="1"/>
  <c r="F635" i="1"/>
  <c r="R635" i="1"/>
  <c r="S635" i="1"/>
  <c r="J635" i="1"/>
  <c r="D635" i="1"/>
  <c r="B679" i="1"/>
  <c r="I635" i="1"/>
  <c r="K635" i="1"/>
  <c r="L635" i="1"/>
  <c r="N635" i="1"/>
  <c r="M635" i="1"/>
  <c r="B744" i="10"/>
  <c r="J700" i="10"/>
  <c r="N700" i="10"/>
  <c r="L700" i="10"/>
  <c r="Q700" i="10"/>
  <c r="R700" i="10"/>
  <c r="S700" i="10"/>
  <c r="I700" i="10"/>
  <c r="K700" i="10"/>
  <c r="E700" i="10"/>
  <c r="D700" i="10"/>
  <c r="G700" i="10"/>
  <c r="F700" i="10"/>
  <c r="P700" i="10"/>
  <c r="H700" i="10"/>
  <c r="M700" i="10"/>
  <c r="O700" i="10"/>
  <c r="B706" i="10"/>
  <c r="J662" i="10"/>
  <c r="K662" i="10"/>
  <c r="M662" i="10"/>
  <c r="O662" i="10"/>
  <c r="S662" i="10"/>
  <c r="Q662" i="10"/>
  <c r="G662" i="10"/>
  <c r="P662" i="10"/>
  <c r="R662" i="10"/>
  <c r="I662" i="10"/>
  <c r="N662" i="10"/>
  <c r="L662" i="10"/>
  <c r="H662" i="10"/>
  <c r="F662" i="10"/>
  <c r="E662" i="10"/>
  <c r="D662" i="10"/>
  <c r="B697" i="10"/>
  <c r="H653" i="10"/>
  <c r="I653" i="10"/>
  <c r="D653" i="10"/>
  <c r="M653" i="10"/>
  <c r="G653" i="10"/>
  <c r="L653" i="10"/>
  <c r="R653" i="10"/>
  <c r="K653" i="10"/>
  <c r="J653" i="10"/>
  <c r="Q653" i="10"/>
  <c r="P653" i="10"/>
  <c r="S653" i="10"/>
  <c r="N653" i="10"/>
  <c r="F653" i="10"/>
  <c r="E653" i="10"/>
  <c r="O653" i="10"/>
  <c r="B696" i="10"/>
  <c r="L652" i="10"/>
  <c r="Q652" i="10"/>
  <c r="K652" i="10"/>
  <c r="D652" i="10"/>
  <c r="P652" i="10"/>
  <c r="R652" i="10"/>
  <c r="G652" i="10"/>
  <c r="J652" i="10"/>
  <c r="N652" i="10"/>
  <c r="I652" i="10"/>
  <c r="E652" i="10"/>
  <c r="M652" i="10"/>
  <c r="O652" i="10"/>
  <c r="F652" i="10"/>
  <c r="S652" i="10"/>
  <c r="H652" i="10"/>
  <c r="Q660" i="10"/>
  <c r="R660" i="10"/>
  <c r="B704" i="10"/>
  <c r="M660" i="10"/>
  <c r="S660" i="10"/>
  <c r="G660" i="10"/>
  <c r="O660" i="10"/>
  <c r="K660" i="10"/>
  <c r="L660" i="10"/>
  <c r="J660" i="10"/>
  <c r="E660" i="10"/>
  <c r="D660" i="10"/>
  <c r="N660" i="10"/>
  <c r="F660" i="10"/>
  <c r="I660" i="10"/>
  <c r="H660" i="10"/>
  <c r="P660" i="10"/>
  <c r="B713" i="10"/>
  <c r="S669" i="10"/>
  <c r="F669" i="10"/>
  <c r="G669" i="10"/>
  <c r="J669" i="10"/>
  <c r="I669" i="10"/>
  <c r="L669" i="10"/>
  <c r="Q669" i="10"/>
  <c r="N669" i="10"/>
  <c r="M669" i="10"/>
  <c r="R669" i="10"/>
  <c r="H669" i="10"/>
  <c r="E669" i="10"/>
  <c r="P669" i="10"/>
  <c r="O669" i="10"/>
  <c r="K669" i="10"/>
  <c r="D669" i="10"/>
  <c r="I645" i="10"/>
  <c r="E645" i="10"/>
  <c r="D645" i="10"/>
  <c r="H645" i="10"/>
  <c r="M645" i="10"/>
  <c r="N645" i="10"/>
  <c r="K645" i="10"/>
  <c r="L645" i="10"/>
  <c r="F645" i="10"/>
  <c r="Q645" i="10"/>
  <c r="O645" i="10"/>
  <c r="P645" i="10"/>
  <c r="R645" i="10"/>
  <c r="J645" i="10"/>
  <c r="G645" i="10"/>
  <c r="B689" i="10"/>
  <c r="S645" i="10"/>
  <c r="R637" i="10"/>
  <c r="J637" i="10"/>
  <c r="M637" i="10"/>
  <c r="B681" i="10"/>
  <c r="N637" i="10"/>
  <c r="S637" i="10"/>
  <c r="D637" i="10"/>
  <c r="K637" i="10"/>
  <c r="G637" i="10"/>
  <c r="F637" i="10"/>
  <c r="P637" i="10"/>
  <c r="L637" i="10"/>
  <c r="I637" i="10"/>
  <c r="O637" i="10"/>
  <c r="Q637" i="10"/>
  <c r="H637" i="10"/>
  <c r="E637" i="10"/>
  <c r="L747" i="10"/>
  <c r="R747" i="10"/>
  <c r="P747" i="10"/>
  <c r="K747" i="10"/>
  <c r="J747" i="10"/>
  <c r="F747" i="10"/>
  <c r="H747" i="10"/>
  <c r="M747" i="10"/>
  <c r="E747" i="10"/>
  <c r="I747" i="10"/>
  <c r="Q747" i="10"/>
  <c r="G747" i="10"/>
  <c r="O747" i="10"/>
  <c r="D747" i="10"/>
  <c r="N747" i="10"/>
  <c r="S747" i="10"/>
  <c r="J644" i="10"/>
  <c r="Q644" i="10"/>
  <c r="S644" i="10"/>
  <c r="F644" i="10"/>
  <c r="L644" i="10"/>
  <c r="D644" i="10"/>
  <c r="P644" i="10"/>
  <c r="I644" i="10"/>
  <c r="K644" i="10"/>
  <c r="E644" i="10"/>
  <c r="G644" i="10"/>
  <c r="O644" i="10"/>
  <c r="H644" i="10"/>
  <c r="M644" i="10"/>
  <c r="B688" i="10"/>
  <c r="N644" i="10"/>
  <c r="R644" i="10"/>
  <c r="B690" i="10"/>
  <c r="Q646" i="10"/>
  <c r="J646" i="10"/>
  <c r="I646" i="10"/>
  <c r="P646" i="10"/>
  <c r="L646" i="10"/>
  <c r="D646" i="10"/>
  <c r="N646" i="10"/>
  <c r="K646" i="10"/>
  <c r="R646" i="10"/>
  <c r="M646" i="10"/>
  <c r="H646" i="10"/>
  <c r="F646" i="10"/>
  <c r="G646" i="10"/>
  <c r="O646" i="10"/>
  <c r="E646" i="10"/>
  <c r="S646" i="10"/>
  <c r="R739" i="10"/>
  <c r="E739" i="10"/>
  <c r="H739" i="10"/>
  <c r="Q739" i="10"/>
  <c r="I739" i="10"/>
  <c r="P739" i="10"/>
  <c r="G739" i="10"/>
  <c r="L739" i="10"/>
  <c r="N739" i="10"/>
  <c r="F739" i="10"/>
  <c r="K739" i="10"/>
  <c r="J739" i="10"/>
  <c r="O739" i="10"/>
  <c r="M739" i="10"/>
  <c r="S739" i="10"/>
  <c r="D739" i="10"/>
  <c r="K657" i="10"/>
  <c r="D657" i="10"/>
  <c r="N657" i="10"/>
  <c r="R657" i="10"/>
  <c r="Q657" i="10"/>
  <c r="F657" i="10"/>
  <c r="J657" i="10"/>
  <c r="I657" i="10"/>
  <c r="S657" i="10"/>
  <c r="O657" i="10"/>
  <c r="P657" i="10"/>
  <c r="L657" i="10"/>
  <c r="H657" i="10"/>
  <c r="B701" i="10"/>
  <c r="E657" i="10"/>
  <c r="G657" i="10"/>
  <c r="M657" i="10"/>
  <c r="B672" i="10"/>
  <c r="I628" i="10"/>
  <c r="H628" i="10"/>
  <c r="F628" i="10"/>
  <c r="N628" i="10"/>
  <c r="L628" i="10"/>
  <c r="O628" i="10"/>
  <c r="J628" i="10"/>
  <c r="E628" i="10"/>
  <c r="R628" i="10"/>
  <c r="D628" i="10"/>
  <c r="Q628" i="10"/>
  <c r="M628" i="10"/>
  <c r="G628" i="10"/>
  <c r="S628" i="10"/>
  <c r="K628" i="10"/>
  <c r="P628" i="10"/>
  <c r="E654" i="10"/>
  <c r="H654" i="10"/>
  <c r="B698" i="10"/>
  <c r="O654" i="10"/>
  <c r="Q654" i="10"/>
  <c r="L654" i="10"/>
  <c r="J654" i="10"/>
  <c r="R654" i="10"/>
  <c r="G654" i="10"/>
  <c r="F654" i="10"/>
  <c r="D654" i="10"/>
  <c r="S654" i="10"/>
  <c r="K654" i="10"/>
  <c r="P654" i="10"/>
  <c r="I654" i="10"/>
  <c r="N654" i="10"/>
  <c r="M654" i="10"/>
  <c r="B680" i="10"/>
  <c r="Q636" i="10"/>
  <c r="R636" i="10"/>
  <c r="M636" i="10"/>
  <c r="F636" i="10"/>
  <c r="J636" i="10"/>
  <c r="P636" i="10"/>
  <c r="K636" i="10"/>
  <c r="D636" i="10"/>
  <c r="H636" i="10"/>
  <c r="L636" i="10"/>
  <c r="G636" i="10"/>
  <c r="E636" i="10"/>
  <c r="S636" i="10"/>
  <c r="I636" i="10"/>
  <c r="N636" i="10"/>
  <c r="O636" i="10"/>
  <c r="S723" i="10"/>
  <c r="O723" i="10"/>
  <c r="K723" i="10"/>
  <c r="H723" i="10"/>
  <c r="I723" i="10"/>
  <c r="G723" i="10"/>
  <c r="Q723" i="10"/>
  <c r="N723" i="10"/>
  <c r="D723" i="10"/>
  <c r="M723" i="10"/>
  <c r="R723" i="10"/>
  <c r="F723" i="10"/>
  <c r="E723" i="10"/>
  <c r="P723" i="10"/>
  <c r="J723" i="10"/>
  <c r="L723" i="10"/>
  <c r="B743" i="10"/>
  <c r="G699" i="10"/>
  <c r="O699" i="10"/>
  <c r="J699" i="10"/>
  <c r="M699" i="10"/>
  <c r="H699" i="10"/>
  <c r="D699" i="10"/>
  <c r="R699" i="10"/>
  <c r="Q699" i="10"/>
  <c r="L699" i="10"/>
  <c r="N699" i="10"/>
  <c r="F699" i="10"/>
  <c r="I699" i="10"/>
  <c r="K699" i="10"/>
  <c r="P699" i="10"/>
  <c r="S699" i="10"/>
  <c r="E699" i="10"/>
  <c r="B718" i="10"/>
  <c r="M674" i="10"/>
  <c r="I674" i="10"/>
  <c r="S674" i="10"/>
  <c r="D674" i="10"/>
  <c r="P674" i="10"/>
  <c r="K674" i="10"/>
  <c r="F674" i="10"/>
  <c r="N674" i="10"/>
  <c r="R674" i="10"/>
  <c r="Q674" i="10"/>
  <c r="H674" i="10"/>
  <c r="L674" i="10"/>
  <c r="G674" i="10"/>
  <c r="O674" i="10"/>
  <c r="E674" i="10"/>
  <c r="J674" i="10"/>
  <c r="B719" i="10"/>
  <c r="K675" i="10"/>
  <c r="J675" i="10"/>
  <c r="I675" i="10"/>
  <c r="E675" i="10"/>
  <c r="M675" i="10"/>
  <c r="R675" i="10"/>
  <c r="D675" i="10"/>
  <c r="O675" i="10"/>
  <c r="F675" i="10"/>
  <c r="H675" i="10"/>
  <c r="P675" i="10"/>
  <c r="N675" i="10"/>
  <c r="G675" i="10"/>
  <c r="L675" i="10"/>
  <c r="Q675" i="10"/>
  <c r="S675" i="10"/>
  <c r="B738" i="10"/>
  <c r="R694" i="10"/>
  <c r="Q694" i="10"/>
  <c r="H694" i="10"/>
  <c r="G694" i="10"/>
  <c r="J694" i="10"/>
  <c r="I694" i="10"/>
  <c r="P694" i="10"/>
  <c r="O694" i="10"/>
  <c r="N694" i="10"/>
  <c r="E694" i="10"/>
  <c r="S694" i="10"/>
  <c r="F694" i="10"/>
  <c r="K694" i="10"/>
  <c r="D694" i="10"/>
  <c r="M694" i="10"/>
  <c r="L694" i="10"/>
  <c r="B682" i="10"/>
  <c r="Q638" i="10"/>
  <c r="K638" i="10"/>
  <c r="I638" i="10"/>
  <c r="J638" i="10"/>
  <c r="F638" i="10"/>
  <c r="R638" i="10"/>
  <c r="G638" i="10"/>
  <c r="N638" i="10"/>
  <c r="P638" i="10"/>
  <c r="O638" i="10"/>
  <c r="S638" i="10"/>
  <c r="H638" i="10"/>
  <c r="E638" i="10"/>
  <c r="L638" i="10"/>
  <c r="M638" i="10"/>
  <c r="D638" i="10"/>
  <c r="B622" i="10"/>
  <c r="I578" i="10"/>
  <c r="I619" i="10" s="1"/>
  <c r="S578" i="10"/>
  <c r="S619" i="10" s="1"/>
  <c r="P578" i="10"/>
  <c r="P619" i="10" s="1"/>
  <c r="G578" i="10"/>
  <c r="G619" i="10" s="1"/>
  <c r="F578" i="10"/>
  <c r="F619" i="10" s="1"/>
  <c r="K578" i="10"/>
  <c r="K619" i="10" s="1"/>
  <c r="H578" i="10"/>
  <c r="H619" i="10" s="1"/>
  <c r="M578" i="10"/>
  <c r="M619" i="10" s="1"/>
  <c r="R578" i="10"/>
  <c r="R619" i="10" s="1"/>
  <c r="Q578" i="10"/>
  <c r="Q619" i="10" s="1"/>
  <c r="J578" i="10"/>
  <c r="J619" i="10" s="1"/>
  <c r="O578" i="10"/>
  <c r="O619" i="10" s="1"/>
  <c r="D578" i="10"/>
  <c r="D619" i="10" s="1"/>
  <c r="L578" i="10"/>
  <c r="L619" i="10" s="1"/>
  <c r="N578" i="10"/>
  <c r="N619" i="10" s="1"/>
  <c r="E578" i="10"/>
  <c r="E619" i="10" s="1"/>
  <c r="N714" i="10"/>
  <c r="P714" i="10"/>
  <c r="F714" i="10"/>
  <c r="R714" i="10"/>
  <c r="G714" i="10"/>
  <c r="J714" i="10"/>
  <c r="D714" i="10"/>
  <c r="I714" i="10"/>
  <c r="Q714" i="10"/>
  <c r="E714" i="10"/>
  <c r="K714" i="10"/>
  <c r="O714" i="10"/>
  <c r="L714" i="10"/>
  <c r="M714" i="10"/>
  <c r="H714" i="10"/>
  <c r="S714" i="10"/>
  <c r="K727" i="10"/>
  <c r="H727" i="10"/>
  <c r="F727" i="10"/>
  <c r="M727" i="10"/>
  <c r="N727" i="10"/>
  <c r="S727" i="10"/>
  <c r="Q727" i="10"/>
  <c r="L727" i="10"/>
  <c r="D727" i="10"/>
  <c r="P727" i="10"/>
  <c r="R727" i="10"/>
  <c r="G727" i="10"/>
  <c r="E727" i="10"/>
  <c r="I727" i="10"/>
  <c r="J727" i="10"/>
  <c r="O727" i="10"/>
  <c r="B721" i="10"/>
  <c r="O677" i="10"/>
  <c r="Q677" i="10"/>
  <c r="H677" i="10"/>
  <c r="R677" i="10"/>
  <c r="I677" i="10"/>
  <c r="N677" i="10"/>
  <c r="M677" i="10"/>
  <c r="F677" i="10"/>
  <c r="K677" i="10"/>
  <c r="L677" i="10"/>
  <c r="P677" i="10"/>
  <c r="J677" i="10"/>
  <c r="D677" i="10"/>
  <c r="G677" i="10"/>
  <c r="E677" i="10"/>
  <c r="S677" i="10"/>
  <c r="P737" i="10"/>
  <c r="E737" i="10"/>
  <c r="N737" i="10"/>
  <c r="H737" i="10"/>
  <c r="S737" i="10"/>
  <c r="F737" i="10"/>
  <c r="D737" i="10"/>
  <c r="J737" i="10"/>
  <c r="G737" i="10"/>
  <c r="Q737" i="10"/>
  <c r="I737" i="10"/>
  <c r="L737" i="10"/>
  <c r="M737" i="10"/>
  <c r="R737" i="10"/>
  <c r="O737" i="10"/>
  <c r="K737" i="10"/>
  <c r="B702" i="10"/>
  <c r="K658" i="10"/>
  <c r="F658" i="10"/>
  <c r="Q658" i="10"/>
  <c r="M658" i="10"/>
  <c r="I658" i="10"/>
  <c r="P658" i="10"/>
  <c r="G658" i="10"/>
  <c r="D658" i="10"/>
  <c r="H658" i="10"/>
  <c r="E658" i="10"/>
  <c r="N658" i="10"/>
  <c r="L658" i="10"/>
  <c r="R658" i="10"/>
  <c r="O658" i="10"/>
  <c r="S658" i="10"/>
  <c r="J658" i="10"/>
  <c r="B731" i="10"/>
  <c r="G687" i="10"/>
  <c r="J687" i="10"/>
  <c r="E687" i="10"/>
  <c r="R687" i="10"/>
  <c r="O687" i="10"/>
  <c r="S687" i="10"/>
  <c r="H687" i="10"/>
  <c r="F687" i="10"/>
  <c r="M687" i="10"/>
  <c r="Q687" i="10"/>
  <c r="K687" i="10"/>
  <c r="I687" i="10"/>
  <c r="L687" i="10"/>
  <c r="P687" i="10"/>
  <c r="D687" i="10"/>
  <c r="N687" i="10"/>
  <c r="B711" i="10"/>
  <c r="N667" i="10"/>
  <c r="R667" i="10"/>
  <c r="I667" i="10"/>
  <c r="F667" i="10"/>
  <c r="E667" i="10"/>
  <c r="K667" i="10"/>
  <c r="G667" i="10"/>
  <c r="L667" i="10"/>
  <c r="P667" i="10"/>
  <c r="M667" i="10"/>
  <c r="Q667" i="10"/>
  <c r="J667" i="10"/>
  <c r="D667" i="10"/>
  <c r="O667" i="10"/>
  <c r="S667" i="10"/>
  <c r="H667" i="10"/>
  <c r="B671" i="10"/>
  <c r="M627" i="10"/>
  <c r="G627" i="10"/>
  <c r="R627" i="10"/>
  <c r="I627" i="10"/>
  <c r="F627" i="10"/>
  <c r="J627" i="10"/>
  <c r="K627" i="10"/>
  <c r="N627" i="10"/>
  <c r="L627" i="10"/>
  <c r="D627" i="10"/>
  <c r="S627" i="10"/>
  <c r="H627" i="10"/>
  <c r="P627" i="10"/>
  <c r="O627" i="10"/>
  <c r="Q627" i="10"/>
  <c r="E627" i="10"/>
  <c r="M712" i="10"/>
  <c r="L712" i="10"/>
  <c r="N712" i="10"/>
  <c r="Q712" i="10"/>
  <c r="F712" i="10"/>
  <c r="D712" i="10"/>
  <c r="K712" i="10"/>
  <c r="I712" i="10"/>
  <c r="S712" i="10"/>
  <c r="R712" i="10"/>
  <c r="P712" i="10"/>
  <c r="O712" i="10"/>
  <c r="E712" i="10"/>
  <c r="G712" i="10"/>
  <c r="H712" i="10"/>
  <c r="J712" i="10"/>
  <c r="B720" i="10"/>
  <c r="F676" i="10"/>
  <c r="E676" i="10"/>
  <c r="R676" i="10"/>
  <c r="N676" i="10"/>
  <c r="S676" i="10"/>
  <c r="P676" i="10"/>
  <c r="M676" i="10"/>
  <c r="H676" i="10"/>
  <c r="Q676" i="10"/>
  <c r="O676" i="10"/>
  <c r="I676" i="10"/>
  <c r="K676" i="10"/>
  <c r="L676" i="10"/>
  <c r="G676" i="10"/>
  <c r="D676" i="10"/>
  <c r="J676" i="10"/>
  <c r="B728" i="10"/>
  <c r="N684" i="10"/>
  <c r="D684" i="10"/>
  <c r="Q684" i="10"/>
  <c r="G684" i="10"/>
  <c r="E684" i="10"/>
  <c r="F684" i="10"/>
  <c r="L684" i="10"/>
  <c r="I684" i="10"/>
  <c r="S684" i="10"/>
  <c r="J684" i="10"/>
  <c r="P684" i="10"/>
  <c r="R684" i="10"/>
  <c r="K684" i="10"/>
  <c r="M684" i="10"/>
  <c r="H684" i="10"/>
  <c r="O684" i="10"/>
  <c r="B749" i="10"/>
  <c r="O705" i="10"/>
  <c r="G705" i="10"/>
  <c r="N705" i="10"/>
  <c r="Q705" i="10"/>
  <c r="R705" i="10"/>
  <c r="L705" i="10"/>
  <c r="S705" i="10"/>
  <c r="D705" i="10"/>
  <c r="K705" i="10"/>
  <c r="H705" i="10"/>
  <c r="I705" i="10"/>
  <c r="M705" i="10"/>
  <c r="E705" i="10"/>
  <c r="F705" i="10"/>
  <c r="P705" i="10"/>
  <c r="J705" i="10"/>
  <c r="G644" i="9"/>
  <c r="K644" i="9"/>
  <c r="F644" i="9"/>
  <c r="S644" i="9"/>
  <c r="M644" i="9"/>
  <c r="Q644" i="9"/>
  <c r="P644" i="9"/>
  <c r="I644" i="9"/>
  <c r="E644" i="9"/>
  <c r="O644" i="9"/>
  <c r="N644" i="9"/>
  <c r="J644" i="9"/>
  <c r="B688" i="9"/>
  <c r="D644" i="9"/>
  <c r="L644" i="9"/>
  <c r="H644" i="9"/>
  <c r="R644" i="9"/>
  <c r="N634" i="9"/>
  <c r="I634" i="9"/>
  <c r="E634" i="9"/>
  <c r="O634" i="9"/>
  <c r="B678" i="9"/>
  <c r="S634" i="9"/>
  <c r="K634" i="9"/>
  <c r="D634" i="9"/>
  <c r="J634" i="9"/>
  <c r="M634" i="9"/>
  <c r="R634" i="9"/>
  <c r="L634" i="9"/>
  <c r="F634" i="9"/>
  <c r="H634" i="9"/>
  <c r="P634" i="9"/>
  <c r="G634" i="9"/>
  <c r="Q634" i="9"/>
  <c r="F638" i="9"/>
  <c r="S638" i="9"/>
  <c r="O638" i="9"/>
  <c r="J638" i="9"/>
  <c r="I638" i="9"/>
  <c r="M638" i="9"/>
  <c r="R638" i="9"/>
  <c r="N638" i="9"/>
  <c r="B682" i="9"/>
  <c r="E638" i="9"/>
  <c r="L638" i="9"/>
  <c r="Q638" i="9"/>
  <c r="G638" i="9"/>
  <c r="P638" i="9"/>
  <c r="K638" i="9"/>
  <c r="H638" i="9"/>
  <c r="D638" i="9"/>
  <c r="M619" i="9"/>
  <c r="B750" i="9"/>
  <c r="L706" i="9"/>
  <c r="F706" i="9"/>
  <c r="Q706" i="9"/>
  <c r="D706" i="9"/>
  <c r="I706" i="9"/>
  <c r="R706" i="9"/>
  <c r="P706" i="9"/>
  <c r="G706" i="9"/>
  <c r="O706" i="9"/>
  <c r="N706" i="9"/>
  <c r="K706" i="9"/>
  <c r="H706" i="9"/>
  <c r="M706" i="9"/>
  <c r="J706" i="9"/>
  <c r="E706" i="9"/>
  <c r="S706" i="9"/>
  <c r="D619" i="9"/>
  <c r="B699" i="9"/>
  <c r="Q655" i="9"/>
  <c r="N655" i="9"/>
  <c r="I655" i="9"/>
  <c r="F655" i="9"/>
  <c r="D655" i="9"/>
  <c r="H655" i="9"/>
  <c r="E655" i="9"/>
  <c r="S655" i="9"/>
  <c r="R655" i="9"/>
  <c r="O655" i="9"/>
  <c r="G655" i="9"/>
  <c r="J655" i="9"/>
  <c r="P655" i="9"/>
  <c r="M655" i="9"/>
  <c r="K655" i="9"/>
  <c r="L655" i="9"/>
  <c r="B697" i="9"/>
  <c r="L653" i="9"/>
  <c r="M653" i="9"/>
  <c r="D653" i="9"/>
  <c r="G653" i="9"/>
  <c r="R653" i="9"/>
  <c r="Q653" i="9"/>
  <c r="J653" i="9"/>
  <c r="S653" i="9"/>
  <c r="E653" i="9"/>
  <c r="P653" i="9"/>
  <c r="N653" i="9"/>
  <c r="H653" i="9"/>
  <c r="F653" i="9"/>
  <c r="K653" i="9"/>
  <c r="I653" i="9"/>
  <c r="O653" i="9"/>
  <c r="G619" i="9"/>
  <c r="B687" i="9"/>
  <c r="M643" i="9"/>
  <c r="R643" i="9"/>
  <c r="H643" i="9"/>
  <c r="E643" i="9"/>
  <c r="J643" i="9"/>
  <c r="I643" i="9"/>
  <c r="N643" i="9"/>
  <c r="F643" i="9"/>
  <c r="Q643" i="9"/>
  <c r="S643" i="9"/>
  <c r="O643" i="9"/>
  <c r="D643" i="9"/>
  <c r="P643" i="9"/>
  <c r="L643" i="9"/>
  <c r="G643" i="9"/>
  <c r="K643" i="9"/>
  <c r="B684" i="9"/>
  <c r="S640" i="9"/>
  <c r="E640" i="9"/>
  <c r="O640" i="9"/>
  <c r="D640" i="9"/>
  <c r="G640" i="9"/>
  <c r="L640" i="9"/>
  <c r="K640" i="9"/>
  <c r="J640" i="9"/>
  <c r="M640" i="9"/>
  <c r="Q640" i="9"/>
  <c r="F640" i="9"/>
  <c r="R640" i="9"/>
  <c r="I640" i="9"/>
  <c r="P640" i="9"/>
  <c r="N640" i="9"/>
  <c r="H640" i="9"/>
  <c r="B673" i="9"/>
  <c r="D629" i="9"/>
  <c r="M629" i="9"/>
  <c r="R629" i="9"/>
  <c r="L629" i="9"/>
  <c r="O629" i="9"/>
  <c r="F629" i="9"/>
  <c r="Q629" i="9"/>
  <c r="S629" i="9"/>
  <c r="N629" i="9"/>
  <c r="G629" i="9"/>
  <c r="J629" i="9"/>
  <c r="P629" i="9"/>
  <c r="H629" i="9"/>
  <c r="I629" i="9"/>
  <c r="K629" i="9"/>
  <c r="E629" i="9"/>
  <c r="B689" i="9"/>
  <c r="M645" i="9"/>
  <c r="D645" i="9"/>
  <c r="Q645" i="9"/>
  <c r="O645" i="9"/>
  <c r="R645" i="9"/>
  <c r="I645" i="9"/>
  <c r="P645" i="9"/>
  <c r="H645" i="9"/>
  <c r="J645" i="9"/>
  <c r="N645" i="9"/>
  <c r="G645" i="9"/>
  <c r="E645" i="9"/>
  <c r="F645" i="9"/>
  <c r="L645" i="9"/>
  <c r="S645" i="9"/>
  <c r="K645" i="9"/>
  <c r="N619" i="9"/>
  <c r="B666" i="9"/>
  <c r="P622" i="9"/>
  <c r="N622" i="9"/>
  <c r="D622" i="9"/>
  <c r="R622" i="9"/>
  <c r="H622" i="9"/>
  <c r="O622" i="9"/>
  <c r="M622" i="9"/>
  <c r="I622" i="9"/>
  <c r="G622" i="9"/>
  <c r="S622" i="9"/>
  <c r="E622" i="9"/>
  <c r="F622" i="9"/>
  <c r="K622" i="9"/>
  <c r="J622" i="9"/>
  <c r="L622" i="9"/>
  <c r="Q622" i="9"/>
  <c r="B738" i="9"/>
  <c r="L694" i="9"/>
  <c r="P694" i="9"/>
  <c r="F694" i="9"/>
  <c r="R694" i="9"/>
  <c r="D694" i="9"/>
  <c r="G694" i="9"/>
  <c r="J694" i="9"/>
  <c r="S694" i="9"/>
  <c r="Q694" i="9"/>
  <c r="K694" i="9"/>
  <c r="I694" i="9"/>
  <c r="H694" i="9"/>
  <c r="M694" i="9"/>
  <c r="E694" i="9"/>
  <c r="O694" i="9"/>
  <c r="N694" i="9"/>
  <c r="B668" i="9"/>
  <c r="D624" i="9"/>
  <c r="Q624" i="9"/>
  <c r="P624" i="9"/>
  <c r="K624" i="9"/>
  <c r="H624" i="9"/>
  <c r="S624" i="9"/>
  <c r="F624" i="9"/>
  <c r="M624" i="9"/>
  <c r="J624" i="9"/>
  <c r="R624" i="9"/>
  <c r="G624" i="9"/>
  <c r="O624" i="9"/>
  <c r="L624" i="9"/>
  <c r="N624" i="9"/>
  <c r="I624" i="9"/>
  <c r="E624" i="9"/>
  <c r="B695" i="9"/>
  <c r="M651" i="9"/>
  <c r="R651" i="9"/>
  <c r="O651" i="9"/>
  <c r="N651" i="9"/>
  <c r="E651" i="9"/>
  <c r="J651" i="9"/>
  <c r="Q651" i="9"/>
  <c r="H651" i="9"/>
  <c r="S651" i="9"/>
  <c r="P651" i="9"/>
  <c r="L651" i="9"/>
  <c r="F651" i="9"/>
  <c r="D651" i="9"/>
  <c r="G651" i="9"/>
  <c r="K651" i="9"/>
  <c r="I651" i="9"/>
  <c r="E619" i="9"/>
  <c r="B740" i="9"/>
  <c r="G696" i="9"/>
  <c r="D696" i="9"/>
  <c r="S696" i="9"/>
  <c r="L696" i="9"/>
  <c r="O696" i="9"/>
  <c r="M696" i="9"/>
  <c r="R696" i="9"/>
  <c r="H696" i="9"/>
  <c r="P696" i="9"/>
  <c r="I696" i="9"/>
  <c r="Q696" i="9"/>
  <c r="F696" i="9"/>
  <c r="E696" i="9"/>
  <c r="K696" i="9"/>
  <c r="N696" i="9"/>
  <c r="J696" i="9"/>
  <c r="R619" i="9"/>
  <c r="H619" i="9"/>
  <c r="E730" i="9"/>
  <c r="P730" i="9"/>
  <c r="J730" i="9"/>
  <c r="R730" i="9"/>
  <c r="H730" i="9"/>
  <c r="M730" i="9"/>
  <c r="I730" i="9"/>
  <c r="O730" i="9"/>
  <c r="N730" i="9"/>
  <c r="G730" i="9"/>
  <c r="F730" i="9"/>
  <c r="L730" i="9"/>
  <c r="S730" i="9"/>
  <c r="K730" i="9"/>
  <c r="D730" i="9"/>
  <c r="Q730" i="9"/>
  <c r="B683" i="9"/>
  <c r="Q639" i="9"/>
  <c r="N639" i="9"/>
  <c r="I639" i="9"/>
  <c r="F639" i="9"/>
  <c r="D639" i="9"/>
  <c r="L639" i="9"/>
  <c r="S639" i="9"/>
  <c r="R639" i="9"/>
  <c r="O639" i="9"/>
  <c r="J639" i="9"/>
  <c r="G639" i="9"/>
  <c r="P639" i="9"/>
  <c r="E639" i="9"/>
  <c r="H639" i="9"/>
  <c r="M639" i="9"/>
  <c r="K639" i="9"/>
  <c r="B734" i="9"/>
  <c r="P690" i="9"/>
  <c r="H690" i="9"/>
  <c r="R690" i="9"/>
  <c r="G690" i="9"/>
  <c r="F690" i="9"/>
  <c r="Q690" i="9"/>
  <c r="I690" i="9"/>
  <c r="O690" i="9"/>
  <c r="S690" i="9"/>
  <c r="K690" i="9"/>
  <c r="L690" i="9"/>
  <c r="D690" i="9"/>
  <c r="N690" i="9"/>
  <c r="E690" i="9"/>
  <c r="J690" i="9"/>
  <c r="M690" i="9"/>
  <c r="I619" i="9"/>
  <c r="B718" i="9"/>
  <c r="P674" i="9"/>
  <c r="M674" i="9"/>
  <c r="J674" i="9"/>
  <c r="H674" i="9"/>
  <c r="E674" i="9"/>
  <c r="S674" i="9"/>
  <c r="N674" i="9"/>
  <c r="F674" i="9"/>
  <c r="D674" i="9"/>
  <c r="O674" i="9"/>
  <c r="G674" i="9"/>
  <c r="K674" i="9"/>
  <c r="I674" i="9"/>
  <c r="R674" i="9"/>
  <c r="Q674" i="9"/>
  <c r="L674" i="9"/>
  <c r="K619" i="9"/>
  <c r="P619" i="9"/>
  <c r="B675" i="9"/>
  <c r="Q631" i="9"/>
  <c r="N631" i="9"/>
  <c r="D631" i="9"/>
  <c r="I631" i="9"/>
  <c r="F631" i="9"/>
  <c r="L631" i="9"/>
  <c r="J631" i="9"/>
  <c r="G631" i="9"/>
  <c r="E631" i="9"/>
  <c r="P631" i="9"/>
  <c r="K631" i="9"/>
  <c r="H631" i="9"/>
  <c r="S631" i="9"/>
  <c r="O631" i="9"/>
  <c r="M631" i="9"/>
  <c r="R631" i="9"/>
  <c r="B679" i="9"/>
  <c r="M635" i="9"/>
  <c r="R635" i="9"/>
  <c r="N635" i="9"/>
  <c r="E635" i="9"/>
  <c r="J635" i="9"/>
  <c r="Q635" i="9"/>
  <c r="O635" i="9"/>
  <c r="P635" i="9"/>
  <c r="L635" i="9"/>
  <c r="D635" i="9"/>
  <c r="G635" i="9"/>
  <c r="S635" i="9"/>
  <c r="I635" i="9"/>
  <c r="K635" i="9"/>
  <c r="H635" i="9"/>
  <c r="F635" i="9"/>
  <c r="B672" i="9"/>
  <c r="H628" i="9"/>
  <c r="P628" i="9"/>
  <c r="E628" i="9"/>
  <c r="S628" i="9"/>
  <c r="K628" i="9"/>
  <c r="L628" i="9"/>
  <c r="G628" i="9"/>
  <c r="D628" i="9"/>
  <c r="J628" i="9"/>
  <c r="F628" i="9"/>
  <c r="O628" i="9"/>
  <c r="R628" i="9"/>
  <c r="M628" i="9"/>
  <c r="Q628" i="9"/>
  <c r="N628" i="9"/>
  <c r="I628" i="9"/>
  <c r="B704" i="9"/>
  <c r="H660" i="9"/>
  <c r="M660" i="9"/>
  <c r="G660" i="9"/>
  <c r="E660" i="9"/>
  <c r="P660" i="9"/>
  <c r="S660" i="9"/>
  <c r="K660" i="9"/>
  <c r="L660" i="9"/>
  <c r="O660" i="9"/>
  <c r="Q660" i="9"/>
  <c r="F660" i="9"/>
  <c r="N660" i="9"/>
  <c r="D660" i="9"/>
  <c r="J660" i="9"/>
  <c r="R660" i="9"/>
  <c r="I660" i="9"/>
  <c r="B676" i="9"/>
  <c r="K632" i="9"/>
  <c r="N632" i="9"/>
  <c r="F632" i="9"/>
  <c r="M632" i="9"/>
  <c r="L632" i="9"/>
  <c r="O632" i="9"/>
  <c r="E632" i="9"/>
  <c r="I632" i="9"/>
  <c r="H632" i="9"/>
  <c r="D632" i="9"/>
  <c r="Q632" i="9"/>
  <c r="G632" i="9"/>
  <c r="R632" i="9"/>
  <c r="J632" i="9"/>
  <c r="S632" i="9"/>
  <c r="P632" i="9"/>
  <c r="B681" i="9"/>
  <c r="L637" i="9"/>
  <c r="M637" i="9"/>
  <c r="N637" i="9"/>
  <c r="Q637" i="9"/>
  <c r="G637" i="9"/>
  <c r="R637" i="9"/>
  <c r="K637" i="9"/>
  <c r="F637" i="9"/>
  <c r="O637" i="9"/>
  <c r="H637" i="9"/>
  <c r="I637" i="9"/>
  <c r="S637" i="9"/>
  <c r="J637" i="9"/>
  <c r="E637" i="9"/>
  <c r="P637" i="9"/>
  <c r="D637" i="9"/>
  <c r="S619" i="9"/>
  <c r="O619" i="9"/>
  <c r="B747" i="9"/>
  <c r="R703" i="9"/>
  <c r="Q703" i="9"/>
  <c r="I703" i="9"/>
  <c r="F703" i="9"/>
  <c r="N703" i="9"/>
  <c r="J703" i="9"/>
  <c r="H703" i="9"/>
  <c r="E703" i="9"/>
  <c r="D703" i="9"/>
  <c r="M703" i="9"/>
  <c r="O703" i="9"/>
  <c r="L703" i="9"/>
  <c r="G703" i="9"/>
  <c r="K703" i="9"/>
  <c r="S703" i="9"/>
  <c r="P703" i="9"/>
  <c r="B705" i="9"/>
  <c r="D661" i="9"/>
  <c r="M661" i="9"/>
  <c r="L661" i="9"/>
  <c r="O661" i="9"/>
  <c r="F661" i="9"/>
  <c r="R661" i="9"/>
  <c r="Q661" i="9"/>
  <c r="S661" i="9"/>
  <c r="J661" i="9"/>
  <c r="P661" i="9"/>
  <c r="N661" i="9"/>
  <c r="G661" i="9"/>
  <c r="E661" i="9"/>
  <c r="H661" i="9"/>
  <c r="K661" i="9"/>
  <c r="I661" i="9"/>
  <c r="B692" i="9"/>
  <c r="K648" i="9"/>
  <c r="I648" i="9"/>
  <c r="G648" i="9"/>
  <c r="D648" i="9"/>
  <c r="H648" i="9"/>
  <c r="P648" i="9"/>
  <c r="F648" i="9"/>
  <c r="S648" i="9"/>
  <c r="R648" i="9"/>
  <c r="O648" i="9"/>
  <c r="L648" i="9"/>
  <c r="E648" i="9"/>
  <c r="N648" i="9"/>
  <c r="J648" i="9"/>
  <c r="M648" i="9"/>
  <c r="Q648" i="9"/>
  <c r="L619" i="9"/>
  <c r="Q619" i="9"/>
  <c r="P745" i="9"/>
  <c r="L745" i="9"/>
  <c r="N745" i="9"/>
  <c r="J745" i="9"/>
  <c r="I745" i="9"/>
  <c r="F745" i="9"/>
  <c r="H745" i="9"/>
  <c r="M745" i="9"/>
  <c r="K745" i="9"/>
  <c r="D745" i="9"/>
  <c r="O745" i="9"/>
  <c r="Q745" i="9"/>
  <c r="G745" i="9"/>
  <c r="S745" i="9"/>
  <c r="E745" i="9"/>
  <c r="R745" i="9"/>
  <c r="B746" i="9"/>
  <c r="P702" i="9"/>
  <c r="R702" i="9"/>
  <c r="Q702" i="9"/>
  <c r="L702" i="9"/>
  <c r="H702" i="9"/>
  <c r="M702" i="9"/>
  <c r="S702" i="9"/>
  <c r="F702" i="9"/>
  <c r="D702" i="9"/>
  <c r="G702" i="9"/>
  <c r="E702" i="9"/>
  <c r="O702" i="9"/>
  <c r="N702" i="9"/>
  <c r="I702" i="9"/>
  <c r="K702" i="9"/>
  <c r="J702" i="9"/>
  <c r="P737" i="9"/>
  <c r="I737" i="9"/>
  <c r="H737" i="9"/>
  <c r="F737" i="9"/>
  <c r="N737" i="9"/>
  <c r="O737" i="9"/>
  <c r="L737" i="9"/>
  <c r="G737" i="9"/>
  <c r="R737" i="9"/>
  <c r="S737" i="9"/>
  <c r="K737" i="9"/>
  <c r="E737" i="9"/>
  <c r="J737" i="9"/>
  <c r="M737" i="9"/>
  <c r="Q737" i="9"/>
  <c r="D737" i="9"/>
  <c r="B691" i="9"/>
  <c r="Q647" i="9"/>
  <c r="N647" i="9"/>
  <c r="J647" i="9"/>
  <c r="I647" i="9"/>
  <c r="F647" i="9"/>
  <c r="L647" i="9"/>
  <c r="M647" i="9"/>
  <c r="P647" i="9"/>
  <c r="R647" i="9"/>
  <c r="D647" i="9"/>
  <c r="K647" i="9"/>
  <c r="O647" i="9"/>
  <c r="G647" i="9"/>
  <c r="S647" i="9"/>
  <c r="H647" i="9"/>
  <c r="E647" i="9"/>
  <c r="B721" i="9"/>
  <c r="F677" i="9"/>
  <c r="S677" i="9"/>
  <c r="R677" i="9"/>
  <c r="I677" i="9"/>
  <c r="H677" i="9"/>
  <c r="O677" i="9"/>
  <c r="P677" i="9"/>
  <c r="M677" i="9"/>
  <c r="E677" i="9"/>
  <c r="J677" i="9"/>
  <c r="K677" i="9"/>
  <c r="L677" i="9"/>
  <c r="G677" i="9"/>
  <c r="N677" i="9"/>
  <c r="Q677" i="9"/>
  <c r="D677" i="9"/>
  <c r="F619" i="9"/>
  <c r="J619" i="9"/>
  <c r="B700" i="9"/>
  <c r="S656" i="9"/>
  <c r="P656" i="9"/>
  <c r="H656" i="9"/>
  <c r="F656" i="9"/>
  <c r="M656" i="9"/>
  <c r="L656" i="9"/>
  <c r="N656" i="9"/>
  <c r="J656" i="9"/>
  <c r="D656" i="9"/>
  <c r="Q656" i="9"/>
  <c r="E656" i="9"/>
  <c r="O656" i="9"/>
  <c r="K656" i="9"/>
  <c r="R656" i="9"/>
  <c r="G656" i="9"/>
  <c r="I656" i="9"/>
  <c r="B742" i="9"/>
  <c r="L698" i="9"/>
  <c r="M698" i="9"/>
  <c r="J698" i="9"/>
  <c r="N698" i="9"/>
  <c r="D698" i="9"/>
  <c r="O698" i="9"/>
  <c r="K698" i="9"/>
  <c r="H698" i="9"/>
  <c r="F698" i="9"/>
  <c r="E698" i="9"/>
  <c r="S698" i="9"/>
  <c r="G698" i="9"/>
  <c r="R698" i="9"/>
  <c r="P698" i="9"/>
  <c r="Q698" i="9"/>
  <c r="I698" i="9"/>
  <c r="B667" i="9"/>
  <c r="Q623" i="9"/>
  <c r="N623" i="9"/>
  <c r="H623" i="9"/>
  <c r="I623" i="9"/>
  <c r="F623" i="9"/>
  <c r="J623" i="9"/>
  <c r="R623" i="9"/>
  <c r="K623" i="9"/>
  <c r="L623" i="9"/>
  <c r="S623" i="9"/>
  <c r="E623" i="9"/>
  <c r="D623" i="9"/>
  <c r="O623" i="9"/>
  <c r="P623" i="9"/>
  <c r="G623" i="9"/>
  <c r="M623" i="9"/>
  <c r="I714" i="9"/>
  <c r="H714" i="9"/>
  <c r="J714" i="9"/>
  <c r="S714" i="9"/>
  <c r="L714" i="9"/>
  <c r="D714" i="9"/>
  <c r="N714" i="9"/>
  <c r="O714" i="9"/>
  <c r="G714" i="9"/>
  <c r="R714" i="9"/>
  <c r="E714" i="9"/>
  <c r="K714" i="9"/>
  <c r="F714" i="9"/>
  <c r="P714" i="9"/>
  <c r="Q714" i="9"/>
  <c r="M714" i="9"/>
  <c r="K685" i="8"/>
  <c r="N685" i="8"/>
  <c r="F685" i="8"/>
  <c r="E685" i="8"/>
  <c r="O685" i="8"/>
  <c r="D685" i="8"/>
  <c r="M685" i="8"/>
  <c r="L685" i="8"/>
  <c r="S685" i="8"/>
  <c r="J685" i="8"/>
  <c r="B729" i="8"/>
  <c r="G685" i="8"/>
  <c r="I685" i="8"/>
  <c r="H685" i="8"/>
  <c r="Q685" i="8"/>
  <c r="R685" i="8"/>
  <c r="P685" i="8"/>
  <c r="B689" i="8"/>
  <c r="P645" i="8"/>
  <c r="D645" i="8"/>
  <c r="M645" i="8"/>
  <c r="R645" i="8"/>
  <c r="K645" i="8"/>
  <c r="G645" i="8"/>
  <c r="S645" i="8"/>
  <c r="N645" i="8"/>
  <c r="I645" i="8"/>
  <c r="O645" i="8"/>
  <c r="F645" i="8"/>
  <c r="Q645" i="8"/>
  <c r="L645" i="8"/>
  <c r="J645" i="8"/>
  <c r="H645" i="8"/>
  <c r="E645" i="8"/>
  <c r="K652" i="8"/>
  <c r="E652" i="8"/>
  <c r="M652" i="8"/>
  <c r="L652" i="8"/>
  <c r="D652" i="8"/>
  <c r="I652" i="8"/>
  <c r="B696" i="8"/>
  <c r="F652" i="8"/>
  <c r="N652" i="8"/>
  <c r="H652" i="8"/>
  <c r="S652" i="8"/>
  <c r="J652" i="8"/>
  <c r="R652" i="8"/>
  <c r="P652" i="8"/>
  <c r="O652" i="8"/>
  <c r="Q652" i="8"/>
  <c r="G652" i="8"/>
  <c r="L662" i="8"/>
  <c r="H662" i="8"/>
  <c r="N662" i="8"/>
  <c r="Q662" i="8"/>
  <c r="I662" i="8"/>
  <c r="S662" i="8"/>
  <c r="M662" i="8"/>
  <c r="B706" i="8"/>
  <c r="P662" i="8"/>
  <c r="R662" i="8"/>
  <c r="F662" i="8"/>
  <c r="J662" i="8"/>
  <c r="D662" i="8"/>
  <c r="O662" i="8"/>
  <c r="E662" i="8"/>
  <c r="K662" i="8"/>
  <c r="G662" i="8"/>
  <c r="J660" i="8"/>
  <c r="D660" i="8"/>
  <c r="P660" i="8"/>
  <c r="S660" i="8"/>
  <c r="O660" i="8"/>
  <c r="G660" i="8"/>
  <c r="B704" i="8"/>
  <c r="N660" i="8"/>
  <c r="R660" i="8"/>
  <c r="K660" i="8"/>
  <c r="Q660" i="8"/>
  <c r="I660" i="8"/>
  <c r="F660" i="8"/>
  <c r="H660" i="8"/>
  <c r="E660" i="8"/>
  <c r="L660" i="8"/>
  <c r="M660" i="8"/>
  <c r="O646" i="8"/>
  <c r="E646" i="8"/>
  <c r="B690" i="8"/>
  <c r="I646" i="8"/>
  <c r="J646" i="8"/>
  <c r="S646" i="8"/>
  <c r="R646" i="8"/>
  <c r="N646" i="8"/>
  <c r="M646" i="8"/>
  <c r="Q646" i="8"/>
  <c r="D646" i="8"/>
  <c r="L646" i="8"/>
  <c r="F646" i="8"/>
  <c r="P646" i="8"/>
  <c r="G646" i="8"/>
  <c r="K646" i="8"/>
  <c r="H646" i="8"/>
  <c r="F644" i="8"/>
  <c r="Q644" i="8"/>
  <c r="B688" i="8"/>
  <c r="I644" i="8"/>
  <c r="O644" i="8"/>
  <c r="P644" i="8"/>
  <c r="R644" i="8"/>
  <c r="S644" i="8"/>
  <c r="D644" i="8"/>
  <c r="E644" i="8"/>
  <c r="N644" i="8"/>
  <c r="J644" i="8"/>
  <c r="K644" i="8"/>
  <c r="H644" i="8"/>
  <c r="M644" i="8"/>
  <c r="L644" i="8"/>
  <c r="G644" i="8"/>
  <c r="S638" i="8"/>
  <c r="I638" i="8"/>
  <c r="E638" i="8"/>
  <c r="G638" i="8"/>
  <c r="N638" i="8"/>
  <c r="F638" i="8"/>
  <c r="D638" i="8"/>
  <c r="K638" i="8"/>
  <c r="L638" i="8"/>
  <c r="O638" i="8"/>
  <c r="M638" i="8"/>
  <c r="H638" i="8"/>
  <c r="P638" i="8"/>
  <c r="J638" i="8"/>
  <c r="R638" i="8"/>
  <c r="B682" i="8"/>
  <c r="Q638" i="8"/>
  <c r="M692" i="8"/>
  <c r="Q692" i="8"/>
  <c r="E692" i="8"/>
  <c r="N692" i="8"/>
  <c r="B736" i="8"/>
  <c r="L692" i="8"/>
  <c r="G692" i="8"/>
  <c r="J692" i="8"/>
  <c r="F692" i="8"/>
  <c r="K692" i="8"/>
  <c r="D692" i="8"/>
  <c r="O692" i="8"/>
  <c r="S692" i="8"/>
  <c r="I692" i="8"/>
  <c r="P692" i="8"/>
  <c r="H692" i="8"/>
  <c r="R692" i="8"/>
  <c r="E629" i="8"/>
  <c r="P629" i="8"/>
  <c r="Q629" i="8"/>
  <c r="J629" i="8"/>
  <c r="G629" i="8"/>
  <c r="K629" i="8"/>
  <c r="R629" i="8"/>
  <c r="B673" i="8"/>
  <c r="N629" i="8"/>
  <c r="F629" i="8"/>
  <c r="O629" i="8"/>
  <c r="L629" i="8"/>
  <c r="H629" i="8"/>
  <c r="D629" i="8"/>
  <c r="S629" i="8"/>
  <c r="M629" i="8"/>
  <c r="I629" i="8"/>
  <c r="B677" i="8"/>
  <c r="M633" i="8"/>
  <c r="O633" i="8"/>
  <c r="E633" i="8"/>
  <c r="Q633" i="8"/>
  <c r="I633" i="8"/>
  <c r="D633" i="8"/>
  <c r="H633" i="8"/>
  <c r="N633" i="8"/>
  <c r="F633" i="8"/>
  <c r="P633" i="8"/>
  <c r="R633" i="8"/>
  <c r="G633" i="8"/>
  <c r="S633" i="8"/>
  <c r="L633" i="8"/>
  <c r="K633" i="8"/>
  <c r="J633" i="8"/>
  <c r="B719" i="8"/>
  <c r="O675" i="8"/>
  <c r="F675" i="8"/>
  <c r="G675" i="8"/>
  <c r="E675" i="8"/>
  <c r="H675" i="8"/>
  <c r="K675" i="8"/>
  <c r="N675" i="8"/>
  <c r="M675" i="8"/>
  <c r="L675" i="8"/>
  <c r="P675" i="8"/>
  <c r="Q675" i="8"/>
  <c r="J675" i="8"/>
  <c r="R675" i="8"/>
  <c r="D675" i="8"/>
  <c r="I675" i="8"/>
  <c r="S675" i="8"/>
  <c r="D619" i="8"/>
  <c r="B680" i="8"/>
  <c r="L636" i="8"/>
  <c r="I636" i="8"/>
  <c r="G636" i="8"/>
  <c r="M636" i="8"/>
  <c r="O636" i="8"/>
  <c r="N636" i="8"/>
  <c r="S636" i="8"/>
  <c r="H636" i="8"/>
  <c r="Q636" i="8"/>
  <c r="D636" i="8"/>
  <c r="J636" i="8"/>
  <c r="P636" i="8"/>
  <c r="E636" i="8"/>
  <c r="F636" i="8"/>
  <c r="K636" i="8"/>
  <c r="R636" i="8"/>
  <c r="S619" i="8"/>
  <c r="B749" i="8"/>
  <c r="M705" i="8"/>
  <c r="F705" i="8"/>
  <c r="O705" i="8"/>
  <c r="K705" i="8"/>
  <c r="R705" i="8"/>
  <c r="E705" i="8"/>
  <c r="P705" i="8"/>
  <c r="J705" i="8"/>
  <c r="S705" i="8"/>
  <c r="D705" i="8"/>
  <c r="Q705" i="8"/>
  <c r="H705" i="8"/>
  <c r="L705" i="8"/>
  <c r="N705" i="8"/>
  <c r="G705" i="8"/>
  <c r="I705" i="8"/>
  <c r="M710" i="8"/>
  <c r="I710" i="8"/>
  <c r="E710" i="8"/>
  <c r="H710" i="8"/>
  <c r="G710" i="8"/>
  <c r="S710" i="8"/>
  <c r="R710" i="8"/>
  <c r="N710" i="8"/>
  <c r="D710" i="8"/>
  <c r="K710" i="8"/>
  <c r="L710" i="8"/>
  <c r="F710" i="8"/>
  <c r="Q710" i="8"/>
  <c r="P710" i="8"/>
  <c r="O710" i="8"/>
  <c r="J710" i="8"/>
  <c r="B670" i="8"/>
  <c r="P626" i="8"/>
  <c r="O626" i="8"/>
  <c r="S626" i="8"/>
  <c r="J626" i="8"/>
  <c r="F626" i="8"/>
  <c r="M626" i="8"/>
  <c r="R626" i="8"/>
  <c r="N626" i="8"/>
  <c r="E626" i="8"/>
  <c r="L626" i="8"/>
  <c r="D626" i="8"/>
  <c r="K626" i="8"/>
  <c r="Q626" i="8"/>
  <c r="G626" i="8"/>
  <c r="H626" i="8"/>
  <c r="I626" i="8"/>
  <c r="G619" i="8"/>
  <c r="B686" i="8"/>
  <c r="N642" i="8"/>
  <c r="O642" i="8"/>
  <c r="K642" i="8"/>
  <c r="F642" i="8"/>
  <c r="M642" i="8"/>
  <c r="J642" i="8"/>
  <c r="I642" i="8"/>
  <c r="H642" i="8"/>
  <c r="E642" i="8"/>
  <c r="L642" i="8"/>
  <c r="R642" i="8"/>
  <c r="P642" i="8"/>
  <c r="D642" i="8"/>
  <c r="S642" i="8"/>
  <c r="Q642" i="8"/>
  <c r="G642" i="8"/>
  <c r="P619" i="8"/>
  <c r="B712" i="8"/>
  <c r="O668" i="8"/>
  <c r="F668" i="8"/>
  <c r="S668" i="8"/>
  <c r="R668" i="8"/>
  <c r="M668" i="8"/>
  <c r="L668" i="8"/>
  <c r="G668" i="8"/>
  <c r="E668" i="8"/>
  <c r="P668" i="8"/>
  <c r="Q668" i="8"/>
  <c r="K668" i="8"/>
  <c r="H668" i="8"/>
  <c r="D668" i="8"/>
  <c r="N668" i="8"/>
  <c r="J668" i="8"/>
  <c r="I668" i="8"/>
  <c r="N619" i="8"/>
  <c r="B679" i="8"/>
  <c r="F635" i="8"/>
  <c r="L635" i="8"/>
  <c r="I635" i="8"/>
  <c r="D635" i="8"/>
  <c r="P635" i="8"/>
  <c r="S635" i="8"/>
  <c r="K635" i="8"/>
  <c r="H635" i="8"/>
  <c r="R635" i="8"/>
  <c r="O635" i="8"/>
  <c r="N635" i="8"/>
  <c r="J635" i="8"/>
  <c r="Q635" i="8"/>
  <c r="G635" i="8"/>
  <c r="E635" i="8"/>
  <c r="M635" i="8"/>
  <c r="B683" i="8"/>
  <c r="J639" i="8"/>
  <c r="P639" i="8"/>
  <c r="H639" i="8"/>
  <c r="Q639" i="8"/>
  <c r="I639" i="8"/>
  <c r="O639" i="8"/>
  <c r="F639" i="8"/>
  <c r="R639" i="8"/>
  <c r="S639" i="8"/>
  <c r="N639" i="8"/>
  <c r="M639" i="8"/>
  <c r="L639" i="8"/>
  <c r="K639" i="8"/>
  <c r="G639" i="8"/>
  <c r="D639" i="8"/>
  <c r="E639" i="8"/>
  <c r="B737" i="8"/>
  <c r="D693" i="8"/>
  <c r="L693" i="8"/>
  <c r="Q693" i="8"/>
  <c r="F693" i="8"/>
  <c r="M693" i="8"/>
  <c r="R693" i="8"/>
  <c r="E693" i="8"/>
  <c r="S693" i="8"/>
  <c r="J693" i="8"/>
  <c r="O693" i="8"/>
  <c r="I693" i="8"/>
  <c r="H693" i="8"/>
  <c r="K693" i="8"/>
  <c r="N693" i="8"/>
  <c r="G693" i="8"/>
  <c r="P693" i="8"/>
  <c r="B728" i="8"/>
  <c r="J684" i="8"/>
  <c r="P684" i="8"/>
  <c r="O684" i="8"/>
  <c r="M684" i="8"/>
  <c r="I684" i="8"/>
  <c r="K684" i="8"/>
  <c r="H684" i="8"/>
  <c r="Q684" i="8"/>
  <c r="N684" i="8"/>
  <c r="D684" i="8"/>
  <c r="E684" i="8"/>
  <c r="F684" i="8"/>
  <c r="S684" i="8"/>
  <c r="L684" i="8"/>
  <c r="G684" i="8"/>
  <c r="R684" i="8"/>
  <c r="E619" i="8"/>
  <c r="O619" i="8"/>
  <c r="B718" i="8"/>
  <c r="J674" i="8"/>
  <c r="R674" i="8"/>
  <c r="O674" i="8"/>
  <c r="D674" i="8"/>
  <c r="N674" i="8"/>
  <c r="K674" i="8"/>
  <c r="F674" i="8"/>
  <c r="P674" i="8"/>
  <c r="I674" i="8"/>
  <c r="Q674" i="8"/>
  <c r="M674" i="8"/>
  <c r="E674" i="8"/>
  <c r="G674" i="8"/>
  <c r="S674" i="8"/>
  <c r="H674" i="8"/>
  <c r="L674" i="8"/>
  <c r="B672" i="8"/>
  <c r="N628" i="8"/>
  <c r="I628" i="8"/>
  <c r="E628" i="8"/>
  <c r="R628" i="8"/>
  <c r="D628" i="8"/>
  <c r="O628" i="8"/>
  <c r="P628" i="8"/>
  <c r="M628" i="8"/>
  <c r="G628" i="8"/>
  <c r="L628" i="8"/>
  <c r="Q628" i="8"/>
  <c r="J628" i="8"/>
  <c r="H628" i="8"/>
  <c r="S628" i="8"/>
  <c r="F628" i="8"/>
  <c r="K628" i="8"/>
  <c r="M619" i="8"/>
  <c r="Q619" i="8"/>
  <c r="B671" i="8"/>
  <c r="F627" i="8"/>
  <c r="L627" i="8"/>
  <c r="P627" i="8"/>
  <c r="D627" i="8"/>
  <c r="I627" i="8"/>
  <c r="K627" i="8"/>
  <c r="Q627" i="8"/>
  <c r="S627" i="8"/>
  <c r="G627" i="8"/>
  <c r="O627" i="8"/>
  <c r="M627" i="8"/>
  <c r="H627" i="8"/>
  <c r="N627" i="8"/>
  <c r="E627" i="8"/>
  <c r="R627" i="8"/>
  <c r="J627" i="8"/>
  <c r="B725" i="8"/>
  <c r="L681" i="8"/>
  <c r="J681" i="8"/>
  <c r="R681" i="8"/>
  <c r="O681" i="8"/>
  <c r="F681" i="8"/>
  <c r="N681" i="8"/>
  <c r="H681" i="8"/>
  <c r="M681" i="8"/>
  <c r="K681" i="8"/>
  <c r="P681" i="8"/>
  <c r="G681" i="8"/>
  <c r="I681" i="8"/>
  <c r="Q681" i="8"/>
  <c r="E681" i="8"/>
  <c r="D681" i="8"/>
  <c r="S681" i="8"/>
  <c r="H619" i="8"/>
  <c r="B702" i="8"/>
  <c r="S658" i="8"/>
  <c r="I658" i="8"/>
  <c r="O658" i="8"/>
  <c r="E658" i="8"/>
  <c r="D658" i="8"/>
  <c r="J658" i="8"/>
  <c r="G658" i="8"/>
  <c r="P658" i="8"/>
  <c r="H658" i="8"/>
  <c r="N658" i="8"/>
  <c r="K658" i="8"/>
  <c r="Q658" i="8"/>
  <c r="M658" i="8"/>
  <c r="F658" i="8"/>
  <c r="L658" i="8"/>
  <c r="R658" i="8"/>
  <c r="B701" i="8"/>
  <c r="Q657" i="8"/>
  <c r="E657" i="8"/>
  <c r="D657" i="8"/>
  <c r="J657" i="8"/>
  <c r="M657" i="8"/>
  <c r="G657" i="8"/>
  <c r="F657" i="8"/>
  <c r="I657" i="8"/>
  <c r="K657" i="8"/>
  <c r="O657" i="8"/>
  <c r="L657" i="8"/>
  <c r="H657" i="8"/>
  <c r="N657" i="8"/>
  <c r="R657" i="8"/>
  <c r="P657" i="8"/>
  <c r="S657" i="8"/>
  <c r="L619" i="8"/>
  <c r="I619" i="8"/>
  <c r="B687" i="8"/>
  <c r="R643" i="8"/>
  <c r="F643" i="8"/>
  <c r="L643" i="8"/>
  <c r="Q643" i="8"/>
  <c r="J643" i="8"/>
  <c r="D643" i="8"/>
  <c r="E643" i="8"/>
  <c r="P643" i="8"/>
  <c r="K643" i="8"/>
  <c r="I643" i="8"/>
  <c r="S643" i="8"/>
  <c r="O643" i="8"/>
  <c r="H643" i="8"/>
  <c r="G643" i="8"/>
  <c r="N643" i="8"/>
  <c r="M643" i="8"/>
  <c r="B741" i="8"/>
  <c r="D697" i="8"/>
  <c r="K697" i="8"/>
  <c r="S697" i="8"/>
  <c r="J697" i="8"/>
  <c r="I697" i="8"/>
  <c r="H697" i="8"/>
  <c r="F697" i="8"/>
  <c r="R697" i="8"/>
  <c r="O697" i="8"/>
  <c r="L697" i="8"/>
  <c r="M697" i="8"/>
  <c r="P697" i="8"/>
  <c r="E697" i="8"/>
  <c r="G697" i="8"/>
  <c r="N697" i="8"/>
  <c r="Q697" i="8"/>
  <c r="B743" i="8"/>
  <c r="G699" i="8"/>
  <c r="D699" i="8"/>
  <c r="N699" i="8"/>
  <c r="S699" i="8"/>
  <c r="K699" i="8"/>
  <c r="O699" i="8"/>
  <c r="L699" i="8"/>
  <c r="R699" i="8"/>
  <c r="M699" i="8"/>
  <c r="I699" i="8"/>
  <c r="P699" i="8"/>
  <c r="F699" i="8"/>
  <c r="H699" i="8"/>
  <c r="E699" i="8"/>
  <c r="J699" i="8"/>
  <c r="Q699" i="8"/>
  <c r="J619" i="8"/>
  <c r="B722" i="8"/>
  <c r="R678" i="8"/>
  <c r="S678" i="8"/>
  <c r="H678" i="8"/>
  <c r="G678" i="8"/>
  <c r="M678" i="8"/>
  <c r="L678" i="8"/>
  <c r="E678" i="8"/>
  <c r="N678" i="8"/>
  <c r="D678" i="8"/>
  <c r="J678" i="8"/>
  <c r="Q678" i="8"/>
  <c r="P678" i="8"/>
  <c r="K678" i="8"/>
  <c r="F678" i="8"/>
  <c r="I678" i="8"/>
  <c r="O678" i="8"/>
  <c r="B695" i="8"/>
  <c r="M651" i="8"/>
  <c r="L651" i="8"/>
  <c r="N651" i="8"/>
  <c r="I651" i="8"/>
  <c r="H651" i="8"/>
  <c r="G651" i="8"/>
  <c r="R651" i="8"/>
  <c r="E651" i="8"/>
  <c r="O651" i="8"/>
  <c r="D651" i="8"/>
  <c r="S651" i="8"/>
  <c r="K651" i="8"/>
  <c r="J651" i="8"/>
  <c r="F651" i="8"/>
  <c r="Q651" i="8"/>
  <c r="P651" i="8"/>
  <c r="B744" i="8"/>
  <c r="E700" i="8"/>
  <c r="R700" i="8"/>
  <c r="P700" i="8"/>
  <c r="J700" i="8"/>
  <c r="G700" i="8"/>
  <c r="L700" i="8"/>
  <c r="M700" i="8"/>
  <c r="S700" i="8"/>
  <c r="D700" i="8"/>
  <c r="K700" i="8"/>
  <c r="O700" i="8"/>
  <c r="H700" i="8"/>
  <c r="N700" i="8"/>
  <c r="Q700" i="8"/>
  <c r="I700" i="8"/>
  <c r="F700" i="8"/>
  <c r="K619" i="8"/>
  <c r="B667" i="8"/>
  <c r="J623" i="8"/>
  <c r="P623" i="8"/>
  <c r="I623" i="8"/>
  <c r="M623" i="8"/>
  <c r="H623" i="8"/>
  <c r="L623" i="8"/>
  <c r="K623" i="8"/>
  <c r="F623" i="8"/>
  <c r="O623" i="8"/>
  <c r="D623" i="8"/>
  <c r="E623" i="8"/>
  <c r="N623" i="8"/>
  <c r="Q623" i="8"/>
  <c r="G623" i="8"/>
  <c r="S623" i="8"/>
  <c r="R623" i="8"/>
  <c r="B703" i="8"/>
  <c r="K659" i="8"/>
  <c r="H659" i="8"/>
  <c r="S659" i="8"/>
  <c r="L659" i="8"/>
  <c r="G659" i="8"/>
  <c r="P659" i="8"/>
  <c r="J659" i="8"/>
  <c r="O659" i="8"/>
  <c r="Q659" i="8"/>
  <c r="M659" i="8"/>
  <c r="R659" i="8"/>
  <c r="E659" i="8"/>
  <c r="N659" i="8"/>
  <c r="I659" i="8"/>
  <c r="F659" i="8"/>
  <c r="D659" i="8"/>
  <c r="B742" i="8"/>
  <c r="N698" i="8"/>
  <c r="S698" i="8"/>
  <c r="L698" i="8"/>
  <c r="K698" i="8"/>
  <c r="P698" i="8"/>
  <c r="F698" i="8"/>
  <c r="M698" i="8"/>
  <c r="O698" i="8"/>
  <c r="Q698" i="8"/>
  <c r="H698" i="8"/>
  <c r="G698" i="8"/>
  <c r="I698" i="8"/>
  <c r="D698" i="8"/>
  <c r="E698" i="8"/>
  <c r="J698" i="8"/>
  <c r="R698" i="8"/>
  <c r="B694" i="8"/>
  <c r="R650" i="8"/>
  <c r="I650" i="8"/>
  <c r="O650" i="8"/>
  <c r="S650" i="8"/>
  <c r="F650" i="8"/>
  <c r="N650" i="8"/>
  <c r="Q650" i="8"/>
  <c r="H650" i="8"/>
  <c r="J650" i="8"/>
  <c r="D650" i="8"/>
  <c r="G650" i="8"/>
  <c r="M650" i="8"/>
  <c r="P650" i="8"/>
  <c r="E650" i="8"/>
  <c r="L650" i="8"/>
  <c r="K650" i="8"/>
  <c r="F619" i="8"/>
  <c r="F143" i="3" s="1"/>
  <c r="R619" i="8"/>
  <c r="B713" i="8"/>
  <c r="N669" i="8"/>
  <c r="R669" i="8"/>
  <c r="Q669" i="8"/>
  <c r="S669" i="8"/>
  <c r="E669" i="8"/>
  <c r="H669" i="8"/>
  <c r="G669" i="8"/>
  <c r="O669" i="8"/>
  <c r="K669" i="8"/>
  <c r="P669" i="8"/>
  <c r="M669" i="8"/>
  <c r="F669" i="8"/>
  <c r="L669" i="8"/>
  <c r="I669" i="8"/>
  <c r="D669" i="8"/>
  <c r="J669" i="8"/>
  <c r="O659" i="7"/>
  <c r="E659" i="7"/>
  <c r="N659" i="7"/>
  <c r="L659" i="7"/>
  <c r="H659" i="7"/>
  <c r="D659" i="7"/>
  <c r="J659" i="7"/>
  <c r="S659" i="7"/>
  <c r="K659" i="7"/>
  <c r="I659" i="7"/>
  <c r="M659" i="7"/>
  <c r="G659" i="7"/>
  <c r="P659" i="7"/>
  <c r="R659" i="7"/>
  <c r="B703" i="7"/>
  <c r="F659" i="7"/>
  <c r="Q659" i="7"/>
  <c r="E651" i="7"/>
  <c r="Q651" i="7"/>
  <c r="S651" i="7"/>
  <c r="K651" i="7"/>
  <c r="B695" i="7"/>
  <c r="H651" i="7"/>
  <c r="L651" i="7"/>
  <c r="O651" i="7"/>
  <c r="N651" i="7"/>
  <c r="D651" i="7"/>
  <c r="R651" i="7"/>
  <c r="P651" i="7"/>
  <c r="G651" i="7"/>
  <c r="M651" i="7"/>
  <c r="I651" i="7"/>
  <c r="J651" i="7"/>
  <c r="F651" i="7"/>
  <c r="B671" i="7"/>
  <c r="M627" i="7"/>
  <c r="K627" i="7"/>
  <c r="R627" i="7"/>
  <c r="O627" i="7"/>
  <c r="P627" i="7"/>
  <c r="G627" i="7"/>
  <c r="L627" i="7"/>
  <c r="H627" i="7"/>
  <c r="D627" i="7"/>
  <c r="N627" i="7"/>
  <c r="J627" i="7"/>
  <c r="I627" i="7"/>
  <c r="Q627" i="7"/>
  <c r="S627" i="7"/>
  <c r="E627" i="7"/>
  <c r="F627" i="7"/>
  <c r="B679" i="7"/>
  <c r="F635" i="7"/>
  <c r="K635" i="7"/>
  <c r="J635" i="7"/>
  <c r="N635" i="7"/>
  <c r="I635" i="7"/>
  <c r="M635" i="7"/>
  <c r="D635" i="7"/>
  <c r="R635" i="7"/>
  <c r="E635" i="7"/>
  <c r="L635" i="7"/>
  <c r="P635" i="7"/>
  <c r="G635" i="7"/>
  <c r="Q635" i="7"/>
  <c r="H635" i="7"/>
  <c r="O635" i="7"/>
  <c r="S635" i="7"/>
  <c r="G646" i="7"/>
  <c r="E646" i="7"/>
  <c r="M646" i="7"/>
  <c r="N646" i="7"/>
  <c r="Q646" i="7"/>
  <c r="H646" i="7"/>
  <c r="O646" i="7"/>
  <c r="R646" i="7"/>
  <c r="K646" i="7"/>
  <c r="J646" i="7"/>
  <c r="D646" i="7"/>
  <c r="L646" i="7"/>
  <c r="S646" i="7"/>
  <c r="B690" i="7"/>
  <c r="F646" i="7"/>
  <c r="P646" i="7"/>
  <c r="I646" i="7"/>
  <c r="B735" i="7"/>
  <c r="Q691" i="7"/>
  <c r="J691" i="7"/>
  <c r="N691" i="7"/>
  <c r="H691" i="7"/>
  <c r="M691" i="7"/>
  <c r="F691" i="7"/>
  <c r="K691" i="7"/>
  <c r="E691" i="7"/>
  <c r="D691" i="7"/>
  <c r="I691" i="7"/>
  <c r="R691" i="7"/>
  <c r="G691" i="7"/>
  <c r="S691" i="7"/>
  <c r="L691" i="7"/>
  <c r="P691" i="7"/>
  <c r="O691" i="7"/>
  <c r="B706" i="7"/>
  <c r="L662" i="7"/>
  <c r="G662" i="7"/>
  <c r="R662" i="7"/>
  <c r="Q662" i="7"/>
  <c r="E662" i="7"/>
  <c r="K662" i="7"/>
  <c r="N662" i="7"/>
  <c r="D662" i="7"/>
  <c r="P662" i="7"/>
  <c r="F662" i="7"/>
  <c r="I662" i="7"/>
  <c r="S662" i="7"/>
  <c r="J662" i="7"/>
  <c r="M662" i="7"/>
  <c r="H662" i="7"/>
  <c r="O662" i="7"/>
  <c r="F630" i="7"/>
  <c r="I630" i="7"/>
  <c r="N630" i="7"/>
  <c r="R630" i="7"/>
  <c r="D630" i="7"/>
  <c r="S630" i="7"/>
  <c r="L630" i="7"/>
  <c r="P630" i="7"/>
  <c r="H630" i="7"/>
  <c r="M630" i="7"/>
  <c r="J630" i="7"/>
  <c r="B674" i="7"/>
  <c r="K630" i="7"/>
  <c r="G630" i="7"/>
  <c r="E630" i="7"/>
  <c r="O630" i="7"/>
  <c r="Q630" i="7"/>
  <c r="B711" i="7"/>
  <c r="N667" i="7"/>
  <c r="E667" i="7"/>
  <c r="O667" i="7"/>
  <c r="H667" i="7"/>
  <c r="R667" i="7"/>
  <c r="J667" i="7"/>
  <c r="I667" i="7"/>
  <c r="M667" i="7"/>
  <c r="D667" i="7"/>
  <c r="F667" i="7"/>
  <c r="G667" i="7"/>
  <c r="P667" i="7"/>
  <c r="L667" i="7"/>
  <c r="Q667" i="7"/>
  <c r="S667" i="7"/>
  <c r="K667" i="7"/>
  <c r="F661" i="7"/>
  <c r="D661" i="7"/>
  <c r="N661" i="7"/>
  <c r="M661" i="7"/>
  <c r="B705" i="7"/>
  <c r="H661" i="7"/>
  <c r="O661" i="7"/>
  <c r="S661" i="7"/>
  <c r="R661" i="7"/>
  <c r="G661" i="7"/>
  <c r="E661" i="7"/>
  <c r="J661" i="7"/>
  <c r="K661" i="7"/>
  <c r="P661" i="7"/>
  <c r="I661" i="7"/>
  <c r="Q661" i="7"/>
  <c r="L661" i="7"/>
  <c r="R654" i="7"/>
  <c r="I654" i="7"/>
  <c r="E654" i="7"/>
  <c r="L654" i="7"/>
  <c r="S654" i="7"/>
  <c r="N654" i="7"/>
  <c r="D654" i="7"/>
  <c r="H654" i="7"/>
  <c r="B698" i="7"/>
  <c r="G654" i="7"/>
  <c r="K654" i="7"/>
  <c r="J654" i="7"/>
  <c r="O654" i="7"/>
  <c r="F654" i="7"/>
  <c r="P654" i="7"/>
  <c r="M654" i="7"/>
  <c r="Q654" i="7"/>
  <c r="B682" i="7"/>
  <c r="N638" i="7"/>
  <c r="S638" i="7"/>
  <c r="I638" i="7"/>
  <c r="Q638" i="7"/>
  <c r="G638" i="7"/>
  <c r="H638" i="7"/>
  <c r="D638" i="7"/>
  <c r="K638" i="7"/>
  <c r="J638" i="7"/>
  <c r="P638" i="7"/>
  <c r="O638" i="7"/>
  <c r="R638" i="7"/>
  <c r="L638" i="7"/>
  <c r="E638" i="7"/>
  <c r="M638" i="7"/>
  <c r="F638" i="7"/>
  <c r="B687" i="7"/>
  <c r="L643" i="7"/>
  <c r="M643" i="7"/>
  <c r="P643" i="7"/>
  <c r="E643" i="7"/>
  <c r="Q643" i="7"/>
  <c r="R643" i="7"/>
  <c r="H643" i="7"/>
  <c r="J643" i="7"/>
  <c r="G643" i="7"/>
  <c r="S643" i="7"/>
  <c r="F643" i="7"/>
  <c r="N643" i="7"/>
  <c r="O643" i="7"/>
  <c r="I643" i="7"/>
  <c r="D643" i="7"/>
  <c r="K643" i="7"/>
  <c r="G725" i="7"/>
  <c r="F725" i="7"/>
  <c r="O725" i="7"/>
  <c r="S725" i="7"/>
  <c r="H725" i="7"/>
  <c r="M725" i="7"/>
  <c r="N725" i="7"/>
  <c r="D725" i="7"/>
  <c r="I725" i="7"/>
  <c r="K725" i="7"/>
  <c r="E725" i="7"/>
  <c r="R725" i="7"/>
  <c r="P725" i="7"/>
  <c r="J725" i="7"/>
  <c r="Q725" i="7"/>
  <c r="L725" i="7"/>
  <c r="N737" i="7"/>
  <c r="R737" i="7"/>
  <c r="M737" i="7"/>
  <c r="L737" i="7"/>
  <c r="S737" i="7"/>
  <c r="F737" i="7"/>
  <c r="O737" i="7"/>
  <c r="H737" i="7"/>
  <c r="G737" i="7"/>
  <c r="Q737" i="7"/>
  <c r="J737" i="7"/>
  <c r="E737" i="7"/>
  <c r="D737" i="7"/>
  <c r="K737" i="7"/>
  <c r="I737" i="7"/>
  <c r="P737" i="7"/>
  <c r="B717" i="7"/>
  <c r="N673" i="7"/>
  <c r="M673" i="7"/>
  <c r="F673" i="7"/>
  <c r="O673" i="7"/>
  <c r="K673" i="7"/>
  <c r="R673" i="7"/>
  <c r="L673" i="7"/>
  <c r="E673" i="7"/>
  <c r="G673" i="7"/>
  <c r="S673" i="7"/>
  <c r="D673" i="7"/>
  <c r="P673" i="7"/>
  <c r="J673" i="7"/>
  <c r="H673" i="7"/>
  <c r="I673" i="7"/>
  <c r="Q673" i="7"/>
  <c r="B688" i="7"/>
  <c r="F644" i="7"/>
  <c r="S644" i="7"/>
  <c r="K644" i="7"/>
  <c r="J644" i="7"/>
  <c r="E644" i="7"/>
  <c r="L644" i="7"/>
  <c r="D644" i="7"/>
  <c r="G644" i="7"/>
  <c r="N644" i="7"/>
  <c r="P644" i="7"/>
  <c r="I644" i="7"/>
  <c r="Q644" i="7"/>
  <c r="R644" i="7"/>
  <c r="O644" i="7"/>
  <c r="M644" i="7"/>
  <c r="H644" i="7"/>
  <c r="B670" i="7"/>
  <c r="J626" i="7"/>
  <c r="I626" i="7"/>
  <c r="R626" i="7"/>
  <c r="L626" i="7"/>
  <c r="H626" i="7"/>
  <c r="D626" i="7"/>
  <c r="N626" i="7"/>
  <c r="K626" i="7"/>
  <c r="F626" i="7"/>
  <c r="G626" i="7"/>
  <c r="P626" i="7"/>
  <c r="O626" i="7"/>
  <c r="Q626" i="7"/>
  <c r="S626" i="7"/>
  <c r="E626" i="7"/>
  <c r="M626" i="7"/>
  <c r="B729" i="7"/>
  <c r="M685" i="7"/>
  <c r="R685" i="7"/>
  <c r="H685" i="7"/>
  <c r="Q685" i="7"/>
  <c r="G685" i="7"/>
  <c r="N685" i="7"/>
  <c r="J685" i="7"/>
  <c r="K685" i="7"/>
  <c r="L685" i="7"/>
  <c r="E685" i="7"/>
  <c r="F685" i="7"/>
  <c r="D685" i="7"/>
  <c r="P685" i="7"/>
  <c r="O685" i="7"/>
  <c r="S685" i="7"/>
  <c r="I685" i="7"/>
  <c r="B741" i="7"/>
  <c r="D697" i="7"/>
  <c r="N697" i="7"/>
  <c r="M697" i="7"/>
  <c r="K697" i="7"/>
  <c r="R697" i="7"/>
  <c r="S697" i="7"/>
  <c r="P697" i="7"/>
  <c r="E697" i="7"/>
  <c r="J697" i="7"/>
  <c r="H697" i="7"/>
  <c r="G697" i="7"/>
  <c r="Q697" i="7"/>
  <c r="I697" i="7"/>
  <c r="L697" i="7"/>
  <c r="O697" i="7"/>
  <c r="F697" i="7"/>
  <c r="B672" i="7"/>
  <c r="G628" i="7"/>
  <c r="O628" i="7"/>
  <c r="P628" i="7"/>
  <c r="J628" i="7"/>
  <c r="E628" i="7"/>
  <c r="L628" i="7"/>
  <c r="S628" i="7"/>
  <c r="F628" i="7"/>
  <c r="K628" i="7"/>
  <c r="D628" i="7"/>
  <c r="N628" i="7"/>
  <c r="R628" i="7"/>
  <c r="H628" i="7"/>
  <c r="Q628" i="7"/>
  <c r="I628" i="7"/>
  <c r="M628" i="7"/>
  <c r="B704" i="7"/>
  <c r="F660" i="7"/>
  <c r="M660" i="7"/>
  <c r="L660" i="7"/>
  <c r="E660" i="7"/>
  <c r="S660" i="7"/>
  <c r="P660" i="7"/>
  <c r="K660" i="7"/>
  <c r="Q660" i="7"/>
  <c r="G660" i="7"/>
  <c r="J660" i="7"/>
  <c r="R660" i="7"/>
  <c r="I660" i="7"/>
  <c r="O660" i="7"/>
  <c r="D660" i="7"/>
  <c r="N660" i="7"/>
  <c r="H660" i="7"/>
  <c r="B721" i="7"/>
  <c r="J677" i="7"/>
  <c r="H677" i="7"/>
  <c r="E677" i="7"/>
  <c r="K677" i="7"/>
  <c r="G677" i="7"/>
  <c r="N677" i="7"/>
  <c r="F677" i="7"/>
  <c r="D677" i="7"/>
  <c r="M677" i="7"/>
  <c r="O677" i="7"/>
  <c r="S677" i="7"/>
  <c r="P677" i="7"/>
  <c r="I677" i="7"/>
  <c r="R677" i="7"/>
  <c r="Q677" i="7"/>
  <c r="L677" i="7"/>
  <c r="B696" i="7"/>
  <c r="F652" i="7"/>
  <c r="M652" i="7"/>
  <c r="R652" i="7"/>
  <c r="E652" i="7"/>
  <c r="S652" i="7"/>
  <c r="D652" i="7"/>
  <c r="O652" i="7"/>
  <c r="K652" i="7"/>
  <c r="J652" i="7"/>
  <c r="L652" i="7"/>
  <c r="G652" i="7"/>
  <c r="P652" i="7"/>
  <c r="I652" i="7"/>
  <c r="H652" i="7"/>
  <c r="N652" i="7"/>
  <c r="Q652" i="7"/>
  <c r="B724" i="7"/>
  <c r="I680" i="7"/>
  <c r="H680" i="7"/>
  <c r="G680" i="7"/>
  <c r="P680" i="7"/>
  <c r="O680" i="7"/>
  <c r="M680" i="7"/>
  <c r="J680" i="7"/>
  <c r="S680" i="7"/>
  <c r="Q680" i="7"/>
  <c r="F680" i="7"/>
  <c r="L680" i="7"/>
  <c r="R680" i="7"/>
  <c r="D680" i="7"/>
  <c r="N680" i="7"/>
  <c r="K680" i="7"/>
  <c r="E680" i="7"/>
  <c r="B678" i="7"/>
  <c r="R634" i="7"/>
  <c r="G634" i="7"/>
  <c r="L634" i="7"/>
  <c r="H634" i="7"/>
  <c r="K634" i="7"/>
  <c r="M634" i="7"/>
  <c r="E634" i="7"/>
  <c r="N634" i="7"/>
  <c r="D634" i="7"/>
  <c r="F634" i="7"/>
  <c r="P634" i="7"/>
  <c r="O634" i="7"/>
  <c r="Q634" i="7"/>
  <c r="J634" i="7"/>
  <c r="I634" i="7"/>
  <c r="S634" i="7"/>
  <c r="B736" i="7"/>
  <c r="E692" i="7"/>
  <c r="I692" i="7"/>
  <c r="J692" i="7"/>
  <c r="Q692" i="7"/>
  <c r="N692" i="7"/>
  <c r="O692" i="7"/>
  <c r="M692" i="7"/>
  <c r="F692" i="7"/>
  <c r="G692" i="7"/>
  <c r="R692" i="7"/>
  <c r="K692" i="7"/>
  <c r="L692" i="7"/>
  <c r="P692" i="7"/>
  <c r="H692" i="7"/>
  <c r="D692" i="7"/>
  <c r="S692" i="7"/>
  <c r="B733" i="7"/>
  <c r="D689" i="7"/>
  <c r="F689" i="7"/>
  <c r="O689" i="7"/>
  <c r="Q689" i="7"/>
  <c r="L689" i="7"/>
  <c r="K689" i="7"/>
  <c r="R689" i="7"/>
  <c r="S689" i="7"/>
  <c r="G689" i="7"/>
  <c r="I689" i="7"/>
  <c r="M689" i="7"/>
  <c r="J689" i="7"/>
  <c r="P689" i="7"/>
  <c r="H689" i="7"/>
  <c r="E689" i="7"/>
  <c r="N689" i="7"/>
  <c r="B622" i="7"/>
  <c r="M578" i="7"/>
  <c r="M619" i="7" s="1"/>
  <c r="S578" i="7"/>
  <c r="S619" i="7" s="1"/>
  <c r="N578" i="7"/>
  <c r="N619" i="7" s="1"/>
  <c r="G578" i="7"/>
  <c r="G619" i="7" s="1"/>
  <c r="F578" i="7"/>
  <c r="F619" i="7" s="1"/>
  <c r="K578" i="7"/>
  <c r="K619" i="7" s="1"/>
  <c r="Q578" i="7"/>
  <c r="Q619" i="7" s="1"/>
  <c r="J578" i="7"/>
  <c r="J619" i="7" s="1"/>
  <c r="I578" i="7"/>
  <c r="I619" i="7" s="1"/>
  <c r="P578" i="7"/>
  <c r="P619" i="7" s="1"/>
  <c r="D578" i="7"/>
  <c r="D619" i="7" s="1"/>
  <c r="L578" i="7"/>
  <c r="L619" i="7" s="1"/>
  <c r="H578" i="7"/>
  <c r="H619" i="7" s="1"/>
  <c r="R578" i="7"/>
  <c r="R619" i="7" s="1"/>
  <c r="O578" i="7"/>
  <c r="O619" i="7" s="1"/>
  <c r="E578" i="7"/>
  <c r="E619" i="7" s="1"/>
  <c r="B713" i="7"/>
  <c r="M669" i="7"/>
  <c r="I669" i="7"/>
  <c r="G669" i="7"/>
  <c r="N669" i="7"/>
  <c r="K669" i="7"/>
  <c r="J669" i="7"/>
  <c r="L669" i="7"/>
  <c r="R669" i="7"/>
  <c r="E669" i="7"/>
  <c r="Q669" i="7"/>
  <c r="H669" i="7"/>
  <c r="P669" i="7"/>
  <c r="S669" i="7"/>
  <c r="D669" i="7"/>
  <c r="O669" i="7"/>
  <c r="F669" i="7"/>
  <c r="B686" i="7"/>
  <c r="S642" i="7"/>
  <c r="I642" i="7"/>
  <c r="J642" i="7"/>
  <c r="H642" i="7"/>
  <c r="M642" i="7"/>
  <c r="G642" i="7"/>
  <c r="N642" i="7"/>
  <c r="K642" i="7"/>
  <c r="E642" i="7"/>
  <c r="L642" i="7"/>
  <c r="D642" i="7"/>
  <c r="R642" i="7"/>
  <c r="O642" i="7"/>
  <c r="F642" i="7"/>
  <c r="P642" i="7"/>
  <c r="Q642" i="7"/>
  <c r="D745" i="7"/>
  <c r="Q745" i="7"/>
  <c r="S745" i="7"/>
  <c r="I745" i="7"/>
  <c r="O745" i="7"/>
  <c r="E745" i="7"/>
  <c r="J745" i="7"/>
  <c r="M745" i="7"/>
  <c r="R745" i="7"/>
  <c r="N745" i="7"/>
  <c r="F745" i="7"/>
  <c r="L745" i="7"/>
  <c r="H745" i="7"/>
  <c r="P745" i="7"/>
  <c r="G745" i="7"/>
  <c r="K745" i="7"/>
  <c r="B694" i="7"/>
  <c r="L650" i="7"/>
  <c r="G650" i="7"/>
  <c r="R650" i="7"/>
  <c r="S650" i="7"/>
  <c r="H650" i="7"/>
  <c r="Q650" i="7"/>
  <c r="J650" i="7"/>
  <c r="I650" i="7"/>
  <c r="P650" i="7"/>
  <c r="K650" i="7"/>
  <c r="D650" i="7"/>
  <c r="M650" i="7"/>
  <c r="F650" i="7"/>
  <c r="O650" i="7"/>
  <c r="N650" i="7"/>
  <c r="E650" i="7"/>
  <c r="B702" i="7"/>
  <c r="N658" i="7"/>
  <c r="R658" i="7"/>
  <c r="D658" i="7"/>
  <c r="L658" i="7"/>
  <c r="H658" i="7"/>
  <c r="O658" i="7"/>
  <c r="S658" i="7"/>
  <c r="K658" i="7"/>
  <c r="J658" i="7"/>
  <c r="G658" i="7"/>
  <c r="Q658" i="7"/>
  <c r="I658" i="7"/>
  <c r="P658" i="7"/>
  <c r="F658" i="7"/>
  <c r="M658" i="7"/>
  <c r="E658" i="7"/>
  <c r="M619" i="6"/>
  <c r="N634" i="6"/>
  <c r="I634" i="6"/>
  <c r="J634" i="6"/>
  <c r="Q634" i="6"/>
  <c r="E634" i="6"/>
  <c r="K634" i="6"/>
  <c r="M634" i="6"/>
  <c r="R634" i="6"/>
  <c r="P634" i="6"/>
  <c r="H634" i="6"/>
  <c r="B678" i="6"/>
  <c r="F634" i="6"/>
  <c r="D634" i="6"/>
  <c r="S634" i="6"/>
  <c r="O634" i="6"/>
  <c r="G634" i="6"/>
  <c r="L634" i="6"/>
  <c r="P651" i="6"/>
  <c r="K651" i="6"/>
  <c r="H651" i="6"/>
  <c r="D651" i="6"/>
  <c r="O651" i="6"/>
  <c r="E651" i="6"/>
  <c r="B695" i="6"/>
  <c r="M651" i="6"/>
  <c r="I651" i="6"/>
  <c r="F651" i="6"/>
  <c r="N651" i="6"/>
  <c r="R651" i="6"/>
  <c r="L651" i="6"/>
  <c r="G651" i="6"/>
  <c r="Q651" i="6"/>
  <c r="J651" i="6"/>
  <c r="S651" i="6"/>
  <c r="M633" i="6"/>
  <c r="P633" i="6"/>
  <c r="I633" i="6"/>
  <c r="N633" i="6"/>
  <c r="J633" i="6"/>
  <c r="E633" i="6"/>
  <c r="H633" i="6"/>
  <c r="D633" i="6"/>
  <c r="R633" i="6"/>
  <c r="G633" i="6"/>
  <c r="K633" i="6"/>
  <c r="O633" i="6"/>
  <c r="Q633" i="6"/>
  <c r="B677" i="6"/>
  <c r="S633" i="6"/>
  <c r="F633" i="6"/>
  <c r="L633" i="6"/>
  <c r="I619" i="6"/>
  <c r="P619" i="6"/>
  <c r="R642" i="6"/>
  <c r="D642" i="6"/>
  <c r="S642" i="6"/>
  <c r="O642" i="6"/>
  <c r="L642" i="6"/>
  <c r="N642" i="6"/>
  <c r="F642" i="6"/>
  <c r="I642" i="6"/>
  <c r="G642" i="6"/>
  <c r="E642" i="6"/>
  <c r="H642" i="6"/>
  <c r="B686" i="6"/>
  <c r="P642" i="6"/>
  <c r="K642" i="6"/>
  <c r="J642" i="6"/>
  <c r="M642" i="6"/>
  <c r="Q642" i="6"/>
  <c r="E687" i="6"/>
  <c r="D687" i="6"/>
  <c r="R687" i="6"/>
  <c r="N687" i="6"/>
  <c r="I687" i="6"/>
  <c r="S687" i="6"/>
  <c r="F687" i="6"/>
  <c r="G687" i="6"/>
  <c r="M687" i="6"/>
  <c r="H687" i="6"/>
  <c r="K687" i="6"/>
  <c r="L687" i="6"/>
  <c r="B731" i="6"/>
  <c r="O687" i="6"/>
  <c r="P687" i="6"/>
  <c r="Q687" i="6"/>
  <c r="J687" i="6"/>
  <c r="B741" i="6"/>
  <c r="H697" i="6"/>
  <c r="F697" i="6"/>
  <c r="P697" i="6"/>
  <c r="M697" i="6"/>
  <c r="L697" i="6"/>
  <c r="J697" i="6"/>
  <c r="I697" i="6"/>
  <c r="K697" i="6"/>
  <c r="G697" i="6"/>
  <c r="O697" i="6"/>
  <c r="E697" i="6"/>
  <c r="S697" i="6"/>
  <c r="D697" i="6"/>
  <c r="R697" i="6"/>
  <c r="N697" i="6"/>
  <c r="Q697" i="6"/>
  <c r="D619" i="6"/>
  <c r="S619" i="6"/>
  <c r="N619" i="6"/>
  <c r="Q619" i="6"/>
  <c r="J619" i="6"/>
  <c r="L619" i="6"/>
  <c r="K619" i="6"/>
  <c r="H619" i="6"/>
  <c r="F619" i="6"/>
  <c r="G637" i="6"/>
  <c r="E637" i="6"/>
  <c r="F637" i="6"/>
  <c r="Q637" i="6"/>
  <c r="D637" i="6"/>
  <c r="B681" i="6"/>
  <c r="M637" i="6"/>
  <c r="R637" i="6"/>
  <c r="K637" i="6"/>
  <c r="P637" i="6"/>
  <c r="H637" i="6"/>
  <c r="L637" i="6"/>
  <c r="N637" i="6"/>
  <c r="O637" i="6"/>
  <c r="S637" i="6"/>
  <c r="I637" i="6"/>
  <c r="J637" i="6"/>
  <c r="O645" i="6"/>
  <c r="E645" i="6"/>
  <c r="Q645" i="6"/>
  <c r="N645" i="6"/>
  <c r="I645" i="6"/>
  <c r="B689" i="6"/>
  <c r="D645" i="6"/>
  <c r="S645" i="6"/>
  <c r="G645" i="6"/>
  <c r="K645" i="6"/>
  <c r="F645" i="6"/>
  <c r="H645" i="6"/>
  <c r="R645" i="6"/>
  <c r="P645" i="6"/>
  <c r="J645" i="6"/>
  <c r="M645" i="6"/>
  <c r="L645" i="6"/>
  <c r="R627" i="6"/>
  <c r="L627" i="6"/>
  <c r="H627" i="6"/>
  <c r="S627" i="6"/>
  <c r="O627" i="6"/>
  <c r="P627" i="6"/>
  <c r="G627" i="6"/>
  <c r="F627" i="6"/>
  <c r="I627" i="6"/>
  <c r="B671" i="6"/>
  <c r="N627" i="6"/>
  <c r="J627" i="6"/>
  <c r="K627" i="6"/>
  <c r="E627" i="6"/>
  <c r="M627" i="6"/>
  <c r="Q627" i="6"/>
  <c r="D627" i="6"/>
  <c r="B679" i="6"/>
  <c r="F635" i="6"/>
  <c r="S635" i="6"/>
  <c r="K635" i="6"/>
  <c r="P635" i="6"/>
  <c r="H635" i="6"/>
  <c r="D635" i="6"/>
  <c r="O635" i="6"/>
  <c r="E635" i="6"/>
  <c r="I635" i="6"/>
  <c r="N635" i="6"/>
  <c r="J635" i="6"/>
  <c r="R635" i="6"/>
  <c r="Q635" i="6"/>
  <c r="M635" i="6"/>
  <c r="L635" i="6"/>
  <c r="G635" i="6"/>
  <c r="R619" i="6"/>
  <c r="G619" i="6"/>
  <c r="O619" i="6"/>
  <c r="G669" i="6"/>
  <c r="N669" i="6"/>
  <c r="R669" i="6"/>
  <c r="L669" i="6"/>
  <c r="O669" i="6"/>
  <c r="J669" i="6"/>
  <c r="H669" i="6"/>
  <c r="S669" i="6"/>
  <c r="E669" i="6"/>
  <c r="K669" i="6"/>
  <c r="I669" i="6"/>
  <c r="F669" i="6"/>
  <c r="B713" i="6"/>
  <c r="P669" i="6"/>
  <c r="M669" i="6"/>
  <c r="Q669" i="6"/>
  <c r="D669" i="6"/>
  <c r="B691" i="6"/>
  <c r="D647" i="6"/>
  <c r="O647" i="6"/>
  <c r="Q647" i="6"/>
  <c r="N647" i="6"/>
  <c r="K647" i="6"/>
  <c r="I647" i="6"/>
  <c r="F647" i="6"/>
  <c r="L647" i="6"/>
  <c r="S647" i="6"/>
  <c r="E647" i="6"/>
  <c r="P647" i="6"/>
  <c r="R647" i="6"/>
  <c r="J647" i="6"/>
  <c r="H647" i="6"/>
  <c r="G647" i="6"/>
  <c r="M647" i="6"/>
  <c r="B724" i="6"/>
  <c r="J680" i="6"/>
  <c r="E680" i="6"/>
  <c r="Q680" i="6"/>
  <c r="I680" i="6"/>
  <c r="O680" i="6"/>
  <c r="K680" i="6"/>
  <c r="M680" i="6"/>
  <c r="F680" i="6"/>
  <c r="S680" i="6"/>
  <c r="L680" i="6"/>
  <c r="D680" i="6"/>
  <c r="P680" i="6"/>
  <c r="G680" i="6"/>
  <c r="H680" i="6"/>
  <c r="R680" i="6"/>
  <c r="N680" i="6"/>
  <c r="B745" i="6"/>
  <c r="I701" i="6"/>
  <c r="Q701" i="6"/>
  <c r="G701" i="6"/>
  <c r="D701" i="6"/>
  <c r="E701" i="6"/>
  <c r="J701" i="6"/>
  <c r="S701" i="6"/>
  <c r="F701" i="6"/>
  <c r="M701" i="6"/>
  <c r="K701" i="6"/>
  <c r="H701" i="6"/>
  <c r="L701" i="6"/>
  <c r="P701" i="6"/>
  <c r="N701" i="6"/>
  <c r="R701" i="6"/>
  <c r="O701" i="6"/>
  <c r="B667" i="6"/>
  <c r="D623" i="6"/>
  <c r="G623" i="6"/>
  <c r="M623" i="6"/>
  <c r="N623" i="6"/>
  <c r="K623" i="6"/>
  <c r="P623" i="6"/>
  <c r="I623" i="6"/>
  <c r="R623" i="6"/>
  <c r="H623" i="6"/>
  <c r="L623" i="6"/>
  <c r="F623" i="6"/>
  <c r="O623" i="6"/>
  <c r="S623" i="6"/>
  <c r="Q623" i="6"/>
  <c r="E623" i="6"/>
  <c r="J623" i="6"/>
  <c r="B700" i="6"/>
  <c r="R656" i="6"/>
  <c r="M656" i="6"/>
  <c r="J656" i="6"/>
  <c r="H656" i="6"/>
  <c r="P656" i="6"/>
  <c r="F656" i="6"/>
  <c r="G656" i="6"/>
  <c r="N656" i="6"/>
  <c r="L656" i="6"/>
  <c r="S656" i="6"/>
  <c r="D656" i="6"/>
  <c r="K656" i="6"/>
  <c r="Q656" i="6"/>
  <c r="E656" i="6"/>
  <c r="I656" i="6"/>
  <c r="O656" i="6"/>
  <c r="B746" i="6"/>
  <c r="E702" i="6"/>
  <c r="H702" i="6"/>
  <c r="J702" i="6"/>
  <c r="S702" i="6"/>
  <c r="F702" i="6"/>
  <c r="D702" i="6"/>
  <c r="I702" i="6"/>
  <c r="G702" i="6"/>
  <c r="R702" i="6"/>
  <c r="M702" i="6"/>
  <c r="K702" i="6"/>
  <c r="O702" i="6"/>
  <c r="N702" i="6"/>
  <c r="Q702" i="6"/>
  <c r="L702" i="6"/>
  <c r="P702" i="6"/>
  <c r="B714" i="6"/>
  <c r="O670" i="6"/>
  <c r="P670" i="6"/>
  <c r="F670" i="6"/>
  <c r="J670" i="6"/>
  <c r="L670" i="6"/>
  <c r="M670" i="6"/>
  <c r="D670" i="6"/>
  <c r="I670" i="6"/>
  <c r="H670" i="6"/>
  <c r="G670" i="6"/>
  <c r="N670" i="6"/>
  <c r="R670" i="6"/>
  <c r="K670" i="6"/>
  <c r="Q670" i="6"/>
  <c r="S670" i="6"/>
  <c r="E670" i="6"/>
  <c r="B717" i="6"/>
  <c r="E673" i="6"/>
  <c r="L673" i="6"/>
  <c r="N673" i="6"/>
  <c r="D673" i="6"/>
  <c r="J673" i="6"/>
  <c r="Q673" i="6"/>
  <c r="P673" i="6"/>
  <c r="S673" i="6"/>
  <c r="O673" i="6"/>
  <c r="G673" i="6"/>
  <c r="I673" i="6"/>
  <c r="R673" i="6"/>
  <c r="F673" i="6"/>
  <c r="K673" i="6"/>
  <c r="H673" i="6"/>
  <c r="M673" i="6"/>
  <c r="B676" i="6"/>
  <c r="R632" i="6"/>
  <c r="M632" i="6"/>
  <c r="J632" i="6"/>
  <c r="P632" i="6"/>
  <c r="F632" i="6"/>
  <c r="L632" i="6"/>
  <c r="E632" i="6"/>
  <c r="K632" i="6"/>
  <c r="S632" i="6"/>
  <c r="D632" i="6"/>
  <c r="H632" i="6"/>
  <c r="G632" i="6"/>
  <c r="Q632" i="6"/>
  <c r="N632" i="6"/>
  <c r="O632" i="6"/>
  <c r="I632" i="6"/>
  <c r="Q738" i="6"/>
  <c r="S738" i="6"/>
  <c r="J738" i="6"/>
  <c r="N738" i="6"/>
  <c r="H738" i="6"/>
  <c r="K738" i="6"/>
  <c r="E738" i="6"/>
  <c r="P738" i="6"/>
  <c r="F738" i="6"/>
  <c r="R738" i="6"/>
  <c r="G738" i="6"/>
  <c r="D738" i="6"/>
  <c r="L738" i="6"/>
  <c r="M738" i="6"/>
  <c r="O738" i="6"/>
  <c r="I738" i="6"/>
  <c r="O749" i="6"/>
  <c r="N749" i="6"/>
  <c r="S749" i="6"/>
  <c r="K749" i="6"/>
  <c r="M749" i="6"/>
  <c r="L749" i="6"/>
  <c r="R749" i="6"/>
  <c r="P749" i="6"/>
  <c r="D749" i="6"/>
  <c r="F749" i="6"/>
  <c r="H749" i="6"/>
  <c r="J749" i="6"/>
  <c r="Q749" i="6"/>
  <c r="G749" i="6"/>
  <c r="E749" i="6"/>
  <c r="I749" i="6"/>
  <c r="B682" i="6"/>
  <c r="M638" i="6"/>
  <c r="P638" i="6"/>
  <c r="I638" i="6"/>
  <c r="F638" i="6"/>
  <c r="O638" i="6"/>
  <c r="E638" i="6"/>
  <c r="L638" i="6"/>
  <c r="N638" i="6"/>
  <c r="H638" i="6"/>
  <c r="K638" i="6"/>
  <c r="J638" i="6"/>
  <c r="G638" i="6"/>
  <c r="D638" i="6"/>
  <c r="R638" i="6"/>
  <c r="Q638" i="6"/>
  <c r="S638" i="6"/>
  <c r="B696" i="6"/>
  <c r="N652" i="6"/>
  <c r="Q652" i="6"/>
  <c r="F652" i="6"/>
  <c r="K652" i="6"/>
  <c r="R652" i="6"/>
  <c r="D652" i="6"/>
  <c r="E652" i="6"/>
  <c r="G652" i="6"/>
  <c r="L652" i="6"/>
  <c r="H652" i="6"/>
  <c r="O652" i="6"/>
  <c r="J652" i="6"/>
  <c r="P652" i="6"/>
  <c r="M652" i="6"/>
  <c r="S652" i="6"/>
  <c r="I652" i="6"/>
  <c r="B732" i="6"/>
  <c r="M688" i="6"/>
  <c r="N688" i="6"/>
  <c r="R688" i="6"/>
  <c r="L688" i="6"/>
  <c r="I688" i="6"/>
  <c r="O688" i="6"/>
  <c r="E688" i="6"/>
  <c r="P688" i="6"/>
  <c r="S688" i="6"/>
  <c r="H688" i="6"/>
  <c r="K688" i="6"/>
  <c r="F688" i="6"/>
  <c r="Q688" i="6"/>
  <c r="J688" i="6"/>
  <c r="D688" i="6"/>
  <c r="G688" i="6"/>
  <c r="B683" i="6"/>
  <c r="D639" i="6"/>
  <c r="R639" i="6"/>
  <c r="J639" i="6"/>
  <c r="O639" i="6"/>
  <c r="H639" i="6"/>
  <c r="N639" i="6"/>
  <c r="K639" i="6"/>
  <c r="I639" i="6"/>
  <c r="F639" i="6"/>
  <c r="S639" i="6"/>
  <c r="Q639" i="6"/>
  <c r="M639" i="6"/>
  <c r="G639" i="6"/>
  <c r="E639" i="6"/>
  <c r="L639" i="6"/>
  <c r="P639" i="6"/>
  <c r="B684" i="6"/>
  <c r="R640" i="6"/>
  <c r="I640" i="6"/>
  <c r="M640" i="6"/>
  <c r="J640" i="6"/>
  <c r="F640" i="6"/>
  <c r="P640" i="6"/>
  <c r="N640" i="6"/>
  <c r="O640" i="6"/>
  <c r="E640" i="6"/>
  <c r="S640" i="6"/>
  <c r="L640" i="6"/>
  <c r="H640" i="6"/>
  <c r="D640" i="6"/>
  <c r="Q640" i="6"/>
  <c r="K640" i="6"/>
  <c r="G640" i="6"/>
  <c r="B716" i="6"/>
  <c r="F672" i="6"/>
  <c r="N672" i="6"/>
  <c r="D672" i="6"/>
  <c r="M672" i="6"/>
  <c r="O672" i="6"/>
  <c r="H672" i="6"/>
  <c r="E672" i="6"/>
  <c r="G672" i="6"/>
  <c r="J672" i="6"/>
  <c r="I672" i="6"/>
  <c r="P672" i="6"/>
  <c r="Q672" i="6"/>
  <c r="K672" i="6"/>
  <c r="S672" i="6"/>
  <c r="L672" i="6"/>
  <c r="R672" i="6"/>
  <c r="B674" i="6"/>
  <c r="I630" i="6"/>
  <c r="H630" i="6"/>
  <c r="Q630" i="6"/>
  <c r="M630" i="6"/>
  <c r="D630" i="6"/>
  <c r="R630" i="6"/>
  <c r="O630" i="6"/>
  <c r="N630" i="6"/>
  <c r="G630" i="6"/>
  <c r="L630" i="6"/>
  <c r="P630" i="6"/>
  <c r="K630" i="6"/>
  <c r="E630" i="6"/>
  <c r="J630" i="6"/>
  <c r="S630" i="6"/>
  <c r="F630" i="6"/>
  <c r="B736" i="6"/>
  <c r="K692" i="6"/>
  <c r="S692" i="6"/>
  <c r="M692" i="6"/>
  <c r="J692" i="6"/>
  <c r="L692" i="6"/>
  <c r="F692" i="6"/>
  <c r="H692" i="6"/>
  <c r="G692" i="6"/>
  <c r="E692" i="6"/>
  <c r="D692" i="6"/>
  <c r="R692" i="6"/>
  <c r="O692" i="6"/>
  <c r="P692" i="6"/>
  <c r="I692" i="6"/>
  <c r="N692" i="6"/>
  <c r="Q692" i="6"/>
  <c r="B737" i="6"/>
  <c r="I693" i="6"/>
  <c r="R693" i="6"/>
  <c r="O693" i="6"/>
  <c r="Q693" i="6"/>
  <c r="K693" i="6"/>
  <c r="L693" i="6"/>
  <c r="H693" i="6"/>
  <c r="D693" i="6"/>
  <c r="J693" i="6"/>
  <c r="P693" i="6"/>
  <c r="E693" i="6"/>
  <c r="S693" i="6"/>
  <c r="G693" i="6"/>
  <c r="F693" i="6"/>
  <c r="N693" i="6"/>
  <c r="M693" i="6"/>
  <c r="B699" i="6"/>
  <c r="D655" i="6"/>
  <c r="N655" i="6"/>
  <c r="K655" i="6"/>
  <c r="I655" i="6"/>
  <c r="E655" i="6"/>
  <c r="Q655" i="6"/>
  <c r="M655" i="6"/>
  <c r="L655" i="6"/>
  <c r="J655" i="6"/>
  <c r="R655" i="6"/>
  <c r="G655" i="6"/>
  <c r="O655" i="6"/>
  <c r="F655" i="6"/>
  <c r="S655" i="6"/>
  <c r="P655" i="6"/>
  <c r="H655" i="6"/>
  <c r="B704" i="6"/>
  <c r="N660" i="6"/>
  <c r="P660" i="6"/>
  <c r="J660" i="6"/>
  <c r="Q660" i="6"/>
  <c r="F660" i="6"/>
  <c r="K660" i="6"/>
  <c r="M660" i="6"/>
  <c r="L660" i="6"/>
  <c r="R660" i="6"/>
  <c r="E660" i="6"/>
  <c r="I660" i="6"/>
  <c r="H660" i="6"/>
  <c r="O660" i="6"/>
  <c r="G660" i="6"/>
  <c r="S660" i="6"/>
  <c r="D660" i="6"/>
  <c r="B675" i="6"/>
  <c r="D631" i="6"/>
  <c r="N631" i="6"/>
  <c r="K631" i="6"/>
  <c r="G631" i="6"/>
  <c r="I631" i="6"/>
  <c r="Q631" i="6"/>
  <c r="L631" i="6"/>
  <c r="E631" i="6"/>
  <c r="R631" i="6"/>
  <c r="J631" i="6"/>
  <c r="M631" i="6"/>
  <c r="O631" i="6"/>
  <c r="F631" i="6"/>
  <c r="P631" i="6"/>
  <c r="S631" i="6"/>
  <c r="H631" i="6"/>
  <c r="B668" i="6"/>
  <c r="R624" i="6"/>
  <c r="H624" i="6"/>
  <c r="D624" i="6"/>
  <c r="L624" i="6"/>
  <c r="M624" i="6"/>
  <c r="J624" i="6"/>
  <c r="N624" i="6"/>
  <c r="K624" i="6"/>
  <c r="F624" i="6"/>
  <c r="I624" i="6"/>
  <c r="Q624" i="6"/>
  <c r="G624" i="6"/>
  <c r="S624" i="6"/>
  <c r="O624" i="6"/>
  <c r="P624" i="6"/>
  <c r="E624" i="6"/>
  <c r="B698" i="6"/>
  <c r="J654" i="6"/>
  <c r="F654" i="6"/>
  <c r="K654" i="6"/>
  <c r="S654" i="6"/>
  <c r="M654" i="6"/>
  <c r="Q654" i="6"/>
  <c r="R654" i="6"/>
  <c r="P654" i="6"/>
  <c r="O654" i="6"/>
  <c r="G654" i="6"/>
  <c r="L654" i="6"/>
  <c r="D654" i="6"/>
  <c r="H654" i="6"/>
  <c r="N654" i="6"/>
  <c r="E654" i="6"/>
  <c r="I654" i="6"/>
  <c r="B690" i="6"/>
  <c r="J646" i="6"/>
  <c r="M646" i="6"/>
  <c r="S646" i="6"/>
  <c r="F646" i="6"/>
  <c r="H646" i="6"/>
  <c r="G646" i="6"/>
  <c r="Q646" i="6"/>
  <c r="E646" i="6"/>
  <c r="P646" i="6"/>
  <c r="I646" i="6"/>
  <c r="L646" i="6"/>
  <c r="R646" i="6"/>
  <c r="O646" i="6"/>
  <c r="K646" i="6"/>
  <c r="N646" i="6"/>
  <c r="D646" i="6"/>
  <c r="B729" i="6"/>
  <c r="R685" i="6"/>
  <c r="N685" i="6"/>
  <c r="I685" i="6"/>
  <c r="G685" i="6"/>
  <c r="D685" i="6"/>
  <c r="Q685" i="6"/>
  <c r="F685" i="6"/>
  <c r="J685" i="6"/>
  <c r="K685" i="6"/>
  <c r="L685" i="6"/>
  <c r="H685" i="6"/>
  <c r="E685" i="6"/>
  <c r="S685" i="6"/>
  <c r="M685" i="6"/>
  <c r="O685" i="6"/>
  <c r="P685" i="6"/>
  <c r="B750" i="6"/>
  <c r="R706" i="6"/>
  <c r="F706" i="6"/>
  <c r="K706" i="6"/>
  <c r="J706" i="6"/>
  <c r="G706" i="6"/>
  <c r="Q706" i="6"/>
  <c r="P706" i="6"/>
  <c r="N706" i="6"/>
  <c r="O706" i="6"/>
  <c r="L706" i="6"/>
  <c r="H706" i="6"/>
  <c r="S706" i="6"/>
  <c r="E706" i="6"/>
  <c r="M706" i="6"/>
  <c r="D706" i="6"/>
  <c r="I706" i="6"/>
  <c r="B710" i="6"/>
  <c r="K666" i="6"/>
  <c r="I666" i="6"/>
  <c r="E666" i="6"/>
  <c r="R666" i="6"/>
  <c r="O666" i="6"/>
  <c r="F666" i="6"/>
  <c r="H666" i="6"/>
  <c r="M666" i="6"/>
  <c r="N666" i="6"/>
  <c r="S666" i="6"/>
  <c r="P666" i="6"/>
  <c r="J666" i="6"/>
  <c r="D666" i="6"/>
  <c r="L666" i="6"/>
  <c r="Q666" i="6"/>
  <c r="G666" i="6"/>
  <c r="B747" i="6"/>
  <c r="Q703" i="6"/>
  <c r="P703" i="6"/>
  <c r="E703" i="6"/>
  <c r="I703" i="6"/>
  <c r="G703" i="6"/>
  <c r="H703" i="6"/>
  <c r="L703" i="6"/>
  <c r="F703" i="6"/>
  <c r="O703" i="6"/>
  <c r="N703" i="6"/>
  <c r="M703" i="6"/>
  <c r="K703" i="6"/>
  <c r="J703" i="6"/>
  <c r="S703" i="6"/>
  <c r="D703" i="6"/>
  <c r="R703" i="6"/>
  <c r="S653" i="5"/>
  <c r="F653" i="5"/>
  <c r="Q653" i="5"/>
  <c r="G653" i="5"/>
  <c r="R653" i="5"/>
  <c r="B697" i="5"/>
  <c r="P653" i="5"/>
  <c r="K653" i="5"/>
  <c r="E653" i="5"/>
  <c r="H653" i="5"/>
  <c r="L653" i="5"/>
  <c r="M653" i="5"/>
  <c r="J653" i="5"/>
  <c r="D653" i="5"/>
  <c r="O653" i="5"/>
  <c r="N653" i="5"/>
  <c r="I653" i="5"/>
  <c r="B689" i="5"/>
  <c r="L645" i="5"/>
  <c r="H645" i="5"/>
  <c r="K645" i="5"/>
  <c r="R645" i="5"/>
  <c r="M645" i="5"/>
  <c r="O645" i="5"/>
  <c r="I645" i="5"/>
  <c r="J645" i="5"/>
  <c r="G645" i="5"/>
  <c r="E645" i="5"/>
  <c r="N645" i="5"/>
  <c r="P645" i="5"/>
  <c r="D645" i="5"/>
  <c r="F645" i="5"/>
  <c r="Q645" i="5"/>
  <c r="S645" i="5"/>
  <c r="F654" i="5"/>
  <c r="N654" i="5"/>
  <c r="D654" i="5"/>
  <c r="G654" i="5"/>
  <c r="K654" i="5"/>
  <c r="O654" i="5"/>
  <c r="M654" i="5"/>
  <c r="R654" i="5"/>
  <c r="J654" i="5"/>
  <c r="S654" i="5"/>
  <c r="Q654" i="5"/>
  <c r="P654" i="5"/>
  <c r="I654" i="5"/>
  <c r="E654" i="5"/>
  <c r="H654" i="5"/>
  <c r="B698" i="5"/>
  <c r="L654" i="5"/>
  <c r="B673" i="5"/>
  <c r="K629" i="5"/>
  <c r="F629" i="5"/>
  <c r="R629" i="5"/>
  <c r="E629" i="5"/>
  <c r="O629" i="5"/>
  <c r="M629" i="5"/>
  <c r="N629" i="5"/>
  <c r="S629" i="5"/>
  <c r="J629" i="5"/>
  <c r="H629" i="5"/>
  <c r="L629" i="5"/>
  <c r="G629" i="5"/>
  <c r="Q629" i="5"/>
  <c r="P629" i="5"/>
  <c r="I629" i="5"/>
  <c r="D629" i="5"/>
  <c r="N657" i="5"/>
  <c r="M657" i="5"/>
  <c r="B701" i="5"/>
  <c r="E657" i="5"/>
  <c r="L657" i="5"/>
  <c r="J657" i="5"/>
  <c r="O657" i="5"/>
  <c r="S657" i="5"/>
  <c r="F657" i="5"/>
  <c r="I657" i="5"/>
  <c r="P657" i="5"/>
  <c r="R657" i="5"/>
  <c r="H657" i="5"/>
  <c r="Q657" i="5"/>
  <c r="D657" i="5"/>
  <c r="K657" i="5"/>
  <c r="G657" i="5"/>
  <c r="F671" i="5"/>
  <c r="N671" i="5"/>
  <c r="M671" i="5"/>
  <c r="Q671" i="5"/>
  <c r="O671" i="5"/>
  <c r="G671" i="5"/>
  <c r="B715" i="5"/>
  <c r="R671" i="5"/>
  <c r="I671" i="5"/>
  <c r="K671" i="5"/>
  <c r="L671" i="5"/>
  <c r="E671" i="5"/>
  <c r="D671" i="5"/>
  <c r="J671" i="5"/>
  <c r="H671" i="5"/>
  <c r="S671" i="5"/>
  <c r="P671" i="5"/>
  <c r="P687" i="5"/>
  <c r="D687" i="5"/>
  <c r="B731" i="5"/>
  <c r="R687" i="5"/>
  <c r="E687" i="5"/>
  <c r="S687" i="5"/>
  <c r="M687" i="5"/>
  <c r="J687" i="5"/>
  <c r="K687" i="5"/>
  <c r="N687" i="5"/>
  <c r="H687" i="5"/>
  <c r="I687" i="5"/>
  <c r="G687" i="5"/>
  <c r="L687" i="5"/>
  <c r="O687" i="5"/>
  <c r="F687" i="5"/>
  <c r="Q687" i="5"/>
  <c r="B686" i="5"/>
  <c r="F642" i="5"/>
  <c r="J642" i="5"/>
  <c r="H642" i="5"/>
  <c r="Q642" i="5"/>
  <c r="P642" i="5"/>
  <c r="O642" i="5"/>
  <c r="E642" i="5"/>
  <c r="D642" i="5"/>
  <c r="G642" i="5"/>
  <c r="M642" i="5"/>
  <c r="S642" i="5"/>
  <c r="R642" i="5"/>
  <c r="N642" i="5"/>
  <c r="I642" i="5"/>
  <c r="L642" i="5"/>
  <c r="K642" i="5"/>
  <c r="K739" i="5"/>
  <c r="N739" i="5"/>
  <c r="J739" i="5"/>
  <c r="F739" i="5"/>
  <c r="G739" i="5"/>
  <c r="M739" i="5"/>
  <c r="H739" i="5"/>
  <c r="I739" i="5"/>
  <c r="P739" i="5"/>
  <c r="L739" i="5"/>
  <c r="S739" i="5"/>
  <c r="E739" i="5"/>
  <c r="Q739" i="5"/>
  <c r="D739" i="5"/>
  <c r="R739" i="5"/>
  <c r="O739" i="5"/>
  <c r="B678" i="5"/>
  <c r="P634" i="5"/>
  <c r="Q634" i="5"/>
  <c r="M634" i="5"/>
  <c r="F634" i="5"/>
  <c r="L634" i="5"/>
  <c r="S634" i="5"/>
  <c r="O634" i="5"/>
  <c r="D634" i="5"/>
  <c r="K634" i="5"/>
  <c r="G634" i="5"/>
  <c r="J634" i="5"/>
  <c r="H634" i="5"/>
  <c r="N634" i="5"/>
  <c r="E634" i="5"/>
  <c r="I634" i="5"/>
  <c r="R634" i="5"/>
  <c r="B681" i="5"/>
  <c r="G637" i="5"/>
  <c r="Q637" i="5"/>
  <c r="F637" i="5"/>
  <c r="R637" i="5"/>
  <c r="S637" i="5"/>
  <c r="I637" i="5"/>
  <c r="E637" i="5"/>
  <c r="L637" i="5"/>
  <c r="M637" i="5"/>
  <c r="D637" i="5"/>
  <c r="N637" i="5"/>
  <c r="P637" i="5"/>
  <c r="O637" i="5"/>
  <c r="H637" i="5"/>
  <c r="K637" i="5"/>
  <c r="J637" i="5"/>
  <c r="G650" i="5"/>
  <c r="D650" i="5"/>
  <c r="B694" i="5"/>
  <c r="S650" i="5"/>
  <c r="Q650" i="5"/>
  <c r="K650" i="5"/>
  <c r="R650" i="5"/>
  <c r="J650" i="5"/>
  <c r="F650" i="5"/>
  <c r="H650" i="5"/>
  <c r="P650" i="5"/>
  <c r="M650" i="5"/>
  <c r="E650" i="5"/>
  <c r="L650" i="5"/>
  <c r="N650" i="5"/>
  <c r="O650" i="5"/>
  <c r="I650" i="5"/>
  <c r="B679" i="5"/>
  <c r="R635" i="5"/>
  <c r="J635" i="5"/>
  <c r="O635" i="5"/>
  <c r="N635" i="5"/>
  <c r="P635" i="5"/>
  <c r="L635" i="5"/>
  <c r="S635" i="5"/>
  <c r="D635" i="5"/>
  <c r="I635" i="5"/>
  <c r="H635" i="5"/>
  <c r="E635" i="5"/>
  <c r="F635" i="5"/>
  <c r="Q635" i="5"/>
  <c r="K635" i="5"/>
  <c r="G635" i="5"/>
  <c r="M635" i="5"/>
  <c r="F662" i="5"/>
  <c r="R662" i="5"/>
  <c r="Q662" i="5"/>
  <c r="G662" i="5"/>
  <c r="P662" i="5"/>
  <c r="J662" i="5"/>
  <c r="I662" i="5"/>
  <c r="D662" i="5"/>
  <c r="M662" i="5"/>
  <c r="H662" i="5"/>
  <c r="E662" i="5"/>
  <c r="O662" i="5"/>
  <c r="L662" i="5"/>
  <c r="S662" i="5"/>
  <c r="B706" i="5"/>
  <c r="K662" i="5"/>
  <c r="N662" i="5"/>
  <c r="B716" i="5"/>
  <c r="F672" i="5"/>
  <c r="H672" i="5"/>
  <c r="E672" i="5"/>
  <c r="O672" i="5"/>
  <c r="D672" i="5"/>
  <c r="M672" i="5"/>
  <c r="K672" i="5"/>
  <c r="J672" i="5"/>
  <c r="R672" i="5"/>
  <c r="G672" i="5"/>
  <c r="S672" i="5"/>
  <c r="P672" i="5"/>
  <c r="I672" i="5"/>
  <c r="L672" i="5"/>
  <c r="N672" i="5"/>
  <c r="Q672" i="5"/>
  <c r="B693" i="5"/>
  <c r="P649" i="5"/>
  <c r="S649" i="5"/>
  <c r="Q649" i="5"/>
  <c r="K649" i="5"/>
  <c r="I649" i="5"/>
  <c r="D649" i="5"/>
  <c r="R649" i="5"/>
  <c r="N649" i="5"/>
  <c r="H649" i="5"/>
  <c r="O649" i="5"/>
  <c r="F649" i="5"/>
  <c r="G649" i="5"/>
  <c r="M649" i="5"/>
  <c r="E649" i="5"/>
  <c r="L649" i="5"/>
  <c r="J649" i="5"/>
  <c r="B667" i="5"/>
  <c r="Q623" i="5"/>
  <c r="O623" i="5"/>
  <c r="S623" i="5"/>
  <c r="I623" i="5"/>
  <c r="G623" i="5"/>
  <c r="E623" i="5"/>
  <c r="N623" i="5"/>
  <c r="P623" i="5"/>
  <c r="F623" i="5"/>
  <c r="J623" i="5"/>
  <c r="H623" i="5"/>
  <c r="L623" i="5"/>
  <c r="K623" i="5"/>
  <c r="M623" i="5"/>
  <c r="R623" i="5"/>
  <c r="D623" i="5"/>
  <c r="B714" i="5"/>
  <c r="J670" i="5"/>
  <c r="N670" i="5"/>
  <c r="L670" i="5"/>
  <c r="E670" i="5"/>
  <c r="P670" i="5"/>
  <c r="R670" i="5"/>
  <c r="O670" i="5"/>
  <c r="K670" i="5"/>
  <c r="H670" i="5"/>
  <c r="I670" i="5"/>
  <c r="F670" i="5"/>
  <c r="Q670" i="5"/>
  <c r="D670" i="5"/>
  <c r="G670" i="5"/>
  <c r="S670" i="5"/>
  <c r="M670" i="5"/>
  <c r="B685" i="5"/>
  <c r="D641" i="5"/>
  <c r="K641" i="5"/>
  <c r="P641" i="5"/>
  <c r="O641" i="5"/>
  <c r="R641" i="5"/>
  <c r="I641" i="5"/>
  <c r="G641" i="5"/>
  <c r="F641" i="5"/>
  <c r="N641" i="5"/>
  <c r="S641" i="5"/>
  <c r="H641" i="5"/>
  <c r="M641" i="5"/>
  <c r="L641" i="5"/>
  <c r="Q641" i="5"/>
  <c r="J641" i="5"/>
  <c r="E641" i="5"/>
  <c r="B702" i="5"/>
  <c r="J658" i="5"/>
  <c r="H658" i="5"/>
  <c r="M658" i="5"/>
  <c r="K658" i="5"/>
  <c r="S658" i="5"/>
  <c r="O658" i="5"/>
  <c r="G658" i="5"/>
  <c r="Q658" i="5"/>
  <c r="L658" i="5"/>
  <c r="E658" i="5"/>
  <c r="F658" i="5"/>
  <c r="P658" i="5"/>
  <c r="I658" i="5"/>
  <c r="N658" i="5"/>
  <c r="D658" i="5"/>
  <c r="R658" i="5"/>
  <c r="B700" i="5"/>
  <c r="Q656" i="5"/>
  <c r="E656" i="5"/>
  <c r="G656" i="5"/>
  <c r="I656" i="5"/>
  <c r="L656" i="5"/>
  <c r="R656" i="5"/>
  <c r="S656" i="5"/>
  <c r="O656" i="5"/>
  <c r="H656" i="5"/>
  <c r="M656" i="5"/>
  <c r="J656" i="5"/>
  <c r="P656" i="5"/>
  <c r="N656" i="5"/>
  <c r="F656" i="5"/>
  <c r="K656" i="5"/>
  <c r="D656" i="5"/>
  <c r="B677" i="5"/>
  <c r="D633" i="5"/>
  <c r="F633" i="5"/>
  <c r="N633" i="5"/>
  <c r="I633" i="5"/>
  <c r="Q633" i="5"/>
  <c r="K633" i="5"/>
  <c r="H633" i="5"/>
  <c r="G633" i="5"/>
  <c r="S633" i="5"/>
  <c r="J633" i="5"/>
  <c r="R633" i="5"/>
  <c r="L633" i="5"/>
  <c r="O633" i="5"/>
  <c r="P633" i="5"/>
  <c r="M633" i="5"/>
  <c r="E633" i="5"/>
  <c r="B749" i="5"/>
  <c r="I705" i="5"/>
  <c r="F705" i="5"/>
  <c r="G705" i="5"/>
  <c r="P705" i="5"/>
  <c r="H705" i="5"/>
  <c r="E705" i="5"/>
  <c r="K705" i="5"/>
  <c r="L705" i="5"/>
  <c r="Q705" i="5"/>
  <c r="N705" i="5"/>
  <c r="M705" i="5"/>
  <c r="S705" i="5"/>
  <c r="O705" i="5"/>
  <c r="J705" i="5"/>
  <c r="D705" i="5"/>
  <c r="R705" i="5"/>
  <c r="B622" i="5"/>
  <c r="L578" i="5"/>
  <c r="L619" i="5" s="1"/>
  <c r="M578" i="5"/>
  <c r="M619" i="5" s="1"/>
  <c r="N578" i="5"/>
  <c r="N619" i="5" s="1"/>
  <c r="Q578" i="5"/>
  <c r="Q619" i="5" s="1"/>
  <c r="F578" i="5"/>
  <c r="F619" i="5" s="1"/>
  <c r="J578" i="5"/>
  <c r="J619" i="5" s="1"/>
  <c r="S578" i="5"/>
  <c r="S619" i="5" s="1"/>
  <c r="I578" i="5"/>
  <c r="I619" i="5" s="1"/>
  <c r="K578" i="5"/>
  <c r="K619" i="5" s="1"/>
  <c r="D578" i="5"/>
  <c r="D619" i="5" s="1"/>
  <c r="H578" i="5"/>
  <c r="H619" i="5" s="1"/>
  <c r="E578" i="5"/>
  <c r="E619" i="5" s="1"/>
  <c r="R578" i="5"/>
  <c r="R619" i="5" s="1"/>
  <c r="G578" i="5"/>
  <c r="G619" i="5" s="1"/>
  <c r="O578" i="5"/>
  <c r="O619" i="5" s="1"/>
  <c r="P578" i="5"/>
  <c r="P619" i="5" s="1"/>
  <c r="B690" i="5"/>
  <c r="F646" i="5"/>
  <c r="G646" i="5"/>
  <c r="D646" i="5"/>
  <c r="I646" i="5"/>
  <c r="O646" i="5"/>
  <c r="R646" i="5"/>
  <c r="P646" i="5"/>
  <c r="S646" i="5"/>
  <c r="H646" i="5"/>
  <c r="L646" i="5"/>
  <c r="Q646" i="5"/>
  <c r="K646" i="5"/>
  <c r="N646" i="5"/>
  <c r="M646" i="5"/>
  <c r="E646" i="5"/>
  <c r="J646" i="5"/>
  <c r="B724" i="5"/>
  <c r="N680" i="5"/>
  <c r="F680" i="5"/>
  <c r="M680" i="5"/>
  <c r="O680" i="5"/>
  <c r="E680" i="5"/>
  <c r="G680" i="5"/>
  <c r="R680" i="5"/>
  <c r="J680" i="5"/>
  <c r="Q680" i="5"/>
  <c r="H680" i="5"/>
  <c r="P680" i="5"/>
  <c r="S680" i="5"/>
  <c r="I680" i="5"/>
  <c r="K680" i="5"/>
  <c r="D680" i="5"/>
  <c r="L680" i="5"/>
  <c r="B675" i="5"/>
  <c r="K631" i="5"/>
  <c r="D631" i="5"/>
  <c r="Q631" i="5"/>
  <c r="O631" i="5"/>
  <c r="E631" i="5"/>
  <c r="I631" i="5"/>
  <c r="G631" i="5"/>
  <c r="M631" i="5"/>
  <c r="H631" i="5"/>
  <c r="N631" i="5"/>
  <c r="J631" i="5"/>
  <c r="P631" i="5"/>
  <c r="L631" i="5"/>
  <c r="S631" i="5"/>
  <c r="F631" i="5"/>
  <c r="R631" i="5"/>
  <c r="B743" i="5"/>
  <c r="P699" i="5"/>
  <c r="J699" i="5"/>
  <c r="I699" i="5"/>
  <c r="H699" i="5"/>
  <c r="O699" i="5"/>
  <c r="D699" i="5"/>
  <c r="E699" i="5"/>
  <c r="Q699" i="5"/>
  <c r="L699" i="5"/>
  <c r="R699" i="5"/>
  <c r="N699" i="5"/>
  <c r="F699" i="5"/>
  <c r="M699" i="5"/>
  <c r="K699" i="5"/>
  <c r="S699" i="5"/>
  <c r="G699" i="5"/>
  <c r="B691" i="5"/>
  <c r="O647" i="5"/>
  <c r="L647" i="5"/>
  <c r="D647" i="5"/>
  <c r="N647" i="5"/>
  <c r="H647" i="5"/>
  <c r="I647" i="5"/>
  <c r="P647" i="5"/>
  <c r="M647" i="5"/>
  <c r="K647" i="5"/>
  <c r="J647" i="5"/>
  <c r="R647" i="5"/>
  <c r="E647" i="5"/>
  <c r="Q647" i="5"/>
  <c r="F647" i="5"/>
  <c r="G647" i="5"/>
  <c r="S647" i="5"/>
  <c r="B732" i="5"/>
  <c r="Q688" i="5"/>
  <c r="F688" i="5"/>
  <c r="N688" i="5"/>
  <c r="I688" i="5"/>
  <c r="D688" i="5"/>
  <c r="L688" i="5"/>
  <c r="E688" i="5"/>
  <c r="O688" i="5"/>
  <c r="P688" i="5"/>
  <c r="R688" i="5"/>
  <c r="S688" i="5"/>
  <c r="J688" i="5"/>
  <c r="M688" i="5"/>
  <c r="K688" i="5"/>
  <c r="G688" i="5"/>
  <c r="H688" i="5"/>
  <c r="B748" i="5"/>
  <c r="J704" i="5"/>
  <c r="D704" i="5"/>
  <c r="O704" i="5"/>
  <c r="E704" i="5"/>
  <c r="L704" i="5"/>
  <c r="Q704" i="5"/>
  <c r="N704" i="5"/>
  <c r="S704" i="5"/>
  <c r="F704" i="5"/>
  <c r="P704" i="5"/>
  <c r="H704" i="5"/>
  <c r="M704" i="5"/>
  <c r="R704" i="5"/>
  <c r="I704" i="5"/>
  <c r="K704" i="5"/>
  <c r="G704" i="5"/>
  <c r="B682" i="5"/>
  <c r="F638" i="5"/>
  <c r="N638" i="5"/>
  <c r="K638" i="5"/>
  <c r="S638" i="5"/>
  <c r="E638" i="5"/>
  <c r="I638" i="5"/>
  <c r="Q638" i="5"/>
  <c r="R638" i="5"/>
  <c r="P638" i="5"/>
  <c r="L638" i="5"/>
  <c r="D638" i="5"/>
  <c r="M638" i="5"/>
  <c r="H638" i="5"/>
  <c r="J638" i="5"/>
  <c r="O638" i="5"/>
  <c r="G638" i="5"/>
  <c r="B684" i="5"/>
  <c r="H640" i="5"/>
  <c r="F640" i="5"/>
  <c r="Q640" i="5"/>
  <c r="S640" i="5"/>
  <c r="M640" i="5"/>
  <c r="R640" i="5"/>
  <c r="E640" i="5"/>
  <c r="G640" i="5"/>
  <c r="D640" i="5"/>
  <c r="K640" i="5"/>
  <c r="I640" i="5"/>
  <c r="N640" i="5"/>
  <c r="L640" i="5"/>
  <c r="O640" i="5"/>
  <c r="J640" i="5"/>
  <c r="P640" i="5"/>
  <c r="B669" i="5"/>
  <c r="D625" i="5"/>
  <c r="N625" i="5"/>
  <c r="K625" i="5"/>
  <c r="I625" i="5"/>
  <c r="Q625" i="5"/>
  <c r="L625" i="5"/>
  <c r="S625" i="5"/>
  <c r="O625" i="5"/>
  <c r="F625" i="5"/>
  <c r="H625" i="5"/>
  <c r="R625" i="5"/>
  <c r="J625" i="5"/>
  <c r="P625" i="5"/>
  <c r="G625" i="5"/>
  <c r="M625" i="5"/>
  <c r="E625" i="5"/>
  <c r="B740" i="5"/>
  <c r="E696" i="5"/>
  <c r="H696" i="5"/>
  <c r="L696" i="5"/>
  <c r="P696" i="5"/>
  <c r="F696" i="5"/>
  <c r="Q696" i="5"/>
  <c r="M696" i="5"/>
  <c r="R696" i="5"/>
  <c r="D696" i="5"/>
  <c r="J696" i="5"/>
  <c r="G696" i="5"/>
  <c r="S696" i="5"/>
  <c r="O696" i="5"/>
  <c r="K696" i="5"/>
  <c r="I696" i="5"/>
  <c r="N696" i="5"/>
  <c r="B703" i="5"/>
  <c r="N659" i="5"/>
  <c r="J659" i="5"/>
  <c r="E659" i="5"/>
  <c r="F659" i="5"/>
  <c r="M659" i="5"/>
  <c r="Q659" i="5"/>
  <c r="G659" i="5"/>
  <c r="I659" i="5"/>
  <c r="D659" i="5"/>
  <c r="S659" i="5"/>
  <c r="R659" i="5"/>
  <c r="P659" i="5"/>
  <c r="L659" i="5"/>
  <c r="H659" i="5"/>
  <c r="K659" i="5"/>
  <c r="O659" i="5"/>
  <c r="B668" i="5"/>
  <c r="H624" i="5"/>
  <c r="F624" i="5"/>
  <c r="O624" i="5"/>
  <c r="J624" i="5"/>
  <c r="M624" i="5"/>
  <c r="K624" i="5"/>
  <c r="E624" i="5"/>
  <c r="R624" i="5"/>
  <c r="I624" i="5"/>
  <c r="G624" i="5"/>
  <c r="N624" i="5"/>
  <c r="L624" i="5"/>
  <c r="Q624" i="5"/>
  <c r="D624" i="5"/>
  <c r="P624" i="5"/>
  <c r="S624" i="5"/>
  <c r="B676" i="5"/>
  <c r="H632" i="5"/>
  <c r="F632" i="5"/>
  <c r="K632" i="5"/>
  <c r="M632" i="5"/>
  <c r="J632" i="5"/>
  <c r="R632" i="5"/>
  <c r="E632" i="5"/>
  <c r="D632" i="5"/>
  <c r="Q632" i="5"/>
  <c r="I632" i="5"/>
  <c r="L632" i="5"/>
  <c r="O632" i="5"/>
  <c r="N632" i="5"/>
  <c r="P632" i="5"/>
  <c r="S632" i="5"/>
  <c r="G632" i="5"/>
  <c r="B692" i="5"/>
  <c r="S648" i="5"/>
  <c r="P648" i="5"/>
  <c r="N648" i="5"/>
  <c r="H648" i="5"/>
  <c r="F648" i="5"/>
  <c r="Q648" i="5"/>
  <c r="L648" i="5"/>
  <c r="R648" i="5"/>
  <c r="K648" i="5"/>
  <c r="G648" i="5"/>
  <c r="I648" i="5"/>
  <c r="M648" i="5"/>
  <c r="D648" i="5"/>
  <c r="J648" i="5"/>
  <c r="O648" i="5"/>
  <c r="E648" i="5"/>
  <c r="B718" i="5"/>
  <c r="E674" i="5"/>
  <c r="R674" i="5"/>
  <c r="P674" i="5"/>
  <c r="F674" i="5"/>
  <c r="O674" i="5"/>
  <c r="G674" i="5"/>
  <c r="J674" i="5"/>
  <c r="H674" i="5"/>
  <c r="K674" i="5"/>
  <c r="S674" i="5"/>
  <c r="N674" i="5"/>
  <c r="D674" i="5"/>
  <c r="L674" i="5"/>
  <c r="M674" i="5"/>
  <c r="Q674" i="5"/>
  <c r="I674" i="5"/>
  <c r="B683" i="5"/>
  <c r="E639" i="5"/>
  <c r="M639" i="5"/>
  <c r="R639" i="5"/>
  <c r="Q639" i="5"/>
  <c r="O639" i="5"/>
  <c r="K639" i="5"/>
  <c r="H639" i="5"/>
  <c r="I639" i="5"/>
  <c r="G639" i="5"/>
  <c r="L639" i="5"/>
  <c r="N639" i="5"/>
  <c r="D639" i="5"/>
  <c r="S639" i="5"/>
  <c r="P639" i="5"/>
  <c r="F639" i="5"/>
  <c r="J639" i="5"/>
  <c r="K534" i="1"/>
  <c r="K575" i="1" s="1"/>
  <c r="N534" i="1"/>
  <c r="N575" i="1" s="1"/>
  <c r="G534" i="1"/>
  <c r="G575" i="1" s="1"/>
  <c r="M534" i="1"/>
  <c r="M575" i="1" s="1"/>
  <c r="O534" i="1"/>
  <c r="O575" i="1" s="1"/>
  <c r="I534" i="1"/>
  <c r="I575" i="1" s="1"/>
  <c r="H534" i="1"/>
  <c r="H575" i="1" s="1"/>
  <c r="E534" i="1"/>
  <c r="E575" i="1" s="1"/>
  <c r="R534" i="1"/>
  <c r="R575" i="1" s="1"/>
  <c r="Q534" i="1"/>
  <c r="Q575" i="1" s="1"/>
  <c r="B578" i="1"/>
  <c r="P534" i="1"/>
  <c r="P575" i="1" s="1"/>
  <c r="F534" i="1"/>
  <c r="F575" i="1" s="1"/>
  <c r="L534" i="1"/>
  <c r="L575" i="1" s="1"/>
  <c r="J534" i="1"/>
  <c r="J575" i="1" s="1"/>
  <c r="D534" i="1"/>
  <c r="D575" i="1" s="1"/>
  <c r="I589" i="1"/>
  <c r="Q589" i="1"/>
  <c r="K589" i="1"/>
  <c r="J589" i="1"/>
  <c r="R589" i="1"/>
  <c r="E589" i="1"/>
  <c r="M589" i="1"/>
  <c r="D589" i="1"/>
  <c r="G589" i="1"/>
  <c r="H589" i="1"/>
  <c r="F589" i="1"/>
  <c r="O589" i="1"/>
  <c r="L589" i="1"/>
  <c r="N589" i="1"/>
  <c r="P589" i="1"/>
  <c r="G595" i="1"/>
  <c r="O595" i="1"/>
  <c r="Q595" i="1"/>
  <c r="H595" i="1"/>
  <c r="P595" i="1"/>
  <c r="I595" i="1"/>
  <c r="K595" i="1"/>
  <c r="J595" i="1"/>
  <c r="M595" i="1"/>
  <c r="N595" i="1"/>
  <c r="F595" i="1"/>
  <c r="L595" i="1"/>
  <c r="R595" i="1"/>
  <c r="D595" i="1"/>
  <c r="E595" i="1"/>
  <c r="I581" i="1"/>
  <c r="Q581" i="1"/>
  <c r="J581" i="1"/>
  <c r="R581" i="1"/>
  <c r="K581" i="1"/>
  <c r="E581" i="1"/>
  <c r="M581" i="1"/>
  <c r="L581" i="1"/>
  <c r="N581" i="1"/>
  <c r="O581" i="1"/>
  <c r="P581" i="1"/>
  <c r="H581" i="1"/>
  <c r="D581" i="1"/>
  <c r="F581" i="1"/>
  <c r="G581" i="1"/>
  <c r="K599" i="1"/>
  <c r="E599" i="1"/>
  <c r="D599" i="1"/>
  <c r="L599" i="1"/>
  <c r="M599" i="1"/>
  <c r="G599" i="1"/>
  <c r="O599" i="1"/>
  <c r="N599" i="1"/>
  <c r="Q599" i="1"/>
  <c r="R599" i="1"/>
  <c r="I599" i="1"/>
  <c r="P599" i="1"/>
  <c r="J599" i="1"/>
  <c r="F599" i="1"/>
  <c r="H599" i="1"/>
  <c r="E609" i="1"/>
  <c r="M609" i="1"/>
  <c r="F609" i="1"/>
  <c r="N609" i="1"/>
  <c r="I609" i="1"/>
  <c r="Q609" i="1"/>
  <c r="P609" i="1"/>
  <c r="G609" i="1"/>
  <c r="H609" i="1"/>
  <c r="L609" i="1"/>
  <c r="D609" i="1"/>
  <c r="R609" i="1"/>
  <c r="J609" i="1"/>
  <c r="K609" i="1"/>
  <c r="O609" i="1"/>
  <c r="G579" i="1"/>
  <c r="O579" i="1"/>
  <c r="Q579" i="1"/>
  <c r="H579" i="1"/>
  <c r="P579" i="1"/>
  <c r="I579" i="1"/>
  <c r="K579" i="1"/>
  <c r="J579" i="1"/>
  <c r="E579" i="1"/>
  <c r="L579" i="1"/>
  <c r="M579" i="1"/>
  <c r="N579" i="1"/>
  <c r="R579" i="1"/>
  <c r="D579" i="1"/>
  <c r="F579" i="1"/>
  <c r="E593" i="1"/>
  <c r="M593" i="1"/>
  <c r="O593" i="1"/>
  <c r="F593" i="1"/>
  <c r="N593" i="1"/>
  <c r="G593" i="1"/>
  <c r="I593" i="1"/>
  <c r="Q593" i="1"/>
  <c r="H593" i="1"/>
  <c r="K593" i="1"/>
  <c r="L593" i="1"/>
  <c r="J593" i="1"/>
  <c r="D593" i="1"/>
  <c r="P593" i="1"/>
  <c r="R593" i="1"/>
  <c r="E585" i="1"/>
  <c r="M585" i="1"/>
  <c r="G585" i="1"/>
  <c r="F585" i="1"/>
  <c r="N585" i="1"/>
  <c r="O585" i="1"/>
  <c r="I585" i="1"/>
  <c r="Q585" i="1"/>
  <c r="P585" i="1"/>
  <c r="D585" i="1"/>
  <c r="R585" i="1"/>
  <c r="H585" i="1"/>
  <c r="J585" i="1"/>
  <c r="K585" i="1"/>
  <c r="L585" i="1"/>
  <c r="E601" i="1"/>
  <c r="M601" i="1"/>
  <c r="G601" i="1"/>
  <c r="O601" i="1"/>
  <c r="F601" i="1"/>
  <c r="N601" i="1"/>
  <c r="I601" i="1"/>
  <c r="Q601" i="1"/>
  <c r="P601" i="1"/>
  <c r="L601" i="1"/>
  <c r="R601" i="1"/>
  <c r="D601" i="1"/>
  <c r="K601" i="1"/>
  <c r="H601" i="1"/>
  <c r="J601" i="1"/>
  <c r="G611" i="1"/>
  <c r="O611" i="1"/>
  <c r="H611" i="1"/>
  <c r="P611" i="1"/>
  <c r="K611" i="1"/>
  <c r="L611" i="1"/>
  <c r="D611" i="1"/>
  <c r="J611" i="1"/>
  <c r="M611" i="1"/>
  <c r="N611" i="1"/>
  <c r="Q611" i="1"/>
  <c r="I611" i="1"/>
  <c r="E611" i="1"/>
  <c r="R611" i="1"/>
  <c r="F611" i="1"/>
  <c r="D600" i="1"/>
  <c r="L600" i="1"/>
  <c r="F600" i="1"/>
  <c r="E600" i="1"/>
  <c r="M600" i="1"/>
  <c r="N600" i="1"/>
  <c r="H600" i="1"/>
  <c r="P600" i="1"/>
  <c r="O600" i="1"/>
  <c r="Q600" i="1"/>
  <c r="R600" i="1"/>
  <c r="G600" i="1"/>
  <c r="I600" i="1"/>
  <c r="J600" i="1"/>
  <c r="K600" i="1"/>
  <c r="G603" i="1"/>
  <c r="O603" i="1"/>
  <c r="H603" i="1"/>
  <c r="P603" i="1"/>
  <c r="I603" i="1"/>
  <c r="K603" i="1"/>
  <c r="Q603" i="1"/>
  <c r="D603" i="1"/>
  <c r="R603" i="1"/>
  <c r="E603" i="1"/>
  <c r="F603" i="1"/>
  <c r="M603" i="1"/>
  <c r="J603" i="1"/>
  <c r="L603" i="1"/>
  <c r="N603" i="1"/>
  <c r="I605" i="1"/>
  <c r="Q605" i="1"/>
  <c r="J605" i="1"/>
  <c r="R605" i="1"/>
  <c r="E605" i="1"/>
  <c r="M605" i="1"/>
  <c r="L605" i="1"/>
  <c r="O605" i="1"/>
  <c r="P605" i="1"/>
  <c r="H605" i="1"/>
  <c r="N605" i="1"/>
  <c r="D605" i="1"/>
  <c r="K605" i="1"/>
  <c r="F605" i="1"/>
  <c r="G605" i="1"/>
  <c r="I597" i="1"/>
  <c r="Q597" i="1"/>
  <c r="J597" i="1"/>
  <c r="R597" i="1"/>
  <c r="K597" i="1"/>
  <c r="E597" i="1"/>
  <c r="M597" i="1"/>
  <c r="L597" i="1"/>
  <c r="O597" i="1"/>
  <c r="P597" i="1"/>
  <c r="G597" i="1"/>
  <c r="N597" i="1"/>
  <c r="D597" i="1"/>
  <c r="F597" i="1"/>
  <c r="H597" i="1"/>
  <c r="K615" i="1"/>
  <c r="D615" i="1"/>
  <c r="L615" i="1"/>
  <c r="G615" i="1"/>
  <c r="O615" i="1"/>
  <c r="P615" i="1"/>
  <c r="F615" i="1"/>
  <c r="H615" i="1"/>
  <c r="E615" i="1"/>
  <c r="Q615" i="1"/>
  <c r="R615" i="1"/>
  <c r="M615" i="1"/>
  <c r="I615" i="1"/>
  <c r="J615" i="1"/>
  <c r="N615" i="1"/>
  <c r="H612" i="1"/>
  <c r="P612" i="1"/>
  <c r="I612" i="1"/>
  <c r="Q612" i="1"/>
  <c r="D612" i="1"/>
  <c r="L612" i="1"/>
  <c r="J612" i="1"/>
  <c r="M612" i="1"/>
  <c r="N612" i="1"/>
  <c r="F612" i="1"/>
  <c r="K612" i="1"/>
  <c r="G612" i="1"/>
  <c r="O612" i="1"/>
  <c r="E612" i="1"/>
  <c r="R612" i="1"/>
  <c r="H604" i="1"/>
  <c r="P604" i="1"/>
  <c r="I604" i="1"/>
  <c r="Q604" i="1"/>
  <c r="D604" i="1"/>
  <c r="L604" i="1"/>
  <c r="N604" i="1"/>
  <c r="E604" i="1"/>
  <c r="F604" i="1"/>
  <c r="M604" i="1"/>
  <c r="O604" i="1"/>
  <c r="R604" i="1"/>
  <c r="G604" i="1"/>
  <c r="J604" i="1"/>
  <c r="K604" i="1"/>
  <c r="H596" i="1"/>
  <c r="P596" i="1"/>
  <c r="R596" i="1"/>
  <c r="I596" i="1"/>
  <c r="Q596" i="1"/>
  <c r="J596" i="1"/>
  <c r="D596" i="1"/>
  <c r="L596" i="1"/>
  <c r="K596" i="1"/>
  <c r="M596" i="1"/>
  <c r="N596" i="1"/>
  <c r="O596" i="1"/>
  <c r="F596" i="1"/>
  <c r="G596" i="1"/>
  <c r="E596" i="1"/>
  <c r="H588" i="1"/>
  <c r="P588" i="1"/>
  <c r="J588" i="1"/>
  <c r="I588" i="1"/>
  <c r="Q588" i="1"/>
  <c r="R588" i="1"/>
  <c r="D588" i="1"/>
  <c r="L588" i="1"/>
  <c r="N588" i="1"/>
  <c r="O588" i="1"/>
  <c r="E588" i="1"/>
  <c r="F588" i="1"/>
  <c r="G588" i="1"/>
  <c r="K588" i="1"/>
  <c r="M588" i="1"/>
  <c r="E617" i="1"/>
  <c r="M617" i="1"/>
  <c r="F617" i="1"/>
  <c r="N617" i="1"/>
  <c r="I617" i="1"/>
  <c r="Q617" i="1"/>
  <c r="K617" i="1"/>
  <c r="L617" i="1"/>
  <c r="O617" i="1"/>
  <c r="P617" i="1"/>
  <c r="H617" i="1"/>
  <c r="J617" i="1"/>
  <c r="D617" i="1"/>
  <c r="R617" i="1"/>
  <c r="G617" i="1"/>
  <c r="I613" i="1"/>
  <c r="Q613" i="1"/>
  <c r="J613" i="1"/>
  <c r="R613" i="1"/>
  <c r="E613" i="1"/>
  <c r="M613" i="1"/>
  <c r="G613" i="1"/>
  <c r="H613" i="1"/>
  <c r="K613" i="1"/>
  <c r="L613" i="1"/>
  <c r="D613" i="1"/>
  <c r="N613" i="1"/>
  <c r="O613" i="1"/>
  <c r="P613" i="1"/>
  <c r="F613" i="1"/>
  <c r="H580" i="1"/>
  <c r="P580" i="1"/>
  <c r="R580" i="1"/>
  <c r="I580" i="1"/>
  <c r="Q580" i="1"/>
  <c r="J580" i="1"/>
  <c r="D580" i="1"/>
  <c r="L580" i="1"/>
  <c r="K580" i="1"/>
  <c r="N580" i="1"/>
  <c r="O580" i="1"/>
  <c r="G580" i="1"/>
  <c r="M580" i="1"/>
  <c r="F580" i="1"/>
  <c r="E580" i="1"/>
  <c r="B694" i="1" l="1"/>
  <c r="N650" i="1"/>
  <c r="Q650" i="1"/>
  <c r="S650" i="1"/>
  <c r="E650" i="1"/>
  <c r="L650" i="1"/>
  <c r="J650" i="1"/>
  <c r="O650" i="1"/>
  <c r="R650" i="1"/>
  <c r="I650" i="1"/>
  <c r="G650" i="1"/>
  <c r="D650" i="1"/>
  <c r="K650" i="1"/>
  <c r="F650" i="1"/>
  <c r="P650" i="1"/>
  <c r="M650" i="1"/>
  <c r="O143" i="3"/>
  <c r="P143" i="3"/>
  <c r="N143" i="3"/>
  <c r="C15" i="12"/>
  <c r="C35" i="12" s="1"/>
  <c r="O15" i="12"/>
  <c r="O35" i="12" s="1"/>
  <c r="M15" i="12"/>
  <c r="M35" i="12" s="1"/>
  <c r="K15" i="12"/>
  <c r="K35" i="12" s="1"/>
  <c r="E15" i="12"/>
  <c r="E35" i="12" s="1"/>
  <c r="I15" i="12"/>
  <c r="I35" i="12" s="1"/>
  <c r="Q15" i="12"/>
  <c r="Q35" i="12" s="1"/>
  <c r="N15" i="12"/>
  <c r="N35" i="12" s="1"/>
  <c r="D15" i="12"/>
  <c r="D35" i="12" s="1"/>
  <c r="P15" i="12"/>
  <c r="P35" i="12" s="1"/>
  <c r="F15" i="12"/>
  <c r="F35" i="12" s="1"/>
  <c r="R15" i="12"/>
  <c r="R35" i="12" s="1"/>
  <c r="L15" i="12"/>
  <c r="L35" i="12" s="1"/>
  <c r="G15" i="12"/>
  <c r="G35" i="12" s="1"/>
  <c r="J15" i="12"/>
  <c r="J35" i="12" s="1"/>
  <c r="H15" i="12"/>
  <c r="H35" i="12" s="1"/>
  <c r="P101" i="3"/>
  <c r="P80" i="3"/>
  <c r="O80" i="3"/>
  <c r="S80" i="3"/>
  <c r="N101" i="3"/>
  <c r="E122" i="3"/>
  <c r="J122" i="3"/>
  <c r="G80" i="3"/>
  <c r="O122" i="3"/>
  <c r="F101" i="3"/>
  <c r="D101" i="3"/>
  <c r="K122" i="3"/>
  <c r="K143" i="3"/>
  <c r="M143" i="3"/>
  <c r="N668" i="7"/>
  <c r="D668" i="7"/>
  <c r="I668" i="7"/>
  <c r="J668" i="7"/>
  <c r="K668" i="7"/>
  <c r="F668" i="7"/>
  <c r="L668" i="7"/>
  <c r="S668" i="7"/>
  <c r="G668" i="7"/>
  <c r="H668" i="7"/>
  <c r="Q668" i="7"/>
  <c r="M668" i="7"/>
  <c r="B712" i="7"/>
  <c r="P668" i="7"/>
  <c r="O668" i="7"/>
  <c r="E668" i="7"/>
  <c r="R668" i="7"/>
  <c r="P122" i="3"/>
  <c r="F80" i="3"/>
  <c r="H101" i="3"/>
  <c r="H122" i="3"/>
  <c r="F122" i="3"/>
  <c r="N691" i="8"/>
  <c r="G691" i="8"/>
  <c r="S691" i="8"/>
  <c r="D691" i="8"/>
  <c r="E691" i="8"/>
  <c r="F691" i="8"/>
  <c r="O691" i="8"/>
  <c r="K691" i="8"/>
  <c r="Q691" i="8"/>
  <c r="J691" i="8"/>
  <c r="L691" i="8"/>
  <c r="R691" i="8"/>
  <c r="I691" i="8"/>
  <c r="H691" i="8"/>
  <c r="P691" i="8"/>
  <c r="B735" i="8"/>
  <c r="M691" i="8"/>
  <c r="R80" i="3"/>
  <c r="D143" i="3"/>
  <c r="Q143" i="3"/>
  <c r="I143" i="3"/>
  <c r="E101" i="3"/>
  <c r="E80" i="3"/>
  <c r="O101" i="3"/>
  <c r="M101" i="3"/>
  <c r="N80" i="3"/>
  <c r="L122" i="3"/>
  <c r="D80" i="3"/>
  <c r="M80" i="3"/>
  <c r="R101" i="3"/>
  <c r="L101" i="3"/>
  <c r="D122" i="3"/>
  <c r="N122" i="3"/>
  <c r="S101" i="3"/>
  <c r="R122" i="3"/>
  <c r="S143" i="3"/>
  <c r="L143" i="3"/>
  <c r="H80" i="3"/>
  <c r="G101" i="3"/>
  <c r="K101" i="3"/>
  <c r="R143" i="3"/>
  <c r="K80" i="3"/>
  <c r="L80" i="3"/>
  <c r="J101" i="3"/>
  <c r="S122" i="3"/>
  <c r="J143" i="3"/>
  <c r="H143" i="3"/>
  <c r="E143" i="3"/>
  <c r="J80" i="3"/>
  <c r="Q122" i="3"/>
  <c r="Q80" i="3"/>
  <c r="G122" i="3"/>
  <c r="I80" i="3"/>
  <c r="Q101" i="3"/>
  <c r="I101" i="3"/>
  <c r="I122" i="3"/>
  <c r="M122" i="3"/>
  <c r="G143" i="3"/>
  <c r="M58" i="3"/>
  <c r="M37" i="3"/>
  <c r="M16" i="3"/>
  <c r="F16" i="3"/>
  <c r="F58" i="3"/>
  <c r="F37" i="3"/>
  <c r="G37" i="3"/>
  <c r="G16" i="3"/>
  <c r="G58" i="3"/>
  <c r="S37" i="3"/>
  <c r="S16" i="3"/>
  <c r="S58" i="3"/>
  <c r="Q37" i="3"/>
  <c r="Q16" i="3"/>
  <c r="Q58" i="3"/>
  <c r="N16" i="3"/>
  <c r="N58" i="3"/>
  <c r="N37" i="3"/>
  <c r="K16" i="3"/>
  <c r="K58" i="3"/>
  <c r="K37" i="3"/>
  <c r="D58" i="3"/>
  <c r="D37" i="3"/>
  <c r="D16" i="3"/>
  <c r="E58" i="3"/>
  <c r="E37" i="3"/>
  <c r="E16" i="3"/>
  <c r="O58" i="3"/>
  <c r="O37" i="3"/>
  <c r="O16" i="3"/>
  <c r="R58" i="3"/>
  <c r="R37" i="3"/>
  <c r="R16" i="3"/>
  <c r="J58" i="3"/>
  <c r="J16" i="3"/>
  <c r="J37" i="3"/>
  <c r="H58" i="3"/>
  <c r="H37" i="3"/>
  <c r="H16" i="3"/>
  <c r="P58" i="3"/>
  <c r="P37" i="3"/>
  <c r="P16" i="3"/>
  <c r="L58" i="3"/>
  <c r="L37" i="3"/>
  <c r="L16" i="3"/>
  <c r="I37" i="3"/>
  <c r="I58" i="3"/>
  <c r="I16" i="3"/>
  <c r="O676" i="8"/>
  <c r="N676" i="8"/>
  <c r="L676" i="8"/>
  <c r="J676" i="8"/>
  <c r="B720" i="8"/>
  <c r="D676" i="8"/>
  <c r="F676" i="8"/>
  <c r="H676" i="8"/>
  <c r="M676" i="8"/>
  <c r="S676" i="8"/>
  <c r="R676" i="8"/>
  <c r="E676" i="8"/>
  <c r="I676" i="8"/>
  <c r="P676" i="8"/>
  <c r="Q676" i="8"/>
  <c r="G676" i="8"/>
  <c r="K676" i="8"/>
  <c r="G692" i="10"/>
  <c r="K692" i="10"/>
  <c r="O692" i="10"/>
  <c r="R692" i="10"/>
  <c r="H692" i="10"/>
  <c r="D692" i="10"/>
  <c r="Q692" i="10"/>
  <c r="I692" i="10"/>
  <c r="S692" i="10"/>
  <c r="E692" i="10"/>
  <c r="J692" i="10"/>
  <c r="L692" i="10"/>
  <c r="P692" i="10"/>
  <c r="B736" i="10"/>
  <c r="N692" i="10"/>
  <c r="M692" i="10"/>
  <c r="F692" i="10"/>
  <c r="G700" i="7"/>
  <c r="S700" i="7"/>
  <c r="D700" i="7"/>
  <c r="H700" i="7"/>
  <c r="I700" i="7"/>
  <c r="B744" i="7"/>
  <c r="M700" i="7"/>
  <c r="Q700" i="7"/>
  <c r="E700" i="7"/>
  <c r="J700" i="7"/>
  <c r="P700" i="7"/>
  <c r="F700" i="7"/>
  <c r="O700" i="7"/>
  <c r="R700" i="7"/>
  <c r="L700" i="7"/>
  <c r="K700" i="7"/>
  <c r="N700" i="7"/>
  <c r="B735" i="10"/>
  <c r="D691" i="10"/>
  <c r="F691" i="10"/>
  <c r="I691" i="10"/>
  <c r="N691" i="10"/>
  <c r="H691" i="10"/>
  <c r="S691" i="10"/>
  <c r="M691" i="10"/>
  <c r="P691" i="10"/>
  <c r="J691" i="10"/>
  <c r="L691" i="10"/>
  <c r="E691" i="10"/>
  <c r="O691" i="10"/>
  <c r="K691" i="10"/>
  <c r="R691" i="10"/>
  <c r="Q691" i="10"/>
  <c r="G691" i="10"/>
  <c r="N699" i="7"/>
  <c r="R699" i="7"/>
  <c r="S699" i="7"/>
  <c r="Q699" i="7"/>
  <c r="B743" i="7"/>
  <c r="D699" i="7"/>
  <c r="M699" i="7"/>
  <c r="J699" i="7"/>
  <c r="K699" i="7"/>
  <c r="H699" i="7"/>
  <c r="E699" i="7"/>
  <c r="I699" i="7"/>
  <c r="G699" i="7"/>
  <c r="O699" i="7"/>
  <c r="F699" i="7"/>
  <c r="L699" i="7"/>
  <c r="P699" i="7"/>
  <c r="N719" i="7"/>
  <c r="F719" i="7"/>
  <c r="M719" i="7"/>
  <c r="H719" i="7"/>
  <c r="Q719" i="7"/>
  <c r="J719" i="7"/>
  <c r="E719" i="7"/>
  <c r="D719" i="7"/>
  <c r="I719" i="7"/>
  <c r="G719" i="7"/>
  <c r="K719" i="7"/>
  <c r="O719" i="7"/>
  <c r="L719" i="7"/>
  <c r="S719" i="7"/>
  <c r="R719" i="7"/>
  <c r="P719" i="7"/>
  <c r="N684" i="7"/>
  <c r="O684" i="7"/>
  <c r="B728" i="7"/>
  <c r="I684" i="7"/>
  <c r="K684" i="7"/>
  <c r="S684" i="7"/>
  <c r="D684" i="7"/>
  <c r="L684" i="7"/>
  <c r="H684" i="7"/>
  <c r="G684" i="7"/>
  <c r="Q684" i="7"/>
  <c r="M684" i="7"/>
  <c r="F684" i="7"/>
  <c r="P684" i="7"/>
  <c r="E684" i="7"/>
  <c r="R684" i="7"/>
  <c r="J684" i="7"/>
  <c r="Q683" i="7"/>
  <c r="F683" i="7"/>
  <c r="B727" i="7"/>
  <c r="I683" i="7"/>
  <c r="D683" i="7"/>
  <c r="S683" i="7"/>
  <c r="J683" i="7"/>
  <c r="O683" i="7"/>
  <c r="N683" i="7"/>
  <c r="P683" i="7"/>
  <c r="G683" i="7"/>
  <c r="H683" i="7"/>
  <c r="R683" i="7"/>
  <c r="K683" i="7"/>
  <c r="E683" i="7"/>
  <c r="M683" i="7"/>
  <c r="L683" i="7"/>
  <c r="R676" i="7"/>
  <c r="J676" i="7"/>
  <c r="O676" i="7"/>
  <c r="L676" i="7"/>
  <c r="D676" i="7"/>
  <c r="F676" i="7"/>
  <c r="S676" i="7"/>
  <c r="G676" i="7"/>
  <c r="K676" i="7"/>
  <c r="N676" i="7"/>
  <c r="Q676" i="7"/>
  <c r="P676" i="7"/>
  <c r="B720" i="7"/>
  <c r="M676" i="7"/>
  <c r="H676" i="7"/>
  <c r="E676" i="7"/>
  <c r="I676" i="7"/>
  <c r="T575" i="1"/>
  <c r="G630" i="1"/>
  <c r="D630" i="1"/>
  <c r="F630" i="1"/>
  <c r="K630" i="1"/>
  <c r="O630" i="1"/>
  <c r="S630" i="1"/>
  <c r="H630" i="1"/>
  <c r="N630" i="1"/>
  <c r="P630" i="1"/>
  <c r="R630" i="1"/>
  <c r="E630" i="1"/>
  <c r="L630" i="1"/>
  <c r="J630" i="1"/>
  <c r="M630" i="1"/>
  <c r="I630" i="1"/>
  <c r="Q630" i="1"/>
  <c r="B674" i="1"/>
  <c r="R690" i="1"/>
  <c r="N690" i="1"/>
  <c r="E690" i="1"/>
  <c r="D690" i="1"/>
  <c r="O690" i="1"/>
  <c r="G690" i="1"/>
  <c r="L690" i="1"/>
  <c r="Q690" i="1"/>
  <c r="B734" i="1"/>
  <c r="S690" i="1"/>
  <c r="H690" i="1"/>
  <c r="I690" i="1"/>
  <c r="F690" i="1"/>
  <c r="P690" i="1"/>
  <c r="K690" i="1"/>
  <c r="J690" i="1"/>
  <c r="M690" i="1"/>
  <c r="G680" i="9"/>
  <c r="P680" i="9"/>
  <c r="K680" i="9"/>
  <c r="D680" i="9"/>
  <c r="H680" i="9"/>
  <c r="B724" i="9"/>
  <c r="E680" i="9"/>
  <c r="N680" i="9"/>
  <c r="O680" i="9"/>
  <c r="F680" i="9"/>
  <c r="I680" i="9"/>
  <c r="L680" i="9"/>
  <c r="R680" i="9"/>
  <c r="S680" i="9"/>
  <c r="M680" i="9"/>
  <c r="J680" i="9"/>
  <c r="Q680" i="9"/>
  <c r="P729" i="10"/>
  <c r="M729" i="10"/>
  <c r="Q729" i="10"/>
  <c r="H729" i="10"/>
  <c r="E729" i="10"/>
  <c r="L729" i="10"/>
  <c r="O729" i="10"/>
  <c r="R729" i="10"/>
  <c r="N729" i="10"/>
  <c r="I729" i="10"/>
  <c r="S729" i="10"/>
  <c r="D729" i="10"/>
  <c r="J729" i="10"/>
  <c r="G729" i="10"/>
  <c r="K729" i="10"/>
  <c r="F729" i="10"/>
  <c r="B717" i="10"/>
  <c r="P673" i="10"/>
  <c r="H673" i="10"/>
  <c r="G673" i="10"/>
  <c r="M673" i="10"/>
  <c r="K673" i="10"/>
  <c r="S673" i="10"/>
  <c r="Q673" i="10"/>
  <c r="E673" i="10"/>
  <c r="R673" i="10"/>
  <c r="N673" i="10"/>
  <c r="F673" i="10"/>
  <c r="O673" i="10"/>
  <c r="L673" i="10"/>
  <c r="I673" i="10"/>
  <c r="D673" i="10"/>
  <c r="J673" i="10"/>
  <c r="D685" i="9"/>
  <c r="K685" i="9"/>
  <c r="R685" i="9"/>
  <c r="H685" i="9"/>
  <c r="O685" i="9"/>
  <c r="J685" i="9"/>
  <c r="I685" i="9"/>
  <c r="N685" i="9"/>
  <c r="L685" i="9"/>
  <c r="G685" i="9"/>
  <c r="E685" i="9"/>
  <c r="B729" i="9"/>
  <c r="M685" i="9"/>
  <c r="F685" i="9"/>
  <c r="P685" i="9"/>
  <c r="S685" i="9"/>
  <c r="Q685" i="9"/>
  <c r="Q671" i="9"/>
  <c r="J671" i="9"/>
  <c r="G671" i="9"/>
  <c r="K671" i="9"/>
  <c r="N671" i="9"/>
  <c r="R671" i="9"/>
  <c r="L671" i="9"/>
  <c r="E671" i="9"/>
  <c r="B715" i="9"/>
  <c r="D671" i="9"/>
  <c r="P671" i="9"/>
  <c r="O671" i="9"/>
  <c r="I671" i="9"/>
  <c r="M671" i="9"/>
  <c r="F671" i="9"/>
  <c r="S671" i="9"/>
  <c r="H671" i="9"/>
  <c r="Q669" i="9"/>
  <c r="N669" i="9"/>
  <c r="E669" i="9"/>
  <c r="O669" i="9"/>
  <c r="H669" i="9"/>
  <c r="K669" i="9"/>
  <c r="J669" i="9"/>
  <c r="L669" i="9"/>
  <c r="R669" i="9"/>
  <c r="S669" i="9"/>
  <c r="D669" i="9"/>
  <c r="P669" i="9"/>
  <c r="B713" i="9"/>
  <c r="M669" i="9"/>
  <c r="G669" i="9"/>
  <c r="F669" i="9"/>
  <c r="I669" i="9"/>
  <c r="E663" i="6"/>
  <c r="H682" i="1"/>
  <c r="P682" i="1"/>
  <c r="G682" i="1"/>
  <c r="Q682" i="1"/>
  <c r="J682" i="1"/>
  <c r="S682" i="1"/>
  <c r="L682" i="1"/>
  <c r="M682" i="1"/>
  <c r="N682" i="1"/>
  <c r="I682" i="1"/>
  <c r="K682" i="1"/>
  <c r="O682" i="1"/>
  <c r="B726" i="1"/>
  <c r="R682" i="1"/>
  <c r="D682" i="1"/>
  <c r="E682" i="1"/>
  <c r="F682" i="1"/>
  <c r="G655" i="1"/>
  <c r="O655" i="1"/>
  <c r="H655" i="1"/>
  <c r="P655" i="1"/>
  <c r="E655" i="1"/>
  <c r="Q655" i="1"/>
  <c r="F655" i="1"/>
  <c r="R655" i="1"/>
  <c r="B699" i="1"/>
  <c r="K655" i="1"/>
  <c r="M655" i="1"/>
  <c r="N655" i="1"/>
  <c r="S655" i="1"/>
  <c r="L655" i="1"/>
  <c r="D655" i="1"/>
  <c r="J655" i="1"/>
  <c r="I655" i="1"/>
  <c r="G639" i="1"/>
  <c r="O639" i="1"/>
  <c r="H639" i="1"/>
  <c r="P639" i="1"/>
  <c r="E639" i="1"/>
  <c r="Q639" i="1"/>
  <c r="F639" i="1"/>
  <c r="R639" i="1"/>
  <c r="B683" i="1"/>
  <c r="K639" i="1"/>
  <c r="M639" i="1"/>
  <c r="S639" i="1"/>
  <c r="L639" i="1"/>
  <c r="N639" i="1"/>
  <c r="D639" i="1"/>
  <c r="I639" i="1"/>
  <c r="J639" i="1"/>
  <c r="G623" i="1"/>
  <c r="O623" i="1"/>
  <c r="H623" i="1"/>
  <c r="P623" i="1"/>
  <c r="E623" i="1"/>
  <c r="Q623" i="1"/>
  <c r="F623" i="1"/>
  <c r="R623" i="1"/>
  <c r="B667" i="1"/>
  <c r="K623" i="1"/>
  <c r="S623" i="1"/>
  <c r="L623" i="1"/>
  <c r="M623" i="1"/>
  <c r="N623" i="1"/>
  <c r="J623" i="1"/>
  <c r="D623" i="1"/>
  <c r="I623" i="1"/>
  <c r="G637" i="1"/>
  <c r="O637" i="1"/>
  <c r="H637" i="1"/>
  <c r="P637" i="1"/>
  <c r="E637" i="1"/>
  <c r="Q637" i="1"/>
  <c r="F637" i="1"/>
  <c r="R637" i="1"/>
  <c r="M637" i="1"/>
  <c r="S637" i="1"/>
  <c r="D637" i="1"/>
  <c r="N637" i="1"/>
  <c r="I637" i="1"/>
  <c r="L637" i="1"/>
  <c r="B681" i="1"/>
  <c r="J637" i="1"/>
  <c r="K637" i="1"/>
  <c r="H679" i="1"/>
  <c r="P679" i="1"/>
  <c r="J679" i="1"/>
  <c r="S679" i="1"/>
  <c r="L679" i="1"/>
  <c r="E679" i="1"/>
  <c r="N679" i="1"/>
  <c r="Q679" i="1"/>
  <c r="D679" i="1"/>
  <c r="R679" i="1"/>
  <c r="M679" i="1"/>
  <c r="B723" i="1"/>
  <c r="O679" i="1"/>
  <c r="F679" i="1"/>
  <c r="G679" i="1"/>
  <c r="I679" i="1"/>
  <c r="K679" i="1"/>
  <c r="H658" i="1"/>
  <c r="P658" i="1"/>
  <c r="I658" i="1"/>
  <c r="Q658" i="1"/>
  <c r="L658" i="1"/>
  <c r="M658" i="1"/>
  <c r="F658" i="1"/>
  <c r="G658" i="1"/>
  <c r="J658" i="1"/>
  <c r="K658" i="1"/>
  <c r="N658" i="1"/>
  <c r="S658" i="1"/>
  <c r="B702" i="1"/>
  <c r="E658" i="1"/>
  <c r="R658" i="1"/>
  <c r="D658" i="1"/>
  <c r="O658" i="1"/>
  <c r="G654" i="1"/>
  <c r="O654" i="1"/>
  <c r="H654" i="1"/>
  <c r="P654" i="1"/>
  <c r="K654" i="1"/>
  <c r="L654" i="1"/>
  <c r="M654" i="1"/>
  <c r="B698" i="1"/>
  <c r="D654" i="1"/>
  <c r="E654" i="1"/>
  <c r="N654" i="1"/>
  <c r="Q654" i="1"/>
  <c r="R654" i="1"/>
  <c r="S654" i="1"/>
  <c r="I654" i="1"/>
  <c r="F654" i="1"/>
  <c r="J654" i="1"/>
  <c r="G633" i="1"/>
  <c r="O633" i="1"/>
  <c r="H633" i="1"/>
  <c r="P633" i="1"/>
  <c r="E633" i="1"/>
  <c r="Q633" i="1"/>
  <c r="F633" i="1"/>
  <c r="R633" i="1"/>
  <c r="I633" i="1"/>
  <c r="L633" i="1"/>
  <c r="B677" i="1"/>
  <c r="J633" i="1"/>
  <c r="K633" i="1"/>
  <c r="M633" i="1"/>
  <c r="N633" i="1"/>
  <c r="S633" i="1"/>
  <c r="D633" i="1"/>
  <c r="G628" i="1"/>
  <c r="O628" i="1"/>
  <c r="H628" i="1"/>
  <c r="P628" i="1"/>
  <c r="K628" i="1"/>
  <c r="L628" i="1"/>
  <c r="Q628" i="1"/>
  <c r="S628" i="1"/>
  <c r="F628" i="1"/>
  <c r="D628" i="1"/>
  <c r="R628" i="1"/>
  <c r="E628" i="1"/>
  <c r="I628" i="1"/>
  <c r="J628" i="1"/>
  <c r="N628" i="1"/>
  <c r="B672" i="1"/>
  <c r="M628" i="1"/>
  <c r="B714" i="1"/>
  <c r="H670" i="1"/>
  <c r="P670" i="1"/>
  <c r="J670" i="1"/>
  <c r="R670" i="1"/>
  <c r="D670" i="1"/>
  <c r="L670" i="1"/>
  <c r="M670" i="1"/>
  <c r="O670" i="1"/>
  <c r="F670" i="1"/>
  <c r="S670" i="1"/>
  <c r="E670" i="1"/>
  <c r="G670" i="1"/>
  <c r="I670" i="1"/>
  <c r="K670" i="1"/>
  <c r="N670" i="1"/>
  <c r="Q670" i="1"/>
  <c r="G656" i="1"/>
  <c r="O656" i="1"/>
  <c r="H656" i="1"/>
  <c r="P656" i="1"/>
  <c r="K656" i="1"/>
  <c r="L656" i="1"/>
  <c r="I656" i="1"/>
  <c r="J656" i="1"/>
  <c r="M656" i="1"/>
  <c r="N656" i="1"/>
  <c r="Q656" i="1"/>
  <c r="R656" i="1"/>
  <c r="B700" i="1"/>
  <c r="E656" i="1"/>
  <c r="S656" i="1"/>
  <c r="D656" i="1"/>
  <c r="F656" i="1"/>
  <c r="S657" i="1"/>
  <c r="G657" i="1"/>
  <c r="O657" i="1"/>
  <c r="H657" i="1"/>
  <c r="P657" i="1"/>
  <c r="E657" i="1"/>
  <c r="Q657" i="1"/>
  <c r="F657" i="1"/>
  <c r="R657" i="1"/>
  <c r="I657" i="1"/>
  <c r="K657" i="1"/>
  <c r="L657" i="1"/>
  <c r="M657" i="1"/>
  <c r="J657" i="1"/>
  <c r="D657" i="1"/>
  <c r="N657" i="1"/>
  <c r="B701" i="1"/>
  <c r="G640" i="1"/>
  <c r="O640" i="1"/>
  <c r="H640" i="1"/>
  <c r="P640" i="1"/>
  <c r="K640" i="1"/>
  <c r="L640" i="1"/>
  <c r="I640" i="1"/>
  <c r="N640" i="1"/>
  <c r="J640" i="1"/>
  <c r="M640" i="1"/>
  <c r="Q640" i="1"/>
  <c r="E640" i="1"/>
  <c r="B684" i="1"/>
  <c r="R640" i="1"/>
  <c r="D640" i="1"/>
  <c r="F640" i="1"/>
  <c r="S640" i="1"/>
  <c r="G634" i="1"/>
  <c r="O634" i="1"/>
  <c r="H634" i="1"/>
  <c r="P634" i="1"/>
  <c r="K634" i="1"/>
  <c r="L634" i="1"/>
  <c r="E634" i="1"/>
  <c r="S634" i="1"/>
  <c r="I634" i="1"/>
  <c r="M634" i="1"/>
  <c r="F634" i="1"/>
  <c r="B678" i="1"/>
  <c r="J634" i="1"/>
  <c r="D634" i="1"/>
  <c r="N634" i="1"/>
  <c r="R634" i="1"/>
  <c r="Q634" i="1"/>
  <c r="G643" i="1"/>
  <c r="O643" i="1"/>
  <c r="H643" i="1"/>
  <c r="P643" i="1"/>
  <c r="E643" i="1"/>
  <c r="Q643" i="1"/>
  <c r="F643" i="1"/>
  <c r="R643" i="1"/>
  <c r="S643" i="1"/>
  <c r="I643" i="1"/>
  <c r="B687" i="1"/>
  <c r="K643" i="1"/>
  <c r="D643" i="1"/>
  <c r="J643" i="1"/>
  <c r="L643" i="1"/>
  <c r="M643" i="1"/>
  <c r="N643" i="1"/>
  <c r="H696" i="1"/>
  <c r="P696" i="1"/>
  <c r="L696" i="1"/>
  <c r="D696" i="1"/>
  <c r="M696" i="1"/>
  <c r="B740" i="1"/>
  <c r="E696" i="1"/>
  <c r="Q696" i="1"/>
  <c r="F696" i="1"/>
  <c r="R696" i="1"/>
  <c r="N696" i="1"/>
  <c r="O696" i="1"/>
  <c r="G696" i="1"/>
  <c r="J696" i="1"/>
  <c r="I696" i="1"/>
  <c r="K696" i="1"/>
  <c r="S696" i="1"/>
  <c r="G629" i="1"/>
  <c r="O629" i="1"/>
  <c r="H629" i="1"/>
  <c r="P629" i="1"/>
  <c r="E629" i="1"/>
  <c r="Q629" i="1"/>
  <c r="F629" i="1"/>
  <c r="R629" i="1"/>
  <c r="M629" i="1"/>
  <c r="I629" i="1"/>
  <c r="N629" i="1"/>
  <c r="S629" i="1"/>
  <c r="D629" i="1"/>
  <c r="J629" i="1"/>
  <c r="L629" i="1"/>
  <c r="K629" i="1"/>
  <c r="B673" i="1"/>
  <c r="G644" i="1"/>
  <c r="O644" i="1"/>
  <c r="H644" i="1"/>
  <c r="P644" i="1"/>
  <c r="K644" i="1"/>
  <c r="L644" i="1"/>
  <c r="Q644" i="1"/>
  <c r="S644" i="1"/>
  <c r="D644" i="1"/>
  <c r="R644" i="1"/>
  <c r="B688" i="1"/>
  <c r="E644" i="1"/>
  <c r="F644" i="1"/>
  <c r="I644" i="1"/>
  <c r="N644" i="1"/>
  <c r="M644" i="1"/>
  <c r="J644" i="1"/>
  <c r="G653" i="1"/>
  <c r="O653" i="1"/>
  <c r="H653" i="1"/>
  <c r="P653" i="1"/>
  <c r="E653" i="1"/>
  <c r="Q653" i="1"/>
  <c r="F653" i="1"/>
  <c r="R653" i="1"/>
  <c r="M653" i="1"/>
  <c r="S653" i="1"/>
  <c r="N653" i="1"/>
  <c r="B697" i="1"/>
  <c r="D653" i="1"/>
  <c r="I653" i="1"/>
  <c r="K653" i="1"/>
  <c r="J653" i="1"/>
  <c r="L653" i="1"/>
  <c r="G641" i="1"/>
  <c r="O641" i="1"/>
  <c r="H641" i="1"/>
  <c r="P641" i="1"/>
  <c r="E641" i="1"/>
  <c r="Q641" i="1"/>
  <c r="F641" i="1"/>
  <c r="R641" i="1"/>
  <c r="I641" i="1"/>
  <c r="K641" i="1"/>
  <c r="M641" i="1"/>
  <c r="J641" i="1"/>
  <c r="L641" i="1"/>
  <c r="S641" i="1"/>
  <c r="B685" i="1"/>
  <c r="D641" i="1"/>
  <c r="N641" i="1"/>
  <c r="H659" i="1"/>
  <c r="P659" i="1"/>
  <c r="I659" i="1"/>
  <c r="Q659" i="1"/>
  <c r="F659" i="1"/>
  <c r="R659" i="1"/>
  <c r="G659" i="1"/>
  <c r="S659" i="1"/>
  <c r="D659" i="1"/>
  <c r="J659" i="1"/>
  <c r="K659" i="1"/>
  <c r="L659" i="1"/>
  <c r="E659" i="1"/>
  <c r="N659" i="1"/>
  <c r="B703" i="1"/>
  <c r="M659" i="1"/>
  <c r="O659" i="1"/>
  <c r="B750" i="1"/>
  <c r="D706" i="1"/>
  <c r="L706" i="1"/>
  <c r="E706" i="1"/>
  <c r="M706" i="1"/>
  <c r="J706" i="1"/>
  <c r="K706" i="1"/>
  <c r="N706" i="1"/>
  <c r="O706" i="1"/>
  <c r="H706" i="1"/>
  <c r="P706" i="1"/>
  <c r="R706" i="1"/>
  <c r="I706" i="1"/>
  <c r="Q706" i="1"/>
  <c r="G706" i="1"/>
  <c r="S706" i="1"/>
  <c r="F706" i="1"/>
  <c r="H680" i="1"/>
  <c r="P680" i="1"/>
  <c r="B724" i="1"/>
  <c r="L680" i="1"/>
  <c r="E680" i="1"/>
  <c r="N680" i="1"/>
  <c r="G680" i="1"/>
  <c r="Q680" i="1"/>
  <c r="O680" i="1"/>
  <c r="R680" i="1"/>
  <c r="D680" i="1"/>
  <c r="F680" i="1"/>
  <c r="K680" i="1"/>
  <c r="S680" i="1"/>
  <c r="M680" i="1"/>
  <c r="I680" i="1"/>
  <c r="J680" i="1"/>
  <c r="H661" i="1"/>
  <c r="P661" i="1"/>
  <c r="I661" i="1"/>
  <c r="Q661" i="1"/>
  <c r="F661" i="1"/>
  <c r="R661" i="1"/>
  <c r="G661" i="1"/>
  <c r="S661" i="1"/>
  <c r="N661" i="1"/>
  <c r="D661" i="1"/>
  <c r="B705" i="1"/>
  <c r="E661" i="1"/>
  <c r="J661" i="1"/>
  <c r="O661" i="1"/>
  <c r="L661" i="1"/>
  <c r="M661" i="1"/>
  <c r="K661" i="1"/>
  <c r="G625" i="1"/>
  <c r="O625" i="1"/>
  <c r="H625" i="1"/>
  <c r="P625" i="1"/>
  <c r="E625" i="1"/>
  <c r="Q625" i="1"/>
  <c r="F625" i="1"/>
  <c r="R625" i="1"/>
  <c r="I625" i="1"/>
  <c r="K625" i="1"/>
  <c r="B669" i="1"/>
  <c r="J625" i="1"/>
  <c r="L625" i="1"/>
  <c r="M625" i="1"/>
  <c r="S625" i="1"/>
  <c r="N625" i="1"/>
  <c r="D625" i="1"/>
  <c r="B738" i="1"/>
  <c r="H694" i="1"/>
  <c r="P694" i="1"/>
  <c r="D694" i="1"/>
  <c r="G694" i="1"/>
  <c r="Q694" i="1"/>
  <c r="I694" i="1"/>
  <c r="R694" i="1"/>
  <c r="L694" i="1"/>
  <c r="M694" i="1"/>
  <c r="N694" i="1"/>
  <c r="O694" i="1"/>
  <c r="J694" i="1"/>
  <c r="S694" i="1"/>
  <c r="K694" i="1"/>
  <c r="E694" i="1"/>
  <c r="F694" i="1"/>
  <c r="G648" i="1"/>
  <c r="O648" i="1"/>
  <c r="H648" i="1"/>
  <c r="P648" i="1"/>
  <c r="K648" i="1"/>
  <c r="L648" i="1"/>
  <c r="I648" i="1"/>
  <c r="M648" i="1"/>
  <c r="N648" i="1"/>
  <c r="Q648" i="1"/>
  <c r="J648" i="1"/>
  <c r="D648" i="1"/>
  <c r="E648" i="1"/>
  <c r="F648" i="1"/>
  <c r="R648" i="1"/>
  <c r="B692" i="1"/>
  <c r="S648" i="1"/>
  <c r="G649" i="1"/>
  <c r="O649" i="1"/>
  <c r="H649" i="1"/>
  <c r="P649" i="1"/>
  <c r="E649" i="1"/>
  <c r="Q649" i="1"/>
  <c r="F649" i="1"/>
  <c r="R649" i="1"/>
  <c r="I649" i="1"/>
  <c r="J649" i="1"/>
  <c r="K649" i="1"/>
  <c r="L649" i="1"/>
  <c r="M649" i="1"/>
  <c r="N649" i="1"/>
  <c r="D649" i="1"/>
  <c r="S649" i="1"/>
  <c r="B693" i="1"/>
  <c r="B730" i="1"/>
  <c r="H686" i="1"/>
  <c r="G686" i="1"/>
  <c r="P686" i="1"/>
  <c r="J686" i="1"/>
  <c r="R686" i="1"/>
  <c r="L686" i="1"/>
  <c r="F686" i="1"/>
  <c r="I686" i="1"/>
  <c r="D686" i="1"/>
  <c r="E686" i="1"/>
  <c r="K686" i="1"/>
  <c r="M686" i="1"/>
  <c r="Q686" i="1"/>
  <c r="S686" i="1"/>
  <c r="N686" i="1"/>
  <c r="O686" i="1"/>
  <c r="H704" i="1"/>
  <c r="L704" i="1"/>
  <c r="D704" i="1"/>
  <c r="M704" i="1"/>
  <c r="J704" i="1"/>
  <c r="K704" i="1"/>
  <c r="P704" i="1"/>
  <c r="Q704" i="1"/>
  <c r="E704" i="1"/>
  <c r="N704" i="1"/>
  <c r="F704" i="1"/>
  <c r="G704" i="1"/>
  <c r="I704" i="1"/>
  <c r="R704" i="1"/>
  <c r="S704" i="1"/>
  <c r="B748" i="1"/>
  <c r="O704" i="1"/>
  <c r="B715" i="1"/>
  <c r="H671" i="1"/>
  <c r="P671" i="1"/>
  <c r="J671" i="1"/>
  <c r="R671" i="1"/>
  <c r="D671" i="1"/>
  <c r="L671" i="1"/>
  <c r="I671" i="1"/>
  <c r="M671" i="1"/>
  <c r="O671" i="1"/>
  <c r="G671" i="1"/>
  <c r="K671" i="1"/>
  <c r="N671" i="1"/>
  <c r="Q671" i="1"/>
  <c r="E671" i="1"/>
  <c r="S671" i="1"/>
  <c r="F671" i="1"/>
  <c r="H675" i="1"/>
  <c r="P675" i="1"/>
  <c r="B719" i="1"/>
  <c r="D675" i="1"/>
  <c r="L675" i="1"/>
  <c r="N675" i="1"/>
  <c r="F675" i="1"/>
  <c r="Q675" i="1"/>
  <c r="I675" i="1"/>
  <c r="S675" i="1"/>
  <c r="R675" i="1"/>
  <c r="M675" i="1"/>
  <c r="O675" i="1"/>
  <c r="E675" i="1"/>
  <c r="G675" i="1"/>
  <c r="J675" i="1"/>
  <c r="K675" i="1"/>
  <c r="G624" i="1"/>
  <c r="O624" i="1"/>
  <c r="H624" i="1"/>
  <c r="P624" i="1"/>
  <c r="K624" i="1"/>
  <c r="L624" i="1"/>
  <c r="I624" i="1"/>
  <c r="N624" i="1"/>
  <c r="B668" i="1"/>
  <c r="Q624" i="1"/>
  <c r="J624" i="1"/>
  <c r="M624" i="1"/>
  <c r="E624" i="1"/>
  <c r="R624" i="1"/>
  <c r="S624" i="1"/>
  <c r="D624" i="1"/>
  <c r="F624" i="1"/>
  <c r="B739" i="1"/>
  <c r="H695" i="1"/>
  <c r="P695" i="1"/>
  <c r="J695" i="1"/>
  <c r="S695" i="1"/>
  <c r="K695" i="1"/>
  <c r="G695" i="1"/>
  <c r="I695" i="1"/>
  <c r="N695" i="1"/>
  <c r="O695" i="1"/>
  <c r="Q695" i="1"/>
  <c r="D695" i="1"/>
  <c r="R695" i="1"/>
  <c r="E695" i="1"/>
  <c r="F695" i="1"/>
  <c r="L695" i="1"/>
  <c r="M695" i="1"/>
  <c r="G645" i="1"/>
  <c r="O645" i="1"/>
  <c r="H645" i="1"/>
  <c r="P645" i="1"/>
  <c r="E645" i="1"/>
  <c r="Q645" i="1"/>
  <c r="F645" i="1"/>
  <c r="R645" i="1"/>
  <c r="M645" i="1"/>
  <c r="B689" i="1"/>
  <c r="D645" i="1"/>
  <c r="I645" i="1"/>
  <c r="N645" i="1"/>
  <c r="S645" i="1"/>
  <c r="K645" i="1"/>
  <c r="J645" i="1"/>
  <c r="L645" i="1"/>
  <c r="G632" i="1"/>
  <c r="O632" i="1"/>
  <c r="H632" i="1"/>
  <c r="P632" i="1"/>
  <c r="K632" i="1"/>
  <c r="L632" i="1"/>
  <c r="I632" i="1"/>
  <c r="M632" i="1"/>
  <c r="Q632" i="1"/>
  <c r="J632" i="1"/>
  <c r="N632" i="1"/>
  <c r="S632" i="1"/>
  <c r="B676" i="1"/>
  <c r="D632" i="1"/>
  <c r="F632" i="1"/>
  <c r="E632" i="1"/>
  <c r="R632" i="1"/>
  <c r="G647" i="1"/>
  <c r="O647" i="1"/>
  <c r="H647" i="1"/>
  <c r="P647" i="1"/>
  <c r="E647" i="1"/>
  <c r="Q647" i="1"/>
  <c r="F647" i="1"/>
  <c r="R647" i="1"/>
  <c r="B691" i="1"/>
  <c r="K647" i="1"/>
  <c r="L647" i="1"/>
  <c r="M647" i="1"/>
  <c r="N647" i="1"/>
  <c r="S647" i="1"/>
  <c r="I647" i="1"/>
  <c r="J647" i="1"/>
  <c r="D647" i="1"/>
  <c r="B622" i="1"/>
  <c r="S578" i="1"/>
  <c r="S619" i="1" s="1"/>
  <c r="E743" i="10"/>
  <c r="D743" i="10"/>
  <c r="N743" i="10"/>
  <c r="I743" i="10"/>
  <c r="G743" i="10"/>
  <c r="R743" i="10"/>
  <c r="J743" i="10"/>
  <c r="H743" i="10"/>
  <c r="Q743" i="10"/>
  <c r="S743" i="10"/>
  <c r="F743" i="10"/>
  <c r="O743" i="10"/>
  <c r="P743" i="10"/>
  <c r="K743" i="10"/>
  <c r="L743" i="10"/>
  <c r="M743" i="10"/>
  <c r="B724" i="10"/>
  <c r="O680" i="10"/>
  <c r="M680" i="10"/>
  <c r="G680" i="10"/>
  <c r="H680" i="10"/>
  <c r="S680" i="10"/>
  <c r="F680" i="10"/>
  <c r="R680" i="10"/>
  <c r="J680" i="10"/>
  <c r="P680" i="10"/>
  <c r="I680" i="10"/>
  <c r="K680" i="10"/>
  <c r="D680" i="10"/>
  <c r="Q680" i="10"/>
  <c r="E680" i="10"/>
  <c r="N680" i="10"/>
  <c r="L680" i="10"/>
  <c r="B716" i="10"/>
  <c r="Q672" i="10"/>
  <c r="I672" i="10"/>
  <c r="R672" i="10"/>
  <c r="J672" i="10"/>
  <c r="H672" i="10"/>
  <c r="P672" i="10"/>
  <c r="O672" i="10"/>
  <c r="M672" i="10"/>
  <c r="L672" i="10"/>
  <c r="D672" i="10"/>
  <c r="N672" i="10"/>
  <c r="E672" i="10"/>
  <c r="K672" i="10"/>
  <c r="S672" i="10"/>
  <c r="G672" i="10"/>
  <c r="F672" i="10"/>
  <c r="E681" i="10"/>
  <c r="I681" i="10"/>
  <c r="J681" i="10"/>
  <c r="M681" i="10"/>
  <c r="O681" i="10"/>
  <c r="S681" i="10"/>
  <c r="D681" i="10"/>
  <c r="B725" i="10"/>
  <c r="R681" i="10"/>
  <c r="G681" i="10"/>
  <c r="P681" i="10"/>
  <c r="H681" i="10"/>
  <c r="K681" i="10"/>
  <c r="F681" i="10"/>
  <c r="Q681" i="10"/>
  <c r="L681" i="10"/>
  <c r="N681" i="10"/>
  <c r="B741" i="10"/>
  <c r="H697" i="10"/>
  <c r="P697" i="10"/>
  <c r="L697" i="10"/>
  <c r="S697" i="10"/>
  <c r="R697" i="10"/>
  <c r="K697" i="10"/>
  <c r="I697" i="10"/>
  <c r="M697" i="10"/>
  <c r="E697" i="10"/>
  <c r="O697" i="10"/>
  <c r="J697" i="10"/>
  <c r="G697" i="10"/>
  <c r="Q697" i="10"/>
  <c r="D697" i="10"/>
  <c r="N697" i="10"/>
  <c r="F697" i="10"/>
  <c r="K698" i="10"/>
  <c r="M698" i="10"/>
  <c r="F698" i="10"/>
  <c r="P698" i="10"/>
  <c r="O698" i="10"/>
  <c r="Q698" i="10"/>
  <c r="S698" i="10"/>
  <c r="B742" i="10"/>
  <c r="G698" i="10"/>
  <c r="E698" i="10"/>
  <c r="I698" i="10"/>
  <c r="L698" i="10"/>
  <c r="H698" i="10"/>
  <c r="R698" i="10"/>
  <c r="D698" i="10"/>
  <c r="N698" i="10"/>
  <c r="J698" i="10"/>
  <c r="R688" i="10"/>
  <c r="I688" i="10"/>
  <c r="N688" i="10"/>
  <c r="Q688" i="10"/>
  <c r="D688" i="10"/>
  <c r="S688" i="10"/>
  <c r="B732" i="10"/>
  <c r="O688" i="10"/>
  <c r="E688" i="10"/>
  <c r="J688" i="10"/>
  <c r="G688" i="10"/>
  <c r="H688" i="10"/>
  <c r="M688" i="10"/>
  <c r="L688" i="10"/>
  <c r="F688" i="10"/>
  <c r="K688" i="10"/>
  <c r="P688" i="10"/>
  <c r="H689" i="10"/>
  <c r="G689" i="10"/>
  <c r="F689" i="10"/>
  <c r="P689" i="10"/>
  <c r="I689" i="10"/>
  <c r="K689" i="10"/>
  <c r="D689" i="10"/>
  <c r="M689" i="10"/>
  <c r="O689" i="10"/>
  <c r="S689" i="10"/>
  <c r="N689" i="10"/>
  <c r="B733" i="10"/>
  <c r="R689" i="10"/>
  <c r="L689" i="10"/>
  <c r="E689" i="10"/>
  <c r="J689" i="10"/>
  <c r="Q689" i="10"/>
  <c r="P713" i="10"/>
  <c r="I713" i="10"/>
  <c r="G713" i="10"/>
  <c r="H713" i="10"/>
  <c r="N713" i="10"/>
  <c r="F713" i="10"/>
  <c r="M713" i="10"/>
  <c r="O713" i="10"/>
  <c r="S713" i="10"/>
  <c r="D713" i="10"/>
  <c r="R713" i="10"/>
  <c r="E713" i="10"/>
  <c r="J713" i="10"/>
  <c r="Q713" i="10"/>
  <c r="L713" i="10"/>
  <c r="K713" i="10"/>
  <c r="B740" i="10"/>
  <c r="L696" i="10"/>
  <c r="Q696" i="10"/>
  <c r="D696" i="10"/>
  <c r="H696" i="10"/>
  <c r="E696" i="10"/>
  <c r="S696" i="10"/>
  <c r="K696" i="10"/>
  <c r="N696" i="10"/>
  <c r="F696" i="10"/>
  <c r="R696" i="10"/>
  <c r="M696" i="10"/>
  <c r="O696" i="10"/>
  <c r="G696" i="10"/>
  <c r="I696" i="10"/>
  <c r="J696" i="10"/>
  <c r="P696" i="10"/>
  <c r="B734" i="10"/>
  <c r="D690" i="10"/>
  <c r="L690" i="10"/>
  <c r="F690" i="10"/>
  <c r="J690" i="10"/>
  <c r="I690" i="10"/>
  <c r="O690" i="10"/>
  <c r="S690" i="10"/>
  <c r="M690" i="10"/>
  <c r="R690" i="10"/>
  <c r="K690" i="10"/>
  <c r="Q690" i="10"/>
  <c r="H690" i="10"/>
  <c r="P690" i="10"/>
  <c r="G690" i="10"/>
  <c r="E690" i="10"/>
  <c r="N690" i="10"/>
  <c r="B750" i="10"/>
  <c r="R706" i="10"/>
  <c r="E706" i="10"/>
  <c r="G706" i="10"/>
  <c r="P706" i="10"/>
  <c r="J706" i="10"/>
  <c r="N706" i="10"/>
  <c r="F706" i="10"/>
  <c r="M706" i="10"/>
  <c r="I706" i="10"/>
  <c r="K706" i="10"/>
  <c r="Q706" i="10"/>
  <c r="L706" i="10"/>
  <c r="D706" i="10"/>
  <c r="S706" i="10"/>
  <c r="O706" i="10"/>
  <c r="H706" i="10"/>
  <c r="F701" i="10"/>
  <c r="E701" i="10"/>
  <c r="I701" i="10"/>
  <c r="L701" i="10"/>
  <c r="J701" i="10"/>
  <c r="K701" i="10"/>
  <c r="O701" i="10"/>
  <c r="S701" i="10"/>
  <c r="M701" i="10"/>
  <c r="D701" i="10"/>
  <c r="R701" i="10"/>
  <c r="B745" i="10"/>
  <c r="H701" i="10"/>
  <c r="G701" i="10"/>
  <c r="P701" i="10"/>
  <c r="Q701" i="10"/>
  <c r="N701" i="10"/>
  <c r="M704" i="10"/>
  <c r="K704" i="10"/>
  <c r="D704" i="10"/>
  <c r="Q704" i="10"/>
  <c r="L704" i="10"/>
  <c r="E704" i="10"/>
  <c r="I704" i="10"/>
  <c r="G704" i="10"/>
  <c r="O704" i="10"/>
  <c r="F704" i="10"/>
  <c r="S704" i="10"/>
  <c r="N704" i="10"/>
  <c r="P704" i="10"/>
  <c r="H704" i="10"/>
  <c r="R704" i="10"/>
  <c r="B748" i="10"/>
  <c r="J704" i="10"/>
  <c r="N744" i="10"/>
  <c r="R744" i="10"/>
  <c r="J744" i="10"/>
  <c r="F744" i="10"/>
  <c r="S744" i="10"/>
  <c r="D744" i="10"/>
  <c r="Q744" i="10"/>
  <c r="E744" i="10"/>
  <c r="O744" i="10"/>
  <c r="P744" i="10"/>
  <c r="H744" i="10"/>
  <c r="L744" i="10"/>
  <c r="K744" i="10"/>
  <c r="M744" i="10"/>
  <c r="I744" i="10"/>
  <c r="G744" i="10"/>
  <c r="P721" i="10"/>
  <c r="E721" i="10"/>
  <c r="H721" i="10"/>
  <c r="L721" i="10"/>
  <c r="N721" i="10"/>
  <c r="K721" i="10"/>
  <c r="S721" i="10"/>
  <c r="M721" i="10"/>
  <c r="Q721" i="10"/>
  <c r="D721" i="10"/>
  <c r="I721" i="10"/>
  <c r="O721" i="10"/>
  <c r="G721" i="10"/>
  <c r="J721" i="10"/>
  <c r="R721" i="10"/>
  <c r="F721" i="10"/>
  <c r="D731" i="10"/>
  <c r="Q731" i="10"/>
  <c r="R731" i="10"/>
  <c r="M731" i="10"/>
  <c r="N731" i="10"/>
  <c r="K731" i="10"/>
  <c r="I731" i="10"/>
  <c r="L731" i="10"/>
  <c r="J731" i="10"/>
  <c r="G731" i="10"/>
  <c r="P731" i="10"/>
  <c r="S731" i="10"/>
  <c r="H731" i="10"/>
  <c r="F731" i="10"/>
  <c r="O731" i="10"/>
  <c r="E731" i="10"/>
  <c r="L749" i="10"/>
  <c r="I749" i="10"/>
  <c r="H749" i="10"/>
  <c r="G749" i="10"/>
  <c r="D749" i="10"/>
  <c r="E749" i="10"/>
  <c r="N749" i="10"/>
  <c r="M749" i="10"/>
  <c r="R749" i="10"/>
  <c r="P749" i="10"/>
  <c r="O749" i="10"/>
  <c r="J749" i="10"/>
  <c r="F749" i="10"/>
  <c r="Q749" i="10"/>
  <c r="S749" i="10"/>
  <c r="K749" i="10"/>
  <c r="B666" i="10"/>
  <c r="Q622" i="10"/>
  <c r="Q663" i="10" s="1"/>
  <c r="E622" i="10"/>
  <c r="E663" i="10" s="1"/>
  <c r="I622" i="10"/>
  <c r="I663" i="10" s="1"/>
  <c r="L622" i="10"/>
  <c r="L663" i="10" s="1"/>
  <c r="G622" i="10"/>
  <c r="G663" i="10" s="1"/>
  <c r="F622" i="10"/>
  <c r="F663" i="10" s="1"/>
  <c r="N622" i="10"/>
  <c r="N663" i="10" s="1"/>
  <c r="H622" i="10"/>
  <c r="H663" i="10" s="1"/>
  <c r="J622" i="10"/>
  <c r="J663" i="10" s="1"/>
  <c r="R622" i="10"/>
  <c r="R663" i="10" s="1"/>
  <c r="M622" i="10"/>
  <c r="M663" i="10" s="1"/>
  <c r="S622" i="10"/>
  <c r="P622" i="10"/>
  <c r="P663" i="10" s="1"/>
  <c r="O622" i="10"/>
  <c r="O663" i="10" s="1"/>
  <c r="D622" i="10"/>
  <c r="D663" i="10" s="1"/>
  <c r="K622" i="10"/>
  <c r="K663" i="10" s="1"/>
  <c r="B746" i="10"/>
  <c r="L702" i="10"/>
  <c r="S702" i="10"/>
  <c r="R702" i="10"/>
  <c r="D702" i="10"/>
  <c r="O702" i="10"/>
  <c r="F702" i="10"/>
  <c r="P702" i="10"/>
  <c r="M702" i="10"/>
  <c r="K702" i="10"/>
  <c r="G702" i="10"/>
  <c r="N702" i="10"/>
  <c r="Q702" i="10"/>
  <c r="E702" i="10"/>
  <c r="H702" i="10"/>
  <c r="J702" i="10"/>
  <c r="I702" i="10"/>
  <c r="P728" i="10"/>
  <c r="J728" i="10"/>
  <c r="D728" i="10"/>
  <c r="H728" i="10"/>
  <c r="N728" i="10"/>
  <c r="G728" i="10"/>
  <c r="E728" i="10"/>
  <c r="Q728" i="10"/>
  <c r="F728" i="10"/>
  <c r="M728" i="10"/>
  <c r="S728" i="10"/>
  <c r="R728" i="10"/>
  <c r="O728" i="10"/>
  <c r="I728" i="10"/>
  <c r="L728" i="10"/>
  <c r="K728" i="10"/>
  <c r="B726" i="10"/>
  <c r="M682" i="10"/>
  <c r="N682" i="10"/>
  <c r="E682" i="10"/>
  <c r="S682" i="10"/>
  <c r="P682" i="10"/>
  <c r="F682" i="10"/>
  <c r="I682" i="10"/>
  <c r="K682" i="10"/>
  <c r="H682" i="10"/>
  <c r="G682" i="10"/>
  <c r="Q682" i="10"/>
  <c r="O682" i="10"/>
  <c r="J682" i="10"/>
  <c r="L682" i="10"/>
  <c r="R682" i="10"/>
  <c r="D682" i="10"/>
  <c r="P720" i="10"/>
  <c r="L720" i="10"/>
  <c r="H720" i="10"/>
  <c r="N720" i="10"/>
  <c r="E720" i="10"/>
  <c r="Q720" i="10"/>
  <c r="F720" i="10"/>
  <c r="R720" i="10"/>
  <c r="S720" i="10"/>
  <c r="J720" i="10"/>
  <c r="D720" i="10"/>
  <c r="I720" i="10"/>
  <c r="K720" i="10"/>
  <c r="M720" i="10"/>
  <c r="O720" i="10"/>
  <c r="G720" i="10"/>
  <c r="R738" i="10"/>
  <c r="N738" i="10"/>
  <c r="G738" i="10"/>
  <c r="E738" i="10"/>
  <c r="H738" i="10"/>
  <c r="D738" i="10"/>
  <c r="I738" i="10"/>
  <c r="S738" i="10"/>
  <c r="P738" i="10"/>
  <c r="M738" i="10"/>
  <c r="F738" i="10"/>
  <c r="J738" i="10"/>
  <c r="L738" i="10"/>
  <c r="Q738" i="10"/>
  <c r="K738" i="10"/>
  <c r="O738" i="10"/>
  <c r="B715" i="10"/>
  <c r="R671" i="10"/>
  <c r="J671" i="10"/>
  <c r="O671" i="10"/>
  <c r="D671" i="10"/>
  <c r="M671" i="10"/>
  <c r="E671" i="10"/>
  <c r="F671" i="10"/>
  <c r="G671" i="10"/>
  <c r="I671" i="10"/>
  <c r="K671" i="10"/>
  <c r="P671" i="10"/>
  <c r="S671" i="10"/>
  <c r="L671" i="10"/>
  <c r="N671" i="10"/>
  <c r="H671" i="10"/>
  <c r="Q671" i="10"/>
  <c r="L719" i="10"/>
  <c r="K719" i="10"/>
  <c r="N719" i="10"/>
  <c r="D719" i="10"/>
  <c r="P719" i="10"/>
  <c r="Q719" i="10"/>
  <c r="M719" i="10"/>
  <c r="R719" i="10"/>
  <c r="G719" i="10"/>
  <c r="H719" i="10"/>
  <c r="F719" i="10"/>
  <c r="S719" i="10"/>
  <c r="J719" i="10"/>
  <c r="O719" i="10"/>
  <c r="I719" i="10"/>
  <c r="E719" i="10"/>
  <c r="P711" i="10"/>
  <c r="G711" i="10"/>
  <c r="K711" i="10"/>
  <c r="N711" i="10"/>
  <c r="M711" i="10"/>
  <c r="H711" i="10"/>
  <c r="R711" i="10"/>
  <c r="Q711" i="10"/>
  <c r="F711" i="10"/>
  <c r="E711" i="10"/>
  <c r="S711" i="10"/>
  <c r="L711" i="10"/>
  <c r="D711" i="10"/>
  <c r="I711" i="10"/>
  <c r="J711" i="10"/>
  <c r="O711" i="10"/>
  <c r="J718" i="10"/>
  <c r="I718" i="10"/>
  <c r="F718" i="10"/>
  <c r="D718" i="10"/>
  <c r="G718" i="10"/>
  <c r="R718" i="10"/>
  <c r="O718" i="10"/>
  <c r="S718" i="10"/>
  <c r="E718" i="10"/>
  <c r="P718" i="10"/>
  <c r="H718" i="10"/>
  <c r="M718" i="10"/>
  <c r="K718" i="10"/>
  <c r="N718" i="10"/>
  <c r="L718" i="10"/>
  <c r="Q718" i="10"/>
  <c r="M682" i="9"/>
  <c r="Q682" i="9"/>
  <c r="P682" i="9"/>
  <c r="E682" i="9"/>
  <c r="B726" i="9"/>
  <c r="H682" i="9"/>
  <c r="J682" i="9"/>
  <c r="G682" i="9"/>
  <c r="F682" i="9"/>
  <c r="R682" i="9"/>
  <c r="I682" i="9"/>
  <c r="D682" i="9"/>
  <c r="K682" i="9"/>
  <c r="O682" i="9"/>
  <c r="N682" i="9"/>
  <c r="L682" i="9"/>
  <c r="S682" i="9"/>
  <c r="K688" i="9"/>
  <c r="Q688" i="9"/>
  <c r="M688" i="9"/>
  <c r="O688" i="9"/>
  <c r="H688" i="9"/>
  <c r="N688" i="9"/>
  <c r="L688" i="9"/>
  <c r="S688" i="9"/>
  <c r="P688" i="9"/>
  <c r="E688" i="9"/>
  <c r="J688" i="9"/>
  <c r="R688" i="9"/>
  <c r="G688" i="9"/>
  <c r="B732" i="9"/>
  <c r="D688" i="9"/>
  <c r="F688" i="9"/>
  <c r="I688" i="9"/>
  <c r="Q678" i="9"/>
  <c r="H678" i="9"/>
  <c r="R678" i="9"/>
  <c r="M678" i="9"/>
  <c r="P678" i="9"/>
  <c r="L678" i="9"/>
  <c r="F678" i="9"/>
  <c r="S678" i="9"/>
  <c r="B722" i="9"/>
  <c r="N678" i="9"/>
  <c r="D678" i="9"/>
  <c r="J678" i="9"/>
  <c r="K678" i="9"/>
  <c r="I678" i="9"/>
  <c r="G678" i="9"/>
  <c r="E678" i="9"/>
  <c r="O678" i="9"/>
  <c r="F663" i="9"/>
  <c r="D663" i="9"/>
  <c r="B711" i="9"/>
  <c r="J667" i="9"/>
  <c r="H667" i="9"/>
  <c r="M667" i="9"/>
  <c r="P667" i="9"/>
  <c r="E667" i="9"/>
  <c r="L667" i="9"/>
  <c r="N667" i="9"/>
  <c r="I667" i="9"/>
  <c r="D667" i="9"/>
  <c r="F667" i="9"/>
  <c r="S667" i="9"/>
  <c r="R667" i="9"/>
  <c r="Q667" i="9"/>
  <c r="O667" i="9"/>
  <c r="K667" i="9"/>
  <c r="G667" i="9"/>
  <c r="B720" i="9"/>
  <c r="O676" i="9"/>
  <c r="P676" i="9"/>
  <c r="M676" i="9"/>
  <c r="E676" i="9"/>
  <c r="K676" i="9"/>
  <c r="F676" i="9"/>
  <c r="G676" i="9"/>
  <c r="J676" i="9"/>
  <c r="L676" i="9"/>
  <c r="N676" i="9"/>
  <c r="I676" i="9"/>
  <c r="S676" i="9"/>
  <c r="R676" i="9"/>
  <c r="Q676" i="9"/>
  <c r="D676" i="9"/>
  <c r="H676" i="9"/>
  <c r="B712" i="9"/>
  <c r="M668" i="9"/>
  <c r="L668" i="9"/>
  <c r="P668" i="9"/>
  <c r="H668" i="9"/>
  <c r="K668" i="9"/>
  <c r="I668" i="9"/>
  <c r="O668" i="9"/>
  <c r="N668" i="9"/>
  <c r="G668" i="9"/>
  <c r="F668" i="9"/>
  <c r="D668" i="9"/>
  <c r="Q668" i="9"/>
  <c r="S668" i="9"/>
  <c r="J668" i="9"/>
  <c r="E668" i="9"/>
  <c r="R668" i="9"/>
  <c r="N663" i="9"/>
  <c r="R663" i="9"/>
  <c r="B728" i="9"/>
  <c r="J684" i="9"/>
  <c r="I684" i="9"/>
  <c r="Q684" i="9"/>
  <c r="O684" i="9"/>
  <c r="E684" i="9"/>
  <c r="P684" i="9"/>
  <c r="G684" i="9"/>
  <c r="N684" i="9"/>
  <c r="F684" i="9"/>
  <c r="D684" i="9"/>
  <c r="R684" i="9"/>
  <c r="L684" i="9"/>
  <c r="H684" i="9"/>
  <c r="M684" i="9"/>
  <c r="S684" i="9"/>
  <c r="K684" i="9"/>
  <c r="J746" i="9"/>
  <c r="S746" i="9"/>
  <c r="I746" i="9"/>
  <c r="L746" i="9"/>
  <c r="P746" i="9"/>
  <c r="M746" i="9"/>
  <c r="O746" i="9"/>
  <c r="G746" i="9"/>
  <c r="Q746" i="9"/>
  <c r="D746" i="9"/>
  <c r="R746" i="9"/>
  <c r="E746" i="9"/>
  <c r="N746" i="9"/>
  <c r="F746" i="9"/>
  <c r="K746" i="9"/>
  <c r="H746" i="9"/>
  <c r="B725" i="9"/>
  <c r="D681" i="9"/>
  <c r="J681" i="9"/>
  <c r="P681" i="9"/>
  <c r="H681" i="9"/>
  <c r="L681" i="9"/>
  <c r="O681" i="9"/>
  <c r="M681" i="9"/>
  <c r="Q681" i="9"/>
  <c r="N681" i="9"/>
  <c r="I681" i="9"/>
  <c r="F681" i="9"/>
  <c r="S681" i="9"/>
  <c r="G681" i="9"/>
  <c r="K681" i="9"/>
  <c r="E681" i="9"/>
  <c r="R681" i="9"/>
  <c r="E718" i="9"/>
  <c r="P718" i="9"/>
  <c r="F718" i="9"/>
  <c r="O718" i="9"/>
  <c r="N718" i="9"/>
  <c r="I718" i="9"/>
  <c r="M718" i="9"/>
  <c r="D718" i="9"/>
  <c r="K718" i="9"/>
  <c r="J718" i="9"/>
  <c r="G718" i="9"/>
  <c r="H718" i="9"/>
  <c r="L718" i="9"/>
  <c r="Q718" i="9"/>
  <c r="S718" i="9"/>
  <c r="R718" i="9"/>
  <c r="B739" i="9"/>
  <c r="L695" i="9"/>
  <c r="J695" i="9"/>
  <c r="F695" i="9"/>
  <c r="O695" i="9"/>
  <c r="D695" i="9"/>
  <c r="K695" i="9"/>
  <c r="Q695" i="9"/>
  <c r="P695" i="9"/>
  <c r="H695" i="9"/>
  <c r="G695" i="9"/>
  <c r="N695" i="9"/>
  <c r="E695" i="9"/>
  <c r="S695" i="9"/>
  <c r="R695" i="9"/>
  <c r="M695" i="9"/>
  <c r="I695" i="9"/>
  <c r="E663" i="9"/>
  <c r="B731" i="9"/>
  <c r="K687" i="9"/>
  <c r="H687" i="9"/>
  <c r="O687" i="9"/>
  <c r="Q687" i="9"/>
  <c r="R687" i="9"/>
  <c r="F687" i="9"/>
  <c r="P687" i="9"/>
  <c r="N687" i="9"/>
  <c r="J687" i="9"/>
  <c r="M687" i="9"/>
  <c r="L687" i="9"/>
  <c r="I687" i="9"/>
  <c r="G687" i="9"/>
  <c r="E687" i="9"/>
  <c r="S687" i="9"/>
  <c r="D687" i="9"/>
  <c r="H742" i="9"/>
  <c r="P742" i="9"/>
  <c r="O742" i="9"/>
  <c r="N742" i="9"/>
  <c r="M742" i="9"/>
  <c r="E742" i="9"/>
  <c r="S742" i="9"/>
  <c r="R742" i="9"/>
  <c r="F742" i="9"/>
  <c r="J742" i="9"/>
  <c r="Q742" i="9"/>
  <c r="I742" i="9"/>
  <c r="D742" i="9"/>
  <c r="L742" i="9"/>
  <c r="G742" i="9"/>
  <c r="K742" i="9"/>
  <c r="B748" i="9"/>
  <c r="E704" i="9"/>
  <c r="O704" i="9"/>
  <c r="G704" i="9"/>
  <c r="D704" i="9"/>
  <c r="M704" i="9"/>
  <c r="L704" i="9"/>
  <c r="N704" i="9"/>
  <c r="K704" i="9"/>
  <c r="I704" i="9"/>
  <c r="F704" i="9"/>
  <c r="J704" i="9"/>
  <c r="Q704" i="9"/>
  <c r="H704" i="9"/>
  <c r="R704" i="9"/>
  <c r="P704" i="9"/>
  <c r="S704" i="9"/>
  <c r="Q734" i="9"/>
  <c r="G734" i="9"/>
  <c r="D734" i="9"/>
  <c r="I734" i="9"/>
  <c r="M734" i="9"/>
  <c r="E734" i="9"/>
  <c r="S734" i="9"/>
  <c r="R734" i="9"/>
  <c r="H734" i="9"/>
  <c r="J734" i="9"/>
  <c r="P734" i="9"/>
  <c r="F734" i="9"/>
  <c r="K734" i="9"/>
  <c r="O734" i="9"/>
  <c r="N734" i="9"/>
  <c r="L734" i="9"/>
  <c r="E738" i="9"/>
  <c r="Q738" i="9"/>
  <c r="D738" i="9"/>
  <c r="R738" i="9"/>
  <c r="H738" i="9"/>
  <c r="P738" i="9"/>
  <c r="K738" i="9"/>
  <c r="S738" i="9"/>
  <c r="G738" i="9"/>
  <c r="I738" i="9"/>
  <c r="F738" i="9"/>
  <c r="L738" i="9"/>
  <c r="O738" i="9"/>
  <c r="J738" i="9"/>
  <c r="M738" i="9"/>
  <c r="N738" i="9"/>
  <c r="G663" i="9"/>
  <c r="P663" i="9"/>
  <c r="B741" i="9"/>
  <c r="G697" i="9"/>
  <c r="M697" i="9"/>
  <c r="S697" i="9"/>
  <c r="D697" i="9"/>
  <c r="N697" i="9"/>
  <c r="K697" i="9"/>
  <c r="P697" i="9"/>
  <c r="F697" i="9"/>
  <c r="R697" i="9"/>
  <c r="O697" i="9"/>
  <c r="H697" i="9"/>
  <c r="E697" i="9"/>
  <c r="L697" i="9"/>
  <c r="I697" i="9"/>
  <c r="Q697" i="9"/>
  <c r="J697" i="9"/>
  <c r="B735" i="9"/>
  <c r="J691" i="9"/>
  <c r="I691" i="9"/>
  <c r="H691" i="9"/>
  <c r="R691" i="9"/>
  <c r="Q691" i="9"/>
  <c r="E691" i="9"/>
  <c r="K691" i="9"/>
  <c r="S691" i="9"/>
  <c r="N691" i="9"/>
  <c r="G691" i="9"/>
  <c r="M691" i="9"/>
  <c r="F691" i="9"/>
  <c r="O691" i="9"/>
  <c r="P691" i="9"/>
  <c r="D691" i="9"/>
  <c r="L691" i="9"/>
  <c r="B744" i="9"/>
  <c r="L700" i="9"/>
  <c r="P700" i="9"/>
  <c r="D700" i="9"/>
  <c r="H700" i="9"/>
  <c r="E700" i="9"/>
  <c r="R700" i="9"/>
  <c r="G700" i="9"/>
  <c r="K700" i="9"/>
  <c r="S700" i="9"/>
  <c r="O700" i="9"/>
  <c r="F700" i="9"/>
  <c r="M700" i="9"/>
  <c r="N700" i="9"/>
  <c r="I700" i="9"/>
  <c r="J700" i="9"/>
  <c r="Q700" i="9"/>
  <c r="B736" i="9"/>
  <c r="O692" i="9"/>
  <c r="Q692" i="9"/>
  <c r="N692" i="9"/>
  <c r="M692" i="9"/>
  <c r="P692" i="9"/>
  <c r="F692" i="9"/>
  <c r="D692" i="9"/>
  <c r="G692" i="9"/>
  <c r="J692" i="9"/>
  <c r="S692" i="9"/>
  <c r="H692" i="9"/>
  <c r="K692" i="9"/>
  <c r="R692" i="9"/>
  <c r="E692" i="9"/>
  <c r="L692" i="9"/>
  <c r="I692" i="9"/>
  <c r="B716" i="9"/>
  <c r="K672" i="9"/>
  <c r="L672" i="9"/>
  <c r="Q672" i="9"/>
  <c r="P672" i="9"/>
  <c r="F672" i="9"/>
  <c r="J672" i="9"/>
  <c r="G672" i="9"/>
  <c r="R672" i="9"/>
  <c r="I672" i="9"/>
  <c r="O672" i="9"/>
  <c r="H672" i="9"/>
  <c r="N672" i="9"/>
  <c r="M672" i="9"/>
  <c r="E672" i="9"/>
  <c r="S672" i="9"/>
  <c r="D672" i="9"/>
  <c r="B727" i="9"/>
  <c r="G683" i="9"/>
  <c r="S683" i="9"/>
  <c r="Q683" i="9"/>
  <c r="E683" i="9"/>
  <c r="D683" i="9"/>
  <c r="N683" i="9"/>
  <c r="I683" i="9"/>
  <c r="P683" i="9"/>
  <c r="O683" i="9"/>
  <c r="M683" i="9"/>
  <c r="H683" i="9"/>
  <c r="F683" i="9"/>
  <c r="K683" i="9"/>
  <c r="L683" i="9"/>
  <c r="R683" i="9"/>
  <c r="J683" i="9"/>
  <c r="Q663" i="9"/>
  <c r="I663" i="9"/>
  <c r="B710" i="9"/>
  <c r="P666" i="9"/>
  <c r="M666" i="9"/>
  <c r="S666" i="9"/>
  <c r="R666" i="9"/>
  <c r="H666" i="9"/>
  <c r="E666" i="9"/>
  <c r="K666" i="9"/>
  <c r="I666" i="9"/>
  <c r="Q666" i="9"/>
  <c r="F666" i="9"/>
  <c r="G666" i="9"/>
  <c r="L666" i="9"/>
  <c r="D666" i="9"/>
  <c r="J666" i="9"/>
  <c r="O666" i="9"/>
  <c r="N666" i="9"/>
  <c r="B743" i="9"/>
  <c r="G699" i="9"/>
  <c r="D699" i="9"/>
  <c r="F699" i="9"/>
  <c r="H699" i="9"/>
  <c r="Q699" i="9"/>
  <c r="O699" i="9"/>
  <c r="J699" i="9"/>
  <c r="N699" i="9"/>
  <c r="P699" i="9"/>
  <c r="E699" i="9"/>
  <c r="M699" i="9"/>
  <c r="S699" i="9"/>
  <c r="L699" i="9"/>
  <c r="I699" i="9"/>
  <c r="K699" i="9"/>
  <c r="R699" i="9"/>
  <c r="B749" i="9"/>
  <c r="G705" i="9"/>
  <c r="M705" i="9"/>
  <c r="J705" i="9"/>
  <c r="D705" i="9"/>
  <c r="I705" i="9"/>
  <c r="E705" i="9"/>
  <c r="R705" i="9"/>
  <c r="F705" i="9"/>
  <c r="O705" i="9"/>
  <c r="L705" i="9"/>
  <c r="K705" i="9"/>
  <c r="Q705" i="9"/>
  <c r="H705" i="9"/>
  <c r="P705" i="9"/>
  <c r="S705" i="9"/>
  <c r="N705" i="9"/>
  <c r="B723" i="9"/>
  <c r="K679" i="9"/>
  <c r="R679" i="9"/>
  <c r="O679" i="9"/>
  <c r="J679" i="9"/>
  <c r="G679" i="9"/>
  <c r="E679" i="9"/>
  <c r="N679" i="9"/>
  <c r="H679" i="9"/>
  <c r="F679" i="9"/>
  <c r="Q679" i="9"/>
  <c r="M679" i="9"/>
  <c r="D679" i="9"/>
  <c r="I679" i="9"/>
  <c r="P679" i="9"/>
  <c r="S679" i="9"/>
  <c r="L679" i="9"/>
  <c r="L663" i="9"/>
  <c r="M663" i="9"/>
  <c r="S747" i="9"/>
  <c r="K747" i="9"/>
  <c r="M747" i="9"/>
  <c r="I747" i="9"/>
  <c r="L747" i="9"/>
  <c r="F747" i="9"/>
  <c r="E747" i="9"/>
  <c r="D747" i="9"/>
  <c r="Q747" i="9"/>
  <c r="J747" i="9"/>
  <c r="P747" i="9"/>
  <c r="G747" i="9"/>
  <c r="R747" i="9"/>
  <c r="H747" i="9"/>
  <c r="N747" i="9"/>
  <c r="O747" i="9"/>
  <c r="B719" i="9"/>
  <c r="R675" i="9"/>
  <c r="J675" i="9"/>
  <c r="D675" i="9"/>
  <c r="S675" i="9"/>
  <c r="N675" i="9"/>
  <c r="H675" i="9"/>
  <c r="F675" i="9"/>
  <c r="P675" i="9"/>
  <c r="L675" i="9"/>
  <c r="G675" i="9"/>
  <c r="E675" i="9"/>
  <c r="K675" i="9"/>
  <c r="I675" i="9"/>
  <c r="O675" i="9"/>
  <c r="Q675" i="9"/>
  <c r="M675" i="9"/>
  <c r="J663" i="9"/>
  <c r="O663" i="9"/>
  <c r="B733" i="9"/>
  <c r="D689" i="9"/>
  <c r="S689" i="9"/>
  <c r="J689" i="9"/>
  <c r="N689" i="9"/>
  <c r="H689" i="9"/>
  <c r="G689" i="9"/>
  <c r="K689" i="9"/>
  <c r="P689" i="9"/>
  <c r="Q689" i="9"/>
  <c r="R689" i="9"/>
  <c r="M689" i="9"/>
  <c r="E689" i="9"/>
  <c r="L689" i="9"/>
  <c r="I689" i="9"/>
  <c r="F689" i="9"/>
  <c r="O689" i="9"/>
  <c r="Q750" i="9"/>
  <c r="G750" i="9"/>
  <c r="M750" i="9"/>
  <c r="E750" i="9"/>
  <c r="O750" i="9"/>
  <c r="K750" i="9"/>
  <c r="J750" i="9"/>
  <c r="D750" i="9"/>
  <c r="H750" i="9"/>
  <c r="F750" i="9"/>
  <c r="I750" i="9"/>
  <c r="S750" i="9"/>
  <c r="P750" i="9"/>
  <c r="L750" i="9"/>
  <c r="R750" i="9"/>
  <c r="N750" i="9"/>
  <c r="P721" i="9"/>
  <c r="M721" i="9"/>
  <c r="L721" i="9"/>
  <c r="R721" i="9"/>
  <c r="H721" i="9"/>
  <c r="F721" i="9"/>
  <c r="E721" i="9"/>
  <c r="S721" i="9"/>
  <c r="I721" i="9"/>
  <c r="K721" i="9"/>
  <c r="D721" i="9"/>
  <c r="J721" i="9"/>
  <c r="O721" i="9"/>
  <c r="G721" i="9"/>
  <c r="Q721" i="9"/>
  <c r="N721" i="9"/>
  <c r="L740" i="9"/>
  <c r="K740" i="9"/>
  <c r="R740" i="9"/>
  <c r="H740" i="9"/>
  <c r="M740" i="9"/>
  <c r="I740" i="9"/>
  <c r="G740" i="9"/>
  <c r="D740" i="9"/>
  <c r="F740" i="9"/>
  <c r="O740" i="9"/>
  <c r="E740" i="9"/>
  <c r="N740" i="9"/>
  <c r="S740" i="9"/>
  <c r="Q740" i="9"/>
  <c r="P740" i="9"/>
  <c r="J740" i="9"/>
  <c r="K663" i="9"/>
  <c r="H663" i="9"/>
  <c r="B717" i="9"/>
  <c r="P673" i="9"/>
  <c r="O673" i="9"/>
  <c r="E673" i="9"/>
  <c r="K673" i="9"/>
  <c r="R673" i="9"/>
  <c r="Q673" i="9"/>
  <c r="N673" i="9"/>
  <c r="D673" i="9"/>
  <c r="H673" i="9"/>
  <c r="G673" i="9"/>
  <c r="F673" i="9"/>
  <c r="M673" i="9"/>
  <c r="S673" i="9"/>
  <c r="L673" i="9"/>
  <c r="I673" i="9"/>
  <c r="J673" i="9"/>
  <c r="Q663" i="8"/>
  <c r="Q736" i="8"/>
  <c r="F736" i="8"/>
  <c r="H736" i="8"/>
  <c r="S736" i="8"/>
  <c r="G736" i="8"/>
  <c r="M736" i="8"/>
  <c r="I736" i="8"/>
  <c r="L736" i="8"/>
  <c r="J736" i="8"/>
  <c r="E736" i="8"/>
  <c r="R736" i="8"/>
  <c r="O736" i="8"/>
  <c r="D736" i="8"/>
  <c r="N736" i="8"/>
  <c r="P736" i="8"/>
  <c r="K736" i="8"/>
  <c r="H690" i="8"/>
  <c r="O690" i="8"/>
  <c r="B734" i="8"/>
  <c r="Q690" i="8"/>
  <c r="G690" i="8"/>
  <c r="N690" i="8"/>
  <c r="P690" i="8"/>
  <c r="F690" i="8"/>
  <c r="M690" i="8"/>
  <c r="D690" i="8"/>
  <c r="R690" i="8"/>
  <c r="I690" i="8"/>
  <c r="J690" i="8"/>
  <c r="S690" i="8"/>
  <c r="L690" i="8"/>
  <c r="E690" i="8"/>
  <c r="K690" i="8"/>
  <c r="B726" i="8"/>
  <c r="L682" i="8"/>
  <c r="Q682" i="8"/>
  <c r="K682" i="8"/>
  <c r="J682" i="8"/>
  <c r="E682" i="8"/>
  <c r="N682" i="8"/>
  <c r="R682" i="8"/>
  <c r="F682" i="8"/>
  <c r="H682" i="8"/>
  <c r="I682" i="8"/>
  <c r="D682" i="8"/>
  <c r="M682" i="8"/>
  <c r="G682" i="8"/>
  <c r="O682" i="8"/>
  <c r="S682" i="8"/>
  <c r="P682" i="8"/>
  <c r="J704" i="8"/>
  <c r="G704" i="8"/>
  <c r="B748" i="8"/>
  <c r="M704" i="8"/>
  <c r="S704" i="8"/>
  <c r="K704" i="8"/>
  <c r="P704" i="8"/>
  <c r="F704" i="8"/>
  <c r="N704" i="8"/>
  <c r="E704" i="8"/>
  <c r="I704" i="8"/>
  <c r="L704" i="8"/>
  <c r="R704" i="8"/>
  <c r="D704" i="8"/>
  <c r="Q704" i="8"/>
  <c r="O704" i="8"/>
  <c r="H704" i="8"/>
  <c r="M706" i="8"/>
  <c r="E706" i="8"/>
  <c r="L706" i="8"/>
  <c r="S706" i="8"/>
  <c r="B750" i="8"/>
  <c r="J706" i="8"/>
  <c r="P706" i="8"/>
  <c r="H706" i="8"/>
  <c r="K706" i="8"/>
  <c r="D706" i="8"/>
  <c r="R706" i="8"/>
  <c r="G706" i="8"/>
  <c r="N706" i="8"/>
  <c r="F706" i="8"/>
  <c r="Q706" i="8"/>
  <c r="O706" i="8"/>
  <c r="I706" i="8"/>
  <c r="N729" i="8"/>
  <c r="J729" i="8"/>
  <c r="E729" i="8"/>
  <c r="Q729" i="8"/>
  <c r="F729" i="8"/>
  <c r="I729" i="8"/>
  <c r="S729" i="8"/>
  <c r="K729" i="8"/>
  <c r="M729" i="8"/>
  <c r="P729" i="8"/>
  <c r="G729" i="8"/>
  <c r="H729" i="8"/>
  <c r="D729" i="8"/>
  <c r="L729" i="8"/>
  <c r="R729" i="8"/>
  <c r="O729" i="8"/>
  <c r="B733" i="8"/>
  <c r="R689" i="8"/>
  <c r="D689" i="8"/>
  <c r="M689" i="8"/>
  <c r="K689" i="8"/>
  <c r="O689" i="8"/>
  <c r="I689" i="8"/>
  <c r="L689" i="8"/>
  <c r="P689" i="8"/>
  <c r="N689" i="8"/>
  <c r="E689" i="8"/>
  <c r="H689" i="8"/>
  <c r="G689" i="8"/>
  <c r="J689" i="8"/>
  <c r="F689" i="8"/>
  <c r="Q689" i="8"/>
  <c r="S689" i="8"/>
  <c r="F673" i="8"/>
  <c r="H673" i="8"/>
  <c r="O673" i="8"/>
  <c r="N673" i="8"/>
  <c r="P673" i="8"/>
  <c r="R673" i="8"/>
  <c r="B717" i="8"/>
  <c r="S673" i="8"/>
  <c r="G673" i="8"/>
  <c r="D673" i="8"/>
  <c r="J673" i="8"/>
  <c r="M673" i="8"/>
  <c r="L673" i="8"/>
  <c r="I673" i="8"/>
  <c r="Q673" i="8"/>
  <c r="K673" i="8"/>
  <c r="E673" i="8"/>
  <c r="M688" i="8"/>
  <c r="N688" i="8"/>
  <c r="D688" i="8"/>
  <c r="G688" i="8"/>
  <c r="I688" i="8"/>
  <c r="Q688" i="8"/>
  <c r="R688" i="8"/>
  <c r="L688" i="8"/>
  <c r="F688" i="8"/>
  <c r="K688" i="8"/>
  <c r="E688" i="8"/>
  <c r="B732" i="8"/>
  <c r="O688" i="8"/>
  <c r="P688" i="8"/>
  <c r="H688" i="8"/>
  <c r="J688" i="8"/>
  <c r="S688" i="8"/>
  <c r="H696" i="8"/>
  <c r="E696" i="8"/>
  <c r="S696" i="8"/>
  <c r="M696" i="8"/>
  <c r="P696" i="8"/>
  <c r="N696" i="8"/>
  <c r="O696" i="8"/>
  <c r="G696" i="8"/>
  <c r="I696" i="8"/>
  <c r="Q696" i="8"/>
  <c r="D696" i="8"/>
  <c r="K696" i="8"/>
  <c r="J696" i="8"/>
  <c r="B740" i="8"/>
  <c r="R696" i="8"/>
  <c r="L696" i="8"/>
  <c r="F696" i="8"/>
  <c r="F749" i="8"/>
  <c r="D749" i="8"/>
  <c r="J749" i="8"/>
  <c r="N749" i="8"/>
  <c r="E749" i="8"/>
  <c r="O749" i="8"/>
  <c r="M749" i="8"/>
  <c r="S749" i="8"/>
  <c r="R749" i="8"/>
  <c r="I749" i="8"/>
  <c r="K749" i="8"/>
  <c r="L749" i="8"/>
  <c r="G749" i="8"/>
  <c r="Q749" i="8"/>
  <c r="P749" i="8"/>
  <c r="H749" i="8"/>
  <c r="B715" i="8"/>
  <c r="S671" i="8"/>
  <c r="J671" i="8"/>
  <c r="P671" i="8"/>
  <c r="D671" i="8"/>
  <c r="K671" i="8"/>
  <c r="F671" i="8"/>
  <c r="E671" i="8"/>
  <c r="N671" i="8"/>
  <c r="M671" i="8"/>
  <c r="Q671" i="8"/>
  <c r="I671" i="8"/>
  <c r="R671" i="8"/>
  <c r="G671" i="8"/>
  <c r="O671" i="8"/>
  <c r="H671" i="8"/>
  <c r="L671" i="8"/>
  <c r="H712" i="8"/>
  <c r="R712" i="8"/>
  <c r="E712" i="8"/>
  <c r="Q712" i="8"/>
  <c r="I712" i="8"/>
  <c r="D712" i="8"/>
  <c r="G712" i="8"/>
  <c r="S712" i="8"/>
  <c r="N712" i="8"/>
  <c r="F712" i="8"/>
  <c r="M712" i="8"/>
  <c r="J712" i="8"/>
  <c r="P712" i="8"/>
  <c r="O712" i="8"/>
  <c r="L712" i="8"/>
  <c r="K712" i="8"/>
  <c r="I663" i="8"/>
  <c r="Q737" i="8"/>
  <c r="J737" i="8"/>
  <c r="H737" i="8"/>
  <c r="K737" i="8"/>
  <c r="F737" i="8"/>
  <c r="O737" i="8"/>
  <c r="S737" i="8"/>
  <c r="G737" i="8"/>
  <c r="N737" i="8"/>
  <c r="M737" i="8"/>
  <c r="P737" i="8"/>
  <c r="L737" i="8"/>
  <c r="I737" i="8"/>
  <c r="R737" i="8"/>
  <c r="E737" i="8"/>
  <c r="D737" i="8"/>
  <c r="B724" i="8"/>
  <c r="D680" i="8"/>
  <c r="G680" i="8"/>
  <c r="K680" i="8"/>
  <c r="H680" i="8"/>
  <c r="S680" i="8"/>
  <c r="N680" i="8"/>
  <c r="R680" i="8"/>
  <c r="F680" i="8"/>
  <c r="J680" i="8"/>
  <c r="P680" i="8"/>
  <c r="E680" i="8"/>
  <c r="Q680" i="8"/>
  <c r="I680" i="8"/>
  <c r="L680" i="8"/>
  <c r="M680" i="8"/>
  <c r="O680" i="8"/>
  <c r="D663" i="8"/>
  <c r="P663" i="8"/>
  <c r="B745" i="8"/>
  <c r="H701" i="8"/>
  <c r="F701" i="8"/>
  <c r="O701" i="8"/>
  <c r="K701" i="8"/>
  <c r="N701" i="8"/>
  <c r="E701" i="8"/>
  <c r="D701" i="8"/>
  <c r="J701" i="8"/>
  <c r="R701" i="8"/>
  <c r="S701" i="8"/>
  <c r="Q701" i="8"/>
  <c r="M701" i="8"/>
  <c r="L701" i="8"/>
  <c r="G701" i="8"/>
  <c r="P701" i="8"/>
  <c r="I701" i="8"/>
  <c r="B727" i="8"/>
  <c r="O683" i="8"/>
  <c r="F683" i="8"/>
  <c r="S683" i="8"/>
  <c r="G683" i="8"/>
  <c r="I683" i="8"/>
  <c r="Q683" i="8"/>
  <c r="L683" i="8"/>
  <c r="R683" i="8"/>
  <c r="N683" i="8"/>
  <c r="J683" i="8"/>
  <c r="E683" i="8"/>
  <c r="H683" i="8"/>
  <c r="D683" i="8"/>
  <c r="M683" i="8"/>
  <c r="P683" i="8"/>
  <c r="K683" i="8"/>
  <c r="B747" i="8"/>
  <c r="K703" i="8"/>
  <c r="H703" i="8"/>
  <c r="F703" i="8"/>
  <c r="E703" i="8"/>
  <c r="D703" i="8"/>
  <c r="R703" i="8"/>
  <c r="J703" i="8"/>
  <c r="Q703" i="8"/>
  <c r="G703" i="8"/>
  <c r="I703" i="8"/>
  <c r="O703" i="8"/>
  <c r="S703" i="8"/>
  <c r="N703" i="8"/>
  <c r="M703" i="8"/>
  <c r="P703" i="8"/>
  <c r="L703" i="8"/>
  <c r="O663" i="8"/>
  <c r="J663" i="8"/>
  <c r="J743" i="8"/>
  <c r="Q743" i="8"/>
  <c r="G743" i="8"/>
  <c r="O743" i="8"/>
  <c r="N743" i="8"/>
  <c r="H743" i="8"/>
  <c r="F743" i="8"/>
  <c r="M743" i="8"/>
  <c r="L743" i="8"/>
  <c r="R743" i="8"/>
  <c r="S743" i="8"/>
  <c r="K743" i="8"/>
  <c r="E743" i="8"/>
  <c r="D743" i="8"/>
  <c r="P743" i="8"/>
  <c r="I743" i="8"/>
  <c r="B716" i="8"/>
  <c r="N672" i="8"/>
  <c r="H672" i="8"/>
  <c r="G672" i="8"/>
  <c r="S672" i="8"/>
  <c r="J672" i="8"/>
  <c r="L672" i="8"/>
  <c r="I672" i="8"/>
  <c r="D672" i="8"/>
  <c r="M672" i="8"/>
  <c r="F672" i="8"/>
  <c r="E672" i="8"/>
  <c r="Q672" i="8"/>
  <c r="O672" i="8"/>
  <c r="P672" i="8"/>
  <c r="R672" i="8"/>
  <c r="K672" i="8"/>
  <c r="B730" i="8"/>
  <c r="S686" i="8"/>
  <c r="Q686" i="8"/>
  <c r="O686" i="8"/>
  <c r="F686" i="8"/>
  <c r="J686" i="8"/>
  <c r="K686" i="8"/>
  <c r="G686" i="8"/>
  <c r="I686" i="8"/>
  <c r="L686" i="8"/>
  <c r="R686" i="8"/>
  <c r="D686" i="8"/>
  <c r="H686" i="8"/>
  <c r="P686" i="8"/>
  <c r="M686" i="8"/>
  <c r="N686" i="8"/>
  <c r="E686" i="8"/>
  <c r="B738" i="8"/>
  <c r="R694" i="8"/>
  <c r="L694" i="8"/>
  <c r="J694" i="8"/>
  <c r="Q694" i="8"/>
  <c r="E694" i="8"/>
  <c r="K694" i="8"/>
  <c r="G694" i="8"/>
  <c r="S694" i="8"/>
  <c r="D694" i="8"/>
  <c r="P694" i="8"/>
  <c r="H694" i="8"/>
  <c r="M694" i="8"/>
  <c r="I694" i="8"/>
  <c r="N694" i="8"/>
  <c r="O694" i="8"/>
  <c r="F694" i="8"/>
  <c r="H663" i="8"/>
  <c r="B739" i="8"/>
  <c r="K695" i="8"/>
  <c r="H695" i="8"/>
  <c r="M695" i="8"/>
  <c r="L695" i="8"/>
  <c r="R695" i="8"/>
  <c r="G695" i="8"/>
  <c r="O695" i="8"/>
  <c r="Q695" i="8"/>
  <c r="J695" i="8"/>
  <c r="N695" i="8"/>
  <c r="S695" i="8"/>
  <c r="F695" i="8"/>
  <c r="E695" i="8"/>
  <c r="D695" i="8"/>
  <c r="I695" i="8"/>
  <c r="P695" i="8"/>
  <c r="M663" i="8"/>
  <c r="M144" i="3" s="1"/>
  <c r="H728" i="8"/>
  <c r="N728" i="8"/>
  <c r="O728" i="8"/>
  <c r="E728" i="8"/>
  <c r="L728" i="8"/>
  <c r="S728" i="8"/>
  <c r="P728" i="8"/>
  <c r="D728" i="8"/>
  <c r="J728" i="8"/>
  <c r="R728" i="8"/>
  <c r="F728" i="8"/>
  <c r="K728" i="8"/>
  <c r="M728" i="8"/>
  <c r="I728" i="8"/>
  <c r="Q728" i="8"/>
  <c r="G728" i="8"/>
  <c r="L722" i="8"/>
  <c r="Q722" i="8"/>
  <c r="E722" i="8"/>
  <c r="G722" i="8"/>
  <c r="M722" i="8"/>
  <c r="H722" i="8"/>
  <c r="J722" i="8"/>
  <c r="N722" i="8"/>
  <c r="D722" i="8"/>
  <c r="S722" i="8"/>
  <c r="R722" i="8"/>
  <c r="O722" i="8"/>
  <c r="I722" i="8"/>
  <c r="F722" i="8"/>
  <c r="K722" i="8"/>
  <c r="P722" i="8"/>
  <c r="R663" i="8"/>
  <c r="B746" i="8"/>
  <c r="R702" i="8"/>
  <c r="L702" i="8"/>
  <c r="J702" i="8"/>
  <c r="Q702" i="8"/>
  <c r="E702" i="8"/>
  <c r="H702" i="8"/>
  <c r="D702" i="8"/>
  <c r="K702" i="8"/>
  <c r="I702" i="8"/>
  <c r="P702" i="8"/>
  <c r="M702" i="8"/>
  <c r="O702" i="8"/>
  <c r="N702" i="8"/>
  <c r="F702" i="8"/>
  <c r="G702" i="8"/>
  <c r="S702" i="8"/>
  <c r="P719" i="8"/>
  <c r="O719" i="8"/>
  <c r="Q719" i="8"/>
  <c r="L719" i="8"/>
  <c r="D719" i="8"/>
  <c r="J719" i="8"/>
  <c r="H719" i="8"/>
  <c r="N719" i="8"/>
  <c r="I719" i="8"/>
  <c r="F719" i="8"/>
  <c r="M719" i="8"/>
  <c r="R719" i="8"/>
  <c r="G719" i="8"/>
  <c r="E719" i="8"/>
  <c r="S719" i="8"/>
  <c r="K719" i="8"/>
  <c r="K663" i="8"/>
  <c r="N718" i="8"/>
  <c r="I718" i="8"/>
  <c r="S718" i="8"/>
  <c r="K718" i="8"/>
  <c r="Q718" i="8"/>
  <c r="P718" i="8"/>
  <c r="M718" i="8"/>
  <c r="F718" i="8"/>
  <c r="J718" i="8"/>
  <c r="D718" i="8"/>
  <c r="L718" i="8"/>
  <c r="G718" i="8"/>
  <c r="O718" i="8"/>
  <c r="H718" i="8"/>
  <c r="E718" i="8"/>
  <c r="R718" i="8"/>
  <c r="B723" i="8"/>
  <c r="S679" i="8"/>
  <c r="J679" i="8"/>
  <c r="K679" i="8"/>
  <c r="I679" i="8"/>
  <c r="R679" i="8"/>
  <c r="L679" i="8"/>
  <c r="G679" i="8"/>
  <c r="H679" i="8"/>
  <c r="O679" i="8"/>
  <c r="M679" i="8"/>
  <c r="P679" i="8"/>
  <c r="N679" i="8"/>
  <c r="F679" i="8"/>
  <c r="D679" i="8"/>
  <c r="Q679" i="8"/>
  <c r="E679" i="8"/>
  <c r="B714" i="8"/>
  <c r="S670" i="8"/>
  <c r="E670" i="8"/>
  <c r="O670" i="8"/>
  <c r="K670" i="8"/>
  <c r="Q670" i="8"/>
  <c r="H670" i="8"/>
  <c r="J670" i="8"/>
  <c r="M670" i="8"/>
  <c r="I670" i="8"/>
  <c r="G670" i="8"/>
  <c r="N670" i="8"/>
  <c r="L670" i="8"/>
  <c r="R670" i="8"/>
  <c r="D670" i="8"/>
  <c r="F670" i="8"/>
  <c r="P670" i="8"/>
  <c r="E742" i="8"/>
  <c r="G742" i="8"/>
  <c r="F742" i="8"/>
  <c r="H742" i="8"/>
  <c r="R742" i="8"/>
  <c r="J742" i="8"/>
  <c r="P742" i="8"/>
  <c r="L742" i="8"/>
  <c r="Q742" i="8"/>
  <c r="D742" i="8"/>
  <c r="N742" i="8"/>
  <c r="K742" i="8"/>
  <c r="M742" i="8"/>
  <c r="S742" i="8"/>
  <c r="O742" i="8"/>
  <c r="I742" i="8"/>
  <c r="N663" i="8"/>
  <c r="E663" i="8"/>
  <c r="F713" i="8"/>
  <c r="M713" i="8"/>
  <c r="K713" i="8"/>
  <c r="J713" i="8"/>
  <c r="H713" i="8"/>
  <c r="D713" i="8"/>
  <c r="G713" i="8"/>
  <c r="N713" i="8"/>
  <c r="R713" i="8"/>
  <c r="E713" i="8"/>
  <c r="P713" i="8"/>
  <c r="L713" i="8"/>
  <c r="O713" i="8"/>
  <c r="S713" i="8"/>
  <c r="Q713" i="8"/>
  <c r="I713" i="8"/>
  <c r="F663" i="8"/>
  <c r="B711" i="8"/>
  <c r="F667" i="8"/>
  <c r="I667" i="8"/>
  <c r="G667" i="8"/>
  <c r="S667" i="8"/>
  <c r="L667" i="8"/>
  <c r="R667" i="8"/>
  <c r="Q667" i="8"/>
  <c r="J667" i="8"/>
  <c r="P667" i="8"/>
  <c r="N667" i="8"/>
  <c r="O667" i="8"/>
  <c r="M667" i="8"/>
  <c r="D667" i="8"/>
  <c r="H667" i="8"/>
  <c r="E667" i="8"/>
  <c r="K667" i="8"/>
  <c r="M741" i="8"/>
  <c r="H741" i="8"/>
  <c r="G741" i="8"/>
  <c r="L741" i="8"/>
  <c r="K741" i="8"/>
  <c r="D741" i="8"/>
  <c r="R741" i="8"/>
  <c r="E741" i="8"/>
  <c r="P741" i="8"/>
  <c r="F741" i="8"/>
  <c r="I741" i="8"/>
  <c r="N741" i="8"/>
  <c r="O741" i="8"/>
  <c r="J741" i="8"/>
  <c r="S741" i="8"/>
  <c r="Q741" i="8"/>
  <c r="G663" i="8"/>
  <c r="L663" i="8"/>
  <c r="H744" i="8"/>
  <c r="N744" i="8"/>
  <c r="E744" i="8"/>
  <c r="D744" i="8"/>
  <c r="O744" i="8"/>
  <c r="J744" i="8"/>
  <c r="S744" i="8"/>
  <c r="L744" i="8"/>
  <c r="I744" i="8"/>
  <c r="Q744" i="8"/>
  <c r="G744" i="8"/>
  <c r="M744" i="8"/>
  <c r="R744" i="8"/>
  <c r="P744" i="8"/>
  <c r="K744" i="8"/>
  <c r="F744" i="8"/>
  <c r="B731" i="8"/>
  <c r="S687" i="8"/>
  <c r="J687" i="8"/>
  <c r="L687" i="8"/>
  <c r="K687" i="8"/>
  <c r="G687" i="8"/>
  <c r="M687" i="8"/>
  <c r="Q687" i="8"/>
  <c r="I687" i="8"/>
  <c r="H687" i="8"/>
  <c r="O687" i="8"/>
  <c r="N687" i="8"/>
  <c r="E687" i="8"/>
  <c r="P687" i="8"/>
  <c r="D687" i="8"/>
  <c r="F687" i="8"/>
  <c r="R687" i="8"/>
  <c r="Q725" i="8"/>
  <c r="N725" i="8"/>
  <c r="M725" i="8"/>
  <c r="L725" i="8"/>
  <c r="H725" i="8"/>
  <c r="R725" i="8"/>
  <c r="G725" i="8"/>
  <c r="J725" i="8"/>
  <c r="D725" i="8"/>
  <c r="K725" i="8"/>
  <c r="I725" i="8"/>
  <c r="S725" i="8"/>
  <c r="F725" i="8"/>
  <c r="P725" i="8"/>
  <c r="O725" i="8"/>
  <c r="E725" i="8"/>
  <c r="B721" i="8"/>
  <c r="P677" i="8"/>
  <c r="N677" i="8"/>
  <c r="S677" i="8"/>
  <c r="E677" i="8"/>
  <c r="J677" i="8"/>
  <c r="D677" i="8"/>
  <c r="K677" i="8"/>
  <c r="O677" i="8"/>
  <c r="I677" i="8"/>
  <c r="H677" i="8"/>
  <c r="M677" i="8"/>
  <c r="R677" i="8"/>
  <c r="Q677" i="8"/>
  <c r="F677" i="8"/>
  <c r="L677" i="8"/>
  <c r="G677" i="8"/>
  <c r="B726" i="7"/>
  <c r="O682" i="7"/>
  <c r="M682" i="7"/>
  <c r="K682" i="7"/>
  <c r="E682" i="7"/>
  <c r="D682" i="7"/>
  <c r="I682" i="7"/>
  <c r="P682" i="7"/>
  <c r="L682" i="7"/>
  <c r="Q682" i="7"/>
  <c r="N682" i="7"/>
  <c r="F682" i="7"/>
  <c r="S682" i="7"/>
  <c r="H682" i="7"/>
  <c r="R682" i="7"/>
  <c r="J682" i="7"/>
  <c r="G682" i="7"/>
  <c r="B723" i="7"/>
  <c r="M679" i="7"/>
  <c r="R679" i="7"/>
  <c r="D679" i="7"/>
  <c r="S679" i="7"/>
  <c r="H679" i="7"/>
  <c r="G679" i="7"/>
  <c r="K679" i="7"/>
  <c r="L679" i="7"/>
  <c r="O679" i="7"/>
  <c r="F679" i="7"/>
  <c r="N679" i="7"/>
  <c r="I679" i="7"/>
  <c r="P679" i="7"/>
  <c r="J679" i="7"/>
  <c r="Q679" i="7"/>
  <c r="E679" i="7"/>
  <c r="F698" i="7"/>
  <c r="N698" i="7"/>
  <c r="D698" i="7"/>
  <c r="I698" i="7"/>
  <c r="J698" i="7"/>
  <c r="P698" i="7"/>
  <c r="Q698" i="7"/>
  <c r="E698" i="7"/>
  <c r="B742" i="7"/>
  <c r="H698" i="7"/>
  <c r="K698" i="7"/>
  <c r="L698" i="7"/>
  <c r="R698" i="7"/>
  <c r="G698" i="7"/>
  <c r="O698" i="7"/>
  <c r="S698" i="7"/>
  <c r="M698" i="7"/>
  <c r="E674" i="7"/>
  <c r="I674" i="7"/>
  <c r="B718" i="7"/>
  <c r="G674" i="7"/>
  <c r="N674" i="7"/>
  <c r="J674" i="7"/>
  <c r="P674" i="7"/>
  <c r="R674" i="7"/>
  <c r="M674" i="7"/>
  <c r="H674" i="7"/>
  <c r="F674" i="7"/>
  <c r="Q674" i="7"/>
  <c r="L674" i="7"/>
  <c r="K674" i="7"/>
  <c r="O674" i="7"/>
  <c r="S674" i="7"/>
  <c r="D674" i="7"/>
  <c r="B715" i="7"/>
  <c r="D671" i="7"/>
  <c r="P671" i="7"/>
  <c r="Q671" i="7"/>
  <c r="M671" i="7"/>
  <c r="H671" i="7"/>
  <c r="J671" i="7"/>
  <c r="F671" i="7"/>
  <c r="I671" i="7"/>
  <c r="O671" i="7"/>
  <c r="R671" i="7"/>
  <c r="E671" i="7"/>
  <c r="L671" i="7"/>
  <c r="N671" i="7"/>
  <c r="G671" i="7"/>
  <c r="S671" i="7"/>
  <c r="K671" i="7"/>
  <c r="R703" i="7"/>
  <c r="J703" i="7"/>
  <c r="Q703" i="7"/>
  <c r="S703" i="7"/>
  <c r="F703" i="7"/>
  <c r="H703" i="7"/>
  <c r="I703" i="7"/>
  <c r="N703" i="7"/>
  <c r="D703" i="7"/>
  <c r="G703" i="7"/>
  <c r="M703" i="7"/>
  <c r="P703" i="7"/>
  <c r="B747" i="7"/>
  <c r="O703" i="7"/>
  <c r="E703" i="7"/>
  <c r="K703" i="7"/>
  <c r="L703" i="7"/>
  <c r="R735" i="7"/>
  <c r="E735" i="7"/>
  <c r="M735" i="7"/>
  <c r="Q735" i="7"/>
  <c r="P735" i="7"/>
  <c r="O735" i="7"/>
  <c r="F735" i="7"/>
  <c r="K735" i="7"/>
  <c r="I735" i="7"/>
  <c r="L735" i="7"/>
  <c r="G735" i="7"/>
  <c r="H735" i="7"/>
  <c r="N735" i="7"/>
  <c r="J735" i="7"/>
  <c r="D735" i="7"/>
  <c r="S735" i="7"/>
  <c r="S695" i="7"/>
  <c r="M695" i="7"/>
  <c r="R695" i="7"/>
  <c r="F695" i="7"/>
  <c r="P695" i="7"/>
  <c r="O695" i="7"/>
  <c r="D695" i="7"/>
  <c r="I695" i="7"/>
  <c r="H695" i="7"/>
  <c r="B739" i="7"/>
  <c r="J695" i="7"/>
  <c r="G695" i="7"/>
  <c r="E695" i="7"/>
  <c r="K695" i="7"/>
  <c r="L695" i="7"/>
  <c r="N695" i="7"/>
  <c r="Q695" i="7"/>
  <c r="B734" i="7"/>
  <c r="S690" i="7"/>
  <c r="D690" i="7"/>
  <c r="R690" i="7"/>
  <c r="O690" i="7"/>
  <c r="J690" i="7"/>
  <c r="K690" i="7"/>
  <c r="E690" i="7"/>
  <c r="N690" i="7"/>
  <c r="P690" i="7"/>
  <c r="M690" i="7"/>
  <c r="F690" i="7"/>
  <c r="I690" i="7"/>
  <c r="Q690" i="7"/>
  <c r="H690" i="7"/>
  <c r="G690" i="7"/>
  <c r="L690" i="7"/>
  <c r="B750" i="7"/>
  <c r="N706" i="7"/>
  <c r="K706" i="7"/>
  <c r="R706" i="7"/>
  <c r="Q706" i="7"/>
  <c r="G706" i="7"/>
  <c r="H706" i="7"/>
  <c r="M706" i="7"/>
  <c r="E706" i="7"/>
  <c r="O706" i="7"/>
  <c r="L706" i="7"/>
  <c r="F706" i="7"/>
  <c r="P706" i="7"/>
  <c r="S706" i="7"/>
  <c r="J706" i="7"/>
  <c r="I706" i="7"/>
  <c r="D706" i="7"/>
  <c r="E705" i="7"/>
  <c r="R705" i="7"/>
  <c r="B749" i="7"/>
  <c r="F705" i="7"/>
  <c r="Q705" i="7"/>
  <c r="O705" i="7"/>
  <c r="H705" i="7"/>
  <c r="D705" i="7"/>
  <c r="G705" i="7"/>
  <c r="K705" i="7"/>
  <c r="J705" i="7"/>
  <c r="L705" i="7"/>
  <c r="M705" i="7"/>
  <c r="S705" i="7"/>
  <c r="N705" i="7"/>
  <c r="P705" i="7"/>
  <c r="I705" i="7"/>
  <c r="B731" i="7"/>
  <c r="M687" i="7"/>
  <c r="H687" i="7"/>
  <c r="R687" i="7"/>
  <c r="E687" i="7"/>
  <c r="K687" i="7"/>
  <c r="J687" i="7"/>
  <c r="O687" i="7"/>
  <c r="S687" i="7"/>
  <c r="G687" i="7"/>
  <c r="N687" i="7"/>
  <c r="P687" i="7"/>
  <c r="F687" i="7"/>
  <c r="Q687" i="7"/>
  <c r="L687" i="7"/>
  <c r="I687" i="7"/>
  <c r="D687" i="7"/>
  <c r="H711" i="7"/>
  <c r="O711" i="7"/>
  <c r="N711" i="7"/>
  <c r="E711" i="7"/>
  <c r="D711" i="7"/>
  <c r="L711" i="7"/>
  <c r="G711" i="7"/>
  <c r="I711" i="7"/>
  <c r="R711" i="7"/>
  <c r="K711" i="7"/>
  <c r="Q711" i="7"/>
  <c r="P711" i="7"/>
  <c r="S711" i="7"/>
  <c r="F711" i="7"/>
  <c r="M711" i="7"/>
  <c r="J711" i="7"/>
  <c r="B746" i="7"/>
  <c r="L702" i="7"/>
  <c r="F702" i="7"/>
  <c r="D702" i="7"/>
  <c r="Q702" i="7"/>
  <c r="M702" i="7"/>
  <c r="H702" i="7"/>
  <c r="G702" i="7"/>
  <c r="J702" i="7"/>
  <c r="K702" i="7"/>
  <c r="O702" i="7"/>
  <c r="N702" i="7"/>
  <c r="S702" i="7"/>
  <c r="I702" i="7"/>
  <c r="R702" i="7"/>
  <c r="P702" i="7"/>
  <c r="E702" i="7"/>
  <c r="B666" i="7"/>
  <c r="E622" i="7"/>
  <c r="E663" i="7" s="1"/>
  <c r="O622" i="7"/>
  <c r="O663" i="7" s="1"/>
  <c r="H622" i="7"/>
  <c r="H663" i="7" s="1"/>
  <c r="Q622" i="7"/>
  <c r="Q663" i="7" s="1"/>
  <c r="D622" i="7"/>
  <c r="D663" i="7" s="1"/>
  <c r="F622" i="7"/>
  <c r="F663" i="7" s="1"/>
  <c r="M622" i="7"/>
  <c r="M663" i="7" s="1"/>
  <c r="R622" i="7"/>
  <c r="R663" i="7" s="1"/>
  <c r="J622" i="7"/>
  <c r="J663" i="7" s="1"/>
  <c r="N622" i="7"/>
  <c r="N663" i="7" s="1"/>
  <c r="I622" i="7"/>
  <c r="I663" i="7" s="1"/>
  <c r="P622" i="7"/>
  <c r="P663" i="7" s="1"/>
  <c r="L622" i="7"/>
  <c r="L663" i="7" s="1"/>
  <c r="S622" i="7"/>
  <c r="K622" i="7"/>
  <c r="K663" i="7" s="1"/>
  <c r="G622" i="7"/>
  <c r="G663" i="7" s="1"/>
  <c r="B716" i="7"/>
  <c r="I672" i="7"/>
  <c r="F672" i="7"/>
  <c r="E672" i="7"/>
  <c r="L672" i="7"/>
  <c r="K672" i="7"/>
  <c r="D672" i="7"/>
  <c r="P672" i="7"/>
  <c r="N672" i="7"/>
  <c r="R672" i="7"/>
  <c r="J672" i="7"/>
  <c r="S672" i="7"/>
  <c r="O672" i="7"/>
  <c r="M672" i="7"/>
  <c r="Q672" i="7"/>
  <c r="H672" i="7"/>
  <c r="G672" i="7"/>
  <c r="B730" i="7"/>
  <c r="N686" i="7"/>
  <c r="I686" i="7"/>
  <c r="P686" i="7"/>
  <c r="H686" i="7"/>
  <c r="G686" i="7"/>
  <c r="R686" i="7"/>
  <c r="F686" i="7"/>
  <c r="M686" i="7"/>
  <c r="D686" i="7"/>
  <c r="K686" i="7"/>
  <c r="J686" i="7"/>
  <c r="O686" i="7"/>
  <c r="S686" i="7"/>
  <c r="E686" i="7"/>
  <c r="Q686" i="7"/>
  <c r="L686" i="7"/>
  <c r="R721" i="7"/>
  <c r="Q721" i="7"/>
  <c r="L721" i="7"/>
  <c r="O721" i="7"/>
  <c r="D721" i="7"/>
  <c r="F721" i="7"/>
  <c r="G721" i="7"/>
  <c r="N721" i="7"/>
  <c r="K721" i="7"/>
  <c r="J721" i="7"/>
  <c r="P721" i="7"/>
  <c r="H721" i="7"/>
  <c r="S721" i="7"/>
  <c r="E721" i="7"/>
  <c r="M721" i="7"/>
  <c r="I721" i="7"/>
  <c r="B748" i="7"/>
  <c r="S704" i="7"/>
  <c r="K704" i="7"/>
  <c r="Q704" i="7"/>
  <c r="P704" i="7"/>
  <c r="O704" i="7"/>
  <c r="M704" i="7"/>
  <c r="L704" i="7"/>
  <c r="E704" i="7"/>
  <c r="R704" i="7"/>
  <c r="I704" i="7"/>
  <c r="J704" i="7"/>
  <c r="G704" i="7"/>
  <c r="N704" i="7"/>
  <c r="H704" i="7"/>
  <c r="D704" i="7"/>
  <c r="F704" i="7"/>
  <c r="G733" i="7"/>
  <c r="N733" i="7"/>
  <c r="M733" i="7"/>
  <c r="E733" i="7"/>
  <c r="H733" i="7"/>
  <c r="S733" i="7"/>
  <c r="I733" i="7"/>
  <c r="Q733" i="7"/>
  <c r="P733" i="7"/>
  <c r="F733" i="7"/>
  <c r="K733" i="7"/>
  <c r="O733" i="7"/>
  <c r="R733" i="7"/>
  <c r="D733" i="7"/>
  <c r="J733" i="7"/>
  <c r="L733" i="7"/>
  <c r="M741" i="7"/>
  <c r="G741" i="7"/>
  <c r="Q741" i="7"/>
  <c r="S741" i="7"/>
  <c r="O741" i="7"/>
  <c r="F741" i="7"/>
  <c r="J741" i="7"/>
  <c r="E741" i="7"/>
  <c r="L741" i="7"/>
  <c r="I741" i="7"/>
  <c r="R741" i="7"/>
  <c r="K741" i="7"/>
  <c r="H741" i="7"/>
  <c r="P741" i="7"/>
  <c r="D741" i="7"/>
  <c r="N741" i="7"/>
  <c r="Q736" i="7"/>
  <c r="R736" i="7"/>
  <c r="I736" i="7"/>
  <c r="K736" i="7"/>
  <c r="J736" i="7"/>
  <c r="O736" i="7"/>
  <c r="N736" i="7"/>
  <c r="F736" i="7"/>
  <c r="G736" i="7"/>
  <c r="P736" i="7"/>
  <c r="M736" i="7"/>
  <c r="S736" i="7"/>
  <c r="H736" i="7"/>
  <c r="E736" i="7"/>
  <c r="L736" i="7"/>
  <c r="D736" i="7"/>
  <c r="F729" i="7"/>
  <c r="S729" i="7"/>
  <c r="J729" i="7"/>
  <c r="K729" i="7"/>
  <c r="M729" i="7"/>
  <c r="O729" i="7"/>
  <c r="N729" i="7"/>
  <c r="P729" i="7"/>
  <c r="D729" i="7"/>
  <c r="H729" i="7"/>
  <c r="R729" i="7"/>
  <c r="L729" i="7"/>
  <c r="G729" i="7"/>
  <c r="I729" i="7"/>
  <c r="Q729" i="7"/>
  <c r="E729" i="7"/>
  <c r="S713" i="7"/>
  <c r="I713" i="7"/>
  <c r="O713" i="7"/>
  <c r="Q713" i="7"/>
  <c r="J713" i="7"/>
  <c r="D713" i="7"/>
  <c r="L713" i="7"/>
  <c r="E713" i="7"/>
  <c r="F713" i="7"/>
  <c r="H713" i="7"/>
  <c r="M713" i="7"/>
  <c r="K713" i="7"/>
  <c r="R713" i="7"/>
  <c r="N713" i="7"/>
  <c r="G713" i="7"/>
  <c r="P713" i="7"/>
  <c r="B722" i="7"/>
  <c r="J678" i="7"/>
  <c r="I678" i="7"/>
  <c r="N678" i="7"/>
  <c r="G678" i="7"/>
  <c r="H678" i="7"/>
  <c r="L678" i="7"/>
  <c r="F678" i="7"/>
  <c r="M678" i="7"/>
  <c r="K678" i="7"/>
  <c r="D678" i="7"/>
  <c r="R678" i="7"/>
  <c r="O678" i="7"/>
  <c r="S678" i="7"/>
  <c r="Q678" i="7"/>
  <c r="E678" i="7"/>
  <c r="P678" i="7"/>
  <c r="B714" i="7"/>
  <c r="P670" i="7"/>
  <c r="N670" i="7"/>
  <c r="H670" i="7"/>
  <c r="F670" i="7"/>
  <c r="M670" i="7"/>
  <c r="I670" i="7"/>
  <c r="K670" i="7"/>
  <c r="R670" i="7"/>
  <c r="D670" i="7"/>
  <c r="O670" i="7"/>
  <c r="G670" i="7"/>
  <c r="S670" i="7"/>
  <c r="E670" i="7"/>
  <c r="L670" i="7"/>
  <c r="Q670" i="7"/>
  <c r="J670" i="7"/>
  <c r="M724" i="7"/>
  <c r="S724" i="7"/>
  <c r="E724" i="7"/>
  <c r="N724" i="7"/>
  <c r="R724" i="7"/>
  <c r="G724" i="7"/>
  <c r="H724" i="7"/>
  <c r="P724" i="7"/>
  <c r="O724" i="7"/>
  <c r="D724" i="7"/>
  <c r="I724" i="7"/>
  <c r="Q724" i="7"/>
  <c r="F724" i="7"/>
  <c r="K724" i="7"/>
  <c r="L724" i="7"/>
  <c r="J724" i="7"/>
  <c r="B732" i="7"/>
  <c r="I688" i="7"/>
  <c r="F688" i="7"/>
  <c r="E688" i="7"/>
  <c r="O688" i="7"/>
  <c r="R688" i="7"/>
  <c r="L688" i="7"/>
  <c r="D688" i="7"/>
  <c r="J688" i="7"/>
  <c r="M688" i="7"/>
  <c r="S688" i="7"/>
  <c r="K688" i="7"/>
  <c r="Q688" i="7"/>
  <c r="G688" i="7"/>
  <c r="P688" i="7"/>
  <c r="N688" i="7"/>
  <c r="H688" i="7"/>
  <c r="B738" i="7"/>
  <c r="J694" i="7"/>
  <c r="H694" i="7"/>
  <c r="Q694" i="7"/>
  <c r="N694" i="7"/>
  <c r="F694" i="7"/>
  <c r="M694" i="7"/>
  <c r="G694" i="7"/>
  <c r="K694" i="7"/>
  <c r="R694" i="7"/>
  <c r="D694" i="7"/>
  <c r="P694" i="7"/>
  <c r="S694" i="7"/>
  <c r="O694" i="7"/>
  <c r="I694" i="7"/>
  <c r="L694" i="7"/>
  <c r="E694" i="7"/>
  <c r="B740" i="7"/>
  <c r="I696" i="7"/>
  <c r="E696" i="7"/>
  <c r="G696" i="7"/>
  <c r="O696" i="7"/>
  <c r="N696" i="7"/>
  <c r="F696" i="7"/>
  <c r="J696" i="7"/>
  <c r="P696" i="7"/>
  <c r="L696" i="7"/>
  <c r="D696" i="7"/>
  <c r="S696" i="7"/>
  <c r="R696" i="7"/>
  <c r="K696" i="7"/>
  <c r="Q696" i="7"/>
  <c r="H696" i="7"/>
  <c r="M696" i="7"/>
  <c r="Q717" i="7"/>
  <c r="F717" i="7"/>
  <c r="N717" i="7"/>
  <c r="R717" i="7"/>
  <c r="G717" i="7"/>
  <c r="M717" i="7"/>
  <c r="H717" i="7"/>
  <c r="I717" i="7"/>
  <c r="S717" i="7"/>
  <c r="E717" i="7"/>
  <c r="L717" i="7"/>
  <c r="J717" i="7"/>
  <c r="D717" i="7"/>
  <c r="K717" i="7"/>
  <c r="O717" i="7"/>
  <c r="P717" i="7"/>
  <c r="D663" i="6"/>
  <c r="J663" i="6"/>
  <c r="R663" i="6"/>
  <c r="L713" i="6"/>
  <c r="H713" i="6"/>
  <c r="E713" i="6"/>
  <c r="P713" i="6"/>
  <c r="K713" i="6"/>
  <c r="N713" i="6"/>
  <c r="R713" i="6"/>
  <c r="S713" i="6"/>
  <c r="O713" i="6"/>
  <c r="J713" i="6"/>
  <c r="G713" i="6"/>
  <c r="Q713" i="6"/>
  <c r="D713" i="6"/>
  <c r="M713" i="6"/>
  <c r="I713" i="6"/>
  <c r="F713" i="6"/>
  <c r="M679" i="6"/>
  <c r="G679" i="6"/>
  <c r="K679" i="6"/>
  <c r="F679" i="6"/>
  <c r="S679" i="6"/>
  <c r="L679" i="6"/>
  <c r="R679" i="6"/>
  <c r="O679" i="6"/>
  <c r="H679" i="6"/>
  <c r="I679" i="6"/>
  <c r="B723" i="6"/>
  <c r="N679" i="6"/>
  <c r="J679" i="6"/>
  <c r="Q679" i="6"/>
  <c r="D679" i="6"/>
  <c r="E679" i="6"/>
  <c r="P679" i="6"/>
  <c r="B715" i="6"/>
  <c r="G671" i="6"/>
  <c r="D671" i="6"/>
  <c r="I671" i="6"/>
  <c r="O671" i="6"/>
  <c r="E671" i="6"/>
  <c r="F671" i="6"/>
  <c r="Q671" i="6"/>
  <c r="M671" i="6"/>
  <c r="H671" i="6"/>
  <c r="P671" i="6"/>
  <c r="J671" i="6"/>
  <c r="S671" i="6"/>
  <c r="K671" i="6"/>
  <c r="N671" i="6"/>
  <c r="R671" i="6"/>
  <c r="L671" i="6"/>
  <c r="H663" i="6"/>
  <c r="M663" i="6"/>
  <c r="P731" i="6"/>
  <c r="D731" i="6"/>
  <c r="S731" i="6"/>
  <c r="N731" i="6"/>
  <c r="M731" i="6"/>
  <c r="K731" i="6"/>
  <c r="H731" i="6"/>
  <c r="I731" i="6"/>
  <c r="Q731" i="6"/>
  <c r="J731" i="6"/>
  <c r="O731" i="6"/>
  <c r="L731" i="6"/>
  <c r="E731" i="6"/>
  <c r="G731" i="6"/>
  <c r="R731" i="6"/>
  <c r="F731" i="6"/>
  <c r="E678" i="6"/>
  <c r="D678" i="6"/>
  <c r="H678" i="6"/>
  <c r="F678" i="6"/>
  <c r="S678" i="6"/>
  <c r="K678" i="6"/>
  <c r="B722" i="6"/>
  <c r="M678" i="6"/>
  <c r="Q678" i="6"/>
  <c r="L678" i="6"/>
  <c r="N678" i="6"/>
  <c r="P678" i="6"/>
  <c r="J678" i="6"/>
  <c r="R678" i="6"/>
  <c r="O678" i="6"/>
  <c r="G678" i="6"/>
  <c r="I678" i="6"/>
  <c r="Q663" i="6"/>
  <c r="G663" i="6"/>
  <c r="I663" i="6"/>
  <c r="K663" i="6"/>
  <c r="R681" i="6"/>
  <c r="P681" i="6"/>
  <c r="J681" i="6"/>
  <c r="B725" i="6"/>
  <c r="K681" i="6"/>
  <c r="D681" i="6"/>
  <c r="H681" i="6"/>
  <c r="S681" i="6"/>
  <c r="G681" i="6"/>
  <c r="I681" i="6"/>
  <c r="L681" i="6"/>
  <c r="M681" i="6"/>
  <c r="N681" i="6"/>
  <c r="Q681" i="6"/>
  <c r="O681" i="6"/>
  <c r="E681" i="6"/>
  <c r="F681" i="6"/>
  <c r="P663" i="6"/>
  <c r="F663" i="6"/>
  <c r="O663" i="6"/>
  <c r="N663" i="6"/>
  <c r="H686" i="6"/>
  <c r="I686" i="6"/>
  <c r="F686" i="6"/>
  <c r="O686" i="6"/>
  <c r="L686" i="6"/>
  <c r="Q686" i="6"/>
  <c r="B730" i="6"/>
  <c r="K686" i="6"/>
  <c r="N686" i="6"/>
  <c r="P686" i="6"/>
  <c r="J686" i="6"/>
  <c r="S686" i="6"/>
  <c r="R686" i="6"/>
  <c r="D686" i="6"/>
  <c r="E686" i="6"/>
  <c r="G686" i="6"/>
  <c r="M686" i="6"/>
  <c r="L663" i="6"/>
  <c r="K689" i="6"/>
  <c r="D689" i="6"/>
  <c r="L689" i="6"/>
  <c r="P689" i="6"/>
  <c r="F689" i="6"/>
  <c r="J689" i="6"/>
  <c r="Q689" i="6"/>
  <c r="E689" i="6"/>
  <c r="M689" i="6"/>
  <c r="G689" i="6"/>
  <c r="B733" i="6"/>
  <c r="O689" i="6"/>
  <c r="I689" i="6"/>
  <c r="H689" i="6"/>
  <c r="N689" i="6"/>
  <c r="S689" i="6"/>
  <c r="R689" i="6"/>
  <c r="E741" i="6"/>
  <c r="N741" i="6"/>
  <c r="P741" i="6"/>
  <c r="J741" i="6"/>
  <c r="M741" i="6"/>
  <c r="L741" i="6"/>
  <c r="S741" i="6"/>
  <c r="F741" i="6"/>
  <c r="D741" i="6"/>
  <c r="G741" i="6"/>
  <c r="Q741" i="6"/>
  <c r="K741" i="6"/>
  <c r="R741" i="6"/>
  <c r="O741" i="6"/>
  <c r="H741" i="6"/>
  <c r="I741" i="6"/>
  <c r="B721" i="6"/>
  <c r="R677" i="6"/>
  <c r="D677" i="6"/>
  <c r="E677" i="6"/>
  <c r="L677" i="6"/>
  <c r="Q677" i="6"/>
  <c r="H677" i="6"/>
  <c r="I677" i="6"/>
  <c r="N677" i="6"/>
  <c r="K677" i="6"/>
  <c r="G677" i="6"/>
  <c r="M677" i="6"/>
  <c r="F677" i="6"/>
  <c r="J677" i="6"/>
  <c r="P677" i="6"/>
  <c r="S677" i="6"/>
  <c r="O677" i="6"/>
  <c r="Q695" i="6"/>
  <c r="O695" i="6"/>
  <c r="P695" i="6"/>
  <c r="E695" i="6"/>
  <c r="D695" i="6"/>
  <c r="H695" i="6"/>
  <c r="K695" i="6"/>
  <c r="M695" i="6"/>
  <c r="N695" i="6"/>
  <c r="R695" i="6"/>
  <c r="B739" i="6"/>
  <c r="F695" i="6"/>
  <c r="S695" i="6"/>
  <c r="I695" i="6"/>
  <c r="G695" i="6"/>
  <c r="J695" i="6"/>
  <c r="L695" i="6"/>
  <c r="B719" i="6"/>
  <c r="M675" i="6"/>
  <c r="L675" i="6"/>
  <c r="H675" i="6"/>
  <c r="E675" i="6"/>
  <c r="N675" i="6"/>
  <c r="R675" i="6"/>
  <c r="K675" i="6"/>
  <c r="J675" i="6"/>
  <c r="F675" i="6"/>
  <c r="D675" i="6"/>
  <c r="G675" i="6"/>
  <c r="S675" i="6"/>
  <c r="P675" i="6"/>
  <c r="Q675" i="6"/>
  <c r="I675" i="6"/>
  <c r="O675" i="6"/>
  <c r="B748" i="6"/>
  <c r="S704" i="6"/>
  <c r="G704" i="6"/>
  <c r="L704" i="6"/>
  <c r="J704" i="6"/>
  <c r="N704" i="6"/>
  <c r="H704" i="6"/>
  <c r="R704" i="6"/>
  <c r="F704" i="6"/>
  <c r="Q704" i="6"/>
  <c r="O704" i="6"/>
  <c r="E704" i="6"/>
  <c r="K704" i="6"/>
  <c r="D704" i="6"/>
  <c r="P704" i="6"/>
  <c r="I704" i="6"/>
  <c r="M704" i="6"/>
  <c r="H716" i="6"/>
  <c r="Q716" i="6"/>
  <c r="N716" i="6"/>
  <c r="I716" i="6"/>
  <c r="J716" i="6"/>
  <c r="K716" i="6"/>
  <c r="D716" i="6"/>
  <c r="M716" i="6"/>
  <c r="R716" i="6"/>
  <c r="O716" i="6"/>
  <c r="P716" i="6"/>
  <c r="G716" i="6"/>
  <c r="F716" i="6"/>
  <c r="S716" i="6"/>
  <c r="E716" i="6"/>
  <c r="L716" i="6"/>
  <c r="B711" i="6"/>
  <c r="M667" i="6"/>
  <c r="P667" i="6"/>
  <c r="E667" i="6"/>
  <c r="Q667" i="6"/>
  <c r="H667" i="6"/>
  <c r="R667" i="6"/>
  <c r="L667" i="6"/>
  <c r="I667" i="6"/>
  <c r="N667" i="6"/>
  <c r="O667" i="6"/>
  <c r="G667" i="6"/>
  <c r="F667" i="6"/>
  <c r="D667" i="6"/>
  <c r="K667" i="6"/>
  <c r="S667" i="6"/>
  <c r="J667" i="6"/>
  <c r="N729" i="6"/>
  <c r="K729" i="6"/>
  <c r="I729" i="6"/>
  <c r="M729" i="6"/>
  <c r="R729" i="6"/>
  <c r="E729" i="6"/>
  <c r="O729" i="6"/>
  <c r="S729" i="6"/>
  <c r="Q729" i="6"/>
  <c r="D729" i="6"/>
  <c r="F729" i="6"/>
  <c r="L729" i="6"/>
  <c r="J729" i="6"/>
  <c r="P729" i="6"/>
  <c r="H729" i="6"/>
  <c r="G729" i="6"/>
  <c r="B728" i="6"/>
  <c r="R684" i="6"/>
  <c r="K684" i="6"/>
  <c r="G684" i="6"/>
  <c r="M684" i="6"/>
  <c r="H684" i="6"/>
  <c r="L684" i="6"/>
  <c r="O684" i="6"/>
  <c r="P684" i="6"/>
  <c r="Q684" i="6"/>
  <c r="J684" i="6"/>
  <c r="N684" i="6"/>
  <c r="D684" i="6"/>
  <c r="S684" i="6"/>
  <c r="F684" i="6"/>
  <c r="E684" i="6"/>
  <c r="I684" i="6"/>
  <c r="B734" i="6"/>
  <c r="K690" i="6"/>
  <c r="O690" i="6"/>
  <c r="H690" i="6"/>
  <c r="R690" i="6"/>
  <c r="F690" i="6"/>
  <c r="I690" i="6"/>
  <c r="N690" i="6"/>
  <c r="J690" i="6"/>
  <c r="D690" i="6"/>
  <c r="P690" i="6"/>
  <c r="L690" i="6"/>
  <c r="S690" i="6"/>
  <c r="G690" i="6"/>
  <c r="Q690" i="6"/>
  <c r="E690" i="6"/>
  <c r="M690" i="6"/>
  <c r="B727" i="6"/>
  <c r="M683" i="6"/>
  <c r="E683" i="6"/>
  <c r="R683" i="6"/>
  <c r="P683" i="6"/>
  <c r="S683" i="6"/>
  <c r="J683" i="6"/>
  <c r="G683" i="6"/>
  <c r="L683" i="6"/>
  <c r="D683" i="6"/>
  <c r="H683" i="6"/>
  <c r="Q683" i="6"/>
  <c r="N683" i="6"/>
  <c r="K683" i="6"/>
  <c r="I683" i="6"/>
  <c r="F683" i="6"/>
  <c r="O683" i="6"/>
  <c r="J717" i="6"/>
  <c r="L717" i="6"/>
  <c r="R717" i="6"/>
  <c r="D717" i="6"/>
  <c r="S717" i="6"/>
  <c r="O717" i="6"/>
  <c r="I717" i="6"/>
  <c r="N717" i="6"/>
  <c r="K717" i="6"/>
  <c r="P717" i="6"/>
  <c r="Q717" i="6"/>
  <c r="M717" i="6"/>
  <c r="G717" i="6"/>
  <c r="E717" i="6"/>
  <c r="F717" i="6"/>
  <c r="H717" i="6"/>
  <c r="F750" i="6"/>
  <c r="R750" i="6"/>
  <c r="P750" i="6"/>
  <c r="S750" i="6"/>
  <c r="E750" i="6"/>
  <c r="M750" i="6"/>
  <c r="O750" i="6"/>
  <c r="K750" i="6"/>
  <c r="I750" i="6"/>
  <c r="Q750" i="6"/>
  <c r="G750" i="6"/>
  <c r="D750" i="6"/>
  <c r="L750" i="6"/>
  <c r="J750" i="6"/>
  <c r="H750" i="6"/>
  <c r="N750" i="6"/>
  <c r="B743" i="6"/>
  <c r="M699" i="6"/>
  <c r="E699" i="6"/>
  <c r="O699" i="6"/>
  <c r="H699" i="6"/>
  <c r="G699" i="6"/>
  <c r="Q699" i="6"/>
  <c r="N699" i="6"/>
  <c r="L699" i="6"/>
  <c r="I699" i="6"/>
  <c r="K699" i="6"/>
  <c r="S699" i="6"/>
  <c r="D699" i="6"/>
  <c r="J699" i="6"/>
  <c r="F699" i="6"/>
  <c r="P699" i="6"/>
  <c r="R699" i="6"/>
  <c r="J714" i="6"/>
  <c r="N714" i="6"/>
  <c r="O714" i="6"/>
  <c r="D714" i="6"/>
  <c r="E714" i="6"/>
  <c r="I714" i="6"/>
  <c r="G714" i="6"/>
  <c r="M714" i="6"/>
  <c r="F714" i="6"/>
  <c r="Q714" i="6"/>
  <c r="R714" i="6"/>
  <c r="L714" i="6"/>
  <c r="K714" i="6"/>
  <c r="S714" i="6"/>
  <c r="P714" i="6"/>
  <c r="H714" i="6"/>
  <c r="I745" i="6"/>
  <c r="S745" i="6"/>
  <c r="O745" i="6"/>
  <c r="Q745" i="6"/>
  <c r="P745" i="6"/>
  <c r="E745" i="6"/>
  <c r="G745" i="6"/>
  <c r="F745" i="6"/>
  <c r="D745" i="6"/>
  <c r="M745" i="6"/>
  <c r="K745" i="6"/>
  <c r="R745" i="6"/>
  <c r="L745" i="6"/>
  <c r="N745" i="6"/>
  <c r="J745" i="6"/>
  <c r="H745" i="6"/>
  <c r="L710" i="6"/>
  <c r="D710" i="6"/>
  <c r="N710" i="6"/>
  <c r="P710" i="6"/>
  <c r="R710" i="6"/>
  <c r="Q710" i="6"/>
  <c r="I710" i="6"/>
  <c r="J710" i="6"/>
  <c r="F710" i="6"/>
  <c r="E710" i="6"/>
  <c r="G710" i="6"/>
  <c r="K710" i="6"/>
  <c r="H710" i="6"/>
  <c r="S710" i="6"/>
  <c r="O710" i="6"/>
  <c r="M710" i="6"/>
  <c r="B742" i="6"/>
  <c r="S698" i="6"/>
  <c r="I698" i="6"/>
  <c r="J698" i="6"/>
  <c r="O698" i="6"/>
  <c r="F698" i="6"/>
  <c r="M698" i="6"/>
  <c r="K698" i="6"/>
  <c r="G698" i="6"/>
  <c r="L698" i="6"/>
  <c r="D698" i="6"/>
  <c r="N698" i="6"/>
  <c r="R698" i="6"/>
  <c r="P698" i="6"/>
  <c r="E698" i="6"/>
  <c r="H698" i="6"/>
  <c r="Q698" i="6"/>
  <c r="O736" i="6"/>
  <c r="K736" i="6"/>
  <c r="F736" i="6"/>
  <c r="P736" i="6"/>
  <c r="E736" i="6"/>
  <c r="R736" i="6"/>
  <c r="J736" i="6"/>
  <c r="G736" i="6"/>
  <c r="M736" i="6"/>
  <c r="Q736" i="6"/>
  <c r="S736" i="6"/>
  <c r="L736" i="6"/>
  <c r="I736" i="6"/>
  <c r="H736" i="6"/>
  <c r="N736" i="6"/>
  <c r="D736" i="6"/>
  <c r="B740" i="6"/>
  <c r="M696" i="6"/>
  <c r="S696" i="6"/>
  <c r="L696" i="6"/>
  <c r="D696" i="6"/>
  <c r="N696" i="6"/>
  <c r="J696" i="6"/>
  <c r="F696" i="6"/>
  <c r="H696" i="6"/>
  <c r="G696" i="6"/>
  <c r="K696" i="6"/>
  <c r="O696" i="6"/>
  <c r="R696" i="6"/>
  <c r="I696" i="6"/>
  <c r="P696" i="6"/>
  <c r="E696" i="6"/>
  <c r="Q696" i="6"/>
  <c r="B744" i="6"/>
  <c r="G700" i="6"/>
  <c r="N700" i="6"/>
  <c r="I700" i="6"/>
  <c r="H700" i="6"/>
  <c r="S700" i="6"/>
  <c r="E700" i="6"/>
  <c r="K700" i="6"/>
  <c r="O700" i="6"/>
  <c r="M700" i="6"/>
  <c r="Q700" i="6"/>
  <c r="D700" i="6"/>
  <c r="J700" i="6"/>
  <c r="F700" i="6"/>
  <c r="R700" i="6"/>
  <c r="L700" i="6"/>
  <c r="P700" i="6"/>
  <c r="B735" i="6"/>
  <c r="M691" i="6"/>
  <c r="N691" i="6"/>
  <c r="O691" i="6"/>
  <c r="E691" i="6"/>
  <c r="D691" i="6"/>
  <c r="Q691" i="6"/>
  <c r="S691" i="6"/>
  <c r="G691" i="6"/>
  <c r="L691" i="6"/>
  <c r="H691" i="6"/>
  <c r="R691" i="6"/>
  <c r="F691" i="6"/>
  <c r="P691" i="6"/>
  <c r="I691" i="6"/>
  <c r="J691" i="6"/>
  <c r="K691" i="6"/>
  <c r="B718" i="6"/>
  <c r="O674" i="6"/>
  <c r="D674" i="6"/>
  <c r="M674" i="6"/>
  <c r="E674" i="6"/>
  <c r="K674" i="6"/>
  <c r="I674" i="6"/>
  <c r="F674" i="6"/>
  <c r="L674" i="6"/>
  <c r="G674" i="6"/>
  <c r="J674" i="6"/>
  <c r="S674" i="6"/>
  <c r="P674" i="6"/>
  <c r="R674" i="6"/>
  <c r="H674" i="6"/>
  <c r="Q674" i="6"/>
  <c r="N674" i="6"/>
  <c r="B720" i="6"/>
  <c r="F676" i="6"/>
  <c r="P676" i="6"/>
  <c r="J676" i="6"/>
  <c r="S676" i="6"/>
  <c r="I676" i="6"/>
  <c r="N676" i="6"/>
  <c r="G676" i="6"/>
  <c r="O676" i="6"/>
  <c r="K676" i="6"/>
  <c r="R676" i="6"/>
  <c r="M676" i="6"/>
  <c r="Q676" i="6"/>
  <c r="H676" i="6"/>
  <c r="L676" i="6"/>
  <c r="D676" i="6"/>
  <c r="E676" i="6"/>
  <c r="J732" i="6"/>
  <c r="E732" i="6"/>
  <c r="K732" i="6"/>
  <c r="I732" i="6"/>
  <c r="N732" i="6"/>
  <c r="M732" i="6"/>
  <c r="S732" i="6"/>
  <c r="H732" i="6"/>
  <c r="G732" i="6"/>
  <c r="L732" i="6"/>
  <c r="R732" i="6"/>
  <c r="Q732" i="6"/>
  <c r="O732" i="6"/>
  <c r="D732" i="6"/>
  <c r="F732" i="6"/>
  <c r="P732" i="6"/>
  <c r="E747" i="6"/>
  <c r="J747" i="6"/>
  <c r="I747" i="6"/>
  <c r="R747" i="6"/>
  <c r="L747" i="6"/>
  <c r="G747" i="6"/>
  <c r="P747" i="6"/>
  <c r="N747" i="6"/>
  <c r="O747" i="6"/>
  <c r="D747" i="6"/>
  <c r="Q747" i="6"/>
  <c r="S747" i="6"/>
  <c r="K747" i="6"/>
  <c r="F747" i="6"/>
  <c r="H747" i="6"/>
  <c r="M747" i="6"/>
  <c r="R737" i="6"/>
  <c r="I737" i="6"/>
  <c r="D737" i="6"/>
  <c r="M737" i="6"/>
  <c r="O737" i="6"/>
  <c r="F737" i="6"/>
  <c r="K737" i="6"/>
  <c r="S737" i="6"/>
  <c r="L737" i="6"/>
  <c r="P737" i="6"/>
  <c r="Q737" i="6"/>
  <c r="E737" i="6"/>
  <c r="G737" i="6"/>
  <c r="H737" i="6"/>
  <c r="N737" i="6"/>
  <c r="J737" i="6"/>
  <c r="N746" i="6"/>
  <c r="R746" i="6"/>
  <c r="O746" i="6"/>
  <c r="Q746" i="6"/>
  <c r="P746" i="6"/>
  <c r="D746" i="6"/>
  <c r="L746" i="6"/>
  <c r="K746" i="6"/>
  <c r="H746" i="6"/>
  <c r="S746" i="6"/>
  <c r="E746" i="6"/>
  <c r="M746" i="6"/>
  <c r="J746" i="6"/>
  <c r="F746" i="6"/>
  <c r="I746" i="6"/>
  <c r="G746" i="6"/>
  <c r="Q724" i="6"/>
  <c r="P724" i="6"/>
  <c r="E724" i="6"/>
  <c r="H724" i="6"/>
  <c r="O724" i="6"/>
  <c r="F724" i="6"/>
  <c r="D724" i="6"/>
  <c r="K724" i="6"/>
  <c r="G724" i="6"/>
  <c r="S724" i="6"/>
  <c r="M724" i="6"/>
  <c r="L724" i="6"/>
  <c r="J724" i="6"/>
  <c r="R724" i="6"/>
  <c r="I724" i="6"/>
  <c r="N724" i="6"/>
  <c r="B712" i="6"/>
  <c r="O668" i="6"/>
  <c r="R668" i="6"/>
  <c r="S668" i="6"/>
  <c r="G668" i="6"/>
  <c r="J668" i="6"/>
  <c r="H668" i="6"/>
  <c r="E668" i="6"/>
  <c r="M668" i="6"/>
  <c r="F668" i="6"/>
  <c r="I668" i="6"/>
  <c r="K668" i="6"/>
  <c r="P668" i="6"/>
  <c r="L668" i="6"/>
  <c r="D668" i="6"/>
  <c r="N668" i="6"/>
  <c r="Q668" i="6"/>
  <c r="B726" i="6"/>
  <c r="I682" i="6"/>
  <c r="F682" i="6"/>
  <c r="P682" i="6"/>
  <c r="G682" i="6"/>
  <c r="O682" i="6"/>
  <c r="E682" i="6"/>
  <c r="J682" i="6"/>
  <c r="N682" i="6"/>
  <c r="L682" i="6"/>
  <c r="Q682" i="6"/>
  <c r="S682" i="6"/>
  <c r="D682" i="6"/>
  <c r="R682" i="6"/>
  <c r="H682" i="6"/>
  <c r="M682" i="6"/>
  <c r="K682" i="6"/>
  <c r="B730" i="5"/>
  <c r="J686" i="5"/>
  <c r="S686" i="5"/>
  <c r="I686" i="5"/>
  <c r="H686" i="5"/>
  <c r="O686" i="5"/>
  <c r="Q686" i="5"/>
  <c r="M686" i="5"/>
  <c r="R686" i="5"/>
  <c r="L686" i="5"/>
  <c r="N686" i="5"/>
  <c r="F686" i="5"/>
  <c r="D686" i="5"/>
  <c r="P686" i="5"/>
  <c r="G686" i="5"/>
  <c r="E686" i="5"/>
  <c r="K686" i="5"/>
  <c r="J701" i="5"/>
  <c r="F701" i="5"/>
  <c r="M701" i="5"/>
  <c r="R701" i="5"/>
  <c r="D701" i="5"/>
  <c r="B745" i="5"/>
  <c r="G701" i="5"/>
  <c r="L701" i="5"/>
  <c r="S701" i="5"/>
  <c r="E701" i="5"/>
  <c r="Q701" i="5"/>
  <c r="N701" i="5"/>
  <c r="I701" i="5"/>
  <c r="K701" i="5"/>
  <c r="P701" i="5"/>
  <c r="H701" i="5"/>
  <c r="O701" i="5"/>
  <c r="S697" i="5"/>
  <c r="J697" i="5"/>
  <c r="K697" i="5"/>
  <c r="I697" i="5"/>
  <c r="B741" i="5"/>
  <c r="G697" i="5"/>
  <c r="P697" i="5"/>
  <c r="N697" i="5"/>
  <c r="D697" i="5"/>
  <c r="H697" i="5"/>
  <c r="R697" i="5"/>
  <c r="F697" i="5"/>
  <c r="L697" i="5"/>
  <c r="O697" i="5"/>
  <c r="Q697" i="5"/>
  <c r="M697" i="5"/>
  <c r="E697" i="5"/>
  <c r="B738" i="5"/>
  <c r="L694" i="5"/>
  <c r="E694" i="5"/>
  <c r="K694" i="5"/>
  <c r="J694" i="5"/>
  <c r="S694" i="5"/>
  <c r="Q694" i="5"/>
  <c r="O694" i="5"/>
  <c r="N694" i="5"/>
  <c r="H694" i="5"/>
  <c r="P694" i="5"/>
  <c r="M694" i="5"/>
  <c r="I694" i="5"/>
  <c r="F694" i="5"/>
  <c r="D694" i="5"/>
  <c r="R694" i="5"/>
  <c r="G694" i="5"/>
  <c r="R716" i="5"/>
  <c r="J716" i="5"/>
  <c r="G716" i="5"/>
  <c r="P716" i="5"/>
  <c r="I716" i="5"/>
  <c r="M716" i="5"/>
  <c r="S716" i="5"/>
  <c r="N716" i="5"/>
  <c r="L716" i="5"/>
  <c r="H716" i="5"/>
  <c r="Q716" i="5"/>
  <c r="E716" i="5"/>
  <c r="K716" i="5"/>
  <c r="F716" i="5"/>
  <c r="D716" i="5"/>
  <c r="O716" i="5"/>
  <c r="B723" i="5"/>
  <c r="P679" i="5"/>
  <c r="J679" i="5"/>
  <c r="E679" i="5"/>
  <c r="O679" i="5"/>
  <c r="H679" i="5"/>
  <c r="D679" i="5"/>
  <c r="M679" i="5"/>
  <c r="G679" i="5"/>
  <c r="F679" i="5"/>
  <c r="L679" i="5"/>
  <c r="S679" i="5"/>
  <c r="I679" i="5"/>
  <c r="K679" i="5"/>
  <c r="N679" i="5"/>
  <c r="R679" i="5"/>
  <c r="Q679" i="5"/>
  <c r="F715" i="5"/>
  <c r="D715" i="5"/>
  <c r="H715" i="5"/>
  <c r="G715" i="5"/>
  <c r="I715" i="5"/>
  <c r="Q715" i="5"/>
  <c r="S715" i="5"/>
  <c r="O715" i="5"/>
  <c r="J715" i="5"/>
  <c r="P715" i="5"/>
  <c r="E715" i="5"/>
  <c r="R715" i="5"/>
  <c r="K715" i="5"/>
  <c r="L715" i="5"/>
  <c r="N715" i="5"/>
  <c r="M715" i="5"/>
  <c r="B717" i="5"/>
  <c r="S673" i="5"/>
  <c r="J673" i="5"/>
  <c r="F673" i="5"/>
  <c r="D673" i="5"/>
  <c r="L673" i="5"/>
  <c r="G673" i="5"/>
  <c r="P673" i="5"/>
  <c r="M673" i="5"/>
  <c r="R673" i="5"/>
  <c r="K673" i="5"/>
  <c r="E673" i="5"/>
  <c r="I673" i="5"/>
  <c r="N673" i="5"/>
  <c r="Q673" i="5"/>
  <c r="H673" i="5"/>
  <c r="O673" i="5"/>
  <c r="S706" i="5"/>
  <c r="R706" i="5"/>
  <c r="Q706" i="5"/>
  <c r="L706" i="5"/>
  <c r="P706" i="5"/>
  <c r="D706" i="5"/>
  <c r="E706" i="5"/>
  <c r="M706" i="5"/>
  <c r="N706" i="5"/>
  <c r="O706" i="5"/>
  <c r="B750" i="5"/>
  <c r="K706" i="5"/>
  <c r="J706" i="5"/>
  <c r="G706" i="5"/>
  <c r="I706" i="5"/>
  <c r="F706" i="5"/>
  <c r="H706" i="5"/>
  <c r="B725" i="5"/>
  <c r="F681" i="5"/>
  <c r="Q681" i="5"/>
  <c r="L681" i="5"/>
  <c r="M681" i="5"/>
  <c r="O681" i="5"/>
  <c r="S681" i="5"/>
  <c r="D681" i="5"/>
  <c r="K681" i="5"/>
  <c r="N681" i="5"/>
  <c r="J681" i="5"/>
  <c r="G681" i="5"/>
  <c r="E681" i="5"/>
  <c r="P681" i="5"/>
  <c r="H681" i="5"/>
  <c r="I681" i="5"/>
  <c r="R681" i="5"/>
  <c r="K698" i="5"/>
  <c r="M698" i="5"/>
  <c r="H698" i="5"/>
  <c r="E698" i="5"/>
  <c r="D698" i="5"/>
  <c r="S698" i="5"/>
  <c r="O698" i="5"/>
  <c r="B742" i="5"/>
  <c r="N698" i="5"/>
  <c r="L698" i="5"/>
  <c r="Q698" i="5"/>
  <c r="R698" i="5"/>
  <c r="I698" i="5"/>
  <c r="G698" i="5"/>
  <c r="F698" i="5"/>
  <c r="J698" i="5"/>
  <c r="P698" i="5"/>
  <c r="B733" i="5"/>
  <c r="F689" i="5"/>
  <c r="J689" i="5"/>
  <c r="I689" i="5"/>
  <c r="G689" i="5"/>
  <c r="H689" i="5"/>
  <c r="Q689" i="5"/>
  <c r="P689" i="5"/>
  <c r="K689" i="5"/>
  <c r="R689" i="5"/>
  <c r="E689" i="5"/>
  <c r="L689" i="5"/>
  <c r="D689" i="5"/>
  <c r="N689" i="5"/>
  <c r="M689" i="5"/>
  <c r="S689" i="5"/>
  <c r="O689" i="5"/>
  <c r="B722" i="5"/>
  <c r="G678" i="5"/>
  <c r="S678" i="5"/>
  <c r="J678" i="5"/>
  <c r="N678" i="5"/>
  <c r="P678" i="5"/>
  <c r="O678" i="5"/>
  <c r="F678" i="5"/>
  <c r="M678" i="5"/>
  <c r="L678" i="5"/>
  <c r="I678" i="5"/>
  <c r="Q678" i="5"/>
  <c r="H678" i="5"/>
  <c r="R678" i="5"/>
  <c r="E678" i="5"/>
  <c r="D678" i="5"/>
  <c r="K678" i="5"/>
  <c r="E731" i="5"/>
  <c r="H731" i="5"/>
  <c r="S731" i="5"/>
  <c r="G731" i="5"/>
  <c r="P731" i="5"/>
  <c r="F731" i="5"/>
  <c r="D731" i="5"/>
  <c r="J731" i="5"/>
  <c r="R731" i="5"/>
  <c r="N731" i="5"/>
  <c r="L731" i="5"/>
  <c r="O731" i="5"/>
  <c r="I731" i="5"/>
  <c r="M731" i="5"/>
  <c r="K731" i="5"/>
  <c r="Q731" i="5"/>
  <c r="N748" i="5"/>
  <c r="L748" i="5"/>
  <c r="F748" i="5"/>
  <c r="D748" i="5"/>
  <c r="S748" i="5"/>
  <c r="K748" i="5"/>
  <c r="I748" i="5"/>
  <c r="P748" i="5"/>
  <c r="H748" i="5"/>
  <c r="M748" i="5"/>
  <c r="R748" i="5"/>
  <c r="E748" i="5"/>
  <c r="J748" i="5"/>
  <c r="Q748" i="5"/>
  <c r="G748" i="5"/>
  <c r="O748" i="5"/>
  <c r="B720" i="5"/>
  <c r="R676" i="5"/>
  <c r="G676" i="5"/>
  <c r="J676" i="5"/>
  <c r="Q676" i="5"/>
  <c r="F676" i="5"/>
  <c r="K676" i="5"/>
  <c r="O676" i="5"/>
  <c r="I676" i="5"/>
  <c r="N676" i="5"/>
  <c r="L676" i="5"/>
  <c r="S676" i="5"/>
  <c r="D676" i="5"/>
  <c r="E676" i="5"/>
  <c r="P676" i="5"/>
  <c r="H676" i="5"/>
  <c r="M676" i="5"/>
  <c r="N732" i="5"/>
  <c r="I732" i="5"/>
  <c r="S732" i="5"/>
  <c r="L732" i="5"/>
  <c r="K732" i="5"/>
  <c r="P732" i="5"/>
  <c r="R732" i="5"/>
  <c r="F732" i="5"/>
  <c r="Q732" i="5"/>
  <c r="J732" i="5"/>
  <c r="D732" i="5"/>
  <c r="O732" i="5"/>
  <c r="H732" i="5"/>
  <c r="M732" i="5"/>
  <c r="E732" i="5"/>
  <c r="G732" i="5"/>
  <c r="B712" i="5"/>
  <c r="R668" i="5"/>
  <c r="E668" i="5"/>
  <c r="J668" i="5"/>
  <c r="O668" i="5"/>
  <c r="H668" i="5"/>
  <c r="F668" i="5"/>
  <c r="M668" i="5"/>
  <c r="P668" i="5"/>
  <c r="D668" i="5"/>
  <c r="I668" i="5"/>
  <c r="L668" i="5"/>
  <c r="K668" i="5"/>
  <c r="N668" i="5"/>
  <c r="G668" i="5"/>
  <c r="Q668" i="5"/>
  <c r="S668" i="5"/>
  <c r="B735" i="5"/>
  <c r="O691" i="5"/>
  <c r="E691" i="5"/>
  <c r="D691" i="5"/>
  <c r="G691" i="5"/>
  <c r="H691" i="5"/>
  <c r="N691" i="5"/>
  <c r="R691" i="5"/>
  <c r="F691" i="5"/>
  <c r="S691" i="5"/>
  <c r="K691" i="5"/>
  <c r="P691" i="5"/>
  <c r="M691" i="5"/>
  <c r="I691" i="5"/>
  <c r="J691" i="5"/>
  <c r="L691" i="5"/>
  <c r="Q691" i="5"/>
  <c r="B744" i="5"/>
  <c r="I700" i="5"/>
  <c r="H700" i="5"/>
  <c r="Q700" i="5"/>
  <c r="N700" i="5"/>
  <c r="K700" i="5"/>
  <c r="F700" i="5"/>
  <c r="M700" i="5"/>
  <c r="L700" i="5"/>
  <c r="D700" i="5"/>
  <c r="O700" i="5"/>
  <c r="G700" i="5"/>
  <c r="E700" i="5"/>
  <c r="S700" i="5"/>
  <c r="R700" i="5"/>
  <c r="P700" i="5"/>
  <c r="J700" i="5"/>
  <c r="B747" i="5"/>
  <c r="L703" i="5"/>
  <c r="E703" i="5"/>
  <c r="D703" i="5"/>
  <c r="P703" i="5"/>
  <c r="M703" i="5"/>
  <c r="G703" i="5"/>
  <c r="K703" i="5"/>
  <c r="R703" i="5"/>
  <c r="N703" i="5"/>
  <c r="F703" i="5"/>
  <c r="I703" i="5"/>
  <c r="J703" i="5"/>
  <c r="O703" i="5"/>
  <c r="H703" i="5"/>
  <c r="S703" i="5"/>
  <c r="Q703" i="5"/>
  <c r="O743" i="5"/>
  <c r="G743" i="5"/>
  <c r="S743" i="5"/>
  <c r="N743" i="5"/>
  <c r="E743" i="5"/>
  <c r="D743" i="5"/>
  <c r="Q743" i="5"/>
  <c r="M743" i="5"/>
  <c r="F743" i="5"/>
  <c r="L743" i="5"/>
  <c r="R743" i="5"/>
  <c r="P743" i="5"/>
  <c r="J743" i="5"/>
  <c r="H743" i="5"/>
  <c r="I743" i="5"/>
  <c r="K743" i="5"/>
  <c r="B746" i="5"/>
  <c r="K702" i="5"/>
  <c r="R702" i="5"/>
  <c r="F702" i="5"/>
  <c r="J702" i="5"/>
  <c r="O702" i="5"/>
  <c r="M702" i="5"/>
  <c r="N702" i="5"/>
  <c r="E702" i="5"/>
  <c r="D702" i="5"/>
  <c r="P702" i="5"/>
  <c r="L702" i="5"/>
  <c r="I702" i="5"/>
  <c r="H702" i="5"/>
  <c r="G702" i="5"/>
  <c r="S702" i="5"/>
  <c r="Q702" i="5"/>
  <c r="B721" i="5"/>
  <c r="H677" i="5"/>
  <c r="G677" i="5"/>
  <c r="R677" i="5"/>
  <c r="O677" i="5"/>
  <c r="E677" i="5"/>
  <c r="M677" i="5"/>
  <c r="N677" i="5"/>
  <c r="F677" i="5"/>
  <c r="J677" i="5"/>
  <c r="Q677" i="5"/>
  <c r="L677" i="5"/>
  <c r="D677" i="5"/>
  <c r="I677" i="5"/>
  <c r="S677" i="5"/>
  <c r="K677" i="5"/>
  <c r="P677" i="5"/>
  <c r="L740" i="5"/>
  <c r="O740" i="5"/>
  <c r="S740" i="5"/>
  <c r="D740" i="5"/>
  <c r="P740" i="5"/>
  <c r="K740" i="5"/>
  <c r="H740" i="5"/>
  <c r="N740" i="5"/>
  <c r="M740" i="5"/>
  <c r="R740" i="5"/>
  <c r="Q740" i="5"/>
  <c r="E740" i="5"/>
  <c r="J740" i="5"/>
  <c r="F740" i="5"/>
  <c r="I740" i="5"/>
  <c r="G740" i="5"/>
  <c r="B719" i="5"/>
  <c r="N675" i="5"/>
  <c r="P675" i="5"/>
  <c r="S675" i="5"/>
  <c r="D675" i="5"/>
  <c r="H675" i="5"/>
  <c r="I675" i="5"/>
  <c r="K675" i="5"/>
  <c r="R675" i="5"/>
  <c r="F675" i="5"/>
  <c r="L675" i="5"/>
  <c r="E675" i="5"/>
  <c r="J675" i="5"/>
  <c r="M675" i="5"/>
  <c r="O675" i="5"/>
  <c r="Q675" i="5"/>
  <c r="G675" i="5"/>
  <c r="B729" i="5"/>
  <c r="J685" i="5"/>
  <c r="P685" i="5"/>
  <c r="Q685" i="5"/>
  <c r="G685" i="5"/>
  <c r="I685" i="5"/>
  <c r="S685" i="5"/>
  <c r="M685" i="5"/>
  <c r="F685" i="5"/>
  <c r="H685" i="5"/>
  <c r="O685" i="5"/>
  <c r="E685" i="5"/>
  <c r="N685" i="5"/>
  <c r="L685" i="5"/>
  <c r="K685" i="5"/>
  <c r="D685" i="5"/>
  <c r="R685" i="5"/>
  <c r="B713" i="5"/>
  <c r="G669" i="5"/>
  <c r="N669" i="5"/>
  <c r="F669" i="5"/>
  <c r="E669" i="5"/>
  <c r="O669" i="5"/>
  <c r="S669" i="5"/>
  <c r="K669" i="5"/>
  <c r="H669" i="5"/>
  <c r="J669" i="5"/>
  <c r="L669" i="5"/>
  <c r="I669" i="5"/>
  <c r="P669" i="5"/>
  <c r="M669" i="5"/>
  <c r="D669" i="5"/>
  <c r="Q669" i="5"/>
  <c r="R669" i="5"/>
  <c r="N724" i="5"/>
  <c r="I724" i="5"/>
  <c r="S724" i="5"/>
  <c r="P724" i="5"/>
  <c r="K724" i="5"/>
  <c r="H724" i="5"/>
  <c r="G724" i="5"/>
  <c r="F724" i="5"/>
  <c r="Q724" i="5"/>
  <c r="O724" i="5"/>
  <c r="M724" i="5"/>
  <c r="E724" i="5"/>
  <c r="L724" i="5"/>
  <c r="D724" i="5"/>
  <c r="R724" i="5"/>
  <c r="J724" i="5"/>
  <c r="O714" i="5"/>
  <c r="G714" i="5"/>
  <c r="P714" i="5"/>
  <c r="F714" i="5"/>
  <c r="J714" i="5"/>
  <c r="L714" i="5"/>
  <c r="D714" i="5"/>
  <c r="I714" i="5"/>
  <c r="R714" i="5"/>
  <c r="M714" i="5"/>
  <c r="E714" i="5"/>
  <c r="Q714" i="5"/>
  <c r="S714" i="5"/>
  <c r="N714" i="5"/>
  <c r="K714" i="5"/>
  <c r="H714" i="5"/>
  <c r="B736" i="5"/>
  <c r="G692" i="5"/>
  <c r="Q692" i="5"/>
  <c r="P692" i="5"/>
  <c r="R692" i="5"/>
  <c r="M692" i="5"/>
  <c r="K692" i="5"/>
  <c r="N692" i="5"/>
  <c r="S692" i="5"/>
  <c r="F692" i="5"/>
  <c r="I692" i="5"/>
  <c r="L692" i="5"/>
  <c r="D692" i="5"/>
  <c r="H692" i="5"/>
  <c r="J692" i="5"/>
  <c r="E692" i="5"/>
  <c r="O692" i="5"/>
  <c r="B728" i="5"/>
  <c r="M684" i="5"/>
  <c r="S684" i="5"/>
  <c r="F684" i="5"/>
  <c r="J684" i="5"/>
  <c r="R684" i="5"/>
  <c r="I684" i="5"/>
  <c r="P684" i="5"/>
  <c r="O684" i="5"/>
  <c r="G684" i="5"/>
  <c r="N684" i="5"/>
  <c r="D684" i="5"/>
  <c r="E684" i="5"/>
  <c r="Q684" i="5"/>
  <c r="K684" i="5"/>
  <c r="L684" i="5"/>
  <c r="H684" i="5"/>
  <c r="B734" i="5"/>
  <c r="I690" i="5"/>
  <c r="N690" i="5"/>
  <c r="K690" i="5"/>
  <c r="P690" i="5"/>
  <c r="F690" i="5"/>
  <c r="H690" i="5"/>
  <c r="D690" i="5"/>
  <c r="L690" i="5"/>
  <c r="S690" i="5"/>
  <c r="M690" i="5"/>
  <c r="J690" i="5"/>
  <c r="G690" i="5"/>
  <c r="Q690" i="5"/>
  <c r="R690" i="5"/>
  <c r="O690" i="5"/>
  <c r="E690" i="5"/>
  <c r="B711" i="5"/>
  <c r="G667" i="5"/>
  <c r="O667" i="5"/>
  <c r="S667" i="5"/>
  <c r="I667" i="5"/>
  <c r="Q667" i="5"/>
  <c r="K667" i="5"/>
  <c r="N667" i="5"/>
  <c r="F667" i="5"/>
  <c r="J667" i="5"/>
  <c r="M667" i="5"/>
  <c r="R667" i="5"/>
  <c r="H667" i="5"/>
  <c r="E667" i="5"/>
  <c r="L667" i="5"/>
  <c r="D667" i="5"/>
  <c r="P667" i="5"/>
  <c r="R749" i="5"/>
  <c r="M749" i="5"/>
  <c r="J749" i="5"/>
  <c r="S749" i="5"/>
  <c r="K749" i="5"/>
  <c r="L749" i="5"/>
  <c r="F749" i="5"/>
  <c r="N749" i="5"/>
  <c r="E749" i="5"/>
  <c r="D749" i="5"/>
  <c r="P749" i="5"/>
  <c r="H749" i="5"/>
  <c r="Q749" i="5"/>
  <c r="I749" i="5"/>
  <c r="G749" i="5"/>
  <c r="O749" i="5"/>
  <c r="B727" i="5"/>
  <c r="E683" i="5"/>
  <c r="L683" i="5"/>
  <c r="K683" i="5"/>
  <c r="R683" i="5"/>
  <c r="I683" i="5"/>
  <c r="Q683" i="5"/>
  <c r="S683" i="5"/>
  <c r="G683" i="5"/>
  <c r="J683" i="5"/>
  <c r="M683" i="5"/>
  <c r="H683" i="5"/>
  <c r="P683" i="5"/>
  <c r="D683" i="5"/>
  <c r="N683" i="5"/>
  <c r="F683" i="5"/>
  <c r="O683" i="5"/>
  <c r="S718" i="5"/>
  <c r="K718" i="5"/>
  <c r="P718" i="5"/>
  <c r="G718" i="5"/>
  <c r="F718" i="5"/>
  <c r="O718" i="5"/>
  <c r="N718" i="5"/>
  <c r="H718" i="5"/>
  <c r="R718" i="5"/>
  <c r="Q718" i="5"/>
  <c r="I718" i="5"/>
  <c r="L718" i="5"/>
  <c r="E718" i="5"/>
  <c r="D718" i="5"/>
  <c r="J718" i="5"/>
  <c r="M718" i="5"/>
  <c r="B726" i="5"/>
  <c r="O682" i="5"/>
  <c r="N682" i="5"/>
  <c r="M682" i="5"/>
  <c r="F682" i="5"/>
  <c r="S682" i="5"/>
  <c r="J682" i="5"/>
  <c r="Q682" i="5"/>
  <c r="R682" i="5"/>
  <c r="H682" i="5"/>
  <c r="D682" i="5"/>
  <c r="E682" i="5"/>
  <c r="I682" i="5"/>
  <c r="G682" i="5"/>
  <c r="P682" i="5"/>
  <c r="L682" i="5"/>
  <c r="K682" i="5"/>
  <c r="B666" i="5"/>
  <c r="E622" i="5"/>
  <c r="E663" i="5" s="1"/>
  <c r="F622" i="5"/>
  <c r="F663" i="5" s="1"/>
  <c r="L622" i="5"/>
  <c r="L663" i="5" s="1"/>
  <c r="R622" i="5"/>
  <c r="R663" i="5" s="1"/>
  <c r="P622" i="5"/>
  <c r="P663" i="5" s="1"/>
  <c r="K622" i="5"/>
  <c r="K663" i="5" s="1"/>
  <c r="H622" i="5"/>
  <c r="H663" i="5" s="1"/>
  <c r="N622" i="5"/>
  <c r="N663" i="5" s="1"/>
  <c r="M622" i="5"/>
  <c r="M663" i="5" s="1"/>
  <c r="J622" i="5"/>
  <c r="J663" i="5" s="1"/>
  <c r="G622" i="5"/>
  <c r="G663" i="5" s="1"/>
  <c r="Q622" i="5"/>
  <c r="Q663" i="5" s="1"/>
  <c r="D622" i="5"/>
  <c r="D663" i="5" s="1"/>
  <c r="S622" i="5"/>
  <c r="O622" i="5"/>
  <c r="O663" i="5" s="1"/>
  <c r="I622" i="5"/>
  <c r="I663" i="5" s="1"/>
  <c r="B737" i="5"/>
  <c r="Q693" i="5"/>
  <c r="P693" i="5"/>
  <c r="G693" i="5"/>
  <c r="O693" i="5"/>
  <c r="J693" i="5"/>
  <c r="S693" i="5"/>
  <c r="D693" i="5"/>
  <c r="L693" i="5"/>
  <c r="I693" i="5"/>
  <c r="F693" i="5"/>
  <c r="E693" i="5"/>
  <c r="N693" i="5"/>
  <c r="M693" i="5"/>
  <c r="K693" i="5"/>
  <c r="R693" i="5"/>
  <c r="H693" i="5"/>
  <c r="N578" i="1"/>
  <c r="N619" i="1" s="1"/>
  <c r="D578" i="1"/>
  <c r="D619" i="1" s="1"/>
  <c r="J578" i="1"/>
  <c r="J619" i="1" s="1"/>
  <c r="P578" i="1"/>
  <c r="P619" i="1" s="1"/>
  <c r="I578" i="1"/>
  <c r="I619" i="1" s="1"/>
  <c r="H578" i="1"/>
  <c r="H619" i="1" s="1"/>
  <c r="F578" i="1"/>
  <c r="F619" i="1" s="1"/>
  <c r="L578" i="1"/>
  <c r="L619" i="1" s="1"/>
  <c r="Q578" i="1"/>
  <c r="Q619" i="1" s="1"/>
  <c r="O578" i="1"/>
  <c r="O619" i="1" s="1"/>
  <c r="M578" i="1"/>
  <c r="M619" i="1" s="1"/>
  <c r="G578" i="1"/>
  <c r="G619" i="1" s="1"/>
  <c r="E578" i="1"/>
  <c r="E619" i="1" s="1"/>
  <c r="R578" i="1"/>
  <c r="R619" i="1" s="1"/>
  <c r="K578" i="1"/>
  <c r="K619" i="1" s="1"/>
  <c r="I144" i="3" l="1"/>
  <c r="M102" i="3"/>
  <c r="H144" i="3"/>
  <c r="M123" i="3"/>
  <c r="G123" i="3"/>
  <c r="G144" i="3"/>
  <c r="D123" i="3"/>
  <c r="E144" i="3"/>
  <c r="O81" i="3"/>
  <c r="H81" i="3"/>
  <c r="J144" i="3"/>
  <c r="K81" i="3"/>
  <c r="F102" i="3"/>
  <c r="K123" i="3"/>
  <c r="O144" i="3"/>
  <c r="O102" i="3"/>
  <c r="R123" i="3"/>
  <c r="F123" i="3"/>
  <c r="F144" i="3"/>
  <c r="H16" i="12"/>
  <c r="H36" i="12" s="1"/>
  <c r="C16" i="12"/>
  <c r="C36" i="12" s="1"/>
  <c r="D16" i="12"/>
  <c r="D36" i="12" s="1"/>
  <c r="L16" i="12"/>
  <c r="L36" i="12" s="1"/>
  <c r="G16" i="12"/>
  <c r="G36" i="12" s="1"/>
  <c r="M16" i="12"/>
  <c r="M36" i="12" s="1"/>
  <c r="F16" i="12"/>
  <c r="F36" i="12" s="1"/>
  <c r="E16" i="12"/>
  <c r="E36" i="12" s="1"/>
  <c r="N16" i="12"/>
  <c r="N36" i="12" s="1"/>
  <c r="P16" i="12"/>
  <c r="P36" i="12" s="1"/>
  <c r="K16" i="12"/>
  <c r="K36" i="12" s="1"/>
  <c r="R16" i="12"/>
  <c r="R36" i="12" s="1"/>
  <c r="O16" i="12"/>
  <c r="O36" i="12" s="1"/>
  <c r="I16" i="12"/>
  <c r="I36" i="12" s="1"/>
  <c r="J16" i="12"/>
  <c r="J36" i="12" s="1"/>
  <c r="Q16" i="12"/>
  <c r="Q36" i="12" s="1"/>
  <c r="Q81" i="3"/>
  <c r="L123" i="3"/>
  <c r="J735" i="8"/>
  <c r="P735" i="8"/>
  <c r="I735" i="8"/>
  <c r="E735" i="8"/>
  <c r="L735" i="8"/>
  <c r="Q735" i="8"/>
  <c r="R735" i="8"/>
  <c r="S735" i="8"/>
  <c r="K735" i="8"/>
  <c r="M735" i="8"/>
  <c r="N735" i="8"/>
  <c r="O735" i="8"/>
  <c r="F735" i="8"/>
  <c r="G735" i="8"/>
  <c r="D735" i="8"/>
  <c r="H735" i="8"/>
  <c r="Q123" i="3"/>
  <c r="R712" i="7"/>
  <c r="N712" i="7"/>
  <c r="M712" i="7"/>
  <c r="Q712" i="7"/>
  <c r="S712" i="7"/>
  <c r="I712" i="7"/>
  <c r="O712" i="7"/>
  <c r="L712" i="7"/>
  <c r="G712" i="7"/>
  <c r="E712" i="7"/>
  <c r="J712" i="7"/>
  <c r="F712" i="7"/>
  <c r="H712" i="7"/>
  <c r="P712" i="7"/>
  <c r="D712" i="7"/>
  <c r="K712" i="7"/>
  <c r="R144" i="3"/>
  <c r="D81" i="3"/>
  <c r="P81" i="3"/>
  <c r="P102" i="3"/>
  <c r="H102" i="3"/>
  <c r="Q144" i="3"/>
  <c r="E102" i="3"/>
  <c r="R81" i="3"/>
  <c r="P123" i="3"/>
  <c r="L102" i="3"/>
  <c r="R102" i="3"/>
  <c r="H123" i="3"/>
  <c r="P144" i="3"/>
  <c r="L81" i="3"/>
  <c r="J81" i="3"/>
  <c r="I123" i="3"/>
  <c r="M81" i="3"/>
  <c r="E81" i="3"/>
  <c r="G102" i="3"/>
  <c r="J102" i="3"/>
  <c r="N123" i="3"/>
  <c r="O123" i="3"/>
  <c r="D144" i="3"/>
  <c r="G81" i="3"/>
  <c r="K102" i="3"/>
  <c r="N144" i="3"/>
  <c r="F81" i="3"/>
  <c r="I102" i="3"/>
  <c r="I81" i="3"/>
  <c r="N81" i="3"/>
  <c r="N102" i="3"/>
  <c r="Q102" i="3"/>
  <c r="D102" i="3"/>
  <c r="J123" i="3"/>
  <c r="E123" i="3"/>
  <c r="L144" i="3"/>
  <c r="K144" i="3"/>
  <c r="O17" i="3"/>
  <c r="O38" i="3"/>
  <c r="O59" i="3"/>
  <c r="Q38" i="3"/>
  <c r="Q17" i="3"/>
  <c r="Q59" i="3"/>
  <c r="K17" i="3"/>
  <c r="K59" i="3"/>
  <c r="K38" i="3"/>
  <c r="F17" i="3"/>
  <c r="F59" i="3"/>
  <c r="F38" i="3"/>
  <c r="R38" i="3"/>
  <c r="R17" i="3"/>
  <c r="R59" i="3"/>
  <c r="E59" i="3"/>
  <c r="E38" i="3"/>
  <c r="E17" i="3"/>
  <c r="D59" i="3"/>
  <c r="D38" i="3"/>
  <c r="D17" i="3"/>
  <c r="L59" i="3"/>
  <c r="L38" i="3"/>
  <c r="L17" i="3"/>
  <c r="H59" i="3"/>
  <c r="H38" i="3"/>
  <c r="H17" i="3"/>
  <c r="I59" i="3"/>
  <c r="I38" i="3"/>
  <c r="I17" i="3"/>
  <c r="G59" i="3"/>
  <c r="G38" i="3"/>
  <c r="G17" i="3"/>
  <c r="P59" i="3"/>
  <c r="P38" i="3"/>
  <c r="P17" i="3"/>
  <c r="S59" i="3"/>
  <c r="S17" i="3"/>
  <c r="S38" i="3"/>
  <c r="N17" i="3"/>
  <c r="N59" i="3"/>
  <c r="N38" i="3"/>
  <c r="M59" i="3"/>
  <c r="M38" i="3"/>
  <c r="M17" i="3"/>
  <c r="J59" i="3"/>
  <c r="J38" i="3"/>
  <c r="J17" i="3"/>
  <c r="M720" i="8"/>
  <c r="O720" i="8"/>
  <c r="D720" i="8"/>
  <c r="S720" i="8"/>
  <c r="J720" i="8"/>
  <c r="L720" i="8"/>
  <c r="P720" i="8"/>
  <c r="I720" i="8"/>
  <c r="R720" i="8"/>
  <c r="N720" i="8"/>
  <c r="F720" i="8"/>
  <c r="H720" i="8"/>
  <c r="E720" i="8"/>
  <c r="Q720" i="8"/>
  <c r="G720" i="8"/>
  <c r="K720" i="8"/>
  <c r="R736" i="10"/>
  <c r="S736" i="10"/>
  <c r="O736" i="10"/>
  <c r="M736" i="10"/>
  <c r="P736" i="10"/>
  <c r="G736" i="10"/>
  <c r="Q736" i="10"/>
  <c r="E736" i="10"/>
  <c r="F736" i="10"/>
  <c r="L736" i="10"/>
  <c r="J736" i="10"/>
  <c r="I736" i="10"/>
  <c r="H736" i="10"/>
  <c r="K736" i="10"/>
  <c r="N736" i="10"/>
  <c r="D736" i="10"/>
  <c r="E735" i="10"/>
  <c r="R735" i="10"/>
  <c r="P735" i="10"/>
  <c r="H735" i="10"/>
  <c r="Q735" i="10"/>
  <c r="L735" i="10"/>
  <c r="M735" i="10"/>
  <c r="N735" i="10"/>
  <c r="I735" i="10"/>
  <c r="J735" i="10"/>
  <c r="K735" i="10"/>
  <c r="S735" i="10"/>
  <c r="D735" i="10"/>
  <c r="F735" i="10"/>
  <c r="O735" i="10"/>
  <c r="G735" i="10"/>
  <c r="F744" i="7"/>
  <c r="N744" i="7"/>
  <c r="J744" i="7"/>
  <c r="K744" i="7"/>
  <c r="Q744" i="7"/>
  <c r="H744" i="7"/>
  <c r="L744" i="7"/>
  <c r="S744" i="7"/>
  <c r="O744" i="7"/>
  <c r="I744" i="7"/>
  <c r="G744" i="7"/>
  <c r="M744" i="7"/>
  <c r="D744" i="7"/>
  <c r="P744" i="7"/>
  <c r="R744" i="7"/>
  <c r="E744" i="7"/>
  <c r="Q720" i="7"/>
  <c r="G720" i="7"/>
  <c r="I720" i="7"/>
  <c r="K720" i="7"/>
  <c r="L720" i="7"/>
  <c r="P720" i="7"/>
  <c r="F720" i="7"/>
  <c r="H720" i="7"/>
  <c r="O720" i="7"/>
  <c r="N720" i="7"/>
  <c r="M720" i="7"/>
  <c r="D720" i="7"/>
  <c r="J720" i="7"/>
  <c r="S720" i="7"/>
  <c r="R720" i="7"/>
  <c r="E720" i="7"/>
  <c r="N727" i="7"/>
  <c r="F727" i="7"/>
  <c r="S727" i="7"/>
  <c r="R727" i="7"/>
  <c r="E727" i="7"/>
  <c r="L727" i="7"/>
  <c r="G727" i="7"/>
  <c r="P727" i="7"/>
  <c r="K727" i="7"/>
  <c r="D727" i="7"/>
  <c r="M727" i="7"/>
  <c r="J727" i="7"/>
  <c r="O727" i="7"/>
  <c r="Q727" i="7"/>
  <c r="I727" i="7"/>
  <c r="H727" i="7"/>
  <c r="H743" i="7"/>
  <c r="N743" i="7"/>
  <c r="D743" i="7"/>
  <c r="Q743" i="7"/>
  <c r="S743" i="7"/>
  <c r="G743" i="7"/>
  <c r="F743" i="7"/>
  <c r="E743" i="7"/>
  <c r="O743" i="7"/>
  <c r="M743" i="7"/>
  <c r="I743" i="7"/>
  <c r="J743" i="7"/>
  <c r="P743" i="7"/>
  <c r="R743" i="7"/>
  <c r="K743" i="7"/>
  <c r="L743" i="7"/>
  <c r="L728" i="7"/>
  <c r="J728" i="7"/>
  <c r="F728" i="7"/>
  <c r="S728" i="7"/>
  <c r="R728" i="7"/>
  <c r="O728" i="7"/>
  <c r="I728" i="7"/>
  <c r="D728" i="7"/>
  <c r="H728" i="7"/>
  <c r="M728" i="7"/>
  <c r="G728" i="7"/>
  <c r="N728" i="7"/>
  <c r="P728" i="7"/>
  <c r="E728" i="7"/>
  <c r="Q728" i="7"/>
  <c r="K728" i="7"/>
  <c r="T619" i="1"/>
  <c r="N734" i="1"/>
  <c r="Q734" i="1"/>
  <c r="M734" i="1"/>
  <c r="E734" i="1"/>
  <c r="G734" i="1"/>
  <c r="I734" i="1"/>
  <c r="L734" i="1"/>
  <c r="O734" i="1"/>
  <c r="K734" i="1"/>
  <c r="D734" i="1"/>
  <c r="P734" i="1"/>
  <c r="S734" i="1"/>
  <c r="H734" i="1"/>
  <c r="J734" i="1"/>
  <c r="F734" i="1"/>
  <c r="R734" i="1"/>
  <c r="L674" i="1"/>
  <c r="O674" i="1"/>
  <c r="K674" i="1"/>
  <c r="E674" i="1"/>
  <c r="F674" i="1"/>
  <c r="M674" i="1"/>
  <c r="I674" i="1"/>
  <c r="G674" i="1"/>
  <c r="N674" i="1"/>
  <c r="D674" i="1"/>
  <c r="S674" i="1"/>
  <c r="J674" i="1"/>
  <c r="H674" i="1"/>
  <c r="Q674" i="1"/>
  <c r="B718" i="1"/>
  <c r="P674" i="1"/>
  <c r="R674" i="1"/>
  <c r="L724" i="9"/>
  <c r="S724" i="9"/>
  <c r="R724" i="9"/>
  <c r="I724" i="9"/>
  <c r="P724" i="9"/>
  <c r="G724" i="9"/>
  <c r="H724" i="9"/>
  <c r="K724" i="9"/>
  <c r="J724" i="9"/>
  <c r="N724" i="9"/>
  <c r="O724" i="9"/>
  <c r="Q724" i="9"/>
  <c r="D724" i="9"/>
  <c r="M724" i="9"/>
  <c r="E724" i="9"/>
  <c r="F724" i="9"/>
  <c r="I717" i="10"/>
  <c r="F717" i="10"/>
  <c r="K717" i="10"/>
  <c r="R717" i="10"/>
  <c r="P717" i="10"/>
  <c r="G717" i="10"/>
  <c r="M717" i="10"/>
  <c r="O717" i="10"/>
  <c r="Q717" i="10"/>
  <c r="E717" i="10"/>
  <c r="S717" i="10"/>
  <c r="L717" i="10"/>
  <c r="J717" i="10"/>
  <c r="N717" i="10"/>
  <c r="H717" i="10"/>
  <c r="D717" i="10"/>
  <c r="S713" i="9"/>
  <c r="I713" i="9"/>
  <c r="G713" i="9"/>
  <c r="M713" i="9"/>
  <c r="P713" i="9"/>
  <c r="R713" i="9"/>
  <c r="H713" i="9"/>
  <c r="O713" i="9"/>
  <c r="J713" i="9"/>
  <c r="K713" i="9"/>
  <c r="Q713" i="9"/>
  <c r="D713" i="9"/>
  <c r="N713" i="9"/>
  <c r="L713" i="9"/>
  <c r="E713" i="9"/>
  <c r="F713" i="9"/>
  <c r="Q729" i="9"/>
  <c r="L729" i="9"/>
  <c r="P729" i="9"/>
  <c r="G729" i="9"/>
  <c r="R729" i="9"/>
  <c r="K729" i="9"/>
  <c r="D729" i="9"/>
  <c r="J729" i="9"/>
  <c r="H729" i="9"/>
  <c r="I729" i="9"/>
  <c r="F729" i="9"/>
  <c r="O729" i="9"/>
  <c r="N729" i="9"/>
  <c r="E729" i="9"/>
  <c r="S729" i="9"/>
  <c r="M729" i="9"/>
  <c r="O715" i="9"/>
  <c r="M715" i="9"/>
  <c r="N715" i="9"/>
  <c r="E715" i="9"/>
  <c r="D715" i="9"/>
  <c r="P715" i="9"/>
  <c r="K715" i="9"/>
  <c r="S715" i="9"/>
  <c r="R715" i="9"/>
  <c r="H715" i="9"/>
  <c r="F715" i="9"/>
  <c r="Q715" i="9"/>
  <c r="G715" i="9"/>
  <c r="L715" i="9"/>
  <c r="J715" i="9"/>
  <c r="I715" i="9"/>
  <c r="M707" i="6"/>
  <c r="D707" i="6"/>
  <c r="S663" i="6"/>
  <c r="F715" i="1"/>
  <c r="N715" i="1"/>
  <c r="G715" i="1"/>
  <c r="O715" i="1"/>
  <c r="H715" i="1"/>
  <c r="R715" i="1"/>
  <c r="J715" i="1"/>
  <c r="L715" i="1"/>
  <c r="M715" i="1"/>
  <c r="Q715" i="1"/>
  <c r="D715" i="1"/>
  <c r="E715" i="1"/>
  <c r="I715" i="1"/>
  <c r="K715" i="1"/>
  <c r="P715" i="1"/>
  <c r="S715" i="1"/>
  <c r="B741" i="1"/>
  <c r="H697" i="1"/>
  <c r="P697" i="1"/>
  <c r="E697" i="1"/>
  <c r="N697" i="1"/>
  <c r="F697" i="1"/>
  <c r="O697" i="1"/>
  <c r="L697" i="1"/>
  <c r="M697" i="1"/>
  <c r="Q697" i="1"/>
  <c r="R697" i="1"/>
  <c r="G697" i="1"/>
  <c r="J697" i="1"/>
  <c r="K697" i="1"/>
  <c r="I697" i="1"/>
  <c r="S697" i="1"/>
  <c r="D697" i="1"/>
  <c r="B742" i="1"/>
  <c r="H698" i="1"/>
  <c r="P698" i="1"/>
  <c r="G698" i="1"/>
  <c r="Q698" i="1"/>
  <c r="I698" i="1"/>
  <c r="R698" i="1"/>
  <c r="J698" i="1"/>
  <c r="K698" i="1"/>
  <c r="N698" i="1"/>
  <c r="O698" i="1"/>
  <c r="L698" i="1"/>
  <c r="S698" i="1"/>
  <c r="M698" i="1"/>
  <c r="D698" i="1"/>
  <c r="F698" i="1"/>
  <c r="E698" i="1"/>
  <c r="B735" i="1"/>
  <c r="H691" i="1"/>
  <c r="P691" i="1"/>
  <c r="J691" i="1"/>
  <c r="R691" i="1"/>
  <c r="D691" i="1"/>
  <c r="L691" i="1"/>
  <c r="E691" i="1"/>
  <c r="Q691" i="1"/>
  <c r="F691" i="1"/>
  <c r="S691" i="1"/>
  <c r="K691" i="1"/>
  <c r="M691" i="1"/>
  <c r="G691" i="1"/>
  <c r="I691" i="1"/>
  <c r="N691" i="1"/>
  <c r="O691" i="1"/>
  <c r="F748" i="1"/>
  <c r="N748" i="1"/>
  <c r="G748" i="1"/>
  <c r="O748" i="1"/>
  <c r="L748" i="1"/>
  <c r="D748" i="1"/>
  <c r="P748" i="1"/>
  <c r="H748" i="1"/>
  <c r="R748" i="1"/>
  <c r="M748" i="1"/>
  <c r="S748" i="1"/>
  <c r="E748" i="1"/>
  <c r="I748" i="1"/>
  <c r="J748" i="1"/>
  <c r="K748" i="1"/>
  <c r="Q748" i="1"/>
  <c r="H689" i="1"/>
  <c r="P689" i="1"/>
  <c r="J689" i="1"/>
  <c r="R689" i="1"/>
  <c r="B733" i="1"/>
  <c r="D689" i="1"/>
  <c r="L689" i="1"/>
  <c r="K689" i="1"/>
  <c r="M689" i="1"/>
  <c r="G689" i="1"/>
  <c r="I689" i="1"/>
  <c r="E689" i="1"/>
  <c r="F689" i="1"/>
  <c r="N689" i="1"/>
  <c r="Q689" i="1"/>
  <c r="O689" i="1"/>
  <c r="S689" i="1"/>
  <c r="B737" i="1"/>
  <c r="H693" i="1"/>
  <c r="P693" i="1"/>
  <c r="J693" i="1"/>
  <c r="R693" i="1"/>
  <c r="D693" i="1"/>
  <c r="L693" i="1"/>
  <c r="K693" i="1"/>
  <c r="M693" i="1"/>
  <c r="N693" i="1"/>
  <c r="O693" i="1"/>
  <c r="G693" i="1"/>
  <c r="I693" i="1"/>
  <c r="E693" i="1"/>
  <c r="Q693" i="1"/>
  <c r="F693" i="1"/>
  <c r="S693" i="1"/>
  <c r="H688" i="1"/>
  <c r="P688" i="1"/>
  <c r="J688" i="1"/>
  <c r="R688" i="1"/>
  <c r="D688" i="1"/>
  <c r="L688" i="1"/>
  <c r="N688" i="1"/>
  <c r="O688" i="1"/>
  <c r="G688" i="1"/>
  <c r="I688" i="1"/>
  <c r="Q688" i="1"/>
  <c r="S688" i="1"/>
  <c r="E688" i="1"/>
  <c r="M688" i="1"/>
  <c r="B732" i="1"/>
  <c r="F688" i="1"/>
  <c r="K688" i="1"/>
  <c r="B745" i="1"/>
  <c r="H701" i="1"/>
  <c r="P701" i="1"/>
  <c r="E701" i="1"/>
  <c r="N701" i="1"/>
  <c r="F701" i="1"/>
  <c r="O701" i="1"/>
  <c r="J701" i="1"/>
  <c r="K701" i="1"/>
  <c r="Q701" i="1"/>
  <c r="R701" i="1"/>
  <c r="G701" i="1"/>
  <c r="L701" i="1"/>
  <c r="S701" i="1"/>
  <c r="I701" i="1"/>
  <c r="M701" i="1"/>
  <c r="D701" i="1"/>
  <c r="F726" i="1"/>
  <c r="N726" i="1"/>
  <c r="G726" i="1"/>
  <c r="O726" i="1"/>
  <c r="L726" i="1"/>
  <c r="D726" i="1"/>
  <c r="P726" i="1"/>
  <c r="H726" i="1"/>
  <c r="R726" i="1"/>
  <c r="I726" i="1"/>
  <c r="K726" i="1"/>
  <c r="Q726" i="1"/>
  <c r="S726" i="1"/>
  <c r="J726" i="1"/>
  <c r="E726" i="1"/>
  <c r="M726" i="1"/>
  <c r="H700" i="1"/>
  <c r="P700" i="1"/>
  <c r="B744" i="1"/>
  <c r="L700" i="1"/>
  <c r="D700" i="1"/>
  <c r="M700" i="1"/>
  <c r="N700" i="1"/>
  <c r="O700" i="1"/>
  <c r="Q700" i="1"/>
  <c r="R700" i="1"/>
  <c r="E700" i="1"/>
  <c r="G700" i="1"/>
  <c r="I700" i="1"/>
  <c r="F700" i="1"/>
  <c r="J700" i="1"/>
  <c r="K700" i="1"/>
  <c r="S700" i="1"/>
  <c r="F730" i="1"/>
  <c r="N730" i="1"/>
  <c r="G730" i="1"/>
  <c r="O730" i="1"/>
  <c r="L730" i="1"/>
  <c r="D730" i="1"/>
  <c r="P730" i="1"/>
  <c r="H730" i="1"/>
  <c r="R730" i="1"/>
  <c r="K730" i="1"/>
  <c r="Q730" i="1"/>
  <c r="I730" i="1"/>
  <c r="J730" i="1"/>
  <c r="E730" i="1"/>
  <c r="M730" i="1"/>
  <c r="S730" i="1"/>
  <c r="B713" i="1"/>
  <c r="H669" i="1"/>
  <c r="P669" i="1"/>
  <c r="J669" i="1"/>
  <c r="R669" i="1"/>
  <c r="D669" i="1"/>
  <c r="L669" i="1"/>
  <c r="O669" i="1"/>
  <c r="F669" i="1"/>
  <c r="S669" i="1"/>
  <c r="I669" i="1"/>
  <c r="N669" i="1"/>
  <c r="Q669" i="1"/>
  <c r="E669" i="1"/>
  <c r="M669" i="1"/>
  <c r="K669" i="1"/>
  <c r="G669" i="1"/>
  <c r="B747" i="1"/>
  <c r="H703" i="1"/>
  <c r="P703" i="1"/>
  <c r="J703" i="1"/>
  <c r="S703" i="1"/>
  <c r="K703" i="1"/>
  <c r="N703" i="1"/>
  <c r="D703" i="1"/>
  <c r="O703" i="1"/>
  <c r="Q703" i="1"/>
  <c r="R703" i="1"/>
  <c r="E703" i="1"/>
  <c r="F703" i="1"/>
  <c r="G703" i="1"/>
  <c r="I703" i="1"/>
  <c r="L703" i="1"/>
  <c r="M703" i="1"/>
  <c r="H667" i="1"/>
  <c r="P667" i="1"/>
  <c r="J667" i="1"/>
  <c r="R667" i="1"/>
  <c r="D667" i="1"/>
  <c r="L667" i="1"/>
  <c r="I667" i="1"/>
  <c r="B711" i="1"/>
  <c r="M667" i="1"/>
  <c r="O667" i="1"/>
  <c r="K667" i="1"/>
  <c r="N667" i="1"/>
  <c r="Q667" i="1"/>
  <c r="S667" i="1"/>
  <c r="F667" i="1"/>
  <c r="G667" i="1"/>
  <c r="E667" i="1"/>
  <c r="F750" i="1"/>
  <c r="N750" i="1"/>
  <c r="G750" i="1"/>
  <c r="O750" i="1"/>
  <c r="L750" i="1"/>
  <c r="D750" i="1"/>
  <c r="P750" i="1"/>
  <c r="H750" i="1"/>
  <c r="R750" i="1"/>
  <c r="Q750" i="1"/>
  <c r="I750" i="1"/>
  <c r="M750" i="1"/>
  <c r="S750" i="1"/>
  <c r="J750" i="1"/>
  <c r="K750" i="1"/>
  <c r="E750" i="1"/>
  <c r="F740" i="1"/>
  <c r="N740" i="1"/>
  <c r="G740" i="1"/>
  <c r="O740" i="1"/>
  <c r="L740" i="1"/>
  <c r="D740" i="1"/>
  <c r="P740" i="1"/>
  <c r="H740" i="1"/>
  <c r="R740" i="1"/>
  <c r="E740" i="1"/>
  <c r="J740" i="1"/>
  <c r="M740" i="1"/>
  <c r="K740" i="1"/>
  <c r="Q740" i="1"/>
  <c r="I740" i="1"/>
  <c r="S740" i="1"/>
  <c r="F739" i="1"/>
  <c r="N739" i="1"/>
  <c r="G739" i="1"/>
  <c r="O739" i="1"/>
  <c r="H739" i="1"/>
  <c r="R739" i="1"/>
  <c r="J739" i="1"/>
  <c r="L739" i="1"/>
  <c r="D739" i="1"/>
  <c r="I739" i="1"/>
  <c r="M739" i="1"/>
  <c r="E739" i="1"/>
  <c r="K739" i="1"/>
  <c r="P739" i="1"/>
  <c r="Q739" i="1"/>
  <c r="S739" i="1"/>
  <c r="F719" i="1"/>
  <c r="N719" i="1"/>
  <c r="G719" i="1"/>
  <c r="O719" i="1"/>
  <c r="H719" i="1"/>
  <c r="R719" i="1"/>
  <c r="J719" i="1"/>
  <c r="L719" i="1"/>
  <c r="Q719" i="1"/>
  <c r="D719" i="1"/>
  <c r="I719" i="1"/>
  <c r="S719" i="1"/>
  <c r="E719" i="1"/>
  <c r="M719" i="1"/>
  <c r="K719" i="1"/>
  <c r="P719" i="1"/>
  <c r="H692" i="1"/>
  <c r="P692" i="1"/>
  <c r="J692" i="1"/>
  <c r="R692" i="1"/>
  <c r="D692" i="1"/>
  <c r="L692" i="1"/>
  <c r="N692" i="1"/>
  <c r="B736" i="1"/>
  <c r="O692" i="1"/>
  <c r="K692" i="1"/>
  <c r="M692" i="1"/>
  <c r="E692" i="1"/>
  <c r="F692" i="1"/>
  <c r="Q692" i="1"/>
  <c r="S692" i="1"/>
  <c r="G692" i="1"/>
  <c r="I692" i="1"/>
  <c r="F738" i="1"/>
  <c r="N738" i="1"/>
  <c r="G738" i="1"/>
  <c r="O738" i="1"/>
  <c r="L738" i="1"/>
  <c r="D738" i="1"/>
  <c r="P738" i="1"/>
  <c r="H738" i="1"/>
  <c r="R738" i="1"/>
  <c r="I738" i="1"/>
  <c r="K738" i="1"/>
  <c r="Q738" i="1"/>
  <c r="S738" i="1"/>
  <c r="J738" i="1"/>
  <c r="M738" i="1"/>
  <c r="E738" i="1"/>
  <c r="B749" i="1"/>
  <c r="D705" i="1"/>
  <c r="L705" i="1"/>
  <c r="E705" i="1"/>
  <c r="M705" i="1"/>
  <c r="F705" i="1"/>
  <c r="P705" i="1"/>
  <c r="G705" i="1"/>
  <c r="Q705" i="1"/>
  <c r="N705" i="1"/>
  <c r="O705" i="1"/>
  <c r="H705" i="1"/>
  <c r="J705" i="1"/>
  <c r="K705" i="1"/>
  <c r="I705" i="1"/>
  <c r="R705" i="1"/>
  <c r="S705" i="1"/>
  <c r="B729" i="1"/>
  <c r="H685" i="1"/>
  <c r="P685" i="1"/>
  <c r="E685" i="1"/>
  <c r="N685" i="1"/>
  <c r="G685" i="1"/>
  <c r="Q685" i="1"/>
  <c r="J685" i="1"/>
  <c r="S685" i="1"/>
  <c r="I685" i="1"/>
  <c r="K685" i="1"/>
  <c r="D685" i="1"/>
  <c r="L685" i="1"/>
  <c r="O685" i="1"/>
  <c r="F685" i="1"/>
  <c r="M685" i="1"/>
  <c r="R685" i="1"/>
  <c r="F714" i="1"/>
  <c r="N714" i="1"/>
  <c r="G714" i="1"/>
  <c r="O714" i="1"/>
  <c r="L714" i="1"/>
  <c r="D714" i="1"/>
  <c r="P714" i="1"/>
  <c r="H714" i="1"/>
  <c r="R714" i="1"/>
  <c r="K714" i="1"/>
  <c r="Q714" i="1"/>
  <c r="S714" i="1"/>
  <c r="E714" i="1"/>
  <c r="I714" i="1"/>
  <c r="J714" i="1"/>
  <c r="M714" i="1"/>
  <c r="B721" i="1"/>
  <c r="H677" i="1"/>
  <c r="P677" i="1"/>
  <c r="D677" i="1"/>
  <c r="L677" i="1"/>
  <c r="N677" i="1"/>
  <c r="F677" i="1"/>
  <c r="Q677" i="1"/>
  <c r="I677" i="1"/>
  <c r="S677" i="1"/>
  <c r="E677" i="1"/>
  <c r="K677" i="1"/>
  <c r="M677" i="1"/>
  <c r="G677" i="1"/>
  <c r="O677" i="1"/>
  <c r="R677" i="1"/>
  <c r="J677" i="1"/>
  <c r="B746" i="1"/>
  <c r="H702" i="1"/>
  <c r="P702" i="1"/>
  <c r="G702" i="1"/>
  <c r="Q702" i="1"/>
  <c r="I702" i="1"/>
  <c r="R702" i="1"/>
  <c r="E702" i="1"/>
  <c r="S702" i="1"/>
  <c r="F702" i="1"/>
  <c r="N702" i="1"/>
  <c r="O702" i="1"/>
  <c r="L702" i="1"/>
  <c r="M702" i="1"/>
  <c r="J702" i="1"/>
  <c r="K702" i="1"/>
  <c r="D702" i="1"/>
  <c r="B725" i="1"/>
  <c r="H681" i="1"/>
  <c r="P681" i="1"/>
  <c r="E681" i="1"/>
  <c r="N681" i="1"/>
  <c r="G681" i="1"/>
  <c r="Q681" i="1"/>
  <c r="J681" i="1"/>
  <c r="S681" i="1"/>
  <c r="M681" i="1"/>
  <c r="O681" i="1"/>
  <c r="F681" i="1"/>
  <c r="I681" i="1"/>
  <c r="K681" i="1"/>
  <c r="L681" i="1"/>
  <c r="R681" i="1"/>
  <c r="D681" i="1"/>
  <c r="H683" i="1"/>
  <c r="P683" i="1"/>
  <c r="B727" i="1"/>
  <c r="J683" i="1"/>
  <c r="S683" i="1"/>
  <c r="L683" i="1"/>
  <c r="E683" i="1"/>
  <c r="N683" i="1"/>
  <c r="K683" i="1"/>
  <c r="M683" i="1"/>
  <c r="O683" i="1"/>
  <c r="Q683" i="1"/>
  <c r="D683" i="1"/>
  <c r="F683" i="1"/>
  <c r="G683" i="1"/>
  <c r="I683" i="1"/>
  <c r="R683" i="1"/>
  <c r="H668" i="1"/>
  <c r="P668" i="1"/>
  <c r="J668" i="1"/>
  <c r="R668" i="1"/>
  <c r="D668" i="1"/>
  <c r="L668" i="1"/>
  <c r="F668" i="1"/>
  <c r="S668" i="1"/>
  <c r="I668" i="1"/>
  <c r="M668" i="1"/>
  <c r="O668" i="1"/>
  <c r="Q668" i="1"/>
  <c r="E668" i="1"/>
  <c r="G668" i="1"/>
  <c r="B712" i="1"/>
  <c r="K668" i="1"/>
  <c r="N668" i="1"/>
  <c r="F724" i="1"/>
  <c r="N724" i="1"/>
  <c r="G724" i="1"/>
  <c r="O724" i="1"/>
  <c r="L724" i="1"/>
  <c r="D724" i="1"/>
  <c r="P724" i="1"/>
  <c r="H724" i="1"/>
  <c r="R724" i="1"/>
  <c r="E724" i="1"/>
  <c r="J724" i="1"/>
  <c r="M724" i="1"/>
  <c r="I724" i="1"/>
  <c r="K724" i="1"/>
  <c r="S724" i="1"/>
  <c r="Q724" i="1"/>
  <c r="H673" i="1"/>
  <c r="P673" i="1"/>
  <c r="B717" i="1"/>
  <c r="D673" i="1"/>
  <c r="L673" i="1"/>
  <c r="N673" i="1"/>
  <c r="F673" i="1"/>
  <c r="Q673" i="1"/>
  <c r="I673" i="1"/>
  <c r="S673" i="1"/>
  <c r="O673" i="1"/>
  <c r="R673" i="1"/>
  <c r="G673" i="1"/>
  <c r="J673" i="1"/>
  <c r="K673" i="1"/>
  <c r="M673" i="1"/>
  <c r="E673" i="1"/>
  <c r="B731" i="1"/>
  <c r="H687" i="1"/>
  <c r="P687" i="1"/>
  <c r="J687" i="1"/>
  <c r="R687" i="1"/>
  <c r="D687" i="1"/>
  <c r="L687" i="1"/>
  <c r="E687" i="1"/>
  <c r="Q687" i="1"/>
  <c r="F687" i="1"/>
  <c r="S687" i="1"/>
  <c r="G687" i="1"/>
  <c r="I687" i="1"/>
  <c r="N687" i="1"/>
  <c r="O687" i="1"/>
  <c r="K687" i="1"/>
  <c r="M687" i="1"/>
  <c r="B722" i="1"/>
  <c r="H678" i="1"/>
  <c r="P678" i="1"/>
  <c r="G678" i="1"/>
  <c r="Q678" i="1"/>
  <c r="J678" i="1"/>
  <c r="S678" i="1"/>
  <c r="L678" i="1"/>
  <c r="D678" i="1"/>
  <c r="R678" i="1"/>
  <c r="E678" i="1"/>
  <c r="N678" i="1"/>
  <c r="O678" i="1"/>
  <c r="F678" i="1"/>
  <c r="I678" i="1"/>
  <c r="K678" i="1"/>
  <c r="M678" i="1"/>
  <c r="H684" i="1"/>
  <c r="P684" i="1"/>
  <c r="L684" i="1"/>
  <c r="B728" i="1"/>
  <c r="E684" i="1"/>
  <c r="N684" i="1"/>
  <c r="G684" i="1"/>
  <c r="Q684" i="1"/>
  <c r="J684" i="1"/>
  <c r="K684" i="1"/>
  <c r="R684" i="1"/>
  <c r="S684" i="1"/>
  <c r="M684" i="1"/>
  <c r="O684" i="1"/>
  <c r="D684" i="1"/>
  <c r="I684" i="1"/>
  <c r="F684" i="1"/>
  <c r="H699" i="1"/>
  <c r="P699" i="1"/>
  <c r="J699" i="1"/>
  <c r="S699" i="1"/>
  <c r="K699" i="1"/>
  <c r="E699" i="1"/>
  <c r="Q699" i="1"/>
  <c r="B743" i="1"/>
  <c r="F699" i="1"/>
  <c r="R699" i="1"/>
  <c r="N699" i="1"/>
  <c r="O699" i="1"/>
  <c r="G699" i="1"/>
  <c r="D699" i="1"/>
  <c r="M699" i="1"/>
  <c r="I699" i="1"/>
  <c r="L699" i="1"/>
  <c r="H676" i="1"/>
  <c r="P676" i="1"/>
  <c r="D676" i="1"/>
  <c r="L676" i="1"/>
  <c r="I676" i="1"/>
  <c r="S676" i="1"/>
  <c r="K676" i="1"/>
  <c r="N676" i="1"/>
  <c r="R676" i="1"/>
  <c r="E676" i="1"/>
  <c r="F676" i="1"/>
  <c r="G676" i="1"/>
  <c r="B720" i="1"/>
  <c r="J676" i="1"/>
  <c r="M676" i="1"/>
  <c r="O676" i="1"/>
  <c r="Q676" i="1"/>
  <c r="H672" i="1"/>
  <c r="P672" i="1"/>
  <c r="J672" i="1"/>
  <c r="R672" i="1"/>
  <c r="D672" i="1"/>
  <c r="L672" i="1"/>
  <c r="F672" i="1"/>
  <c r="S672" i="1"/>
  <c r="I672" i="1"/>
  <c r="B716" i="1"/>
  <c r="M672" i="1"/>
  <c r="N672" i="1"/>
  <c r="O672" i="1"/>
  <c r="G672" i="1"/>
  <c r="K672" i="1"/>
  <c r="Q672" i="1"/>
  <c r="E672" i="1"/>
  <c r="F723" i="1"/>
  <c r="N723" i="1"/>
  <c r="G723" i="1"/>
  <c r="O723" i="1"/>
  <c r="H723" i="1"/>
  <c r="R723" i="1"/>
  <c r="J723" i="1"/>
  <c r="L723" i="1"/>
  <c r="D723" i="1"/>
  <c r="I723" i="1"/>
  <c r="M723" i="1"/>
  <c r="K723" i="1"/>
  <c r="P723" i="1"/>
  <c r="E723" i="1"/>
  <c r="Q723" i="1"/>
  <c r="S723" i="1"/>
  <c r="N622" i="1"/>
  <c r="N663" i="1" s="1"/>
  <c r="F622" i="1"/>
  <c r="F663" i="1" s="1"/>
  <c r="B666" i="1"/>
  <c r="D666" i="1" s="1"/>
  <c r="O622" i="1"/>
  <c r="O663" i="1" s="1"/>
  <c r="E622" i="1"/>
  <c r="E663" i="1" s="1"/>
  <c r="M622" i="1"/>
  <c r="M663" i="1" s="1"/>
  <c r="D622" i="1"/>
  <c r="D663" i="1" s="1"/>
  <c r="R622" i="1"/>
  <c r="R663" i="1" s="1"/>
  <c r="G622" i="1"/>
  <c r="G663" i="1" s="1"/>
  <c r="Q622" i="1"/>
  <c r="Q663" i="1" s="1"/>
  <c r="P622" i="1"/>
  <c r="P663" i="1" s="1"/>
  <c r="S622" i="1"/>
  <c r="L622" i="1"/>
  <c r="L663" i="1" s="1"/>
  <c r="K622" i="1"/>
  <c r="K663" i="1" s="1"/>
  <c r="I622" i="1"/>
  <c r="I663" i="1" s="1"/>
  <c r="H622" i="1"/>
  <c r="H663" i="1" s="1"/>
  <c r="J622" i="1"/>
  <c r="J663" i="1" s="1"/>
  <c r="M748" i="10"/>
  <c r="H748" i="10"/>
  <c r="Q748" i="10"/>
  <c r="R748" i="10"/>
  <c r="E748" i="10"/>
  <c r="S748" i="10"/>
  <c r="K748" i="10"/>
  <c r="J748" i="10"/>
  <c r="I748" i="10"/>
  <c r="O748" i="10"/>
  <c r="L748" i="10"/>
  <c r="G748" i="10"/>
  <c r="D748" i="10"/>
  <c r="F748" i="10"/>
  <c r="N748" i="10"/>
  <c r="P748" i="10"/>
  <c r="M740" i="10"/>
  <c r="K740" i="10"/>
  <c r="S740" i="10"/>
  <c r="E740" i="10"/>
  <c r="O740" i="10"/>
  <c r="F740" i="10"/>
  <c r="L740" i="10"/>
  <c r="P740" i="10"/>
  <c r="R740" i="10"/>
  <c r="G740" i="10"/>
  <c r="I740" i="10"/>
  <c r="N740" i="10"/>
  <c r="Q740" i="10"/>
  <c r="D740" i="10"/>
  <c r="J740" i="10"/>
  <c r="H740" i="10"/>
  <c r="Q732" i="10"/>
  <c r="O732" i="10"/>
  <c r="P732" i="10"/>
  <c r="H732" i="10"/>
  <c r="D732" i="10"/>
  <c r="I732" i="10"/>
  <c r="R732" i="10"/>
  <c r="M732" i="10"/>
  <c r="F732" i="10"/>
  <c r="G732" i="10"/>
  <c r="E732" i="10"/>
  <c r="N732" i="10"/>
  <c r="L732" i="10"/>
  <c r="S732" i="10"/>
  <c r="J732" i="10"/>
  <c r="K732" i="10"/>
  <c r="S741" i="10"/>
  <c r="K741" i="10"/>
  <c r="P741" i="10"/>
  <c r="N741" i="10"/>
  <c r="Q741" i="10"/>
  <c r="E741" i="10"/>
  <c r="G741" i="10"/>
  <c r="I741" i="10"/>
  <c r="R741" i="10"/>
  <c r="F741" i="10"/>
  <c r="L741" i="10"/>
  <c r="M741" i="10"/>
  <c r="J741" i="10"/>
  <c r="H741" i="10"/>
  <c r="O741" i="10"/>
  <c r="D741" i="10"/>
  <c r="S750" i="10"/>
  <c r="F750" i="10"/>
  <c r="G750" i="10"/>
  <c r="K750" i="10"/>
  <c r="O750" i="10"/>
  <c r="I750" i="10"/>
  <c r="L750" i="10"/>
  <c r="R750" i="10"/>
  <c r="H750" i="10"/>
  <c r="E750" i="10"/>
  <c r="M750" i="10"/>
  <c r="D750" i="10"/>
  <c r="J750" i="10"/>
  <c r="Q750" i="10"/>
  <c r="P750" i="10"/>
  <c r="N750" i="10"/>
  <c r="M733" i="10"/>
  <c r="R733" i="10"/>
  <c r="I733" i="10"/>
  <c r="G733" i="10"/>
  <c r="S733" i="10"/>
  <c r="N733" i="10"/>
  <c r="P733" i="10"/>
  <c r="E733" i="10"/>
  <c r="O733" i="10"/>
  <c r="J733" i="10"/>
  <c r="F733" i="10"/>
  <c r="K733" i="10"/>
  <c r="L733" i="10"/>
  <c r="Q733" i="10"/>
  <c r="D733" i="10"/>
  <c r="H733" i="10"/>
  <c r="J725" i="10"/>
  <c r="F725" i="10"/>
  <c r="G725" i="10"/>
  <c r="E725" i="10"/>
  <c r="Q725" i="10"/>
  <c r="I725" i="10"/>
  <c r="P725" i="10"/>
  <c r="D725" i="10"/>
  <c r="R725" i="10"/>
  <c r="S725" i="10"/>
  <c r="M725" i="10"/>
  <c r="K725" i="10"/>
  <c r="L725" i="10"/>
  <c r="H725" i="10"/>
  <c r="N725" i="10"/>
  <c r="O725" i="10"/>
  <c r="O716" i="10"/>
  <c r="K716" i="10"/>
  <c r="J716" i="10"/>
  <c r="M716" i="10"/>
  <c r="D716" i="10"/>
  <c r="H716" i="10"/>
  <c r="L716" i="10"/>
  <c r="Q716" i="10"/>
  <c r="P716" i="10"/>
  <c r="I716" i="10"/>
  <c r="E716" i="10"/>
  <c r="R716" i="10"/>
  <c r="N716" i="10"/>
  <c r="S716" i="10"/>
  <c r="G716" i="10"/>
  <c r="F716" i="10"/>
  <c r="P745" i="10"/>
  <c r="R745" i="10"/>
  <c r="Q745" i="10"/>
  <c r="D745" i="10"/>
  <c r="F745" i="10"/>
  <c r="L745" i="10"/>
  <c r="G745" i="10"/>
  <c r="I745" i="10"/>
  <c r="E745" i="10"/>
  <c r="K745" i="10"/>
  <c r="O745" i="10"/>
  <c r="J745" i="10"/>
  <c r="H745" i="10"/>
  <c r="M745" i="10"/>
  <c r="N745" i="10"/>
  <c r="S745" i="10"/>
  <c r="S663" i="10"/>
  <c r="M742" i="10"/>
  <c r="O742" i="10"/>
  <c r="H742" i="10"/>
  <c r="S742" i="10"/>
  <c r="D742" i="10"/>
  <c r="L742" i="10"/>
  <c r="P742" i="10"/>
  <c r="I742" i="10"/>
  <c r="F742" i="10"/>
  <c r="Q742" i="10"/>
  <c r="K742" i="10"/>
  <c r="R742" i="10"/>
  <c r="N742" i="10"/>
  <c r="G742" i="10"/>
  <c r="E742" i="10"/>
  <c r="J742" i="10"/>
  <c r="G734" i="10"/>
  <c r="M734" i="10"/>
  <c r="N734" i="10"/>
  <c r="I734" i="10"/>
  <c r="D734" i="10"/>
  <c r="F734" i="10"/>
  <c r="H734" i="10"/>
  <c r="S734" i="10"/>
  <c r="K734" i="10"/>
  <c r="R734" i="10"/>
  <c r="Q734" i="10"/>
  <c r="O734" i="10"/>
  <c r="P734" i="10"/>
  <c r="J734" i="10"/>
  <c r="L734" i="10"/>
  <c r="E734" i="10"/>
  <c r="M724" i="10"/>
  <c r="E724" i="10"/>
  <c r="H724" i="10"/>
  <c r="L724" i="10"/>
  <c r="I724" i="10"/>
  <c r="G724" i="10"/>
  <c r="K724" i="10"/>
  <c r="R724" i="10"/>
  <c r="J724" i="10"/>
  <c r="D724" i="10"/>
  <c r="P724" i="10"/>
  <c r="Q724" i="10"/>
  <c r="N724" i="10"/>
  <c r="O724" i="10"/>
  <c r="S724" i="10"/>
  <c r="F724" i="10"/>
  <c r="P715" i="10"/>
  <c r="H715" i="10"/>
  <c r="I715" i="10"/>
  <c r="J715" i="10"/>
  <c r="M715" i="10"/>
  <c r="L715" i="10"/>
  <c r="N715" i="10"/>
  <c r="K715" i="10"/>
  <c r="R715" i="10"/>
  <c r="Q715" i="10"/>
  <c r="O715" i="10"/>
  <c r="S715" i="10"/>
  <c r="E715" i="10"/>
  <c r="D715" i="10"/>
  <c r="G715" i="10"/>
  <c r="F715" i="10"/>
  <c r="F726" i="10"/>
  <c r="L726" i="10"/>
  <c r="I726" i="10"/>
  <c r="Q726" i="10"/>
  <c r="R726" i="10"/>
  <c r="D726" i="10"/>
  <c r="H726" i="10"/>
  <c r="O726" i="10"/>
  <c r="J726" i="10"/>
  <c r="M726" i="10"/>
  <c r="S726" i="10"/>
  <c r="N726" i="10"/>
  <c r="K726" i="10"/>
  <c r="G726" i="10"/>
  <c r="P726" i="10"/>
  <c r="E726" i="10"/>
  <c r="J746" i="10"/>
  <c r="R746" i="10"/>
  <c r="Q746" i="10"/>
  <c r="P746" i="10"/>
  <c r="N746" i="10"/>
  <c r="I746" i="10"/>
  <c r="S746" i="10"/>
  <c r="K746" i="10"/>
  <c r="O746" i="10"/>
  <c r="H746" i="10"/>
  <c r="G746" i="10"/>
  <c r="L746" i="10"/>
  <c r="M746" i="10"/>
  <c r="E746" i="10"/>
  <c r="D746" i="10"/>
  <c r="F746" i="10"/>
  <c r="B710" i="10"/>
  <c r="K666" i="10"/>
  <c r="K707" i="10" s="1"/>
  <c r="I666" i="10"/>
  <c r="I707" i="10" s="1"/>
  <c r="N666" i="10"/>
  <c r="N707" i="10" s="1"/>
  <c r="Q666" i="10"/>
  <c r="Q707" i="10" s="1"/>
  <c r="O666" i="10"/>
  <c r="O707" i="10" s="1"/>
  <c r="J666" i="10"/>
  <c r="J707" i="10" s="1"/>
  <c r="R666" i="10"/>
  <c r="R707" i="10" s="1"/>
  <c r="L666" i="10"/>
  <c r="L707" i="10" s="1"/>
  <c r="D666" i="10"/>
  <c r="D707" i="10" s="1"/>
  <c r="S666" i="10"/>
  <c r="S707" i="10" s="1"/>
  <c r="M666" i="10"/>
  <c r="M707" i="10" s="1"/>
  <c r="F666" i="10"/>
  <c r="F707" i="10" s="1"/>
  <c r="P666" i="10"/>
  <c r="P707" i="10" s="1"/>
  <c r="E666" i="10"/>
  <c r="E707" i="10" s="1"/>
  <c r="G666" i="10"/>
  <c r="G707" i="10" s="1"/>
  <c r="H666" i="10"/>
  <c r="H707" i="10" s="1"/>
  <c r="H732" i="9"/>
  <c r="I732" i="9"/>
  <c r="D732" i="9"/>
  <c r="E732" i="9"/>
  <c r="N732" i="9"/>
  <c r="K732" i="9"/>
  <c r="O732" i="9"/>
  <c r="P732" i="9"/>
  <c r="J732" i="9"/>
  <c r="L732" i="9"/>
  <c r="M732" i="9"/>
  <c r="S732" i="9"/>
  <c r="F732" i="9"/>
  <c r="R732" i="9"/>
  <c r="Q732" i="9"/>
  <c r="G732" i="9"/>
  <c r="O726" i="9"/>
  <c r="F726" i="9"/>
  <c r="M726" i="9"/>
  <c r="P726" i="9"/>
  <c r="J726" i="9"/>
  <c r="S726" i="9"/>
  <c r="L726" i="9"/>
  <c r="I726" i="9"/>
  <c r="N726" i="9"/>
  <c r="D726" i="9"/>
  <c r="G726" i="9"/>
  <c r="R726" i="9"/>
  <c r="E726" i="9"/>
  <c r="H726" i="9"/>
  <c r="K726" i="9"/>
  <c r="Q726" i="9"/>
  <c r="N707" i="9"/>
  <c r="N722" i="9"/>
  <c r="P722" i="9"/>
  <c r="R722" i="9"/>
  <c r="J722" i="9"/>
  <c r="O722" i="9"/>
  <c r="F722" i="9"/>
  <c r="I722" i="9"/>
  <c r="E722" i="9"/>
  <c r="M722" i="9"/>
  <c r="L722" i="9"/>
  <c r="K722" i="9"/>
  <c r="H722" i="9"/>
  <c r="S722" i="9"/>
  <c r="D722" i="9"/>
  <c r="G722" i="9"/>
  <c r="Q722" i="9"/>
  <c r="I707" i="9"/>
  <c r="K707" i="9"/>
  <c r="F719" i="9"/>
  <c r="L719" i="9"/>
  <c r="Q719" i="9"/>
  <c r="O719" i="9"/>
  <c r="D719" i="9"/>
  <c r="G719" i="9"/>
  <c r="P719" i="9"/>
  <c r="N719" i="9"/>
  <c r="H719" i="9"/>
  <c r="E719" i="9"/>
  <c r="M719" i="9"/>
  <c r="J719" i="9"/>
  <c r="K719" i="9"/>
  <c r="S719" i="9"/>
  <c r="I719" i="9"/>
  <c r="R719" i="9"/>
  <c r="J707" i="9"/>
  <c r="E707" i="9"/>
  <c r="D707" i="9"/>
  <c r="H707" i="9"/>
  <c r="O727" i="9"/>
  <c r="Q727" i="9"/>
  <c r="L727" i="9"/>
  <c r="M727" i="9"/>
  <c r="R727" i="9"/>
  <c r="F727" i="9"/>
  <c r="E727" i="9"/>
  <c r="K727" i="9"/>
  <c r="J727" i="9"/>
  <c r="D727" i="9"/>
  <c r="P727" i="9"/>
  <c r="I727" i="9"/>
  <c r="N727" i="9"/>
  <c r="H727" i="9"/>
  <c r="S727" i="9"/>
  <c r="G727" i="9"/>
  <c r="L748" i="9"/>
  <c r="M748" i="9"/>
  <c r="D748" i="9"/>
  <c r="E748" i="9"/>
  <c r="N748" i="9"/>
  <c r="S748" i="9"/>
  <c r="J748" i="9"/>
  <c r="K748" i="9"/>
  <c r="P748" i="9"/>
  <c r="Q748" i="9"/>
  <c r="I748" i="9"/>
  <c r="F748" i="9"/>
  <c r="H748" i="9"/>
  <c r="R748" i="9"/>
  <c r="O748" i="9"/>
  <c r="G748" i="9"/>
  <c r="D712" i="9"/>
  <c r="N712" i="9"/>
  <c r="R712" i="9"/>
  <c r="F712" i="9"/>
  <c r="S712" i="9"/>
  <c r="Q712" i="9"/>
  <c r="M712" i="9"/>
  <c r="G712" i="9"/>
  <c r="I712" i="9"/>
  <c r="K712" i="9"/>
  <c r="H712" i="9"/>
  <c r="P712" i="9"/>
  <c r="J712" i="9"/>
  <c r="O712" i="9"/>
  <c r="E712" i="9"/>
  <c r="L712" i="9"/>
  <c r="P728" i="9"/>
  <c r="J728" i="9"/>
  <c r="Q728" i="9"/>
  <c r="M728" i="9"/>
  <c r="F728" i="9"/>
  <c r="H728" i="9"/>
  <c r="G728" i="9"/>
  <c r="O728" i="9"/>
  <c r="S728" i="9"/>
  <c r="L728" i="9"/>
  <c r="R728" i="9"/>
  <c r="K728" i="9"/>
  <c r="I728" i="9"/>
  <c r="N728" i="9"/>
  <c r="E728" i="9"/>
  <c r="D728" i="9"/>
  <c r="O707" i="9"/>
  <c r="L717" i="9"/>
  <c r="R717" i="9"/>
  <c r="E717" i="9"/>
  <c r="D717" i="9"/>
  <c r="F717" i="9"/>
  <c r="O717" i="9"/>
  <c r="N717" i="9"/>
  <c r="M717" i="9"/>
  <c r="S717" i="9"/>
  <c r="H717" i="9"/>
  <c r="Q717" i="9"/>
  <c r="J717" i="9"/>
  <c r="P717" i="9"/>
  <c r="G717" i="9"/>
  <c r="K717" i="9"/>
  <c r="I717" i="9"/>
  <c r="L707" i="9"/>
  <c r="R707" i="9"/>
  <c r="L716" i="9"/>
  <c r="M716" i="9"/>
  <c r="I716" i="9"/>
  <c r="S716" i="9"/>
  <c r="Q716" i="9"/>
  <c r="F716" i="9"/>
  <c r="E716" i="9"/>
  <c r="J716" i="9"/>
  <c r="G716" i="9"/>
  <c r="D716" i="9"/>
  <c r="H716" i="9"/>
  <c r="P716" i="9"/>
  <c r="R716" i="9"/>
  <c r="O716" i="9"/>
  <c r="K716" i="9"/>
  <c r="N716" i="9"/>
  <c r="J731" i="9"/>
  <c r="Q731" i="9"/>
  <c r="O731" i="9"/>
  <c r="G731" i="9"/>
  <c r="M731" i="9"/>
  <c r="I731" i="9"/>
  <c r="S731" i="9"/>
  <c r="H731" i="9"/>
  <c r="P731" i="9"/>
  <c r="K731" i="9"/>
  <c r="D731" i="9"/>
  <c r="E731" i="9"/>
  <c r="R731" i="9"/>
  <c r="N731" i="9"/>
  <c r="F731" i="9"/>
  <c r="L731" i="9"/>
  <c r="P720" i="9"/>
  <c r="Q720" i="9"/>
  <c r="H720" i="9"/>
  <c r="J720" i="9"/>
  <c r="O720" i="9"/>
  <c r="G720" i="9"/>
  <c r="D720" i="9"/>
  <c r="M720" i="9"/>
  <c r="N720" i="9"/>
  <c r="L720" i="9"/>
  <c r="R720" i="9"/>
  <c r="F720" i="9"/>
  <c r="K720" i="9"/>
  <c r="E720" i="9"/>
  <c r="S720" i="9"/>
  <c r="I720" i="9"/>
  <c r="S723" i="9"/>
  <c r="P723" i="9"/>
  <c r="M723" i="9"/>
  <c r="L723" i="9"/>
  <c r="R723" i="9"/>
  <c r="I723" i="9"/>
  <c r="D723" i="9"/>
  <c r="N723" i="9"/>
  <c r="K723" i="9"/>
  <c r="J723" i="9"/>
  <c r="F723" i="9"/>
  <c r="E723" i="9"/>
  <c r="H723" i="9"/>
  <c r="O723" i="9"/>
  <c r="Q723" i="9"/>
  <c r="G723" i="9"/>
  <c r="G707" i="9"/>
  <c r="S707" i="9"/>
  <c r="P736" i="9"/>
  <c r="M736" i="9"/>
  <c r="Q736" i="9"/>
  <c r="H736" i="9"/>
  <c r="N736" i="9"/>
  <c r="F736" i="9"/>
  <c r="D736" i="9"/>
  <c r="K736" i="9"/>
  <c r="G736" i="9"/>
  <c r="I736" i="9"/>
  <c r="E736" i="9"/>
  <c r="L736" i="9"/>
  <c r="S736" i="9"/>
  <c r="J736" i="9"/>
  <c r="O736" i="9"/>
  <c r="R736" i="9"/>
  <c r="H711" i="9"/>
  <c r="R711" i="9"/>
  <c r="S711" i="9"/>
  <c r="K711" i="9"/>
  <c r="J711" i="9"/>
  <c r="F711" i="9"/>
  <c r="O711" i="9"/>
  <c r="I711" i="9"/>
  <c r="M711" i="9"/>
  <c r="G711" i="9"/>
  <c r="N711" i="9"/>
  <c r="Q711" i="9"/>
  <c r="E711" i="9"/>
  <c r="L711" i="9"/>
  <c r="D711" i="9"/>
  <c r="P711" i="9"/>
  <c r="P710" i="9"/>
  <c r="Q710" i="9"/>
  <c r="S710" i="9"/>
  <c r="I710" i="9"/>
  <c r="O710" i="9"/>
  <c r="F710" i="9"/>
  <c r="E710" i="9"/>
  <c r="R710" i="9"/>
  <c r="H710" i="9"/>
  <c r="D710" i="9"/>
  <c r="N710" i="9"/>
  <c r="M710" i="9"/>
  <c r="K710" i="9"/>
  <c r="G710" i="9"/>
  <c r="J710" i="9"/>
  <c r="L710" i="9"/>
  <c r="L741" i="9"/>
  <c r="E741" i="9"/>
  <c r="D741" i="9"/>
  <c r="O741" i="9"/>
  <c r="R741" i="9"/>
  <c r="J741" i="9"/>
  <c r="S741" i="9"/>
  <c r="P741" i="9"/>
  <c r="N741" i="9"/>
  <c r="M741" i="9"/>
  <c r="I741" i="9"/>
  <c r="H741" i="9"/>
  <c r="K741" i="9"/>
  <c r="Q741" i="9"/>
  <c r="G741" i="9"/>
  <c r="F741" i="9"/>
  <c r="L749" i="9"/>
  <c r="J749" i="9"/>
  <c r="F749" i="9"/>
  <c r="N749" i="9"/>
  <c r="D749" i="9"/>
  <c r="R749" i="9"/>
  <c r="G749" i="9"/>
  <c r="S749" i="9"/>
  <c r="H749" i="9"/>
  <c r="O749" i="9"/>
  <c r="Q749" i="9"/>
  <c r="P749" i="9"/>
  <c r="E749" i="9"/>
  <c r="K749" i="9"/>
  <c r="M749" i="9"/>
  <c r="I749" i="9"/>
  <c r="F707" i="9"/>
  <c r="M707" i="9"/>
  <c r="P744" i="9"/>
  <c r="E744" i="9"/>
  <c r="Q744" i="9"/>
  <c r="G744" i="9"/>
  <c r="H744" i="9"/>
  <c r="S744" i="9"/>
  <c r="O744" i="9"/>
  <c r="M744" i="9"/>
  <c r="D744" i="9"/>
  <c r="N744" i="9"/>
  <c r="K744" i="9"/>
  <c r="I744" i="9"/>
  <c r="R744" i="9"/>
  <c r="F744" i="9"/>
  <c r="L744" i="9"/>
  <c r="J744" i="9"/>
  <c r="O739" i="9"/>
  <c r="L739" i="9"/>
  <c r="M739" i="9"/>
  <c r="H739" i="9"/>
  <c r="R739" i="9"/>
  <c r="K739" i="9"/>
  <c r="S739" i="9"/>
  <c r="Q739" i="9"/>
  <c r="J739" i="9"/>
  <c r="G739" i="9"/>
  <c r="P739" i="9"/>
  <c r="D739" i="9"/>
  <c r="F739" i="9"/>
  <c r="I739" i="9"/>
  <c r="E739" i="9"/>
  <c r="N739" i="9"/>
  <c r="S663" i="9"/>
  <c r="L733" i="9"/>
  <c r="E733" i="9"/>
  <c r="D733" i="9"/>
  <c r="J733" i="9"/>
  <c r="N733" i="9"/>
  <c r="Q733" i="9"/>
  <c r="O733" i="9"/>
  <c r="G733" i="9"/>
  <c r="I733" i="9"/>
  <c r="S733" i="9"/>
  <c r="K733" i="9"/>
  <c r="M733" i="9"/>
  <c r="R733" i="9"/>
  <c r="H733" i="9"/>
  <c r="P733" i="9"/>
  <c r="F733" i="9"/>
  <c r="G743" i="9"/>
  <c r="Q743" i="9"/>
  <c r="F743" i="9"/>
  <c r="K743" i="9"/>
  <c r="H743" i="9"/>
  <c r="J743" i="9"/>
  <c r="I743" i="9"/>
  <c r="N743" i="9"/>
  <c r="E743" i="9"/>
  <c r="D743" i="9"/>
  <c r="S743" i="9"/>
  <c r="O743" i="9"/>
  <c r="R743" i="9"/>
  <c r="L743" i="9"/>
  <c r="P743" i="9"/>
  <c r="M743" i="9"/>
  <c r="Q707" i="9"/>
  <c r="P707" i="9"/>
  <c r="G735" i="9"/>
  <c r="Q735" i="9"/>
  <c r="D735" i="9"/>
  <c r="P735" i="9"/>
  <c r="O735" i="9"/>
  <c r="S735" i="9"/>
  <c r="E735" i="9"/>
  <c r="R735" i="9"/>
  <c r="L735" i="9"/>
  <c r="F735" i="9"/>
  <c r="J735" i="9"/>
  <c r="N735" i="9"/>
  <c r="I735" i="9"/>
  <c r="H735" i="9"/>
  <c r="K735" i="9"/>
  <c r="M735" i="9"/>
  <c r="L725" i="9"/>
  <c r="I725" i="9"/>
  <c r="E725" i="9"/>
  <c r="D725" i="9"/>
  <c r="M725" i="9"/>
  <c r="O725" i="9"/>
  <c r="G725" i="9"/>
  <c r="H725" i="9"/>
  <c r="K725" i="9"/>
  <c r="S725" i="9"/>
  <c r="P725" i="9"/>
  <c r="Q725" i="9"/>
  <c r="R725" i="9"/>
  <c r="N725" i="9"/>
  <c r="F725" i="9"/>
  <c r="J725" i="9"/>
  <c r="F707" i="8"/>
  <c r="J740" i="8"/>
  <c r="K740" i="8"/>
  <c r="M740" i="8"/>
  <c r="L740" i="8"/>
  <c r="Q740" i="8"/>
  <c r="O740" i="8"/>
  <c r="H740" i="8"/>
  <c r="N740" i="8"/>
  <c r="R740" i="8"/>
  <c r="S740" i="8"/>
  <c r="P740" i="8"/>
  <c r="F740" i="8"/>
  <c r="D740" i="8"/>
  <c r="I740" i="8"/>
  <c r="G740" i="8"/>
  <c r="E740" i="8"/>
  <c r="M733" i="8"/>
  <c r="I733" i="8"/>
  <c r="R733" i="8"/>
  <c r="K733" i="8"/>
  <c r="Q733" i="8"/>
  <c r="P733" i="8"/>
  <c r="D733" i="8"/>
  <c r="F733" i="8"/>
  <c r="N733" i="8"/>
  <c r="L733" i="8"/>
  <c r="H733" i="8"/>
  <c r="G733" i="8"/>
  <c r="E733" i="8"/>
  <c r="J733" i="8"/>
  <c r="O733" i="8"/>
  <c r="S733" i="8"/>
  <c r="F748" i="8"/>
  <c r="K748" i="8"/>
  <c r="O748" i="8"/>
  <c r="P748" i="8"/>
  <c r="S748" i="8"/>
  <c r="N748" i="8"/>
  <c r="I748" i="8"/>
  <c r="L748" i="8"/>
  <c r="M748" i="8"/>
  <c r="D748" i="8"/>
  <c r="Q748" i="8"/>
  <c r="R748" i="8"/>
  <c r="J748" i="8"/>
  <c r="E748" i="8"/>
  <c r="G748" i="8"/>
  <c r="H748" i="8"/>
  <c r="D717" i="8"/>
  <c r="P717" i="8"/>
  <c r="L717" i="8"/>
  <c r="S717" i="8"/>
  <c r="H717" i="8"/>
  <c r="J717" i="8"/>
  <c r="F717" i="8"/>
  <c r="E717" i="8"/>
  <c r="N717" i="8"/>
  <c r="G717" i="8"/>
  <c r="O717" i="8"/>
  <c r="I717" i="8"/>
  <c r="Q717" i="8"/>
  <c r="K717" i="8"/>
  <c r="M717" i="8"/>
  <c r="R717" i="8"/>
  <c r="M734" i="8"/>
  <c r="Q734" i="8"/>
  <c r="L734" i="8"/>
  <c r="G734" i="8"/>
  <c r="K734" i="8"/>
  <c r="D734" i="8"/>
  <c r="S734" i="8"/>
  <c r="N734" i="8"/>
  <c r="H734" i="8"/>
  <c r="P734" i="8"/>
  <c r="E734" i="8"/>
  <c r="O734" i="8"/>
  <c r="R734" i="8"/>
  <c r="F734" i="8"/>
  <c r="I734" i="8"/>
  <c r="J734" i="8"/>
  <c r="P707" i="8"/>
  <c r="S732" i="8"/>
  <c r="P732" i="8"/>
  <c r="L732" i="8"/>
  <c r="N732" i="8"/>
  <c r="H732" i="8"/>
  <c r="F732" i="8"/>
  <c r="O732" i="8"/>
  <c r="D732" i="8"/>
  <c r="E732" i="8"/>
  <c r="M732" i="8"/>
  <c r="I732" i="8"/>
  <c r="K732" i="8"/>
  <c r="J732" i="8"/>
  <c r="G732" i="8"/>
  <c r="Q732" i="8"/>
  <c r="R732" i="8"/>
  <c r="I726" i="8"/>
  <c r="D726" i="8"/>
  <c r="K726" i="8"/>
  <c r="M726" i="8"/>
  <c r="Q726" i="8"/>
  <c r="E726" i="8"/>
  <c r="N726" i="8"/>
  <c r="F726" i="8"/>
  <c r="O726" i="8"/>
  <c r="P726" i="8"/>
  <c r="H726" i="8"/>
  <c r="J726" i="8"/>
  <c r="R726" i="8"/>
  <c r="S726" i="8"/>
  <c r="L726" i="8"/>
  <c r="G726" i="8"/>
  <c r="G750" i="8"/>
  <c r="K750" i="8"/>
  <c r="D750" i="8"/>
  <c r="S750" i="8"/>
  <c r="P750" i="8"/>
  <c r="N750" i="8"/>
  <c r="E750" i="8"/>
  <c r="O750" i="8"/>
  <c r="I750" i="8"/>
  <c r="J750" i="8"/>
  <c r="R750" i="8"/>
  <c r="L750" i="8"/>
  <c r="Q750" i="8"/>
  <c r="F750" i="8"/>
  <c r="M750" i="8"/>
  <c r="H750" i="8"/>
  <c r="N745" i="8"/>
  <c r="R745" i="8"/>
  <c r="E745" i="8"/>
  <c r="K745" i="8"/>
  <c r="J745" i="8"/>
  <c r="F745" i="8"/>
  <c r="S745" i="8"/>
  <c r="H745" i="8"/>
  <c r="M745" i="8"/>
  <c r="G745" i="8"/>
  <c r="I745" i="8"/>
  <c r="D745" i="8"/>
  <c r="Q745" i="8"/>
  <c r="O745" i="8"/>
  <c r="L745" i="8"/>
  <c r="P745" i="8"/>
  <c r="K707" i="8"/>
  <c r="M723" i="8"/>
  <c r="Q723" i="8"/>
  <c r="P723" i="8"/>
  <c r="G723" i="8"/>
  <c r="R723" i="8"/>
  <c r="H723" i="8"/>
  <c r="O723" i="8"/>
  <c r="N723" i="8"/>
  <c r="I723" i="8"/>
  <c r="E723" i="8"/>
  <c r="S723" i="8"/>
  <c r="J723" i="8"/>
  <c r="K723" i="8"/>
  <c r="F723" i="8"/>
  <c r="L723" i="8"/>
  <c r="D723" i="8"/>
  <c r="Q707" i="8"/>
  <c r="S663" i="8"/>
  <c r="L721" i="8"/>
  <c r="R721" i="8"/>
  <c r="P721" i="8"/>
  <c r="K721" i="8"/>
  <c r="O721" i="8"/>
  <c r="G721" i="8"/>
  <c r="J721" i="8"/>
  <c r="M721" i="8"/>
  <c r="N721" i="8"/>
  <c r="E721" i="8"/>
  <c r="I721" i="8"/>
  <c r="S721" i="8"/>
  <c r="F721" i="8"/>
  <c r="H721" i="8"/>
  <c r="Q721" i="8"/>
  <c r="D721" i="8"/>
  <c r="H707" i="8"/>
  <c r="R707" i="8"/>
  <c r="Q739" i="8"/>
  <c r="K739" i="8"/>
  <c r="I739" i="8"/>
  <c r="F739" i="8"/>
  <c r="M739" i="8"/>
  <c r="H739" i="8"/>
  <c r="E739" i="8"/>
  <c r="S739" i="8"/>
  <c r="P739" i="8"/>
  <c r="O739" i="8"/>
  <c r="D739" i="8"/>
  <c r="J739" i="8"/>
  <c r="G739" i="8"/>
  <c r="N739" i="8"/>
  <c r="L739" i="8"/>
  <c r="R739" i="8"/>
  <c r="D724" i="8"/>
  <c r="I724" i="8"/>
  <c r="Q724" i="8"/>
  <c r="N724" i="8"/>
  <c r="S724" i="8"/>
  <c r="P724" i="8"/>
  <c r="O724" i="8"/>
  <c r="H724" i="8"/>
  <c r="K724" i="8"/>
  <c r="G724" i="8"/>
  <c r="E724" i="8"/>
  <c r="L724" i="8"/>
  <c r="M724" i="8"/>
  <c r="J724" i="8"/>
  <c r="F724" i="8"/>
  <c r="R724" i="8"/>
  <c r="H714" i="8"/>
  <c r="Q714" i="8"/>
  <c r="O714" i="8"/>
  <c r="M714" i="8"/>
  <c r="I714" i="8"/>
  <c r="F714" i="8"/>
  <c r="P714" i="8"/>
  <c r="G714" i="8"/>
  <c r="L714" i="8"/>
  <c r="S714" i="8"/>
  <c r="N714" i="8"/>
  <c r="R714" i="8"/>
  <c r="J714" i="8"/>
  <c r="K714" i="8"/>
  <c r="D714" i="8"/>
  <c r="E714" i="8"/>
  <c r="O730" i="8"/>
  <c r="E730" i="8"/>
  <c r="J730" i="8"/>
  <c r="I730" i="8"/>
  <c r="K730" i="8"/>
  <c r="M730" i="8"/>
  <c r="F730" i="8"/>
  <c r="H730" i="8"/>
  <c r="P730" i="8"/>
  <c r="G730" i="8"/>
  <c r="L730" i="8"/>
  <c r="Q730" i="8"/>
  <c r="D730" i="8"/>
  <c r="S730" i="8"/>
  <c r="N730" i="8"/>
  <c r="R730" i="8"/>
  <c r="J707" i="8"/>
  <c r="R711" i="8"/>
  <c r="E711" i="8"/>
  <c r="O711" i="8"/>
  <c r="J711" i="8"/>
  <c r="H711" i="8"/>
  <c r="F711" i="8"/>
  <c r="Q711" i="8"/>
  <c r="L711" i="8"/>
  <c r="G711" i="8"/>
  <c r="M711" i="8"/>
  <c r="K711" i="8"/>
  <c r="N711" i="8"/>
  <c r="P711" i="8"/>
  <c r="D711" i="8"/>
  <c r="I711" i="8"/>
  <c r="S711" i="8"/>
  <c r="D716" i="8"/>
  <c r="O716" i="8"/>
  <c r="F716" i="8"/>
  <c r="G716" i="8"/>
  <c r="L716" i="8"/>
  <c r="J716" i="8"/>
  <c r="N716" i="8"/>
  <c r="H716" i="8"/>
  <c r="P716" i="8"/>
  <c r="I716" i="8"/>
  <c r="S716" i="8"/>
  <c r="K716" i="8"/>
  <c r="R716" i="8"/>
  <c r="Q716" i="8"/>
  <c r="E716" i="8"/>
  <c r="M716" i="8"/>
  <c r="E707" i="8"/>
  <c r="D707" i="8"/>
  <c r="L707" i="8"/>
  <c r="M747" i="8"/>
  <c r="N747" i="8"/>
  <c r="L747" i="8"/>
  <c r="E747" i="8"/>
  <c r="K747" i="8"/>
  <c r="R747" i="8"/>
  <c r="Q747" i="8"/>
  <c r="G747" i="8"/>
  <c r="S747" i="8"/>
  <c r="J747" i="8"/>
  <c r="O747" i="8"/>
  <c r="I747" i="8"/>
  <c r="P747" i="8"/>
  <c r="D747" i="8"/>
  <c r="F747" i="8"/>
  <c r="H747" i="8"/>
  <c r="M707" i="8"/>
  <c r="S707" i="8"/>
  <c r="J746" i="8"/>
  <c r="I746" i="8"/>
  <c r="E746" i="8"/>
  <c r="R746" i="8"/>
  <c r="L746" i="8"/>
  <c r="F746" i="8"/>
  <c r="Q746" i="8"/>
  <c r="P746" i="8"/>
  <c r="G746" i="8"/>
  <c r="N746" i="8"/>
  <c r="M746" i="8"/>
  <c r="H746" i="8"/>
  <c r="K746" i="8"/>
  <c r="D746" i="8"/>
  <c r="O746" i="8"/>
  <c r="S746" i="8"/>
  <c r="L738" i="8"/>
  <c r="K738" i="8"/>
  <c r="H738" i="8"/>
  <c r="I738" i="8"/>
  <c r="G738" i="8"/>
  <c r="E738" i="8"/>
  <c r="J738" i="8"/>
  <c r="M738" i="8"/>
  <c r="S738" i="8"/>
  <c r="N738" i="8"/>
  <c r="F738" i="8"/>
  <c r="P738" i="8"/>
  <c r="R738" i="8"/>
  <c r="D738" i="8"/>
  <c r="O738" i="8"/>
  <c r="Q738" i="8"/>
  <c r="O731" i="8"/>
  <c r="D731" i="8"/>
  <c r="M731" i="8"/>
  <c r="F731" i="8"/>
  <c r="N731" i="8"/>
  <c r="L731" i="8"/>
  <c r="J731" i="8"/>
  <c r="R731" i="8"/>
  <c r="E731" i="8"/>
  <c r="I731" i="8"/>
  <c r="P731" i="8"/>
  <c r="Q731" i="8"/>
  <c r="K731" i="8"/>
  <c r="H731" i="8"/>
  <c r="S731" i="8"/>
  <c r="G731" i="8"/>
  <c r="O707" i="8"/>
  <c r="G707" i="8"/>
  <c r="G715" i="8"/>
  <c r="M715" i="8"/>
  <c r="S715" i="8"/>
  <c r="Q715" i="8"/>
  <c r="J715" i="8"/>
  <c r="H715" i="8"/>
  <c r="E715" i="8"/>
  <c r="I715" i="8"/>
  <c r="N715" i="8"/>
  <c r="L715" i="8"/>
  <c r="F715" i="8"/>
  <c r="D715" i="8"/>
  <c r="P715" i="8"/>
  <c r="O715" i="8"/>
  <c r="K715" i="8"/>
  <c r="R715" i="8"/>
  <c r="N707" i="8"/>
  <c r="I707" i="8"/>
  <c r="I145" i="3" s="1"/>
  <c r="L727" i="8"/>
  <c r="Q727" i="8"/>
  <c r="N727" i="8"/>
  <c r="F727" i="8"/>
  <c r="H727" i="8"/>
  <c r="S727" i="8"/>
  <c r="P727" i="8"/>
  <c r="K727" i="8"/>
  <c r="I727" i="8"/>
  <c r="J727" i="8"/>
  <c r="M727" i="8"/>
  <c r="G727" i="8"/>
  <c r="R727" i="8"/>
  <c r="E727" i="8"/>
  <c r="D727" i="8"/>
  <c r="O727" i="8"/>
  <c r="P734" i="7"/>
  <c r="Q734" i="7"/>
  <c r="K734" i="7"/>
  <c r="I734" i="7"/>
  <c r="D734" i="7"/>
  <c r="G734" i="7"/>
  <c r="O734" i="7"/>
  <c r="F734" i="7"/>
  <c r="L734" i="7"/>
  <c r="M734" i="7"/>
  <c r="H734" i="7"/>
  <c r="R734" i="7"/>
  <c r="N734" i="7"/>
  <c r="E734" i="7"/>
  <c r="S734" i="7"/>
  <c r="J734" i="7"/>
  <c r="M739" i="7"/>
  <c r="J739" i="7"/>
  <c r="S739" i="7"/>
  <c r="K739" i="7"/>
  <c r="P739" i="7"/>
  <c r="R739" i="7"/>
  <c r="D739" i="7"/>
  <c r="F739" i="7"/>
  <c r="Q739" i="7"/>
  <c r="G739" i="7"/>
  <c r="O739" i="7"/>
  <c r="E739" i="7"/>
  <c r="I739" i="7"/>
  <c r="H739" i="7"/>
  <c r="L739" i="7"/>
  <c r="N739" i="7"/>
  <c r="M715" i="7"/>
  <c r="G715" i="7"/>
  <c r="K715" i="7"/>
  <c r="I715" i="7"/>
  <c r="O715" i="7"/>
  <c r="L715" i="7"/>
  <c r="N715" i="7"/>
  <c r="R715" i="7"/>
  <c r="D715" i="7"/>
  <c r="S715" i="7"/>
  <c r="J715" i="7"/>
  <c r="P715" i="7"/>
  <c r="F715" i="7"/>
  <c r="H715" i="7"/>
  <c r="Q715" i="7"/>
  <c r="E715" i="7"/>
  <c r="S718" i="7"/>
  <c r="Q718" i="7"/>
  <c r="E718" i="7"/>
  <c r="K718" i="7"/>
  <c r="O718" i="7"/>
  <c r="F718" i="7"/>
  <c r="I718" i="7"/>
  <c r="M718" i="7"/>
  <c r="D718" i="7"/>
  <c r="H718" i="7"/>
  <c r="P718" i="7"/>
  <c r="L718" i="7"/>
  <c r="N718" i="7"/>
  <c r="G718" i="7"/>
  <c r="R718" i="7"/>
  <c r="J718" i="7"/>
  <c r="R749" i="7"/>
  <c r="K749" i="7"/>
  <c r="J749" i="7"/>
  <c r="N749" i="7"/>
  <c r="P749" i="7"/>
  <c r="F749" i="7"/>
  <c r="L749" i="7"/>
  <c r="G749" i="7"/>
  <c r="M749" i="7"/>
  <c r="H749" i="7"/>
  <c r="D749" i="7"/>
  <c r="S749" i="7"/>
  <c r="I749" i="7"/>
  <c r="E749" i="7"/>
  <c r="Q749" i="7"/>
  <c r="O749" i="7"/>
  <c r="K731" i="7"/>
  <c r="R731" i="7"/>
  <c r="H731" i="7"/>
  <c r="N731" i="7"/>
  <c r="P731" i="7"/>
  <c r="D731" i="7"/>
  <c r="J731" i="7"/>
  <c r="S731" i="7"/>
  <c r="F731" i="7"/>
  <c r="L731" i="7"/>
  <c r="I731" i="7"/>
  <c r="Q731" i="7"/>
  <c r="M731" i="7"/>
  <c r="E731" i="7"/>
  <c r="G731" i="7"/>
  <c r="O731" i="7"/>
  <c r="S742" i="7"/>
  <c r="J742" i="7"/>
  <c r="D742" i="7"/>
  <c r="M742" i="7"/>
  <c r="R742" i="7"/>
  <c r="G742" i="7"/>
  <c r="N742" i="7"/>
  <c r="I742" i="7"/>
  <c r="L742" i="7"/>
  <c r="Q742" i="7"/>
  <c r="H742" i="7"/>
  <c r="K742" i="7"/>
  <c r="O742" i="7"/>
  <c r="F742" i="7"/>
  <c r="E742" i="7"/>
  <c r="P742" i="7"/>
  <c r="R747" i="7"/>
  <c r="D747" i="7"/>
  <c r="J747" i="7"/>
  <c r="S747" i="7"/>
  <c r="K747" i="7"/>
  <c r="M747" i="7"/>
  <c r="I747" i="7"/>
  <c r="P747" i="7"/>
  <c r="H747" i="7"/>
  <c r="O747" i="7"/>
  <c r="Q747" i="7"/>
  <c r="L747" i="7"/>
  <c r="G747" i="7"/>
  <c r="N747" i="7"/>
  <c r="F747" i="7"/>
  <c r="E747" i="7"/>
  <c r="D723" i="7"/>
  <c r="N723" i="7"/>
  <c r="R723" i="7"/>
  <c r="P723" i="7"/>
  <c r="M723" i="7"/>
  <c r="S723" i="7"/>
  <c r="O723" i="7"/>
  <c r="H723" i="7"/>
  <c r="Q723" i="7"/>
  <c r="G723" i="7"/>
  <c r="I723" i="7"/>
  <c r="L723" i="7"/>
  <c r="F723" i="7"/>
  <c r="J723" i="7"/>
  <c r="E723" i="7"/>
  <c r="K723" i="7"/>
  <c r="R750" i="7"/>
  <c r="F750" i="7"/>
  <c r="M750" i="7"/>
  <c r="O750" i="7"/>
  <c r="I750" i="7"/>
  <c r="H750" i="7"/>
  <c r="K750" i="7"/>
  <c r="L750" i="7"/>
  <c r="Q750" i="7"/>
  <c r="D750" i="7"/>
  <c r="E750" i="7"/>
  <c r="J750" i="7"/>
  <c r="S750" i="7"/>
  <c r="G750" i="7"/>
  <c r="N750" i="7"/>
  <c r="P750" i="7"/>
  <c r="S726" i="7"/>
  <c r="Q726" i="7"/>
  <c r="R726" i="7"/>
  <c r="E726" i="7"/>
  <c r="D726" i="7"/>
  <c r="M726" i="7"/>
  <c r="H726" i="7"/>
  <c r="J726" i="7"/>
  <c r="L726" i="7"/>
  <c r="G726" i="7"/>
  <c r="P726" i="7"/>
  <c r="O726" i="7"/>
  <c r="N726" i="7"/>
  <c r="K726" i="7"/>
  <c r="I726" i="7"/>
  <c r="F726" i="7"/>
  <c r="L714" i="7"/>
  <c r="H714" i="7"/>
  <c r="K714" i="7"/>
  <c r="N714" i="7"/>
  <c r="I714" i="7"/>
  <c r="O714" i="7"/>
  <c r="M714" i="7"/>
  <c r="R714" i="7"/>
  <c r="Q714" i="7"/>
  <c r="S714" i="7"/>
  <c r="E714" i="7"/>
  <c r="J714" i="7"/>
  <c r="P714" i="7"/>
  <c r="D714" i="7"/>
  <c r="F714" i="7"/>
  <c r="G714" i="7"/>
  <c r="M748" i="7"/>
  <c r="S748" i="7"/>
  <c r="R748" i="7"/>
  <c r="E748" i="7"/>
  <c r="K748" i="7"/>
  <c r="Q748" i="7"/>
  <c r="G748" i="7"/>
  <c r="N748" i="7"/>
  <c r="F748" i="7"/>
  <c r="P748" i="7"/>
  <c r="O748" i="7"/>
  <c r="J748" i="7"/>
  <c r="L748" i="7"/>
  <c r="H748" i="7"/>
  <c r="I748" i="7"/>
  <c r="D748" i="7"/>
  <c r="M732" i="7"/>
  <c r="Q732" i="7"/>
  <c r="E732" i="7"/>
  <c r="G732" i="7"/>
  <c r="K732" i="7"/>
  <c r="S732" i="7"/>
  <c r="R732" i="7"/>
  <c r="O732" i="7"/>
  <c r="D732" i="7"/>
  <c r="F732" i="7"/>
  <c r="H732" i="7"/>
  <c r="I732" i="7"/>
  <c r="L732" i="7"/>
  <c r="N732" i="7"/>
  <c r="P732" i="7"/>
  <c r="J732" i="7"/>
  <c r="R730" i="7"/>
  <c r="M730" i="7"/>
  <c r="H730" i="7"/>
  <c r="N730" i="7"/>
  <c r="P730" i="7"/>
  <c r="O730" i="7"/>
  <c r="I730" i="7"/>
  <c r="L730" i="7"/>
  <c r="G730" i="7"/>
  <c r="D730" i="7"/>
  <c r="K730" i="7"/>
  <c r="F730" i="7"/>
  <c r="J730" i="7"/>
  <c r="E730" i="7"/>
  <c r="Q730" i="7"/>
  <c r="S730" i="7"/>
  <c r="S663" i="7"/>
  <c r="E722" i="7"/>
  <c r="S722" i="7"/>
  <c r="R722" i="7"/>
  <c r="K722" i="7"/>
  <c r="N722" i="7"/>
  <c r="I722" i="7"/>
  <c r="H722" i="7"/>
  <c r="O722" i="7"/>
  <c r="P722" i="7"/>
  <c r="M722" i="7"/>
  <c r="F722" i="7"/>
  <c r="Q722" i="7"/>
  <c r="D722" i="7"/>
  <c r="G722" i="7"/>
  <c r="J722" i="7"/>
  <c r="L722" i="7"/>
  <c r="M716" i="7"/>
  <c r="Q716" i="7"/>
  <c r="E716" i="7"/>
  <c r="K716" i="7"/>
  <c r="I716" i="7"/>
  <c r="N716" i="7"/>
  <c r="H716" i="7"/>
  <c r="G716" i="7"/>
  <c r="R716" i="7"/>
  <c r="L716" i="7"/>
  <c r="P716" i="7"/>
  <c r="D716" i="7"/>
  <c r="F716" i="7"/>
  <c r="J716" i="7"/>
  <c r="O716" i="7"/>
  <c r="S716" i="7"/>
  <c r="M740" i="7"/>
  <c r="E740" i="7"/>
  <c r="R740" i="7"/>
  <c r="H740" i="7"/>
  <c r="Q740" i="7"/>
  <c r="N740" i="7"/>
  <c r="S740" i="7"/>
  <c r="K740" i="7"/>
  <c r="G740" i="7"/>
  <c r="J740" i="7"/>
  <c r="P740" i="7"/>
  <c r="L740" i="7"/>
  <c r="O740" i="7"/>
  <c r="I740" i="7"/>
  <c r="F740" i="7"/>
  <c r="D740" i="7"/>
  <c r="B710" i="7"/>
  <c r="L666" i="7"/>
  <c r="L707" i="7" s="1"/>
  <c r="H666" i="7"/>
  <c r="H707" i="7" s="1"/>
  <c r="R666" i="7"/>
  <c r="R707" i="7" s="1"/>
  <c r="J666" i="7"/>
  <c r="J707" i="7" s="1"/>
  <c r="Q666" i="7"/>
  <c r="Q707" i="7" s="1"/>
  <c r="P666" i="7"/>
  <c r="P707" i="7" s="1"/>
  <c r="N666" i="7"/>
  <c r="N707" i="7" s="1"/>
  <c r="G666" i="7"/>
  <c r="G707" i="7" s="1"/>
  <c r="F666" i="7"/>
  <c r="F707" i="7" s="1"/>
  <c r="S666" i="7"/>
  <c r="S707" i="7" s="1"/>
  <c r="O666" i="7"/>
  <c r="O707" i="7" s="1"/>
  <c r="K666" i="7"/>
  <c r="K707" i="7" s="1"/>
  <c r="I666" i="7"/>
  <c r="I707" i="7" s="1"/>
  <c r="E666" i="7"/>
  <c r="E707" i="7" s="1"/>
  <c r="D666" i="7"/>
  <c r="D707" i="7" s="1"/>
  <c r="M666" i="7"/>
  <c r="M707" i="7" s="1"/>
  <c r="K738" i="7"/>
  <c r="R738" i="7"/>
  <c r="L738" i="7"/>
  <c r="N738" i="7"/>
  <c r="M738" i="7"/>
  <c r="P738" i="7"/>
  <c r="H738" i="7"/>
  <c r="O738" i="7"/>
  <c r="J738" i="7"/>
  <c r="Q738" i="7"/>
  <c r="D738" i="7"/>
  <c r="E738" i="7"/>
  <c r="I738" i="7"/>
  <c r="S738" i="7"/>
  <c r="G738" i="7"/>
  <c r="F738" i="7"/>
  <c r="L746" i="7"/>
  <c r="I746" i="7"/>
  <c r="N746" i="7"/>
  <c r="K746" i="7"/>
  <c r="J746" i="7"/>
  <c r="S746" i="7"/>
  <c r="O746" i="7"/>
  <c r="M746" i="7"/>
  <c r="R746" i="7"/>
  <c r="H746" i="7"/>
  <c r="Q746" i="7"/>
  <c r="E746" i="7"/>
  <c r="G746" i="7"/>
  <c r="F746" i="7"/>
  <c r="P746" i="7"/>
  <c r="D746" i="7"/>
  <c r="G725" i="6"/>
  <c r="K725" i="6"/>
  <c r="P725" i="6"/>
  <c r="Q725" i="6"/>
  <c r="L725" i="6"/>
  <c r="I725" i="6"/>
  <c r="H725" i="6"/>
  <c r="E725" i="6"/>
  <c r="D725" i="6"/>
  <c r="M725" i="6"/>
  <c r="R725" i="6"/>
  <c r="N725" i="6"/>
  <c r="O725" i="6"/>
  <c r="J725" i="6"/>
  <c r="S725" i="6"/>
  <c r="F725" i="6"/>
  <c r="F707" i="6"/>
  <c r="E733" i="6"/>
  <c r="P733" i="6"/>
  <c r="N733" i="6"/>
  <c r="I733" i="6"/>
  <c r="F733" i="6"/>
  <c r="Q733" i="6"/>
  <c r="R733" i="6"/>
  <c r="L733" i="6"/>
  <c r="O733" i="6"/>
  <c r="M733" i="6"/>
  <c r="J733" i="6"/>
  <c r="K733" i="6"/>
  <c r="D733" i="6"/>
  <c r="G733" i="6"/>
  <c r="S733" i="6"/>
  <c r="H733" i="6"/>
  <c r="N722" i="6"/>
  <c r="E722" i="6"/>
  <c r="K722" i="6"/>
  <c r="P722" i="6"/>
  <c r="M722" i="6"/>
  <c r="D722" i="6"/>
  <c r="F722" i="6"/>
  <c r="L722" i="6"/>
  <c r="R722" i="6"/>
  <c r="Q722" i="6"/>
  <c r="J722" i="6"/>
  <c r="O722" i="6"/>
  <c r="G722" i="6"/>
  <c r="I722" i="6"/>
  <c r="H722" i="6"/>
  <c r="S722" i="6"/>
  <c r="G723" i="6"/>
  <c r="P723" i="6"/>
  <c r="S723" i="6"/>
  <c r="I723" i="6"/>
  <c r="Q723" i="6"/>
  <c r="D723" i="6"/>
  <c r="L723" i="6"/>
  <c r="M723" i="6"/>
  <c r="O723" i="6"/>
  <c r="E723" i="6"/>
  <c r="N723" i="6"/>
  <c r="H723" i="6"/>
  <c r="K723" i="6"/>
  <c r="R723" i="6"/>
  <c r="J723" i="6"/>
  <c r="F723" i="6"/>
  <c r="N707" i="6"/>
  <c r="R721" i="6"/>
  <c r="D721" i="6"/>
  <c r="K721" i="6"/>
  <c r="F721" i="6"/>
  <c r="N721" i="6"/>
  <c r="H721" i="6"/>
  <c r="P721" i="6"/>
  <c r="O721" i="6"/>
  <c r="E721" i="6"/>
  <c r="L721" i="6"/>
  <c r="G721" i="6"/>
  <c r="S721" i="6"/>
  <c r="Q721" i="6"/>
  <c r="J721" i="6"/>
  <c r="M721" i="6"/>
  <c r="I721" i="6"/>
  <c r="O715" i="6"/>
  <c r="G715" i="6"/>
  <c r="F715" i="6"/>
  <c r="M715" i="6"/>
  <c r="P715" i="6"/>
  <c r="S715" i="6"/>
  <c r="K715" i="6"/>
  <c r="D715" i="6"/>
  <c r="H715" i="6"/>
  <c r="J715" i="6"/>
  <c r="E715" i="6"/>
  <c r="N715" i="6"/>
  <c r="I715" i="6"/>
  <c r="R715" i="6"/>
  <c r="L715" i="6"/>
  <c r="Q715" i="6"/>
  <c r="E739" i="6"/>
  <c r="G739" i="6"/>
  <c r="L739" i="6"/>
  <c r="J739" i="6"/>
  <c r="M739" i="6"/>
  <c r="S739" i="6"/>
  <c r="N739" i="6"/>
  <c r="P739" i="6"/>
  <c r="D739" i="6"/>
  <c r="R739" i="6"/>
  <c r="Q739" i="6"/>
  <c r="H739" i="6"/>
  <c r="F739" i="6"/>
  <c r="K739" i="6"/>
  <c r="I739" i="6"/>
  <c r="O739" i="6"/>
  <c r="H707" i="6"/>
  <c r="E707" i="6"/>
  <c r="G707" i="6"/>
  <c r="S730" i="6"/>
  <c r="I730" i="6"/>
  <c r="E730" i="6"/>
  <c r="G730" i="6"/>
  <c r="N730" i="6"/>
  <c r="J730" i="6"/>
  <c r="O730" i="6"/>
  <c r="M730" i="6"/>
  <c r="K730" i="6"/>
  <c r="L730" i="6"/>
  <c r="F730" i="6"/>
  <c r="P730" i="6"/>
  <c r="Q730" i="6"/>
  <c r="R730" i="6"/>
  <c r="D730" i="6"/>
  <c r="H730" i="6"/>
  <c r="Q707" i="6"/>
  <c r="K707" i="6"/>
  <c r="O707" i="6"/>
  <c r="I707" i="6"/>
  <c r="R707" i="6"/>
  <c r="J707" i="6"/>
  <c r="L707" i="6"/>
  <c r="P707" i="6"/>
  <c r="S707" i="6"/>
  <c r="H726" i="6"/>
  <c r="M726" i="6"/>
  <c r="R726" i="6"/>
  <c r="P726" i="6"/>
  <c r="L726" i="6"/>
  <c r="N726" i="6"/>
  <c r="F726" i="6"/>
  <c r="I726" i="6"/>
  <c r="S726" i="6"/>
  <c r="K726" i="6"/>
  <c r="Q726" i="6"/>
  <c r="E726" i="6"/>
  <c r="O726" i="6"/>
  <c r="G726" i="6"/>
  <c r="D726" i="6"/>
  <c r="J726" i="6"/>
  <c r="L712" i="6"/>
  <c r="S712" i="6"/>
  <c r="Q712" i="6"/>
  <c r="O712" i="6"/>
  <c r="I712" i="6"/>
  <c r="D712" i="6"/>
  <c r="N712" i="6"/>
  <c r="P712" i="6"/>
  <c r="G712" i="6"/>
  <c r="J712" i="6"/>
  <c r="R712" i="6"/>
  <c r="F712" i="6"/>
  <c r="M712" i="6"/>
  <c r="E712" i="6"/>
  <c r="K712" i="6"/>
  <c r="H712" i="6"/>
  <c r="L720" i="6"/>
  <c r="R720" i="6"/>
  <c r="O720" i="6"/>
  <c r="G720" i="6"/>
  <c r="F720" i="6"/>
  <c r="K720" i="6"/>
  <c r="H720" i="6"/>
  <c r="J720" i="6"/>
  <c r="S720" i="6"/>
  <c r="M720" i="6"/>
  <c r="I720" i="6"/>
  <c r="N720" i="6"/>
  <c r="D720" i="6"/>
  <c r="P720" i="6"/>
  <c r="Q720" i="6"/>
  <c r="E720" i="6"/>
  <c r="L718" i="6"/>
  <c r="R718" i="6"/>
  <c r="I718" i="6"/>
  <c r="H718" i="6"/>
  <c r="G718" i="6"/>
  <c r="M718" i="6"/>
  <c r="N718" i="6"/>
  <c r="Q718" i="6"/>
  <c r="D718" i="6"/>
  <c r="P718" i="6"/>
  <c r="S718" i="6"/>
  <c r="J718" i="6"/>
  <c r="E718" i="6"/>
  <c r="K718" i="6"/>
  <c r="F718" i="6"/>
  <c r="O718" i="6"/>
  <c r="I743" i="6"/>
  <c r="E743" i="6"/>
  <c r="L743" i="6"/>
  <c r="O743" i="6"/>
  <c r="S743" i="6"/>
  <c r="P743" i="6"/>
  <c r="Q743" i="6"/>
  <c r="N743" i="6"/>
  <c r="G743" i="6"/>
  <c r="F743" i="6"/>
  <c r="M743" i="6"/>
  <c r="R743" i="6"/>
  <c r="H743" i="6"/>
  <c r="D743" i="6"/>
  <c r="J743" i="6"/>
  <c r="K743" i="6"/>
  <c r="F711" i="6"/>
  <c r="Q711" i="6"/>
  <c r="J711" i="6"/>
  <c r="R711" i="6"/>
  <c r="D711" i="6"/>
  <c r="M711" i="6"/>
  <c r="N711" i="6"/>
  <c r="G711" i="6"/>
  <c r="E711" i="6"/>
  <c r="K711" i="6"/>
  <c r="I711" i="6"/>
  <c r="H711" i="6"/>
  <c r="P711" i="6"/>
  <c r="L711" i="6"/>
  <c r="S711" i="6"/>
  <c r="O711" i="6"/>
  <c r="I727" i="6"/>
  <c r="M727" i="6"/>
  <c r="G727" i="6"/>
  <c r="F727" i="6"/>
  <c r="E727" i="6"/>
  <c r="Q727" i="6"/>
  <c r="D727" i="6"/>
  <c r="L727" i="6"/>
  <c r="R727" i="6"/>
  <c r="P727" i="6"/>
  <c r="O727" i="6"/>
  <c r="K727" i="6"/>
  <c r="J727" i="6"/>
  <c r="N727" i="6"/>
  <c r="H727" i="6"/>
  <c r="S727" i="6"/>
  <c r="E748" i="6"/>
  <c r="I748" i="6"/>
  <c r="S748" i="6"/>
  <c r="M748" i="6"/>
  <c r="N748" i="6"/>
  <c r="H748" i="6"/>
  <c r="P748" i="6"/>
  <c r="J748" i="6"/>
  <c r="R748" i="6"/>
  <c r="L748" i="6"/>
  <c r="F748" i="6"/>
  <c r="K748" i="6"/>
  <c r="D748" i="6"/>
  <c r="G748" i="6"/>
  <c r="Q748" i="6"/>
  <c r="O748" i="6"/>
  <c r="I735" i="6"/>
  <c r="G735" i="6"/>
  <c r="K735" i="6"/>
  <c r="F735" i="6"/>
  <c r="P735" i="6"/>
  <c r="R735" i="6"/>
  <c r="E735" i="6"/>
  <c r="O735" i="6"/>
  <c r="J735" i="6"/>
  <c r="N735" i="6"/>
  <c r="M735" i="6"/>
  <c r="S735" i="6"/>
  <c r="L735" i="6"/>
  <c r="Q735" i="6"/>
  <c r="D735" i="6"/>
  <c r="H735" i="6"/>
  <c r="L734" i="6"/>
  <c r="O734" i="6"/>
  <c r="R734" i="6"/>
  <c r="K734" i="6"/>
  <c r="I734" i="6"/>
  <c r="S734" i="6"/>
  <c r="H734" i="6"/>
  <c r="J734" i="6"/>
  <c r="M734" i="6"/>
  <c r="N734" i="6"/>
  <c r="P734" i="6"/>
  <c r="F734" i="6"/>
  <c r="E734" i="6"/>
  <c r="D734" i="6"/>
  <c r="Q734" i="6"/>
  <c r="G734" i="6"/>
  <c r="I744" i="6"/>
  <c r="Q744" i="6"/>
  <c r="N744" i="6"/>
  <c r="L744" i="6"/>
  <c r="M744" i="6"/>
  <c r="S744" i="6"/>
  <c r="D744" i="6"/>
  <c r="F744" i="6"/>
  <c r="H744" i="6"/>
  <c r="K744" i="6"/>
  <c r="O744" i="6"/>
  <c r="J744" i="6"/>
  <c r="G744" i="6"/>
  <c r="E744" i="6"/>
  <c r="R744" i="6"/>
  <c r="P744" i="6"/>
  <c r="I719" i="6"/>
  <c r="K719" i="6"/>
  <c r="P719" i="6"/>
  <c r="D719" i="6"/>
  <c r="S719" i="6"/>
  <c r="J719" i="6"/>
  <c r="R719" i="6"/>
  <c r="E719" i="6"/>
  <c r="M719" i="6"/>
  <c r="H719" i="6"/>
  <c r="O719" i="6"/>
  <c r="F719" i="6"/>
  <c r="Q719" i="6"/>
  <c r="N719" i="6"/>
  <c r="L719" i="6"/>
  <c r="G719" i="6"/>
  <c r="R740" i="6"/>
  <c r="H740" i="6"/>
  <c r="M740" i="6"/>
  <c r="K740" i="6"/>
  <c r="G740" i="6"/>
  <c r="E740" i="6"/>
  <c r="P740" i="6"/>
  <c r="F740" i="6"/>
  <c r="I740" i="6"/>
  <c r="O740" i="6"/>
  <c r="N740" i="6"/>
  <c r="D740" i="6"/>
  <c r="S740" i="6"/>
  <c r="J740" i="6"/>
  <c r="L740" i="6"/>
  <c r="Q740" i="6"/>
  <c r="G742" i="6"/>
  <c r="R742" i="6"/>
  <c r="M742" i="6"/>
  <c r="F742" i="6"/>
  <c r="K742" i="6"/>
  <c r="P742" i="6"/>
  <c r="N742" i="6"/>
  <c r="H742" i="6"/>
  <c r="O742" i="6"/>
  <c r="E742" i="6"/>
  <c r="J742" i="6"/>
  <c r="S742" i="6"/>
  <c r="L742" i="6"/>
  <c r="Q742" i="6"/>
  <c r="D742" i="6"/>
  <c r="I742" i="6"/>
  <c r="E728" i="6"/>
  <c r="Q728" i="6"/>
  <c r="L728" i="6"/>
  <c r="J728" i="6"/>
  <c r="D728" i="6"/>
  <c r="M728" i="6"/>
  <c r="F728" i="6"/>
  <c r="O728" i="6"/>
  <c r="S728" i="6"/>
  <c r="P728" i="6"/>
  <c r="R728" i="6"/>
  <c r="I728" i="6"/>
  <c r="N728" i="6"/>
  <c r="K728" i="6"/>
  <c r="G728" i="6"/>
  <c r="H728" i="6"/>
  <c r="G742" i="5"/>
  <c r="F742" i="5"/>
  <c r="H742" i="5"/>
  <c r="L742" i="5"/>
  <c r="S742" i="5"/>
  <c r="J742" i="5"/>
  <c r="M742" i="5"/>
  <c r="O742" i="5"/>
  <c r="D742" i="5"/>
  <c r="E742" i="5"/>
  <c r="K742" i="5"/>
  <c r="R742" i="5"/>
  <c r="N742" i="5"/>
  <c r="Q742" i="5"/>
  <c r="P742" i="5"/>
  <c r="I742" i="5"/>
  <c r="Q725" i="5"/>
  <c r="F725" i="5"/>
  <c r="I725" i="5"/>
  <c r="P725" i="5"/>
  <c r="M725" i="5"/>
  <c r="E725" i="5"/>
  <c r="S725" i="5"/>
  <c r="L725" i="5"/>
  <c r="G725" i="5"/>
  <c r="N725" i="5"/>
  <c r="D725" i="5"/>
  <c r="K725" i="5"/>
  <c r="O725" i="5"/>
  <c r="R725" i="5"/>
  <c r="H725" i="5"/>
  <c r="J725" i="5"/>
  <c r="R717" i="5"/>
  <c r="O717" i="5"/>
  <c r="M717" i="5"/>
  <c r="H717" i="5"/>
  <c r="J717" i="5"/>
  <c r="S717" i="5"/>
  <c r="L717" i="5"/>
  <c r="D717" i="5"/>
  <c r="F717" i="5"/>
  <c r="P717" i="5"/>
  <c r="G717" i="5"/>
  <c r="Q717" i="5"/>
  <c r="I717" i="5"/>
  <c r="K717" i="5"/>
  <c r="N717" i="5"/>
  <c r="E717" i="5"/>
  <c r="H723" i="5"/>
  <c r="G723" i="5"/>
  <c r="Q723" i="5"/>
  <c r="L723" i="5"/>
  <c r="I723" i="5"/>
  <c r="O723" i="5"/>
  <c r="E723" i="5"/>
  <c r="R723" i="5"/>
  <c r="D723" i="5"/>
  <c r="F723" i="5"/>
  <c r="M723" i="5"/>
  <c r="N723" i="5"/>
  <c r="P723" i="5"/>
  <c r="S723" i="5"/>
  <c r="J723" i="5"/>
  <c r="K723" i="5"/>
  <c r="K738" i="5"/>
  <c r="P738" i="5"/>
  <c r="L738" i="5"/>
  <c r="Q738" i="5"/>
  <c r="H738" i="5"/>
  <c r="S738" i="5"/>
  <c r="D738" i="5"/>
  <c r="I738" i="5"/>
  <c r="J738" i="5"/>
  <c r="R738" i="5"/>
  <c r="G738" i="5"/>
  <c r="O738" i="5"/>
  <c r="F738" i="5"/>
  <c r="N738" i="5"/>
  <c r="M738" i="5"/>
  <c r="E738" i="5"/>
  <c r="O722" i="5"/>
  <c r="G722" i="5"/>
  <c r="N722" i="5"/>
  <c r="F722" i="5"/>
  <c r="K722" i="5"/>
  <c r="J722" i="5"/>
  <c r="I722" i="5"/>
  <c r="E722" i="5"/>
  <c r="D722" i="5"/>
  <c r="M722" i="5"/>
  <c r="S722" i="5"/>
  <c r="H722" i="5"/>
  <c r="P722" i="5"/>
  <c r="L722" i="5"/>
  <c r="Q722" i="5"/>
  <c r="R722" i="5"/>
  <c r="F741" i="5"/>
  <c r="H741" i="5"/>
  <c r="J741" i="5"/>
  <c r="Q741" i="5"/>
  <c r="P741" i="5"/>
  <c r="G741" i="5"/>
  <c r="O741" i="5"/>
  <c r="M741" i="5"/>
  <c r="D741" i="5"/>
  <c r="K741" i="5"/>
  <c r="S741" i="5"/>
  <c r="L741" i="5"/>
  <c r="I741" i="5"/>
  <c r="R741" i="5"/>
  <c r="E741" i="5"/>
  <c r="N741" i="5"/>
  <c r="H745" i="5"/>
  <c r="M745" i="5"/>
  <c r="N745" i="5"/>
  <c r="L745" i="5"/>
  <c r="R745" i="5"/>
  <c r="I745" i="5"/>
  <c r="F745" i="5"/>
  <c r="S745" i="5"/>
  <c r="P745" i="5"/>
  <c r="E745" i="5"/>
  <c r="G745" i="5"/>
  <c r="J745" i="5"/>
  <c r="Q745" i="5"/>
  <c r="K745" i="5"/>
  <c r="O745" i="5"/>
  <c r="D745" i="5"/>
  <c r="L733" i="5"/>
  <c r="D733" i="5"/>
  <c r="P733" i="5"/>
  <c r="O733" i="5"/>
  <c r="M733" i="5"/>
  <c r="S733" i="5"/>
  <c r="E733" i="5"/>
  <c r="Q733" i="5"/>
  <c r="I733" i="5"/>
  <c r="G733" i="5"/>
  <c r="F733" i="5"/>
  <c r="N733" i="5"/>
  <c r="H733" i="5"/>
  <c r="R733" i="5"/>
  <c r="J733" i="5"/>
  <c r="K733" i="5"/>
  <c r="P750" i="5"/>
  <c r="E750" i="5"/>
  <c r="D750" i="5"/>
  <c r="L750" i="5"/>
  <c r="K750" i="5"/>
  <c r="J750" i="5"/>
  <c r="H750" i="5"/>
  <c r="O750" i="5"/>
  <c r="S750" i="5"/>
  <c r="G750" i="5"/>
  <c r="N750" i="5"/>
  <c r="Q750" i="5"/>
  <c r="M750" i="5"/>
  <c r="I750" i="5"/>
  <c r="F750" i="5"/>
  <c r="R750" i="5"/>
  <c r="M730" i="5"/>
  <c r="R730" i="5"/>
  <c r="N730" i="5"/>
  <c r="E730" i="5"/>
  <c r="P730" i="5"/>
  <c r="L730" i="5"/>
  <c r="D730" i="5"/>
  <c r="K730" i="5"/>
  <c r="I730" i="5"/>
  <c r="J730" i="5"/>
  <c r="H730" i="5"/>
  <c r="Q730" i="5"/>
  <c r="O730" i="5"/>
  <c r="S730" i="5"/>
  <c r="F730" i="5"/>
  <c r="G730" i="5"/>
  <c r="G711" i="5"/>
  <c r="O711" i="5"/>
  <c r="J711" i="5"/>
  <c r="M711" i="5"/>
  <c r="L711" i="5"/>
  <c r="E711" i="5"/>
  <c r="I711" i="5"/>
  <c r="N711" i="5"/>
  <c r="K711" i="5"/>
  <c r="R711" i="5"/>
  <c r="H711" i="5"/>
  <c r="Q711" i="5"/>
  <c r="F711" i="5"/>
  <c r="D711" i="5"/>
  <c r="S711" i="5"/>
  <c r="P711" i="5"/>
  <c r="O746" i="5"/>
  <c r="J746" i="5"/>
  <c r="Q746" i="5"/>
  <c r="G746" i="5"/>
  <c r="H746" i="5"/>
  <c r="L746" i="5"/>
  <c r="D746" i="5"/>
  <c r="I746" i="5"/>
  <c r="K746" i="5"/>
  <c r="N746" i="5"/>
  <c r="M746" i="5"/>
  <c r="R746" i="5"/>
  <c r="S746" i="5"/>
  <c r="E746" i="5"/>
  <c r="F746" i="5"/>
  <c r="P746" i="5"/>
  <c r="O719" i="5"/>
  <c r="Q719" i="5"/>
  <c r="L719" i="5"/>
  <c r="G719" i="5"/>
  <c r="D719" i="5"/>
  <c r="M719" i="5"/>
  <c r="I719" i="5"/>
  <c r="S719" i="5"/>
  <c r="F719" i="5"/>
  <c r="J719" i="5"/>
  <c r="E719" i="5"/>
  <c r="R719" i="5"/>
  <c r="N719" i="5"/>
  <c r="K719" i="5"/>
  <c r="P719" i="5"/>
  <c r="H719" i="5"/>
  <c r="N721" i="5"/>
  <c r="G721" i="5"/>
  <c r="F721" i="5"/>
  <c r="O721" i="5"/>
  <c r="P721" i="5"/>
  <c r="K721" i="5"/>
  <c r="D721" i="5"/>
  <c r="Q721" i="5"/>
  <c r="S721" i="5"/>
  <c r="H721" i="5"/>
  <c r="L721" i="5"/>
  <c r="M721" i="5"/>
  <c r="I721" i="5"/>
  <c r="J721" i="5"/>
  <c r="E721" i="5"/>
  <c r="R721" i="5"/>
  <c r="S734" i="5"/>
  <c r="D734" i="5"/>
  <c r="K734" i="5"/>
  <c r="P734" i="5"/>
  <c r="G734" i="5"/>
  <c r="M734" i="5"/>
  <c r="H734" i="5"/>
  <c r="R734" i="5"/>
  <c r="E734" i="5"/>
  <c r="F734" i="5"/>
  <c r="Q734" i="5"/>
  <c r="I734" i="5"/>
  <c r="J734" i="5"/>
  <c r="O734" i="5"/>
  <c r="N734" i="5"/>
  <c r="L734" i="5"/>
  <c r="S747" i="5"/>
  <c r="H747" i="5"/>
  <c r="K747" i="5"/>
  <c r="Q747" i="5"/>
  <c r="E747" i="5"/>
  <c r="J747" i="5"/>
  <c r="R747" i="5"/>
  <c r="I747" i="5"/>
  <c r="M747" i="5"/>
  <c r="F747" i="5"/>
  <c r="D747" i="5"/>
  <c r="G747" i="5"/>
  <c r="N747" i="5"/>
  <c r="L747" i="5"/>
  <c r="O747" i="5"/>
  <c r="P747" i="5"/>
  <c r="N713" i="5"/>
  <c r="Q713" i="5"/>
  <c r="L713" i="5"/>
  <c r="K713" i="5"/>
  <c r="F713" i="5"/>
  <c r="D713" i="5"/>
  <c r="P713" i="5"/>
  <c r="S713" i="5"/>
  <c r="E713" i="5"/>
  <c r="I713" i="5"/>
  <c r="H713" i="5"/>
  <c r="G713" i="5"/>
  <c r="M713" i="5"/>
  <c r="J713" i="5"/>
  <c r="R713" i="5"/>
  <c r="O713" i="5"/>
  <c r="O727" i="5"/>
  <c r="G727" i="5"/>
  <c r="L727" i="5"/>
  <c r="N727" i="5"/>
  <c r="F727" i="5"/>
  <c r="D727" i="5"/>
  <c r="P727" i="5"/>
  <c r="H727" i="5"/>
  <c r="E727" i="5"/>
  <c r="J727" i="5"/>
  <c r="I727" i="5"/>
  <c r="K727" i="5"/>
  <c r="Q727" i="5"/>
  <c r="S727" i="5"/>
  <c r="R727" i="5"/>
  <c r="M727" i="5"/>
  <c r="H728" i="5"/>
  <c r="P728" i="5"/>
  <c r="O728" i="5"/>
  <c r="S728" i="5"/>
  <c r="M728" i="5"/>
  <c r="G728" i="5"/>
  <c r="E728" i="5"/>
  <c r="Q728" i="5"/>
  <c r="I728" i="5"/>
  <c r="R728" i="5"/>
  <c r="L728" i="5"/>
  <c r="F728" i="5"/>
  <c r="D728" i="5"/>
  <c r="K728" i="5"/>
  <c r="J728" i="5"/>
  <c r="N728" i="5"/>
  <c r="M744" i="5"/>
  <c r="J744" i="5"/>
  <c r="L744" i="5"/>
  <c r="O744" i="5"/>
  <c r="G744" i="5"/>
  <c r="H744" i="5"/>
  <c r="Q744" i="5"/>
  <c r="N744" i="5"/>
  <c r="I744" i="5"/>
  <c r="F744" i="5"/>
  <c r="R744" i="5"/>
  <c r="S744" i="5"/>
  <c r="K744" i="5"/>
  <c r="E744" i="5"/>
  <c r="D744" i="5"/>
  <c r="P744" i="5"/>
  <c r="N737" i="5"/>
  <c r="F737" i="5"/>
  <c r="R737" i="5"/>
  <c r="O737" i="5"/>
  <c r="P737" i="5"/>
  <c r="D737" i="5"/>
  <c r="G737" i="5"/>
  <c r="H737" i="5"/>
  <c r="S737" i="5"/>
  <c r="J737" i="5"/>
  <c r="L737" i="5"/>
  <c r="M737" i="5"/>
  <c r="Q737" i="5"/>
  <c r="E737" i="5"/>
  <c r="K737" i="5"/>
  <c r="I737" i="5"/>
  <c r="S726" i="5"/>
  <c r="M726" i="5"/>
  <c r="K726" i="5"/>
  <c r="R726" i="5"/>
  <c r="P726" i="5"/>
  <c r="N726" i="5"/>
  <c r="L726" i="5"/>
  <c r="H726" i="5"/>
  <c r="O726" i="5"/>
  <c r="J726" i="5"/>
  <c r="G726" i="5"/>
  <c r="D726" i="5"/>
  <c r="Q726" i="5"/>
  <c r="E726" i="5"/>
  <c r="I726" i="5"/>
  <c r="F726" i="5"/>
  <c r="S663" i="5"/>
  <c r="R736" i="5"/>
  <c r="H736" i="5"/>
  <c r="O736" i="5"/>
  <c r="G736" i="5"/>
  <c r="J736" i="5"/>
  <c r="E736" i="5"/>
  <c r="Q736" i="5"/>
  <c r="N736" i="5"/>
  <c r="K736" i="5"/>
  <c r="S736" i="5"/>
  <c r="P736" i="5"/>
  <c r="I736" i="5"/>
  <c r="F736" i="5"/>
  <c r="D736" i="5"/>
  <c r="M736" i="5"/>
  <c r="L736" i="5"/>
  <c r="O735" i="5"/>
  <c r="Q735" i="5"/>
  <c r="E735" i="5"/>
  <c r="G735" i="5"/>
  <c r="D735" i="5"/>
  <c r="F735" i="5"/>
  <c r="K735" i="5"/>
  <c r="N735" i="5"/>
  <c r="I735" i="5"/>
  <c r="J735" i="5"/>
  <c r="H735" i="5"/>
  <c r="L735" i="5"/>
  <c r="S735" i="5"/>
  <c r="R735" i="5"/>
  <c r="M735" i="5"/>
  <c r="P735" i="5"/>
  <c r="O712" i="5"/>
  <c r="F712" i="5"/>
  <c r="L712" i="5"/>
  <c r="J712" i="5"/>
  <c r="E712" i="5"/>
  <c r="D712" i="5"/>
  <c r="P712" i="5"/>
  <c r="G712" i="5"/>
  <c r="I712" i="5"/>
  <c r="K712" i="5"/>
  <c r="R712" i="5"/>
  <c r="N712" i="5"/>
  <c r="M712" i="5"/>
  <c r="H712" i="5"/>
  <c r="Q712" i="5"/>
  <c r="S712" i="5"/>
  <c r="B710" i="5"/>
  <c r="R666" i="5"/>
  <c r="R707" i="5" s="1"/>
  <c r="P666" i="5"/>
  <c r="P707" i="5" s="1"/>
  <c r="I666" i="5"/>
  <c r="I707" i="5" s="1"/>
  <c r="H666" i="5"/>
  <c r="H707" i="5" s="1"/>
  <c r="F666" i="5"/>
  <c r="F707" i="5" s="1"/>
  <c r="N666" i="5"/>
  <c r="N707" i="5" s="1"/>
  <c r="Q666" i="5"/>
  <c r="Q707" i="5" s="1"/>
  <c r="G666" i="5"/>
  <c r="G707" i="5" s="1"/>
  <c r="O666" i="5"/>
  <c r="O707" i="5" s="1"/>
  <c r="L666" i="5"/>
  <c r="L707" i="5" s="1"/>
  <c r="M666" i="5"/>
  <c r="M707" i="5" s="1"/>
  <c r="J666" i="5"/>
  <c r="J707" i="5" s="1"/>
  <c r="E666" i="5"/>
  <c r="E707" i="5" s="1"/>
  <c r="D666" i="5"/>
  <c r="D707" i="5" s="1"/>
  <c r="K666" i="5"/>
  <c r="K707" i="5" s="1"/>
  <c r="S666" i="5"/>
  <c r="S707" i="5" s="1"/>
  <c r="N729" i="5"/>
  <c r="Q729" i="5"/>
  <c r="D729" i="5"/>
  <c r="I729" i="5"/>
  <c r="F729" i="5"/>
  <c r="S729" i="5"/>
  <c r="P729" i="5"/>
  <c r="G729" i="5"/>
  <c r="H729" i="5"/>
  <c r="O729" i="5"/>
  <c r="M729" i="5"/>
  <c r="E729" i="5"/>
  <c r="K729" i="5"/>
  <c r="L729" i="5"/>
  <c r="J729" i="5"/>
  <c r="R729" i="5"/>
  <c r="S720" i="5"/>
  <c r="M720" i="5"/>
  <c r="O720" i="5"/>
  <c r="G720" i="5"/>
  <c r="P720" i="5"/>
  <c r="E720" i="5"/>
  <c r="K720" i="5"/>
  <c r="Q720" i="5"/>
  <c r="I720" i="5"/>
  <c r="D720" i="5"/>
  <c r="L720" i="5"/>
  <c r="J720" i="5"/>
  <c r="N720" i="5"/>
  <c r="F720" i="5"/>
  <c r="H720" i="5"/>
  <c r="R720" i="5"/>
  <c r="M82" i="3" l="1"/>
  <c r="K82" i="3"/>
  <c r="K103" i="3"/>
  <c r="N124" i="3"/>
  <c r="G17" i="12"/>
  <c r="G37" i="12" s="1"/>
  <c r="I17" i="12"/>
  <c r="I37" i="12" s="1"/>
  <c r="M17" i="12"/>
  <c r="M37" i="12" s="1"/>
  <c r="K17" i="12"/>
  <c r="K37" i="12" s="1"/>
  <c r="H17" i="12"/>
  <c r="H37" i="12" s="1"/>
  <c r="J17" i="12"/>
  <c r="J37" i="12" s="1"/>
  <c r="R17" i="12"/>
  <c r="R37" i="12" s="1"/>
  <c r="L17" i="12"/>
  <c r="L37" i="12" s="1"/>
  <c r="C17" i="12"/>
  <c r="C37" i="12" s="1"/>
  <c r="P17" i="12"/>
  <c r="P37" i="12" s="1"/>
  <c r="Q17" i="12"/>
  <c r="Q37" i="12" s="1"/>
  <c r="O17" i="12"/>
  <c r="O37" i="12" s="1"/>
  <c r="D17" i="12"/>
  <c r="D37" i="12" s="1"/>
  <c r="E17" i="12"/>
  <c r="E37" i="12" s="1"/>
  <c r="F17" i="12"/>
  <c r="F37" i="12" s="1"/>
  <c r="N17" i="12"/>
  <c r="N37" i="12" s="1"/>
  <c r="S81" i="3"/>
  <c r="D124" i="3"/>
  <c r="S123" i="3"/>
  <c r="D145" i="3"/>
  <c r="P145" i="3"/>
  <c r="E145" i="3"/>
  <c r="F145" i="3"/>
  <c r="S103" i="3"/>
  <c r="E124" i="3"/>
  <c r="J145" i="3"/>
  <c r="Q82" i="3"/>
  <c r="J82" i="3"/>
  <c r="H82" i="3"/>
  <c r="L103" i="3"/>
  <c r="E103" i="3"/>
  <c r="J124" i="3"/>
  <c r="R145" i="3"/>
  <c r="S102" i="3"/>
  <c r="D82" i="3"/>
  <c r="N82" i="3"/>
  <c r="Q103" i="3"/>
  <c r="P124" i="3"/>
  <c r="D103" i="3"/>
  <c r="E82" i="3"/>
  <c r="F82" i="3"/>
  <c r="P103" i="3"/>
  <c r="G103" i="3"/>
  <c r="I124" i="3"/>
  <c r="Q124" i="3"/>
  <c r="N145" i="3"/>
  <c r="M103" i="3"/>
  <c r="I82" i="3"/>
  <c r="H103" i="3"/>
  <c r="H145" i="3"/>
  <c r="L82" i="3"/>
  <c r="P82" i="3"/>
  <c r="R103" i="3"/>
  <c r="N103" i="3"/>
  <c r="S124" i="3"/>
  <c r="H124" i="3"/>
  <c r="S145" i="3"/>
  <c r="S144" i="3"/>
  <c r="K124" i="3"/>
  <c r="J103" i="3"/>
  <c r="R124" i="3"/>
  <c r="O82" i="3"/>
  <c r="R82" i="3"/>
  <c r="I103" i="3"/>
  <c r="F103" i="3"/>
  <c r="F124" i="3"/>
  <c r="L124" i="3"/>
  <c r="M145" i="3"/>
  <c r="Q145" i="3"/>
  <c r="G145" i="3"/>
  <c r="O124" i="3"/>
  <c r="O145" i="3"/>
  <c r="S82" i="3"/>
  <c r="G82" i="3"/>
  <c r="O103" i="3"/>
  <c r="M124" i="3"/>
  <c r="G124" i="3"/>
  <c r="L145" i="3"/>
  <c r="K145" i="3"/>
  <c r="F60" i="3"/>
  <c r="F39" i="3"/>
  <c r="F18" i="3"/>
  <c r="J18" i="3"/>
  <c r="J60" i="3"/>
  <c r="J39" i="3"/>
  <c r="N39" i="3"/>
  <c r="N18" i="3"/>
  <c r="N60" i="3"/>
  <c r="R60" i="3"/>
  <c r="R39" i="3"/>
  <c r="R18" i="3"/>
  <c r="I60" i="3"/>
  <c r="I39" i="3"/>
  <c r="I18" i="3"/>
  <c r="D60" i="3"/>
  <c r="D39" i="3"/>
  <c r="D18" i="3"/>
  <c r="K18" i="3"/>
  <c r="K60" i="3"/>
  <c r="K39" i="3"/>
  <c r="M60" i="3"/>
  <c r="M39" i="3"/>
  <c r="M18" i="3"/>
  <c r="Q60" i="3"/>
  <c r="Q18" i="3"/>
  <c r="Q39" i="3"/>
  <c r="G60" i="3"/>
  <c r="G18" i="3"/>
  <c r="G39" i="3"/>
  <c r="H60" i="3"/>
  <c r="H39" i="3"/>
  <c r="H18" i="3"/>
  <c r="L60" i="3"/>
  <c r="L39" i="3"/>
  <c r="L18" i="3"/>
  <c r="E60" i="3"/>
  <c r="E39" i="3"/>
  <c r="E18" i="3"/>
  <c r="P60" i="3"/>
  <c r="P39" i="3"/>
  <c r="P18" i="3"/>
  <c r="O39" i="3"/>
  <c r="O60" i="3"/>
  <c r="O18" i="3"/>
  <c r="D718" i="1"/>
  <c r="M718" i="1"/>
  <c r="F718" i="1"/>
  <c r="K718" i="1"/>
  <c r="P718" i="1"/>
  <c r="S718" i="1"/>
  <c r="N718" i="1"/>
  <c r="Q718" i="1"/>
  <c r="H718" i="1"/>
  <c r="E718" i="1"/>
  <c r="R718" i="1"/>
  <c r="L718" i="1"/>
  <c r="G718" i="1"/>
  <c r="I718" i="1"/>
  <c r="O718" i="1"/>
  <c r="J718" i="1"/>
  <c r="G751" i="6"/>
  <c r="F733" i="1"/>
  <c r="N733" i="1"/>
  <c r="G733" i="1"/>
  <c r="O733" i="1"/>
  <c r="H733" i="1"/>
  <c r="R733" i="1"/>
  <c r="J733" i="1"/>
  <c r="L733" i="1"/>
  <c r="P733" i="1"/>
  <c r="S733" i="1"/>
  <c r="E733" i="1"/>
  <c r="M733" i="1"/>
  <c r="Q733" i="1"/>
  <c r="I733" i="1"/>
  <c r="K733" i="1"/>
  <c r="D733" i="1"/>
  <c r="F722" i="1"/>
  <c r="N722" i="1"/>
  <c r="G722" i="1"/>
  <c r="O722" i="1"/>
  <c r="L722" i="1"/>
  <c r="D722" i="1"/>
  <c r="P722" i="1"/>
  <c r="H722" i="1"/>
  <c r="R722" i="1"/>
  <c r="I722" i="1"/>
  <c r="K722" i="1"/>
  <c r="S722" i="1"/>
  <c r="E722" i="1"/>
  <c r="Q722" i="1"/>
  <c r="J722" i="1"/>
  <c r="M722" i="1"/>
  <c r="F717" i="1"/>
  <c r="N717" i="1"/>
  <c r="G717" i="1"/>
  <c r="O717" i="1"/>
  <c r="H717" i="1"/>
  <c r="R717" i="1"/>
  <c r="J717" i="1"/>
  <c r="L717" i="1"/>
  <c r="P717" i="1"/>
  <c r="S717" i="1"/>
  <c r="E717" i="1"/>
  <c r="Q717" i="1"/>
  <c r="K717" i="1"/>
  <c r="M717" i="1"/>
  <c r="I717" i="1"/>
  <c r="D717" i="1"/>
  <c r="F731" i="1"/>
  <c r="N731" i="1"/>
  <c r="G731" i="1"/>
  <c r="O731" i="1"/>
  <c r="H731" i="1"/>
  <c r="R731" i="1"/>
  <c r="J731" i="1"/>
  <c r="L731" i="1"/>
  <c r="M731" i="1"/>
  <c r="Q731" i="1"/>
  <c r="D731" i="1"/>
  <c r="S731" i="1"/>
  <c r="E731" i="1"/>
  <c r="I731" i="1"/>
  <c r="K731" i="1"/>
  <c r="P731" i="1"/>
  <c r="F727" i="1"/>
  <c r="N727" i="1"/>
  <c r="G727" i="1"/>
  <c r="O727" i="1"/>
  <c r="H727" i="1"/>
  <c r="R727" i="1"/>
  <c r="J727" i="1"/>
  <c r="L727" i="1"/>
  <c r="I727" i="1"/>
  <c r="M727" i="1"/>
  <c r="Q727" i="1"/>
  <c r="D727" i="1"/>
  <c r="P727" i="1"/>
  <c r="S727" i="1"/>
  <c r="E727" i="1"/>
  <c r="K727" i="1"/>
  <c r="F732" i="1"/>
  <c r="N732" i="1"/>
  <c r="G732" i="1"/>
  <c r="O732" i="1"/>
  <c r="L732" i="1"/>
  <c r="D732" i="1"/>
  <c r="P732" i="1"/>
  <c r="H732" i="1"/>
  <c r="R732" i="1"/>
  <c r="M732" i="1"/>
  <c r="S732" i="1"/>
  <c r="E732" i="1"/>
  <c r="I732" i="1"/>
  <c r="J732" i="1"/>
  <c r="K732" i="1"/>
  <c r="Q732" i="1"/>
  <c r="F746" i="1"/>
  <c r="N746" i="1"/>
  <c r="G746" i="1"/>
  <c r="O746" i="1"/>
  <c r="L746" i="1"/>
  <c r="D746" i="1"/>
  <c r="P746" i="1"/>
  <c r="H746" i="1"/>
  <c r="R746" i="1"/>
  <c r="K746" i="1"/>
  <c r="Q746" i="1"/>
  <c r="E746" i="1"/>
  <c r="I746" i="1"/>
  <c r="J746" i="1"/>
  <c r="S746" i="1"/>
  <c r="M746" i="1"/>
  <c r="F743" i="1"/>
  <c r="N743" i="1"/>
  <c r="G743" i="1"/>
  <c r="O743" i="1"/>
  <c r="H743" i="1"/>
  <c r="R743" i="1"/>
  <c r="J743" i="1"/>
  <c r="L743" i="1"/>
  <c r="I743" i="1"/>
  <c r="M743" i="1"/>
  <c r="Q743" i="1"/>
  <c r="S743" i="1"/>
  <c r="K743" i="1"/>
  <c r="P743" i="1"/>
  <c r="D743" i="1"/>
  <c r="E743" i="1"/>
  <c r="F745" i="1"/>
  <c r="N745" i="1"/>
  <c r="G745" i="1"/>
  <c r="O745" i="1"/>
  <c r="H745" i="1"/>
  <c r="R745" i="1"/>
  <c r="J745" i="1"/>
  <c r="L745" i="1"/>
  <c r="K745" i="1"/>
  <c r="P745" i="1"/>
  <c r="S745" i="1"/>
  <c r="M745" i="1"/>
  <c r="Q745" i="1"/>
  <c r="E745" i="1"/>
  <c r="I745" i="1"/>
  <c r="D745" i="1"/>
  <c r="F729" i="1"/>
  <c r="N729" i="1"/>
  <c r="G729" i="1"/>
  <c r="O729" i="1"/>
  <c r="H729" i="1"/>
  <c r="R729" i="1"/>
  <c r="J729" i="1"/>
  <c r="L729" i="1"/>
  <c r="K729" i="1"/>
  <c r="P729" i="1"/>
  <c r="S729" i="1"/>
  <c r="Q729" i="1"/>
  <c r="I729" i="1"/>
  <c r="M729" i="1"/>
  <c r="D729" i="1"/>
  <c r="E729" i="1"/>
  <c r="F720" i="1"/>
  <c r="N720" i="1"/>
  <c r="G720" i="1"/>
  <c r="O720" i="1"/>
  <c r="L720" i="1"/>
  <c r="D720" i="1"/>
  <c r="P720" i="1"/>
  <c r="H720" i="1"/>
  <c r="R720" i="1"/>
  <c r="S720" i="1"/>
  <c r="E720" i="1"/>
  <c r="J720" i="1"/>
  <c r="I720" i="1"/>
  <c r="Q720" i="1"/>
  <c r="K720" i="1"/>
  <c r="M720" i="1"/>
  <c r="F749" i="1"/>
  <c r="N749" i="1"/>
  <c r="G749" i="1"/>
  <c r="O749" i="1"/>
  <c r="H749" i="1"/>
  <c r="R749" i="1"/>
  <c r="J749" i="1"/>
  <c r="L749" i="1"/>
  <c r="P749" i="1"/>
  <c r="S749" i="1"/>
  <c r="E749" i="1"/>
  <c r="D749" i="1"/>
  <c r="I749" i="1"/>
  <c r="Q749" i="1"/>
  <c r="M749" i="1"/>
  <c r="K749" i="1"/>
  <c r="F737" i="1"/>
  <c r="N737" i="1"/>
  <c r="G737" i="1"/>
  <c r="O737" i="1"/>
  <c r="H737" i="1"/>
  <c r="R737" i="1"/>
  <c r="J737" i="1"/>
  <c r="L737" i="1"/>
  <c r="S737" i="1"/>
  <c r="E737" i="1"/>
  <c r="K737" i="1"/>
  <c r="D737" i="1"/>
  <c r="I737" i="1"/>
  <c r="Q737" i="1"/>
  <c r="M737" i="1"/>
  <c r="P737" i="1"/>
  <c r="F716" i="1"/>
  <c r="N716" i="1"/>
  <c r="G716" i="1"/>
  <c r="O716" i="1"/>
  <c r="L716" i="1"/>
  <c r="D716" i="1"/>
  <c r="P716" i="1"/>
  <c r="H716" i="1"/>
  <c r="R716" i="1"/>
  <c r="M716" i="1"/>
  <c r="S716" i="1"/>
  <c r="E716" i="1"/>
  <c r="K716" i="1"/>
  <c r="Q716" i="1"/>
  <c r="I716" i="1"/>
  <c r="J716" i="1"/>
  <c r="F736" i="1"/>
  <c r="N736" i="1"/>
  <c r="G736" i="1"/>
  <c r="O736" i="1"/>
  <c r="L736" i="1"/>
  <c r="D736" i="1"/>
  <c r="P736" i="1"/>
  <c r="H736" i="1"/>
  <c r="R736" i="1"/>
  <c r="S736" i="1"/>
  <c r="E736" i="1"/>
  <c r="J736" i="1"/>
  <c r="M736" i="1"/>
  <c r="Q736" i="1"/>
  <c r="I736" i="1"/>
  <c r="K736" i="1"/>
  <c r="F735" i="1"/>
  <c r="N735" i="1"/>
  <c r="G735" i="1"/>
  <c r="O735" i="1"/>
  <c r="H735" i="1"/>
  <c r="R735" i="1"/>
  <c r="J735" i="1"/>
  <c r="L735" i="1"/>
  <c r="Q735" i="1"/>
  <c r="D735" i="1"/>
  <c r="I735" i="1"/>
  <c r="K735" i="1"/>
  <c r="M735" i="1"/>
  <c r="P735" i="1"/>
  <c r="E735" i="1"/>
  <c r="S735" i="1"/>
  <c r="F721" i="1"/>
  <c r="N721" i="1"/>
  <c r="G721" i="1"/>
  <c r="O721" i="1"/>
  <c r="H721" i="1"/>
  <c r="R721" i="1"/>
  <c r="J721" i="1"/>
  <c r="L721" i="1"/>
  <c r="S721" i="1"/>
  <c r="E721" i="1"/>
  <c r="K721" i="1"/>
  <c r="P721" i="1"/>
  <c r="Q721" i="1"/>
  <c r="D721" i="1"/>
  <c r="I721" i="1"/>
  <c r="M721" i="1"/>
  <c r="F728" i="1"/>
  <c r="N728" i="1"/>
  <c r="G728" i="1"/>
  <c r="O728" i="1"/>
  <c r="L728" i="1"/>
  <c r="D728" i="1"/>
  <c r="P728" i="1"/>
  <c r="H728" i="1"/>
  <c r="R728" i="1"/>
  <c r="J728" i="1"/>
  <c r="M728" i="1"/>
  <c r="S728" i="1"/>
  <c r="K728" i="1"/>
  <c r="Q728" i="1"/>
  <c r="E728" i="1"/>
  <c r="I728" i="1"/>
  <c r="F711" i="1"/>
  <c r="N711" i="1"/>
  <c r="G711" i="1"/>
  <c r="O711" i="1"/>
  <c r="H711" i="1"/>
  <c r="R711" i="1"/>
  <c r="J711" i="1"/>
  <c r="L711" i="1"/>
  <c r="I711" i="1"/>
  <c r="M711" i="1"/>
  <c r="Q711" i="1"/>
  <c r="K711" i="1"/>
  <c r="P711" i="1"/>
  <c r="S711" i="1"/>
  <c r="E711" i="1"/>
  <c r="D711" i="1"/>
  <c r="F747" i="1"/>
  <c r="N747" i="1"/>
  <c r="G747" i="1"/>
  <c r="O747" i="1"/>
  <c r="H747" i="1"/>
  <c r="R747" i="1"/>
  <c r="J747" i="1"/>
  <c r="L747" i="1"/>
  <c r="M747" i="1"/>
  <c r="Q747" i="1"/>
  <c r="D747" i="1"/>
  <c r="I747" i="1"/>
  <c r="K747" i="1"/>
  <c r="E747" i="1"/>
  <c r="P747" i="1"/>
  <c r="S747" i="1"/>
  <c r="F744" i="1"/>
  <c r="N744" i="1"/>
  <c r="G744" i="1"/>
  <c r="O744" i="1"/>
  <c r="L744" i="1"/>
  <c r="D744" i="1"/>
  <c r="P744" i="1"/>
  <c r="H744" i="1"/>
  <c r="R744" i="1"/>
  <c r="J744" i="1"/>
  <c r="M744" i="1"/>
  <c r="S744" i="1"/>
  <c r="E744" i="1"/>
  <c r="I744" i="1"/>
  <c r="Q744" i="1"/>
  <c r="K744" i="1"/>
  <c r="F742" i="1"/>
  <c r="N742" i="1"/>
  <c r="G742" i="1"/>
  <c r="O742" i="1"/>
  <c r="L742" i="1"/>
  <c r="D742" i="1"/>
  <c r="P742" i="1"/>
  <c r="H742" i="1"/>
  <c r="R742" i="1"/>
  <c r="I742" i="1"/>
  <c r="K742" i="1"/>
  <c r="Q742" i="1"/>
  <c r="E742" i="1"/>
  <c r="J742" i="1"/>
  <c r="M742" i="1"/>
  <c r="S742" i="1"/>
  <c r="F712" i="1"/>
  <c r="N712" i="1"/>
  <c r="G712" i="1"/>
  <c r="O712" i="1"/>
  <c r="L712" i="1"/>
  <c r="D712" i="1"/>
  <c r="P712" i="1"/>
  <c r="H712" i="1"/>
  <c r="R712" i="1"/>
  <c r="J712" i="1"/>
  <c r="M712" i="1"/>
  <c r="S712" i="1"/>
  <c r="E712" i="1"/>
  <c r="I712" i="1"/>
  <c r="K712" i="1"/>
  <c r="Q712" i="1"/>
  <c r="F725" i="1"/>
  <c r="N725" i="1"/>
  <c r="G725" i="1"/>
  <c r="O725" i="1"/>
  <c r="H725" i="1"/>
  <c r="R725" i="1"/>
  <c r="J725" i="1"/>
  <c r="L725" i="1"/>
  <c r="E725" i="1"/>
  <c r="K725" i="1"/>
  <c r="P725" i="1"/>
  <c r="D725" i="1"/>
  <c r="I725" i="1"/>
  <c r="M725" i="1"/>
  <c r="Q725" i="1"/>
  <c r="S725" i="1"/>
  <c r="F713" i="1"/>
  <c r="N713" i="1"/>
  <c r="G713" i="1"/>
  <c r="O713" i="1"/>
  <c r="H713" i="1"/>
  <c r="R713" i="1"/>
  <c r="J713" i="1"/>
  <c r="L713" i="1"/>
  <c r="K713" i="1"/>
  <c r="P713" i="1"/>
  <c r="S713" i="1"/>
  <c r="E713" i="1"/>
  <c r="I713" i="1"/>
  <c r="D713" i="1"/>
  <c r="Q713" i="1"/>
  <c r="M713" i="1"/>
  <c r="F741" i="1"/>
  <c r="N741" i="1"/>
  <c r="G741" i="1"/>
  <c r="O741" i="1"/>
  <c r="H741" i="1"/>
  <c r="R741" i="1"/>
  <c r="J741" i="1"/>
  <c r="L741" i="1"/>
  <c r="E741" i="1"/>
  <c r="K741" i="1"/>
  <c r="P741" i="1"/>
  <c r="I741" i="1"/>
  <c r="M741" i="1"/>
  <c r="Q741" i="1"/>
  <c r="S741" i="1"/>
  <c r="D741" i="1"/>
  <c r="S663" i="1"/>
  <c r="P666" i="1"/>
  <c r="P707" i="1" s="1"/>
  <c r="H666" i="1"/>
  <c r="H707" i="1" s="1"/>
  <c r="K666" i="1"/>
  <c r="K707" i="1" s="1"/>
  <c r="S666" i="1"/>
  <c r="S707" i="1" s="1"/>
  <c r="J666" i="1"/>
  <c r="J707" i="1" s="1"/>
  <c r="B710" i="1"/>
  <c r="G666" i="1"/>
  <c r="G707" i="1" s="1"/>
  <c r="R666" i="1"/>
  <c r="R707" i="1" s="1"/>
  <c r="F666" i="1"/>
  <c r="F707" i="1" s="1"/>
  <c r="Q666" i="1"/>
  <c r="Q707" i="1" s="1"/>
  <c r="E666" i="1"/>
  <c r="E707" i="1" s="1"/>
  <c r="O666" i="1"/>
  <c r="O707" i="1" s="1"/>
  <c r="D707" i="1"/>
  <c r="N666" i="1"/>
  <c r="N707" i="1" s="1"/>
  <c r="M666" i="1"/>
  <c r="M707" i="1" s="1"/>
  <c r="L666" i="1"/>
  <c r="L707" i="1" s="1"/>
  <c r="I666" i="1"/>
  <c r="I707" i="1" s="1"/>
  <c r="P710" i="10"/>
  <c r="P751" i="10" s="1"/>
  <c r="N710" i="10"/>
  <c r="N751" i="10" s="1"/>
  <c r="G710" i="10"/>
  <c r="G751" i="10" s="1"/>
  <c r="Q710" i="10"/>
  <c r="Q751" i="10" s="1"/>
  <c r="H710" i="10"/>
  <c r="H751" i="10" s="1"/>
  <c r="K710" i="10"/>
  <c r="K751" i="10" s="1"/>
  <c r="S710" i="10"/>
  <c r="S751" i="10" s="1"/>
  <c r="D710" i="10"/>
  <c r="D751" i="10" s="1"/>
  <c r="O710" i="10"/>
  <c r="O751" i="10" s="1"/>
  <c r="M710" i="10"/>
  <c r="M751" i="10" s="1"/>
  <c r="J710" i="10"/>
  <c r="J751" i="10" s="1"/>
  <c r="R710" i="10"/>
  <c r="R751" i="10" s="1"/>
  <c r="F710" i="10"/>
  <c r="F751" i="10" s="1"/>
  <c r="E710" i="10"/>
  <c r="E751" i="10" s="1"/>
  <c r="L710" i="10"/>
  <c r="L751" i="10" s="1"/>
  <c r="I710" i="10"/>
  <c r="I751" i="10" s="1"/>
  <c r="O751" i="9"/>
  <c r="K751" i="9"/>
  <c r="I751" i="9"/>
  <c r="N751" i="9"/>
  <c r="S751" i="9"/>
  <c r="D751" i="9"/>
  <c r="Q751" i="9"/>
  <c r="M751" i="9"/>
  <c r="H751" i="9"/>
  <c r="P751" i="9"/>
  <c r="L751" i="9"/>
  <c r="R751" i="9"/>
  <c r="J751" i="9"/>
  <c r="E751" i="9"/>
  <c r="G751" i="9"/>
  <c r="F751" i="9"/>
  <c r="M751" i="8"/>
  <c r="E751" i="8"/>
  <c r="R751" i="8"/>
  <c r="S751" i="8"/>
  <c r="Q751" i="8"/>
  <c r="F751" i="8"/>
  <c r="P751" i="8"/>
  <c r="N751" i="8"/>
  <c r="J751" i="8"/>
  <c r="G751" i="8"/>
  <c r="L751" i="8"/>
  <c r="I751" i="8"/>
  <c r="D751" i="8"/>
  <c r="H751" i="8"/>
  <c r="K751" i="8"/>
  <c r="O751" i="8"/>
  <c r="F710" i="7"/>
  <c r="F751" i="7" s="1"/>
  <c r="J710" i="7"/>
  <c r="J751" i="7" s="1"/>
  <c r="R710" i="7"/>
  <c r="R751" i="7" s="1"/>
  <c r="K710" i="7"/>
  <c r="K751" i="7" s="1"/>
  <c r="E710" i="7"/>
  <c r="E751" i="7" s="1"/>
  <c r="O710" i="7"/>
  <c r="O751" i="7" s="1"/>
  <c r="Q710" i="7"/>
  <c r="Q751" i="7" s="1"/>
  <c r="P710" i="7"/>
  <c r="P751" i="7" s="1"/>
  <c r="S710" i="7"/>
  <c r="S751" i="7" s="1"/>
  <c r="H710" i="7"/>
  <c r="H751" i="7" s="1"/>
  <c r="M710" i="7"/>
  <c r="M751" i="7" s="1"/>
  <c r="L710" i="7"/>
  <c r="L751" i="7" s="1"/>
  <c r="N710" i="7"/>
  <c r="N751" i="7" s="1"/>
  <c r="G710" i="7"/>
  <c r="G751" i="7" s="1"/>
  <c r="I710" i="7"/>
  <c r="I751" i="7" s="1"/>
  <c r="D710" i="7"/>
  <c r="D751" i="7" s="1"/>
  <c r="Q751" i="6"/>
  <c r="E751" i="6"/>
  <c r="O751" i="6"/>
  <c r="S751" i="6"/>
  <c r="N751" i="6"/>
  <c r="L751" i="6"/>
  <c r="F751" i="6"/>
  <c r="P751" i="6"/>
  <c r="D751" i="6"/>
  <c r="R751" i="6"/>
  <c r="K751" i="6"/>
  <c r="H751" i="6"/>
  <c r="I751" i="6"/>
  <c r="M751" i="6"/>
  <c r="J751" i="6"/>
  <c r="O710" i="5"/>
  <c r="O751" i="5" s="1"/>
  <c r="N710" i="5"/>
  <c r="N751" i="5" s="1"/>
  <c r="S710" i="5"/>
  <c r="S751" i="5" s="1"/>
  <c r="Q710" i="5"/>
  <c r="Q751" i="5" s="1"/>
  <c r="G710" i="5"/>
  <c r="G751" i="5" s="1"/>
  <c r="I710" i="5"/>
  <c r="I751" i="5" s="1"/>
  <c r="F710" i="5"/>
  <c r="F751" i="5" s="1"/>
  <c r="R710" i="5"/>
  <c r="R751" i="5" s="1"/>
  <c r="P710" i="5"/>
  <c r="P751" i="5" s="1"/>
  <c r="D710" i="5"/>
  <c r="D751" i="5" s="1"/>
  <c r="K710" i="5"/>
  <c r="K751" i="5" s="1"/>
  <c r="J710" i="5"/>
  <c r="J751" i="5" s="1"/>
  <c r="M710" i="5"/>
  <c r="M751" i="5" s="1"/>
  <c r="E710" i="5"/>
  <c r="E751" i="5" s="1"/>
  <c r="L710" i="5"/>
  <c r="L751" i="5" s="1"/>
  <c r="H710" i="5"/>
  <c r="H751" i="5" s="1"/>
  <c r="R125" i="3" l="1"/>
  <c r="R146" i="3"/>
  <c r="J83" i="3"/>
  <c r="Q83" i="3"/>
  <c r="M125" i="3"/>
  <c r="L146" i="3"/>
  <c r="N18" i="12"/>
  <c r="N38" i="12" s="1"/>
  <c r="O18" i="12"/>
  <c r="O38" i="12" s="1"/>
  <c r="C18" i="12"/>
  <c r="C38" i="12" s="1"/>
  <c r="G18" i="12"/>
  <c r="G38" i="12" s="1"/>
  <c r="P18" i="12"/>
  <c r="P38" i="12" s="1"/>
  <c r="F18" i="12"/>
  <c r="F38" i="12" s="1"/>
  <c r="K18" i="12"/>
  <c r="K38" i="12" s="1"/>
  <c r="Q18" i="12"/>
  <c r="Q38" i="12" s="1"/>
  <c r="I18" i="12"/>
  <c r="I38" i="12" s="1"/>
  <c r="J18" i="12"/>
  <c r="J38" i="12" s="1"/>
  <c r="E18" i="12"/>
  <c r="E38" i="12" s="1"/>
  <c r="L18" i="12"/>
  <c r="L38" i="12" s="1"/>
  <c r="M18" i="12"/>
  <c r="M38" i="12" s="1"/>
  <c r="D18" i="12"/>
  <c r="D38" i="12" s="1"/>
  <c r="H18" i="12"/>
  <c r="H38" i="12" s="1"/>
  <c r="L83" i="3"/>
  <c r="L104" i="3"/>
  <c r="O125" i="3"/>
  <c r="I83" i="3"/>
  <c r="M104" i="3"/>
  <c r="F146" i="3"/>
  <c r="F83" i="3"/>
  <c r="G125" i="3"/>
  <c r="H146" i="3"/>
  <c r="I104" i="3"/>
  <c r="N125" i="3"/>
  <c r="Q146" i="3"/>
  <c r="G104" i="3"/>
  <c r="D146" i="3"/>
  <c r="M83" i="3"/>
  <c r="G83" i="3"/>
  <c r="H104" i="3"/>
  <c r="S104" i="3"/>
  <c r="L125" i="3"/>
  <c r="K125" i="3"/>
  <c r="I146" i="3"/>
  <c r="S146" i="3"/>
  <c r="R104" i="3"/>
  <c r="E104" i="3"/>
  <c r="G146" i="3"/>
  <c r="N83" i="3"/>
  <c r="S125" i="3"/>
  <c r="F125" i="3"/>
  <c r="J146" i="3"/>
  <c r="M146" i="3"/>
  <c r="E83" i="3"/>
  <c r="N104" i="3"/>
  <c r="K83" i="3"/>
  <c r="H125" i="3"/>
  <c r="E146" i="3"/>
  <c r="D104" i="3"/>
  <c r="P83" i="3"/>
  <c r="O83" i="3"/>
  <c r="P104" i="3"/>
  <c r="D125" i="3"/>
  <c r="P125" i="3"/>
  <c r="O146" i="3"/>
  <c r="N146" i="3"/>
  <c r="E125" i="3"/>
  <c r="K104" i="3"/>
  <c r="O104" i="3"/>
  <c r="S83" i="3"/>
  <c r="J125" i="3"/>
  <c r="D83" i="3"/>
  <c r="Q104" i="3"/>
  <c r="H83" i="3"/>
  <c r="R83" i="3"/>
  <c r="J104" i="3"/>
  <c r="F104" i="3"/>
  <c r="I125" i="3"/>
  <c r="Q125" i="3"/>
  <c r="K146" i="3"/>
  <c r="P146" i="3"/>
  <c r="N61" i="3"/>
  <c r="N19" i="3"/>
  <c r="N40" i="3"/>
  <c r="D61" i="3"/>
  <c r="D40" i="3"/>
  <c r="D19" i="3"/>
  <c r="J40" i="3"/>
  <c r="J61" i="3"/>
  <c r="J19" i="3"/>
  <c r="O61" i="3"/>
  <c r="O40" i="3"/>
  <c r="O19" i="3"/>
  <c r="S19" i="3"/>
  <c r="S40" i="3"/>
  <c r="S61" i="3"/>
  <c r="G40" i="3"/>
  <c r="G61" i="3"/>
  <c r="G19" i="3"/>
  <c r="Q19" i="3"/>
  <c r="Q61" i="3"/>
  <c r="Q40" i="3"/>
  <c r="K19" i="3"/>
  <c r="K40" i="3"/>
  <c r="K61" i="3"/>
  <c r="H61" i="3"/>
  <c r="H40" i="3"/>
  <c r="H19" i="3"/>
  <c r="I19" i="3"/>
  <c r="I61" i="3"/>
  <c r="I40" i="3"/>
  <c r="F61" i="3"/>
  <c r="F19" i="3"/>
  <c r="F40" i="3"/>
  <c r="P61" i="3"/>
  <c r="P40" i="3"/>
  <c r="P19" i="3"/>
  <c r="M61" i="3"/>
  <c r="M40" i="3"/>
  <c r="M19" i="3"/>
  <c r="E61" i="3"/>
  <c r="E40" i="3"/>
  <c r="E19" i="3"/>
  <c r="L61" i="3"/>
  <c r="L40" i="3"/>
  <c r="L19" i="3"/>
  <c r="R61" i="3"/>
  <c r="R40" i="3"/>
  <c r="R19" i="3"/>
  <c r="S18" i="3"/>
  <c r="S39" i="3"/>
  <c r="S60" i="3"/>
  <c r="T663" i="1"/>
  <c r="T707" i="1"/>
  <c r="N710" i="1"/>
  <c r="N751" i="1" s="1"/>
  <c r="F710" i="1"/>
  <c r="F751" i="1" s="1"/>
  <c r="K710" i="1"/>
  <c r="K751" i="1" s="1"/>
  <c r="J710" i="1"/>
  <c r="J751" i="1" s="1"/>
  <c r="O710" i="1"/>
  <c r="O751" i="1" s="1"/>
  <c r="M710" i="1"/>
  <c r="M751" i="1" s="1"/>
  <c r="S710" i="1"/>
  <c r="S751" i="1" s="1"/>
  <c r="L710" i="1"/>
  <c r="L751" i="1" s="1"/>
  <c r="I710" i="1"/>
  <c r="I751" i="1" s="1"/>
  <c r="H710" i="1"/>
  <c r="H751" i="1" s="1"/>
  <c r="D710" i="1"/>
  <c r="D751" i="1" s="1"/>
  <c r="R710" i="1"/>
  <c r="R751" i="1" s="1"/>
  <c r="Q710" i="1"/>
  <c r="Q751" i="1" s="1"/>
  <c r="P710" i="1"/>
  <c r="P751" i="1" s="1"/>
  <c r="G710" i="1"/>
  <c r="G751" i="1" s="1"/>
  <c r="E710" i="1"/>
  <c r="E751" i="1" s="1"/>
  <c r="O19" i="12" l="1"/>
  <c r="O39" i="12" s="1"/>
  <c r="H19" i="12"/>
  <c r="H39" i="12" s="1"/>
  <c r="R19" i="12"/>
  <c r="R39" i="12" s="1"/>
  <c r="L19" i="12"/>
  <c r="L39" i="12" s="1"/>
  <c r="G19" i="12"/>
  <c r="G39" i="12" s="1"/>
  <c r="N19" i="12"/>
  <c r="N39" i="12" s="1"/>
  <c r="D19" i="12"/>
  <c r="D39" i="12" s="1"/>
  <c r="F19" i="12"/>
  <c r="F39" i="12" s="1"/>
  <c r="P19" i="12"/>
  <c r="P39" i="12" s="1"/>
  <c r="M19" i="12"/>
  <c r="M39" i="12" s="1"/>
  <c r="R18" i="12"/>
  <c r="R38" i="12" s="1"/>
  <c r="Q19" i="12"/>
  <c r="Q39" i="12" s="1"/>
  <c r="E19" i="12"/>
  <c r="E39" i="12" s="1"/>
  <c r="I19" i="12"/>
  <c r="I39" i="12" s="1"/>
  <c r="J19" i="12"/>
  <c r="J39" i="12" s="1"/>
  <c r="K19" i="12"/>
  <c r="K39" i="12" s="1"/>
  <c r="C19" i="12"/>
  <c r="C39" i="12" s="1"/>
  <c r="F20" i="3"/>
  <c r="F41" i="3"/>
  <c r="F62" i="3"/>
  <c r="N20" i="3"/>
  <c r="N62" i="3"/>
  <c r="N41" i="3"/>
  <c r="G41" i="3"/>
  <c r="G20" i="3"/>
  <c r="G62" i="3"/>
  <c r="R62" i="3"/>
  <c r="R20" i="3"/>
  <c r="R41" i="3"/>
  <c r="D62" i="3"/>
  <c r="D41" i="3"/>
  <c r="D20" i="3"/>
  <c r="K20" i="3"/>
  <c r="K62" i="3"/>
  <c r="K41" i="3"/>
  <c r="H62" i="3"/>
  <c r="H41" i="3"/>
  <c r="H20" i="3"/>
  <c r="L62" i="3"/>
  <c r="L41" i="3"/>
  <c r="L20" i="3"/>
  <c r="P62" i="3"/>
  <c r="P41" i="3"/>
  <c r="P20" i="3"/>
  <c r="I41" i="3"/>
  <c r="I62" i="3"/>
  <c r="I20" i="3"/>
  <c r="M62" i="3"/>
  <c r="M41" i="3"/>
  <c r="M20" i="3"/>
  <c r="Q62" i="3"/>
  <c r="Q20" i="3"/>
  <c r="Q41" i="3"/>
  <c r="O62" i="3"/>
  <c r="O41" i="3"/>
  <c r="O20" i="3"/>
  <c r="E62" i="3"/>
  <c r="E41" i="3"/>
  <c r="E20" i="3"/>
  <c r="S41" i="3"/>
  <c r="S20" i="3"/>
  <c r="S62" i="3"/>
  <c r="J62" i="3"/>
  <c r="J20" i="3"/>
  <c r="J41" i="3"/>
  <c r="T751" i="1"/>
  <c r="L20" i="12" l="1"/>
  <c r="L40" i="12" s="1"/>
  <c r="K20" i="12"/>
  <c r="K40" i="12" s="1"/>
  <c r="N20" i="12"/>
  <c r="N40" i="12" s="1"/>
  <c r="C20" i="12"/>
  <c r="C40" i="12" s="1"/>
  <c r="H20" i="12"/>
  <c r="H40" i="12" s="1"/>
  <c r="G20" i="12"/>
  <c r="G40" i="12" s="1"/>
  <c r="E20" i="12"/>
  <c r="E40" i="12" s="1"/>
  <c r="I20" i="12"/>
  <c r="I40" i="12" s="1"/>
  <c r="R20" i="12"/>
  <c r="R40" i="12" s="1"/>
  <c r="P20" i="12"/>
  <c r="P40" i="12" s="1"/>
  <c r="O20" i="12"/>
  <c r="O40" i="12" s="1"/>
  <c r="Q20" i="12"/>
  <c r="Q40" i="12" s="1"/>
  <c r="M20" i="12"/>
  <c r="M40" i="12" s="1"/>
  <c r="D20" i="12"/>
  <c r="D40" i="12" s="1"/>
  <c r="J20" i="12"/>
  <c r="J40" i="12" s="1"/>
  <c r="F20" i="12"/>
  <c r="F40" i="12" s="1"/>
  <c r="R42" i="12" l="1"/>
  <c r="R44" i="12" s="1"/>
  <c r="C44" i="12"/>
</calcChain>
</file>

<file path=xl/sharedStrings.xml><?xml version="1.0" encoding="utf-8"?>
<sst xmlns="http://schemas.openxmlformats.org/spreadsheetml/2006/main" count="777" uniqueCount="46">
  <si>
    <t>Vertical</t>
  </si>
  <si>
    <t>Bending</t>
  </si>
  <si>
    <t>Moment(14</t>
  </si>
  <si>
    <t>Station)</t>
  </si>
  <si>
    <t>A.</t>
  </si>
  <si>
    <t>Non</t>
  </si>
  <si>
    <t>Dimensional</t>
  </si>
  <si>
    <t>Amplitude</t>
  </si>
  <si>
    <t>per</t>
  </si>
  <si>
    <t>Unit</t>
  </si>
  <si>
    <t>Wave</t>
  </si>
  <si>
    <t>Amplitude(/rho*g*L**2*B</t>
  </si>
  <si>
    <t>/a)</t>
  </si>
  <si>
    <t>****************************************************************************************************</t>
  </si>
  <si>
    <t>NO</t>
  </si>
  <si>
    <t>Wo(rad/sec)</t>
  </si>
  <si>
    <t>w0</t>
    <phoneticPr fontId="1" type="noConversion"/>
  </si>
  <si>
    <t>Hs</t>
    <phoneticPr fontId="1" type="noConversion"/>
  </si>
  <si>
    <t>Tz</t>
    <phoneticPr fontId="1" type="noConversion"/>
  </si>
  <si>
    <t>Wave spetrum</t>
    <phoneticPr fontId="1" type="noConversion"/>
  </si>
  <si>
    <t>RAO^2</t>
    <phoneticPr fontId="1" type="noConversion"/>
  </si>
  <si>
    <t>Respone spectrum</t>
    <phoneticPr fontId="1" type="noConversion"/>
  </si>
  <si>
    <t>Mo</t>
    <phoneticPr fontId="1" type="noConversion"/>
  </si>
  <si>
    <t>sum</t>
    <phoneticPr fontId="1" type="noConversion"/>
  </si>
  <si>
    <t>VBM_RAO</t>
    <phoneticPr fontId="1" type="noConversion"/>
  </si>
  <si>
    <t>w</t>
    <phoneticPr fontId="1" type="noConversion"/>
  </si>
  <si>
    <t>RAO(0)</t>
    <phoneticPr fontId="1" type="noConversion"/>
  </si>
  <si>
    <t>차원화(=RAO*rho*g*L^2*B)</t>
    <phoneticPr fontId="1" type="noConversion"/>
  </si>
  <si>
    <t>World wide wave scatter diagram</t>
    <phoneticPr fontId="1" type="noConversion"/>
  </si>
  <si>
    <t>LTM</t>
    <phoneticPr fontId="1" type="noConversion"/>
  </si>
  <si>
    <t>dw</t>
    <phoneticPr fontId="1" type="noConversion"/>
  </si>
  <si>
    <t>Error</t>
    <phoneticPr fontId="1" type="noConversion"/>
  </si>
  <si>
    <t>M0</t>
    <phoneticPr fontId="1" type="noConversion"/>
  </si>
  <si>
    <t>0 degree</t>
    <phoneticPr fontId="1" type="noConversion"/>
  </si>
  <si>
    <t>30 degree</t>
    <phoneticPr fontId="1" type="noConversion"/>
  </si>
  <si>
    <t>60 degree</t>
    <phoneticPr fontId="1" type="noConversion"/>
  </si>
  <si>
    <t>90 degree</t>
    <phoneticPr fontId="1" type="noConversion"/>
  </si>
  <si>
    <t>120 degree</t>
    <phoneticPr fontId="1" type="noConversion"/>
  </si>
  <si>
    <t>150 degree</t>
    <phoneticPr fontId="1" type="noConversion"/>
  </si>
  <si>
    <t>180 degree</t>
    <phoneticPr fontId="1" type="noConversion"/>
  </si>
  <si>
    <t>Short</t>
    <phoneticPr fontId="1" type="noConversion"/>
  </si>
  <si>
    <t>North Atlantic wave scatter diagram (빈도수)</t>
    <phoneticPr fontId="1" type="noConversion"/>
  </si>
  <si>
    <t>North Atlantic wave scatter diagram (확률)</t>
    <phoneticPr fontId="1" type="noConversion"/>
  </si>
  <si>
    <t>Tagget</t>
    <phoneticPr fontId="1" type="noConversion"/>
  </si>
  <si>
    <t>error</t>
    <phoneticPr fontId="1" type="noConversion"/>
  </si>
  <si>
    <t>Targer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</si>
</sst>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000000E+00"/>
    <numFmt numFmtId="177" formatCode="0.0"/>
    <numFmt numFmtId="178" formatCode="0.000E+00"/>
    <numFmt numFmtId="179" formatCode="0.0_ "/>
    <numFmt numFmtId="180" formatCode="0_ 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0" fillId="2" borderId="10" xfId="0" applyFill="1" applyBorder="1">
      <alignment vertical="center"/>
    </xf>
    <xf numFmtId="0" fontId="0" fillId="0" borderId="8" xfId="0" applyFill="1" applyBorder="1">
      <alignment vertical="center"/>
    </xf>
    <xf numFmtId="176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176" fontId="0" fillId="0" borderId="10" xfId="0" applyNumberFormat="1" applyBorder="1">
      <alignment vertical="center"/>
    </xf>
    <xf numFmtId="177" fontId="0" fillId="2" borderId="5" xfId="0" applyNumberFormat="1" applyFill="1" applyBorder="1">
      <alignment vertical="center"/>
    </xf>
    <xf numFmtId="178" fontId="0" fillId="0" borderId="0" xfId="0" applyNumberFormat="1">
      <alignment vertical="center"/>
    </xf>
    <xf numFmtId="11" fontId="0" fillId="0" borderId="0" xfId="0" applyNumberFormat="1">
      <alignment vertical="center"/>
    </xf>
    <xf numFmtId="179" fontId="0" fillId="0" borderId="0" xfId="0" applyNumberFormat="1">
      <alignment vertical="center"/>
    </xf>
    <xf numFmtId="176" fontId="2" fillId="0" borderId="1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0" fontId="0" fillId="0" borderId="11" xfId="0" applyBorder="1">
      <alignment vertical="center"/>
    </xf>
    <xf numFmtId="0" fontId="2" fillId="0" borderId="4" xfId="0" applyFont="1" applyBorder="1">
      <alignment vertical="center"/>
    </xf>
    <xf numFmtId="10" fontId="0" fillId="0" borderId="0" xfId="0" applyNumberFormat="1">
      <alignment vertical="center"/>
    </xf>
    <xf numFmtId="180" fontId="3" fillId="2" borderId="0" xfId="0" applyNumberFormat="1" applyFont="1" applyFill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11" fontId="0" fillId="0" borderId="12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Wave spectrum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'Wave spectrum(mo_sample)'!$A$4:$A$44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'Wave spectrum(mo_sample)'!$B$4:$B$44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1.241485175350861E-231</c:v>
                </c:pt>
                <c:pt idx="9">
                  <c:v>2.9537457455107073E-156</c:v>
                </c:pt>
                <c:pt idx="10">
                  <c:v>4.1390238271297293E-109</c:v>
                </c:pt>
                <c:pt idx="11">
                  <c:v>2.0145219436225292E-78</c:v>
                </c:pt>
                <c:pt idx="12">
                  <c:v>9.032382310484882E-58</c:v>
                </c:pt>
                <c:pt idx="13">
                  <c:v>1.7893456681521792E-43</c:v>
                </c:pt>
                <c:pt idx="14">
                  <c:v>2.4736477421335179E-33</c:v>
                </c:pt>
                <c:pt idx="15">
                  <c:v>5.4757209353272091E-26</c:v>
                </c:pt>
                <c:pt idx="16">
                  <c:v>1.4343899622936703E-20</c:v>
                </c:pt>
                <c:pt idx="17">
                  <c:v>1.6513096284365876E-16</c:v>
                </c:pt>
                <c:pt idx="18">
                  <c:v>2.0173856497695691E-13</c:v>
                </c:pt>
                <c:pt idx="19">
                  <c:v>4.7902850412696629E-11</c:v>
                </c:pt>
                <c:pt idx="20">
                  <c:v>3.3763161371179046E-9</c:v>
                </c:pt>
                <c:pt idx="21">
                  <c:v>9.5489329179624908E-8</c:v>
                </c:pt>
                <c:pt idx="22">
                  <c:v>1.3476345537697682E-6</c:v>
                </c:pt>
                <c:pt idx="23">
                  <c:v>1.1136318712608522E-5</c:v>
                </c:pt>
                <c:pt idx="24">
                  <c:v>6.0683547584052939E-5</c:v>
                </c:pt>
                <c:pt idx="25">
                  <c:v>2.3843555589386079E-4</c:v>
                </c:pt>
                <c:pt idx="26">
                  <c:v>7.2302130731420318E-4</c:v>
                </c:pt>
                <c:pt idx="27">
                  <c:v>1.7826918732257594E-3</c:v>
                </c:pt>
                <c:pt idx="28">
                  <c:v>3.7215050265373495E-3</c:v>
                </c:pt>
                <c:pt idx="29">
                  <c:v>6.7892261506266498E-3</c:v>
                </c:pt>
                <c:pt idx="30">
                  <c:v>1.1097251739928494E-2</c:v>
                </c:pt>
                <c:pt idx="31">
                  <c:v>1.6577155892157927E-2</c:v>
                </c:pt>
                <c:pt idx="32">
                  <c:v>2.2992600365894716E-2</c:v>
                </c:pt>
                <c:pt idx="33">
                  <c:v>2.9991111613908335E-2</c:v>
                </c:pt>
                <c:pt idx="34">
                  <c:v>3.7171830405248726E-2</c:v>
                </c:pt>
                <c:pt idx="35">
                  <c:v>4.4148009947113133E-2</c:v>
                </c:pt>
                <c:pt idx="36">
                  <c:v>5.0591961928278389E-2</c:v>
                </c:pt>
                <c:pt idx="37">
                  <c:v>5.6259140774228188E-2</c:v>
                </c:pt>
                <c:pt idx="38">
                  <c:v>6.0994070418652027E-2</c:v>
                </c:pt>
                <c:pt idx="39">
                  <c:v>6.4723474845757106E-2</c:v>
                </c:pt>
                <c:pt idx="40">
                  <c:v>6.7442194605474973E-2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82480"/>
        <c:axId val="1116481920"/>
      </c:scatterChart>
      <c:valAx>
        <c:axId val="11164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81920"/>
        <c:crosses val="autoZero"/>
        <c:crossBetween val="midCat"/>
      </c:valAx>
      <c:valAx>
        <c:axId val="11164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8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RAO^2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565045370724984"/>
          <c:y val="0.20467592592592593"/>
          <c:w val="0.82241911145688729"/>
          <c:h val="0.74439814814814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'Wave spectrum(mo_sample)'!$A$4:$A$44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'Wave spectrum(mo_sample)'!$C$4:$C$44</c:f>
              <c:numCache>
                <c:formatCode>General</c:formatCode>
                <c:ptCount val="41"/>
                <c:pt idx="0">
                  <c:v>2.8561000000000005E-6</c:v>
                </c:pt>
                <c:pt idx="1">
                  <c:v>1.7472399999999999E-5</c:v>
                </c:pt>
                <c:pt idx="2">
                  <c:v>6.6096900000000007E-5</c:v>
                </c:pt>
                <c:pt idx="3">
                  <c:v>1.4786560000000002E-4</c:v>
                </c:pt>
                <c:pt idx="4">
                  <c:v>1.846881E-4</c:v>
                </c:pt>
                <c:pt idx="5">
                  <c:v>1.026169E-4</c:v>
                </c:pt>
                <c:pt idx="6">
                  <c:v>8.4680999999999994E-6</c:v>
                </c:pt>
                <c:pt idx="7">
                  <c:v>1.5681599999999999E-5</c:v>
                </c:pt>
                <c:pt idx="8">
                  <c:v>2.1622499999999995E-5</c:v>
                </c:pt>
                <c:pt idx="9">
                  <c:v>6.5025000000000008E-6</c:v>
                </c:pt>
                <c:pt idx="10">
                  <c:v>1.0304100000000002E-5</c:v>
                </c:pt>
                <c:pt idx="11">
                  <c:v>5.1983999999999992E-6</c:v>
                </c:pt>
                <c:pt idx="12">
                  <c:v>7.3441000000000005E-6</c:v>
                </c:pt>
                <c:pt idx="13">
                  <c:v>3.3856000000000002E-6</c:v>
                </c:pt>
                <c:pt idx="14">
                  <c:v>3.8415999999999998E-6</c:v>
                </c:pt>
                <c:pt idx="15">
                  <c:v>2.1903999999999998E-6</c:v>
                </c:pt>
                <c:pt idx="16">
                  <c:v>1.2768999999999998E-6</c:v>
                </c:pt>
                <c:pt idx="17">
                  <c:v>1.0609000000000003E-6</c:v>
                </c:pt>
                <c:pt idx="18">
                  <c:v>5.6250000000000001E-7</c:v>
                </c:pt>
                <c:pt idx="19">
                  <c:v>1.7640000000000002E-7</c:v>
                </c:pt>
                <c:pt idx="20">
                  <c:v>4.4100000000000004E-8</c:v>
                </c:pt>
                <c:pt idx="21">
                  <c:v>2.8900000000000004E-8</c:v>
                </c:pt>
                <c:pt idx="22">
                  <c:v>3.2400000000000006E-8</c:v>
                </c:pt>
                <c:pt idx="23">
                  <c:v>2.8900000000000004E-8</c:v>
                </c:pt>
                <c:pt idx="24">
                  <c:v>2.5600000000000004E-8</c:v>
                </c:pt>
                <c:pt idx="25">
                  <c:v>2.5600000000000004E-8</c:v>
                </c:pt>
                <c:pt idx="26">
                  <c:v>2.5600000000000004E-8</c:v>
                </c:pt>
                <c:pt idx="27">
                  <c:v>3.6E-9</c:v>
                </c:pt>
                <c:pt idx="28">
                  <c:v>1.6899999999999996E-8</c:v>
                </c:pt>
                <c:pt idx="29">
                  <c:v>4.4100000000000004E-8</c:v>
                </c:pt>
                <c:pt idx="30">
                  <c:v>8.9999999999999985E-8</c:v>
                </c:pt>
                <c:pt idx="31">
                  <c:v>1.7640000000000002E-7</c:v>
                </c:pt>
                <c:pt idx="32">
                  <c:v>4.3560000000000001E-7</c:v>
                </c:pt>
                <c:pt idx="33">
                  <c:v>1.2100000000000001E-6</c:v>
                </c:pt>
                <c:pt idx="34">
                  <c:v>4.2249999999999998E-7</c:v>
                </c:pt>
                <c:pt idx="35">
                  <c:v>8.836E-7</c:v>
                </c:pt>
                <c:pt idx="36">
                  <c:v>4.8999999999999997E-7</c:v>
                </c:pt>
                <c:pt idx="37">
                  <c:v>3.2489999999999995E-7</c:v>
                </c:pt>
                <c:pt idx="38">
                  <c:v>3.8439999999999997E-7</c:v>
                </c:pt>
                <c:pt idx="39">
                  <c:v>1.681E-7</c:v>
                </c:pt>
                <c:pt idx="40">
                  <c:v>1.681E-7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72400"/>
        <c:axId val="1116479120"/>
      </c:scatterChart>
      <c:valAx>
        <c:axId val="111647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79120"/>
        <c:crosses val="autoZero"/>
        <c:crossBetween val="midCat"/>
      </c:valAx>
      <c:valAx>
        <c:axId val="11164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7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Response</a:t>
            </a:r>
            <a:r>
              <a:rPr lang="en-US" altLang="ko-KR" baseline="0"/>
              <a:t> Spectrum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'Wave spectrum(mo_sample)'!$A$4:$A$44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'Wave spectrum(mo_sample)'!$D$4:$D$44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2.6844013204023986E-236</c:v>
                </c:pt>
                <c:pt idx="9">
                  <c:v>1.9206731710183377E-161</c:v>
                </c:pt>
                <c:pt idx="10">
                  <c:v>4.2648915417127453E-114</c:v>
                </c:pt>
                <c:pt idx="11">
                  <c:v>1.0472290871727355E-83</c:v>
                </c:pt>
                <c:pt idx="12">
                  <c:v>6.6334718926432028E-63</c:v>
                </c:pt>
                <c:pt idx="13">
                  <c:v>6.0580086940960184E-49</c:v>
                </c:pt>
                <c:pt idx="14">
                  <c:v>9.5027651661801218E-39</c:v>
                </c:pt>
                <c:pt idx="15">
                  <c:v>1.1994019136740718E-31</c:v>
                </c:pt>
                <c:pt idx="16">
                  <c:v>1.8315725428527872E-26</c:v>
                </c:pt>
                <c:pt idx="17">
                  <c:v>1.7518743848083762E-22</c:v>
                </c:pt>
                <c:pt idx="18">
                  <c:v>1.1347794279953826E-19</c:v>
                </c:pt>
                <c:pt idx="19">
                  <c:v>8.450062812799687E-18</c:v>
                </c:pt>
                <c:pt idx="20">
                  <c:v>1.4889554164689961E-16</c:v>
                </c:pt>
                <c:pt idx="21">
                  <c:v>2.7596416132911602E-15</c:v>
                </c:pt>
                <c:pt idx="22">
                  <c:v>4.36633595421405E-14</c:v>
                </c:pt>
                <c:pt idx="23">
                  <c:v>3.2183961079438634E-13</c:v>
                </c:pt>
                <c:pt idx="24">
                  <c:v>1.5534988181517555E-12</c:v>
                </c:pt>
                <c:pt idx="25">
                  <c:v>6.1039502308828368E-12</c:v>
                </c:pt>
                <c:pt idx="26">
                  <c:v>1.8509345467243605E-11</c:v>
                </c:pt>
                <c:pt idx="27">
                  <c:v>6.4176907436127338E-12</c:v>
                </c:pt>
                <c:pt idx="28">
                  <c:v>6.2893434948481189E-11</c:v>
                </c:pt>
                <c:pt idx="29">
                  <c:v>2.9940487324263527E-10</c:v>
                </c:pt>
                <c:pt idx="30">
                  <c:v>9.9875265659356431E-10</c:v>
                </c:pt>
                <c:pt idx="31">
                  <c:v>2.9242102993766585E-9</c:v>
                </c:pt>
                <c:pt idx="32">
                  <c:v>1.0015576719383738E-8</c:v>
                </c:pt>
                <c:pt idx="33">
                  <c:v>3.6289245052829085E-8</c:v>
                </c:pt>
                <c:pt idx="34">
                  <c:v>1.5705098346217586E-8</c:v>
                </c:pt>
                <c:pt idx="35">
                  <c:v>3.9009181589269165E-8</c:v>
                </c:pt>
                <c:pt idx="36">
                  <c:v>2.479006134485641E-8</c:v>
                </c:pt>
                <c:pt idx="37">
                  <c:v>1.8278594837546735E-8</c:v>
                </c:pt>
                <c:pt idx="38">
                  <c:v>2.3446120668929836E-8</c:v>
                </c:pt>
                <c:pt idx="39">
                  <c:v>1.0880016121571769E-8</c:v>
                </c:pt>
                <c:pt idx="40">
                  <c:v>1.1337032913180344E-8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76880"/>
        <c:axId val="1116471280"/>
      </c:scatterChart>
      <c:valAx>
        <c:axId val="111647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71280"/>
        <c:crosses val="autoZero"/>
        <c:crossBetween val="midCat"/>
      </c:valAx>
      <c:valAx>
        <c:axId val="11164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7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1238797495245016E-2"/>
          <c:y val="0.11872439161010098"/>
          <c:w val="0.89499930511711756"/>
          <c:h val="0.7575471600365646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VBM_RAO!$D$6:$D$46</c:f>
              <c:numCache>
                <c:formatCode>General</c:formatCode>
                <c:ptCount val="41"/>
                <c:pt idx="0">
                  <c:v>1.6900000000000001E-3</c:v>
                </c:pt>
                <c:pt idx="1">
                  <c:v>4.1799999999999997E-3</c:v>
                </c:pt>
                <c:pt idx="2">
                  <c:v>8.1300000000000001E-3</c:v>
                </c:pt>
                <c:pt idx="3">
                  <c:v>1.2160000000000001E-2</c:v>
                </c:pt>
                <c:pt idx="4">
                  <c:v>1.359E-2</c:v>
                </c:pt>
                <c:pt idx="5">
                  <c:v>1.013E-2</c:v>
                </c:pt>
                <c:pt idx="6">
                  <c:v>2.9099999999999998E-3</c:v>
                </c:pt>
                <c:pt idx="7">
                  <c:v>3.96E-3</c:v>
                </c:pt>
                <c:pt idx="8">
                  <c:v>4.6499999999999996E-3</c:v>
                </c:pt>
                <c:pt idx="9">
                  <c:v>2.5500000000000002E-3</c:v>
                </c:pt>
                <c:pt idx="10">
                  <c:v>3.2100000000000002E-3</c:v>
                </c:pt>
                <c:pt idx="11">
                  <c:v>2.2799999999999999E-3</c:v>
                </c:pt>
                <c:pt idx="12">
                  <c:v>2.7100000000000002E-3</c:v>
                </c:pt>
                <c:pt idx="13">
                  <c:v>1.8400000000000001E-3</c:v>
                </c:pt>
                <c:pt idx="14">
                  <c:v>1.9599999999999999E-3</c:v>
                </c:pt>
                <c:pt idx="15">
                  <c:v>1.48E-3</c:v>
                </c:pt>
                <c:pt idx="16">
                  <c:v>1.1299999999999999E-3</c:v>
                </c:pt>
                <c:pt idx="17">
                  <c:v>1.0300000000000001E-3</c:v>
                </c:pt>
                <c:pt idx="18">
                  <c:v>7.5000000000000002E-4</c:v>
                </c:pt>
                <c:pt idx="19">
                  <c:v>4.2000000000000002E-4</c:v>
                </c:pt>
                <c:pt idx="20">
                  <c:v>2.1000000000000001E-4</c:v>
                </c:pt>
                <c:pt idx="21">
                  <c:v>1.7000000000000001E-4</c:v>
                </c:pt>
                <c:pt idx="22">
                  <c:v>1.8000000000000001E-4</c:v>
                </c:pt>
                <c:pt idx="23">
                  <c:v>1.7000000000000001E-4</c:v>
                </c:pt>
                <c:pt idx="24">
                  <c:v>1.6000000000000001E-4</c:v>
                </c:pt>
                <c:pt idx="25">
                  <c:v>1.6000000000000001E-4</c:v>
                </c:pt>
                <c:pt idx="26">
                  <c:v>1.6000000000000001E-4</c:v>
                </c:pt>
                <c:pt idx="27">
                  <c:v>6.0000000000000002E-5</c:v>
                </c:pt>
                <c:pt idx="28">
                  <c:v>1.2999999999999999E-4</c:v>
                </c:pt>
                <c:pt idx="29">
                  <c:v>2.1000000000000001E-4</c:v>
                </c:pt>
                <c:pt idx="30">
                  <c:v>2.9999999999999997E-4</c:v>
                </c:pt>
                <c:pt idx="31">
                  <c:v>4.2000000000000002E-4</c:v>
                </c:pt>
                <c:pt idx="32">
                  <c:v>6.6E-4</c:v>
                </c:pt>
                <c:pt idx="33">
                  <c:v>1.1000000000000001E-3</c:v>
                </c:pt>
                <c:pt idx="34">
                  <c:v>6.4999999999999997E-4</c:v>
                </c:pt>
                <c:pt idx="35">
                  <c:v>9.3999999999999997E-4</c:v>
                </c:pt>
                <c:pt idx="36">
                  <c:v>6.9999999999999999E-4</c:v>
                </c:pt>
                <c:pt idx="37">
                  <c:v>5.6999999999999998E-4</c:v>
                </c:pt>
                <c:pt idx="38">
                  <c:v>6.2E-4</c:v>
                </c:pt>
                <c:pt idx="39">
                  <c:v>4.0999999999999999E-4</c:v>
                </c:pt>
                <c:pt idx="40">
                  <c:v>4.0999999999999999E-4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VBM_RAO!$E$6:$E$46</c:f>
              <c:numCache>
                <c:formatCode>General</c:formatCode>
                <c:ptCount val="41"/>
                <c:pt idx="0">
                  <c:v>1.32E-3</c:v>
                </c:pt>
                <c:pt idx="1">
                  <c:v>3.1800000000000001E-3</c:v>
                </c:pt>
                <c:pt idx="2">
                  <c:v>6.2500000000000003E-3</c:v>
                </c:pt>
                <c:pt idx="3">
                  <c:v>9.6600000000000002E-3</c:v>
                </c:pt>
                <c:pt idx="4">
                  <c:v>1.1509999999999999E-2</c:v>
                </c:pt>
                <c:pt idx="5">
                  <c:v>9.92E-3</c:v>
                </c:pt>
                <c:pt idx="6">
                  <c:v>4.9100000000000003E-3</c:v>
                </c:pt>
                <c:pt idx="7">
                  <c:v>2.7100000000000002E-3</c:v>
                </c:pt>
                <c:pt idx="8">
                  <c:v>5.4599999999999996E-3</c:v>
                </c:pt>
                <c:pt idx="9">
                  <c:v>4.0899999999999999E-3</c:v>
                </c:pt>
                <c:pt idx="10">
                  <c:v>3.4499999999999999E-3</c:v>
                </c:pt>
                <c:pt idx="11">
                  <c:v>3.7000000000000002E-3</c:v>
                </c:pt>
                <c:pt idx="12">
                  <c:v>2.3E-3</c:v>
                </c:pt>
                <c:pt idx="13">
                  <c:v>2.7399999999999998E-3</c:v>
                </c:pt>
                <c:pt idx="14">
                  <c:v>1.8799999999999999E-3</c:v>
                </c:pt>
                <c:pt idx="15">
                  <c:v>2.0100000000000001E-3</c:v>
                </c:pt>
                <c:pt idx="16">
                  <c:v>1.5900000000000001E-3</c:v>
                </c:pt>
                <c:pt idx="17">
                  <c:v>1.49E-3</c:v>
                </c:pt>
                <c:pt idx="18">
                  <c:v>1.4499999999999999E-3</c:v>
                </c:pt>
                <c:pt idx="19">
                  <c:v>1.15E-3</c:v>
                </c:pt>
                <c:pt idx="20">
                  <c:v>9.7000000000000005E-4</c:v>
                </c:pt>
                <c:pt idx="21">
                  <c:v>8.9999999999999998E-4</c:v>
                </c:pt>
                <c:pt idx="22">
                  <c:v>7.5000000000000002E-4</c:v>
                </c:pt>
                <c:pt idx="23">
                  <c:v>5.5000000000000003E-4</c:v>
                </c:pt>
                <c:pt idx="24">
                  <c:v>3.3E-4</c:v>
                </c:pt>
                <c:pt idx="25">
                  <c:v>2.1000000000000001E-4</c:v>
                </c:pt>
                <c:pt idx="26">
                  <c:v>1.6000000000000001E-4</c:v>
                </c:pt>
                <c:pt idx="27">
                  <c:v>1.7000000000000001E-4</c:v>
                </c:pt>
                <c:pt idx="28">
                  <c:v>1.8000000000000001E-4</c:v>
                </c:pt>
                <c:pt idx="29">
                  <c:v>1.8000000000000001E-4</c:v>
                </c:pt>
                <c:pt idx="30">
                  <c:v>1.7000000000000001E-4</c:v>
                </c:pt>
                <c:pt idx="31">
                  <c:v>3.6000000000000002E-4</c:v>
                </c:pt>
                <c:pt idx="32">
                  <c:v>3.4000000000000002E-4</c:v>
                </c:pt>
                <c:pt idx="33">
                  <c:v>2.7999999999999998E-4</c:v>
                </c:pt>
                <c:pt idx="34">
                  <c:v>2.7E-4</c:v>
                </c:pt>
                <c:pt idx="35">
                  <c:v>3.6999999999999999E-4</c:v>
                </c:pt>
                <c:pt idx="36">
                  <c:v>4.8999999999999998E-4</c:v>
                </c:pt>
                <c:pt idx="37">
                  <c:v>4.4999999999999999E-4</c:v>
                </c:pt>
                <c:pt idx="38">
                  <c:v>1.7000000000000001E-4</c:v>
                </c:pt>
                <c:pt idx="39">
                  <c:v>2.3000000000000001E-4</c:v>
                </c:pt>
                <c:pt idx="40">
                  <c:v>2.7999999999999998E-4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VBM_RAO!$F$6:$F$46</c:f>
              <c:numCache>
                <c:formatCode>General</c:formatCode>
                <c:ptCount val="41"/>
                <c:pt idx="0">
                  <c:v>5.6999999999999998E-4</c:v>
                </c:pt>
                <c:pt idx="1">
                  <c:v>1.1199999999999999E-3</c:v>
                </c:pt>
                <c:pt idx="2">
                  <c:v>2.15E-3</c:v>
                </c:pt>
                <c:pt idx="3">
                  <c:v>3.5599999999999998E-3</c:v>
                </c:pt>
                <c:pt idx="4">
                  <c:v>5.11E-3</c:v>
                </c:pt>
                <c:pt idx="5">
                  <c:v>6.7299999999999999E-3</c:v>
                </c:pt>
                <c:pt idx="6">
                  <c:v>8.5500000000000003E-3</c:v>
                </c:pt>
                <c:pt idx="7">
                  <c:v>1.056E-2</c:v>
                </c:pt>
                <c:pt idx="8">
                  <c:v>1.217E-2</c:v>
                </c:pt>
                <c:pt idx="9">
                  <c:v>1.206E-2</c:v>
                </c:pt>
                <c:pt idx="10">
                  <c:v>9.8099999999999993E-3</c:v>
                </c:pt>
                <c:pt idx="11">
                  <c:v>5.7800000000000004E-3</c:v>
                </c:pt>
                <c:pt idx="12">
                  <c:v>2.2499999999999998E-3</c:v>
                </c:pt>
                <c:pt idx="13">
                  <c:v>4.1700000000000001E-3</c:v>
                </c:pt>
                <c:pt idx="14">
                  <c:v>3.7000000000000002E-3</c:v>
                </c:pt>
                <c:pt idx="15">
                  <c:v>8.4000000000000003E-4</c:v>
                </c:pt>
                <c:pt idx="16">
                  <c:v>2.7100000000000002E-3</c:v>
                </c:pt>
                <c:pt idx="17">
                  <c:v>1.6999999999999999E-3</c:v>
                </c:pt>
                <c:pt idx="18">
                  <c:v>1.3500000000000001E-3</c:v>
                </c:pt>
                <c:pt idx="19">
                  <c:v>2.0200000000000001E-3</c:v>
                </c:pt>
                <c:pt idx="20">
                  <c:v>5.9000000000000003E-4</c:v>
                </c:pt>
                <c:pt idx="21">
                  <c:v>1.75E-3</c:v>
                </c:pt>
                <c:pt idx="22">
                  <c:v>3.5E-4</c:v>
                </c:pt>
                <c:pt idx="23">
                  <c:v>1.49E-3</c:v>
                </c:pt>
                <c:pt idx="24">
                  <c:v>3.3E-4</c:v>
                </c:pt>
                <c:pt idx="25">
                  <c:v>1.17E-3</c:v>
                </c:pt>
                <c:pt idx="26">
                  <c:v>4.8999999999999998E-4</c:v>
                </c:pt>
                <c:pt idx="27">
                  <c:v>8.4999999999999995E-4</c:v>
                </c:pt>
                <c:pt idx="28">
                  <c:v>7.2000000000000005E-4</c:v>
                </c:pt>
                <c:pt idx="29">
                  <c:v>3.5E-4</c:v>
                </c:pt>
                <c:pt idx="30">
                  <c:v>7.6000000000000004E-4</c:v>
                </c:pt>
                <c:pt idx="31">
                  <c:v>4.8999999999999998E-4</c:v>
                </c:pt>
                <c:pt idx="32">
                  <c:v>2.7999999999999998E-4</c:v>
                </c:pt>
                <c:pt idx="33">
                  <c:v>6.2E-4</c:v>
                </c:pt>
                <c:pt idx="34">
                  <c:v>5.0000000000000001E-4</c:v>
                </c:pt>
                <c:pt idx="35">
                  <c:v>2.1000000000000001E-4</c:v>
                </c:pt>
                <c:pt idx="36">
                  <c:v>2.7E-4</c:v>
                </c:pt>
                <c:pt idx="37">
                  <c:v>4.0999999999999999E-4</c:v>
                </c:pt>
                <c:pt idx="38">
                  <c:v>4.8999999999999998E-4</c:v>
                </c:pt>
                <c:pt idx="39">
                  <c:v>3.5E-4</c:v>
                </c:pt>
                <c:pt idx="40">
                  <c:v>1.2999999999999999E-4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VBM_RAO!$G$6:$G$46</c:f>
              <c:numCache>
                <c:formatCode>General</c:formatCode>
                <c:ptCount val="41"/>
                <c:pt idx="0">
                  <c:v>1.7000000000000001E-4</c:v>
                </c:pt>
                <c:pt idx="1">
                  <c:v>2.0000000000000002E-5</c:v>
                </c:pt>
                <c:pt idx="2">
                  <c:v>1.1E-4</c:v>
                </c:pt>
                <c:pt idx="3">
                  <c:v>1.6000000000000001E-4</c:v>
                </c:pt>
                <c:pt idx="4">
                  <c:v>1.1E-4</c:v>
                </c:pt>
                <c:pt idx="5">
                  <c:v>3.1E-4</c:v>
                </c:pt>
                <c:pt idx="6">
                  <c:v>1.5499999999999999E-3</c:v>
                </c:pt>
                <c:pt idx="7">
                  <c:v>3.7299999999999998E-3</c:v>
                </c:pt>
                <c:pt idx="8">
                  <c:v>5.0600000000000003E-3</c:v>
                </c:pt>
                <c:pt idx="9">
                  <c:v>5.1500000000000001E-3</c:v>
                </c:pt>
                <c:pt idx="10">
                  <c:v>4.8700000000000002E-3</c:v>
                </c:pt>
                <c:pt idx="11">
                  <c:v>4.4299999999999999E-3</c:v>
                </c:pt>
                <c:pt idx="12">
                  <c:v>8.0000000000000002E-3</c:v>
                </c:pt>
                <c:pt idx="13">
                  <c:v>3.5500000000000002E-3</c:v>
                </c:pt>
                <c:pt idx="14">
                  <c:v>3.0999999999999999E-3</c:v>
                </c:pt>
                <c:pt idx="15">
                  <c:v>2.6800000000000001E-3</c:v>
                </c:pt>
                <c:pt idx="16">
                  <c:v>2.2899999999999999E-3</c:v>
                </c:pt>
                <c:pt idx="17">
                  <c:v>1.9300000000000001E-3</c:v>
                </c:pt>
                <c:pt idx="18">
                  <c:v>1.6100000000000001E-3</c:v>
                </c:pt>
                <c:pt idx="19">
                  <c:v>1.3600000000000001E-3</c:v>
                </c:pt>
                <c:pt idx="20">
                  <c:v>9.8999999999999999E-4</c:v>
                </c:pt>
                <c:pt idx="21">
                  <c:v>5.9999999999999995E-4</c:v>
                </c:pt>
                <c:pt idx="22">
                  <c:v>2.9999999999999997E-4</c:v>
                </c:pt>
                <c:pt idx="23">
                  <c:v>3.6000000000000002E-4</c:v>
                </c:pt>
                <c:pt idx="24">
                  <c:v>6.4999999999999997E-4</c:v>
                </c:pt>
                <c:pt idx="25">
                  <c:v>3.1E-4</c:v>
                </c:pt>
                <c:pt idx="26">
                  <c:v>2.3000000000000001E-4</c:v>
                </c:pt>
                <c:pt idx="27">
                  <c:v>6.2E-4</c:v>
                </c:pt>
                <c:pt idx="28">
                  <c:v>6.9999999999999999E-4</c:v>
                </c:pt>
                <c:pt idx="29">
                  <c:v>7.7999999999999999E-4</c:v>
                </c:pt>
                <c:pt idx="30">
                  <c:v>7.9000000000000001E-4</c:v>
                </c:pt>
                <c:pt idx="31">
                  <c:v>5.9999999999999995E-4</c:v>
                </c:pt>
                <c:pt idx="32">
                  <c:v>4.4999999999999999E-4</c:v>
                </c:pt>
                <c:pt idx="33">
                  <c:v>4.6999999999999999E-4</c:v>
                </c:pt>
                <c:pt idx="34">
                  <c:v>1.6000000000000001E-4</c:v>
                </c:pt>
                <c:pt idx="35">
                  <c:v>2.3000000000000001E-4</c:v>
                </c:pt>
                <c:pt idx="36">
                  <c:v>2.2000000000000001E-4</c:v>
                </c:pt>
                <c:pt idx="37">
                  <c:v>3.6999999999999999E-4</c:v>
                </c:pt>
                <c:pt idx="38">
                  <c:v>5.1999999999999995E-4</c:v>
                </c:pt>
                <c:pt idx="39">
                  <c:v>3.5E-4</c:v>
                </c:pt>
                <c:pt idx="40">
                  <c:v>1.9000000000000001E-4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VBM_RAO!$H$6:$H$46</c:f>
              <c:numCache>
                <c:formatCode>General</c:formatCode>
                <c:ptCount val="41"/>
                <c:pt idx="0">
                  <c:v>5.8E-4</c:v>
                </c:pt>
                <c:pt idx="1">
                  <c:v>1.1299999999999999E-3</c:v>
                </c:pt>
                <c:pt idx="2">
                  <c:v>2.1099999999999999E-3</c:v>
                </c:pt>
                <c:pt idx="3">
                  <c:v>3.64E-3</c:v>
                </c:pt>
                <c:pt idx="4">
                  <c:v>6.5100000000000002E-3</c:v>
                </c:pt>
                <c:pt idx="5">
                  <c:v>1.0290000000000001E-2</c:v>
                </c:pt>
                <c:pt idx="6">
                  <c:v>1.196E-2</c:v>
                </c:pt>
                <c:pt idx="7">
                  <c:v>1.1039999999999999E-2</c:v>
                </c:pt>
                <c:pt idx="8">
                  <c:v>9.7199999999999995E-3</c:v>
                </c:pt>
                <c:pt idx="9">
                  <c:v>7.6699999999999997E-3</c:v>
                </c:pt>
                <c:pt idx="10">
                  <c:v>5.4400000000000004E-3</c:v>
                </c:pt>
                <c:pt idx="11">
                  <c:v>5.0099999999999997E-3</c:v>
                </c:pt>
                <c:pt idx="12">
                  <c:v>3.9199999999999999E-3</c:v>
                </c:pt>
                <c:pt idx="13">
                  <c:v>2.2399999999999998E-3</c:v>
                </c:pt>
                <c:pt idx="14">
                  <c:v>3.6800000000000001E-3</c:v>
                </c:pt>
                <c:pt idx="15">
                  <c:v>3.3600000000000001E-3</c:v>
                </c:pt>
                <c:pt idx="16">
                  <c:v>1.06E-3</c:v>
                </c:pt>
                <c:pt idx="17">
                  <c:v>1.9499999999999999E-3</c:v>
                </c:pt>
                <c:pt idx="18">
                  <c:v>1.7899999999999999E-3</c:v>
                </c:pt>
                <c:pt idx="19">
                  <c:v>1.0499999999999999E-3</c:v>
                </c:pt>
                <c:pt idx="20">
                  <c:v>1.33E-3</c:v>
                </c:pt>
                <c:pt idx="21">
                  <c:v>2.9999999999999997E-4</c:v>
                </c:pt>
                <c:pt idx="22">
                  <c:v>1.5200000000000001E-3</c:v>
                </c:pt>
                <c:pt idx="23">
                  <c:v>5.5999999999999995E-4</c:v>
                </c:pt>
                <c:pt idx="24">
                  <c:v>7.6000000000000004E-4</c:v>
                </c:pt>
                <c:pt idx="25">
                  <c:v>4.6000000000000001E-4</c:v>
                </c:pt>
                <c:pt idx="26">
                  <c:v>5.1999999999999995E-4</c:v>
                </c:pt>
                <c:pt idx="27">
                  <c:v>1.2999999999999999E-4</c:v>
                </c:pt>
                <c:pt idx="28">
                  <c:v>6.4999999999999997E-4</c:v>
                </c:pt>
                <c:pt idx="29">
                  <c:v>1.1000000000000001E-3</c:v>
                </c:pt>
                <c:pt idx="30">
                  <c:v>3.6999999999999999E-4</c:v>
                </c:pt>
                <c:pt idx="31">
                  <c:v>1.3600000000000001E-3</c:v>
                </c:pt>
                <c:pt idx="32">
                  <c:v>1.2999999999999999E-4</c:v>
                </c:pt>
                <c:pt idx="33">
                  <c:v>7.2999999999999996E-4</c:v>
                </c:pt>
                <c:pt idx="34">
                  <c:v>1.8000000000000001E-4</c:v>
                </c:pt>
                <c:pt idx="35">
                  <c:v>1.8E-3</c:v>
                </c:pt>
                <c:pt idx="36">
                  <c:v>3.4000000000000002E-4</c:v>
                </c:pt>
                <c:pt idx="37">
                  <c:v>9.8999999999999999E-4</c:v>
                </c:pt>
                <c:pt idx="38">
                  <c:v>2.5999999999999998E-4</c:v>
                </c:pt>
                <c:pt idx="39">
                  <c:v>1.34E-3</c:v>
                </c:pt>
                <c:pt idx="40">
                  <c:v>1.14E-3</c:v>
                </c:pt>
              </c:numCache>
            </c:numRef>
          </c:yVal>
          <c:smooth val="0"/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VBM_RAO!$I$6:$I$46</c:f>
              <c:numCache>
                <c:formatCode>General</c:formatCode>
                <c:ptCount val="41"/>
                <c:pt idx="0">
                  <c:v>1.33E-3</c:v>
                </c:pt>
                <c:pt idx="1">
                  <c:v>3.14E-3</c:v>
                </c:pt>
                <c:pt idx="2">
                  <c:v>5.9800000000000001E-3</c:v>
                </c:pt>
                <c:pt idx="3">
                  <c:v>1.0359999999999999E-2</c:v>
                </c:pt>
                <c:pt idx="4">
                  <c:v>1.5699999999999999E-2</c:v>
                </c:pt>
                <c:pt idx="5">
                  <c:v>1.7510000000000001E-2</c:v>
                </c:pt>
                <c:pt idx="6">
                  <c:v>1.452E-2</c:v>
                </c:pt>
                <c:pt idx="7">
                  <c:v>8.4799999999999997E-3</c:v>
                </c:pt>
                <c:pt idx="8">
                  <c:v>4.7600000000000003E-3</c:v>
                </c:pt>
                <c:pt idx="9">
                  <c:v>5.13E-3</c:v>
                </c:pt>
                <c:pt idx="10">
                  <c:v>2.5899999999999999E-3</c:v>
                </c:pt>
                <c:pt idx="11">
                  <c:v>2.5999999999999999E-3</c:v>
                </c:pt>
                <c:pt idx="12">
                  <c:v>1.72E-3</c:v>
                </c:pt>
                <c:pt idx="13">
                  <c:v>1.58E-3</c:v>
                </c:pt>
                <c:pt idx="14">
                  <c:v>1.15E-3</c:v>
                </c:pt>
                <c:pt idx="15">
                  <c:v>1.2999999999999999E-3</c:v>
                </c:pt>
                <c:pt idx="16">
                  <c:v>4.6000000000000001E-4</c:v>
                </c:pt>
                <c:pt idx="17">
                  <c:v>9.5E-4</c:v>
                </c:pt>
                <c:pt idx="18">
                  <c:v>5.0000000000000001E-4</c:v>
                </c:pt>
                <c:pt idx="19">
                  <c:v>4.2000000000000002E-4</c:v>
                </c:pt>
                <c:pt idx="20">
                  <c:v>7.2999999999999996E-4</c:v>
                </c:pt>
                <c:pt idx="21">
                  <c:v>7.2999999999999996E-4</c:v>
                </c:pt>
                <c:pt idx="22">
                  <c:v>5.4000000000000001E-4</c:v>
                </c:pt>
                <c:pt idx="23">
                  <c:v>1.6000000000000001E-4</c:v>
                </c:pt>
                <c:pt idx="24">
                  <c:v>9.7000000000000005E-4</c:v>
                </c:pt>
                <c:pt idx="25">
                  <c:v>6.8999999999999997E-4</c:v>
                </c:pt>
                <c:pt idx="26">
                  <c:v>5.2999999999999998E-4</c:v>
                </c:pt>
                <c:pt idx="27">
                  <c:v>2.0000000000000001E-4</c:v>
                </c:pt>
                <c:pt idx="28">
                  <c:v>2.9999999999999997E-4</c:v>
                </c:pt>
                <c:pt idx="29">
                  <c:v>4.8999999999999998E-4</c:v>
                </c:pt>
                <c:pt idx="30">
                  <c:v>9.2000000000000003E-4</c:v>
                </c:pt>
                <c:pt idx="31">
                  <c:v>7.1000000000000002E-4</c:v>
                </c:pt>
                <c:pt idx="32">
                  <c:v>1.6000000000000001E-4</c:v>
                </c:pt>
                <c:pt idx="33">
                  <c:v>1.15E-3</c:v>
                </c:pt>
                <c:pt idx="34">
                  <c:v>3.8000000000000002E-4</c:v>
                </c:pt>
                <c:pt idx="35">
                  <c:v>1.8600000000000001E-3</c:v>
                </c:pt>
                <c:pt idx="36">
                  <c:v>1.0200000000000001E-3</c:v>
                </c:pt>
                <c:pt idx="37">
                  <c:v>2.3E-3</c:v>
                </c:pt>
                <c:pt idx="38">
                  <c:v>6.8000000000000005E-4</c:v>
                </c:pt>
                <c:pt idx="39">
                  <c:v>9.7000000000000005E-4</c:v>
                </c:pt>
                <c:pt idx="40">
                  <c:v>6.6E-4</c:v>
                </c:pt>
              </c:numCache>
            </c:numRef>
          </c:yVal>
          <c:smooth val="0"/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VBM_RAO!$C$6:$C$46</c:f>
              <c:numCache>
                <c:formatCode>General</c:formatCode>
                <c:ptCount val="41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</c:numCache>
            </c:numRef>
          </c:xVal>
          <c:yVal>
            <c:numRef>
              <c:f>VBM_RAO!$J$6:$J$46</c:f>
              <c:numCache>
                <c:formatCode>General</c:formatCode>
                <c:ptCount val="41"/>
                <c:pt idx="0">
                  <c:v>1.6999999999999999E-3</c:v>
                </c:pt>
                <c:pt idx="1">
                  <c:v>4.1000000000000003E-3</c:v>
                </c:pt>
                <c:pt idx="2">
                  <c:v>7.7400000000000004E-3</c:v>
                </c:pt>
                <c:pt idx="3">
                  <c:v>1.3180000000000001E-2</c:v>
                </c:pt>
                <c:pt idx="4">
                  <c:v>1.821E-2</c:v>
                </c:pt>
                <c:pt idx="5">
                  <c:v>1.7590000000000001E-2</c:v>
                </c:pt>
                <c:pt idx="6">
                  <c:v>1.1990000000000001E-2</c:v>
                </c:pt>
                <c:pt idx="7">
                  <c:v>5.2199999999999998E-3</c:v>
                </c:pt>
                <c:pt idx="8">
                  <c:v>5.96E-3</c:v>
                </c:pt>
                <c:pt idx="9">
                  <c:v>3.7399999999999998E-3</c:v>
                </c:pt>
                <c:pt idx="10">
                  <c:v>1.8699999999999999E-3</c:v>
                </c:pt>
                <c:pt idx="11">
                  <c:v>1.6999999999999999E-3</c:v>
                </c:pt>
                <c:pt idx="12">
                  <c:v>1.14E-3</c:v>
                </c:pt>
                <c:pt idx="13">
                  <c:v>7.7999999999999999E-4</c:v>
                </c:pt>
                <c:pt idx="14">
                  <c:v>1.2800000000000001E-3</c:v>
                </c:pt>
                <c:pt idx="15">
                  <c:v>4.4999999999999999E-4</c:v>
                </c:pt>
                <c:pt idx="16">
                  <c:v>9.3000000000000005E-4</c:v>
                </c:pt>
                <c:pt idx="17">
                  <c:v>1.1000000000000001E-3</c:v>
                </c:pt>
                <c:pt idx="18">
                  <c:v>5.9000000000000003E-4</c:v>
                </c:pt>
                <c:pt idx="19">
                  <c:v>7.7999999999999999E-4</c:v>
                </c:pt>
                <c:pt idx="20">
                  <c:v>4.8999999999999998E-4</c:v>
                </c:pt>
                <c:pt idx="21">
                  <c:v>4.0000000000000002E-4</c:v>
                </c:pt>
                <c:pt idx="22">
                  <c:v>3.8999999999999999E-4</c:v>
                </c:pt>
                <c:pt idx="23">
                  <c:v>3.6000000000000002E-4</c:v>
                </c:pt>
                <c:pt idx="24">
                  <c:v>3.5E-4</c:v>
                </c:pt>
                <c:pt idx="25">
                  <c:v>2.4000000000000001E-4</c:v>
                </c:pt>
                <c:pt idx="26">
                  <c:v>1.06E-3</c:v>
                </c:pt>
                <c:pt idx="27">
                  <c:v>7.1000000000000002E-4</c:v>
                </c:pt>
                <c:pt idx="28">
                  <c:v>1.0000000000000001E-5</c:v>
                </c:pt>
                <c:pt idx="29">
                  <c:v>1.49E-3</c:v>
                </c:pt>
                <c:pt idx="30">
                  <c:v>8.7000000000000001E-4</c:v>
                </c:pt>
                <c:pt idx="31">
                  <c:v>7.9000000000000001E-4</c:v>
                </c:pt>
                <c:pt idx="32">
                  <c:v>1.4499999999999999E-3</c:v>
                </c:pt>
                <c:pt idx="33">
                  <c:v>1.1299999999999999E-3</c:v>
                </c:pt>
                <c:pt idx="34">
                  <c:v>4.0999999999999999E-4</c:v>
                </c:pt>
                <c:pt idx="35">
                  <c:v>1.7600000000000001E-3</c:v>
                </c:pt>
                <c:pt idx="36">
                  <c:v>3.6999999999999999E-4</c:v>
                </c:pt>
                <c:pt idx="37">
                  <c:v>5.0000000000000002E-5</c:v>
                </c:pt>
                <c:pt idx="38">
                  <c:v>1.2899999999999999E-3</c:v>
                </c:pt>
                <c:pt idx="39">
                  <c:v>6.0000000000000002E-5</c:v>
                </c:pt>
                <c:pt idx="40">
                  <c:v>2.0500000000000002E-3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58960"/>
        <c:axId val="1116469600"/>
      </c:scatterChart>
      <c:valAx>
        <c:axId val="111645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69600"/>
        <c:crosses val="autoZero"/>
        <c:crossBetween val="midCat"/>
      </c:valAx>
      <c:valAx>
        <c:axId val="11164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645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10 </a:t>
            </a:r>
            <a:r>
              <a:rPr lang="ko-KR" altLang="en-US" baseline="0"/>
              <a:t>노트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VBM_RAO!$M$5</c:f>
              <c:strCache>
                <c:ptCount val="1"/>
                <c:pt idx="0">
                  <c:v>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VBM_RAO!$M$6:$M$54</c:f>
              <c:numCache>
                <c:formatCode>General</c:formatCode>
                <c:ptCount val="49"/>
                <c:pt idx="0">
                  <c:v>66932.14960852993</c:v>
                </c:pt>
                <c:pt idx="1">
                  <c:v>165548.15701991424</c:v>
                </c:pt>
                <c:pt idx="2">
                  <c:v>321987.20492150786</c:v>
                </c:pt>
                <c:pt idx="3">
                  <c:v>481594.63860338688</c:v>
                </c:pt>
                <c:pt idx="4">
                  <c:v>538229.53442598926</c:v>
                </c:pt>
                <c:pt idx="5">
                  <c:v>401196.84942864382</c:v>
                </c:pt>
                <c:pt idx="6">
                  <c:v>115250.03275788289</c:v>
                </c:pt>
                <c:pt idx="7">
                  <c:v>156835.09612412931</c:v>
                </c:pt>
                <c:pt idx="8">
                  <c:v>184162.4234790912</c:v>
                </c:pt>
                <c:pt idx="9">
                  <c:v>100992.29674659841</c:v>
                </c:pt>
                <c:pt idx="10">
                  <c:v>127131.47943395331</c:v>
                </c:pt>
                <c:pt idx="11">
                  <c:v>90298.994738135036</c:v>
                </c:pt>
                <c:pt idx="12">
                  <c:v>107329.06830716931</c:v>
                </c:pt>
                <c:pt idx="13">
                  <c:v>72872.872946565141</c:v>
                </c:pt>
                <c:pt idx="14">
                  <c:v>77625.45161699329</c:v>
                </c:pt>
                <c:pt idx="15">
                  <c:v>58615.136935280651</c:v>
                </c:pt>
                <c:pt idx="16">
                  <c:v>44753.449146531842</c:v>
                </c:pt>
                <c:pt idx="17">
                  <c:v>40792.966921175044</c:v>
                </c:pt>
                <c:pt idx="18">
                  <c:v>29703.616690176001</c:v>
                </c:pt>
                <c:pt idx="19">
                  <c:v>16634.025346498562</c:v>
                </c:pt>
                <c:pt idx="20">
                  <c:v>8317.0126732492809</c:v>
                </c:pt>
                <c:pt idx="21">
                  <c:v>6732.8197831065609</c:v>
                </c:pt>
                <c:pt idx="22">
                  <c:v>7128.8680056422409</c:v>
                </c:pt>
                <c:pt idx="23">
                  <c:v>6732.8197831065609</c:v>
                </c:pt>
                <c:pt idx="24">
                  <c:v>6336.7715605708818</c:v>
                </c:pt>
                <c:pt idx="25">
                  <c:v>6336.7715605708818</c:v>
                </c:pt>
                <c:pt idx="26">
                  <c:v>6336.7715605708818</c:v>
                </c:pt>
                <c:pt idx="27">
                  <c:v>2376.2893352140804</c:v>
                </c:pt>
                <c:pt idx="28">
                  <c:v>5148.6268929638409</c:v>
                </c:pt>
                <c:pt idx="29">
                  <c:v>8317.0126732492809</c:v>
                </c:pt>
                <c:pt idx="30">
                  <c:v>11881.4466760704</c:v>
                </c:pt>
                <c:pt idx="31">
                  <c:v>16634.025346498562</c:v>
                </c:pt>
                <c:pt idx="32">
                  <c:v>26139.182687354882</c:v>
                </c:pt>
                <c:pt idx="33">
                  <c:v>43565.304478924802</c:v>
                </c:pt>
                <c:pt idx="34">
                  <c:v>25743.134464819206</c:v>
                </c:pt>
                <c:pt idx="35">
                  <c:v>37228.532918353922</c:v>
                </c:pt>
                <c:pt idx="36">
                  <c:v>27723.375577497598</c:v>
                </c:pt>
                <c:pt idx="37">
                  <c:v>22574.748684533759</c:v>
                </c:pt>
                <c:pt idx="38">
                  <c:v>24554.989797212162</c:v>
                </c:pt>
                <c:pt idx="39">
                  <c:v>16237.977123962883</c:v>
                </c:pt>
                <c:pt idx="40">
                  <c:v>16237.977123962883</c:v>
                </c:pt>
                <c:pt idx="41">
                  <c:v>7920.9644507136018</c:v>
                </c:pt>
                <c:pt idx="42">
                  <c:v>17822.170014105603</c:v>
                </c:pt>
                <c:pt idx="43">
                  <c:v>11089.35023099904</c:v>
                </c:pt>
                <c:pt idx="44">
                  <c:v>13465.639566213122</c:v>
                </c:pt>
                <c:pt idx="45">
                  <c:v>15841.928901427204</c:v>
                </c:pt>
                <c:pt idx="46">
                  <c:v>8713.0608957849618</c:v>
                </c:pt>
                <c:pt idx="47">
                  <c:v>14257.736011284482</c:v>
                </c:pt>
                <c:pt idx="48">
                  <c:v>4356.5304478924809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VBM_RAO!$N$5</c:f>
              <c:strCache>
                <c:ptCount val="1"/>
                <c:pt idx="0">
                  <c:v>30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VBM_RAO!$N$6:$N$54</c:f>
              <c:numCache>
                <c:formatCode>General</c:formatCode>
                <c:ptCount val="49"/>
                <c:pt idx="0">
                  <c:v>52278.365374709763</c:v>
                </c:pt>
                <c:pt idx="1">
                  <c:v>125943.33476634625</c:v>
                </c:pt>
                <c:pt idx="2">
                  <c:v>247530.13908480003</c:v>
                </c:pt>
                <c:pt idx="3">
                  <c:v>382582.58296946698</c:v>
                </c:pt>
                <c:pt idx="4">
                  <c:v>455851.50413856772</c:v>
                </c:pt>
                <c:pt idx="5">
                  <c:v>392879.83675539459</c:v>
                </c:pt>
                <c:pt idx="6">
                  <c:v>194459.67726501892</c:v>
                </c:pt>
                <c:pt idx="7">
                  <c:v>107329.06830716931</c:v>
                </c:pt>
                <c:pt idx="8">
                  <c:v>216242.32950448128</c:v>
                </c:pt>
                <c:pt idx="9">
                  <c:v>161983.72301709314</c:v>
                </c:pt>
                <c:pt idx="10">
                  <c:v>136636.63677480962</c:v>
                </c:pt>
                <c:pt idx="11">
                  <c:v>146537.84233820162</c:v>
                </c:pt>
                <c:pt idx="12">
                  <c:v>91091.091183206416</c:v>
                </c:pt>
                <c:pt idx="13">
                  <c:v>108517.21297477632</c:v>
                </c:pt>
                <c:pt idx="14">
                  <c:v>74457.065836707843</c:v>
                </c:pt>
                <c:pt idx="15">
                  <c:v>79605.692729671704</c:v>
                </c:pt>
                <c:pt idx="16">
                  <c:v>62971.667383173124</c:v>
                </c:pt>
                <c:pt idx="17">
                  <c:v>59011.185157816333</c:v>
                </c:pt>
                <c:pt idx="18">
                  <c:v>57426.992267673602</c:v>
                </c:pt>
                <c:pt idx="19">
                  <c:v>45545.545591603208</c:v>
                </c:pt>
                <c:pt idx="20">
                  <c:v>38416.67758596097</c:v>
                </c:pt>
                <c:pt idx="21">
                  <c:v>35644.340028211205</c:v>
                </c:pt>
                <c:pt idx="22">
                  <c:v>29703.616690176001</c:v>
                </c:pt>
                <c:pt idx="23">
                  <c:v>21782.652239462401</c:v>
                </c:pt>
                <c:pt idx="24">
                  <c:v>13069.591343677441</c:v>
                </c:pt>
                <c:pt idx="25">
                  <c:v>8317.0126732492809</c:v>
                </c:pt>
                <c:pt idx="26">
                  <c:v>6336.7715605708818</c:v>
                </c:pt>
                <c:pt idx="27">
                  <c:v>6732.8197831065609</c:v>
                </c:pt>
                <c:pt idx="28">
                  <c:v>7128.8680056422409</c:v>
                </c:pt>
                <c:pt idx="29">
                  <c:v>7128.8680056422409</c:v>
                </c:pt>
                <c:pt idx="30">
                  <c:v>6732.8197831065609</c:v>
                </c:pt>
                <c:pt idx="31">
                  <c:v>14257.736011284482</c:v>
                </c:pt>
                <c:pt idx="32">
                  <c:v>13465.639566213122</c:v>
                </c:pt>
                <c:pt idx="33">
                  <c:v>11089.35023099904</c:v>
                </c:pt>
                <c:pt idx="34">
                  <c:v>10693.302008463361</c:v>
                </c:pt>
                <c:pt idx="35">
                  <c:v>14653.784233820163</c:v>
                </c:pt>
                <c:pt idx="36">
                  <c:v>19406.362904248323</c:v>
                </c:pt>
                <c:pt idx="37">
                  <c:v>17822.170014105603</c:v>
                </c:pt>
                <c:pt idx="38">
                  <c:v>6732.8197831065609</c:v>
                </c:pt>
                <c:pt idx="39">
                  <c:v>9109.1091183206427</c:v>
                </c:pt>
                <c:pt idx="40">
                  <c:v>11089.35023099904</c:v>
                </c:pt>
                <c:pt idx="41">
                  <c:v>7920.9644507136018</c:v>
                </c:pt>
                <c:pt idx="42">
                  <c:v>39208.774031032328</c:v>
                </c:pt>
                <c:pt idx="43">
                  <c:v>17030.073569034241</c:v>
                </c:pt>
                <c:pt idx="44">
                  <c:v>21386.604016926722</c:v>
                </c:pt>
                <c:pt idx="45">
                  <c:v>18218.218236641285</c:v>
                </c:pt>
                <c:pt idx="46">
                  <c:v>16237.977123962883</c:v>
                </c:pt>
                <c:pt idx="47">
                  <c:v>21386.604016926722</c:v>
                </c:pt>
                <c:pt idx="48">
                  <c:v>21782.652239462401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VBM_RAO!$O$5</c:f>
              <c:strCache>
                <c:ptCount val="1"/>
                <c:pt idx="0">
                  <c:v>60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VBM_RAO!$O$6:$O$54</c:f>
              <c:numCache>
                <c:formatCode>General</c:formatCode>
                <c:ptCount val="49"/>
                <c:pt idx="0">
                  <c:v>22574.748684533759</c:v>
                </c:pt>
                <c:pt idx="1">
                  <c:v>44357.40092399616</c:v>
                </c:pt>
                <c:pt idx="2">
                  <c:v>85150.367845171219</c:v>
                </c:pt>
                <c:pt idx="3">
                  <c:v>140993.16722270209</c:v>
                </c:pt>
                <c:pt idx="4">
                  <c:v>202380.64171573252</c:v>
                </c:pt>
                <c:pt idx="5">
                  <c:v>266540.45376651268</c:v>
                </c:pt>
                <c:pt idx="6">
                  <c:v>338621.2302680065</c:v>
                </c:pt>
                <c:pt idx="7">
                  <c:v>418226.92299767811</c:v>
                </c:pt>
                <c:pt idx="8">
                  <c:v>481990.68682592257</c:v>
                </c:pt>
                <c:pt idx="9">
                  <c:v>477634.15637803014</c:v>
                </c:pt>
                <c:pt idx="10">
                  <c:v>388523.30630750209</c:v>
                </c:pt>
                <c:pt idx="11">
                  <c:v>228915.8726256231</c:v>
                </c:pt>
                <c:pt idx="12">
                  <c:v>89110.850070528017</c:v>
                </c:pt>
                <c:pt idx="13">
                  <c:v>165152.10879737858</c:v>
                </c:pt>
                <c:pt idx="14">
                  <c:v>146537.84233820162</c:v>
                </c:pt>
                <c:pt idx="15">
                  <c:v>33268.050692997123</c:v>
                </c:pt>
                <c:pt idx="16">
                  <c:v>107329.06830716931</c:v>
                </c:pt>
                <c:pt idx="17">
                  <c:v>67328.197831065598</c:v>
                </c:pt>
                <c:pt idx="18">
                  <c:v>53466.510042316819</c:v>
                </c:pt>
                <c:pt idx="19">
                  <c:v>80001.740952207372</c:v>
                </c:pt>
                <c:pt idx="20">
                  <c:v>23366.845129605124</c:v>
                </c:pt>
                <c:pt idx="21">
                  <c:v>69308.438943744011</c:v>
                </c:pt>
                <c:pt idx="22">
                  <c:v>13861.687788748799</c:v>
                </c:pt>
                <c:pt idx="23">
                  <c:v>59011.185157816333</c:v>
                </c:pt>
                <c:pt idx="24">
                  <c:v>13069.591343677441</c:v>
                </c:pt>
                <c:pt idx="25">
                  <c:v>46337.642036674566</c:v>
                </c:pt>
                <c:pt idx="26">
                  <c:v>19406.362904248323</c:v>
                </c:pt>
                <c:pt idx="27">
                  <c:v>33664.098915532799</c:v>
                </c:pt>
                <c:pt idx="28">
                  <c:v>28515.472022568963</c:v>
                </c:pt>
                <c:pt idx="29">
                  <c:v>13861.687788748799</c:v>
                </c:pt>
                <c:pt idx="30">
                  <c:v>30099.66491271168</c:v>
                </c:pt>
                <c:pt idx="31">
                  <c:v>19406.362904248323</c:v>
                </c:pt>
                <c:pt idx="32">
                  <c:v>11089.35023099904</c:v>
                </c:pt>
                <c:pt idx="33">
                  <c:v>24554.989797212162</c:v>
                </c:pt>
                <c:pt idx="34">
                  <c:v>19802.411126783998</c:v>
                </c:pt>
                <c:pt idx="35">
                  <c:v>8317.0126732492809</c:v>
                </c:pt>
                <c:pt idx="36">
                  <c:v>10693.302008463361</c:v>
                </c:pt>
                <c:pt idx="37">
                  <c:v>16237.977123962883</c:v>
                </c:pt>
                <c:pt idx="38">
                  <c:v>19406.362904248323</c:v>
                </c:pt>
                <c:pt idx="39">
                  <c:v>13861.687788748799</c:v>
                </c:pt>
                <c:pt idx="40">
                  <c:v>5148.6268929638409</c:v>
                </c:pt>
                <c:pt idx="41">
                  <c:v>17822.170014105603</c:v>
                </c:pt>
                <c:pt idx="42">
                  <c:v>9109.1091183206427</c:v>
                </c:pt>
                <c:pt idx="43">
                  <c:v>11089.35023099904</c:v>
                </c:pt>
                <c:pt idx="44">
                  <c:v>15049.83245635584</c:v>
                </c:pt>
                <c:pt idx="45">
                  <c:v>16634.025346498562</c:v>
                </c:pt>
                <c:pt idx="46">
                  <c:v>17822.170014105603</c:v>
                </c:pt>
                <c:pt idx="47">
                  <c:v>16634.025346498562</c:v>
                </c:pt>
                <c:pt idx="48">
                  <c:v>11881.4466760704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VBM_RAO!$P$5</c:f>
              <c:strCache>
                <c:ptCount val="1"/>
                <c:pt idx="0">
                  <c:v>90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VBM_RAO!$P$6:$P$54</c:f>
              <c:numCache>
                <c:formatCode>General</c:formatCode>
                <c:ptCount val="49"/>
                <c:pt idx="0">
                  <c:v>6732.8197831065609</c:v>
                </c:pt>
                <c:pt idx="1">
                  <c:v>792.09644507136022</c:v>
                </c:pt>
                <c:pt idx="2">
                  <c:v>4356.5304478924809</c:v>
                </c:pt>
                <c:pt idx="3">
                  <c:v>6336.7715605708818</c:v>
                </c:pt>
                <c:pt idx="4">
                  <c:v>4356.5304478924809</c:v>
                </c:pt>
                <c:pt idx="5">
                  <c:v>12277.494898606081</c:v>
                </c:pt>
                <c:pt idx="6">
                  <c:v>61387.4744930304</c:v>
                </c:pt>
                <c:pt idx="7">
                  <c:v>147725.98700580868</c:v>
                </c:pt>
                <c:pt idx="8">
                  <c:v>200400.40060305415</c:v>
                </c:pt>
                <c:pt idx="9">
                  <c:v>203964.83460587519</c:v>
                </c:pt>
                <c:pt idx="10">
                  <c:v>192875.48437487619</c:v>
                </c:pt>
                <c:pt idx="11">
                  <c:v>175449.36258330627</c:v>
                </c:pt>
                <c:pt idx="12">
                  <c:v>316838.57802854397</c:v>
                </c:pt>
                <c:pt idx="13">
                  <c:v>140597.11900016645</c:v>
                </c:pt>
                <c:pt idx="14">
                  <c:v>122774.9489860608</c:v>
                </c:pt>
                <c:pt idx="15">
                  <c:v>106140.92363956224</c:v>
                </c:pt>
                <c:pt idx="16">
                  <c:v>90695.042960670733</c:v>
                </c:pt>
                <c:pt idx="17">
                  <c:v>76437.306949386257</c:v>
                </c:pt>
                <c:pt idx="18">
                  <c:v>63763.76382824449</c:v>
                </c:pt>
                <c:pt idx="19">
                  <c:v>53862.558264852487</c:v>
                </c:pt>
                <c:pt idx="20">
                  <c:v>39208.774031032328</c:v>
                </c:pt>
                <c:pt idx="21">
                  <c:v>23762.8933521408</c:v>
                </c:pt>
                <c:pt idx="22">
                  <c:v>11881.4466760704</c:v>
                </c:pt>
                <c:pt idx="23">
                  <c:v>14257.736011284482</c:v>
                </c:pt>
                <c:pt idx="24">
                  <c:v>25743.134464819206</c:v>
                </c:pt>
                <c:pt idx="25">
                  <c:v>12277.494898606081</c:v>
                </c:pt>
                <c:pt idx="26">
                  <c:v>9109.1091183206427</c:v>
                </c:pt>
                <c:pt idx="27">
                  <c:v>24554.989797212162</c:v>
                </c:pt>
                <c:pt idx="28">
                  <c:v>27723.375577497598</c:v>
                </c:pt>
                <c:pt idx="29">
                  <c:v>30891.761357783042</c:v>
                </c:pt>
                <c:pt idx="30">
                  <c:v>31287.809580318728</c:v>
                </c:pt>
                <c:pt idx="31">
                  <c:v>23762.8933521408</c:v>
                </c:pt>
                <c:pt idx="32">
                  <c:v>17822.170014105603</c:v>
                </c:pt>
                <c:pt idx="33">
                  <c:v>18614.266459176961</c:v>
                </c:pt>
                <c:pt idx="34">
                  <c:v>6336.7715605708818</c:v>
                </c:pt>
                <c:pt idx="35">
                  <c:v>9109.1091183206427</c:v>
                </c:pt>
                <c:pt idx="36">
                  <c:v>8713.0608957849618</c:v>
                </c:pt>
                <c:pt idx="37">
                  <c:v>14653.784233820163</c:v>
                </c:pt>
                <c:pt idx="38">
                  <c:v>20594.507571855363</c:v>
                </c:pt>
                <c:pt idx="39">
                  <c:v>13861.687788748799</c:v>
                </c:pt>
                <c:pt idx="40">
                  <c:v>7524.9162281779199</c:v>
                </c:pt>
                <c:pt idx="41">
                  <c:v>18614.266459176961</c:v>
                </c:pt>
                <c:pt idx="42">
                  <c:v>17030.073569034241</c:v>
                </c:pt>
                <c:pt idx="43">
                  <c:v>11485.398453534723</c:v>
                </c:pt>
                <c:pt idx="44">
                  <c:v>13861.687788748799</c:v>
                </c:pt>
                <c:pt idx="45">
                  <c:v>5148.6268929638409</c:v>
                </c:pt>
                <c:pt idx="46">
                  <c:v>9109.1091183206427</c:v>
                </c:pt>
                <c:pt idx="47">
                  <c:v>10693.302008463361</c:v>
                </c:pt>
                <c:pt idx="48">
                  <c:v>5544.67511549952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VBM_RAO!$Q$5</c:f>
              <c:strCache>
                <c:ptCount val="1"/>
                <c:pt idx="0">
                  <c:v>120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VBM_RAO!$Q$6:$Q$54</c:f>
              <c:numCache>
                <c:formatCode>General</c:formatCode>
                <c:ptCount val="49"/>
                <c:pt idx="0">
                  <c:v>22970.796907069445</c:v>
                </c:pt>
                <c:pt idx="1">
                  <c:v>44753.449146531842</c:v>
                </c:pt>
                <c:pt idx="2">
                  <c:v>83566.174955028502</c:v>
                </c:pt>
                <c:pt idx="3">
                  <c:v>144161.55300298752</c:v>
                </c:pt>
                <c:pt idx="4">
                  <c:v>257827.39287072769</c:v>
                </c:pt>
                <c:pt idx="5">
                  <c:v>407533.62098921486</c:v>
                </c:pt>
                <c:pt idx="6">
                  <c:v>473673.67415267334</c:v>
                </c:pt>
                <c:pt idx="7">
                  <c:v>437237.23767939076</c:v>
                </c:pt>
                <c:pt idx="8">
                  <c:v>384958.87230468105</c:v>
                </c:pt>
                <c:pt idx="9">
                  <c:v>303768.9866848666</c:v>
                </c:pt>
                <c:pt idx="10">
                  <c:v>215450.23305940995</c:v>
                </c:pt>
                <c:pt idx="11">
                  <c:v>198420.15949037569</c:v>
                </c:pt>
                <c:pt idx="12">
                  <c:v>155250.90323398658</c:v>
                </c:pt>
                <c:pt idx="13">
                  <c:v>88714.801847992319</c:v>
                </c:pt>
                <c:pt idx="14">
                  <c:v>145745.74589313028</c:v>
                </c:pt>
                <c:pt idx="15">
                  <c:v>133072.20277198849</c:v>
                </c:pt>
                <c:pt idx="16">
                  <c:v>41981.111588782085</c:v>
                </c:pt>
                <c:pt idx="17">
                  <c:v>77229.403394457608</c:v>
                </c:pt>
                <c:pt idx="18">
                  <c:v>70892.631833886728</c:v>
                </c:pt>
                <c:pt idx="19">
                  <c:v>41585.063366246402</c:v>
                </c:pt>
                <c:pt idx="20">
                  <c:v>52674.413597245446</c:v>
                </c:pt>
                <c:pt idx="21">
                  <c:v>11881.4466760704</c:v>
                </c:pt>
                <c:pt idx="22">
                  <c:v>60199.32982542336</c:v>
                </c:pt>
                <c:pt idx="23">
                  <c:v>22178.70046199808</c:v>
                </c:pt>
                <c:pt idx="24">
                  <c:v>30099.66491271168</c:v>
                </c:pt>
                <c:pt idx="25">
                  <c:v>18218.218236641285</c:v>
                </c:pt>
                <c:pt idx="26">
                  <c:v>20594.507571855363</c:v>
                </c:pt>
                <c:pt idx="27">
                  <c:v>5148.6268929638409</c:v>
                </c:pt>
                <c:pt idx="28">
                  <c:v>25743.134464819206</c:v>
                </c:pt>
                <c:pt idx="29">
                  <c:v>43565.304478924802</c:v>
                </c:pt>
                <c:pt idx="30">
                  <c:v>14653.784233820163</c:v>
                </c:pt>
                <c:pt idx="31">
                  <c:v>53862.558264852487</c:v>
                </c:pt>
                <c:pt idx="32">
                  <c:v>5148.6268929638409</c:v>
                </c:pt>
                <c:pt idx="33">
                  <c:v>28911.520245104646</c:v>
                </c:pt>
                <c:pt idx="34">
                  <c:v>7128.8680056422409</c:v>
                </c:pt>
                <c:pt idx="35">
                  <c:v>71288.68005642241</c:v>
                </c:pt>
                <c:pt idx="36">
                  <c:v>13465.639566213122</c:v>
                </c:pt>
                <c:pt idx="37">
                  <c:v>39208.774031032328</c:v>
                </c:pt>
                <c:pt idx="38">
                  <c:v>10297.253785927682</c:v>
                </c:pt>
                <c:pt idx="39">
                  <c:v>53070.461819781121</c:v>
                </c:pt>
                <c:pt idx="40">
                  <c:v>45149.497369067518</c:v>
                </c:pt>
                <c:pt idx="41">
                  <c:v>12277.494898606081</c:v>
                </c:pt>
                <c:pt idx="42">
                  <c:v>23366.845129605124</c:v>
                </c:pt>
                <c:pt idx="43">
                  <c:v>33664.098915532799</c:v>
                </c:pt>
                <c:pt idx="44">
                  <c:v>8317.0126732492809</c:v>
                </c:pt>
                <c:pt idx="45">
                  <c:v>13465.639566213122</c:v>
                </c:pt>
                <c:pt idx="46">
                  <c:v>34060.147138068482</c:v>
                </c:pt>
                <c:pt idx="47">
                  <c:v>34852.243583139847</c:v>
                </c:pt>
                <c:pt idx="48">
                  <c:v>54258.606487388162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VBM_RAO!$R$5</c:f>
              <c:strCache>
                <c:ptCount val="1"/>
                <c:pt idx="0">
                  <c:v>150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VBM_RAO!$R$6:$R$54</c:f>
              <c:numCache>
                <c:formatCode>General</c:formatCode>
                <c:ptCount val="49"/>
                <c:pt idx="0">
                  <c:v>52674.413597245446</c:v>
                </c:pt>
                <c:pt idx="1">
                  <c:v>124359.14187620355</c:v>
                </c:pt>
                <c:pt idx="2">
                  <c:v>236836.83707633667</c:v>
                </c:pt>
                <c:pt idx="3">
                  <c:v>410305.95854696445</c:v>
                </c:pt>
                <c:pt idx="4">
                  <c:v>621795.7093810176</c:v>
                </c:pt>
                <c:pt idx="5">
                  <c:v>693480.43765997584</c:v>
                </c:pt>
                <c:pt idx="6">
                  <c:v>575062.01912180742</c:v>
                </c:pt>
                <c:pt idx="7">
                  <c:v>335848.89271025668</c:v>
                </c:pt>
                <c:pt idx="8">
                  <c:v>188518.9539269837</c:v>
                </c:pt>
                <c:pt idx="9">
                  <c:v>203172.73816080386</c:v>
                </c:pt>
                <c:pt idx="10">
                  <c:v>102576.48963674111</c:v>
                </c:pt>
                <c:pt idx="11">
                  <c:v>102972.53785927682</c:v>
                </c:pt>
                <c:pt idx="12">
                  <c:v>68120.294276136963</c:v>
                </c:pt>
                <c:pt idx="13">
                  <c:v>62575.619160637456</c:v>
                </c:pt>
                <c:pt idx="14">
                  <c:v>45545.545591603208</c:v>
                </c:pt>
                <c:pt idx="15">
                  <c:v>51486.268929638412</c:v>
                </c:pt>
                <c:pt idx="16">
                  <c:v>18218.218236641285</c:v>
                </c:pt>
                <c:pt idx="17">
                  <c:v>37624.581140889604</c:v>
                </c:pt>
                <c:pt idx="18">
                  <c:v>19802.411126783998</c:v>
                </c:pt>
                <c:pt idx="19">
                  <c:v>16634.025346498562</c:v>
                </c:pt>
                <c:pt idx="20">
                  <c:v>28911.520245104646</c:v>
                </c:pt>
                <c:pt idx="21">
                  <c:v>28911.520245104646</c:v>
                </c:pt>
                <c:pt idx="22">
                  <c:v>21386.604016926722</c:v>
                </c:pt>
                <c:pt idx="23">
                  <c:v>6336.7715605708818</c:v>
                </c:pt>
                <c:pt idx="24">
                  <c:v>38416.67758596097</c:v>
                </c:pt>
                <c:pt idx="25">
                  <c:v>27327.327354961923</c:v>
                </c:pt>
                <c:pt idx="26">
                  <c:v>20990.555794391043</c:v>
                </c:pt>
                <c:pt idx="27">
                  <c:v>7920.9644507136018</c:v>
                </c:pt>
                <c:pt idx="28">
                  <c:v>11881.4466760704</c:v>
                </c:pt>
                <c:pt idx="29">
                  <c:v>19406.362904248323</c:v>
                </c:pt>
                <c:pt idx="30">
                  <c:v>36436.436473282571</c:v>
                </c:pt>
                <c:pt idx="31">
                  <c:v>28119.423800033288</c:v>
                </c:pt>
                <c:pt idx="32">
                  <c:v>6336.7715605708818</c:v>
                </c:pt>
                <c:pt idx="33">
                  <c:v>45545.545591603208</c:v>
                </c:pt>
                <c:pt idx="34">
                  <c:v>15049.83245635584</c:v>
                </c:pt>
                <c:pt idx="35">
                  <c:v>73664.969391636492</c:v>
                </c:pt>
                <c:pt idx="36">
                  <c:v>40396.918698639376</c:v>
                </c:pt>
                <c:pt idx="37">
                  <c:v>91091.091183206416</c:v>
                </c:pt>
                <c:pt idx="38">
                  <c:v>26931.279132426243</c:v>
                </c:pt>
                <c:pt idx="39">
                  <c:v>38416.67758596097</c:v>
                </c:pt>
                <c:pt idx="40">
                  <c:v>26139.182687354882</c:v>
                </c:pt>
                <c:pt idx="41">
                  <c:v>20594.507571855363</c:v>
                </c:pt>
                <c:pt idx="42">
                  <c:v>91091.091183206416</c:v>
                </c:pt>
                <c:pt idx="43">
                  <c:v>14257.736011284482</c:v>
                </c:pt>
                <c:pt idx="44">
                  <c:v>18218.218236641285</c:v>
                </c:pt>
                <c:pt idx="45">
                  <c:v>63367.715605708814</c:v>
                </c:pt>
                <c:pt idx="46">
                  <c:v>51090.220707102722</c:v>
                </c:pt>
                <c:pt idx="47">
                  <c:v>19802.411126783998</c:v>
                </c:pt>
                <c:pt idx="48">
                  <c:v>62575.619160637456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VBM_RAO!$S$5</c:f>
              <c:strCache>
                <c:ptCount val="1"/>
                <c:pt idx="0">
                  <c:v>180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VBM_RAO!$L$6:$L$54</c:f>
              <c:numCache>
                <c:formatCode>General</c:formatCode>
                <c:ptCount val="49"/>
                <c:pt idx="0">
                  <c:v>0.2</c:v>
                </c:pt>
                <c:pt idx="1">
                  <c:v>0.26541999999999999</c:v>
                </c:pt>
                <c:pt idx="2">
                  <c:v>0.33083000000000001</c:v>
                </c:pt>
                <c:pt idx="3">
                  <c:v>0.39624999999999999</c:v>
                </c:pt>
                <c:pt idx="4">
                  <c:v>0.46167000000000002</c:v>
                </c:pt>
                <c:pt idx="5">
                  <c:v>0.52707999999999999</c:v>
                </c:pt>
                <c:pt idx="6">
                  <c:v>0.59250000000000003</c:v>
                </c:pt>
                <c:pt idx="7">
                  <c:v>0.65791999999999995</c:v>
                </c:pt>
                <c:pt idx="8">
                  <c:v>0.72333000000000003</c:v>
                </c:pt>
                <c:pt idx="9">
                  <c:v>0.78874999999999995</c:v>
                </c:pt>
                <c:pt idx="10">
                  <c:v>0.85416999999999998</c:v>
                </c:pt>
                <c:pt idx="11">
                  <c:v>0.91957999999999995</c:v>
                </c:pt>
                <c:pt idx="12">
                  <c:v>0.98499999999999999</c:v>
                </c:pt>
                <c:pt idx="13">
                  <c:v>1.0504199999999999</c:v>
                </c:pt>
                <c:pt idx="14">
                  <c:v>1.1158300000000001</c:v>
                </c:pt>
                <c:pt idx="15">
                  <c:v>1.1812499999999999</c:v>
                </c:pt>
                <c:pt idx="16">
                  <c:v>1.2466699999999999</c:v>
                </c:pt>
                <c:pt idx="17">
                  <c:v>1.3120799999999999</c:v>
                </c:pt>
                <c:pt idx="18">
                  <c:v>1.3774999999999999</c:v>
                </c:pt>
                <c:pt idx="19">
                  <c:v>1.44292</c:v>
                </c:pt>
                <c:pt idx="20">
                  <c:v>1.5083299999999999</c:v>
                </c:pt>
                <c:pt idx="21">
                  <c:v>1.57375</c:v>
                </c:pt>
                <c:pt idx="22">
                  <c:v>1.63917</c:v>
                </c:pt>
                <c:pt idx="23">
                  <c:v>1.70458</c:v>
                </c:pt>
                <c:pt idx="24">
                  <c:v>1.77</c:v>
                </c:pt>
                <c:pt idx="25">
                  <c:v>1.8354200000000001</c:v>
                </c:pt>
                <c:pt idx="26">
                  <c:v>1.90083</c:v>
                </c:pt>
                <c:pt idx="27">
                  <c:v>1.9662500000000001</c:v>
                </c:pt>
                <c:pt idx="28">
                  <c:v>2.0316700000000001</c:v>
                </c:pt>
                <c:pt idx="29">
                  <c:v>2.0970800000000001</c:v>
                </c:pt>
                <c:pt idx="30">
                  <c:v>2.1625000000000001</c:v>
                </c:pt>
                <c:pt idx="31">
                  <c:v>2.2279200000000001</c:v>
                </c:pt>
                <c:pt idx="32">
                  <c:v>2.2933300000000001</c:v>
                </c:pt>
                <c:pt idx="33">
                  <c:v>2.3587500000000001</c:v>
                </c:pt>
                <c:pt idx="34">
                  <c:v>2.4241700000000002</c:v>
                </c:pt>
                <c:pt idx="35">
                  <c:v>2.4895800000000001</c:v>
                </c:pt>
                <c:pt idx="36">
                  <c:v>2.5550000000000002</c:v>
                </c:pt>
                <c:pt idx="37">
                  <c:v>2.6204200000000002</c:v>
                </c:pt>
                <c:pt idx="38">
                  <c:v>2.6858300000000002</c:v>
                </c:pt>
                <c:pt idx="39">
                  <c:v>2.7512500000000002</c:v>
                </c:pt>
                <c:pt idx="40">
                  <c:v>2.8166699999999998</c:v>
                </c:pt>
                <c:pt idx="41">
                  <c:v>2.8820800000000002</c:v>
                </c:pt>
                <c:pt idx="42">
                  <c:v>2.9474999999999998</c:v>
                </c:pt>
                <c:pt idx="43">
                  <c:v>3.0129199999999998</c:v>
                </c:pt>
                <c:pt idx="44">
                  <c:v>3.0783299999999998</c:v>
                </c:pt>
                <c:pt idx="45">
                  <c:v>3.1437499999999998</c:v>
                </c:pt>
                <c:pt idx="46">
                  <c:v>3.2091699999999999</c:v>
                </c:pt>
                <c:pt idx="47">
                  <c:v>3.2745799999999998</c:v>
                </c:pt>
                <c:pt idx="48">
                  <c:v>3.34</c:v>
                </c:pt>
              </c:numCache>
            </c:numRef>
          </c:xVal>
          <c:yVal>
            <c:numRef>
              <c:f>VBM_RAO!$S$6:$S$54</c:f>
              <c:numCache>
                <c:formatCode>General</c:formatCode>
                <c:ptCount val="49"/>
                <c:pt idx="0">
                  <c:v>67328.197831065598</c:v>
                </c:pt>
                <c:pt idx="1">
                  <c:v>162379.77123962884</c:v>
                </c:pt>
                <c:pt idx="2">
                  <c:v>306541.32424261642</c:v>
                </c:pt>
                <c:pt idx="3">
                  <c:v>521991.55730202631</c:v>
                </c:pt>
                <c:pt idx="4">
                  <c:v>721203.81323747337</c:v>
                </c:pt>
                <c:pt idx="5">
                  <c:v>696648.8234402613</c:v>
                </c:pt>
                <c:pt idx="6">
                  <c:v>474861.81882028043</c:v>
                </c:pt>
                <c:pt idx="7">
                  <c:v>206737.17216362499</c:v>
                </c:pt>
                <c:pt idx="8">
                  <c:v>236044.74063126533</c:v>
                </c:pt>
                <c:pt idx="9">
                  <c:v>148122.03522834435</c:v>
                </c:pt>
                <c:pt idx="10">
                  <c:v>74061.017614172175</c:v>
                </c:pt>
                <c:pt idx="11">
                  <c:v>67328.197831065598</c:v>
                </c:pt>
                <c:pt idx="12">
                  <c:v>45149.497369067518</c:v>
                </c:pt>
                <c:pt idx="13">
                  <c:v>30891.761357783042</c:v>
                </c:pt>
                <c:pt idx="14">
                  <c:v>50694.172484567054</c:v>
                </c:pt>
                <c:pt idx="15">
                  <c:v>17822.170014105603</c:v>
                </c:pt>
                <c:pt idx="16">
                  <c:v>36832.484695818246</c:v>
                </c:pt>
                <c:pt idx="17">
                  <c:v>43565.304478924802</c:v>
                </c:pt>
                <c:pt idx="18">
                  <c:v>23366.845129605124</c:v>
                </c:pt>
                <c:pt idx="19">
                  <c:v>30891.761357783042</c:v>
                </c:pt>
                <c:pt idx="20">
                  <c:v>19406.362904248323</c:v>
                </c:pt>
                <c:pt idx="21">
                  <c:v>15841.928901427204</c:v>
                </c:pt>
                <c:pt idx="22">
                  <c:v>15445.880678891521</c:v>
                </c:pt>
                <c:pt idx="23">
                  <c:v>14257.736011284482</c:v>
                </c:pt>
                <c:pt idx="24">
                  <c:v>13861.687788748799</c:v>
                </c:pt>
                <c:pt idx="25">
                  <c:v>9505.1573408563218</c:v>
                </c:pt>
                <c:pt idx="26">
                  <c:v>41981.111588782085</c:v>
                </c:pt>
                <c:pt idx="27">
                  <c:v>28119.423800033288</c:v>
                </c:pt>
                <c:pt idx="28">
                  <c:v>396.04822253568011</c:v>
                </c:pt>
                <c:pt idx="29">
                  <c:v>59011.185157816333</c:v>
                </c:pt>
                <c:pt idx="30">
                  <c:v>34456.195360604164</c:v>
                </c:pt>
                <c:pt idx="31">
                  <c:v>31287.809580318728</c:v>
                </c:pt>
                <c:pt idx="32">
                  <c:v>57426.992267673602</c:v>
                </c:pt>
                <c:pt idx="33">
                  <c:v>44753.449146531842</c:v>
                </c:pt>
                <c:pt idx="34">
                  <c:v>16237.977123962883</c:v>
                </c:pt>
                <c:pt idx="35">
                  <c:v>69704.487166279694</c:v>
                </c:pt>
                <c:pt idx="36">
                  <c:v>14653.784233820163</c:v>
                </c:pt>
                <c:pt idx="37">
                  <c:v>1980.2411126784004</c:v>
                </c:pt>
                <c:pt idx="38">
                  <c:v>51090.220707102722</c:v>
                </c:pt>
                <c:pt idx="39">
                  <c:v>2376.2893352140804</c:v>
                </c:pt>
                <c:pt idx="40">
                  <c:v>81189.88561981442</c:v>
                </c:pt>
                <c:pt idx="41">
                  <c:v>44753.449146531842</c:v>
                </c:pt>
                <c:pt idx="42">
                  <c:v>30891.761357783042</c:v>
                </c:pt>
                <c:pt idx="43">
                  <c:v>84754.319622635521</c:v>
                </c:pt>
                <c:pt idx="44">
                  <c:v>103764.63430434816</c:v>
                </c:pt>
                <c:pt idx="45">
                  <c:v>65347.956718387206</c:v>
                </c:pt>
                <c:pt idx="46">
                  <c:v>45545.545591603208</c:v>
                </c:pt>
                <c:pt idx="47">
                  <c:v>133072.20277198849</c:v>
                </c:pt>
                <c:pt idx="48">
                  <c:v>85150.367845171219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009184"/>
        <c:axId val="486003584"/>
      </c:scatterChart>
      <c:valAx>
        <c:axId val="4860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6003584"/>
        <c:crosses val="autoZero"/>
        <c:crossBetween val="midCat"/>
      </c:valAx>
      <c:valAx>
        <c:axId val="48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600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104775</xdr:colOff>
      <xdr:row>5</xdr:row>
      <xdr:rowOff>47625</xdr:rowOff>
    </xdr:from>
    <xdr:to>
      <xdr:col>23</xdr:col>
      <xdr:colOff>94566</xdr:colOff>
      <xdr:row>14</xdr:row>
      <xdr:rowOff>2254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50" y="1095375"/>
          <a:ext cx="5476191" cy="1840579"/>
        </a:xfrm>
        <a:prstGeom prst="rect">
          <a:avLst/>
        </a:prstGeom>
      </xdr:spPr>
    </xdr:pic>
    <xdr:clientData/>
  </xdr:twoCellAnchor>
  <xdr:twoCellAnchor>
    <xdr:from>
      <xdr:col>7</xdr:col>
      <xdr:colOff>316567</xdr:colOff>
      <xdr:row>4</xdr:row>
      <xdr:rowOff>69756</xdr:rowOff>
    </xdr:from>
    <xdr:to>
      <xdr:col>13</xdr:col>
      <xdr:colOff>256056</xdr:colOff>
      <xdr:row>17</xdr:row>
      <xdr:rowOff>88806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280147</xdr:colOff>
      <xdr:row>19</xdr:row>
      <xdr:rowOff>191619</xdr:rowOff>
    </xdr:from>
    <xdr:to>
      <xdr:col>13</xdr:col>
      <xdr:colOff>235324</xdr:colOff>
      <xdr:row>32</xdr:row>
      <xdr:rowOff>166967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437028</xdr:colOff>
      <xdr:row>35</xdr:row>
      <xdr:rowOff>113179</xdr:rowOff>
    </xdr:from>
    <xdr:to>
      <xdr:col>13</xdr:col>
      <xdr:colOff>392205</xdr:colOff>
      <xdr:row>48</xdr:row>
      <xdr:rowOff>88526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13</xdr:row>
      <xdr:rowOff>100011</xdr:rowOff>
    </xdr:from>
    <xdr:to>
      <xdr:col>13</xdr:col>
      <xdr:colOff>9524</xdr:colOff>
      <xdr:row>36</xdr:row>
      <xdr:rowOff>9524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561974</xdr:colOff>
      <xdr:row>13</xdr:row>
      <xdr:rowOff>161925</xdr:rowOff>
    </xdr:from>
    <xdr:to>
      <xdr:col>23</xdr:col>
      <xdr:colOff>76199</xdr:colOff>
      <xdr:row>41</xdr:row>
      <xdr:rowOff>61913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topLeftCell="A7" zoomScale="85" zoomScaleNormal="85" workbookViewId="0">
      <selection activeCell="B3" sqref="B3"/>
    </sheetView>
  </sheetViews>
  <sheetFormatPr defaultRowHeight="16.5"/>
  <cols>
    <col min="2" max="2" width="13.75" bestFit="1" customWidth="1"/>
    <col min="4" max="4" width="13.375" bestFit="1" customWidth="1"/>
    <col min="8" max="8" width="11.625" bestFit="1" customWidth="1"/>
    <col min="10" max="10" width="13.125" bestFit="1" customWidth="1"/>
  </cols>
  <sheetData>
    <row r="1" spans="1:5">
      <c r="A1" t="s">
        <v>17</v>
      </c>
      <c r="B1">
        <v>1</v>
      </c>
    </row>
    <row r="2" spans="1:5">
      <c r="A2" t="s">
        <v>18</v>
      </c>
      <c r="B2">
        <v>3.5</v>
      </c>
    </row>
    <row r="3" spans="1:5">
      <c r="A3" t="s">
        <v>16</v>
      </c>
      <c r="B3" t="s">
        <v>19</v>
      </c>
      <c r="C3" t="s">
        <v>20</v>
      </c>
      <c r="D3" t="s">
        <v>21</v>
      </c>
      <c r="E3" t="s">
        <v>22</v>
      </c>
    </row>
    <row r="4" spans="1:5">
      <c r="A4">
        <v>0.05</v>
      </c>
      <c r="B4">
        <f>$B$1^2*(2*PI())^4*A4^-5/4/PI()/$B$2^4*EXP((-1/PI())*(2*PI()/$B$2)^4*A4^-4)</f>
        <v>0</v>
      </c>
      <c r="C4">
        <f>VBM_RAO!D6^2</f>
        <v>2.8561000000000005E-6</v>
      </c>
      <c r="D4">
        <f>B4*C4</f>
        <v>0</v>
      </c>
      <c r="E4">
        <f>D4*(A5-A4)</f>
        <v>0</v>
      </c>
    </row>
    <row r="5" spans="1:5">
      <c r="A5">
        <v>7.8750000000000001E-2</v>
      </c>
      <c r="B5">
        <f t="shared" ref="B5:B44" si="0">$B$1^2*(2*PI())^4*A5^-5/4/PI()/$B$2^4*EXP((-1/PI())*(2*PI()/$B$2)^4*A5^-4)</f>
        <v>0</v>
      </c>
      <c r="C5">
        <f>VBM_RAO!D7^2</f>
        <v>1.7472399999999999E-5</v>
      </c>
      <c r="D5">
        <f t="shared" ref="D5:D44" si="1">B5*C5</f>
        <v>0</v>
      </c>
      <c r="E5">
        <f t="shared" ref="E5:E44" si="2">D5*(A6-A5)</f>
        <v>0</v>
      </c>
    </row>
    <row r="6" spans="1:5">
      <c r="A6">
        <v>0.1075</v>
      </c>
      <c r="B6">
        <f t="shared" si="0"/>
        <v>0</v>
      </c>
      <c r="C6">
        <f>VBM_RAO!D8^2</f>
        <v>6.6096900000000007E-5</v>
      </c>
      <c r="D6">
        <f t="shared" si="1"/>
        <v>0</v>
      </c>
      <c r="E6">
        <f t="shared" si="2"/>
        <v>0</v>
      </c>
    </row>
    <row r="7" spans="1:5">
      <c r="A7">
        <v>0.13625000000000001</v>
      </c>
      <c r="B7">
        <f t="shared" si="0"/>
        <v>0</v>
      </c>
      <c r="C7">
        <f>VBM_RAO!D9^2</f>
        <v>1.4786560000000002E-4</v>
      </c>
      <c r="D7">
        <f t="shared" si="1"/>
        <v>0</v>
      </c>
      <c r="E7">
        <f t="shared" si="2"/>
        <v>0</v>
      </c>
    </row>
    <row r="8" spans="1:5">
      <c r="A8">
        <v>0.16500000000000001</v>
      </c>
      <c r="B8">
        <f t="shared" si="0"/>
        <v>0</v>
      </c>
      <c r="C8">
        <f>VBM_RAO!D10^2</f>
        <v>1.846881E-4</v>
      </c>
      <c r="D8">
        <f t="shared" si="1"/>
        <v>0</v>
      </c>
      <c r="E8">
        <f t="shared" si="2"/>
        <v>0</v>
      </c>
    </row>
    <row r="9" spans="1:5">
      <c r="A9">
        <v>0.19375000000000001</v>
      </c>
      <c r="B9">
        <f t="shared" si="0"/>
        <v>0</v>
      </c>
      <c r="C9">
        <f>VBM_RAO!D11^2</f>
        <v>1.026169E-4</v>
      </c>
      <c r="D9">
        <f t="shared" si="1"/>
        <v>0</v>
      </c>
      <c r="E9">
        <f t="shared" si="2"/>
        <v>0</v>
      </c>
    </row>
    <row r="10" spans="1:5">
      <c r="A10">
        <v>0.2225</v>
      </c>
      <c r="B10">
        <f t="shared" si="0"/>
        <v>0</v>
      </c>
      <c r="C10">
        <f>VBM_RAO!D12^2</f>
        <v>8.4680999999999994E-6</v>
      </c>
      <c r="D10">
        <f t="shared" si="1"/>
        <v>0</v>
      </c>
      <c r="E10">
        <f t="shared" si="2"/>
        <v>0</v>
      </c>
    </row>
    <row r="11" spans="1:5">
      <c r="A11">
        <v>0.25124999999999997</v>
      </c>
      <c r="B11">
        <f t="shared" si="0"/>
        <v>0</v>
      </c>
      <c r="C11">
        <f>VBM_RAO!D13^2</f>
        <v>1.5681599999999999E-5</v>
      </c>
      <c r="D11">
        <f t="shared" si="1"/>
        <v>0</v>
      </c>
      <c r="E11">
        <f t="shared" si="2"/>
        <v>0</v>
      </c>
    </row>
    <row r="12" spans="1:5">
      <c r="A12">
        <v>0.28000000000000003</v>
      </c>
      <c r="B12">
        <f t="shared" si="0"/>
        <v>1.241485175350861E-231</v>
      </c>
      <c r="C12">
        <f>VBM_RAO!D14^2</f>
        <v>2.1622499999999995E-5</v>
      </c>
      <c r="D12">
        <f t="shared" si="1"/>
        <v>2.6844013204023986E-236</v>
      </c>
      <c r="E12">
        <f t="shared" si="2"/>
        <v>7.717653796156895E-238</v>
      </c>
    </row>
    <row r="13" spans="1:5">
      <c r="A13">
        <v>0.30875000000000002</v>
      </c>
      <c r="B13">
        <f t="shared" si="0"/>
        <v>2.9537457455107073E-156</v>
      </c>
      <c r="C13">
        <f>VBM_RAO!D15^2</f>
        <v>6.5025000000000008E-6</v>
      </c>
      <c r="D13">
        <f t="shared" si="1"/>
        <v>1.9206731710183377E-161</v>
      </c>
      <c r="E13">
        <f t="shared" si="2"/>
        <v>5.5219353666777202E-163</v>
      </c>
    </row>
    <row r="14" spans="1:5">
      <c r="A14">
        <v>0.33750000000000002</v>
      </c>
      <c r="B14">
        <f t="shared" si="0"/>
        <v>4.1390238271297293E-109</v>
      </c>
      <c r="C14">
        <f>VBM_RAO!D16^2</f>
        <v>1.0304100000000002E-5</v>
      </c>
      <c r="D14">
        <f t="shared" si="1"/>
        <v>4.2648915417127453E-114</v>
      </c>
      <c r="E14">
        <f t="shared" si="2"/>
        <v>1.2261563182424141E-115</v>
      </c>
    </row>
    <row r="15" spans="1:5">
      <c r="A15">
        <v>0.36625000000000002</v>
      </c>
      <c r="B15">
        <f t="shared" si="0"/>
        <v>2.0145219436225292E-78</v>
      </c>
      <c r="C15">
        <f>VBM_RAO!D17^2</f>
        <v>5.1983999999999992E-6</v>
      </c>
      <c r="D15">
        <f t="shared" si="1"/>
        <v>1.0472290871727355E-83</v>
      </c>
      <c r="E15">
        <f t="shared" si="2"/>
        <v>3.0107836256216142E-85</v>
      </c>
    </row>
    <row r="16" spans="1:5">
      <c r="A16">
        <v>0.39500000000000002</v>
      </c>
      <c r="B16">
        <f t="shared" si="0"/>
        <v>9.032382310484882E-58</v>
      </c>
      <c r="C16">
        <f>VBM_RAO!D18^2</f>
        <v>7.3441000000000005E-6</v>
      </c>
      <c r="D16">
        <f t="shared" si="1"/>
        <v>6.6334718926432028E-63</v>
      </c>
      <c r="E16">
        <f t="shared" si="2"/>
        <v>1.9071231691349205E-64</v>
      </c>
    </row>
    <row r="17" spans="1:32">
      <c r="A17">
        <v>0.42375000000000002</v>
      </c>
      <c r="B17">
        <f t="shared" si="0"/>
        <v>1.7893456681521792E-43</v>
      </c>
      <c r="C17">
        <f>VBM_RAO!D19^2</f>
        <v>3.3856000000000002E-6</v>
      </c>
      <c r="D17">
        <f t="shared" si="1"/>
        <v>6.0580086940960184E-49</v>
      </c>
      <c r="E17">
        <f t="shared" si="2"/>
        <v>1.7416774995526051E-50</v>
      </c>
    </row>
    <row r="18" spans="1:32">
      <c r="A18">
        <v>0.45250000000000001</v>
      </c>
      <c r="B18">
        <f t="shared" si="0"/>
        <v>2.4736477421335179E-33</v>
      </c>
      <c r="C18">
        <f>VBM_RAO!D20^2</f>
        <v>3.8415999999999998E-6</v>
      </c>
      <c r="D18">
        <f t="shared" si="1"/>
        <v>9.5027651661801218E-39</v>
      </c>
      <c r="E18">
        <f t="shared" si="2"/>
        <v>2.7320449852767848E-40</v>
      </c>
    </row>
    <row r="19" spans="1:32">
      <c r="A19">
        <v>0.48125000000000001</v>
      </c>
      <c r="B19">
        <f t="shared" si="0"/>
        <v>5.4757209353272091E-26</v>
      </c>
      <c r="C19">
        <f>VBM_RAO!D21^2</f>
        <v>2.1903999999999998E-6</v>
      </c>
      <c r="D19">
        <f t="shared" si="1"/>
        <v>1.1994019136740718E-31</v>
      </c>
      <c r="E19">
        <f t="shared" si="2"/>
        <v>3.4482805018129562E-33</v>
      </c>
    </row>
    <row r="20" spans="1:32">
      <c r="A20">
        <v>0.51</v>
      </c>
      <c r="B20">
        <f t="shared" si="0"/>
        <v>1.4343899622936703E-20</v>
      </c>
      <c r="C20">
        <f>VBM_RAO!D22^2</f>
        <v>1.2768999999999998E-6</v>
      </c>
      <c r="D20">
        <f t="shared" si="1"/>
        <v>1.8315725428527872E-26</v>
      </c>
      <c r="E20">
        <f t="shared" si="2"/>
        <v>5.2657710607017528E-28</v>
      </c>
      <c r="Q20" t="s">
        <v>28</v>
      </c>
    </row>
    <row r="21" spans="1:32">
      <c r="A21">
        <v>0.53874999999999995</v>
      </c>
      <c r="B21">
        <f t="shared" si="0"/>
        <v>1.6513096284365876E-16</v>
      </c>
      <c r="C21">
        <f>VBM_RAO!D23^2</f>
        <v>1.0609000000000003E-6</v>
      </c>
      <c r="D21">
        <f t="shared" si="1"/>
        <v>1.7518743848083762E-22</v>
      </c>
      <c r="E21">
        <f t="shared" si="2"/>
        <v>5.0366388563240912E-24</v>
      </c>
      <c r="R21">
        <v>3.5</v>
      </c>
      <c r="S21">
        <v>4.5</v>
      </c>
      <c r="T21">
        <v>5.5</v>
      </c>
      <c r="U21">
        <v>6.5</v>
      </c>
      <c r="V21">
        <v>7.5</v>
      </c>
      <c r="W21">
        <v>8.5</v>
      </c>
      <c r="X21">
        <v>9.5</v>
      </c>
      <c r="Y21">
        <v>10.5</v>
      </c>
      <c r="Z21">
        <v>11.5</v>
      </c>
      <c r="AA21">
        <v>12.5</v>
      </c>
      <c r="AB21">
        <v>13.5</v>
      </c>
      <c r="AC21">
        <v>14.5</v>
      </c>
      <c r="AD21">
        <v>15.5</v>
      </c>
      <c r="AE21">
        <v>16.5</v>
      </c>
      <c r="AF21">
        <v>17.5</v>
      </c>
    </row>
    <row r="22" spans="1:32">
      <c r="A22">
        <v>0.5675</v>
      </c>
      <c r="B22">
        <f t="shared" si="0"/>
        <v>2.0173856497695691E-13</v>
      </c>
      <c r="C22">
        <f>VBM_RAO!D24^2</f>
        <v>5.6250000000000001E-7</v>
      </c>
      <c r="D22">
        <f t="shared" si="1"/>
        <v>1.1347794279953826E-19</v>
      </c>
      <c r="E22">
        <f t="shared" si="2"/>
        <v>3.2624908554867185E-21</v>
      </c>
      <c r="Q22">
        <v>1</v>
      </c>
      <c r="R22">
        <v>311</v>
      </c>
      <c r="S22">
        <v>2734</v>
      </c>
      <c r="T22">
        <v>6402</v>
      </c>
      <c r="U22">
        <v>7132</v>
      </c>
      <c r="V22">
        <v>5071</v>
      </c>
      <c r="W22">
        <v>2711</v>
      </c>
      <c r="X22">
        <v>1202</v>
      </c>
      <c r="Y22">
        <v>470</v>
      </c>
      <c r="Z22">
        <v>169</v>
      </c>
      <c r="AA22">
        <v>57</v>
      </c>
      <c r="AB22">
        <v>19</v>
      </c>
      <c r="AC22">
        <v>6</v>
      </c>
      <c r="AD22">
        <v>2</v>
      </c>
      <c r="AE22">
        <v>1</v>
      </c>
      <c r="AF22">
        <v>0</v>
      </c>
    </row>
    <row r="23" spans="1:32">
      <c r="A23">
        <v>0.59624999999999995</v>
      </c>
      <c r="B23">
        <f t="shared" si="0"/>
        <v>4.7902850412696629E-11</v>
      </c>
      <c r="C23">
        <f>VBM_RAO!D25^2</f>
        <v>1.7640000000000002E-7</v>
      </c>
      <c r="D23">
        <f t="shared" si="1"/>
        <v>8.450062812799687E-18</v>
      </c>
      <c r="E23">
        <f t="shared" si="2"/>
        <v>2.4293930586799147E-19</v>
      </c>
      <c r="Q23">
        <v>2</v>
      </c>
      <c r="R23">
        <v>20</v>
      </c>
      <c r="S23">
        <v>764</v>
      </c>
      <c r="T23">
        <v>4453</v>
      </c>
      <c r="U23">
        <v>8841</v>
      </c>
      <c r="V23">
        <v>9045</v>
      </c>
      <c r="W23">
        <v>6020</v>
      </c>
      <c r="X23">
        <v>3000</v>
      </c>
      <c r="Y23">
        <v>1225</v>
      </c>
      <c r="Z23">
        <v>435</v>
      </c>
      <c r="AA23">
        <v>140</v>
      </c>
      <c r="AB23">
        <v>42</v>
      </c>
      <c r="AC23">
        <v>12</v>
      </c>
      <c r="AD23">
        <v>3</v>
      </c>
      <c r="AE23">
        <v>1</v>
      </c>
      <c r="AF23">
        <v>0</v>
      </c>
    </row>
    <row r="24" spans="1:32">
      <c r="A24">
        <v>0.625</v>
      </c>
      <c r="B24">
        <f t="shared" si="0"/>
        <v>3.3763161371179046E-9</v>
      </c>
      <c r="C24">
        <f>VBM_RAO!D26^2</f>
        <v>4.4100000000000004E-8</v>
      </c>
      <c r="D24">
        <f t="shared" si="1"/>
        <v>1.4889554164689961E-16</v>
      </c>
      <c r="E24">
        <f t="shared" si="2"/>
        <v>4.2807468223483717E-18</v>
      </c>
      <c r="Q24">
        <v>3</v>
      </c>
      <c r="R24">
        <v>0</v>
      </c>
      <c r="S24">
        <v>57</v>
      </c>
      <c r="T24">
        <v>902</v>
      </c>
      <c r="U24">
        <v>3474</v>
      </c>
      <c r="V24">
        <v>5549</v>
      </c>
      <c r="W24">
        <v>4973</v>
      </c>
      <c r="X24">
        <v>3004</v>
      </c>
      <c r="Y24">
        <v>1377</v>
      </c>
      <c r="Z24">
        <v>518</v>
      </c>
      <c r="AA24">
        <v>169</v>
      </c>
      <c r="AB24">
        <v>50</v>
      </c>
      <c r="AC24">
        <v>14</v>
      </c>
      <c r="AD24">
        <v>4</v>
      </c>
      <c r="AE24">
        <v>1</v>
      </c>
      <c r="AF24">
        <v>0</v>
      </c>
    </row>
    <row r="25" spans="1:32">
      <c r="A25">
        <v>0.65375000000000005</v>
      </c>
      <c r="B25">
        <f t="shared" si="0"/>
        <v>9.5489329179624908E-8</v>
      </c>
      <c r="C25">
        <f>VBM_RAO!D27^2</f>
        <v>2.8900000000000004E-8</v>
      </c>
      <c r="D25">
        <f t="shared" si="1"/>
        <v>2.7596416132911602E-15</v>
      </c>
      <c r="E25">
        <f t="shared" si="2"/>
        <v>7.9339696382120696E-17</v>
      </c>
      <c r="Q25">
        <v>4</v>
      </c>
      <c r="R25">
        <v>0</v>
      </c>
      <c r="S25">
        <v>4</v>
      </c>
      <c r="T25">
        <v>150</v>
      </c>
      <c r="U25">
        <v>1007</v>
      </c>
      <c r="V25">
        <v>2401</v>
      </c>
      <c r="W25">
        <v>2881</v>
      </c>
      <c r="X25">
        <v>2156</v>
      </c>
      <c r="Y25">
        <v>1154</v>
      </c>
      <c r="Z25">
        <v>485</v>
      </c>
      <c r="AA25">
        <v>171</v>
      </c>
      <c r="AB25">
        <v>53</v>
      </c>
      <c r="AC25">
        <v>15</v>
      </c>
      <c r="AD25">
        <v>4</v>
      </c>
      <c r="AE25">
        <v>1</v>
      </c>
      <c r="AF25">
        <v>0</v>
      </c>
    </row>
    <row r="26" spans="1:32">
      <c r="A26">
        <v>0.6825</v>
      </c>
      <c r="B26">
        <f t="shared" si="0"/>
        <v>1.3476345537697682E-6</v>
      </c>
      <c r="C26">
        <f>VBM_RAO!D28^2</f>
        <v>3.2400000000000006E-8</v>
      </c>
      <c r="D26">
        <f t="shared" si="1"/>
        <v>4.36633595421405E-14</v>
      </c>
      <c r="E26">
        <f t="shared" si="2"/>
        <v>1.2553215868365417E-15</v>
      </c>
      <c r="Q26">
        <v>5</v>
      </c>
      <c r="R26">
        <v>0</v>
      </c>
      <c r="S26">
        <v>0</v>
      </c>
      <c r="T26">
        <v>25</v>
      </c>
      <c r="U26">
        <v>258</v>
      </c>
      <c r="V26">
        <v>859</v>
      </c>
      <c r="W26">
        <v>1338</v>
      </c>
      <c r="X26">
        <v>1230</v>
      </c>
      <c r="Y26">
        <v>776</v>
      </c>
      <c r="Z26">
        <v>372</v>
      </c>
      <c r="AA26">
        <v>146</v>
      </c>
      <c r="AB26">
        <v>49</v>
      </c>
      <c r="AC26">
        <v>15</v>
      </c>
      <c r="AD26">
        <v>4</v>
      </c>
      <c r="AE26">
        <v>1</v>
      </c>
      <c r="AF26">
        <v>0</v>
      </c>
    </row>
    <row r="27" spans="1:32">
      <c r="A27">
        <v>0.71125000000000005</v>
      </c>
      <c r="B27">
        <f t="shared" si="0"/>
        <v>1.1136318712608522E-5</v>
      </c>
      <c r="C27">
        <f>VBM_RAO!D29^2</f>
        <v>2.8900000000000004E-8</v>
      </c>
      <c r="D27">
        <f t="shared" si="1"/>
        <v>3.2183961079438634E-13</v>
      </c>
      <c r="E27">
        <f t="shared" si="2"/>
        <v>9.2528888103385891E-15</v>
      </c>
      <c r="Q27">
        <v>6</v>
      </c>
      <c r="R27">
        <v>0</v>
      </c>
      <c r="S27">
        <v>0</v>
      </c>
      <c r="T27">
        <v>4</v>
      </c>
      <c r="U27">
        <v>63</v>
      </c>
      <c r="V27">
        <v>277</v>
      </c>
      <c r="W27">
        <v>540</v>
      </c>
      <c r="X27">
        <v>597</v>
      </c>
      <c r="Y27">
        <v>440</v>
      </c>
      <c r="Z27">
        <v>240</v>
      </c>
      <c r="AA27">
        <v>105</v>
      </c>
      <c r="AB27">
        <v>39</v>
      </c>
      <c r="AC27">
        <v>13</v>
      </c>
      <c r="AD27">
        <v>4</v>
      </c>
      <c r="AE27">
        <v>1</v>
      </c>
      <c r="AF27">
        <v>0</v>
      </c>
    </row>
    <row r="28" spans="1:32">
      <c r="A28">
        <v>0.74</v>
      </c>
      <c r="B28">
        <f t="shared" si="0"/>
        <v>6.0683547584052939E-5</v>
      </c>
      <c r="C28">
        <f>VBM_RAO!D30^2</f>
        <v>2.5600000000000004E-8</v>
      </c>
      <c r="D28">
        <f t="shared" si="1"/>
        <v>1.5534988181517555E-12</v>
      </c>
      <c r="E28">
        <f t="shared" si="2"/>
        <v>4.4663091021863054E-14</v>
      </c>
      <c r="Q28">
        <v>7</v>
      </c>
      <c r="R28">
        <v>0</v>
      </c>
      <c r="S28">
        <v>0</v>
      </c>
      <c r="T28">
        <v>1</v>
      </c>
      <c r="U28">
        <v>15</v>
      </c>
      <c r="V28">
        <v>84</v>
      </c>
      <c r="W28">
        <v>198</v>
      </c>
      <c r="X28">
        <v>258</v>
      </c>
      <c r="Y28">
        <v>219</v>
      </c>
      <c r="Z28">
        <v>136</v>
      </c>
      <c r="AA28">
        <v>66</v>
      </c>
      <c r="AB28">
        <v>27</v>
      </c>
      <c r="AC28">
        <v>10</v>
      </c>
      <c r="AD28">
        <v>3</v>
      </c>
      <c r="AE28">
        <v>1</v>
      </c>
      <c r="AF28">
        <v>0</v>
      </c>
    </row>
    <row r="29" spans="1:32">
      <c r="A29">
        <v>0.76875000000000004</v>
      </c>
      <c r="B29">
        <f t="shared" si="0"/>
        <v>2.3843555589386079E-4</v>
      </c>
      <c r="C29">
        <f>VBM_RAO!D31^2</f>
        <v>2.5600000000000004E-8</v>
      </c>
      <c r="D29">
        <f t="shared" si="1"/>
        <v>6.1039502308828368E-12</v>
      </c>
      <c r="E29">
        <f t="shared" si="2"/>
        <v>1.7548856913788121E-13</v>
      </c>
      <c r="Q29">
        <v>8</v>
      </c>
      <c r="R29">
        <v>0</v>
      </c>
      <c r="S29">
        <v>0</v>
      </c>
      <c r="T29">
        <v>0</v>
      </c>
      <c r="U29">
        <v>4</v>
      </c>
      <c r="V29">
        <v>25</v>
      </c>
      <c r="W29">
        <v>69</v>
      </c>
      <c r="X29">
        <v>103</v>
      </c>
      <c r="Y29">
        <v>99</v>
      </c>
      <c r="Z29">
        <v>69</v>
      </c>
      <c r="AA29">
        <v>37</v>
      </c>
      <c r="AB29">
        <v>17</v>
      </c>
      <c r="AC29">
        <v>6</v>
      </c>
      <c r="AD29">
        <v>2</v>
      </c>
      <c r="AE29">
        <v>1</v>
      </c>
      <c r="AF29">
        <v>0</v>
      </c>
    </row>
    <row r="30" spans="1:32">
      <c r="A30">
        <v>0.79749999999999999</v>
      </c>
      <c r="B30">
        <f t="shared" si="0"/>
        <v>7.2302130731420318E-4</v>
      </c>
      <c r="C30">
        <f>VBM_RAO!D32^2</f>
        <v>2.5600000000000004E-8</v>
      </c>
      <c r="D30">
        <f t="shared" si="1"/>
        <v>1.8509345467243605E-11</v>
      </c>
      <c r="E30">
        <f t="shared" si="2"/>
        <v>5.3214368218325461E-13</v>
      </c>
      <c r="Q30">
        <v>9</v>
      </c>
      <c r="R30">
        <v>0</v>
      </c>
      <c r="S30">
        <v>0</v>
      </c>
      <c r="T30">
        <v>0</v>
      </c>
      <c r="U30">
        <v>1</v>
      </c>
      <c r="V30">
        <v>7</v>
      </c>
      <c r="W30">
        <v>23</v>
      </c>
      <c r="X30">
        <v>39</v>
      </c>
      <c r="Y30">
        <v>42</v>
      </c>
      <c r="Z30">
        <v>32</v>
      </c>
      <c r="AA30">
        <v>19</v>
      </c>
      <c r="AB30">
        <v>9</v>
      </c>
      <c r="AC30">
        <v>4</v>
      </c>
      <c r="AD30">
        <v>1</v>
      </c>
      <c r="AE30">
        <v>1</v>
      </c>
      <c r="AF30">
        <v>0</v>
      </c>
    </row>
    <row r="31" spans="1:32">
      <c r="A31">
        <v>0.82625000000000004</v>
      </c>
      <c r="B31">
        <f t="shared" si="0"/>
        <v>1.7826918732257594E-3</v>
      </c>
      <c r="C31">
        <f>VBM_RAO!D33^2</f>
        <v>3.6E-9</v>
      </c>
      <c r="D31">
        <f t="shared" si="1"/>
        <v>6.4176907436127338E-12</v>
      </c>
      <c r="E31">
        <f t="shared" si="2"/>
        <v>1.8450860887886573E-13</v>
      </c>
      <c r="Q31">
        <v>10</v>
      </c>
      <c r="R31">
        <v>0</v>
      </c>
      <c r="S31">
        <v>0</v>
      </c>
      <c r="T31">
        <v>0</v>
      </c>
      <c r="U31">
        <v>0</v>
      </c>
      <c r="V31">
        <v>2</v>
      </c>
      <c r="W31">
        <v>7</v>
      </c>
      <c r="X31">
        <v>14</v>
      </c>
      <c r="Y31">
        <v>16</v>
      </c>
      <c r="Z31">
        <v>14</v>
      </c>
      <c r="AA31">
        <v>9</v>
      </c>
      <c r="AB31">
        <v>5</v>
      </c>
      <c r="AC31">
        <v>2</v>
      </c>
      <c r="AD31">
        <v>1</v>
      </c>
      <c r="AE31">
        <v>0</v>
      </c>
      <c r="AF31">
        <v>0</v>
      </c>
    </row>
    <row r="32" spans="1:32">
      <c r="A32">
        <v>0.85499999999999998</v>
      </c>
      <c r="B32">
        <f t="shared" si="0"/>
        <v>3.7215050265373495E-3</v>
      </c>
      <c r="C32">
        <f>VBM_RAO!D34^2</f>
        <v>1.6899999999999996E-8</v>
      </c>
      <c r="D32">
        <f t="shared" si="1"/>
        <v>6.2893434948481189E-11</v>
      </c>
      <c r="E32">
        <f t="shared" si="2"/>
        <v>1.8081862547688374E-12</v>
      </c>
      <c r="Q32">
        <v>11</v>
      </c>
      <c r="R32">
        <v>0</v>
      </c>
      <c r="S32">
        <v>0</v>
      </c>
      <c r="T32">
        <v>0</v>
      </c>
      <c r="U32">
        <v>0</v>
      </c>
      <c r="V32">
        <v>1</v>
      </c>
      <c r="W32">
        <v>2</v>
      </c>
      <c r="X32">
        <v>5</v>
      </c>
      <c r="Y32">
        <v>6</v>
      </c>
      <c r="Z32">
        <v>6</v>
      </c>
      <c r="AA32">
        <v>4</v>
      </c>
      <c r="AB32">
        <v>2</v>
      </c>
      <c r="AC32">
        <v>1</v>
      </c>
      <c r="AD32">
        <v>1</v>
      </c>
      <c r="AE32">
        <v>0</v>
      </c>
      <c r="AF32">
        <v>0</v>
      </c>
    </row>
    <row r="33" spans="1:32">
      <c r="A33">
        <v>0.88375000000000004</v>
      </c>
      <c r="B33">
        <f t="shared" si="0"/>
        <v>6.7892261506266498E-3</v>
      </c>
      <c r="C33">
        <f>VBM_RAO!D35^2</f>
        <v>4.4100000000000004E-8</v>
      </c>
      <c r="D33">
        <f t="shared" si="1"/>
        <v>2.9940487324263527E-10</v>
      </c>
      <c r="E33">
        <f t="shared" si="2"/>
        <v>8.6078901057257475E-12</v>
      </c>
      <c r="Q33">
        <v>12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2</v>
      </c>
      <c r="Y33">
        <v>2</v>
      </c>
      <c r="Z33">
        <v>2</v>
      </c>
      <c r="AA33">
        <v>2</v>
      </c>
      <c r="AB33">
        <v>1</v>
      </c>
      <c r="AC33">
        <v>1</v>
      </c>
      <c r="AD33">
        <v>0</v>
      </c>
      <c r="AE33">
        <v>0</v>
      </c>
      <c r="AF33">
        <v>0</v>
      </c>
    </row>
    <row r="34" spans="1:32">
      <c r="A34">
        <v>0.91249999999999998</v>
      </c>
      <c r="B34">
        <f t="shared" si="0"/>
        <v>1.1097251739928494E-2</v>
      </c>
      <c r="C34">
        <f>VBM_RAO!D36^2</f>
        <v>8.9999999999999985E-8</v>
      </c>
      <c r="D34">
        <f t="shared" si="1"/>
        <v>9.9875265659356431E-10</v>
      </c>
      <c r="E34">
        <f t="shared" si="2"/>
        <v>2.8714138877065027E-11</v>
      </c>
      <c r="Q34">
        <v>13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0.94125000000000003</v>
      </c>
      <c r="B35">
        <f t="shared" si="0"/>
        <v>1.6577155892157927E-2</v>
      </c>
      <c r="C35">
        <f>VBM_RAO!D37^2</f>
        <v>1.7640000000000002E-7</v>
      </c>
      <c r="D35">
        <f t="shared" si="1"/>
        <v>2.9242102993766585E-9</v>
      </c>
      <c r="E35">
        <f t="shared" si="2"/>
        <v>8.407104610707876E-11</v>
      </c>
      <c r="Q35">
        <v>14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0.97</v>
      </c>
      <c r="B36">
        <f t="shared" si="0"/>
        <v>2.2992600365894716E-2</v>
      </c>
      <c r="C36">
        <f>VBM_RAO!D38^2</f>
        <v>4.3560000000000001E-7</v>
      </c>
      <c r="D36">
        <f t="shared" si="1"/>
        <v>1.0015576719383738E-8</v>
      </c>
      <c r="E36">
        <f t="shared" si="2"/>
        <v>2.87947830682283E-10</v>
      </c>
    </row>
    <row r="37" spans="1:32">
      <c r="A37">
        <v>0.99875000000000003</v>
      </c>
      <c r="B37">
        <f t="shared" si="0"/>
        <v>2.9991111613908335E-2</v>
      </c>
      <c r="C37">
        <f>VBM_RAO!D39^2</f>
        <v>1.2100000000000001E-6</v>
      </c>
      <c r="D37">
        <f t="shared" si="1"/>
        <v>3.6289245052829085E-8</v>
      </c>
      <c r="E37">
        <f t="shared" si="2"/>
        <v>1.0433157952688381E-9</v>
      </c>
    </row>
    <row r="38" spans="1:32">
      <c r="A38">
        <v>1.0275000000000001</v>
      </c>
      <c r="B38">
        <f t="shared" si="0"/>
        <v>3.7171830405248726E-2</v>
      </c>
      <c r="C38">
        <f>VBM_RAO!D40^2</f>
        <v>4.2249999999999998E-7</v>
      </c>
      <c r="D38">
        <f t="shared" si="1"/>
        <v>1.5705098346217586E-8</v>
      </c>
      <c r="E38">
        <f t="shared" si="2"/>
        <v>4.5152157745375296E-10</v>
      </c>
    </row>
    <row r="39" spans="1:32">
      <c r="A39">
        <v>1.0562499999999999</v>
      </c>
      <c r="B39">
        <f t="shared" si="0"/>
        <v>4.4148009947113133E-2</v>
      </c>
      <c r="C39">
        <f>VBM_RAO!D41^2</f>
        <v>8.836E-7</v>
      </c>
      <c r="D39">
        <f t="shared" si="1"/>
        <v>3.9009181589269165E-8</v>
      </c>
      <c r="E39">
        <f t="shared" si="2"/>
        <v>1.1215139706914906E-9</v>
      </c>
    </row>
    <row r="40" spans="1:32">
      <c r="A40">
        <v>1.085</v>
      </c>
      <c r="B40">
        <f t="shared" si="0"/>
        <v>5.0591961928278389E-2</v>
      </c>
      <c r="C40">
        <f>VBM_RAO!D42^2</f>
        <v>4.8999999999999997E-7</v>
      </c>
      <c r="D40">
        <f t="shared" si="1"/>
        <v>2.479006134485641E-8</v>
      </c>
      <c r="E40">
        <f t="shared" si="2"/>
        <v>7.1271426366462308E-10</v>
      </c>
    </row>
    <row r="41" spans="1:32">
      <c r="A41">
        <v>1.11375</v>
      </c>
      <c r="B41">
        <f t="shared" si="0"/>
        <v>5.6259140774228188E-2</v>
      </c>
      <c r="C41">
        <f>VBM_RAO!D43^2</f>
        <v>3.2489999999999995E-7</v>
      </c>
      <c r="D41">
        <f t="shared" si="1"/>
        <v>1.8278594837546735E-8</v>
      </c>
      <c r="E41">
        <f t="shared" si="2"/>
        <v>5.2550960157946959E-10</v>
      </c>
    </row>
    <row r="42" spans="1:32">
      <c r="A42">
        <v>1.1425000000000001</v>
      </c>
      <c r="B42">
        <f t="shared" si="0"/>
        <v>6.0994070418652027E-2</v>
      </c>
      <c r="C42">
        <f>VBM_RAO!D44^2</f>
        <v>3.8439999999999997E-7</v>
      </c>
      <c r="D42">
        <f t="shared" si="1"/>
        <v>2.3446120668929836E-8</v>
      </c>
      <c r="E42">
        <f t="shared" si="2"/>
        <v>6.7407596923172886E-10</v>
      </c>
    </row>
    <row r="43" spans="1:32">
      <c r="A43">
        <v>1.1712499999999999</v>
      </c>
      <c r="B43">
        <f t="shared" si="0"/>
        <v>6.4723474845757106E-2</v>
      </c>
      <c r="C43">
        <f>VBM_RAO!D45^2</f>
        <v>1.681E-7</v>
      </c>
      <c r="D43">
        <f t="shared" si="1"/>
        <v>1.0880016121571769E-8</v>
      </c>
      <c r="E43">
        <f t="shared" si="2"/>
        <v>3.1280046349518894E-10</v>
      </c>
    </row>
    <row r="44" spans="1:32">
      <c r="A44">
        <v>1.2</v>
      </c>
      <c r="B44">
        <f t="shared" si="0"/>
        <v>6.7442194605474973E-2</v>
      </c>
      <c r="C44">
        <f>VBM_RAO!D46^2</f>
        <v>1.681E-7</v>
      </c>
      <c r="D44">
        <f t="shared" si="1"/>
        <v>1.1337032913180344E-8</v>
      </c>
      <c r="E44">
        <f t="shared" si="2"/>
        <v>3.259396962539355E-10</v>
      </c>
    </row>
    <row r="45" spans="1:32">
      <c r="A45">
        <v>1.22875</v>
      </c>
      <c r="D45" t="s">
        <v>23</v>
      </c>
      <c r="E45">
        <f>SUM(E4:E44)</f>
        <v>5.5794878256942166E-9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workbookViewId="0">
      <selection activeCell="V7" sqref="V7"/>
    </sheetView>
  </sheetViews>
  <sheetFormatPr defaultRowHeight="16.5"/>
  <sheetData>
    <row r="1" spans="1:19">
      <c r="A1">
        <v>9</v>
      </c>
      <c r="B1" t="s">
        <v>0</v>
      </c>
      <c r="C1" t="s">
        <v>1</v>
      </c>
      <c r="D1" t="s">
        <v>2</v>
      </c>
      <c r="E1" t="s">
        <v>3</v>
      </c>
    </row>
    <row r="3" spans="1:19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M3" t="s">
        <v>27</v>
      </c>
    </row>
    <row r="4" spans="1:19">
      <c r="B4" t="s">
        <v>13</v>
      </c>
    </row>
    <row r="5" spans="1:19">
      <c r="B5" t="s">
        <v>14</v>
      </c>
      <c r="C5" t="s">
        <v>15</v>
      </c>
      <c r="D5">
        <v>0</v>
      </c>
      <c r="E5">
        <v>30</v>
      </c>
      <c r="F5">
        <v>60</v>
      </c>
      <c r="G5">
        <v>90</v>
      </c>
      <c r="H5">
        <v>120</v>
      </c>
      <c r="I5">
        <v>150</v>
      </c>
      <c r="J5">
        <v>180</v>
      </c>
      <c r="M5">
        <v>0</v>
      </c>
      <c r="N5">
        <v>30</v>
      </c>
      <c r="O5">
        <v>60</v>
      </c>
      <c r="P5">
        <v>90</v>
      </c>
      <c r="Q5">
        <v>120</v>
      </c>
      <c r="R5">
        <v>150</v>
      </c>
      <c r="S5">
        <v>180</v>
      </c>
    </row>
    <row r="6" spans="1:19">
      <c r="B6">
        <v>1</v>
      </c>
      <c r="C6">
        <v>0.2</v>
      </c>
      <c r="D6">
        <v>1.6900000000000001E-3</v>
      </c>
      <c r="E6">
        <v>1.32E-3</v>
      </c>
      <c r="F6">
        <v>5.6999999999999998E-4</v>
      </c>
      <c r="G6">
        <v>1.7000000000000001E-4</v>
      </c>
      <c r="H6">
        <v>5.8E-4</v>
      </c>
      <c r="I6">
        <v>1.33E-3</v>
      </c>
      <c r="J6">
        <v>1.6999999999999999E-3</v>
      </c>
      <c r="L6">
        <f>C6</f>
        <v>0.2</v>
      </c>
      <c r="M6">
        <f>D6*1.024*9.81*286^2*48.2</f>
        <v>66932.14960852993</v>
      </c>
      <c r="N6">
        <f t="shared" ref="N6:S6" si="0">E6*1.024*9.81*286^2*48.2</f>
        <v>52278.365374709763</v>
      </c>
      <c r="O6">
        <f t="shared" si="0"/>
        <v>22574.748684533759</v>
      </c>
      <c r="P6">
        <f t="shared" si="0"/>
        <v>6732.8197831065609</v>
      </c>
      <c r="Q6">
        <f t="shared" si="0"/>
        <v>22970.796907069445</v>
      </c>
      <c r="R6">
        <f t="shared" si="0"/>
        <v>52674.413597245446</v>
      </c>
      <c r="S6">
        <f t="shared" si="0"/>
        <v>67328.197831065598</v>
      </c>
    </row>
    <row r="7" spans="1:19">
      <c r="B7">
        <v>2</v>
      </c>
      <c r="C7">
        <v>0.26541999999999999</v>
      </c>
      <c r="D7">
        <v>4.1799999999999997E-3</v>
      </c>
      <c r="E7">
        <v>3.1800000000000001E-3</v>
      </c>
      <c r="F7">
        <v>1.1199999999999999E-3</v>
      </c>
      <c r="G7">
        <v>2.0000000000000002E-5</v>
      </c>
      <c r="H7">
        <v>1.1299999999999999E-3</v>
      </c>
      <c r="I7">
        <v>3.14E-3</v>
      </c>
      <c r="J7">
        <v>4.1000000000000003E-3</v>
      </c>
      <c r="L7">
        <f t="shared" ref="L7:L54" si="1">C7</f>
        <v>0.26541999999999999</v>
      </c>
      <c r="M7">
        <f t="shared" ref="M7:M54" si="2">D7*1.024*9.81*286^2*48.2</f>
        <v>165548.15701991424</v>
      </c>
      <c r="N7">
        <f t="shared" ref="N7:N54" si="3">E7*1.024*9.81*286^2*48.2</f>
        <v>125943.33476634625</v>
      </c>
      <c r="O7">
        <f t="shared" ref="O7:O54" si="4">F7*1.024*9.81*286^2*48.2</f>
        <v>44357.40092399616</v>
      </c>
      <c r="P7">
        <f t="shared" ref="P7:P54" si="5">G7*1.024*9.81*286^2*48.2</f>
        <v>792.09644507136022</v>
      </c>
      <c r="Q7">
        <f t="shared" ref="Q7:Q54" si="6">H7*1.024*9.81*286^2*48.2</f>
        <v>44753.449146531842</v>
      </c>
      <c r="R7">
        <f t="shared" ref="R7:R54" si="7">I7*1.024*9.81*286^2*48.2</f>
        <v>124359.14187620355</v>
      </c>
      <c r="S7">
        <f t="shared" ref="S7:S54" si="8">J7*1.024*9.81*286^2*48.2</f>
        <v>162379.77123962884</v>
      </c>
    </row>
    <row r="8" spans="1:19">
      <c r="B8">
        <v>3</v>
      </c>
      <c r="C8">
        <v>0.33083000000000001</v>
      </c>
      <c r="D8">
        <v>8.1300000000000001E-3</v>
      </c>
      <c r="E8">
        <v>6.2500000000000003E-3</v>
      </c>
      <c r="F8">
        <v>2.15E-3</v>
      </c>
      <c r="G8">
        <v>1.1E-4</v>
      </c>
      <c r="H8">
        <v>2.1099999999999999E-3</v>
      </c>
      <c r="I8">
        <v>5.9800000000000001E-3</v>
      </c>
      <c r="J8">
        <v>7.7400000000000004E-3</v>
      </c>
      <c r="L8">
        <f t="shared" si="1"/>
        <v>0.33083000000000001</v>
      </c>
      <c r="M8">
        <f t="shared" si="2"/>
        <v>321987.20492150786</v>
      </c>
      <c r="N8">
        <f t="shared" si="3"/>
        <v>247530.13908480003</v>
      </c>
      <c r="O8">
        <f t="shared" si="4"/>
        <v>85150.367845171219</v>
      </c>
      <c r="P8">
        <f t="shared" si="5"/>
        <v>4356.5304478924809</v>
      </c>
      <c r="Q8">
        <f t="shared" si="6"/>
        <v>83566.174955028502</v>
      </c>
      <c r="R8">
        <f t="shared" si="7"/>
        <v>236836.83707633667</v>
      </c>
      <c r="S8">
        <f t="shared" si="8"/>
        <v>306541.32424261642</v>
      </c>
    </row>
    <row r="9" spans="1:19">
      <c r="B9">
        <v>4</v>
      </c>
      <c r="C9">
        <v>0.39624999999999999</v>
      </c>
      <c r="D9">
        <v>1.2160000000000001E-2</v>
      </c>
      <c r="E9">
        <v>9.6600000000000002E-3</v>
      </c>
      <c r="F9">
        <v>3.5599999999999998E-3</v>
      </c>
      <c r="G9">
        <v>1.6000000000000001E-4</v>
      </c>
      <c r="H9">
        <v>3.64E-3</v>
      </c>
      <c r="I9">
        <v>1.0359999999999999E-2</v>
      </c>
      <c r="J9">
        <v>1.3180000000000001E-2</v>
      </c>
      <c r="L9">
        <f t="shared" si="1"/>
        <v>0.39624999999999999</v>
      </c>
      <c r="M9">
        <f t="shared" si="2"/>
        <v>481594.63860338688</v>
      </c>
      <c r="N9">
        <f t="shared" si="3"/>
        <v>382582.58296946698</v>
      </c>
      <c r="O9">
        <f t="shared" si="4"/>
        <v>140993.16722270209</v>
      </c>
      <c r="P9">
        <f t="shared" si="5"/>
        <v>6336.7715605708818</v>
      </c>
      <c r="Q9">
        <f t="shared" si="6"/>
        <v>144161.55300298752</v>
      </c>
      <c r="R9">
        <f t="shared" si="7"/>
        <v>410305.95854696445</v>
      </c>
      <c r="S9">
        <f t="shared" si="8"/>
        <v>521991.55730202631</v>
      </c>
    </row>
    <row r="10" spans="1:19">
      <c r="B10">
        <v>5</v>
      </c>
      <c r="C10">
        <v>0.46167000000000002</v>
      </c>
      <c r="D10">
        <v>1.359E-2</v>
      </c>
      <c r="E10">
        <v>1.1509999999999999E-2</v>
      </c>
      <c r="F10">
        <v>5.11E-3</v>
      </c>
      <c r="G10">
        <v>1.1E-4</v>
      </c>
      <c r="H10">
        <v>6.5100000000000002E-3</v>
      </c>
      <c r="I10">
        <v>1.5699999999999999E-2</v>
      </c>
      <c r="J10">
        <v>1.821E-2</v>
      </c>
      <c r="L10">
        <f t="shared" si="1"/>
        <v>0.46167000000000002</v>
      </c>
      <c r="M10">
        <f t="shared" si="2"/>
        <v>538229.53442598926</v>
      </c>
      <c r="N10">
        <f t="shared" si="3"/>
        <v>455851.50413856772</v>
      </c>
      <c r="O10">
        <f t="shared" si="4"/>
        <v>202380.64171573252</v>
      </c>
      <c r="P10">
        <f t="shared" si="5"/>
        <v>4356.5304478924809</v>
      </c>
      <c r="Q10">
        <f t="shared" si="6"/>
        <v>257827.39287072769</v>
      </c>
      <c r="R10">
        <f t="shared" si="7"/>
        <v>621795.7093810176</v>
      </c>
      <c r="S10">
        <f t="shared" si="8"/>
        <v>721203.81323747337</v>
      </c>
    </row>
    <row r="11" spans="1:19">
      <c r="B11">
        <v>6</v>
      </c>
      <c r="C11">
        <v>0.52707999999999999</v>
      </c>
      <c r="D11">
        <v>1.013E-2</v>
      </c>
      <c r="E11">
        <v>9.92E-3</v>
      </c>
      <c r="F11">
        <v>6.7299999999999999E-3</v>
      </c>
      <c r="G11">
        <v>3.1E-4</v>
      </c>
      <c r="H11">
        <v>1.0290000000000001E-2</v>
      </c>
      <c r="I11">
        <v>1.7510000000000001E-2</v>
      </c>
      <c r="J11">
        <v>1.7590000000000001E-2</v>
      </c>
      <c r="L11">
        <f t="shared" si="1"/>
        <v>0.52707999999999999</v>
      </c>
      <c r="M11">
        <f t="shared" si="2"/>
        <v>401196.84942864382</v>
      </c>
      <c r="N11">
        <f t="shared" si="3"/>
        <v>392879.83675539459</v>
      </c>
      <c r="O11">
        <f t="shared" si="4"/>
        <v>266540.45376651268</v>
      </c>
      <c r="P11">
        <f t="shared" si="5"/>
        <v>12277.494898606081</v>
      </c>
      <c r="Q11">
        <f t="shared" si="6"/>
        <v>407533.62098921486</v>
      </c>
      <c r="R11">
        <f t="shared" si="7"/>
        <v>693480.43765997584</v>
      </c>
      <c r="S11">
        <f t="shared" si="8"/>
        <v>696648.8234402613</v>
      </c>
    </row>
    <row r="12" spans="1:19">
      <c r="B12">
        <v>7</v>
      </c>
      <c r="C12">
        <v>0.59250000000000003</v>
      </c>
      <c r="D12">
        <v>2.9099999999999998E-3</v>
      </c>
      <c r="E12">
        <v>4.9100000000000003E-3</v>
      </c>
      <c r="F12">
        <v>8.5500000000000003E-3</v>
      </c>
      <c r="G12">
        <v>1.5499999999999999E-3</v>
      </c>
      <c r="H12">
        <v>1.196E-2</v>
      </c>
      <c r="I12">
        <v>1.452E-2</v>
      </c>
      <c r="J12">
        <v>1.1990000000000001E-2</v>
      </c>
      <c r="L12">
        <f t="shared" si="1"/>
        <v>0.59250000000000003</v>
      </c>
      <c r="M12">
        <f t="shared" si="2"/>
        <v>115250.03275788289</v>
      </c>
      <c r="N12">
        <f t="shared" si="3"/>
        <v>194459.67726501892</v>
      </c>
      <c r="O12">
        <f t="shared" si="4"/>
        <v>338621.2302680065</v>
      </c>
      <c r="P12">
        <f t="shared" si="5"/>
        <v>61387.4744930304</v>
      </c>
      <c r="Q12">
        <f t="shared" si="6"/>
        <v>473673.67415267334</v>
      </c>
      <c r="R12">
        <f t="shared" si="7"/>
        <v>575062.01912180742</v>
      </c>
      <c r="S12">
        <f t="shared" si="8"/>
        <v>474861.81882028043</v>
      </c>
    </row>
    <row r="13" spans="1:19">
      <c r="B13">
        <v>8</v>
      </c>
      <c r="C13">
        <v>0.65791999999999995</v>
      </c>
      <c r="D13">
        <v>3.96E-3</v>
      </c>
      <c r="E13">
        <v>2.7100000000000002E-3</v>
      </c>
      <c r="F13">
        <v>1.056E-2</v>
      </c>
      <c r="G13">
        <v>3.7299999999999998E-3</v>
      </c>
      <c r="H13">
        <v>1.1039999999999999E-2</v>
      </c>
      <c r="I13">
        <v>8.4799999999999997E-3</v>
      </c>
      <c r="J13">
        <v>5.2199999999999998E-3</v>
      </c>
      <c r="L13">
        <f t="shared" si="1"/>
        <v>0.65791999999999995</v>
      </c>
      <c r="M13">
        <f t="shared" si="2"/>
        <v>156835.09612412931</v>
      </c>
      <c r="N13">
        <f t="shared" si="3"/>
        <v>107329.06830716931</v>
      </c>
      <c r="O13">
        <f t="shared" si="4"/>
        <v>418226.92299767811</v>
      </c>
      <c r="P13">
        <f t="shared" si="5"/>
        <v>147725.98700580868</v>
      </c>
      <c r="Q13">
        <f t="shared" si="6"/>
        <v>437237.23767939076</v>
      </c>
      <c r="R13">
        <f t="shared" si="7"/>
        <v>335848.89271025668</v>
      </c>
      <c r="S13">
        <f t="shared" si="8"/>
        <v>206737.17216362499</v>
      </c>
    </row>
    <row r="14" spans="1:19">
      <c r="B14">
        <v>9</v>
      </c>
      <c r="C14">
        <v>0.72333000000000003</v>
      </c>
      <c r="D14">
        <v>4.6499999999999996E-3</v>
      </c>
      <c r="E14">
        <v>5.4599999999999996E-3</v>
      </c>
      <c r="F14">
        <v>1.217E-2</v>
      </c>
      <c r="G14">
        <v>5.0600000000000003E-3</v>
      </c>
      <c r="H14">
        <v>9.7199999999999995E-3</v>
      </c>
      <c r="I14">
        <v>4.7600000000000003E-3</v>
      </c>
      <c r="J14">
        <v>5.96E-3</v>
      </c>
      <c r="L14">
        <f t="shared" si="1"/>
        <v>0.72333000000000003</v>
      </c>
      <c r="M14">
        <f t="shared" si="2"/>
        <v>184162.4234790912</v>
      </c>
      <c r="N14">
        <f t="shared" si="3"/>
        <v>216242.32950448128</v>
      </c>
      <c r="O14">
        <f t="shared" si="4"/>
        <v>481990.68682592257</v>
      </c>
      <c r="P14">
        <f t="shared" si="5"/>
        <v>200400.40060305415</v>
      </c>
      <c r="Q14">
        <f t="shared" si="6"/>
        <v>384958.87230468105</v>
      </c>
      <c r="R14">
        <f t="shared" si="7"/>
        <v>188518.9539269837</v>
      </c>
      <c r="S14">
        <f t="shared" si="8"/>
        <v>236044.74063126533</v>
      </c>
    </row>
    <row r="15" spans="1:19">
      <c r="B15">
        <v>10</v>
      </c>
      <c r="C15">
        <v>0.78874999999999995</v>
      </c>
      <c r="D15">
        <v>2.5500000000000002E-3</v>
      </c>
      <c r="E15">
        <v>4.0899999999999999E-3</v>
      </c>
      <c r="F15">
        <v>1.206E-2</v>
      </c>
      <c r="G15">
        <v>5.1500000000000001E-3</v>
      </c>
      <c r="H15">
        <v>7.6699999999999997E-3</v>
      </c>
      <c r="I15">
        <v>5.13E-3</v>
      </c>
      <c r="J15">
        <v>3.7399999999999998E-3</v>
      </c>
      <c r="L15">
        <f t="shared" si="1"/>
        <v>0.78874999999999995</v>
      </c>
      <c r="M15">
        <f t="shared" si="2"/>
        <v>100992.29674659841</v>
      </c>
      <c r="N15">
        <f t="shared" si="3"/>
        <v>161983.72301709314</v>
      </c>
      <c r="O15">
        <f t="shared" si="4"/>
        <v>477634.15637803014</v>
      </c>
      <c r="P15">
        <f t="shared" si="5"/>
        <v>203964.83460587519</v>
      </c>
      <c r="Q15">
        <f t="shared" si="6"/>
        <v>303768.9866848666</v>
      </c>
      <c r="R15">
        <f t="shared" si="7"/>
        <v>203172.73816080386</v>
      </c>
      <c r="S15">
        <f t="shared" si="8"/>
        <v>148122.03522834435</v>
      </c>
    </row>
    <row r="16" spans="1:19">
      <c r="B16">
        <v>11</v>
      </c>
      <c r="C16">
        <v>0.85416999999999998</v>
      </c>
      <c r="D16">
        <v>3.2100000000000002E-3</v>
      </c>
      <c r="E16">
        <v>3.4499999999999999E-3</v>
      </c>
      <c r="F16">
        <v>9.8099999999999993E-3</v>
      </c>
      <c r="G16">
        <v>4.8700000000000002E-3</v>
      </c>
      <c r="H16">
        <v>5.4400000000000004E-3</v>
      </c>
      <c r="I16">
        <v>2.5899999999999999E-3</v>
      </c>
      <c r="J16">
        <v>1.8699999999999999E-3</v>
      </c>
      <c r="L16">
        <f t="shared" si="1"/>
        <v>0.85416999999999998</v>
      </c>
      <c r="M16">
        <f t="shared" si="2"/>
        <v>127131.47943395331</v>
      </c>
      <c r="N16">
        <f t="shared" si="3"/>
        <v>136636.63677480962</v>
      </c>
      <c r="O16">
        <f t="shared" si="4"/>
        <v>388523.30630750209</v>
      </c>
      <c r="P16">
        <f t="shared" si="5"/>
        <v>192875.48437487619</v>
      </c>
      <c r="Q16">
        <f t="shared" si="6"/>
        <v>215450.23305940995</v>
      </c>
      <c r="R16">
        <f t="shared" si="7"/>
        <v>102576.48963674111</v>
      </c>
      <c r="S16">
        <f t="shared" si="8"/>
        <v>74061.017614172175</v>
      </c>
    </row>
    <row r="17" spans="2:19">
      <c r="B17">
        <v>12</v>
      </c>
      <c r="C17">
        <v>0.91957999999999995</v>
      </c>
      <c r="D17">
        <v>2.2799999999999999E-3</v>
      </c>
      <c r="E17">
        <v>3.7000000000000002E-3</v>
      </c>
      <c r="F17">
        <v>5.7800000000000004E-3</v>
      </c>
      <c r="G17">
        <v>4.4299999999999999E-3</v>
      </c>
      <c r="H17">
        <v>5.0099999999999997E-3</v>
      </c>
      <c r="I17">
        <v>2.5999999999999999E-3</v>
      </c>
      <c r="J17">
        <v>1.6999999999999999E-3</v>
      </c>
      <c r="L17">
        <f t="shared" si="1"/>
        <v>0.91957999999999995</v>
      </c>
      <c r="M17">
        <f t="shared" si="2"/>
        <v>90298.994738135036</v>
      </c>
      <c r="N17">
        <f t="shared" si="3"/>
        <v>146537.84233820162</v>
      </c>
      <c r="O17">
        <f t="shared" si="4"/>
        <v>228915.8726256231</v>
      </c>
      <c r="P17">
        <f t="shared" si="5"/>
        <v>175449.36258330627</v>
      </c>
      <c r="Q17">
        <f t="shared" si="6"/>
        <v>198420.15949037569</v>
      </c>
      <c r="R17">
        <f t="shared" si="7"/>
        <v>102972.53785927682</v>
      </c>
      <c r="S17">
        <f t="shared" si="8"/>
        <v>67328.197831065598</v>
      </c>
    </row>
    <row r="18" spans="2:19">
      <c r="B18">
        <v>13</v>
      </c>
      <c r="C18">
        <v>0.98499999999999999</v>
      </c>
      <c r="D18">
        <v>2.7100000000000002E-3</v>
      </c>
      <c r="E18">
        <v>2.3E-3</v>
      </c>
      <c r="F18">
        <v>2.2499999999999998E-3</v>
      </c>
      <c r="G18">
        <v>8.0000000000000002E-3</v>
      </c>
      <c r="H18">
        <v>3.9199999999999999E-3</v>
      </c>
      <c r="I18">
        <v>1.72E-3</v>
      </c>
      <c r="J18">
        <v>1.14E-3</v>
      </c>
      <c r="L18">
        <f t="shared" si="1"/>
        <v>0.98499999999999999</v>
      </c>
      <c r="M18">
        <f t="shared" si="2"/>
        <v>107329.06830716931</v>
      </c>
      <c r="N18">
        <f t="shared" si="3"/>
        <v>91091.091183206416</v>
      </c>
      <c r="O18">
        <f t="shared" si="4"/>
        <v>89110.850070528017</v>
      </c>
      <c r="P18">
        <f t="shared" si="5"/>
        <v>316838.57802854397</v>
      </c>
      <c r="Q18">
        <f t="shared" si="6"/>
        <v>155250.90323398658</v>
      </c>
      <c r="R18">
        <f t="shared" si="7"/>
        <v>68120.294276136963</v>
      </c>
      <c r="S18">
        <f t="shared" si="8"/>
        <v>45149.497369067518</v>
      </c>
    </row>
    <row r="19" spans="2:19">
      <c r="B19">
        <v>14</v>
      </c>
      <c r="C19">
        <v>1.0504199999999999</v>
      </c>
      <c r="D19">
        <v>1.8400000000000001E-3</v>
      </c>
      <c r="E19">
        <v>2.7399999999999998E-3</v>
      </c>
      <c r="F19">
        <v>4.1700000000000001E-3</v>
      </c>
      <c r="G19">
        <v>3.5500000000000002E-3</v>
      </c>
      <c r="H19">
        <v>2.2399999999999998E-3</v>
      </c>
      <c r="I19">
        <v>1.58E-3</v>
      </c>
      <c r="J19">
        <v>7.7999999999999999E-4</v>
      </c>
      <c r="L19">
        <f t="shared" si="1"/>
        <v>1.0504199999999999</v>
      </c>
      <c r="M19">
        <f t="shared" si="2"/>
        <v>72872.872946565141</v>
      </c>
      <c r="N19">
        <f t="shared" si="3"/>
        <v>108517.21297477632</v>
      </c>
      <c r="O19">
        <f t="shared" si="4"/>
        <v>165152.10879737858</v>
      </c>
      <c r="P19">
        <f t="shared" si="5"/>
        <v>140597.11900016645</v>
      </c>
      <c r="Q19">
        <f t="shared" si="6"/>
        <v>88714.801847992319</v>
      </c>
      <c r="R19">
        <f t="shared" si="7"/>
        <v>62575.619160637456</v>
      </c>
      <c r="S19">
        <f t="shared" si="8"/>
        <v>30891.761357783042</v>
      </c>
    </row>
    <row r="20" spans="2:19">
      <c r="B20">
        <v>15</v>
      </c>
      <c r="C20">
        <v>1.1158300000000001</v>
      </c>
      <c r="D20">
        <v>1.9599999999999999E-3</v>
      </c>
      <c r="E20">
        <v>1.8799999999999999E-3</v>
      </c>
      <c r="F20">
        <v>3.7000000000000002E-3</v>
      </c>
      <c r="G20">
        <v>3.0999999999999999E-3</v>
      </c>
      <c r="H20">
        <v>3.6800000000000001E-3</v>
      </c>
      <c r="I20">
        <v>1.15E-3</v>
      </c>
      <c r="J20">
        <v>1.2800000000000001E-3</v>
      </c>
      <c r="L20">
        <f t="shared" si="1"/>
        <v>1.1158300000000001</v>
      </c>
      <c r="M20">
        <f t="shared" si="2"/>
        <v>77625.45161699329</v>
      </c>
      <c r="N20">
        <f t="shared" si="3"/>
        <v>74457.065836707843</v>
      </c>
      <c r="O20">
        <f t="shared" si="4"/>
        <v>146537.84233820162</v>
      </c>
      <c r="P20">
        <f t="shared" si="5"/>
        <v>122774.9489860608</v>
      </c>
      <c r="Q20">
        <f t="shared" si="6"/>
        <v>145745.74589313028</v>
      </c>
      <c r="R20">
        <f t="shared" si="7"/>
        <v>45545.545591603208</v>
      </c>
      <c r="S20">
        <f t="shared" si="8"/>
        <v>50694.172484567054</v>
      </c>
    </row>
    <row r="21" spans="2:19">
      <c r="B21">
        <v>16</v>
      </c>
      <c r="C21">
        <v>1.1812499999999999</v>
      </c>
      <c r="D21">
        <v>1.48E-3</v>
      </c>
      <c r="E21">
        <v>2.0100000000000001E-3</v>
      </c>
      <c r="F21">
        <v>8.4000000000000003E-4</v>
      </c>
      <c r="G21">
        <v>2.6800000000000001E-3</v>
      </c>
      <c r="H21">
        <v>3.3600000000000001E-3</v>
      </c>
      <c r="I21">
        <v>1.2999999999999999E-3</v>
      </c>
      <c r="J21">
        <v>4.4999999999999999E-4</v>
      </c>
      <c r="L21">
        <f t="shared" si="1"/>
        <v>1.1812499999999999</v>
      </c>
      <c r="M21">
        <f t="shared" si="2"/>
        <v>58615.136935280651</v>
      </c>
      <c r="N21">
        <f t="shared" si="3"/>
        <v>79605.692729671704</v>
      </c>
      <c r="O21">
        <f t="shared" si="4"/>
        <v>33268.050692997123</v>
      </c>
      <c r="P21">
        <f t="shared" si="5"/>
        <v>106140.92363956224</v>
      </c>
      <c r="Q21">
        <f t="shared" si="6"/>
        <v>133072.20277198849</v>
      </c>
      <c r="R21">
        <f t="shared" si="7"/>
        <v>51486.268929638412</v>
      </c>
      <c r="S21">
        <f t="shared" si="8"/>
        <v>17822.170014105603</v>
      </c>
    </row>
    <row r="22" spans="2:19">
      <c r="B22">
        <v>17</v>
      </c>
      <c r="C22">
        <v>1.2466699999999999</v>
      </c>
      <c r="D22">
        <v>1.1299999999999999E-3</v>
      </c>
      <c r="E22">
        <v>1.5900000000000001E-3</v>
      </c>
      <c r="F22">
        <v>2.7100000000000002E-3</v>
      </c>
      <c r="G22">
        <v>2.2899999999999999E-3</v>
      </c>
      <c r="H22">
        <v>1.06E-3</v>
      </c>
      <c r="I22">
        <v>4.6000000000000001E-4</v>
      </c>
      <c r="J22">
        <v>9.3000000000000005E-4</v>
      </c>
      <c r="L22">
        <f t="shared" si="1"/>
        <v>1.2466699999999999</v>
      </c>
      <c r="M22">
        <f t="shared" si="2"/>
        <v>44753.449146531842</v>
      </c>
      <c r="N22">
        <f t="shared" si="3"/>
        <v>62971.667383173124</v>
      </c>
      <c r="O22">
        <f t="shared" si="4"/>
        <v>107329.06830716931</v>
      </c>
      <c r="P22">
        <f t="shared" si="5"/>
        <v>90695.042960670733</v>
      </c>
      <c r="Q22">
        <f t="shared" si="6"/>
        <v>41981.111588782085</v>
      </c>
      <c r="R22">
        <f t="shared" si="7"/>
        <v>18218.218236641285</v>
      </c>
      <c r="S22">
        <f t="shared" si="8"/>
        <v>36832.484695818246</v>
      </c>
    </row>
    <row r="23" spans="2:19">
      <c r="B23">
        <v>18</v>
      </c>
      <c r="C23">
        <v>1.3120799999999999</v>
      </c>
      <c r="D23">
        <v>1.0300000000000001E-3</v>
      </c>
      <c r="E23">
        <v>1.49E-3</v>
      </c>
      <c r="F23">
        <v>1.6999999999999999E-3</v>
      </c>
      <c r="G23">
        <v>1.9300000000000001E-3</v>
      </c>
      <c r="H23">
        <v>1.9499999999999999E-3</v>
      </c>
      <c r="I23">
        <v>9.5E-4</v>
      </c>
      <c r="J23">
        <v>1.1000000000000001E-3</v>
      </c>
      <c r="L23">
        <f t="shared" si="1"/>
        <v>1.3120799999999999</v>
      </c>
      <c r="M23">
        <f t="shared" si="2"/>
        <v>40792.966921175044</v>
      </c>
      <c r="N23">
        <f t="shared" si="3"/>
        <v>59011.185157816333</v>
      </c>
      <c r="O23">
        <f t="shared" si="4"/>
        <v>67328.197831065598</v>
      </c>
      <c r="P23">
        <f t="shared" si="5"/>
        <v>76437.306949386257</v>
      </c>
      <c r="Q23">
        <f t="shared" si="6"/>
        <v>77229.403394457608</v>
      </c>
      <c r="R23">
        <f t="shared" si="7"/>
        <v>37624.581140889604</v>
      </c>
      <c r="S23">
        <f t="shared" si="8"/>
        <v>43565.304478924802</v>
      </c>
    </row>
    <row r="24" spans="2:19">
      <c r="B24">
        <v>19</v>
      </c>
      <c r="C24">
        <v>1.3774999999999999</v>
      </c>
      <c r="D24">
        <v>7.5000000000000002E-4</v>
      </c>
      <c r="E24">
        <v>1.4499999999999999E-3</v>
      </c>
      <c r="F24">
        <v>1.3500000000000001E-3</v>
      </c>
      <c r="G24">
        <v>1.6100000000000001E-3</v>
      </c>
      <c r="H24">
        <v>1.7899999999999999E-3</v>
      </c>
      <c r="I24">
        <v>5.0000000000000001E-4</v>
      </c>
      <c r="J24">
        <v>5.9000000000000003E-4</v>
      </c>
      <c r="L24">
        <f t="shared" si="1"/>
        <v>1.3774999999999999</v>
      </c>
      <c r="M24">
        <f t="shared" si="2"/>
        <v>29703.616690176001</v>
      </c>
      <c r="N24">
        <f t="shared" si="3"/>
        <v>57426.992267673602</v>
      </c>
      <c r="O24">
        <f t="shared" si="4"/>
        <v>53466.510042316819</v>
      </c>
      <c r="P24">
        <f t="shared" si="5"/>
        <v>63763.76382824449</v>
      </c>
      <c r="Q24">
        <f t="shared" si="6"/>
        <v>70892.631833886728</v>
      </c>
      <c r="R24">
        <f t="shared" si="7"/>
        <v>19802.411126783998</v>
      </c>
      <c r="S24">
        <f t="shared" si="8"/>
        <v>23366.845129605124</v>
      </c>
    </row>
    <row r="25" spans="2:19">
      <c r="B25">
        <v>20</v>
      </c>
      <c r="C25">
        <v>1.44292</v>
      </c>
      <c r="D25">
        <v>4.2000000000000002E-4</v>
      </c>
      <c r="E25">
        <v>1.15E-3</v>
      </c>
      <c r="F25">
        <v>2.0200000000000001E-3</v>
      </c>
      <c r="G25">
        <v>1.3600000000000001E-3</v>
      </c>
      <c r="H25">
        <v>1.0499999999999999E-3</v>
      </c>
      <c r="I25">
        <v>4.2000000000000002E-4</v>
      </c>
      <c r="J25">
        <v>7.7999999999999999E-4</v>
      </c>
      <c r="L25">
        <f t="shared" si="1"/>
        <v>1.44292</v>
      </c>
      <c r="M25">
        <f t="shared" si="2"/>
        <v>16634.025346498562</v>
      </c>
      <c r="N25">
        <f t="shared" si="3"/>
        <v>45545.545591603208</v>
      </c>
      <c r="O25">
        <f t="shared" si="4"/>
        <v>80001.740952207372</v>
      </c>
      <c r="P25">
        <f t="shared" si="5"/>
        <v>53862.558264852487</v>
      </c>
      <c r="Q25">
        <f t="shared" si="6"/>
        <v>41585.063366246402</v>
      </c>
      <c r="R25">
        <f t="shared" si="7"/>
        <v>16634.025346498562</v>
      </c>
      <c r="S25">
        <f t="shared" si="8"/>
        <v>30891.761357783042</v>
      </c>
    </row>
    <row r="26" spans="2:19">
      <c r="B26">
        <v>21</v>
      </c>
      <c r="C26">
        <v>1.5083299999999999</v>
      </c>
      <c r="D26">
        <v>2.1000000000000001E-4</v>
      </c>
      <c r="E26">
        <v>9.7000000000000005E-4</v>
      </c>
      <c r="F26">
        <v>5.9000000000000003E-4</v>
      </c>
      <c r="G26">
        <v>9.8999999999999999E-4</v>
      </c>
      <c r="H26">
        <v>1.33E-3</v>
      </c>
      <c r="I26">
        <v>7.2999999999999996E-4</v>
      </c>
      <c r="J26">
        <v>4.8999999999999998E-4</v>
      </c>
      <c r="L26">
        <f t="shared" si="1"/>
        <v>1.5083299999999999</v>
      </c>
      <c r="M26">
        <f t="shared" si="2"/>
        <v>8317.0126732492809</v>
      </c>
      <c r="N26">
        <f t="shared" si="3"/>
        <v>38416.67758596097</v>
      </c>
      <c r="O26">
        <f t="shared" si="4"/>
        <v>23366.845129605124</v>
      </c>
      <c r="P26">
        <f t="shared" si="5"/>
        <v>39208.774031032328</v>
      </c>
      <c r="Q26">
        <f t="shared" si="6"/>
        <v>52674.413597245446</v>
      </c>
      <c r="R26">
        <f t="shared" si="7"/>
        <v>28911.520245104646</v>
      </c>
      <c r="S26">
        <f t="shared" si="8"/>
        <v>19406.362904248323</v>
      </c>
    </row>
    <row r="27" spans="2:19">
      <c r="B27">
        <v>22</v>
      </c>
      <c r="C27">
        <v>1.57375</v>
      </c>
      <c r="D27">
        <v>1.7000000000000001E-4</v>
      </c>
      <c r="E27">
        <v>8.9999999999999998E-4</v>
      </c>
      <c r="F27">
        <v>1.75E-3</v>
      </c>
      <c r="G27">
        <v>5.9999999999999995E-4</v>
      </c>
      <c r="H27">
        <v>2.9999999999999997E-4</v>
      </c>
      <c r="I27">
        <v>7.2999999999999996E-4</v>
      </c>
      <c r="J27">
        <v>4.0000000000000002E-4</v>
      </c>
      <c r="L27">
        <f t="shared" si="1"/>
        <v>1.57375</v>
      </c>
      <c r="M27">
        <f t="shared" si="2"/>
        <v>6732.8197831065609</v>
      </c>
      <c r="N27">
        <f t="shared" si="3"/>
        <v>35644.340028211205</v>
      </c>
      <c r="O27">
        <f t="shared" si="4"/>
        <v>69308.438943744011</v>
      </c>
      <c r="P27">
        <f t="shared" si="5"/>
        <v>23762.8933521408</v>
      </c>
      <c r="Q27">
        <f t="shared" si="6"/>
        <v>11881.4466760704</v>
      </c>
      <c r="R27">
        <f t="shared" si="7"/>
        <v>28911.520245104646</v>
      </c>
      <c r="S27">
        <f t="shared" si="8"/>
        <v>15841.928901427204</v>
      </c>
    </row>
    <row r="28" spans="2:19">
      <c r="B28">
        <v>23</v>
      </c>
      <c r="C28">
        <v>1.63917</v>
      </c>
      <c r="D28">
        <v>1.8000000000000001E-4</v>
      </c>
      <c r="E28">
        <v>7.5000000000000002E-4</v>
      </c>
      <c r="F28">
        <v>3.5E-4</v>
      </c>
      <c r="G28">
        <v>2.9999999999999997E-4</v>
      </c>
      <c r="H28">
        <v>1.5200000000000001E-3</v>
      </c>
      <c r="I28">
        <v>5.4000000000000001E-4</v>
      </c>
      <c r="J28">
        <v>3.8999999999999999E-4</v>
      </c>
      <c r="L28">
        <f t="shared" si="1"/>
        <v>1.63917</v>
      </c>
      <c r="M28">
        <f t="shared" si="2"/>
        <v>7128.8680056422409</v>
      </c>
      <c r="N28">
        <f t="shared" si="3"/>
        <v>29703.616690176001</v>
      </c>
      <c r="O28">
        <f t="shared" si="4"/>
        <v>13861.687788748799</v>
      </c>
      <c r="P28">
        <f t="shared" si="5"/>
        <v>11881.4466760704</v>
      </c>
      <c r="Q28">
        <f t="shared" si="6"/>
        <v>60199.32982542336</v>
      </c>
      <c r="R28">
        <f t="shared" si="7"/>
        <v>21386.604016926722</v>
      </c>
      <c r="S28">
        <f t="shared" si="8"/>
        <v>15445.880678891521</v>
      </c>
    </row>
    <row r="29" spans="2:19">
      <c r="B29">
        <v>24</v>
      </c>
      <c r="C29">
        <v>1.70458</v>
      </c>
      <c r="D29">
        <v>1.7000000000000001E-4</v>
      </c>
      <c r="E29">
        <v>5.5000000000000003E-4</v>
      </c>
      <c r="F29">
        <v>1.49E-3</v>
      </c>
      <c r="G29">
        <v>3.6000000000000002E-4</v>
      </c>
      <c r="H29">
        <v>5.5999999999999995E-4</v>
      </c>
      <c r="I29">
        <v>1.6000000000000001E-4</v>
      </c>
      <c r="J29">
        <v>3.6000000000000002E-4</v>
      </c>
      <c r="L29">
        <f t="shared" si="1"/>
        <v>1.70458</v>
      </c>
      <c r="M29">
        <f t="shared" si="2"/>
        <v>6732.8197831065609</v>
      </c>
      <c r="N29">
        <f t="shared" si="3"/>
        <v>21782.652239462401</v>
      </c>
      <c r="O29">
        <f t="shared" si="4"/>
        <v>59011.185157816333</v>
      </c>
      <c r="P29">
        <f t="shared" si="5"/>
        <v>14257.736011284482</v>
      </c>
      <c r="Q29">
        <f t="shared" si="6"/>
        <v>22178.70046199808</v>
      </c>
      <c r="R29">
        <f t="shared" si="7"/>
        <v>6336.7715605708818</v>
      </c>
      <c r="S29">
        <f t="shared" si="8"/>
        <v>14257.736011284482</v>
      </c>
    </row>
    <row r="30" spans="2:19">
      <c r="B30">
        <v>25</v>
      </c>
      <c r="C30">
        <v>1.77</v>
      </c>
      <c r="D30">
        <v>1.6000000000000001E-4</v>
      </c>
      <c r="E30">
        <v>3.3E-4</v>
      </c>
      <c r="F30">
        <v>3.3E-4</v>
      </c>
      <c r="G30">
        <v>6.4999999999999997E-4</v>
      </c>
      <c r="H30">
        <v>7.6000000000000004E-4</v>
      </c>
      <c r="I30">
        <v>9.7000000000000005E-4</v>
      </c>
      <c r="J30">
        <v>3.5E-4</v>
      </c>
      <c r="L30">
        <f t="shared" si="1"/>
        <v>1.77</v>
      </c>
      <c r="M30">
        <f t="shared" si="2"/>
        <v>6336.7715605708818</v>
      </c>
      <c r="N30">
        <f t="shared" si="3"/>
        <v>13069.591343677441</v>
      </c>
      <c r="O30">
        <f t="shared" si="4"/>
        <v>13069.591343677441</v>
      </c>
      <c r="P30">
        <f t="shared" si="5"/>
        <v>25743.134464819206</v>
      </c>
      <c r="Q30">
        <f t="shared" si="6"/>
        <v>30099.66491271168</v>
      </c>
      <c r="R30">
        <f t="shared" si="7"/>
        <v>38416.67758596097</v>
      </c>
      <c r="S30">
        <f t="shared" si="8"/>
        <v>13861.687788748799</v>
      </c>
    </row>
    <row r="31" spans="2:19">
      <c r="B31">
        <v>26</v>
      </c>
      <c r="C31">
        <v>1.8354200000000001</v>
      </c>
      <c r="D31">
        <v>1.6000000000000001E-4</v>
      </c>
      <c r="E31">
        <v>2.1000000000000001E-4</v>
      </c>
      <c r="F31">
        <v>1.17E-3</v>
      </c>
      <c r="G31">
        <v>3.1E-4</v>
      </c>
      <c r="H31">
        <v>4.6000000000000001E-4</v>
      </c>
      <c r="I31">
        <v>6.8999999999999997E-4</v>
      </c>
      <c r="J31">
        <v>2.4000000000000001E-4</v>
      </c>
      <c r="L31">
        <f t="shared" si="1"/>
        <v>1.8354200000000001</v>
      </c>
      <c r="M31">
        <f t="shared" si="2"/>
        <v>6336.7715605708818</v>
      </c>
      <c r="N31">
        <f t="shared" si="3"/>
        <v>8317.0126732492809</v>
      </c>
      <c r="O31">
        <f t="shared" si="4"/>
        <v>46337.642036674566</v>
      </c>
      <c r="P31">
        <f t="shared" si="5"/>
        <v>12277.494898606081</v>
      </c>
      <c r="Q31">
        <f t="shared" si="6"/>
        <v>18218.218236641285</v>
      </c>
      <c r="R31">
        <f t="shared" si="7"/>
        <v>27327.327354961923</v>
      </c>
      <c r="S31">
        <f t="shared" si="8"/>
        <v>9505.1573408563218</v>
      </c>
    </row>
    <row r="32" spans="2:19">
      <c r="B32">
        <v>27</v>
      </c>
      <c r="C32">
        <v>1.90083</v>
      </c>
      <c r="D32">
        <v>1.6000000000000001E-4</v>
      </c>
      <c r="E32">
        <v>1.6000000000000001E-4</v>
      </c>
      <c r="F32">
        <v>4.8999999999999998E-4</v>
      </c>
      <c r="G32">
        <v>2.3000000000000001E-4</v>
      </c>
      <c r="H32">
        <v>5.1999999999999995E-4</v>
      </c>
      <c r="I32">
        <v>5.2999999999999998E-4</v>
      </c>
      <c r="J32">
        <v>1.06E-3</v>
      </c>
      <c r="L32">
        <f t="shared" si="1"/>
        <v>1.90083</v>
      </c>
      <c r="M32">
        <f t="shared" si="2"/>
        <v>6336.7715605708818</v>
      </c>
      <c r="N32">
        <f t="shared" si="3"/>
        <v>6336.7715605708818</v>
      </c>
      <c r="O32">
        <f t="shared" si="4"/>
        <v>19406.362904248323</v>
      </c>
      <c r="P32">
        <f t="shared" si="5"/>
        <v>9109.1091183206427</v>
      </c>
      <c r="Q32">
        <f t="shared" si="6"/>
        <v>20594.507571855363</v>
      </c>
      <c r="R32">
        <f t="shared" si="7"/>
        <v>20990.555794391043</v>
      </c>
      <c r="S32">
        <f t="shared" si="8"/>
        <v>41981.111588782085</v>
      </c>
    </row>
    <row r="33" spans="2:19">
      <c r="B33">
        <v>28</v>
      </c>
      <c r="C33">
        <v>1.9662500000000001</v>
      </c>
      <c r="D33">
        <v>6.0000000000000002E-5</v>
      </c>
      <c r="E33">
        <v>1.7000000000000001E-4</v>
      </c>
      <c r="F33">
        <v>8.4999999999999995E-4</v>
      </c>
      <c r="G33">
        <v>6.2E-4</v>
      </c>
      <c r="H33">
        <v>1.2999999999999999E-4</v>
      </c>
      <c r="I33">
        <v>2.0000000000000001E-4</v>
      </c>
      <c r="J33">
        <v>7.1000000000000002E-4</v>
      </c>
      <c r="L33">
        <f t="shared" si="1"/>
        <v>1.9662500000000001</v>
      </c>
      <c r="M33">
        <f t="shared" si="2"/>
        <v>2376.2893352140804</v>
      </c>
      <c r="N33">
        <f t="shared" si="3"/>
        <v>6732.8197831065609</v>
      </c>
      <c r="O33">
        <f t="shared" si="4"/>
        <v>33664.098915532799</v>
      </c>
      <c r="P33">
        <f t="shared" si="5"/>
        <v>24554.989797212162</v>
      </c>
      <c r="Q33">
        <f t="shared" si="6"/>
        <v>5148.6268929638409</v>
      </c>
      <c r="R33">
        <f t="shared" si="7"/>
        <v>7920.9644507136018</v>
      </c>
      <c r="S33">
        <f t="shared" si="8"/>
        <v>28119.423800033288</v>
      </c>
    </row>
    <row r="34" spans="2:19">
      <c r="B34">
        <v>29</v>
      </c>
      <c r="C34">
        <v>2.0316700000000001</v>
      </c>
      <c r="D34">
        <v>1.2999999999999999E-4</v>
      </c>
      <c r="E34">
        <v>1.8000000000000001E-4</v>
      </c>
      <c r="F34">
        <v>7.2000000000000005E-4</v>
      </c>
      <c r="G34">
        <v>6.9999999999999999E-4</v>
      </c>
      <c r="H34">
        <v>6.4999999999999997E-4</v>
      </c>
      <c r="I34">
        <v>2.9999999999999997E-4</v>
      </c>
      <c r="J34">
        <v>1.0000000000000001E-5</v>
      </c>
      <c r="L34">
        <f t="shared" si="1"/>
        <v>2.0316700000000001</v>
      </c>
      <c r="M34">
        <f t="shared" si="2"/>
        <v>5148.6268929638409</v>
      </c>
      <c r="N34">
        <f t="shared" si="3"/>
        <v>7128.8680056422409</v>
      </c>
      <c r="O34">
        <f t="shared" si="4"/>
        <v>28515.472022568963</v>
      </c>
      <c r="P34">
        <f t="shared" si="5"/>
        <v>27723.375577497598</v>
      </c>
      <c r="Q34">
        <f t="shared" si="6"/>
        <v>25743.134464819206</v>
      </c>
      <c r="R34">
        <f t="shared" si="7"/>
        <v>11881.4466760704</v>
      </c>
      <c r="S34">
        <f t="shared" si="8"/>
        <v>396.04822253568011</v>
      </c>
    </row>
    <row r="35" spans="2:19">
      <c r="B35">
        <v>30</v>
      </c>
      <c r="C35">
        <v>2.0970800000000001</v>
      </c>
      <c r="D35">
        <v>2.1000000000000001E-4</v>
      </c>
      <c r="E35">
        <v>1.8000000000000001E-4</v>
      </c>
      <c r="F35">
        <v>3.5E-4</v>
      </c>
      <c r="G35">
        <v>7.7999999999999999E-4</v>
      </c>
      <c r="H35">
        <v>1.1000000000000001E-3</v>
      </c>
      <c r="I35">
        <v>4.8999999999999998E-4</v>
      </c>
      <c r="J35">
        <v>1.49E-3</v>
      </c>
      <c r="L35">
        <f t="shared" si="1"/>
        <v>2.0970800000000001</v>
      </c>
      <c r="M35">
        <f t="shared" si="2"/>
        <v>8317.0126732492809</v>
      </c>
      <c r="N35">
        <f t="shared" si="3"/>
        <v>7128.8680056422409</v>
      </c>
      <c r="O35">
        <f t="shared" si="4"/>
        <v>13861.687788748799</v>
      </c>
      <c r="P35">
        <f t="shared" si="5"/>
        <v>30891.761357783042</v>
      </c>
      <c r="Q35">
        <f t="shared" si="6"/>
        <v>43565.304478924802</v>
      </c>
      <c r="R35">
        <f t="shared" si="7"/>
        <v>19406.362904248323</v>
      </c>
      <c r="S35">
        <f t="shared" si="8"/>
        <v>59011.185157816333</v>
      </c>
    </row>
    <row r="36" spans="2:19">
      <c r="B36">
        <v>31</v>
      </c>
      <c r="C36">
        <v>2.1625000000000001</v>
      </c>
      <c r="D36">
        <v>2.9999999999999997E-4</v>
      </c>
      <c r="E36">
        <v>1.7000000000000001E-4</v>
      </c>
      <c r="F36">
        <v>7.6000000000000004E-4</v>
      </c>
      <c r="G36">
        <v>7.9000000000000001E-4</v>
      </c>
      <c r="H36">
        <v>3.6999999999999999E-4</v>
      </c>
      <c r="I36">
        <v>9.2000000000000003E-4</v>
      </c>
      <c r="J36">
        <v>8.7000000000000001E-4</v>
      </c>
      <c r="L36">
        <f t="shared" si="1"/>
        <v>2.1625000000000001</v>
      </c>
      <c r="M36">
        <f t="shared" si="2"/>
        <v>11881.4466760704</v>
      </c>
      <c r="N36">
        <f t="shared" si="3"/>
        <v>6732.8197831065609</v>
      </c>
      <c r="O36">
        <f t="shared" si="4"/>
        <v>30099.66491271168</v>
      </c>
      <c r="P36">
        <f t="shared" si="5"/>
        <v>31287.809580318728</v>
      </c>
      <c r="Q36">
        <f t="shared" si="6"/>
        <v>14653.784233820163</v>
      </c>
      <c r="R36">
        <f t="shared" si="7"/>
        <v>36436.436473282571</v>
      </c>
      <c r="S36">
        <f t="shared" si="8"/>
        <v>34456.195360604164</v>
      </c>
    </row>
    <row r="37" spans="2:19">
      <c r="B37">
        <v>32</v>
      </c>
      <c r="C37">
        <v>2.2279200000000001</v>
      </c>
      <c r="D37">
        <v>4.2000000000000002E-4</v>
      </c>
      <c r="E37">
        <v>3.6000000000000002E-4</v>
      </c>
      <c r="F37">
        <v>4.8999999999999998E-4</v>
      </c>
      <c r="G37">
        <v>5.9999999999999995E-4</v>
      </c>
      <c r="H37">
        <v>1.3600000000000001E-3</v>
      </c>
      <c r="I37">
        <v>7.1000000000000002E-4</v>
      </c>
      <c r="J37">
        <v>7.9000000000000001E-4</v>
      </c>
      <c r="L37">
        <f t="shared" si="1"/>
        <v>2.2279200000000001</v>
      </c>
      <c r="M37">
        <f t="shared" si="2"/>
        <v>16634.025346498562</v>
      </c>
      <c r="N37">
        <f t="shared" si="3"/>
        <v>14257.736011284482</v>
      </c>
      <c r="O37">
        <f t="shared" si="4"/>
        <v>19406.362904248323</v>
      </c>
      <c r="P37">
        <f t="shared" si="5"/>
        <v>23762.8933521408</v>
      </c>
      <c r="Q37">
        <f t="shared" si="6"/>
        <v>53862.558264852487</v>
      </c>
      <c r="R37">
        <f t="shared" si="7"/>
        <v>28119.423800033288</v>
      </c>
      <c r="S37">
        <f t="shared" si="8"/>
        <v>31287.809580318728</v>
      </c>
    </row>
    <row r="38" spans="2:19">
      <c r="B38">
        <v>33</v>
      </c>
      <c r="C38">
        <v>2.2933300000000001</v>
      </c>
      <c r="D38">
        <v>6.6E-4</v>
      </c>
      <c r="E38">
        <v>3.4000000000000002E-4</v>
      </c>
      <c r="F38">
        <v>2.7999999999999998E-4</v>
      </c>
      <c r="G38">
        <v>4.4999999999999999E-4</v>
      </c>
      <c r="H38">
        <v>1.2999999999999999E-4</v>
      </c>
      <c r="I38">
        <v>1.6000000000000001E-4</v>
      </c>
      <c r="J38">
        <v>1.4499999999999999E-3</v>
      </c>
      <c r="L38">
        <f t="shared" si="1"/>
        <v>2.2933300000000001</v>
      </c>
      <c r="M38">
        <f t="shared" si="2"/>
        <v>26139.182687354882</v>
      </c>
      <c r="N38">
        <f t="shared" si="3"/>
        <v>13465.639566213122</v>
      </c>
      <c r="O38">
        <f t="shared" si="4"/>
        <v>11089.35023099904</v>
      </c>
      <c r="P38">
        <f t="shared" si="5"/>
        <v>17822.170014105603</v>
      </c>
      <c r="Q38">
        <f t="shared" si="6"/>
        <v>5148.6268929638409</v>
      </c>
      <c r="R38">
        <f t="shared" si="7"/>
        <v>6336.7715605708818</v>
      </c>
      <c r="S38">
        <f t="shared" si="8"/>
        <v>57426.992267673602</v>
      </c>
    </row>
    <row r="39" spans="2:19">
      <c r="B39">
        <v>34</v>
      </c>
      <c r="C39">
        <v>2.3587500000000001</v>
      </c>
      <c r="D39">
        <v>1.1000000000000001E-3</v>
      </c>
      <c r="E39">
        <v>2.7999999999999998E-4</v>
      </c>
      <c r="F39">
        <v>6.2E-4</v>
      </c>
      <c r="G39">
        <v>4.6999999999999999E-4</v>
      </c>
      <c r="H39">
        <v>7.2999999999999996E-4</v>
      </c>
      <c r="I39">
        <v>1.15E-3</v>
      </c>
      <c r="J39">
        <v>1.1299999999999999E-3</v>
      </c>
      <c r="L39">
        <f t="shared" si="1"/>
        <v>2.3587500000000001</v>
      </c>
      <c r="M39">
        <f t="shared" si="2"/>
        <v>43565.304478924802</v>
      </c>
      <c r="N39">
        <f t="shared" si="3"/>
        <v>11089.35023099904</v>
      </c>
      <c r="O39">
        <f t="shared" si="4"/>
        <v>24554.989797212162</v>
      </c>
      <c r="P39">
        <f t="shared" si="5"/>
        <v>18614.266459176961</v>
      </c>
      <c r="Q39">
        <f t="shared" si="6"/>
        <v>28911.520245104646</v>
      </c>
      <c r="R39">
        <f t="shared" si="7"/>
        <v>45545.545591603208</v>
      </c>
      <c r="S39">
        <f t="shared" si="8"/>
        <v>44753.449146531842</v>
      </c>
    </row>
    <row r="40" spans="2:19">
      <c r="B40">
        <v>35</v>
      </c>
      <c r="C40">
        <v>2.4241700000000002</v>
      </c>
      <c r="D40">
        <v>6.4999999999999997E-4</v>
      </c>
      <c r="E40">
        <v>2.7E-4</v>
      </c>
      <c r="F40">
        <v>5.0000000000000001E-4</v>
      </c>
      <c r="G40">
        <v>1.6000000000000001E-4</v>
      </c>
      <c r="H40">
        <v>1.8000000000000001E-4</v>
      </c>
      <c r="I40">
        <v>3.8000000000000002E-4</v>
      </c>
      <c r="J40">
        <v>4.0999999999999999E-4</v>
      </c>
      <c r="L40">
        <f t="shared" si="1"/>
        <v>2.4241700000000002</v>
      </c>
      <c r="M40">
        <f t="shared" si="2"/>
        <v>25743.134464819206</v>
      </c>
      <c r="N40">
        <f t="shared" si="3"/>
        <v>10693.302008463361</v>
      </c>
      <c r="O40">
        <f t="shared" si="4"/>
        <v>19802.411126783998</v>
      </c>
      <c r="P40">
        <f t="shared" si="5"/>
        <v>6336.7715605708818</v>
      </c>
      <c r="Q40">
        <f t="shared" si="6"/>
        <v>7128.8680056422409</v>
      </c>
      <c r="R40">
        <f t="shared" si="7"/>
        <v>15049.83245635584</v>
      </c>
      <c r="S40">
        <f t="shared" si="8"/>
        <v>16237.977123962883</v>
      </c>
    </row>
    <row r="41" spans="2:19">
      <c r="B41">
        <v>36</v>
      </c>
      <c r="C41">
        <v>2.4895800000000001</v>
      </c>
      <c r="D41">
        <v>9.3999999999999997E-4</v>
      </c>
      <c r="E41">
        <v>3.6999999999999999E-4</v>
      </c>
      <c r="F41">
        <v>2.1000000000000001E-4</v>
      </c>
      <c r="G41">
        <v>2.3000000000000001E-4</v>
      </c>
      <c r="H41">
        <v>1.8E-3</v>
      </c>
      <c r="I41">
        <v>1.8600000000000001E-3</v>
      </c>
      <c r="J41">
        <v>1.7600000000000001E-3</v>
      </c>
      <c r="L41">
        <f t="shared" si="1"/>
        <v>2.4895800000000001</v>
      </c>
      <c r="M41">
        <f t="shared" si="2"/>
        <v>37228.532918353922</v>
      </c>
      <c r="N41">
        <f t="shared" si="3"/>
        <v>14653.784233820163</v>
      </c>
      <c r="O41">
        <f t="shared" si="4"/>
        <v>8317.0126732492809</v>
      </c>
      <c r="P41">
        <f t="shared" si="5"/>
        <v>9109.1091183206427</v>
      </c>
      <c r="Q41">
        <f t="shared" si="6"/>
        <v>71288.68005642241</v>
      </c>
      <c r="R41">
        <f t="shared" si="7"/>
        <v>73664.969391636492</v>
      </c>
      <c r="S41">
        <f t="shared" si="8"/>
        <v>69704.487166279694</v>
      </c>
    </row>
    <row r="42" spans="2:19">
      <c r="B42">
        <v>37</v>
      </c>
      <c r="C42">
        <v>2.5550000000000002</v>
      </c>
      <c r="D42">
        <v>6.9999999999999999E-4</v>
      </c>
      <c r="E42">
        <v>4.8999999999999998E-4</v>
      </c>
      <c r="F42">
        <v>2.7E-4</v>
      </c>
      <c r="G42">
        <v>2.2000000000000001E-4</v>
      </c>
      <c r="H42">
        <v>3.4000000000000002E-4</v>
      </c>
      <c r="I42">
        <v>1.0200000000000001E-3</v>
      </c>
      <c r="J42">
        <v>3.6999999999999999E-4</v>
      </c>
      <c r="L42">
        <f t="shared" si="1"/>
        <v>2.5550000000000002</v>
      </c>
      <c r="M42">
        <f t="shared" si="2"/>
        <v>27723.375577497598</v>
      </c>
      <c r="N42">
        <f t="shared" si="3"/>
        <v>19406.362904248323</v>
      </c>
      <c r="O42">
        <f t="shared" si="4"/>
        <v>10693.302008463361</v>
      </c>
      <c r="P42">
        <f t="shared" si="5"/>
        <v>8713.0608957849618</v>
      </c>
      <c r="Q42">
        <f t="shared" si="6"/>
        <v>13465.639566213122</v>
      </c>
      <c r="R42">
        <f t="shared" si="7"/>
        <v>40396.918698639376</v>
      </c>
      <c r="S42">
        <f t="shared" si="8"/>
        <v>14653.784233820163</v>
      </c>
    </row>
    <row r="43" spans="2:19">
      <c r="B43">
        <v>38</v>
      </c>
      <c r="C43">
        <v>2.6204200000000002</v>
      </c>
      <c r="D43">
        <v>5.6999999999999998E-4</v>
      </c>
      <c r="E43">
        <v>4.4999999999999999E-4</v>
      </c>
      <c r="F43">
        <v>4.0999999999999999E-4</v>
      </c>
      <c r="G43">
        <v>3.6999999999999999E-4</v>
      </c>
      <c r="H43">
        <v>9.8999999999999999E-4</v>
      </c>
      <c r="I43">
        <v>2.3E-3</v>
      </c>
      <c r="J43">
        <v>5.0000000000000002E-5</v>
      </c>
      <c r="L43">
        <f t="shared" si="1"/>
        <v>2.6204200000000002</v>
      </c>
      <c r="M43">
        <f t="shared" si="2"/>
        <v>22574.748684533759</v>
      </c>
      <c r="N43">
        <f t="shared" si="3"/>
        <v>17822.170014105603</v>
      </c>
      <c r="O43">
        <f t="shared" si="4"/>
        <v>16237.977123962883</v>
      </c>
      <c r="P43">
        <f t="shared" si="5"/>
        <v>14653.784233820163</v>
      </c>
      <c r="Q43">
        <f t="shared" si="6"/>
        <v>39208.774031032328</v>
      </c>
      <c r="R43">
        <f t="shared" si="7"/>
        <v>91091.091183206416</v>
      </c>
      <c r="S43">
        <f t="shared" si="8"/>
        <v>1980.2411126784004</v>
      </c>
    </row>
    <row r="44" spans="2:19">
      <c r="B44">
        <v>39</v>
      </c>
      <c r="C44">
        <v>2.6858300000000002</v>
      </c>
      <c r="D44">
        <v>6.2E-4</v>
      </c>
      <c r="E44">
        <v>1.7000000000000001E-4</v>
      </c>
      <c r="F44">
        <v>4.8999999999999998E-4</v>
      </c>
      <c r="G44">
        <v>5.1999999999999995E-4</v>
      </c>
      <c r="H44">
        <v>2.5999999999999998E-4</v>
      </c>
      <c r="I44">
        <v>6.8000000000000005E-4</v>
      </c>
      <c r="J44">
        <v>1.2899999999999999E-3</v>
      </c>
      <c r="L44">
        <f t="shared" si="1"/>
        <v>2.6858300000000002</v>
      </c>
      <c r="M44">
        <f t="shared" si="2"/>
        <v>24554.989797212162</v>
      </c>
      <c r="N44">
        <f t="shared" si="3"/>
        <v>6732.8197831065609</v>
      </c>
      <c r="O44">
        <f t="shared" si="4"/>
        <v>19406.362904248323</v>
      </c>
      <c r="P44">
        <f t="shared" si="5"/>
        <v>20594.507571855363</v>
      </c>
      <c r="Q44">
        <f t="shared" si="6"/>
        <v>10297.253785927682</v>
      </c>
      <c r="R44">
        <f t="shared" si="7"/>
        <v>26931.279132426243</v>
      </c>
      <c r="S44">
        <f t="shared" si="8"/>
        <v>51090.220707102722</v>
      </c>
    </row>
    <row r="45" spans="2:19">
      <c r="B45">
        <v>40</v>
      </c>
      <c r="C45">
        <v>2.7512500000000002</v>
      </c>
      <c r="D45">
        <v>4.0999999999999999E-4</v>
      </c>
      <c r="E45">
        <v>2.3000000000000001E-4</v>
      </c>
      <c r="F45">
        <v>3.5E-4</v>
      </c>
      <c r="G45">
        <v>3.5E-4</v>
      </c>
      <c r="H45">
        <v>1.34E-3</v>
      </c>
      <c r="I45">
        <v>9.7000000000000005E-4</v>
      </c>
      <c r="J45">
        <v>6.0000000000000002E-5</v>
      </c>
      <c r="L45">
        <f t="shared" si="1"/>
        <v>2.7512500000000002</v>
      </c>
      <c r="M45">
        <f t="shared" si="2"/>
        <v>16237.977123962883</v>
      </c>
      <c r="N45">
        <f t="shared" si="3"/>
        <v>9109.1091183206427</v>
      </c>
      <c r="O45">
        <f t="shared" si="4"/>
        <v>13861.687788748799</v>
      </c>
      <c r="P45">
        <f t="shared" si="5"/>
        <v>13861.687788748799</v>
      </c>
      <c r="Q45">
        <f t="shared" si="6"/>
        <v>53070.461819781121</v>
      </c>
      <c r="R45">
        <f t="shared" si="7"/>
        <v>38416.67758596097</v>
      </c>
      <c r="S45">
        <f t="shared" si="8"/>
        <v>2376.2893352140804</v>
      </c>
    </row>
    <row r="46" spans="2:19">
      <c r="B46">
        <v>41</v>
      </c>
      <c r="C46">
        <v>2.8166699999999998</v>
      </c>
      <c r="D46">
        <v>4.0999999999999999E-4</v>
      </c>
      <c r="E46">
        <v>2.7999999999999998E-4</v>
      </c>
      <c r="F46">
        <v>1.2999999999999999E-4</v>
      </c>
      <c r="G46">
        <v>1.9000000000000001E-4</v>
      </c>
      <c r="H46">
        <v>1.14E-3</v>
      </c>
      <c r="I46">
        <v>6.6E-4</v>
      </c>
      <c r="J46">
        <v>2.0500000000000002E-3</v>
      </c>
      <c r="L46">
        <f t="shared" si="1"/>
        <v>2.8166699999999998</v>
      </c>
      <c r="M46">
        <f t="shared" si="2"/>
        <v>16237.977123962883</v>
      </c>
      <c r="N46">
        <f t="shared" si="3"/>
        <v>11089.35023099904</v>
      </c>
      <c r="O46">
        <f t="shared" si="4"/>
        <v>5148.6268929638409</v>
      </c>
      <c r="P46">
        <f t="shared" si="5"/>
        <v>7524.9162281779199</v>
      </c>
      <c r="Q46">
        <f t="shared" si="6"/>
        <v>45149.497369067518</v>
      </c>
      <c r="R46">
        <f t="shared" si="7"/>
        <v>26139.182687354882</v>
      </c>
      <c r="S46">
        <f t="shared" si="8"/>
        <v>81189.88561981442</v>
      </c>
    </row>
    <row r="47" spans="2:19">
      <c r="B47">
        <v>42</v>
      </c>
      <c r="C47">
        <v>2.8820800000000002</v>
      </c>
      <c r="D47">
        <v>2.0000000000000001E-4</v>
      </c>
      <c r="E47">
        <v>2.0000000000000001E-4</v>
      </c>
      <c r="F47">
        <v>4.4999999999999999E-4</v>
      </c>
      <c r="G47">
        <v>4.6999999999999999E-4</v>
      </c>
      <c r="H47">
        <v>3.1E-4</v>
      </c>
      <c r="I47">
        <v>5.1999999999999995E-4</v>
      </c>
      <c r="J47">
        <v>1.1299999999999999E-3</v>
      </c>
      <c r="L47">
        <f t="shared" si="1"/>
        <v>2.8820800000000002</v>
      </c>
      <c r="M47">
        <f t="shared" si="2"/>
        <v>7920.9644507136018</v>
      </c>
      <c r="N47">
        <f t="shared" si="3"/>
        <v>7920.9644507136018</v>
      </c>
      <c r="O47">
        <f t="shared" si="4"/>
        <v>17822.170014105603</v>
      </c>
      <c r="P47">
        <f t="shared" si="5"/>
        <v>18614.266459176961</v>
      </c>
      <c r="Q47">
        <f t="shared" si="6"/>
        <v>12277.494898606081</v>
      </c>
      <c r="R47">
        <f t="shared" si="7"/>
        <v>20594.507571855363</v>
      </c>
      <c r="S47">
        <f t="shared" si="8"/>
        <v>44753.449146531842</v>
      </c>
    </row>
    <row r="48" spans="2:19">
      <c r="B48">
        <v>43</v>
      </c>
      <c r="C48">
        <v>2.9474999999999998</v>
      </c>
      <c r="D48">
        <v>4.4999999999999999E-4</v>
      </c>
      <c r="E48">
        <v>9.8999999999999999E-4</v>
      </c>
      <c r="F48">
        <v>2.3000000000000001E-4</v>
      </c>
      <c r="G48">
        <v>4.2999999999999999E-4</v>
      </c>
      <c r="H48">
        <v>5.9000000000000003E-4</v>
      </c>
      <c r="I48">
        <v>2.3E-3</v>
      </c>
      <c r="J48">
        <v>7.7999999999999999E-4</v>
      </c>
      <c r="L48">
        <f t="shared" si="1"/>
        <v>2.9474999999999998</v>
      </c>
      <c r="M48">
        <f t="shared" si="2"/>
        <v>17822.170014105603</v>
      </c>
      <c r="N48">
        <f t="shared" si="3"/>
        <v>39208.774031032328</v>
      </c>
      <c r="O48">
        <f t="shared" si="4"/>
        <v>9109.1091183206427</v>
      </c>
      <c r="P48">
        <f t="shared" si="5"/>
        <v>17030.073569034241</v>
      </c>
      <c r="Q48">
        <f t="shared" si="6"/>
        <v>23366.845129605124</v>
      </c>
      <c r="R48">
        <f t="shared" si="7"/>
        <v>91091.091183206416</v>
      </c>
      <c r="S48">
        <f t="shared" si="8"/>
        <v>30891.761357783042</v>
      </c>
    </row>
    <row r="49" spans="2:19">
      <c r="B49">
        <v>44</v>
      </c>
      <c r="C49">
        <v>3.0129199999999998</v>
      </c>
      <c r="D49">
        <v>2.7999999999999998E-4</v>
      </c>
      <c r="E49">
        <v>4.2999999999999999E-4</v>
      </c>
      <c r="F49">
        <v>2.7999999999999998E-4</v>
      </c>
      <c r="G49">
        <v>2.9E-4</v>
      </c>
      <c r="H49">
        <v>8.4999999999999995E-4</v>
      </c>
      <c r="I49">
        <v>3.6000000000000002E-4</v>
      </c>
      <c r="J49">
        <v>2.14E-3</v>
      </c>
      <c r="L49">
        <f t="shared" si="1"/>
        <v>3.0129199999999998</v>
      </c>
      <c r="M49">
        <f t="shared" si="2"/>
        <v>11089.35023099904</v>
      </c>
      <c r="N49">
        <f t="shared" si="3"/>
        <v>17030.073569034241</v>
      </c>
      <c r="O49">
        <f t="shared" si="4"/>
        <v>11089.35023099904</v>
      </c>
      <c r="P49">
        <f t="shared" si="5"/>
        <v>11485.398453534723</v>
      </c>
      <c r="Q49">
        <f t="shared" si="6"/>
        <v>33664.098915532799</v>
      </c>
      <c r="R49">
        <f t="shared" si="7"/>
        <v>14257.736011284482</v>
      </c>
      <c r="S49">
        <f t="shared" si="8"/>
        <v>84754.319622635521</v>
      </c>
    </row>
    <row r="50" spans="2:19">
      <c r="B50">
        <v>45</v>
      </c>
      <c r="C50">
        <v>3.0783299999999998</v>
      </c>
      <c r="D50">
        <v>3.4000000000000002E-4</v>
      </c>
      <c r="E50">
        <v>5.4000000000000001E-4</v>
      </c>
      <c r="F50">
        <v>3.8000000000000002E-4</v>
      </c>
      <c r="G50">
        <v>3.5E-4</v>
      </c>
      <c r="H50">
        <v>2.1000000000000001E-4</v>
      </c>
      <c r="I50">
        <v>4.6000000000000001E-4</v>
      </c>
      <c r="J50">
        <v>2.6199999999999999E-3</v>
      </c>
      <c r="L50">
        <f t="shared" si="1"/>
        <v>3.0783299999999998</v>
      </c>
      <c r="M50">
        <f t="shared" si="2"/>
        <v>13465.639566213122</v>
      </c>
      <c r="N50">
        <f t="shared" si="3"/>
        <v>21386.604016926722</v>
      </c>
      <c r="O50">
        <f t="shared" si="4"/>
        <v>15049.83245635584</v>
      </c>
      <c r="P50">
        <f t="shared" si="5"/>
        <v>13861.687788748799</v>
      </c>
      <c r="Q50">
        <f t="shared" si="6"/>
        <v>8317.0126732492809</v>
      </c>
      <c r="R50">
        <f t="shared" si="7"/>
        <v>18218.218236641285</v>
      </c>
      <c r="S50">
        <f t="shared" si="8"/>
        <v>103764.63430434816</v>
      </c>
    </row>
    <row r="51" spans="2:19">
      <c r="B51">
        <v>46</v>
      </c>
      <c r="C51">
        <v>3.1437499999999998</v>
      </c>
      <c r="D51">
        <v>4.0000000000000002E-4</v>
      </c>
      <c r="E51">
        <v>4.6000000000000001E-4</v>
      </c>
      <c r="F51">
        <v>4.2000000000000002E-4</v>
      </c>
      <c r="G51">
        <v>1.2999999999999999E-4</v>
      </c>
      <c r="H51">
        <v>3.4000000000000002E-4</v>
      </c>
      <c r="I51">
        <v>1.6000000000000001E-3</v>
      </c>
      <c r="J51">
        <v>1.65E-3</v>
      </c>
      <c r="L51">
        <f t="shared" si="1"/>
        <v>3.1437499999999998</v>
      </c>
      <c r="M51">
        <f t="shared" si="2"/>
        <v>15841.928901427204</v>
      </c>
      <c r="N51">
        <f t="shared" si="3"/>
        <v>18218.218236641285</v>
      </c>
      <c r="O51">
        <f t="shared" si="4"/>
        <v>16634.025346498562</v>
      </c>
      <c r="P51">
        <f t="shared" si="5"/>
        <v>5148.6268929638409</v>
      </c>
      <c r="Q51">
        <f t="shared" si="6"/>
        <v>13465.639566213122</v>
      </c>
      <c r="R51">
        <f t="shared" si="7"/>
        <v>63367.715605708814</v>
      </c>
      <c r="S51">
        <f t="shared" si="8"/>
        <v>65347.956718387206</v>
      </c>
    </row>
    <row r="52" spans="2:19">
      <c r="B52">
        <v>47</v>
      </c>
      <c r="C52">
        <v>3.2091699999999999</v>
      </c>
      <c r="D52">
        <v>2.2000000000000001E-4</v>
      </c>
      <c r="E52">
        <v>4.0999999999999999E-4</v>
      </c>
      <c r="F52">
        <v>4.4999999999999999E-4</v>
      </c>
      <c r="G52">
        <v>2.3000000000000001E-4</v>
      </c>
      <c r="H52">
        <v>8.5999999999999998E-4</v>
      </c>
      <c r="I52">
        <v>1.2899999999999999E-3</v>
      </c>
      <c r="J52">
        <v>1.15E-3</v>
      </c>
      <c r="L52">
        <f t="shared" si="1"/>
        <v>3.2091699999999999</v>
      </c>
      <c r="M52">
        <f t="shared" si="2"/>
        <v>8713.0608957849618</v>
      </c>
      <c r="N52">
        <f t="shared" si="3"/>
        <v>16237.977123962883</v>
      </c>
      <c r="O52">
        <f t="shared" si="4"/>
        <v>17822.170014105603</v>
      </c>
      <c r="P52">
        <f t="shared" si="5"/>
        <v>9109.1091183206427</v>
      </c>
      <c r="Q52">
        <f t="shared" si="6"/>
        <v>34060.147138068482</v>
      </c>
      <c r="R52">
        <f t="shared" si="7"/>
        <v>51090.220707102722</v>
      </c>
      <c r="S52">
        <f t="shared" si="8"/>
        <v>45545.545591603208</v>
      </c>
    </row>
    <row r="53" spans="2:19">
      <c r="B53">
        <v>48</v>
      </c>
      <c r="C53">
        <v>3.2745799999999998</v>
      </c>
      <c r="D53">
        <v>3.6000000000000002E-4</v>
      </c>
      <c r="E53">
        <v>5.4000000000000001E-4</v>
      </c>
      <c r="F53">
        <v>4.2000000000000002E-4</v>
      </c>
      <c r="G53">
        <v>2.7E-4</v>
      </c>
      <c r="H53">
        <v>8.8000000000000003E-4</v>
      </c>
      <c r="I53">
        <v>5.0000000000000001E-4</v>
      </c>
      <c r="J53">
        <v>3.3600000000000001E-3</v>
      </c>
      <c r="L53">
        <f t="shared" si="1"/>
        <v>3.2745799999999998</v>
      </c>
      <c r="M53">
        <f t="shared" si="2"/>
        <v>14257.736011284482</v>
      </c>
      <c r="N53">
        <f t="shared" si="3"/>
        <v>21386.604016926722</v>
      </c>
      <c r="O53">
        <f t="shared" si="4"/>
        <v>16634.025346498562</v>
      </c>
      <c r="P53">
        <f t="shared" si="5"/>
        <v>10693.302008463361</v>
      </c>
      <c r="Q53">
        <f t="shared" si="6"/>
        <v>34852.243583139847</v>
      </c>
      <c r="R53">
        <f t="shared" si="7"/>
        <v>19802.411126783998</v>
      </c>
      <c r="S53">
        <f t="shared" si="8"/>
        <v>133072.20277198849</v>
      </c>
    </row>
    <row r="54" spans="2:19">
      <c r="B54">
        <v>49</v>
      </c>
      <c r="C54">
        <v>3.34</v>
      </c>
      <c r="D54">
        <v>1.1E-4</v>
      </c>
      <c r="E54">
        <v>5.5000000000000003E-4</v>
      </c>
      <c r="F54">
        <v>2.9999999999999997E-4</v>
      </c>
      <c r="G54">
        <v>1.3999999999999999E-4</v>
      </c>
      <c r="H54">
        <v>1.3699999999999999E-3</v>
      </c>
      <c r="I54">
        <v>1.58E-3</v>
      </c>
      <c r="J54">
        <v>2.15E-3</v>
      </c>
      <c r="L54">
        <f t="shared" si="1"/>
        <v>3.34</v>
      </c>
      <c r="M54">
        <f t="shared" si="2"/>
        <v>4356.5304478924809</v>
      </c>
      <c r="N54">
        <f t="shared" si="3"/>
        <v>21782.652239462401</v>
      </c>
      <c r="O54">
        <f t="shared" si="4"/>
        <v>11881.4466760704</v>
      </c>
      <c r="P54">
        <f t="shared" si="5"/>
        <v>5544.67511549952</v>
      </c>
      <c r="Q54">
        <f t="shared" si="6"/>
        <v>54258.606487388162</v>
      </c>
      <c r="R54">
        <f t="shared" si="7"/>
        <v>62575.619160637456</v>
      </c>
      <c r="S54">
        <f t="shared" si="8"/>
        <v>85150.367845171219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A710" sqref="A710:A751"/>
    </sheetView>
  </sheetViews>
  <sheetFormatPr defaultRowHeight="16.5"/>
  <cols>
    <col min="2" max="2" width="15.875" bestFit="1" customWidth="1"/>
    <col min="4" max="19" width="17.625" customWidth="1"/>
    <col min="20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>
        <v>4.9344490316004082E-2</v>
      </c>
      <c r="B6" s="16">
        <f>VBM_RAO!M6</f>
        <v>66932.14960852993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6.3267068656561841E-300</v>
      </c>
    </row>
    <row r="7" spans="1:19">
      <c r="A7">
        <v>7.7123926290137618E-2</v>
      </c>
      <c r="B7" s="16">
        <f>VBM_RAO!M7</f>
        <v>165548.15701991424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1.3015718615728093E-238</v>
      </c>
      <c r="N7" s="4">
        <f t="shared" ref="N7:N46" si="10">$B$4*(B7^2)*($D$4^2*(2*PI())^4*A7^-5/4/PI()/$N$5^4*EXP((-1/PI())*(2*PI()/$N$5)^4*A7^-4))</f>
        <v>1.1846588066824588E-172</v>
      </c>
      <c r="O7" s="4">
        <f t="shared" ref="O7:O46" si="11">$B$4*(B7^2)*($D$4^2*(2*PI())^4*A7^-5/4/PI()/$O$5^4*EXP((-1/PI())*(2*PI()/$O$5)^4*A7^-4))</f>
        <v>3.3954068158515131E-127</v>
      </c>
      <c r="P7" s="4">
        <f t="shared" ref="P7:P46" si="12">$B$4*(B7^2)*($D$4^2*(2*PI())^4*A7^-5/4/PI()/$P$5^4*EXP((-1/PI())*(2*PI()/$P$5)^4*A7^-4))</f>
        <v>4.6918434801502523E-95</v>
      </c>
      <c r="Q7" s="4">
        <f t="shared" ref="Q7:Q46" si="13">$B$4*(B7^2)*($D$4^2*(2*PI())^4*A7^-5/4/PI()/$Q$5^4*EXP((-1/PI())*(2*PI()/$Q$5)^4*A7^-4))</f>
        <v>8.070805501183805E-72</v>
      </c>
      <c r="R7" s="4">
        <f t="shared" ref="R7:R46" si="14">$B$4*(B7^2)*($D$4^2*(2*PI())^4*A7^-5/4/PI()/$R$5^4*EXP((-1/PI())*(2*PI()/$R$5)^4*A7^-4))</f>
        <v>1.0838150069803829E-54</v>
      </c>
      <c r="S7" s="4">
        <f t="shared" ref="S7:S46" si="15">$B$4*(B7^2)*($D$4^2*(2*PI())^4*A7^-5/4/PI()/$S$5^4*EXP((-1/PI())*(2*PI()/$S$5)^4*A7^-4))</f>
        <v>7.5771794617975021E-42</v>
      </c>
    </row>
    <row r="8" spans="1:19">
      <c r="A8">
        <v>0.10446990648572885</v>
      </c>
      <c r="B8" s="16">
        <f>VBM_RAO!M8</f>
        <v>321987.20492150786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7.4569020543103239E-211</v>
      </c>
      <c r="K8" s="4">
        <f t="shared" si="7"/>
        <v>9.1456389709366675E-138</v>
      </c>
      <c r="L8" s="4">
        <f t="shared" si="8"/>
        <v>1.5657548021250706E-92</v>
      </c>
      <c r="M8" s="4">
        <f t="shared" si="9"/>
        <v>2.3991392031204292E-63</v>
      </c>
      <c r="N8" s="4">
        <f t="shared" si="10"/>
        <v>7.5426047770773676E-44</v>
      </c>
      <c r="O8" s="4">
        <f t="shared" si="11"/>
        <v>1.9596098272595063E-30</v>
      </c>
      <c r="P8" s="4">
        <f t="shared" si="12"/>
        <v>5.7176224289092395E-21</v>
      </c>
      <c r="Q8" s="4">
        <f t="shared" si="13"/>
        <v>3.8228866282217804E-14</v>
      </c>
      <c r="R8" s="4">
        <f t="shared" si="14"/>
        <v>3.9625615936051086E-9</v>
      </c>
      <c r="S8" s="4">
        <f t="shared" si="15"/>
        <v>2.2144004644406736E-5</v>
      </c>
    </row>
    <row r="9" spans="1:19">
      <c r="A9">
        <v>0.13138243090277779</v>
      </c>
      <c r="B9" s="16">
        <f>VBM_RAO!M9</f>
        <v>481594.63860338688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4.6659483043823903E-217</v>
      </c>
      <c r="I9" s="4">
        <f t="shared" si="5"/>
        <v>2.9167161881681769E-127</v>
      </c>
      <c r="J9" s="4">
        <f t="shared" si="6"/>
        <v>1.0421764118719427E-77</v>
      </c>
      <c r="K9" s="4">
        <f t="shared" si="7"/>
        <v>1.3570725204453014E-48</v>
      </c>
      <c r="L9" s="4">
        <f t="shared" si="8"/>
        <v>1.3212169813107971E-30</v>
      </c>
      <c r="M9" s="4">
        <f t="shared" si="9"/>
        <v>5.0303573939548943E-19</v>
      </c>
      <c r="N9" s="4">
        <f t="shared" si="10"/>
        <v>2.6058626923510958E-11</v>
      </c>
      <c r="O9" s="4">
        <f t="shared" si="11"/>
        <v>5.06154012602737E-6</v>
      </c>
      <c r="P9" s="4">
        <f t="shared" si="12"/>
        <v>2.62199963703981E-2</v>
      </c>
      <c r="Q9" s="4">
        <f t="shared" si="13"/>
        <v>12.077516426743754</v>
      </c>
      <c r="R9" s="4">
        <f t="shared" si="14"/>
        <v>1061.0362330623768</v>
      </c>
      <c r="S9" s="4">
        <f t="shared" si="15"/>
        <v>29231.873367946409</v>
      </c>
    </row>
    <row r="10" spans="1:19">
      <c r="A10">
        <v>0.15786149954128442</v>
      </c>
      <c r="B10" s="16">
        <f>VBM_RAO!M10</f>
        <v>538229.53442598926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6.2969579990867799E-183</v>
      </c>
      <c r="H10" s="4">
        <f t="shared" si="4"/>
        <v>1.8057672555779276E-98</v>
      </c>
      <c r="I10" s="4">
        <f t="shared" si="5"/>
        <v>1.6829275638986014E-55</v>
      </c>
      <c r="J10" s="4">
        <f t="shared" si="6"/>
        <v>7.9474451422509174E-32</v>
      </c>
      <c r="K10" s="4">
        <f t="shared" si="7"/>
        <v>6.0045744424203173E-18</v>
      </c>
      <c r="L10" s="4">
        <f t="shared" si="8"/>
        <v>2.1221360333151792E-9</v>
      </c>
      <c r="M10" s="4">
        <f t="shared" si="9"/>
        <v>6.4209580108306118E-4</v>
      </c>
      <c r="N10" s="4">
        <f t="shared" si="10"/>
        <v>2.7495376076747196</v>
      </c>
      <c r="O10" s="4">
        <f t="shared" si="11"/>
        <v>816.44972489479881</v>
      </c>
      <c r="P10" s="4">
        <f t="shared" si="12"/>
        <v>43026.827859384815</v>
      </c>
      <c r="Q10" s="4">
        <f t="shared" si="13"/>
        <v>716250.56190378801</v>
      </c>
      <c r="R10" s="4">
        <f t="shared" si="14"/>
        <v>5425857.6103912527</v>
      </c>
      <c r="S10" s="4">
        <f t="shared" si="15"/>
        <v>23724473.817858443</v>
      </c>
    </row>
    <row r="11" spans="1:19">
      <c r="A11">
        <v>0.18390711240124874</v>
      </c>
      <c r="B11" s="16">
        <f>VBM_RAO!M11</f>
        <v>401196.84942864382</v>
      </c>
      <c r="C11" s="4"/>
      <c r="D11" s="4">
        <f t="shared" si="0"/>
        <v>0</v>
      </c>
      <c r="E11" s="4">
        <f t="shared" si="1"/>
        <v>0</v>
      </c>
      <c r="F11" s="4">
        <f t="shared" si="2"/>
        <v>1.0647934366889681E-194</v>
      </c>
      <c r="G11" s="4">
        <f t="shared" si="3"/>
        <v>1.1327701466964282E-94</v>
      </c>
      <c r="H11" s="4">
        <f t="shared" si="4"/>
        <v>6.1879398648021991E-49</v>
      </c>
      <c r="I11" s="4">
        <f t="shared" si="5"/>
        <v>1.0465484132090494E-25</v>
      </c>
      <c r="J11" s="4">
        <f t="shared" si="6"/>
        <v>6.079553916742017E-13</v>
      </c>
      <c r="K11" s="4">
        <f t="shared" si="7"/>
        <v>1.7327846056117335E-5</v>
      </c>
      <c r="L11" s="4">
        <f t="shared" si="8"/>
        <v>0.64161701136286298</v>
      </c>
      <c r="M11" s="4">
        <f t="shared" si="9"/>
        <v>520.64616354840507</v>
      </c>
      <c r="N11" s="4">
        <f t="shared" si="10"/>
        <v>42365.878376712441</v>
      </c>
      <c r="O11" s="4">
        <f t="shared" si="11"/>
        <v>817817.26878671162</v>
      </c>
      <c r="P11" s="4">
        <f t="shared" si="12"/>
        <v>6229437.8259898433</v>
      </c>
      <c r="Q11" s="4">
        <f t="shared" si="13"/>
        <v>25576807.843947504</v>
      </c>
      <c r="R11" s="4">
        <f t="shared" si="14"/>
        <v>68950945.947867736</v>
      </c>
      <c r="S11" s="4">
        <f t="shared" si="15"/>
        <v>138757736.90219837</v>
      </c>
    </row>
    <row r="12" spans="1:19">
      <c r="A12">
        <v>0.20951926948267074</v>
      </c>
      <c r="B12" s="16">
        <f>VBM_RAO!M12</f>
        <v>115250.03275788289</v>
      </c>
      <c r="C12" s="4"/>
      <c r="D12" s="4">
        <f t="shared" si="0"/>
        <v>0</v>
      </c>
      <c r="E12" s="4">
        <f t="shared" si="1"/>
        <v>1.5414679054029748E-262</v>
      </c>
      <c r="F12" s="4">
        <f t="shared" si="2"/>
        <v>2.0364485480183181E-112</v>
      </c>
      <c r="G12" s="4">
        <f t="shared" si="3"/>
        <v>3.6938724723337916E-53</v>
      </c>
      <c r="H12" s="4">
        <f t="shared" si="4"/>
        <v>4.1347501240103569E-26</v>
      </c>
      <c r="I12" s="4">
        <f t="shared" si="5"/>
        <v>2.0724851069212017E-12</v>
      </c>
      <c r="J12" s="4">
        <f t="shared" si="6"/>
        <v>6.5286146750898784E-5</v>
      </c>
      <c r="K12" s="4">
        <f t="shared" si="7"/>
        <v>1.4771371879977602</v>
      </c>
      <c r="L12" s="4">
        <f t="shared" si="8"/>
        <v>656.30219845293993</v>
      </c>
      <c r="M12" s="4">
        <f t="shared" si="9"/>
        <v>30563.013832723442</v>
      </c>
      <c r="N12" s="4">
        <f t="shared" si="10"/>
        <v>367224.54292849108</v>
      </c>
      <c r="O12" s="4">
        <f t="shared" si="11"/>
        <v>1895163.6695298748</v>
      </c>
      <c r="P12" s="4">
        <f t="shared" si="12"/>
        <v>5675463.1748997932</v>
      </c>
      <c r="Q12" s="4">
        <f t="shared" si="13"/>
        <v>11857131.430311808</v>
      </c>
      <c r="R12" s="4">
        <f t="shared" si="14"/>
        <v>19413414.329747885</v>
      </c>
      <c r="S12" s="4">
        <f t="shared" si="15"/>
        <v>26863276.274844203</v>
      </c>
    </row>
    <row r="13" spans="1:19">
      <c r="A13">
        <v>0.23469797078555044</v>
      </c>
      <c r="B13" s="16">
        <f>VBM_RAO!M13</f>
        <v>156835.09612412931</v>
      </c>
      <c r="C13" s="4"/>
      <c r="D13" s="4">
        <f t="shared" si="0"/>
        <v>0</v>
      </c>
      <c r="E13" s="4">
        <f t="shared" si="1"/>
        <v>4.9329935435706003E-163</v>
      </c>
      <c r="F13" s="4">
        <f t="shared" si="2"/>
        <v>8.153246623998196E-68</v>
      </c>
      <c r="G13" s="4">
        <f t="shared" si="3"/>
        <v>2.7669985947333779E-30</v>
      </c>
      <c r="H13" s="4">
        <f t="shared" si="4"/>
        <v>3.3943220772342103E-13</v>
      </c>
      <c r="I13" s="4">
        <f t="shared" si="5"/>
        <v>1.4211628298102755E-4</v>
      </c>
      <c r="J13" s="4">
        <f t="shared" si="6"/>
        <v>6.9905655843755801</v>
      </c>
      <c r="K13" s="4">
        <f t="shared" si="7"/>
        <v>3521.9642733886812</v>
      </c>
      <c r="L13" s="4">
        <f t="shared" si="8"/>
        <v>148159.39540110831</v>
      </c>
      <c r="M13" s="4">
        <f t="shared" si="9"/>
        <v>1504260.0109552515</v>
      </c>
      <c r="N13" s="4">
        <f t="shared" si="10"/>
        <v>6520888.6989523126</v>
      </c>
      <c r="O13" s="4">
        <f t="shared" si="11"/>
        <v>16659986.40405841</v>
      </c>
      <c r="P13" s="4">
        <f t="shared" si="12"/>
        <v>30335158.104600389</v>
      </c>
      <c r="Q13" s="4">
        <f t="shared" si="13"/>
        <v>44212327.433251843</v>
      </c>
      <c r="R13" s="4">
        <f t="shared" si="14"/>
        <v>55493392.472444169</v>
      </c>
      <c r="S13" s="4">
        <f t="shared" si="15"/>
        <v>62893650.34378498</v>
      </c>
    </row>
    <row r="14" spans="1:19">
      <c r="A14">
        <v>0.25944321630988787</v>
      </c>
      <c r="B14" s="16">
        <f>VBM_RAO!M14</f>
        <v>184162.4234790912</v>
      </c>
      <c r="C14" s="4"/>
      <c r="D14" s="4">
        <f t="shared" si="0"/>
        <v>0</v>
      </c>
      <c r="E14" s="4">
        <f t="shared" si="1"/>
        <v>6.5384041867298789E-106</v>
      </c>
      <c r="F14" s="4">
        <f t="shared" si="2"/>
        <v>2.925279245865186E-42</v>
      </c>
      <c r="G14" s="4">
        <f t="shared" si="3"/>
        <v>3.190765694197537E-17</v>
      </c>
      <c r="H14" s="4">
        <f t="shared" si="4"/>
        <v>7.3415850237589218E-6</v>
      </c>
      <c r="I14" s="4">
        <f t="shared" si="5"/>
        <v>3.697310573580932</v>
      </c>
      <c r="J14" s="4">
        <f t="shared" si="6"/>
        <v>4427.0855456598601</v>
      </c>
      <c r="K14" s="4">
        <f t="shared" si="7"/>
        <v>250235.39609991002</v>
      </c>
      <c r="L14" s="4">
        <f t="shared" si="8"/>
        <v>2714387.7771590785</v>
      </c>
      <c r="M14" s="4">
        <f t="shared" si="9"/>
        <v>11479486.134418579</v>
      </c>
      <c r="N14" s="4">
        <f t="shared" si="10"/>
        <v>27690866.126768507</v>
      </c>
      <c r="O14" s="4">
        <f t="shared" si="11"/>
        <v>47221342.747050874</v>
      </c>
      <c r="P14" s="4">
        <f t="shared" si="12"/>
        <v>64590448.871245928</v>
      </c>
      <c r="Q14" s="4">
        <f t="shared" si="13"/>
        <v>76533329.258302882</v>
      </c>
      <c r="R14" s="4">
        <f t="shared" si="14"/>
        <v>82448491.357441917</v>
      </c>
      <c r="S14" s="4">
        <f t="shared" si="15"/>
        <v>83311133.044923618</v>
      </c>
    </row>
    <row r="15" spans="1:19">
      <c r="A15">
        <v>0.28375500605568299</v>
      </c>
      <c r="B15" s="16">
        <f>VBM_RAO!M15</f>
        <v>100992.29674659841</v>
      </c>
      <c r="C15" s="4"/>
      <c r="D15" s="4">
        <f t="shared" si="0"/>
        <v>1.0876324881192065E-211</v>
      </c>
      <c r="E15" s="4">
        <f t="shared" si="1"/>
        <v>1.048403263273427E-71</v>
      </c>
      <c r="F15" s="4">
        <f t="shared" si="2"/>
        <v>2.5060358825944905E-27</v>
      </c>
      <c r="G15" s="4">
        <f t="shared" si="3"/>
        <v>6.4515542630595788E-10</v>
      </c>
      <c r="H15" s="4">
        <f t="shared" si="4"/>
        <v>4.7344565683958062E-2</v>
      </c>
      <c r="I15" s="4">
        <f t="shared" si="5"/>
        <v>393.37545292848688</v>
      </c>
      <c r="J15" s="4">
        <f t="shared" si="6"/>
        <v>48741.704957567286</v>
      </c>
      <c r="K15" s="4">
        <f t="shared" si="7"/>
        <v>724641.34281322837</v>
      </c>
      <c r="L15" s="4">
        <f t="shared" si="8"/>
        <v>3436277.057456573</v>
      </c>
      <c r="M15" s="4">
        <f t="shared" si="9"/>
        <v>8514047.4061177727</v>
      </c>
      <c r="N15" s="4">
        <f t="shared" si="10"/>
        <v>14359297.118666044</v>
      </c>
      <c r="O15" s="4">
        <f t="shared" si="11"/>
        <v>19131562.027743455</v>
      </c>
      <c r="P15" s="4">
        <f t="shared" si="12"/>
        <v>21975048.317852993</v>
      </c>
      <c r="Q15" s="4">
        <f t="shared" si="13"/>
        <v>22946602.912612401</v>
      </c>
      <c r="R15" s="4">
        <f t="shared" si="14"/>
        <v>22518198.338621739</v>
      </c>
      <c r="S15" s="4">
        <f t="shared" si="15"/>
        <v>21214024.131931663</v>
      </c>
    </row>
    <row r="16" spans="1:19">
      <c r="A16">
        <v>0.3076333400229358</v>
      </c>
      <c r="B16" s="16">
        <f>VBM_RAO!M16</f>
        <v>127131.47943395331</v>
      </c>
      <c r="C16" s="4"/>
      <c r="D16" s="4">
        <f t="shared" si="0"/>
        <v>1.6666621163129956E-150</v>
      </c>
      <c r="E16" s="4">
        <f t="shared" si="1"/>
        <v>2.6721061847819336E-49</v>
      </c>
      <c r="F16" s="4">
        <f t="shared" si="2"/>
        <v>2.8401076227461443E-17</v>
      </c>
      <c r="G16" s="4">
        <f t="shared" si="3"/>
        <v>9.4553225437803097E-5</v>
      </c>
      <c r="H16" s="4">
        <f t="shared" si="4"/>
        <v>39.850851771577652</v>
      </c>
      <c r="I16" s="4">
        <f t="shared" si="5"/>
        <v>23850.393703906986</v>
      </c>
      <c r="J16" s="4">
        <f t="shared" si="6"/>
        <v>690546.96077949216</v>
      </c>
      <c r="K16" s="4">
        <f t="shared" si="7"/>
        <v>4361904.2106697345</v>
      </c>
      <c r="L16" s="4">
        <f t="shared" si="8"/>
        <v>12170855.532303525</v>
      </c>
      <c r="M16" s="4">
        <f t="shared" si="9"/>
        <v>21406490.611333989</v>
      </c>
      <c r="N16" s="4">
        <f t="shared" si="10"/>
        <v>28703352.00629174</v>
      </c>
      <c r="O16" s="4">
        <f t="shared" si="11"/>
        <v>32647735.167297792</v>
      </c>
      <c r="P16" s="4">
        <f t="shared" si="12"/>
        <v>33528819.471245114</v>
      </c>
      <c r="Q16" s="4">
        <f t="shared" si="13"/>
        <v>32286746.357006632</v>
      </c>
      <c r="R16" s="4">
        <f t="shared" si="14"/>
        <v>29844988.59902332</v>
      </c>
      <c r="S16" s="4">
        <f t="shared" si="15"/>
        <v>26881718.713304948</v>
      </c>
    </row>
    <row r="17" spans="1:19">
      <c r="A17">
        <v>0.33107821821164629</v>
      </c>
      <c r="B17" s="16">
        <f>VBM_RAO!M17</f>
        <v>90298.994738135036</v>
      </c>
      <c r="C17" s="4"/>
      <c r="D17" s="4">
        <f t="shared" si="0"/>
        <v>3.7409517363843257E-110</v>
      </c>
      <c r="E17" s="4">
        <f t="shared" si="1"/>
        <v>8.0138308349480647E-35</v>
      </c>
      <c r="F17" s="4">
        <f t="shared" si="2"/>
        <v>4.8846737766004895E-11</v>
      </c>
      <c r="G17" s="4">
        <f t="shared" si="3"/>
        <v>8.9039409443121886E-2</v>
      </c>
      <c r="H17" s="4">
        <f t="shared" si="4"/>
        <v>1200.072332027351</v>
      </c>
      <c r="I17" s="4">
        <f t="shared" si="5"/>
        <v>124159.65602480173</v>
      </c>
      <c r="J17" s="4">
        <f t="shared" si="6"/>
        <v>1362693.9049456047</v>
      </c>
      <c r="K17" s="4">
        <f t="shared" si="7"/>
        <v>4862383.7179119848</v>
      </c>
      <c r="L17" s="4">
        <f t="shared" si="8"/>
        <v>9524014.8793197777</v>
      </c>
      <c r="M17" s="4">
        <f t="shared" si="9"/>
        <v>13327430.067588247</v>
      </c>
      <c r="N17" s="4">
        <f t="shared" si="10"/>
        <v>15334576.785217497</v>
      </c>
      <c r="O17" s="4">
        <f t="shared" si="11"/>
        <v>15694820.694775406</v>
      </c>
      <c r="P17" s="4">
        <f t="shared" si="12"/>
        <v>14958401.847183399</v>
      </c>
      <c r="Q17" s="4">
        <f t="shared" si="13"/>
        <v>13646356.807191994</v>
      </c>
      <c r="R17" s="4">
        <f t="shared" si="14"/>
        <v>12120971.255306683</v>
      </c>
      <c r="S17" s="4">
        <f t="shared" si="15"/>
        <v>10595213.444314323</v>
      </c>
    </row>
    <row r="18" spans="1:19">
      <c r="A18">
        <v>0.35408964062181447</v>
      </c>
      <c r="B18" s="16">
        <f>VBM_RAO!M18</f>
        <v>107329.06830716931</v>
      </c>
      <c r="C18" s="4"/>
      <c r="D18" s="4">
        <f t="shared" si="0"/>
        <v>5.5148334775996659E-82</v>
      </c>
      <c r="E18" s="4">
        <f t="shared" si="1"/>
        <v>1.6397021096234284E-24</v>
      </c>
      <c r="F18" s="4">
        <f t="shared" si="2"/>
        <v>2.0498097367588772E-6</v>
      </c>
      <c r="G18" s="4">
        <f t="shared" si="3"/>
        <v>20.960285041902793</v>
      </c>
      <c r="H18" s="4">
        <f t="shared" si="4"/>
        <v>26249.468155534316</v>
      </c>
      <c r="I18" s="4">
        <f t="shared" si="5"/>
        <v>808696.4430080842</v>
      </c>
      <c r="J18" s="4">
        <f t="shared" si="6"/>
        <v>4544096.811855088</v>
      </c>
      <c r="K18" s="4">
        <f t="shared" si="7"/>
        <v>10932352.609722486</v>
      </c>
      <c r="L18" s="4">
        <f t="shared" si="8"/>
        <v>16773465.410737606</v>
      </c>
      <c r="M18" s="4">
        <f t="shared" si="9"/>
        <v>20045476.372630268</v>
      </c>
      <c r="N18" s="4">
        <f t="shared" si="10"/>
        <v>20752560.298541553</v>
      </c>
      <c r="O18" s="4">
        <f t="shared" si="11"/>
        <v>19747930.308207456</v>
      </c>
      <c r="P18" s="4">
        <f t="shared" si="12"/>
        <v>17875727.912272077</v>
      </c>
      <c r="Q18" s="4">
        <f t="shared" si="13"/>
        <v>15710637.658110585</v>
      </c>
      <c r="R18" s="4">
        <f t="shared" si="14"/>
        <v>13575513.975873211</v>
      </c>
      <c r="S18" s="4">
        <f t="shared" si="15"/>
        <v>11623773.269069055</v>
      </c>
    </row>
    <row r="19" spans="1:19">
      <c r="A19">
        <v>0.3766676072534404</v>
      </c>
      <c r="B19" s="16">
        <f>VBM_RAO!M19</f>
        <v>72872.872946565141</v>
      </c>
      <c r="C19" s="4"/>
      <c r="D19" s="4">
        <f t="shared" si="0"/>
        <v>1.8972057355856105E-62</v>
      </c>
      <c r="E19" s="4">
        <f t="shared" si="1"/>
        <v>1.1637106150988176E-17</v>
      </c>
      <c r="F19" s="4">
        <f t="shared" si="2"/>
        <v>1.3248965950081624E-3</v>
      </c>
      <c r="G19" s="4">
        <f t="shared" si="3"/>
        <v>341.02042624962581</v>
      </c>
      <c r="H19" s="4">
        <f t="shared" si="4"/>
        <v>78971.9277236239</v>
      </c>
      <c r="I19" s="4">
        <f t="shared" si="5"/>
        <v>1028980.0602117537</v>
      </c>
      <c r="J19" s="4">
        <f t="shared" si="6"/>
        <v>3593561.9967563991</v>
      </c>
      <c r="K19" s="4">
        <f t="shared" si="7"/>
        <v>6534115.3191515934</v>
      </c>
      <c r="L19" s="4">
        <f t="shared" si="8"/>
        <v>8428553.5109921247</v>
      </c>
      <c r="M19" s="4">
        <f t="shared" si="9"/>
        <v>9004572.2747432292</v>
      </c>
      <c r="N19" s="4">
        <f t="shared" si="10"/>
        <v>8648359.073100483</v>
      </c>
      <c r="O19" s="4">
        <f t="shared" si="11"/>
        <v>7814682.4228710216</v>
      </c>
      <c r="P19" s="4">
        <f t="shared" si="12"/>
        <v>6819470.8333937442</v>
      </c>
      <c r="Q19" s="4">
        <f t="shared" si="13"/>
        <v>5836758.8023254294</v>
      </c>
      <c r="R19" s="4">
        <f t="shared" si="14"/>
        <v>4945833.1467212457</v>
      </c>
      <c r="S19" s="4">
        <f t="shared" si="15"/>
        <v>4173017.1937211528</v>
      </c>
    </row>
    <row r="20" spans="1:19">
      <c r="A20">
        <v>0.39881211810652395</v>
      </c>
      <c r="B20" s="16">
        <f>VBM_RAO!M20</f>
        <v>77625.45161699329</v>
      </c>
      <c r="C20" s="4"/>
      <c r="D20" s="4">
        <f t="shared" si="0"/>
        <v>6.0188793059772849E-48</v>
      </c>
      <c r="E20" s="4">
        <f t="shared" si="1"/>
        <v>2.1319530138168931E-12</v>
      </c>
      <c r="F20" s="4">
        <f t="shared" si="2"/>
        <v>0.27698676936040084</v>
      </c>
      <c r="G20" s="4">
        <f t="shared" si="3"/>
        <v>4880.8098093167418</v>
      </c>
      <c r="H20" s="4">
        <f t="shared" si="4"/>
        <v>330628.18599576683</v>
      </c>
      <c r="I20" s="4">
        <f t="shared" si="5"/>
        <v>2301957.0615932331</v>
      </c>
      <c r="J20" s="4">
        <f t="shared" si="6"/>
        <v>5685854.4270352274</v>
      </c>
      <c r="K20" s="4">
        <f t="shared" si="7"/>
        <v>8431339.3677919637</v>
      </c>
      <c r="L20" s="4">
        <f t="shared" si="8"/>
        <v>9585016.2177788578</v>
      </c>
      <c r="M20" s="4">
        <f t="shared" si="9"/>
        <v>9437308.1210854948</v>
      </c>
      <c r="N20" s="4">
        <f t="shared" si="10"/>
        <v>8581996.2550932616</v>
      </c>
      <c r="O20" s="4">
        <f t="shared" si="11"/>
        <v>7467926.8795391051</v>
      </c>
      <c r="P20" s="4">
        <f t="shared" si="12"/>
        <v>6345383.3512737416</v>
      </c>
      <c r="Q20" s="4">
        <f t="shared" si="13"/>
        <v>5327178.7972551733</v>
      </c>
      <c r="R20" s="4">
        <f t="shared" si="14"/>
        <v>4450189.5897044437</v>
      </c>
      <c r="S20" s="4">
        <f t="shared" si="15"/>
        <v>3714862.6935319686</v>
      </c>
    </row>
    <row r="21" spans="1:19">
      <c r="A21">
        <v>0.42052317318106525</v>
      </c>
      <c r="B21" s="16">
        <f>VBM_RAO!M21</f>
        <v>58615.136935280651</v>
      </c>
      <c r="C21" s="4"/>
      <c r="D21" s="4">
        <f t="shared" si="0"/>
        <v>1.8382969776347118E-37</v>
      </c>
      <c r="E21" s="4">
        <f t="shared" si="1"/>
        <v>8.6705162824888148E-9</v>
      </c>
      <c r="F21" s="4">
        <f t="shared" si="2"/>
        <v>7.2725379072232412</v>
      </c>
      <c r="G21" s="4">
        <f t="shared" si="3"/>
        <v>17418.198575325267</v>
      </c>
      <c r="H21" s="4">
        <f t="shared" si="4"/>
        <v>472653.84999394644</v>
      </c>
      <c r="I21" s="4">
        <f t="shared" si="5"/>
        <v>2064123.9717444559</v>
      </c>
      <c r="J21" s="4">
        <f t="shared" si="6"/>
        <v>3939907.700695524</v>
      </c>
      <c r="K21" s="4">
        <f t="shared" si="7"/>
        <v>5019684.5627420414</v>
      </c>
      <c r="L21" s="4">
        <f t="shared" si="8"/>
        <v>5194411.0220447881</v>
      </c>
      <c r="M21" s="4">
        <f t="shared" si="9"/>
        <v>4812877.0270004114</v>
      </c>
      <c r="N21" s="4">
        <f t="shared" si="10"/>
        <v>4202268.7422053274</v>
      </c>
      <c r="O21" s="4">
        <f t="shared" si="11"/>
        <v>3555620.6716295173</v>
      </c>
      <c r="P21" s="4">
        <f t="shared" si="12"/>
        <v>2961786.8129882701</v>
      </c>
      <c r="Q21" s="4">
        <f t="shared" si="13"/>
        <v>2451067.323436033</v>
      </c>
      <c r="R21" s="4">
        <f t="shared" si="14"/>
        <v>2025966.5119765904</v>
      </c>
      <c r="S21" s="4">
        <f t="shared" si="15"/>
        <v>1677793.2241361097</v>
      </c>
    </row>
    <row r="22" spans="1:19">
      <c r="A22">
        <v>0.44180077247706423</v>
      </c>
      <c r="B22" s="16">
        <f>VBM_RAO!M22</f>
        <v>44753.449146531842</v>
      </c>
      <c r="C22" s="4"/>
      <c r="D22" s="4">
        <f t="shared" si="0"/>
        <v>1.4085924460001993E-29</v>
      </c>
      <c r="E22" s="4">
        <f t="shared" si="1"/>
        <v>4.0436477990352882E-6</v>
      </c>
      <c r="F22" s="4">
        <f t="shared" si="2"/>
        <v>73.980590507197959</v>
      </c>
      <c r="G22" s="4">
        <f t="shared" si="3"/>
        <v>38991.640111229615</v>
      </c>
      <c r="H22" s="4">
        <f t="shared" si="4"/>
        <v>528598.51947243465</v>
      </c>
      <c r="I22" s="4">
        <f t="shared" si="5"/>
        <v>1620537.864581448</v>
      </c>
      <c r="J22" s="4">
        <f t="shared" si="6"/>
        <v>2543835.3097616015</v>
      </c>
      <c r="K22" s="4">
        <f t="shared" si="7"/>
        <v>2888562.3575464883</v>
      </c>
      <c r="L22" s="4">
        <f t="shared" si="8"/>
        <v>2783328.1368169221</v>
      </c>
      <c r="M22" s="4">
        <f t="shared" si="9"/>
        <v>2462729.0619199872</v>
      </c>
      <c r="N22" s="4">
        <f t="shared" si="10"/>
        <v>2084963.7558029592</v>
      </c>
      <c r="O22" s="4">
        <f t="shared" si="11"/>
        <v>1726993.2342236689</v>
      </c>
      <c r="P22" s="4">
        <f t="shared" si="12"/>
        <v>1417067.6159332402</v>
      </c>
      <c r="Q22" s="4">
        <f t="shared" si="13"/>
        <v>1160005.6191945956</v>
      </c>
      <c r="R22" s="4">
        <f t="shared" si="14"/>
        <v>951140.11493791582</v>
      </c>
      <c r="S22" s="4">
        <f t="shared" si="15"/>
        <v>782938.19633903669</v>
      </c>
    </row>
    <row r="23" spans="1:19">
      <c r="A23">
        <v>0.46264491599452084</v>
      </c>
      <c r="B23" s="16">
        <f>VBM_RAO!M23</f>
        <v>40792.966921175044</v>
      </c>
      <c r="C23" s="4"/>
      <c r="D23" s="4">
        <f t="shared" si="0"/>
        <v>2.0627238039475875E-23</v>
      </c>
      <c r="E23" s="4">
        <f t="shared" si="1"/>
        <v>5.6052440695168488E-4</v>
      </c>
      <c r="F23" s="4">
        <f t="shared" si="2"/>
        <v>536.11645239094878</v>
      </c>
      <c r="G23" s="4">
        <f t="shared" si="3"/>
        <v>87878.74738842799</v>
      </c>
      <c r="H23" s="4">
        <f t="shared" si="4"/>
        <v>697463.13669887953</v>
      </c>
      <c r="I23" s="4">
        <f t="shared" si="5"/>
        <v>1627448.6170673629</v>
      </c>
      <c r="J23" s="4">
        <f t="shared" si="6"/>
        <v>2196956.666588102</v>
      </c>
      <c r="K23" s="4">
        <f t="shared" si="7"/>
        <v>2282660.8744780323</v>
      </c>
      <c r="L23" s="4">
        <f t="shared" si="8"/>
        <v>2081734.4307504634</v>
      </c>
      <c r="M23" s="4">
        <f t="shared" si="9"/>
        <v>1777604.5623727273</v>
      </c>
      <c r="N23" s="4">
        <f t="shared" si="10"/>
        <v>1469539.242433921</v>
      </c>
      <c r="O23" s="4">
        <f t="shared" si="11"/>
        <v>1197416.1704052</v>
      </c>
      <c r="P23" s="4">
        <f t="shared" si="12"/>
        <v>971182.15503153042</v>
      </c>
      <c r="Q23" s="4">
        <f t="shared" si="13"/>
        <v>788350.8912663135</v>
      </c>
      <c r="R23" s="4">
        <f t="shared" si="14"/>
        <v>642405.77568245807</v>
      </c>
      <c r="S23" s="4">
        <f t="shared" si="15"/>
        <v>526342.74799474189</v>
      </c>
    </row>
    <row r="24" spans="1:19">
      <c r="A24">
        <v>0.48305560373343526</v>
      </c>
      <c r="B24" s="16">
        <f>VBM_RAO!M24</f>
        <v>29703.616690176001</v>
      </c>
      <c r="C24" s="4"/>
      <c r="D24" s="4">
        <f t="shared" si="0"/>
        <v>8.233028826741874E-19</v>
      </c>
      <c r="E24" s="4">
        <f t="shared" si="1"/>
        <v>1.5784166549489158E-2</v>
      </c>
      <c r="F24" s="4">
        <f t="shared" si="2"/>
        <v>1496.4660660536183</v>
      </c>
      <c r="G24" s="4">
        <f t="shared" si="3"/>
        <v>98271.322033259275</v>
      </c>
      <c r="H24" s="4">
        <f t="shared" si="4"/>
        <v>512808.78265261382</v>
      </c>
      <c r="I24" s="4">
        <f t="shared" si="5"/>
        <v>966261.30912157951</v>
      </c>
      <c r="J24" s="4">
        <f t="shared" si="6"/>
        <v>1159035.0787936954</v>
      </c>
      <c r="K24" s="4">
        <f t="shared" si="7"/>
        <v>1123326.4742871434</v>
      </c>
      <c r="L24" s="4">
        <f t="shared" si="8"/>
        <v>981233.33458608994</v>
      </c>
      <c r="M24" s="4">
        <f t="shared" si="9"/>
        <v>814868.53475719283</v>
      </c>
      <c r="N24" s="4">
        <f t="shared" si="10"/>
        <v>661208.58806820982</v>
      </c>
      <c r="O24" s="4">
        <f t="shared" si="11"/>
        <v>531887.23898557515</v>
      </c>
      <c r="P24" s="4">
        <f t="shared" si="12"/>
        <v>427488.43618955225</v>
      </c>
      <c r="Q24" s="4">
        <f t="shared" si="13"/>
        <v>344733.92874152464</v>
      </c>
      <c r="R24" s="4">
        <f t="shared" si="14"/>
        <v>279552.59579568991</v>
      </c>
      <c r="S24" s="4">
        <f t="shared" si="15"/>
        <v>228211.59306187113</v>
      </c>
    </row>
    <row r="25" spans="1:19">
      <c r="A25">
        <v>0.5030328356938073</v>
      </c>
      <c r="B25" s="16">
        <f>VBM_RAO!M25</f>
        <v>16634.025346498562</v>
      </c>
      <c r="C25" s="4"/>
      <c r="D25" s="4">
        <f t="shared" si="0"/>
        <v>1.8611252590930837E-15</v>
      </c>
      <c r="E25" s="4">
        <f t="shared" si="1"/>
        <v>0.11235219507919987</v>
      </c>
      <c r="F25" s="4">
        <f t="shared" si="2"/>
        <v>1700.3195787615111</v>
      </c>
      <c r="G25" s="4">
        <f t="shared" si="3"/>
        <v>54015.22641056509</v>
      </c>
      <c r="H25" s="4">
        <f t="shared" si="4"/>
        <v>202057.62926970096</v>
      </c>
      <c r="I25" s="4">
        <f t="shared" si="5"/>
        <v>321296.92561698053</v>
      </c>
      <c r="J25" s="4">
        <f t="shared" si="6"/>
        <v>350892.13388749107</v>
      </c>
      <c r="K25" s="4">
        <f t="shared" si="7"/>
        <v>321810.3603333481</v>
      </c>
      <c r="L25" s="4">
        <f t="shared" si="8"/>
        <v>271648.34582234378</v>
      </c>
      <c r="M25" s="4">
        <f t="shared" si="9"/>
        <v>220658.60530846508</v>
      </c>
      <c r="N25" s="4">
        <f t="shared" si="10"/>
        <v>176419.01833445768</v>
      </c>
      <c r="O25" s="4">
        <f t="shared" si="11"/>
        <v>140473.52002979358</v>
      </c>
      <c r="P25" s="4">
        <f t="shared" si="12"/>
        <v>112088.972295863</v>
      </c>
      <c r="Q25" s="4">
        <f t="shared" si="13"/>
        <v>89919.258978142941</v>
      </c>
      <c r="R25" s="4">
        <f t="shared" si="14"/>
        <v>72636.827874172988</v>
      </c>
      <c r="S25" s="4">
        <f t="shared" si="15"/>
        <v>59125.216239349815</v>
      </c>
    </row>
    <row r="26" spans="1:19">
      <c r="A26">
        <v>0.52257661187563709</v>
      </c>
      <c r="B26" s="16">
        <f>VBM_RAO!M26</f>
        <v>8317.0126732492809</v>
      </c>
      <c r="C26" s="4"/>
      <c r="D26" s="4">
        <f t="shared" si="0"/>
        <v>5.6992733121729744E-13</v>
      </c>
      <c r="E26" s="4">
        <f t="shared" si="1"/>
        <v>0.33584200574141593</v>
      </c>
      <c r="F26" s="4">
        <f t="shared" si="2"/>
        <v>1163.318283293356</v>
      </c>
      <c r="G26" s="4">
        <f t="shared" si="3"/>
        <v>20618.143895430225</v>
      </c>
      <c r="H26" s="4">
        <f t="shared" si="4"/>
        <v>59024.531525547973</v>
      </c>
      <c r="I26" s="4">
        <f t="shared" si="5"/>
        <v>81890.268502379535</v>
      </c>
      <c r="J26" s="4">
        <f t="shared" si="6"/>
        <v>82940.14449822437</v>
      </c>
      <c r="K26" s="4">
        <f t="shared" si="7"/>
        <v>72764.312180764522</v>
      </c>
      <c r="L26" s="4">
        <f t="shared" si="8"/>
        <v>59756.42121387471</v>
      </c>
      <c r="M26" s="4">
        <f t="shared" si="9"/>
        <v>47685.096133468156</v>
      </c>
      <c r="N26" s="4">
        <f t="shared" si="10"/>
        <v>37674.104536247542</v>
      </c>
      <c r="O26" s="4">
        <f t="shared" si="11"/>
        <v>29752.977403833345</v>
      </c>
      <c r="P26" s="4">
        <f t="shared" si="12"/>
        <v>23603.611736931398</v>
      </c>
      <c r="Q26" s="4">
        <f t="shared" si="13"/>
        <v>18855.769618593167</v>
      </c>
      <c r="R26" s="4">
        <f t="shared" si="14"/>
        <v>15184.556207357993</v>
      </c>
      <c r="S26" s="4">
        <f t="shared" si="15"/>
        <v>12331.24156573429</v>
      </c>
    </row>
    <row r="27" spans="1:19">
      <c r="A27">
        <v>0.54168693227892462</v>
      </c>
      <c r="B27" s="16">
        <f>VBM_RAO!M27</f>
        <v>6732.8197831065609</v>
      </c>
      <c r="C27" s="4"/>
      <c r="D27" s="4">
        <f t="shared" si="0"/>
        <v>1.1767677959810575E-10</v>
      </c>
      <c r="E27" s="4">
        <f t="shared" si="1"/>
        <v>1.6122714461554433</v>
      </c>
      <c r="F27" s="4">
        <f t="shared" si="2"/>
        <v>1685.2886295852288</v>
      </c>
      <c r="G27" s="4">
        <f t="shared" si="3"/>
        <v>18591.054894124667</v>
      </c>
      <c r="H27" s="4">
        <f t="shared" si="4"/>
        <v>42824.408960131972</v>
      </c>
      <c r="I27" s="4">
        <f t="shared" si="5"/>
        <v>53181.937704260359</v>
      </c>
      <c r="J27" s="4">
        <f t="shared" si="6"/>
        <v>50663.954394574255</v>
      </c>
      <c r="K27" s="4">
        <f t="shared" si="7"/>
        <v>42873.919548400474</v>
      </c>
      <c r="L27" s="4">
        <f t="shared" si="8"/>
        <v>34431.591746366001</v>
      </c>
      <c r="M27" s="4">
        <f t="shared" si="9"/>
        <v>27082.327637256214</v>
      </c>
      <c r="N27" s="4">
        <f t="shared" si="10"/>
        <v>21190.938486021845</v>
      </c>
      <c r="O27" s="4">
        <f t="shared" si="11"/>
        <v>16624.317697486938</v>
      </c>
      <c r="P27" s="4">
        <f t="shared" si="12"/>
        <v>13126.350144566408</v>
      </c>
      <c r="Q27" s="4">
        <f t="shared" si="13"/>
        <v>10450.275031361243</v>
      </c>
      <c r="R27" s="4">
        <f t="shared" si="14"/>
        <v>8394.4385345014052</v>
      </c>
      <c r="S27" s="4">
        <f t="shared" si="15"/>
        <v>6804.1637563738113</v>
      </c>
    </row>
    <row r="28" spans="1:19">
      <c r="A28">
        <v>0.56036379690366966</v>
      </c>
      <c r="B28" s="16">
        <f>VBM_RAO!M28</f>
        <v>7128.8680056422409</v>
      </c>
      <c r="C28" s="4"/>
      <c r="D28" s="4">
        <f t="shared" si="0"/>
        <v>1.4495987783386531E-8</v>
      </c>
      <c r="E28" s="4">
        <f t="shared" si="1"/>
        <v>9.063281214895861</v>
      </c>
      <c r="F28" s="4">
        <f t="shared" si="2"/>
        <v>3543.8556063093383</v>
      </c>
      <c r="G28" s="4">
        <f t="shared" si="3"/>
        <v>26491.166698277313</v>
      </c>
      <c r="H28" s="4">
        <f t="shared" si="4"/>
        <v>51052.333438746151</v>
      </c>
      <c r="I28" s="4">
        <f t="shared" si="5"/>
        <v>57888.111938752008</v>
      </c>
      <c r="J28" s="4">
        <f t="shared" si="6"/>
        <v>52443.906302644682</v>
      </c>
      <c r="K28" s="4">
        <f t="shared" si="7"/>
        <v>43086.078564681891</v>
      </c>
      <c r="L28" s="4">
        <f t="shared" si="8"/>
        <v>33973.321781817642</v>
      </c>
      <c r="M28" s="4">
        <f t="shared" si="9"/>
        <v>26407.155132552987</v>
      </c>
      <c r="N28" s="4">
        <f t="shared" si="10"/>
        <v>20499.440081166973</v>
      </c>
      <c r="O28" s="4">
        <f t="shared" si="11"/>
        <v>15994.128458486979</v>
      </c>
      <c r="P28" s="4">
        <f t="shared" si="12"/>
        <v>12579.981237710246</v>
      </c>
      <c r="Q28" s="4">
        <f t="shared" si="13"/>
        <v>9987.2831117279457</v>
      </c>
      <c r="R28" s="4">
        <f t="shared" si="14"/>
        <v>8005.9615050560387</v>
      </c>
      <c r="S28" s="4">
        <f t="shared" si="15"/>
        <v>6479.213567168641</v>
      </c>
    </row>
    <row r="29" spans="1:19">
      <c r="A29">
        <v>0.57860720574987257</v>
      </c>
      <c r="B29" s="16">
        <f>VBM_RAO!M29</f>
        <v>6732.8197831065609</v>
      </c>
      <c r="C29" s="4"/>
      <c r="D29" s="4">
        <f t="shared" si="0"/>
        <v>6.2152223393480364E-7</v>
      </c>
      <c r="E29" s="4">
        <f t="shared" si="1"/>
        <v>30.130332332189386</v>
      </c>
      <c r="F29" s="4">
        <f t="shared" si="2"/>
        <v>5217.6969660564991</v>
      </c>
      <c r="G29" s="4">
        <f t="shared" si="3"/>
        <v>28256.593535186195</v>
      </c>
      <c r="H29" s="4">
        <f t="shared" si="4"/>
        <v>46974.773526503493</v>
      </c>
      <c r="I29" s="4">
        <f t="shared" si="5"/>
        <v>49399.441931319576</v>
      </c>
      <c r="J29" s="4">
        <f t="shared" si="6"/>
        <v>42928.608946587708</v>
      </c>
      <c r="K29" s="4">
        <f t="shared" si="7"/>
        <v>34414.660366531411</v>
      </c>
      <c r="L29" s="4">
        <f t="shared" si="8"/>
        <v>26726.925538794258</v>
      </c>
      <c r="M29" s="4">
        <f t="shared" si="9"/>
        <v>20571.731366129214</v>
      </c>
      <c r="N29" s="4">
        <f t="shared" si="10"/>
        <v>15864.951909035342</v>
      </c>
      <c r="O29" s="4">
        <f t="shared" si="11"/>
        <v>12322.252805168417</v>
      </c>
      <c r="P29" s="4">
        <f t="shared" si="12"/>
        <v>9660.8957242815795</v>
      </c>
      <c r="Q29" s="4">
        <f t="shared" si="13"/>
        <v>7652.0405439779006</v>
      </c>
      <c r="R29" s="4">
        <f t="shared" si="14"/>
        <v>6123.5006326033945</v>
      </c>
      <c r="S29" s="4">
        <f t="shared" si="15"/>
        <v>4949.3714291651559</v>
      </c>
    </row>
    <row r="30" spans="1:19">
      <c r="A30">
        <v>0.5964171588175331</v>
      </c>
      <c r="B30" s="16">
        <f>VBM_RAO!M30</f>
        <v>6336.7715605708818</v>
      </c>
      <c r="C30" s="4"/>
      <c r="D30" s="4">
        <f t="shared" si="0"/>
        <v>1.373668995722727E-5</v>
      </c>
      <c r="E30" s="4">
        <f t="shared" si="1"/>
        <v>78.680787960273179</v>
      </c>
      <c r="F30" s="4">
        <f t="shared" si="2"/>
        <v>6900.7317867235506</v>
      </c>
      <c r="G30" s="4">
        <f t="shared" si="3"/>
        <v>28550.347512321583</v>
      </c>
      <c r="H30" s="4">
        <f t="shared" si="4"/>
        <v>41952.442659053682</v>
      </c>
      <c r="I30" s="4">
        <f t="shared" si="5"/>
        <v>41427.383025768446</v>
      </c>
      <c r="J30" s="4">
        <f t="shared" si="6"/>
        <v>34770.412173669793</v>
      </c>
      <c r="K30" s="4">
        <f t="shared" si="7"/>
        <v>27309.567875690809</v>
      </c>
      <c r="L30" s="4">
        <f t="shared" si="8"/>
        <v>20941.668935758913</v>
      </c>
      <c r="M30" s="4">
        <f t="shared" si="9"/>
        <v>15987.236595090688</v>
      </c>
      <c r="N30" s="4">
        <f t="shared" si="10"/>
        <v>12261.927226626949</v>
      </c>
      <c r="O30" s="4">
        <f t="shared" si="11"/>
        <v>9487.8305897203427</v>
      </c>
      <c r="P30" s="4">
        <f t="shared" si="12"/>
        <v>7418.7612060147912</v>
      </c>
      <c r="Q30" s="4">
        <f t="shared" si="13"/>
        <v>5864.7529804577161</v>
      </c>
      <c r="R30" s="4">
        <f t="shared" si="14"/>
        <v>4686.5266925944152</v>
      </c>
      <c r="S30" s="4">
        <f t="shared" si="15"/>
        <v>3783.8582708313488</v>
      </c>
    </row>
    <row r="31" spans="1:19">
      <c r="A31">
        <v>0.61379365610665138</v>
      </c>
      <c r="B31" s="16">
        <f>VBM_RAO!M31</f>
        <v>6336.7715605708818</v>
      </c>
      <c r="C31" s="4"/>
      <c r="D31" s="4">
        <f t="shared" si="0"/>
        <v>2.027277614624559E-4</v>
      </c>
      <c r="E31" s="4">
        <f t="shared" si="1"/>
        <v>192.36932711670204</v>
      </c>
      <c r="F31" s="4">
        <f t="shared" si="2"/>
        <v>9516.379490590667</v>
      </c>
      <c r="G31" s="4">
        <f t="shared" si="3"/>
        <v>31388.308939444607</v>
      </c>
      <c r="H31" s="4">
        <f t="shared" si="4"/>
        <v>41571.660380960362</v>
      </c>
      <c r="I31" s="4">
        <f t="shared" si="5"/>
        <v>38933.668858038676</v>
      </c>
      <c r="J31" s="4">
        <f t="shared" si="6"/>
        <v>31734.770487843885</v>
      </c>
      <c r="K31" s="4">
        <f t="shared" si="7"/>
        <v>24499.424048215355</v>
      </c>
      <c r="L31" s="4">
        <f t="shared" si="8"/>
        <v>18587.250411850586</v>
      </c>
      <c r="M31" s="4">
        <f t="shared" si="9"/>
        <v>14092.268208131305</v>
      </c>
      <c r="N31" s="4">
        <f t="shared" si="10"/>
        <v>10758.722824928109</v>
      </c>
      <c r="O31" s="4">
        <f>$B$4*(B31^2)*($D$4^2*(2*PI())^4*A31^-5/4/PI()/$O$5^4*EXP((-1/PI())*(2*PI()/$O$5)^4*A31^-4))</f>
        <v>8298.2361182504192</v>
      </c>
      <c r="P31" s="4">
        <f t="shared" si="12"/>
        <v>6473.9818423690185</v>
      </c>
      <c r="Q31" s="4">
        <f t="shared" si="13"/>
        <v>5109.5359130979396</v>
      </c>
      <c r="R31" s="4">
        <f t="shared" si="14"/>
        <v>4078.1199289351089</v>
      </c>
      <c r="S31" s="4">
        <f t="shared" si="15"/>
        <v>3289.6604718207755</v>
      </c>
    </row>
    <row r="32" spans="1:19">
      <c r="A32">
        <v>0.63073669761722728</v>
      </c>
      <c r="B32" s="16">
        <f>VBM_RAO!M32</f>
        <v>6336.7715605708818</v>
      </c>
      <c r="C32" s="4"/>
      <c r="D32" s="4">
        <f t="shared" si="0"/>
        <v>1.9574144043977152E-3</v>
      </c>
      <c r="E32" s="4">
        <f t="shared" si="1"/>
        <v>404.59650892744736</v>
      </c>
      <c r="F32" s="4">
        <f t="shared" si="2"/>
        <v>12317.814896743797</v>
      </c>
      <c r="G32" s="4">
        <f t="shared" si="3"/>
        <v>33527.054625465564</v>
      </c>
      <c r="H32" s="4">
        <f t="shared" si="4"/>
        <v>40660.992012862698</v>
      </c>
      <c r="I32" s="4">
        <f t="shared" si="5"/>
        <v>36408.770981249698</v>
      </c>
      <c r="J32" s="4">
        <f t="shared" si="6"/>
        <v>28949.3851598324</v>
      </c>
      <c r="K32" s="4">
        <f t="shared" si="7"/>
        <v>22024.952628276282</v>
      </c>
      <c r="L32" s="4">
        <f t="shared" si="8"/>
        <v>16559.344435467618</v>
      </c>
      <c r="M32" s="4">
        <f t="shared" si="9"/>
        <v>12481.556875176891</v>
      </c>
      <c r="N32" s="4">
        <f t="shared" si="10"/>
        <v>9491.7967305589718</v>
      </c>
      <c r="O32" s="4">
        <f t="shared" si="11"/>
        <v>7301.3131664422372</v>
      </c>
      <c r="P32" s="4">
        <f t="shared" si="12"/>
        <v>5685.3461924078219</v>
      </c>
      <c r="Q32" s="4">
        <f t="shared" si="13"/>
        <v>4480.9118037539511</v>
      </c>
      <c r="R32" s="4">
        <f t="shared" si="14"/>
        <v>3572.7424316461352</v>
      </c>
      <c r="S32" s="4">
        <f t="shared" si="15"/>
        <v>2879.7838961370821</v>
      </c>
    </row>
    <row r="33" spans="1:20">
      <c r="A33">
        <v>0.64724628334926093</v>
      </c>
      <c r="B33" s="16">
        <f>VBM_RAO!M33</f>
        <v>2376.2893352140804</v>
      </c>
      <c r="C33" s="4"/>
      <c r="D33" s="4">
        <f t="shared" si="0"/>
        <v>1.8810773981149599E-3</v>
      </c>
      <c r="E33" s="4">
        <f t="shared" si="1"/>
        <v>105.91425489259731</v>
      </c>
      <c r="F33" s="4">
        <f t="shared" si="2"/>
        <v>2130.9212528654739</v>
      </c>
      <c r="G33" s="4">
        <f t="shared" si="3"/>
        <v>4923.0436756690979</v>
      </c>
      <c r="H33" s="4">
        <f t="shared" si="4"/>
        <v>5538.3424728433092</v>
      </c>
      <c r="I33" s="4">
        <f t="shared" si="5"/>
        <v>4772.7467159023508</v>
      </c>
      <c r="J33" s="4">
        <f t="shared" si="6"/>
        <v>3715.4022692210492</v>
      </c>
      <c r="K33" s="4">
        <f t="shared" si="7"/>
        <v>2791.6909311458126</v>
      </c>
      <c r="L33" s="4">
        <f t="shared" si="8"/>
        <v>2082.7686381558437</v>
      </c>
      <c r="M33" s="4">
        <f t="shared" si="9"/>
        <v>1562.0651084638228</v>
      </c>
      <c r="N33" s="4">
        <f t="shared" si="10"/>
        <v>1183.9355084143649</v>
      </c>
      <c r="O33" s="4">
        <f t="shared" si="11"/>
        <v>908.61534899644585</v>
      </c>
      <c r="P33" s="4">
        <f t="shared" si="12"/>
        <v>706.36304971935863</v>
      </c>
      <c r="Q33" s="4">
        <f t="shared" si="13"/>
        <v>556.06433750341967</v>
      </c>
      <c r="R33" s="4">
        <f t="shared" si="14"/>
        <v>442.97798814047616</v>
      </c>
      <c r="S33" s="4">
        <f t="shared" si="15"/>
        <v>356.82582371019811</v>
      </c>
    </row>
    <row r="34" spans="1:20">
      <c r="A34">
        <v>0.66332241330275232</v>
      </c>
      <c r="B34" s="16">
        <f>VBM_RAO!M34</f>
        <v>5148.6268929638409</v>
      </c>
      <c r="C34" s="4"/>
      <c r="D34" s="4">
        <f t="shared" si="0"/>
        <v>4.5439422612330194E-2</v>
      </c>
      <c r="E34" s="4">
        <f t="shared" si="1"/>
        <v>837.74468624965198</v>
      </c>
      <c r="F34" s="4">
        <f t="shared" si="2"/>
        <v>11810.907244656302</v>
      </c>
      <c r="G34" s="4">
        <f t="shared" si="3"/>
        <v>23704.393911887557</v>
      </c>
      <c r="H34" s="4">
        <f t="shared" si="4"/>
        <v>25000.969794808618</v>
      </c>
      <c r="I34" s="4">
        <f t="shared" si="5"/>
        <v>20847.817181017996</v>
      </c>
      <c r="J34" s="4">
        <f t="shared" si="6"/>
        <v>15936.88600641081</v>
      </c>
      <c r="K34" s="4">
        <f t="shared" si="7"/>
        <v>11847.233873330892</v>
      </c>
      <c r="L34" s="4">
        <f t="shared" si="8"/>
        <v>8780.3307802961899</v>
      </c>
      <c r="M34" s="4">
        <f t="shared" si="9"/>
        <v>6557.0452878566921</v>
      </c>
      <c r="N34" s="4">
        <f t="shared" si="10"/>
        <v>4955.5474244037323</v>
      </c>
      <c r="O34" s="4">
        <f t="shared" si="11"/>
        <v>3795.6374034750488</v>
      </c>
      <c r="P34" s="4">
        <f t="shared" si="12"/>
        <v>2946.6243949797386</v>
      </c>
      <c r="Q34" s="4">
        <f t="shared" si="13"/>
        <v>2317.2983350696841</v>
      </c>
      <c r="R34" s="4">
        <f t="shared" si="14"/>
        <v>1844.6516472659025</v>
      </c>
      <c r="S34" s="4">
        <f t="shared" si="15"/>
        <v>1485.0621567316937</v>
      </c>
    </row>
    <row r="35" spans="1:20">
      <c r="A35">
        <v>0.67896508747770135</v>
      </c>
      <c r="B35" s="16">
        <f>VBM_RAO!M35</f>
        <v>8317.0126732492809</v>
      </c>
      <c r="C35" s="4"/>
      <c r="D35" s="4">
        <f t="shared" si="0"/>
        <v>0.48257217603825692</v>
      </c>
      <c r="E35" s="4">
        <f t="shared" si="1"/>
        <v>3393.4931439161314</v>
      </c>
      <c r="F35" s="4">
        <f t="shared" si="2"/>
        <v>35195.496257405037</v>
      </c>
      <c r="G35" s="4">
        <f t="shared" si="3"/>
        <v>62555.61953612174</v>
      </c>
      <c r="H35" s="4">
        <f t="shared" si="4"/>
        <v>62403.060497203718</v>
      </c>
      <c r="I35" s="4">
        <f t="shared" si="5"/>
        <v>50579.824089102927</v>
      </c>
      <c r="J35" s="4">
        <f t="shared" si="6"/>
        <v>38063.146751269713</v>
      </c>
      <c r="K35" s="4">
        <f t="shared" si="7"/>
        <v>28035.319010026225</v>
      </c>
      <c r="L35" s="4">
        <f t="shared" si="8"/>
        <v>20659.188784084497</v>
      </c>
      <c r="M35" s="4">
        <f t="shared" si="9"/>
        <v>15371.070635260054</v>
      </c>
      <c r="N35" s="4">
        <f t="shared" si="10"/>
        <v>11588.103025482931</v>
      </c>
      <c r="O35" s="4">
        <f t="shared" si="11"/>
        <v>8860.6155177369146</v>
      </c>
      <c r="P35" s="4">
        <f t="shared" si="12"/>
        <v>6870.3552818831085</v>
      </c>
      <c r="Q35" s="4">
        <f t="shared" si="13"/>
        <v>5398.2947452820699</v>
      </c>
      <c r="R35" s="4">
        <f t="shared" si="14"/>
        <v>4294.4613559367081</v>
      </c>
      <c r="S35" s="4">
        <f t="shared" si="15"/>
        <v>3455.6395477968654</v>
      </c>
    </row>
    <row r="36" spans="1:20">
      <c r="A36">
        <v>0.694174305874108</v>
      </c>
      <c r="B36" s="16">
        <f>VBM_RAO!M36</f>
        <v>11881.4466760704</v>
      </c>
      <c r="C36" s="4"/>
      <c r="D36" s="4">
        <f t="shared" si="0"/>
        <v>3.2974480851792514</v>
      </c>
      <c r="E36" s="4">
        <f t="shared" si="1"/>
        <v>10046.266094304106</v>
      </c>
      <c r="F36" s="4">
        <f t="shared" si="2"/>
        <v>79825.037121234127</v>
      </c>
      <c r="G36" s="4">
        <f t="shared" si="3"/>
        <v>127681.35158604215</v>
      </c>
      <c r="H36" s="4">
        <f t="shared" si="4"/>
        <v>121360.17394149922</v>
      </c>
      <c r="I36" s="4">
        <f t="shared" si="5"/>
        <v>95972.228416478654</v>
      </c>
      <c r="J36" s="4">
        <f t="shared" si="6"/>
        <v>71245.662571611771</v>
      </c>
      <c r="K36" s="4">
        <f t="shared" si="7"/>
        <v>52056.746030091817</v>
      </c>
      <c r="L36" s="4">
        <f t="shared" si="8"/>
        <v>38170.450360478266</v>
      </c>
      <c r="M36" s="4">
        <f t="shared" si="9"/>
        <v>28308.968924212244</v>
      </c>
      <c r="N36" s="4">
        <f t="shared" si="10"/>
        <v>21296.056807940149</v>
      </c>
      <c r="O36" s="4">
        <f t="shared" si="11"/>
        <v>16259.501701342917</v>
      </c>
      <c r="P36" s="4">
        <f t="shared" si="12"/>
        <v>12594.100312836816</v>
      </c>
      <c r="Q36" s="4">
        <f t="shared" si="13"/>
        <v>9888.1484345935569</v>
      </c>
      <c r="R36" s="4">
        <f t="shared" si="14"/>
        <v>7861.833281352182</v>
      </c>
      <c r="S36" s="4">
        <f t="shared" si="15"/>
        <v>6323.5486905167427</v>
      </c>
    </row>
    <row r="37" spans="1:20">
      <c r="A37">
        <v>0.70895006849197251</v>
      </c>
      <c r="B37" s="16">
        <f>VBM_RAO!M37</f>
        <v>16634.025346498562</v>
      </c>
      <c r="C37" s="4"/>
      <c r="D37" s="4">
        <f t="shared" si="0"/>
        <v>18.376994180494979</v>
      </c>
      <c r="E37" s="4">
        <f t="shared" si="1"/>
        <v>26998.844333649376</v>
      </c>
      <c r="F37" s="4">
        <f t="shared" si="2"/>
        <v>170053.6134003686</v>
      </c>
      <c r="G37" s="4">
        <f t="shared" si="3"/>
        <v>248110.51549114683</v>
      </c>
      <c r="H37" s="4">
        <f t="shared" si="4"/>
        <v>226094.58580916986</v>
      </c>
      <c r="I37" s="4">
        <f t="shared" si="5"/>
        <v>174995.75820175465</v>
      </c>
      <c r="J37" s="4">
        <f t="shared" si="6"/>
        <v>128375.7483002817</v>
      </c>
      <c r="K37" s="4">
        <f t="shared" si="7"/>
        <v>93146.196014380359</v>
      </c>
      <c r="L37" s="4">
        <f t="shared" si="8"/>
        <v>68003.941190925718</v>
      </c>
      <c r="M37" s="4">
        <f t="shared" si="9"/>
        <v>50293.889856026777</v>
      </c>
      <c r="N37" s="4">
        <f t="shared" si="10"/>
        <v>37763.890907850771</v>
      </c>
      <c r="O37" s="4">
        <f t="shared" si="11"/>
        <v>28795.434656140274</v>
      </c>
      <c r="P37" s="4">
        <f t="shared" si="12"/>
        <v>22283.656893427327</v>
      </c>
      <c r="Q37" s="4">
        <f t="shared" si="13"/>
        <v>17484.2461846732</v>
      </c>
      <c r="R37" s="4">
        <f t="shared" si="14"/>
        <v>13894.523328088431</v>
      </c>
      <c r="S37" s="4">
        <f t="shared" si="15"/>
        <v>11171.754353309043</v>
      </c>
    </row>
    <row r="38" spans="1:20">
      <c r="A38">
        <v>0.72329237533129453</v>
      </c>
      <c r="B38" s="16">
        <f>VBM_RAO!M38</f>
        <v>26139.182687354882</v>
      </c>
      <c r="C38" s="4"/>
      <c r="D38" s="4">
        <f t="shared" si="0"/>
        <v>112.44516798410986</v>
      </c>
      <c r="E38" s="4">
        <f t="shared" si="1"/>
        <v>87211.047192317041</v>
      </c>
      <c r="F38" s="4">
        <f t="shared" si="2"/>
        <v>448168.62158184114</v>
      </c>
      <c r="G38" s="4">
        <f t="shared" si="3"/>
        <v>603292.24441423547</v>
      </c>
      <c r="H38" s="4">
        <f t="shared" si="4"/>
        <v>529835.28874610481</v>
      </c>
      <c r="I38" s="4">
        <f t="shared" si="5"/>
        <v>402443.12178277486</v>
      </c>
      <c r="J38" s="4">
        <f t="shared" si="6"/>
        <v>292174.78290655796</v>
      </c>
      <c r="K38" s="4">
        <f t="shared" si="7"/>
        <v>210700.37076155384</v>
      </c>
      <c r="L38" s="4">
        <f t="shared" si="8"/>
        <v>153245.05241626519</v>
      </c>
      <c r="M38" s="4">
        <f t="shared" si="9"/>
        <v>113058.4078504991</v>
      </c>
      <c r="N38" s="4">
        <f t="shared" si="10"/>
        <v>84752.345414568641</v>
      </c>
      <c r="O38" s="4">
        <f t="shared" si="11"/>
        <v>64551.620104220638</v>
      </c>
      <c r="P38" s="4">
        <f t="shared" si="12"/>
        <v>49913.97608032971</v>
      </c>
      <c r="Q38" s="4">
        <f t="shared" si="13"/>
        <v>39140.908987353265</v>
      </c>
      <c r="R38" s="4">
        <f t="shared" si="14"/>
        <v>31091.513315212509</v>
      </c>
      <c r="S38" s="4">
        <f t="shared" si="15"/>
        <v>24990.793667520833</v>
      </c>
    </row>
    <row r="39" spans="1:20">
      <c r="A39">
        <v>0.73720122639207442</v>
      </c>
      <c r="B39" s="16">
        <f>VBM_RAO!M39</f>
        <v>43565.304478924802</v>
      </c>
      <c r="C39" s="4"/>
      <c r="D39" s="4">
        <f t="shared" si="0"/>
        <v>688.84059694762323</v>
      </c>
      <c r="E39" s="4">
        <f t="shared" si="1"/>
        <v>304607.76153285947</v>
      </c>
      <c r="F39" s="4">
        <f t="shared" si="2"/>
        <v>1308846.8749852604</v>
      </c>
      <c r="G39" s="4">
        <f t="shared" si="3"/>
        <v>1641407.3503747813</v>
      </c>
      <c r="H39" s="4">
        <f t="shared" si="4"/>
        <v>1395498.8946860486</v>
      </c>
      <c r="I39" s="4">
        <f t="shared" si="5"/>
        <v>1042567.8538535959</v>
      </c>
      <c r="J39" s="4">
        <f t="shared" si="6"/>
        <v>750014.45450372074</v>
      </c>
      <c r="K39" s="4">
        <f t="shared" si="7"/>
        <v>537963.87749808433</v>
      </c>
      <c r="L39" s="4">
        <f t="shared" si="8"/>
        <v>389964.46974072664</v>
      </c>
      <c r="M39" s="4">
        <f t="shared" si="9"/>
        <v>287081.36589601898</v>
      </c>
      <c r="N39" s="4">
        <f t="shared" si="10"/>
        <v>214895.38590061458</v>
      </c>
      <c r="O39" s="4">
        <f t="shared" si="11"/>
        <v>163512.23405906229</v>
      </c>
      <c r="P39" s="4">
        <f t="shared" si="12"/>
        <v>126345.38357777042</v>
      </c>
      <c r="Q39" s="4">
        <f t="shared" si="13"/>
        <v>99025.430845315961</v>
      </c>
      <c r="R39" s="4">
        <f t="shared" si="14"/>
        <v>78631.089967250213</v>
      </c>
      <c r="S39" s="4">
        <f t="shared" si="15"/>
        <v>63184.384663132776</v>
      </c>
    </row>
    <row r="40" spans="1:20">
      <c r="A40">
        <v>0.75067662167431193</v>
      </c>
      <c r="B40" s="16">
        <f>VBM_RAO!M40</f>
        <v>25743.134464819206</v>
      </c>
      <c r="C40" s="4"/>
      <c r="D40" s="4">
        <f t="shared" si="0"/>
        <v>480.38338824848779</v>
      </c>
      <c r="E40" s="4">
        <f t="shared" si="1"/>
        <v>129355.27701583051</v>
      </c>
      <c r="F40" s="4">
        <f t="shared" si="2"/>
        <v>474585.08270816127</v>
      </c>
      <c r="G40" s="4">
        <f t="shared" si="3"/>
        <v>559095.30103134119</v>
      </c>
      <c r="H40" s="4">
        <f t="shared" si="4"/>
        <v>461902.78734663199</v>
      </c>
      <c r="I40" s="4">
        <f t="shared" si="5"/>
        <v>340078.12227134319</v>
      </c>
      <c r="J40" s="4">
        <f t="shared" si="6"/>
        <v>242681.37978136883</v>
      </c>
      <c r="K40" s="4">
        <f t="shared" si="7"/>
        <v>173242.65990074683</v>
      </c>
      <c r="L40" s="4">
        <f t="shared" si="8"/>
        <v>125212.38531245392</v>
      </c>
      <c r="M40" s="4">
        <f t="shared" si="9"/>
        <v>92002.685859196397</v>
      </c>
      <c r="N40" s="4">
        <f t="shared" si="10"/>
        <v>68781.119079759257</v>
      </c>
      <c r="O40" s="4">
        <f t="shared" si="11"/>
        <v>52289.052633274048</v>
      </c>
      <c r="P40" s="4">
        <f t="shared" si="12"/>
        <v>40378.467946566539</v>
      </c>
      <c r="Q40" s="4">
        <f t="shared" si="13"/>
        <v>31633.09986703279</v>
      </c>
      <c r="R40" s="4">
        <f t="shared" si="14"/>
        <v>25109.903813440942</v>
      </c>
      <c r="S40" s="4">
        <f t="shared" si="15"/>
        <v>20172.148924474895</v>
      </c>
    </row>
    <row r="41" spans="1:20">
      <c r="A41">
        <v>0.76371856117800707</v>
      </c>
      <c r="B41" s="16">
        <f>VBM_RAO!M41</f>
        <v>37228.532918353922</v>
      </c>
      <c r="C41" s="4"/>
      <c r="D41" s="4">
        <f t="shared" si="0"/>
        <v>1843.4744371235724</v>
      </c>
      <c r="E41" s="4">
        <f t="shared" si="1"/>
        <v>319867.50171054789</v>
      </c>
      <c r="F41" s="4">
        <f t="shared" si="2"/>
        <v>1020248.4183308994</v>
      </c>
      <c r="G41" s="4">
        <f t="shared" si="3"/>
        <v>1137151.2090166863</v>
      </c>
      <c r="H41" s="4">
        <f t="shared" si="4"/>
        <v>915912.4053660708</v>
      </c>
      <c r="I41" s="4">
        <f t="shared" si="5"/>
        <v>665669.9983490525</v>
      </c>
      <c r="J41" s="4">
        <f t="shared" si="6"/>
        <v>471638.37400031392</v>
      </c>
      <c r="K41" s="4">
        <f t="shared" si="7"/>
        <v>335272.46611956786</v>
      </c>
      <c r="L41" s="4">
        <f t="shared" si="8"/>
        <v>241688.92083231104</v>
      </c>
      <c r="M41" s="4">
        <f t="shared" si="9"/>
        <v>177287.23961444496</v>
      </c>
      <c r="N41" s="4">
        <f t="shared" si="10"/>
        <v>132390.23345110376</v>
      </c>
      <c r="O41" s="4">
        <f t="shared" si="11"/>
        <v>100567.89755766842</v>
      </c>
      <c r="P41" s="4">
        <f t="shared" si="12"/>
        <v>77617.413143811413</v>
      </c>
      <c r="Q41" s="4">
        <f t="shared" si="13"/>
        <v>60782.410339860166</v>
      </c>
      <c r="R41" s="4">
        <f t="shared" si="14"/>
        <v>48234.013949721841</v>
      </c>
      <c r="S41" s="4">
        <f t="shared" si="15"/>
        <v>38740.438061290944</v>
      </c>
    </row>
    <row r="42" spans="1:20">
      <c r="A42">
        <v>0.77632704490316007</v>
      </c>
      <c r="B42" s="16">
        <f>VBM_RAO!M42</f>
        <v>27723.375577497598</v>
      </c>
      <c r="C42" s="4"/>
      <c r="D42" s="4">
        <f t="shared" si="0"/>
        <v>1744.164456982908</v>
      </c>
      <c r="E42" s="4">
        <f t="shared" si="1"/>
        <v>204771.6315377132</v>
      </c>
      <c r="F42" s="4">
        <f t="shared" si="2"/>
        <v>576724.15220764419</v>
      </c>
      <c r="G42" s="4">
        <f t="shared" si="3"/>
        <v>611920.38938503817</v>
      </c>
      <c r="H42" s="4">
        <f t="shared" si="4"/>
        <v>481867.23376883497</v>
      </c>
      <c r="I42" s="4">
        <f t="shared" si="5"/>
        <v>346205.78279912239</v>
      </c>
      <c r="J42" s="4">
        <f t="shared" si="6"/>
        <v>243737.43447539676</v>
      </c>
      <c r="K42" s="4">
        <f t="shared" si="7"/>
        <v>172617.45299191697</v>
      </c>
      <c r="L42" s="4">
        <f t="shared" si="8"/>
        <v>124146.92099401263</v>
      </c>
      <c r="M42" s="4">
        <f t="shared" si="9"/>
        <v>90929.669995982447</v>
      </c>
      <c r="N42" s="4">
        <f t="shared" si="10"/>
        <v>67834.138049926289</v>
      </c>
      <c r="O42" s="4">
        <f t="shared" si="11"/>
        <v>51493.356206078999</v>
      </c>
      <c r="P42" s="4">
        <f t="shared" si="12"/>
        <v>39722.659245576499</v>
      </c>
      <c r="Q42" s="4">
        <f t="shared" si="13"/>
        <v>31095.901495312926</v>
      </c>
      <c r="R42" s="4">
        <f t="shared" si="14"/>
        <v>24669.766168949984</v>
      </c>
      <c r="S42" s="4">
        <f t="shared" si="15"/>
        <v>19810.289872977912</v>
      </c>
    </row>
    <row r="43" spans="1:20">
      <c r="A43">
        <v>0.78850207284977059</v>
      </c>
      <c r="B43" s="16">
        <f>VBM_RAO!M43</f>
        <v>22574.748684533759</v>
      </c>
      <c r="C43" s="4"/>
      <c r="D43" s="4">
        <f t="shared" si="0"/>
        <v>1853.0578239657007</v>
      </c>
      <c r="E43" s="4">
        <f t="shared" si="1"/>
        <v>153576.95505391824</v>
      </c>
      <c r="F43" s="4">
        <f t="shared" si="2"/>
        <v>387123.42494142783</v>
      </c>
      <c r="G43" s="4">
        <f t="shared" si="3"/>
        <v>393107.05926159013</v>
      </c>
      <c r="H43" s="4">
        <f t="shared" si="4"/>
        <v>303391.64386393089</v>
      </c>
      <c r="I43" s="4">
        <f t="shared" si="5"/>
        <v>215751.91605219973</v>
      </c>
      <c r="J43" s="4">
        <f t="shared" si="6"/>
        <v>151035.84203244449</v>
      </c>
      <c r="K43" s="4">
        <f t="shared" si="7"/>
        <v>106608.6977829674</v>
      </c>
      <c r="L43" s="4">
        <f t="shared" si="8"/>
        <v>76514.826398343779</v>
      </c>
      <c r="M43" s="4">
        <f t="shared" si="9"/>
        <v>55967.359866300932</v>
      </c>
      <c r="N43" s="4">
        <f t="shared" si="10"/>
        <v>41714.689909616995</v>
      </c>
      <c r="O43" s="4">
        <f t="shared" si="11"/>
        <v>31646.375553243462</v>
      </c>
      <c r="P43" s="4">
        <f t="shared" si="12"/>
        <v>24401.778984054621</v>
      </c>
      <c r="Q43" s="4">
        <f t="shared" si="13"/>
        <v>19096.294693105501</v>
      </c>
      <c r="R43" s="4">
        <f t="shared" si="14"/>
        <v>15146.410011452159</v>
      </c>
      <c r="S43" s="4">
        <f t="shared" si="15"/>
        <v>12160.724169463931</v>
      </c>
    </row>
    <row r="44" spans="1:20">
      <c r="A44">
        <v>0.80024364501783896</v>
      </c>
      <c r="B44" s="16">
        <f>VBM_RAO!M44</f>
        <v>24554.989797212162</v>
      </c>
      <c r="C44" s="4"/>
      <c r="D44" s="4">
        <f t="shared" si="0"/>
        <v>3327.0832218998357</v>
      </c>
      <c r="E44" s="4">
        <f t="shared" si="1"/>
        <v>201974.83373764248</v>
      </c>
      <c r="F44" s="4">
        <f t="shared" si="2"/>
        <v>461057.79794388346</v>
      </c>
      <c r="G44" s="4">
        <f t="shared" si="3"/>
        <v>450166.87580476224</v>
      </c>
      <c r="H44" s="4">
        <f t="shared" si="4"/>
        <v>341235.01000074565</v>
      </c>
      <c r="I44" s="4">
        <f t="shared" si="5"/>
        <v>240448.1081273412</v>
      </c>
      <c r="J44" s="4">
        <f t="shared" si="6"/>
        <v>167473.21470862644</v>
      </c>
      <c r="K44" s="4">
        <f t="shared" si="7"/>
        <v>117858.76908506692</v>
      </c>
      <c r="L44" s="4">
        <f t="shared" si="8"/>
        <v>84432.927309218168</v>
      </c>
      <c r="M44" s="4">
        <f t="shared" si="9"/>
        <v>61685.373019174607</v>
      </c>
      <c r="N44" s="4">
        <f t="shared" si="10"/>
        <v>45939.800325543954</v>
      </c>
      <c r="O44" s="4">
        <f t="shared" si="11"/>
        <v>34832.492256710357</v>
      </c>
      <c r="P44" s="4">
        <f t="shared" si="12"/>
        <v>26848.038811882278</v>
      </c>
      <c r="Q44" s="4">
        <f t="shared" si="13"/>
        <v>21004.750223867184</v>
      </c>
      <c r="R44" s="4">
        <f t="shared" si="14"/>
        <v>16656.647093110954</v>
      </c>
      <c r="S44" s="4">
        <f t="shared" si="15"/>
        <v>13371.167004097395</v>
      </c>
    </row>
    <row r="45" spans="1:20">
      <c r="A45">
        <v>0.81155176140736485</v>
      </c>
      <c r="B45" s="16">
        <f>VBM_RAO!M45</f>
        <v>16237.977123962883</v>
      </c>
      <c r="C45" s="4"/>
      <c r="D45" s="4">
        <f t="shared" si="0"/>
        <v>2106.0497730472348</v>
      </c>
      <c r="E45" s="4">
        <f t="shared" si="1"/>
        <v>96725.570447197897</v>
      </c>
      <c r="F45" s="4">
        <f t="shared" si="2"/>
        <v>202025.87209466245</v>
      </c>
      <c r="G45" s="4">
        <f t="shared" si="3"/>
        <v>190437.32706236429</v>
      </c>
      <c r="H45" s="4">
        <f t="shared" si="4"/>
        <v>142046.60137185504</v>
      </c>
      <c r="I45" s="4">
        <f t="shared" si="5"/>
        <v>99272.526788728603</v>
      </c>
      <c r="J45" s="4">
        <f t="shared" si="6"/>
        <v>68830.407478854147</v>
      </c>
      <c r="K45" s="4">
        <f t="shared" si="7"/>
        <v>48309.82061643769</v>
      </c>
      <c r="L45" s="4">
        <f t="shared" si="8"/>
        <v>34551.408818412725</v>
      </c>
      <c r="M45" s="4">
        <f t="shared" si="9"/>
        <v>25215.70563157196</v>
      </c>
      <c r="N45" s="4">
        <f t="shared" si="10"/>
        <v>18765.788322023065</v>
      </c>
      <c r="O45" s="4">
        <f t="shared" si="11"/>
        <v>14221.572624636419</v>
      </c>
      <c r="P45" s="4">
        <f t="shared" si="12"/>
        <v>10957.809633934594</v>
      </c>
      <c r="Q45" s="4">
        <f t="shared" si="13"/>
        <v>8570.7491013493818</v>
      </c>
      <c r="R45" s="4">
        <f t="shared" si="14"/>
        <v>6795.2855320259259</v>
      </c>
      <c r="S45" s="4">
        <f t="shared" si="15"/>
        <v>5454.1678786693274</v>
      </c>
    </row>
    <row r="46" spans="1:20" ht="17.25" thickBot="1">
      <c r="A46">
        <v>0.82242642201834859</v>
      </c>
      <c r="B46" s="16">
        <f>VBM_RAO!M46</f>
        <v>16237.977123962883</v>
      </c>
      <c r="C46" s="4"/>
      <c r="D46" s="4">
        <f t="shared" si="0"/>
        <v>2925.4065821102217</v>
      </c>
      <c r="E46" s="4">
        <f t="shared" si="1"/>
        <v>104578.44618378367</v>
      </c>
      <c r="F46" s="4">
        <f t="shared" si="2"/>
        <v>201672.8126905344</v>
      </c>
      <c r="G46" s="4">
        <f t="shared" si="3"/>
        <v>184193.97849198023</v>
      </c>
      <c r="H46" s="4">
        <f t="shared" si="4"/>
        <v>135414.83064766359</v>
      </c>
      <c r="I46" s="4">
        <f t="shared" si="5"/>
        <v>93941.736292616595</v>
      </c>
      <c r="J46" s="4">
        <f t="shared" si="6"/>
        <v>64869.134905320701</v>
      </c>
      <c r="K46" s="4">
        <f t="shared" si="7"/>
        <v>45420.306787928152</v>
      </c>
      <c r="L46" s="4">
        <f t="shared" si="8"/>
        <v>32436.508810368447</v>
      </c>
      <c r="M46" s="4">
        <f t="shared" si="9"/>
        <v>23649.494411271182</v>
      </c>
      <c r="N46" s="4">
        <f t="shared" si="10"/>
        <v>17588.873900323772</v>
      </c>
      <c r="O46" s="4">
        <f t="shared" si="11"/>
        <v>13323.737798606324</v>
      </c>
      <c r="P46" s="4">
        <f t="shared" si="12"/>
        <v>10262.798227662253</v>
      </c>
      <c r="Q46" s="4">
        <f t="shared" si="13"/>
        <v>8025.3151572938186</v>
      </c>
      <c r="R46" s="4">
        <f t="shared" si="14"/>
        <v>6361.7728197755114</v>
      </c>
      <c r="S46" s="4">
        <f t="shared" si="15"/>
        <v>5105.5698060363784</v>
      </c>
    </row>
    <row r="47" spans="1:20" ht="17.25" thickBot="1">
      <c r="A47" s="6"/>
      <c r="B47" s="7"/>
      <c r="C47" s="7" t="s">
        <v>23</v>
      </c>
      <c r="D47" s="21">
        <f>SUM(D6:D46)</f>
        <v>15103.111957766409</v>
      </c>
      <c r="E47" s="21">
        <f t="shared" ref="E47:R47" si="16">SUM(E6:E46)</f>
        <v>1644768.2039767641</v>
      </c>
      <c r="F47" s="21">
        <f t="shared" si="16"/>
        <v>5423628.5519594839</v>
      </c>
      <c r="G47" s="21">
        <f t="shared" si="16"/>
        <v>6726987.3433172759</v>
      </c>
      <c r="H47" s="21">
        <f t="shared" si="16"/>
        <v>8322234.4413154246</v>
      </c>
      <c r="I47" s="21">
        <f t="shared" si="16"/>
        <v>15040386.49944202</v>
      </c>
      <c r="J47" s="21">
        <f t="shared" si="16"/>
        <v>29154779.824887104</v>
      </c>
      <c r="K47" s="21">
        <f t="shared" si="16"/>
        <v>49939384.557591662</v>
      </c>
      <c r="L47" s="21">
        <f t="shared" si="16"/>
        <v>75704608.619434685</v>
      </c>
      <c r="M47" s="21">
        <f t="shared" si="16"/>
        <v>106032170.16477409</v>
      </c>
      <c r="N47" s="21">
        <f t="shared" si="16"/>
        <v>140493080.67014125</v>
      </c>
      <c r="O47" s="21">
        <f t="shared" si="16"/>
        <v>176937014.07452443</v>
      </c>
      <c r="P47" s="21">
        <f t="shared" si="16"/>
        <v>214796398.91014358</v>
      </c>
      <c r="Q47" s="21">
        <f t="shared" si="16"/>
        <v>259900636.44310367</v>
      </c>
      <c r="R47" s="21">
        <f t="shared" si="16"/>
        <v>323491640.18184775</v>
      </c>
      <c r="S47" s="22">
        <f>SUM(S6:S46)</f>
        <v>417322822.48822093</v>
      </c>
      <c r="T47" s="12">
        <f>SUM(D47:S47)</f>
        <v>1830945644.086638</v>
      </c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66932.14960852993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5.6940361790905664E-299</v>
      </c>
    </row>
    <row r="51" spans="1:19">
      <c r="A51" s="14">
        <f t="shared" ref="A51:A90" si="17">A7</f>
        <v>7.7123926290137618E-2</v>
      </c>
      <c r="B51" s="16">
        <f t="shared" ref="B51:B90" si="18">B7</f>
        <v>165548.15701991424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1.1714146754155286E-237</v>
      </c>
      <c r="N51" s="4">
        <f t="shared" ref="N51:N90" si="29">$B$4*(B51^2)*($D$48^2*(2*PI())^4*A51^-5/4/PI()/$N$5^4*EXP((-1/PI())*(2*PI()/$N$5)^4*A51^-4))</f>
        <v>1.0661929260142131E-171</v>
      </c>
      <c r="O51" s="4">
        <f t="shared" ref="O51:O90" si="30">$B$4*(B51^2)*($D$48^2*(2*PI())^4*A51^-5/4/PI()/$O$5^4*EXP((-1/PI())*(2*PI()/$O$5)^4*A51^-4))</f>
        <v>3.0558661342663618E-126</v>
      </c>
      <c r="P51" s="4">
        <f t="shared" ref="P51:P90" si="31">$B$4*(B51^2)*($D$48^2*(2*PI())^4*A51^-5/4/PI()/$P$5^4*EXP((-1/PI())*(2*PI()/$P$5)^4*A51^-4))</f>
        <v>4.2226591321352279E-94</v>
      </c>
      <c r="Q51" s="4">
        <f t="shared" ref="Q51:Q90" si="32">$B$4*(B51^2)*($D$48^2*(2*PI())^4*A51^-5/4/PI()/$Q$5^4*EXP((-1/PI())*(2*PI()/$Q$5)^4*A51^-4))</f>
        <v>7.2637249510654261E-71</v>
      </c>
      <c r="R51" s="4">
        <f t="shared" ref="R51:R90" si="33">$B$4*(B51^2)*($D$48^2*(2*PI())^4*A51^-5/4/PI()/$R$5^4*EXP((-1/PI())*(2*PI()/$R$5)^4*A51^-4))</f>
        <v>9.7543350628234462E-54</v>
      </c>
      <c r="S51" s="4">
        <f t="shared" ref="S51:S90" si="34">$B$4*(B51^2)*($D$48^2*(2*PI())^4*A51^-5/4/PI()/$S$5^4*EXP((-1/PI())*(2*PI()/$S$5)^4*A51^-4))</f>
        <v>6.8194615156177517E-41</v>
      </c>
    </row>
    <row r="52" spans="1:19">
      <c r="A52" s="14">
        <f t="shared" si="17"/>
        <v>0.10446990648572885</v>
      </c>
      <c r="B52" s="16">
        <f t="shared" si="18"/>
        <v>321987.20492150786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6.7112118488792927E-210</v>
      </c>
      <c r="K52" s="4">
        <f t="shared" si="26"/>
        <v>8.231075073843002E-137</v>
      </c>
      <c r="L52" s="4">
        <f t="shared" si="27"/>
        <v>1.4091793219125638E-91</v>
      </c>
      <c r="M52" s="4">
        <f t="shared" si="28"/>
        <v>2.1592252828083866E-62</v>
      </c>
      <c r="N52" s="4">
        <f t="shared" si="29"/>
        <v>6.7883442993696306E-43</v>
      </c>
      <c r="O52" s="4">
        <f t="shared" si="30"/>
        <v>1.7636488445335558E-29</v>
      </c>
      <c r="P52" s="4">
        <f t="shared" si="31"/>
        <v>5.1458601860183162E-20</v>
      </c>
      <c r="Q52" s="4">
        <f t="shared" si="32"/>
        <v>3.4405979653996033E-13</v>
      </c>
      <c r="R52" s="4">
        <f t="shared" si="33"/>
        <v>3.5663054342445975E-8</v>
      </c>
      <c r="S52" s="4">
        <f t="shared" si="34"/>
        <v>1.9929604179966067E-4</v>
      </c>
    </row>
    <row r="53" spans="1:19">
      <c r="A53" s="14">
        <f t="shared" si="17"/>
        <v>0.13138243090277779</v>
      </c>
      <c r="B53" s="16">
        <f t="shared" si="18"/>
        <v>481594.63860338688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4.1993534739441516E-216</v>
      </c>
      <c r="I53" s="4">
        <f t="shared" si="24"/>
        <v>2.6250445693513593E-126</v>
      </c>
      <c r="J53" s="4">
        <f t="shared" si="25"/>
        <v>9.3795877068474847E-77</v>
      </c>
      <c r="K53" s="4">
        <f t="shared" si="26"/>
        <v>1.2213652684007711E-47</v>
      </c>
      <c r="L53" s="4">
        <f t="shared" si="27"/>
        <v>1.1890952831797174E-29</v>
      </c>
      <c r="M53" s="4">
        <f t="shared" si="28"/>
        <v>4.5273216545594041E-18</v>
      </c>
      <c r="N53" s="4">
        <f t="shared" si="29"/>
        <v>2.3452764231159866E-10</v>
      </c>
      <c r="O53" s="4">
        <f t="shared" si="30"/>
        <v>4.5553861134246338E-5</v>
      </c>
      <c r="P53" s="4">
        <f t="shared" si="31"/>
        <v>0.23597996733358287</v>
      </c>
      <c r="Q53" s="4">
        <f t="shared" si="32"/>
        <v>108.69764784069376</v>
      </c>
      <c r="R53" s="4">
        <f t="shared" si="33"/>
        <v>9549.3260975613903</v>
      </c>
      <c r="S53" s="4">
        <f t="shared" si="34"/>
        <v>263086.86031151767</v>
      </c>
    </row>
    <row r="54" spans="1:19">
      <c r="A54" s="14">
        <f t="shared" si="17"/>
        <v>0.15786149954128442</v>
      </c>
      <c r="B54" s="16">
        <f t="shared" si="18"/>
        <v>538229.53442598926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5.6672621991781018E-182</v>
      </c>
      <c r="H54" s="4">
        <f t="shared" si="23"/>
        <v>1.625190530020135E-97</v>
      </c>
      <c r="I54" s="4">
        <f t="shared" si="24"/>
        <v>1.514634807508741E-54</v>
      </c>
      <c r="J54" s="4">
        <f t="shared" si="25"/>
        <v>7.1527006280258257E-31</v>
      </c>
      <c r="K54" s="4">
        <f t="shared" si="26"/>
        <v>5.4041169981782852E-17</v>
      </c>
      <c r="L54" s="4">
        <f t="shared" si="27"/>
        <v>1.9099224299836613E-8</v>
      </c>
      <c r="M54" s="4">
        <f t="shared" si="28"/>
        <v>5.7788622097475501E-3</v>
      </c>
      <c r="N54" s="4">
        <f t="shared" si="29"/>
        <v>24.745838469072478</v>
      </c>
      <c r="O54" s="4">
        <f t="shared" si="30"/>
        <v>7348.0475240531896</v>
      </c>
      <c r="P54" s="4">
        <f t="shared" si="31"/>
        <v>387241.45073446329</v>
      </c>
      <c r="Q54" s="4">
        <f t="shared" si="32"/>
        <v>6446255.0571340919</v>
      </c>
      <c r="R54" s="4">
        <f t="shared" si="33"/>
        <v>48832718.493521273</v>
      </c>
      <c r="S54" s="4">
        <f t="shared" si="34"/>
        <v>213520264.36072597</v>
      </c>
    </row>
    <row r="55" spans="1:19">
      <c r="A55" s="14">
        <f t="shared" si="17"/>
        <v>0.18390711240124874</v>
      </c>
      <c r="B55" s="16">
        <f t="shared" si="18"/>
        <v>401196.84942864382</v>
      </c>
      <c r="C55" s="4"/>
      <c r="D55" s="4">
        <f t="shared" si="19"/>
        <v>0</v>
      </c>
      <c r="E55" s="4">
        <f t="shared" si="20"/>
        <v>0</v>
      </c>
      <c r="F55" s="4">
        <f t="shared" si="21"/>
        <v>9.5831409302007127E-194</v>
      </c>
      <c r="G55" s="4">
        <f t="shared" si="22"/>
        <v>1.0194931320267853E-93</v>
      </c>
      <c r="H55" s="4">
        <f t="shared" si="23"/>
        <v>5.5691458783219794E-48</v>
      </c>
      <c r="I55" s="4">
        <f t="shared" si="24"/>
        <v>9.4189357188814438E-25</v>
      </c>
      <c r="J55" s="4">
        <f t="shared" si="25"/>
        <v>5.4715985250678161E-12</v>
      </c>
      <c r="K55" s="4">
        <f t="shared" si="26"/>
        <v>1.5595061450505602E-4</v>
      </c>
      <c r="L55" s="4">
        <f t="shared" si="27"/>
        <v>5.7745531022657666</v>
      </c>
      <c r="M55" s="4">
        <f t="shared" si="28"/>
        <v>4685.8154719356453</v>
      </c>
      <c r="N55" s="4">
        <f t="shared" si="29"/>
        <v>381292.90539041191</v>
      </c>
      <c r="O55" s="4">
        <f t="shared" si="30"/>
        <v>7360355.4190804055</v>
      </c>
      <c r="P55" s="4">
        <f t="shared" si="31"/>
        <v>56064940.433908589</v>
      </c>
      <c r="Q55" s="4">
        <f t="shared" si="32"/>
        <v>230191270.5955275</v>
      </c>
      <c r="R55" s="4">
        <f t="shared" si="33"/>
        <v>620558513.53080964</v>
      </c>
      <c r="S55" s="4">
        <f t="shared" si="34"/>
        <v>1248819632.1197853</v>
      </c>
    </row>
    <row r="56" spans="1:19">
      <c r="A56" s="14">
        <f t="shared" si="17"/>
        <v>0.20951926948267074</v>
      </c>
      <c r="B56" s="16">
        <f t="shared" si="18"/>
        <v>115250.03275788289</v>
      </c>
      <c r="C56" s="4"/>
      <c r="D56" s="4">
        <f t="shared" si="19"/>
        <v>0</v>
      </c>
      <c r="E56" s="4">
        <f t="shared" si="20"/>
        <v>1.3873211148626774E-261</v>
      </c>
      <c r="F56" s="4">
        <f t="shared" si="21"/>
        <v>1.8328036932164861E-111</v>
      </c>
      <c r="G56" s="4">
        <f t="shared" si="22"/>
        <v>3.3244852251004125E-52</v>
      </c>
      <c r="H56" s="4">
        <f t="shared" si="23"/>
        <v>3.7212751116093211E-25</v>
      </c>
      <c r="I56" s="4">
        <f t="shared" si="24"/>
        <v>1.8652365962290814E-11</v>
      </c>
      <c r="J56" s="4">
        <f t="shared" si="25"/>
        <v>5.8757532075808894E-4</v>
      </c>
      <c r="K56" s="4">
        <f t="shared" si="26"/>
        <v>13.294234691979838</v>
      </c>
      <c r="L56" s="4">
        <f t="shared" si="27"/>
        <v>5906.7197860764591</v>
      </c>
      <c r="M56" s="4">
        <f t="shared" si="28"/>
        <v>275067.12449451094</v>
      </c>
      <c r="N56" s="4">
        <f t="shared" si="29"/>
        <v>3305020.8863564194</v>
      </c>
      <c r="O56" s="4">
        <f t="shared" si="30"/>
        <v>17056473.025768872</v>
      </c>
      <c r="P56" s="4">
        <f t="shared" si="31"/>
        <v>51079168.574098133</v>
      </c>
      <c r="Q56" s="4">
        <f t="shared" si="32"/>
        <v>106714182.87280627</v>
      </c>
      <c r="R56" s="4">
        <f t="shared" si="33"/>
        <v>174720728.96773094</v>
      </c>
      <c r="S56" s="4">
        <f t="shared" si="34"/>
        <v>241769486.47359788</v>
      </c>
    </row>
    <row r="57" spans="1:19">
      <c r="A57" s="14">
        <f t="shared" si="17"/>
        <v>0.23469797078555044</v>
      </c>
      <c r="B57" s="16">
        <f t="shared" si="18"/>
        <v>156835.09612412931</v>
      </c>
      <c r="C57" s="4"/>
      <c r="D57" s="4">
        <f t="shared" si="19"/>
        <v>0</v>
      </c>
      <c r="E57" s="4">
        <f t="shared" si="20"/>
        <v>4.4396941892135413E-162</v>
      </c>
      <c r="F57" s="4">
        <f t="shared" si="21"/>
        <v>7.337921961598378E-67</v>
      </c>
      <c r="G57" s="4">
        <f t="shared" si="22"/>
        <v>2.4902987352600405E-29</v>
      </c>
      <c r="H57" s="4">
        <f t="shared" si="23"/>
        <v>3.0548898695107899E-12</v>
      </c>
      <c r="I57" s="4">
        <f t="shared" si="24"/>
        <v>1.2790465468292482E-3</v>
      </c>
      <c r="J57" s="4">
        <f t="shared" si="25"/>
        <v>62.915090259380229</v>
      </c>
      <c r="K57" s="4">
        <f t="shared" si="26"/>
        <v>31697.678460498133</v>
      </c>
      <c r="L57" s="4">
        <f t="shared" si="27"/>
        <v>1333434.5586099753</v>
      </c>
      <c r="M57" s="4">
        <f t="shared" si="28"/>
        <v>13538340.098597266</v>
      </c>
      <c r="N57" s="4">
        <f t="shared" si="29"/>
        <v>58687998.290570818</v>
      </c>
      <c r="O57" s="4">
        <f t="shared" si="30"/>
        <v>149939877.63652572</v>
      </c>
      <c r="P57" s="4">
        <f t="shared" si="31"/>
        <v>273016422.94140357</v>
      </c>
      <c r="Q57" s="4">
        <f t="shared" si="32"/>
        <v>397910946.89926666</v>
      </c>
      <c r="R57" s="4">
        <f t="shared" si="33"/>
        <v>499440532.25199759</v>
      </c>
      <c r="S57" s="4">
        <f t="shared" si="34"/>
        <v>566042853.09406507</v>
      </c>
    </row>
    <row r="58" spans="1:19">
      <c r="A58" s="14">
        <f t="shared" si="17"/>
        <v>0.25944321630988787</v>
      </c>
      <c r="B58" s="16">
        <f t="shared" si="18"/>
        <v>184162.4234790912</v>
      </c>
      <c r="C58" s="4"/>
      <c r="D58" s="4">
        <f t="shared" si="19"/>
        <v>0</v>
      </c>
      <c r="E58" s="4">
        <f t="shared" si="20"/>
        <v>5.8845637680568901E-105</v>
      </c>
      <c r="F58" s="4">
        <f t="shared" si="21"/>
        <v>2.632751321278667E-41</v>
      </c>
      <c r="G58" s="4">
        <f t="shared" si="22"/>
        <v>2.8716891247777822E-16</v>
      </c>
      <c r="H58" s="4">
        <f t="shared" si="23"/>
        <v>6.6074265213830286E-5</v>
      </c>
      <c r="I58" s="4">
        <f t="shared" si="24"/>
        <v>33.275795162228384</v>
      </c>
      <c r="J58" s="4">
        <f t="shared" si="25"/>
        <v>39843.769910938739</v>
      </c>
      <c r="K58" s="4">
        <f t="shared" si="26"/>
        <v>2252118.5648991899</v>
      </c>
      <c r="L58" s="4">
        <f t="shared" si="27"/>
        <v>24429489.994431701</v>
      </c>
      <c r="M58" s="4">
        <f t="shared" si="28"/>
        <v>103315375.20976719</v>
      </c>
      <c r="N58" s="4">
        <f t="shared" si="29"/>
        <v>249217795.14091656</v>
      </c>
      <c r="O58" s="4">
        <f t="shared" si="30"/>
        <v>424992084.72345787</v>
      </c>
      <c r="P58" s="4">
        <f t="shared" si="31"/>
        <v>581314039.84121323</v>
      </c>
      <c r="Q58" s="4">
        <f t="shared" si="32"/>
        <v>688799963.32472587</v>
      </c>
      <c r="R58" s="4">
        <f t="shared" si="33"/>
        <v>742036422.21697736</v>
      </c>
      <c r="S58" s="4">
        <f t="shared" si="34"/>
        <v>749800197.40431261</v>
      </c>
    </row>
    <row r="59" spans="1:19">
      <c r="A59" s="14">
        <f t="shared" si="17"/>
        <v>0.28375500605568299</v>
      </c>
      <c r="B59" s="16">
        <f t="shared" si="18"/>
        <v>100992.29674659841</v>
      </c>
      <c r="C59" s="4"/>
      <c r="D59" s="4">
        <f t="shared" si="19"/>
        <v>9.7886923930728582E-211</v>
      </c>
      <c r="E59" s="4">
        <f t="shared" si="20"/>
        <v>9.4356293694608428E-71</v>
      </c>
      <c r="F59" s="4">
        <f t="shared" si="21"/>
        <v>2.2554322943350415E-26</v>
      </c>
      <c r="G59" s="4">
        <f t="shared" si="22"/>
        <v>5.8063988367536213E-9</v>
      </c>
      <c r="H59" s="4">
        <f t="shared" si="23"/>
        <v>0.42610109115562267</v>
      </c>
      <c r="I59" s="4">
        <f t="shared" si="24"/>
        <v>3540.3790763563829</v>
      </c>
      <c r="J59" s="4">
        <f t="shared" si="25"/>
        <v>438675.34461810568</v>
      </c>
      <c r="K59" s="4">
        <f t="shared" si="26"/>
        <v>6521772.0853190562</v>
      </c>
      <c r="L59" s="4">
        <f t="shared" si="27"/>
        <v>30926493.517109167</v>
      </c>
      <c r="M59" s="4">
        <f t="shared" si="28"/>
        <v>76626426.655059978</v>
      </c>
      <c r="N59" s="4">
        <f t="shared" si="29"/>
        <v>129233674.06799443</v>
      </c>
      <c r="O59" s="4">
        <f t="shared" si="30"/>
        <v>172184058.2496911</v>
      </c>
      <c r="P59" s="4">
        <f t="shared" si="31"/>
        <v>197775434.86067697</v>
      </c>
      <c r="Q59" s="4">
        <f t="shared" si="32"/>
        <v>206519426.21351165</v>
      </c>
      <c r="R59" s="4">
        <f t="shared" si="33"/>
        <v>202663785.04759565</v>
      </c>
      <c r="S59" s="4">
        <f t="shared" si="34"/>
        <v>190926217.18738499</v>
      </c>
    </row>
    <row r="60" spans="1:19">
      <c r="A60" s="14">
        <f t="shared" si="17"/>
        <v>0.3076333400229358</v>
      </c>
      <c r="B60" s="16">
        <f t="shared" si="18"/>
        <v>127131.47943395331</v>
      </c>
      <c r="C60" s="4"/>
      <c r="D60" s="4">
        <f t="shared" si="19"/>
        <v>1.4999959046816961E-149</v>
      </c>
      <c r="E60" s="4">
        <f t="shared" si="20"/>
        <v>2.4048955663037404E-48</v>
      </c>
      <c r="F60" s="4">
        <f t="shared" si="21"/>
        <v>2.5560968604715303E-16</v>
      </c>
      <c r="G60" s="4">
        <f t="shared" si="22"/>
        <v>8.5097902894022801E-4</v>
      </c>
      <c r="H60" s="4">
        <f t="shared" si="23"/>
        <v>358.65766594419898</v>
      </c>
      <c r="I60" s="4">
        <f t="shared" si="24"/>
        <v>214653.54333516286</v>
      </c>
      <c r="J60" s="4">
        <f t="shared" si="25"/>
        <v>6214922.6470154291</v>
      </c>
      <c r="K60" s="4">
        <f t="shared" si="26"/>
        <v>39257137.89602761</v>
      </c>
      <c r="L60" s="4">
        <f t="shared" si="27"/>
        <v>109537699.79073174</v>
      </c>
      <c r="M60" s="4">
        <f t="shared" si="28"/>
        <v>192658415.5020059</v>
      </c>
      <c r="N60" s="4">
        <f t="shared" si="29"/>
        <v>258330168.05662569</v>
      </c>
      <c r="O60" s="4">
        <f t="shared" si="30"/>
        <v>293829616.50568008</v>
      </c>
      <c r="P60" s="4">
        <f t="shared" si="31"/>
        <v>301759375.24120599</v>
      </c>
      <c r="Q60" s="4">
        <f t="shared" si="32"/>
        <v>290580717.21305972</v>
      </c>
      <c r="R60" s="4">
        <f t="shared" si="33"/>
        <v>268604897.3912099</v>
      </c>
      <c r="S60" s="4">
        <f t="shared" si="34"/>
        <v>241935468.41974455</v>
      </c>
    </row>
    <row r="61" spans="1:19">
      <c r="A61" s="14">
        <f t="shared" si="17"/>
        <v>0.33107821821164629</v>
      </c>
      <c r="B61" s="16">
        <f t="shared" si="18"/>
        <v>90298.994738135036</v>
      </c>
      <c r="C61" s="4"/>
      <c r="D61" s="4">
        <f t="shared" si="19"/>
        <v>3.3668565627458941E-109</v>
      </c>
      <c r="E61" s="4">
        <f t="shared" si="20"/>
        <v>7.2124477514532601E-34</v>
      </c>
      <c r="F61" s="4">
        <f t="shared" si="21"/>
        <v>4.396206398940442E-10</v>
      </c>
      <c r="G61" s="4">
        <f t="shared" si="22"/>
        <v>0.80135468498809714</v>
      </c>
      <c r="H61" s="4">
        <f t="shared" si="23"/>
        <v>10800.650988246161</v>
      </c>
      <c r="I61" s="4">
        <f t="shared" si="24"/>
        <v>1117436.9042232158</v>
      </c>
      <c r="J61" s="4">
        <f t="shared" si="25"/>
        <v>12264245.144510444</v>
      </c>
      <c r="K61" s="4">
        <f t="shared" si="26"/>
        <v>43761453.461207874</v>
      </c>
      <c r="L61" s="4">
        <f t="shared" si="27"/>
        <v>85716133.913878024</v>
      </c>
      <c r="M61" s="4">
        <f t="shared" si="28"/>
        <v>119946870.60829426</v>
      </c>
      <c r="N61" s="4">
        <f t="shared" si="29"/>
        <v>138011191.06695753</v>
      </c>
      <c r="O61" s="4">
        <f t="shared" si="30"/>
        <v>141253386.25297868</v>
      </c>
      <c r="P61" s="4">
        <f t="shared" si="31"/>
        <v>134625616.6246506</v>
      </c>
      <c r="Q61" s="4">
        <f t="shared" si="32"/>
        <v>122817211.26472796</v>
      </c>
      <c r="R61" s="4">
        <f t="shared" si="33"/>
        <v>109088741.29776019</v>
      </c>
      <c r="S61" s="4">
        <f t="shared" si="34"/>
        <v>95356920.998828918</v>
      </c>
    </row>
    <row r="62" spans="1:19">
      <c r="A62" s="14">
        <f t="shared" si="17"/>
        <v>0.35408964062181447</v>
      </c>
      <c r="B62" s="16">
        <f t="shared" si="18"/>
        <v>107329.06830716931</v>
      </c>
      <c r="C62" s="4"/>
      <c r="D62" s="4">
        <f t="shared" si="19"/>
        <v>4.9633501298397005E-81</v>
      </c>
      <c r="E62" s="4">
        <f t="shared" si="20"/>
        <v>1.4757318986610856E-23</v>
      </c>
      <c r="F62" s="4">
        <f t="shared" si="21"/>
        <v>1.8448287630829897E-5</v>
      </c>
      <c r="G62" s="4">
        <f t="shared" si="22"/>
        <v>188.64256537712509</v>
      </c>
      <c r="H62" s="4">
        <f t="shared" si="23"/>
        <v>236245.21339980882</v>
      </c>
      <c r="I62" s="4">
        <f t="shared" si="24"/>
        <v>7278267.9870727574</v>
      </c>
      <c r="J62" s="4">
        <f t="shared" si="25"/>
        <v>40896871.306695797</v>
      </c>
      <c r="K62" s="4">
        <f t="shared" si="26"/>
        <v>98391173.487502381</v>
      </c>
      <c r="L62" s="4">
        <f t="shared" si="27"/>
        <v>150961188.69663844</v>
      </c>
      <c r="M62" s="4">
        <f t="shared" si="28"/>
        <v>180409287.35367239</v>
      </c>
      <c r="N62" s="4">
        <f t="shared" si="29"/>
        <v>186773042.68687397</v>
      </c>
      <c r="O62" s="4">
        <f t="shared" si="30"/>
        <v>177731372.77386713</v>
      </c>
      <c r="P62" s="4">
        <f t="shared" si="31"/>
        <v>160881551.21044871</v>
      </c>
      <c r="Q62" s="4">
        <f t="shared" si="32"/>
        <v>141395738.92299527</v>
      </c>
      <c r="R62" s="4">
        <f t="shared" si="33"/>
        <v>122179625.78285891</v>
      </c>
      <c r="S62" s="4">
        <f t="shared" si="34"/>
        <v>104613959.4216215</v>
      </c>
    </row>
    <row r="63" spans="1:19">
      <c r="A63" s="14">
        <f t="shared" si="17"/>
        <v>0.3766676072534404</v>
      </c>
      <c r="B63" s="16">
        <f t="shared" si="18"/>
        <v>72872.872946565141</v>
      </c>
      <c r="C63" s="4"/>
      <c r="D63" s="4">
        <f t="shared" si="19"/>
        <v>1.7074851620270497E-61</v>
      </c>
      <c r="E63" s="4">
        <f t="shared" si="20"/>
        <v>1.0473395535889358E-16</v>
      </c>
      <c r="F63" s="4">
        <f t="shared" si="21"/>
        <v>1.1924069355073463E-2</v>
      </c>
      <c r="G63" s="4">
        <f t="shared" si="22"/>
        <v>3069.1838362466328</v>
      </c>
      <c r="H63" s="4">
        <f t="shared" si="23"/>
        <v>710747.34951261524</v>
      </c>
      <c r="I63" s="4">
        <f t="shared" si="24"/>
        <v>9260820.541905785</v>
      </c>
      <c r="J63" s="4">
        <f t="shared" si="25"/>
        <v>32342057.970807597</v>
      </c>
      <c r="K63" s="4">
        <f t="shared" si="26"/>
        <v>58807037.872364342</v>
      </c>
      <c r="L63" s="4">
        <f t="shared" si="27"/>
        <v>75856981.598929122</v>
      </c>
      <c r="M63" s="4">
        <f t="shared" si="28"/>
        <v>81041150.472689062</v>
      </c>
      <c r="N63" s="4">
        <f t="shared" si="29"/>
        <v>77835231.657904357</v>
      </c>
      <c r="O63" s="4">
        <f t="shared" si="30"/>
        <v>70332141.805839196</v>
      </c>
      <c r="P63" s="4">
        <f t="shared" si="31"/>
        <v>61375237.500543706</v>
      </c>
      <c r="Q63" s="4">
        <f t="shared" si="32"/>
        <v>52530829.22092887</v>
      </c>
      <c r="R63" s="4">
        <f t="shared" si="33"/>
        <v>44512498.32049121</v>
      </c>
      <c r="S63" s="4">
        <f t="shared" si="34"/>
        <v>37557154.743490376</v>
      </c>
    </row>
    <row r="64" spans="1:19">
      <c r="A64" s="14">
        <f t="shared" si="17"/>
        <v>0.39881211810652395</v>
      </c>
      <c r="B64" s="16">
        <f t="shared" si="18"/>
        <v>77625.45161699329</v>
      </c>
      <c r="C64" s="4"/>
      <c r="D64" s="4">
        <f t="shared" si="19"/>
        <v>5.4169913753795554E-47</v>
      </c>
      <c r="E64" s="4">
        <f t="shared" si="20"/>
        <v>1.918757712435204E-11</v>
      </c>
      <c r="F64" s="4">
        <f t="shared" si="21"/>
        <v>2.4928809242436079</v>
      </c>
      <c r="G64" s="4">
        <f t="shared" si="22"/>
        <v>43927.288283850678</v>
      </c>
      <c r="H64" s="4">
        <f t="shared" si="23"/>
        <v>2975653.673961902</v>
      </c>
      <c r="I64" s="4">
        <f t="shared" si="24"/>
        <v>20717613.5543391</v>
      </c>
      <c r="J64" s="4">
        <f t="shared" si="25"/>
        <v>51172689.843317062</v>
      </c>
      <c r="K64" s="4">
        <f t="shared" si="26"/>
        <v>75882054.31012769</v>
      </c>
      <c r="L64" s="4">
        <f t="shared" si="27"/>
        <v>86265145.960009724</v>
      </c>
      <c r="M64" s="4">
        <f t="shared" si="28"/>
        <v>84935773.089769453</v>
      </c>
      <c r="N64" s="4">
        <f t="shared" si="29"/>
        <v>77237966.295839369</v>
      </c>
      <c r="O64" s="4">
        <f t="shared" si="30"/>
        <v>67211341.915851951</v>
      </c>
      <c r="P64" s="4">
        <f t="shared" si="31"/>
        <v>57108450.16146367</v>
      </c>
      <c r="Q64" s="4">
        <f t="shared" si="32"/>
        <v>47944609.175296567</v>
      </c>
      <c r="R64" s="4">
        <f t="shared" si="33"/>
        <v>40051706.307339996</v>
      </c>
      <c r="S64" s="4">
        <f t="shared" si="34"/>
        <v>33433764.24178772</v>
      </c>
    </row>
    <row r="65" spans="1:19">
      <c r="A65" s="14">
        <f t="shared" si="17"/>
        <v>0.42052317318106525</v>
      </c>
      <c r="B65" s="16">
        <f t="shared" si="18"/>
        <v>58615.136935280651</v>
      </c>
      <c r="C65" s="4"/>
      <c r="D65" s="4">
        <f t="shared" si="19"/>
        <v>1.6544672798712408E-36</v>
      </c>
      <c r="E65" s="4">
        <f t="shared" si="20"/>
        <v>7.8034646542399358E-8</v>
      </c>
      <c r="F65" s="4">
        <f t="shared" si="21"/>
        <v>65.452841165009175</v>
      </c>
      <c r="G65" s="4">
        <f t="shared" si="22"/>
        <v>156763.78717792744</v>
      </c>
      <c r="H65" s="4">
        <f t="shared" si="23"/>
        <v>4253884.649945518</v>
      </c>
      <c r="I65" s="4">
        <f t="shared" si="24"/>
        <v>18577115.745700106</v>
      </c>
      <c r="J65" s="4">
        <f t="shared" si="25"/>
        <v>35459169.306259722</v>
      </c>
      <c r="K65" s="4">
        <f t="shared" si="26"/>
        <v>45177161.064678378</v>
      </c>
      <c r="L65" s="4">
        <f t="shared" si="27"/>
        <v>46749699.198403098</v>
      </c>
      <c r="M65" s="4">
        <f t="shared" si="28"/>
        <v>43315893.243003719</v>
      </c>
      <c r="N65" s="4">
        <f t="shared" si="29"/>
        <v>37820418.679847956</v>
      </c>
      <c r="O65" s="4">
        <f t="shared" si="30"/>
        <v>32000586.044665668</v>
      </c>
      <c r="P65" s="4">
        <f t="shared" si="31"/>
        <v>26656081.316894438</v>
      </c>
      <c r="Q65" s="4">
        <f t="shared" si="32"/>
        <v>22059605.910924301</v>
      </c>
      <c r="R65" s="4">
        <f t="shared" si="33"/>
        <v>18233698.607789319</v>
      </c>
      <c r="S65" s="4">
        <f t="shared" si="34"/>
        <v>15100139.01722499</v>
      </c>
    </row>
    <row r="66" spans="1:19">
      <c r="A66" s="14">
        <f t="shared" si="17"/>
        <v>0.44180077247706423</v>
      </c>
      <c r="B66" s="16">
        <f t="shared" si="18"/>
        <v>44753.449146531842</v>
      </c>
      <c r="C66" s="4"/>
      <c r="D66" s="4">
        <f t="shared" si="19"/>
        <v>1.2677332014001793E-28</v>
      </c>
      <c r="E66" s="4">
        <f t="shared" si="20"/>
        <v>3.6392830191317594E-5</v>
      </c>
      <c r="F66" s="4">
        <f t="shared" si="21"/>
        <v>665.82531456478171</v>
      </c>
      <c r="G66" s="4">
        <f t="shared" si="22"/>
        <v>350924.7610010666</v>
      </c>
      <c r="H66" s="4">
        <f t="shared" si="23"/>
        <v>4757386.6752519123</v>
      </c>
      <c r="I66" s="4">
        <f t="shared" si="24"/>
        <v>14584840.781233033</v>
      </c>
      <c r="J66" s="4">
        <f t="shared" si="25"/>
        <v>22894517.787854414</v>
      </c>
      <c r="K66" s="4">
        <f t="shared" si="26"/>
        <v>25997061.2179184</v>
      </c>
      <c r="L66" s="4">
        <f t="shared" si="27"/>
        <v>25049953.231352299</v>
      </c>
      <c r="M66" s="4">
        <f t="shared" si="28"/>
        <v>22164561.557279889</v>
      </c>
      <c r="N66" s="4">
        <f t="shared" si="29"/>
        <v>18764673.802226633</v>
      </c>
      <c r="O66" s="4">
        <f t="shared" si="30"/>
        <v>15542939.108013019</v>
      </c>
      <c r="P66" s="4">
        <f t="shared" si="31"/>
        <v>12753608.543399159</v>
      </c>
      <c r="Q66" s="4">
        <f t="shared" si="32"/>
        <v>10440050.572751362</v>
      </c>
      <c r="R66" s="4">
        <f t="shared" si="33"/>
        <v>8560261.034441242</v>
      </c>
      <c r="S66" s="4">
        <f t="shared" si="34"/>
        <v>7046443.7670513298</v>
      </c>
    </row>
    <row r="67" spans="1:19">
      <c r="A67" s="14">
        <f t="shared" si="17"/>
        <v>0.46264491599452084</v>
      </c>
      <c r="B67" s="16">
        <f t="shared" si="18"/>
        <v>40792.966921175044</v>
      </c>
      <c r="C67" s="4"/>
      <c r="D67" s="4">
        <f t="shared" si="19"/>
        <v>1.8564514235528291E-22</v>
      </c>
      <c r="E67" s="4">
        <f t="shared" si="20"/>
        <v>5.0447196625651629E-3</v>
      </c>
      <c r="F67" s="4">
        <f t="shared" si="21"/>
        <v>4825.0480715185395</v>
      </c>
      <c r="G67" s="4">
        <f t="shared" si="22"/>
        <v>790908.726495852</v>
      </c>
      <c r="H67" s="4">
        <f t="shared" si="23"/>
        <v>6277168.2302899146</v>
      </c>
      <c r="I67" s="4">
        <f t="shared" si="24"/>
        <v>14647037.553606264</v>
      </c>
      <c r="J67" s="4">
        <f t="shared" si="25"/>
        <v>19772609.999292918</v>
      </c>
      <c r="K67" s="4">
        <f t="shared" si="26"/>
        <v>20543947.87030229</v>
      </c>
      <c r="L67" s="4">
        <f t="shared" si="27"/>
        <v>18735609.876754172</v>
      </c>
      <c r="M67" s="4">
        <f t="shared" si="28"/>
        <v>15998441.061354546</v>
      </c>
      <c r="N67" s="4">
        <f t="shared" si="29"/>
        <v>13225853.181905288</v>
      </c>
      <c r="O67" s="4">
        <f t="shared" si="30"/>
        <v>10776745.5336468</v>
      </c>
      <c r="P67" s="4">
        <f t="shared" si="31"/>
        <v>8740639.3952837754</v>
      </c>
      <c r="Q67" s="4">
        <f t="shared" si="32"/>
        <v>7095158.0213968214</v>
      </c>
      <c r="R67" s="4">
        <f t="shared" si="33"/>
        <v>5781651.9811421223</v>
      </c>
      <c r="S67" s="4">
        <f t="shared" si="34"/>
        <v>4737084.7319526775</v>
      </c>
    </row>
    <row r="68" spans="1:19">
      <c r="A68" s="14">
        <f t="shared" si="17"/>
        <v>0.48305560373343526</v>
      </c>
      <c r="B68" s="16">
        <f t="shared" si="18"/>
        <v>29703.616690176001</v>
      </c>
      <c r="C68" s="4"/>
      <c r="D68" s="4">
        <f t="shared" si="19"/>
        <v>7.409725944067686E-18</v>
      </c>
      <c r="E68" s="4">
        <f t="shared" si="20"/>
        <v>0.14205749894540243</v>
      </c>
      <c r="F68" s="4">
        <f t="shared" si="21"/>
        <v>13468.194594482566</v>
      </c>
      <c r="G68" s="4">
        <f t="shared" si="22"/>
        <v>884441.89829933341</v>
      </c>
      <c r="H68" s="4">
        <f t="shared" si="23"/>
        <v>4615279.0438735252</v>
      </c>
      <c r="I68" s="4">
        <f t="shared" si="24"/>
        <v>8696351.782094216</v>
      </c>
      <c r="J68" s="4">
        <f t="shared" si="25"/>
        <v>10431315.70914326</v>
      </c>
      <c r="K68" s="4">
        <f t="shared" si="26"/>
        <v>10109938.268584292</v>
      </c>
      <c r="L68" s="4">
        <f t="shared" si="27"/>
        <v>8831100.0112748109</v>
      </c>
      <c r="M68" s="4">
        <f t="shared" si="28"/>
        <v>7333816.8128147377</v>
      </c>
      <c r="N68" s="4">
        <f t="shared" si="29"/>
        <v>5950877.2926138891</v>
      </c>
      <c r="O68" s="4">
        <f t="shared" si="30"/>
        <v>4786985.150870177</v>
      </c>
      <c r="P68" s="4">
        <f t="shared" si="31"/>
        <v>3847395.9257059712</v>
      </c>
      <c r="Q68" s="4">
        <f t="shared" si="32"/>
        <v>3102605.358673722</v>
      </c>
      <c r="R68" s="4">
        <f t="shared" si="33"/>
        <v>2515973.3621612098</v>
      </c>
      <c r="S68" s="4">
        <f t="shared" si="34"/>
        <v>2053904.3375568406</v>
      </c>
    </row>
    <row r="69" spans="1:19">
      <c r="A69" s="14">
        <f t="shared" si="17"/>
        <v>0.5030328356938073</v>
      </c>
      <c r="B69" s="16">
        <f t="shared" si="18"/>
        <v>16634.025346498562</v>
      </c>
      <c r="C69" s="4"/>
      <c r="D69" s="4">
        <f t="shared" si="19"/>
        <v>1.6750127331837758E-14</v>
      </c>
      <c r="E69" s="4">
        <f t="shared" si="20"/>
        <v>1.011169755712799</v>
      </c>
      <c r="F69" s="4">
        <f t="shared" si="21"/>
        <v>15302.876208853599</v>
      </c>
      <c r="G69" s="4">
        <f t="shared" si="22"/>
        <v>486137.03769508586</v>
      </c>
      <c r="H69" s="4">
        <f t="shared" si="23"/>
        <v>1818518.6634273087</v>
      </c>
      <c r="I69" s="4">
        <f t="shared" si="24"/>
        <v>2891672.3305528243</v>
      </c>
      <c r="J69" s="4">
        <f t="shared" si="25"/>
        <v>3158029.2049874198</v>
      </c>
      <c r="K69" s="4">
        <f t="shared" si="26"/>
        <v>2896293.243000133</v>
      </c>
      <c r="L69" s="4">
        <f t="shared" si="27"/>
        <v>2444835.1124010938</v>
      </c>
      <c r="M69" s="4">
        <f t="shared" si="28"/>
        <v>1985927.4477761858</v>
      </c>
      <c r="N69" s="4">
        <f t="shared" si="29"/>
        <v>1587771.1650101191</v>
      </c>
      <c r="O69" s="4">
        <f t="shared" si="30"/>
        <v>1264261.6802681419</v>
      </c>
      <c r="P69" s="4">
        <f t="shared" si="31"/>
        <v>1008800.7506627669</v>
      </c>
      <c r="Q69" s="4">
        <f t="shared" si="32"/>
        <v>809273.33080328652</v>
      </c>
      <c r="R69" s="4">
        <f t="shared" si="33"/>
        <v>653731.45086755673</v>
      </c>
      <c r="S69" s="4">
        <f t="shared" si="34"/>
        <v>532126.94615414832</v>
      </c>
    </row>
    <row r="70" spans="1:19">
      <c r="A70" s="14">
        <f t="shared" si="17"/>
        <v>0.52257661187563709</v>
      </c>
      <c r="B70" s="16">
        <f t="shared" si="18"/>
        <v>8317.0126732492809</v>
      </c>
      <c r="C70" s="4"/>
      <c r="D70" s="4">
        <f t="shared" si="19"/>
        <v>5.1293459809556776E-12</v>
      </c>
      <c r="E70" s="4">
        <f t="shared" si="20"/>
        <v>3.0225780516727436</v>
      </c>
      <c r="F70" s="4">
        <f t="shared" si="21"/>
        <v>10469.864549640206</v>
      </c>
      <c r="G70" s="4">
        <f t="shared" si="22"/>
        <v>185563.29505887203</v>
      </c>
      <c r="H70" s="4">
        <f t="shared" si="23"/>
        <v>531220.78372993181</v>
      </c>
      <c r="I70" s="4">
        <f t="shared" si="24"/>
        <v>737012.41652141616</v>
      </c>
      <c r="J70" s="4">
        <f t="shared" si="25"/>
        <v>746461.30048401945</v>
      </c>
      <c r="K70" s="4">
        <f t="shared" si="26"/>
        <v>654878.8096268808</v>
      </c>
      <c r="L70" s="4">
        <f t="shared" si="27"/>
        <v>537807.7909248725</v>
      </c>
      <c r="M70" s="4">
        <f t="shared" si="28"/>
        <v>429165.86520121346</v>
      </c>
      <c r="N70" s="4">
        <f t="shared" si="29"/>
        <v>339066.94082622795</v>
      </c>
      <c r="O70" s="4">
        <f t="shared" si="30"/>
        <v>267776.79663450009</v>
      </c>
      <c r="P70" s="4">
        <f t="shared" si="31"/>
        <v>212432.50563238261</v>
      </c>
      <c r="Q70" s="4">
        <f t="shared" si="32"/>
        <v>169701.92656733855</v>
      </c>
      <c r="R70" s="4">
        <f t="shared" si="33"/>
        <v>136661.00586622197</v>
      </c>
      <c r="S70" s="4">
        <f t="shared" si="34"/>
        <v>110981.17409160863</v>
      </c>
    </row>
    <row r="71" spans="1:19">
      <c r="A71" s="14">
        <f t="shared" si="17"/>
        <v>0.54168693227892462</v>
      </c>
      <c r="B71" s="16">
        <f t="shared" si="18"/>
        <v>6732.8197831065609</v>
      </c>
      <c r="C71" s="4"/>
      <c r="D71" s="4">
        <f t="shared" si="19"/>
        <v>1.0590910163829521E-9</v>
      </c>
      <c r="E71" s="4">
        <f t="shared" si="20"/>
        <v>14.510443015398989</v>
      </c>
      <c r="F71" s="4">
        <f t="shared" si="21"/>
        <v>15167.597666267058</v>
      </c>
      <c r="G71" s="4">
        <f t="shared" si="22"/>
        <v>167319.49404712199</v>
      </c>
      <c r="H71" s="4">
        <f t="shared" si="23"/>
        <v>385419.68064118776</v>
      </c>
      <c r="I71" s="4">
        <f t="shared" si="24"/>
        <v>478637.43933834322</v>
      </c>
      <c r="J71" s="4">
        <f t="shared" si="25"/>
        <v>455975.58955116838</v>
      </c>
      <c r="K71" s="4">
        <f t="shared" si="26"/>
        <v>385865.2759356043</v>
      </c>
      <c r="L71" s="4">
        <f t="shared" si="27"/>
        <v>309884.32571729395</v>
      </c>
      <c r="M71" s="4">
        <f t="shared" si="28"/>
        <v>243740.94873530592</v>
      </c>
      <c r="N71" s="4">
        <f t="shared" si="29"/>
        <v>190718.44637419659</v>
      </c>
      <c r="O71" s="4">
        <f t="shared" si="30"/>
        <v>149618.85927738243</v>
      </c>
      <c r="P71" s="4">
        <f t="shared" si="31"/>
        <v>118137.15130109768</v>
      </c>
      <c r="Q71" s="4">
        <f t="shared" si="32"/>
        <v>94052.475282251195</v>
      </c>
      <c r="R71" s="4">
        <f t="shared" si="33"/>
        <v>75549.946810512658</v>
      </c>
      <c r="S71" s="4">
        <f t="shared" si="34"/>
        <v>61237.473807364302</v>
      </c>
    </row>
    <row r="72" spans="1:19">
      <c r="A72" s="14">
        <f t="shared" si="17"/>
        <v>0.56036379690366966</v>
      </c>
      <c r="B72" s="16">
        <f t="shared" si="18"/>
        <v>7128.8680056422409</v>
      </c>
      <c r="C72" s="4"/>
      <c r="D72" s="4">
        <f t="shared" si="19"/>
        <v>1.3046389005047882E-7</v>
      </c>
      <c r="E72" s="4">
        <f t="shared" si="20"/>
        <v>81.569530934062755</v>
      </c>
      <c r="F72" s="4">
        <f t="shared" si="21"/>
        <v>31894.700456784052</v>
      </c>
      <c r="G72" s="4">
        <f t="shared" si="22"/>
        <v>238420.50028449585</v>
      </c>
      <c r="H72" s="4">
        <f t="shared" si="23"/>
        <v>459471.00094871537</v>
      </c>
      <c r="I72" s="4">
        <f t="shared" si="24"/>
        <v>520993.00744876813</v>
      </c>
      <c r="J72" s="4">
        <f t="shared" si="25"/>
        <v>471995.15672380227</v>
      </c>
      <c r="K72" s="4">
        <f t="shared" si="26"/>
        <v>387774.707082137</v>
      </c>
      <c r="L72" s="4">
        <f t="shared" si="27"/>
        <v>305759.89603635884</v>
      </c>
      <c r="M72" s="4">
        <f t="shared" si="28"/>
        <v>237664.39619297691</v>
      </c>
      <c r="N72" s="4">
        <f t="shared" si="29"/>
        <v>184494.96073050282</v>
      </c>
      <c r="O72" s="4">
        <f t="shared" si="30"/>
        <v>143947.15612638282</v>
      </c>
      <c r="P72" s="4">
        <f t="shared" si="31"/>
        <v>113219.83113939225</v>
      </c>
      <c r="Q72" s="4">
        <f t="shared" si="32"/>
        <v>89885.548005551522</v>
      </c>
      <c r="R72" s="4">
        <f t="shared" si="33"/>
        <v>72053.653545504363</v>
      </c>
      <c r="S72" s="4">
        <f t="shared" si="34"/>
        <v>58312.922104517769</v>
      </c>
    </row>
    <row r="73" spans="1:19">
      <c r="A73" s="14">
        <f t="shared" si="17"/>
        <v>0.57860720574987257</v>
      </c>
      <c r="B73" s="16">
        <f t="shared" si="18"/>
        <v>6732.8197831065609</v>
      </c>
      <c r="C73" s="4"/>
      <c r="D73" s="4">
        <f t="shared" si="19"/>
        <v>5.5937001054132328E-6</v>
      </c>
      <c r="E73" s="4">
        <f t="shared" si="20"/>
        <v>271.17299098970443</v>
      </c>
      <c r="F73" s="4">
        <f t="shared" si="21"/>
        <v>46959.272694508487</v>
      </c>
      <c r="G73" s="4">
        <f t="shared" si="22"/>
        <v>254309.34181667573</v>
      </c>
      <c r="H73" s="4">
        <f t="shared" si="23"/>
        <v>422772.96173853136</v>
      </c>
      <c r="I73" s="4">
        <f t="shared" si="24"/>
        <v>444594.97738187609</v>
      </c>
      <c r="J73" s="4">
        <f t="shared" si="25"/>
        <v>386357.48051928933</v>
      </c>
      <c r="K73" s="4">
        <f t="shared" si="26"/>
        <v>309731.94329878257</v>
      </c>
      <c r="L73" s="4">
        <f t="shared" si="27"/>
        <v>240542.32984914829</v>
      </c>
      <c r="M73" s="4">
        <f t="shared" si="28"/>
        <v>185145.58229516289</v>
      </c>
      <c r="N73" s="4">
        <f t="shared" si="29"/>
        <v>142784.56718131807</v>
      </c>
      <c r="O73" s="4">
        <f t="shared" si="30"/>
        <v>110900.27524651575</v>
      </c>
      <c r="P73" s="4">
        <f t="shared" si="31"/>
        <v>86948.061518534218</v>
      </c>
      <c r="Q73" s="4">
        <f t="shared" si="32"/>
        <v>68868.364895801089</v>
      </c>
      <c r="R73" s="4">
        <f t="shared" si="33"/>
        <v>55111.505693430547</v>
      </c>
      <c r="S73" s="4">
        <f t="shared" si="34"/>
        <v>44544.342862486395</v>
      </c>
    </row>
    <row r="74" spans="1:19">
      <c r="A74" s="14">
        <f t="shared" si="17"/>
        <v>0.5964171588175331</v>
      </c>
      <c r="B74" s="16">
        <f t="shared" si="18"/>
        <v>6336.7715605708818</v>
      </c>
      <c r="C74" s="4"/>
      <c r="D74" s="4">
        <f t="shared" si="19"/>
        <v>1.2363020961504546E-4</v>
      </c>
      <c r="E74" s="4">
        <f t="shared" si="20"/>
        <v>708.12709164245859</v>
      </c>
      <c r="F74" s="4">
        <f t="shared" si="21"/>
        <v>62106.586080511952</v>
      </c>
      <c r="G74" s="4">
        <f t="shared" si="22"/>
        <v>256953.12761089427</v>
      </c>
      <c r="H74" s="4">
        <f t="shared" si="23"/>
        <v>377571.98393148312</v>
      </c>
      <c r="I74" s="4">
        <f t="shared" si="24"/>
        <v>372846.44723191601</v>
      </c>
      <c r="J74" s="4">
        <f t="shared" si="25"/>
        <v>312933.70956302818</v>
      </c>
      <c r="K74" s="4">
        <f t="shared" si="26"/>
        <v>245786.11088121729</v>
      </c>
      <c r="L74" s="4">
        <f t="shared" si="27"/>
        <v>188475.02042183027</v>
      </c>
      <c r="M74" s="4">
        <f t="shared" si="28"/>
        <v>143885.12935581617</v>
      </c>
      <c r="N74" s="4">
        <f t="shared" si="29"/>
        <v>110357.34503964256</v>
      </c>
      <c r="O74" s="4">
        <f t="shared" si="30"/>
        <v>85390.47530748311</v>
      </c>
      <c r="P74" s="4">
        <f t="shared" si="31"/>
        <v>66768.850854133139</v>
      </c>
      <c r="Q74" s="4">
        <f t="shared" si="32"/>
        <v>52782.776824119457</v>
      </c>
      <c r="R74" s="4">
        <f t="shared" si="33"/>
        <v>42178.740233349738</v>
      </c>
      <c r="S74" s="4">
        <f t="shared" si="34"/>
        <v>34054.724437482146</v>
      </c>
    </row>
    <row r="75" spans="1:19">
      <c r="A75" s="14">
        <f t="shared" si="17"/>
        <v>0.61379365610665138</v>
      </c>
      <c r="B75" s="16">
        <f t="shared" si="18"/>
        <v>6336.7715605708818</v>
      </c>
      <c r="C75" s="4"/>
      <c r="D75" s="4">
        <f t="shared" si="19"/>
        <v>1.8245498531621032E-3</v>
      </c>
      <c r="E75" s="4">
        <f t="shared" si="20"/>
        <v>1731.3239440503182</v>
      </c>
      <c r="F75" s="4">
        <f t="shared" si="21"/>
        <v>85647.415415316005</v>
      </c>
      <c r="G75" s="4">
        <f t="shared" si="22"/>
        <v>282494.78045500151</v>
      </c>
      <c r="H75" s="4">
        <f t="shared" si="23"/>
        <v>374144.94342864334</v>
      </c>
      <c r="I75" s="4">
        <f t="shared" si="24"/>
        <v>350403.01972234808</v>
      </c>
      <c r="J75" s="4">
        <f t="shared" si="25"/>
        <v>285612.93439059489</v>
      </c>
      <c r="K75" s="4">
        <f t="shared" si="26"/>
        <v>220494.81643393822</v>
      </c>
      <c r="L75" s="4">
        <f t="shared" si="27"/>
        <v>167285.25370665529</v>
      </c>
      <c r="M75" s="4">
        <f t="shared" si="28"/>
        <v>126830.41387318175</v>
      </c>
      <c r="N75" s="4">
        <f t="shared" si="29"/>
        <v>96828.505424352988</v>
      </c>
      <c r="O75" s="4">
        <f t="shared" si="30"/>
        <v>74684.125064253778</v>
      </c>
      <c r="P75" s="4">
        <f t="shared" si="31"/>
        <v>58265.836581321164</v>
      </c>
      <c r="Q75" s="4">
        <f t="shared" si="32"/>
        <v>45985.823217881465</v>
      </c>
      <c r="R75" s="4">
        <f t="shared" si="33"/>
        <v>36703.079360415992</v>
      </c>
      <c r="S75" s="4">
        <f t="shared" si="34"/>
        <v>29606.944246386982</v>
      </c>
    </row>
    <row r="76" spans="1:19">
      <c r="A76" s="14">
        <f t="shared" si="17"/>
        <v>0.63073669761722728</v>
      </c>
      <c r="B76" s="16">
        <f t="shared" si="18"/>
        <v>6336.7715605708818</v>
      </c>
      <c r="C76" s="4"/>
      <c r="D76" s="4">
        <f t="shared" si="19"/>
        <v>1.7616729639579439E-2</v>
      </c>
      <c r="E76" s="4">
        <f t="shared" si="20"/>
        <v>3641.3685803470262</v>
      </c>
      <c r="F76" s="4">
        <f t="shared" si="21"/>
        <v>110860.33407069417</v>
      </c>
      <c r="G76" s="4">
        <f t="shared" si="22"/>
        <v>301743.49162919016</v>
      </c>
      <c r="H76" s="4">
        <f t="shared" si="23"/>
        <v>365948.92811576428</v>
      </c>
      <c r="I76" s="4">
        <f t="shared" si="24"/>
        <v>327678.93883124727</v>
      </c>
      <c r="J76" s="4">
        <f t="shared" si="25"/>
        <v>260544.4664384916</v>
      </c>
      <c r="K76" s="4">
        <f t="shared" si="26"/>
        <v>198224.57365448654</v>
      </c>
      <c r="L76" s="4">
        <f t="shared" si="27"/>
        <v>149034.09991920853</v>
      </c>
      <c r="M76" s="4">
        <f t="shared" si="28"/>
        <v>112334.01187659203</v>
      </c>
      <c r="N76" s="4">
        <f t="shared" si="29"/>
        <v>85426.170575030759</v>
      </c>
      <c r="O76" s="4">
        <f t="shared" si="30"/>
        <v>65711.818497980144</v>
      </c>
      <c r="P76" s="4">
        <f t="shared" si="31"/>
        <v>51168.115731670398</v>
      </c>
      <c r="Q76" s="4">
        <f t="shared" si="32"/>
        <v>40328.206233785553</v>
      </c>
      <c r="R76" s="4">
        <f t="shared" si="33"/>
        <v>32154.681884815222</v>
      </c>
      <c r="S76" s="4">
        <f t="shared" si="34"/>
        <v>25918.055065233737</v>
      </c>
    </row>
    <row r="77" spans="1:19">
      <c r="A77" s="14">
        <f t="shared" si="17"/>
        <v>0.64724628334926093</v>
      </c>
      <c r="B77" s="16">
        <f t="shared" si="18"/>
        <v>2376.2893352140804</v>
      </c>
      <c r="C77" s="4"/>
      <c r="D77" s="4">
        <f t="shared" si="19"/>
        <v>1.6929696583034639E-2</v>
      </c>
      <c r="E77" s="4">
        <f t="shared" si="20"/>
        <v>953.22829403337585</v>
      </c>
      <c r="F77" s="4">
        <f t="shared" si="21"/>
        <v>19178.291275789263</v>
      </c>
      <c r="G77" s="4">
        <f t="shared" si="22"/>
        <v>44307.393081021888</v>
      </c>
      <c r="H77" s="4">
        <f t="shared" si="23"/>
        <v>49845.082255589783</v>
      </c>
      <c r="I77" s="4">
        <f t="shared" si="24"/>
        <v>42954.720443121158</v>
      </c>
      <c r="J77" s="4">
        <f t="shared" si="25"/>
        <v>33438.620422989443</v>
      </c>
      <c r="K77" s="4">
        <f t="shared" si="26"/>
        <v>25125.218380312312</v>
      </c>
      <c r="L77" s="4">
        <f t="shared" si="27"/>
        <v>18744.917743402595</v>
      </c>
      <c r="M77" s="4">
        <f t="shared" si="28"/>
        <v>14058.585976174403</v>
      </c>
      <c r="N77" s="4">
        <f t="shared" si="29"/>
        <v>10655.419575729284</v>
      </c>
      <c r="O77" s="4">
        <f t="shared" si="30"/>
        <v>8177.538140968014</v>
      </c>
      <c r="P77" s="4">
        <f t="shared" si="31"/>
        <v>6357.267447474228</v>
      </c>
      <c r="Q77" s="4">
        <f t="shared" si="32"/>
        <v>5004.579037530777</v>
      </c>
      <c r="R77" s="4">
        <f t="shared" si="33"/>
        <v>3986.8018932642854</v>
      </c>
      <c r="S77" s="4">
        <f t="shared" si="34"/>
        <v>3211.4324133917826</v>
      </c>
    </row>
    <row r="78" spans="1:19">
      <c r="A78" s="14">
        <f t="shared" si="17"/>
        <v>0.66332241330275232</v>
      </c>
      <c r="B78" s="16">
        <f t="shared" si="18"/>
        <v>5148.6268929638409</v>
      </c>
      <c r="C78" s="4"/>
      <c r="D78" s="4">
        <f t="shared" si="19"/>
        <v>0.40895480351097174</v>
      </c>
      <c r="E78" s="4">
        <f t="shared" si="20"/>
        <v>7539.7021762468685</v>
      </c>
      <c r="F78" s="4">
        <f t="shared" si="21"/>
        <v>106298.16520190674</v>
      </c>
      <c r="G78" s="4">
        <f t="shared" si="22"/>
        <v>213339.54520698806</v>
      </c>
      <c r="H78" s="4">
        <f t="shared" si="23"/>
        <v>225008.72815327763</v>
      </c>
      <c r="I78" s="4">
        <f t="shared" si="24"/>
        <v>187630.35462916197</v>
      </c>
      <c r="J78" s="4">
        <f t="shared" si="25"/>
        <v>143431.97405769731</v>
      </c>
      <c r="K78" s="4">
        <f t="shared" si="26"/>
        <v>106625.10485997803</v>
      </c>
      <c r="L78" s="4">
        <f t="shared" si="27"/>
        <v>79022.977022665713</v>
      </c>
      <c r="M78" s="4">
        <f t="shared" si="28"/>
        <v>59013.407590710238</v>
      </c>
      <c r="N78" s="4">
        <f t="shared" si="29"/>
        <v>44599.926819633598</v>
      </c>
      <c r="O78" s="4">
        <f t="shared" si="30"/>
        <v>34160.736631275446</v>
      </c>
      <c r="P78" s="4">
        <f t="shared" si="31"/>
        <v>26519.619554817647</v>
      </c>
      <c r="Q78" s="4">
        <f t="shared" si="32"/>
        <v>20855.685015627154</v>
      </c>
      <c r="R78" s="4">
        <f t="shared" si="33"/>
        <v>16601.864825393124</v>
      </c>
      <c r="S78" s="4">
        <f t="shared" si="34"/>
        <v>13365.559410585247</v>
      </c>
    </row>
    <row r="79" spans="1:19">
      <c r="A79" s="14">
        <f t="shared" si="17"/>
        <v>0.67896508747770135</v>
      </c>
      <c r="B79" s="16">
        <f t="shared" si="18"/>
        <v>8317.0126732492809</v>
      </c>
      <c r="C79" s="4"/>
      <c r="D79" s="4">
        <f t="shared" si="19"/>
        <v>4.3431495843443129</v>
      </c>
      <c r="E79" s="4">
        <f t="shared" si="20"/>
        <v>30541.438295245185</v>
      </c>
      <c r="F79" s="4">
        <f t="shared" si="21"/>
        <v>316759.46631664532</v>
      </c>
      <c r="G79" s="4">
        <f t="shared" si="22"/>
        <v>563000.57582509564</v>
      </c>
      <c r="H79" s="4">
        <f t="shared" si="23"/>
        <v>561627.54447483341</v>
      </c>
      <c r="I79" s="4">
        <f t="shared" si="24"/>
        <v>455218.41680192627</v>
      </c>
      <c r="J79" s="4">
        <f t="shared" si="25"/>
        <v>342568.3207614274</v>
      </c>
      <c r="K79" s="4">
        <f t="shared" si="26"/>
        <v>252317.87109023606</v>
      </c>
      <c r="L79" s="4">
        <f t="shared" si="27"/>
        <v>185932.6990567605</v>
      </c>
      <c r="M79" s="4">
        <f t="shared" si="28"/>
        <v>138339.63571734048</v>
      </c>
      <c r="N79" s="4">
        <f t="shared" si="29"/>
        <v>104292.9272293464</v>
      </c>
      <c r="O79" s="4">
        <f t="shared" si="30"/>
        <v>79745.539659632239</v>
      </c>
      <c r="P79" s="4">
        <f t="shared" si="31"/>
        <v>61833.197536947977</v>
      </c>
      <c r="Q79" s="4">
        <f t="shared" si="32"/>
        <v>48584.652707538633</v>
      </c>
      <c r="R79" s="4">
        <f t="shared" si="33"/>
        <v>38650.152203430385</v>
      </c>
      <c r="S79" s="4">
        <f t="shared" si="34"/>
        <v>31100.755930171788</v>
      </c>
    </row>
    <row r="80" spans="1:19">
      <c r="A80" s="14">
        <f t="shared" si="17"/>
        <v>0.694174305874108</v>
      </c>
      <c r="B80" s="16">
        <f t="shared" si="18"/>
        <v>11881.4466760704</v>
      </c>
      <c r="C80" s="4"/>
      <c r="D80" s="4">
        <f t="shared" si="19"/>
        <v>29.677032766613266</v>
      </c>
      <c r="E80" s="4">
        <f t="shared" si="20"/>
        <v>90416.394848736963</v>
      </c>
      <c r="F80" s="4">
        <f t="shared" si="21"/>
        <v>718425.33409110713</v>
      </c>
      <c r="G80" s="4">
        <f t="shared" si="22"/>
        <v>1149132.1642743794</v>
      </c>
      <c r="H80" s="4">
        <f t="shared" si="23"/>
        <v>1092241.5654734932</v>
      </c>
      <c r="I80" s="4">
        <f t="shared" si="24"/>
        <v>863750.05574830796</v>
      </c>
      <c r="J80" s="4">
        <f t="shared" si="25"/>
        <v>641210.96314450586</v>
      </c>
      <c r="K80" s="4">
        <f t="shared" si="26"/>
        <v>468510.71427082643</v>
      </c>
      <c r="L80" s="4">
        <f t="shared" si="27"/>
        <v>343534.05324430444</v>
      </c>
      <c r="M80" s="4">
        <f t="shared" si="28"/>
        <v>254780.72031791022</v>
      </c>
      <c r="N80" s="4">
        <f t="shared" si="29"/>
        <v>191664.51127146135</v>
      </c>
      <c r="O80" s="4">
        <f t="shared" si="30"/>
        <v>146335.51531208627</v>
      </c>
      <c r="P80" s="4">
        <f t="shared" si="31"/>
        <v>113346.90281553134</v>
      </c>
      <c r="Q80" s="4">
        <f t="shared" si="32"/>
        <v>88993.335911342001</v>
      </c>
      <c r="R80" s="4">
        <f t="shared" si="33"/>
        <v>70756.499532169633</v>
      </c>
      <c r="S80" s="4">
        <f t="shared" si="34"/>
        <v>56911.938214650683</v>
      </c>
    </row>
    <row r="81" spans="1:20">
      <c r="A81" s="14">
        <f t="shared" si="17"/>
        <v>0.70895006849197251</v>
      </c>
      <c r="B81" s="16">
        <f t="shared" si="18"/>
        <v>16634.025346498562</v>
      </c>
      <c r="C81" s="4"/>
      <c r="D81" s="4">
        <f t="shared" si="19"/>
        <v>165.39294762445479</v>
      </c>
      <c r="E81" s="4">
        <f t="shared" si="20"/>
        <v>242989.59900284439</v>
      </c>
      <c r="F81" s="4">
        <f t="shared" si="21"/>
        <v>1530482.5206033175</v>
      </c>
      <c r="G81" s="4">
        <f t="shared" si="22"/>
        <v>2232994.6394203217</v>
      </c>
      <c r="H81" s="4">
        <f t="shared" si="23"/>
        <v>2034851.2722825289</v>
      </c>
      <c r="I81" s="4">
        <f t="shared" si="24"/>
        <v>1574961.8238157919</v>
      </c>
      <c r="J81" s="4">
        <f t="shared" si="25"/>
        <v>1155381.7347025352</v>
      </c>
      <c r="K81" s="4">
        <f t="shared" si="26"/>
        <v>838315.7641294233</v>
      </c>
      <c r="L81" s="4">
        <f t="shared" si="27"/>
        <v>612035.47071833152</v>
      </c>
      <c r="M81" s="4">
        <f t="shared" si="28"/>
        <v>452645.00870424096</v>
      </c>
      <c r="N81" s="4">
        <f t="shared" si="29"/>
        <v>339875.01817065699</v>
      </c>
      <c r="O81" s="4">
        <f t="shared" si="30"/>
        <v>259158.9119052625</v>
      </c>
      <c r="P81" s="4">
        <f t="shared" si="31"/>
        <v>200552.91204084593</v>
      </c>
      <c r="Q81" s="4">
        <f t="shared" si="32"/>
        <v>157358.21566205882</v>
      </c>
      <c r="R81" s="4">
        <f t="shared" si="33"/>
        <v>125050.70995279588</v>
      </c>
      <c r="S81" s="4">
        <f t="shared" si="34"/>
        <v>100545.78917978139</v>
      </c>
    </row>
    <row r="82" spans="1:20">
      <c r="A82" s="14">
        <f t="shared" si="17"/>
        <v>0.72329237533129453</v>
      </c>
      <c r="B82" s="16">
        <f t="shared" si="18"/>
        <v>26139.182687354882</v>
      </c>
      <c r="C82" s="4"/>
      <c r="D82" s="4">
        <f t="shared" si="19"/>
        <v>1012.0065118569888</v>
      </c>
      <c r="E82" s="4">
        <f t="shared" si="20"/>
        <v>784899.42473085341</v>
      </c>
      <c r="F82" s="4">
        <f t="shared" si="21"/>
        <v>4033517.5942365709</v>
      </c>
      <c r="G82" s="4">
        <f t="shared" si="22"/>
        <v>5429630.1997281192</v>
      </c>
      <c r="H82" s="4">
        <f t="shared" si="23"/>
        <v>4768517.5987149421</v>
      </c>
      <c r="I82" s="4">
        <f t="shared" si="24"/>
        <v>3621988.0960449735</v>
      </c>
      <c r="J82" s="4">
        <f t="shared" si="25"/>
        <v>2629573.0461590225</v>
      </c>
      <c r="K82" s="4">
        <f t="shared" si="26"/>
        <v>1896303.3368539847</v>
      </c>
      <c r="L82" s="4">
        <f t="shared" si="27"/>
        <v>1379205.4717463867</v>
      </c>
      <c r="M82" s="4">
        <f t="shared" si="28"/>
        <v>1017525.6706544918</v>
      </c>
      <c r="N82" s="4">
        <f t="shared" si="29"/>
        <v>762771.1087311178</v>
      </c>
      <c r="O82" s="4">
        <f t="shared" si="30"/>
        <v>580964.5809379858</v>
      </c>
      <c r="P82" s="4">
        <f t="shared" si="31"/>
        <v>449225.78472296748</v>
      </c>
      <c r="Q82" s="4">
        <f t="shared" si="32"/>
        <v>352268.18088617938</v>
      </c>
      <c r="R82" s="4">
        <f t="shared" si="33"/>
        <v>279823.61983691261</v>
      </c>
      <c r="S82" s="4">
        <f t="shared" si="34"/>
        <v>224917.14300768747</v>
      </c>
    </row>
    <row r="83" spans="1:20">
      <c r="A83" s="14">
        <f t="shared" si="17"/>
        <v>0.73720122639207442</v>
      </c>
      <c r="B83" s="16">
        <f t="shared" si="18"/>
        <v>43565.304478924802</v>
      </c>
      <c r="C83" s="4"/>
      <c r="D83" s="4">
        <f t="shared" si="19"/>
        <v>6199.5653725286102</v>
      </c>
      <c r="E83" s="4">
        <f t="shared" si="20"/>
        <v>2741469.8537957352</v>
      </c>
      <c r="F83" s="4">
        <f t="shared" si="21"/>
        <v>11779621.874867346</v>
      </c>
      <c r="G83" s="4">
        <f t="shared" si="22"/>
        <v>14772666.153373031</v>
      </c>
      <c r="H83" s="4">
        <f t="shared" si="23"/>
        <v>12559490.05217444</v>
      </c>
      <c r="I83" s="4">
        <f t="shared" si="24"/>
        <v>9383110.6846823655</v>
      </c>
      <c r="J83" s="4">
        <f t="shared" si="25"/>
        <v>6750130.0905334866</v>
      </c>
      <c r="K83" s="4">
        <f t="shared" si="26"/>
        <v>4841674.8974827603</v>
      </c>
      <c r="L83" s="4">
        <f t="shared" si="27"/>
        <v>3509680.2276665401</v>
      </c>
      <c r="M83" s="4">
        <f t="shared" si="28"/>
        <v>2583732.293064171</v>
      </c>
      <c r="N83" s="4">
        <f t="shared" si="29"/>
        <v>1934058.4731055317</v>
      </c>
      <c r="O83" s="4">
        <f t="shared" si="30"/>
        <v>1471610.1065315609</v>
      </c>
      <c r="P83" s="4">
        <f t="shared" si="31"/>
        <v>1137108.4521999341</v>
      </c>
      <c r="Q83" s="4">
        <f t="shared" si="32"/>
        <v>891228.87760784384</v>
      </c>
      <c r="R83" s="4">
        <f t="shared" si="33"/>
        <v>707679.80970525218</v>
      </c>
      <c r="S83" s="4">
        <f t="shared" si="34"/>
        <v>568659.46196819516</v>
      </c>
    </row>
    <row r="84" spans="1:20">
      <c r="A84" s="14">
        <f t="shared" si="17"/>
        <v>0.75067662167431193</v>
      </c>
      <c r="B84" s="16">
        <f t="shared" si="18"/>
        <v>25743.134464819206</v>
      </c>
      <c r="C84" s="4"/>
      <c r="D84" s="4">
        <f t="shared" si="19"/>
        <v>4323.4504942363901</v>
      </c>
      <c r="E84" s="4">
        <f t="shared" si="20"/>
        <v>1164197.4931424744</v>
      </c>
      <c r="F84" s="4">
        <f t="shared" si="21"/>
        <v>4271265.7443734519</v>
      </c>
      <c r="G84" s="4">
        <f t="shared" si="22"/>
        <v>5031857.7092820713</v>
      </c>
      <c r="H84" s="4">
        <f t="shared" si="23"/>
        <v>4157125.0861196881</v>
      </c>
      <c r="I84" s="4">
        <f t="shared" si="24"/>
        <v>3060703.1004420891</v>
      </c>
      <c r="J84" s="4">
        <f t="shared" si="25"/>
        <v>2184132.4180323198</v>
      </c>
      <c r="K84" s="4">
        <f t="shared" si="26"/>
        <v>1559183.9391067217</v>
      </c>
      <c r="L84" s="4">
        <f t="shared" si="27"/>
        <v>1126911.4678120853</v>
      </c>
      <c r="M84" s="4">
        <f t="shared" si="28"/>
        <v>828024.17273276753</v>
      </c>
      <c r="N84" s="4">
        <f t="shared" si="29"/>
        <v>619030.07171783329</v>
      </c>
      <c r="O84" s="4">
        <f t="shared" si="30"/>
        <v>470601.47369946644</v>
      </c>
      <c r="P84" s="4">
        <f t="shared" si="31"/>
        <v>363406.2115190989</v>
      </c>
      <c r="Q84" s="4">
        <f t="shared" si="32"/>
        <v>284697.8988032951</v>
      </c>
      <c r="R84" s="4">
        <f t="shared" si="33"/>
        <v>225989.13432096847</v>
      </c>
      <c r="S84" s="4">
        <f t="shared" si="34"/>
        <v>181549.34032027406</v>
      </c>
    </row>
    <row r="85" spans="1:20">
      <c r="A85" s="14">
        <f t="shared" si="17"/>
        <v>0.76371856117800707</v>
      </c>
      <c r="B85" s="16">
        <f t="shared" si="18"/>
        <v>37228.532918353922</v>
      </c>
      <c r="C85" s="4"/>
      <c r="D85" s="4">
        <f t="shared" si="19"/>
        <v>16591.269934112152</v>
      </c>
      <c r="E85" s="4">
        <f t="shared" si="20"/>
        <v>2878807.5153949312</v>
      </c>
      <c r="F85" s="4">
        <f t="shared" si="21"/>
        <v>9182235.764978094</v>
      </c>
      <c r="G85" s="4">
        <f t="shared" si="22"/>
        <v>10234360.881150177</v>
      </c>
      <c r="H85" s="4">
        <f t="shared" si="23"/>
        <v>8243211.6482946388</v>
      </c>
      <c r="I85" s="4">
        <f t="shared" si="24"/>
        <v>5991029.9851414729</v>
      </c>
      <c r="J85" s="4">
        <f t="shared" si="25"/>
        <v>4244745.3660028251</v>
      </c>
      <c r="K85" s="4">
        <f t="shared" si="26"/>
        <v>3017452.1950761103</v>
      </c>
      <c r="L85" s="4">
        <f t="shared" si="27"/>
        <v>2175200.2874907996</v>
      </c>
      <c r="M85" s="4">
        <f t="shared" si="28"/>
        <v>1595585.1565300047</v>
      </c>
      <c r="N85" s="4">
        <f t="shared" si="29"/>
        <v>1191512.1010599339</v>
      </c>
      <c r="O85" s="4">
        <f t="shared" si="30"/>
        <v>905111.07801901561</v>
      </c>
      <c r="P85" s="4">
        <f t="shared" si="31"/>
        <v>698556.71829430282</v>
      </c>
      <c r="Q85" s="4">
        <f t="shared" si="32"/>
        <v>547041.69305874151</v>
      </c>
      <c r="R85" s="4">
        <f t="shared" si="33"/>
        <v>434106.1255474966</v>
      </c>
      <c r="S85" s="4">
        <f t="shared" si="34"/>
        <v>348663.9425516185</v>
      </c>
    </row>
    <row r="86" spans="1:20">
      <c r="A86" s="14">
        <f t="shared" si="17"/>
        <v>0.77632704490316007</v>
      </c>
      <c r="B86" s="16">
        <f t="shared" si="18"/>
        <v>27723.375577497598</v>
      </c>
      <c r="C86" s="4"/>
      <c r="D86" s="4">
        <f t="shared" si="19"/>
        <v>15697.480112846171</v>
      </c>
      <c r="E86" s="4">
        <f t="shared" si="20"/>
        <v>1842944.6838394189</v>
      </c>
      <c r="F86" s="4">
        <f t="shared" si="21"/>
        <v>5190517.3698687982</v>
      </c>
      <c r="G86" s="4">
        <f t="shared" si="22"/>
        <v>5507283.5044653434</v>
      </c>
      <c r="H86" s="4">
        <f t="shared" si="23"/>
        <v>4336805.1039195154</v>
      </c>
      <c r="I86" s="4">
        <f t="shared" si="24"/>
        <v>3115852.0451921015</v>
      </c>
      <c r="J86" s="4">
        <f t="shared" si="25"/>
        <v>2193636.9102785708</v>
      </c>
      <c r="K86" s="4">
        <f t="shared" si="26"/>
        <v>1553557.076927253</v>
      </c>
      <c r="L86" s="4">
        <f t="shared" si="27"/>
        <v>1117322.2889461138</v>
      </c>
      <c r="M86" s="4">
        <f t="shared" si="28"/>
        <v>818367.02996384201</v>
      </c>
      <c r="N86" s="4">
        <f t="shared" si="29"/>
        <v>610507.24244933669</v>
      </c>
      <c r="O86" s="4">
        <f t="shared" si="30"/>
        <v>463440.20585471106</v>
      </c>
      <c r="P86" s="4">
        <f t="shared" si="31"/>
        <v>357503.93321018852</v>
      </c>
      <c r="Q86" s="4">
        <f t="shared" si="32"/>
        <v>279863.11345781636</v>
      </c>
      <c r="R86" s="4">
        <f t="shared" si="33"/>
        <v>222027.89552054988</v>
      </c>
      <c r="S86" s="4">
        <f t="shared" si="34"/>
        <v>178292.60885680126</v>
      </c>
    </row>
    <row r="87" spans="1:20">
      <c r="A87" s="14">
        <f t="shared" si="17"/>
        <v>0.78850207284977059</v>
      </c>
      <c r="B87" s="16">
        <f t="shared" si="18"/>
        <v>22574.748684533759</v>
      </c>
      <c r="C87" s="4"/>
      <c r="D87" s="4">
        <f t="shared" si="19"/>
        <v>16677.52041569131</v>
      </c>
      <c r="E87" s="4">
        <f t="shared" si="20"/>
        <v>1382192.5954852642</v>
      </c>
      <c r="F87" s="4">
        <f t="shared" si="21"/>
        <v>3484110.8244728507</v>
      </c>
      <c r="G87" s="4">
        <f t="shared" si="22"/>
        <v>3537963.5333543113</v>
      </c>
      <c r="H87" s="4">
        <f t="shared" si="23"/>
        <v>2730524.7947753784</v>
      </c>
      <c r="I87" s="4">
        <f t="shared" si="24"/>
        <v>1941767.2444697979</v>
      </c>
      <c r="J87" s="4">
        <f t="shared" si="25"/>
        <v>1359322.5782920008</v>
      </c>
      <c r="K87" s="4">
        <f t="shared" si="26"/>
        <v>959478.28004670679</v>
      </c>
      <c r="L87" s="4">
        <f t="shared" si="27"/>
        <v>688633.43758509413</v>
      </c>
      <c r="M87" s="4">
        <f t="shared" si="28"/>
        <v>503706.23879670847</v>
      </c>
      <c r="N87" s="4">
        <f t="shared" si="29"/>
        <v>375432.20918655297</v>
      </c>
      <c r="O87" s="4">
        <f t="shared" si="30"/>
        <v>284817.37997919123</v>
      </c>
      <c r="P87" s="4">
        <f t="shared" si="31"/>
        <v>219616.01085649163</v>
      </c>
      <c r="Q87" s="4">
        <f t="shared" si="32"/>
        <v>171866.65223794951</v>
      </c>
      <c r="R87" s="4">
        <f t="shared" si="33"/>
        <v>136317.69010306941</v>
      </c>
      <c r="S87" s="4">
        <f t="shared" si="34"/>
        <v>109446.51752517541</v>
      </c>
    </row>
    <row r="88" spans="1:20">
      <c r="A88" s="14">
        <f t="shared" si="17"/>
        <v>0.80024364501783896</v>
      </c>
      <c r="B88" s="16">
        <f t="shared" si="18"/>
        <v>24554.989797212162</v>
      </c>
      <c r="C88" s="4"/>
      <c r="D88" s="4">
        <f t="shared" si="19"/>
        <v>29943.748997098526</v>
      </c>
      <c r="E88" s="4">
        <f t="shared" si="20"/>
        <v>1817773.5036387823</v>
      </c>
      <c r="F88" s="4">
        <f t="shared" si="21"/>
        <v>4149520.1814949517</v>
      </c>
      <c r="G88" s="4">
        <f t="shared" si="22"/>
        <v>4051501.8822428607</v>
      </c>
      <c r="H88" s="4">
        <f t="shared" si="23"/>
        <v>3071115.0900067114</v>
      </c>
      <c r="I88" s="4">
        <f t="shared" si="24"/>
        <v>2164032.9731460712</v>
      </c>
      <c r="J88" s="4">
        <f t="shared" si="25"/>
        <v>1507258.9323776383</v>
      </c>
      <c r="K88" s="4">
        <f t="shared" si="26"/>
        <v>1060728.9217656024</v>
      </c>
      <c r="L88" s="4">
        <f t="shared" si="27"/>
        <v>759896.34578296368</v>
      </c>
      <c r="M88" s="4">
        <f t="shared" si="28"/>
        <v>555168.35717257147</v>
      </c>
      <c r="N88" s="4">
        <f t="shared" si="29"/>
        <v>413458.20292989566</v>
      </c>
      <c r="O88" s="4">
        <f t="shared" si="30"/>
        <v>313492.43031039333</v>
      </c>
      <c r="P88" s="4">
        <f t="shared" si="31"/>
        <v>241632.34930694057</v>
      </c>
      <c r="Q88" s="4">
        <f t="shared" si="32"/>
        <v>189042.75201480466</v>
      </c>
      <c r="R88" s="4">
        <f t="shared" si="33"/>
        <v>149909.82383799864</v>
      </c>
      <c r="S88" s="4">
        <f t="shared" si="34"/>
        <v>120340.50303687659</v>
      </c>
    </row>
    <row r="89" spans="1:20">
      <c r="A89" s="14">
        <f t="shared" si="17"/>
        <v>0.81155176140736485</v>
      </c>
      <c r="B89" s="16">
        <f t="shared" si="18"/>
        <v>16237.977123962883</v>
      </c>
      <c r="C89" s="4"/>
      <c r="D89" s="4">
        <f t="shared" si="19"/>
        <v>18954.447957425113</v>
      </c>
      <c r="E89" s="4">
        <f t="shared" si="20"/>
        <v>870530.13402478106</v>
      </c>
      <c r="F89" s="4">
        <f t="shared" si="21"/>
        <v>1818232.8488519618</v>
      </c>
      <c r="G89" s="4">
        <f t="shared" si="22"/>
        <v>1713935.9435612785</v>
      </c>
      <c r="H89" s="4">
        <f t="shared" si="23"/>
        <v>1278419.4123466953</v>
      </c>
      <c r="I89" s="4">
        <f t="shared" si="24"/>
        <v>893452.74109855748</v>
      </c>
      <c r="J89" s="4">
        <f t="shared" si="25"/>
        <v>619473.66730968724</v>
      </c>
      <c r="K89" s="4">
        <f t="shared" si="26"/>
        <v>434788.38554793916</v>
      </c>
      <c r="L89" s="4">
        <f t="shared" si="27"/>
        <v>310962.67936571449</v>
      </c>
      <c r="M89" s="4">
        <f t="shared" si="28"/>
        <v>226941.35068414762</v>
      </c>
      <c r="N89" s="4">
        <f t="shared" si="29"/>
        <v>168892.09489820755</v>
      </c>
      <c r="O89" s="4">
        <f t="shared" si="30"/>
        <v>127994.15362172773</v>
      </c>
      <c r="P89" s="4">
        <f t="shared" si="31"/>
        <v>98620.286705411345</v>
      </c>
      <c r="Q89" s="4">
        <f t="shared" si="32"/>
        <v>77136.74191214444</v>
      </c>
      <c r="R89" s="4">
        <f t="shared" si="33"/>
        <v>61157.569788233333</v>
      </c>
      <c r="S89" s="4">
        <f t="shared" si="34"/>
        <v>49087.510908023942</v>
      </c>
    </row>
    <row r="90" spans="1:20" ht="17.25" thickBot="1">
      <c r="A90" s="14">
        <f t="shared" si="17"/>
        <v>0.82242642201834859</v>
      </c>
      <c r="B90" s="16">
        <f t="shared" si="18"/>
        <v>16237.977123962883</v>
      </c>
      <c r="C90" s="4"/>
      <c r="D90" s="4">
        <f t="shared" si="19"/>
        <v>26328.659238991997</v>
      </c>
      <c r="E90" s="4">
        <f t="shared" si="20"/>
        <v>941206.01565405331</v>
      </c>
      <c r="F90" s="4">
        <f t="shared" si="21"/>
        <v>1815055.3142148096</v>
      </c>
      <c r="G90" s="4">
        <f t="shared" si="22"/>
        <v>1657745.806427822</v>
      </c>
      <c r="H90" s="4">
        <f t="shared" si="23"/>
        <v>1218733.4758289722</v>
      </c>
      <c r="I90" s="4">
        <f t="shared" si="24"/>
        <v>845475.62663354946</v>
      </c>
      <c r="J90" s="4">
        <f t="shared" si="25"/>
        <v>583822.21414788626</v>
      </c>
      <c r="K90" s="4">
        <f t="shared" si="26"/>
        <v>408782.76109135337</v>
      </c>
      <c r="L90" s="4">
        <f t="shared" si="27"/>
        <v>291928.57929331606</v>
      </c>
      <c r="M90" s="4">
        <f t="shared" si="28"/>
        <v>212845.44970144064</v>
      </c>
      <c r="N90" s="4">
        <f t="shared" si="29"/>
        <v>158299.86510291396</v>
      </c>
      <c r="O90" s="4">
        <f t="shared" si="30"/>
        <v>119913.6401874569</v>
      </c>
      <c r="P90" s="4">
        <f t="shared" si="31"/>
        <v>92365.184048960276</v>
      </c>
      <c r="Q90" s="4">
        <f t="shared" si="32"/>
        <v>72227.836415644371</v>
      </c>
      <c r="R90" s="4">
        <f t="shared" si="33"/>
        <v>57255.95537797959</v>
      </c>
      <c r="S90" s="4">
        <f t="shared" si="34"/>
        <v>45950.128254327414</v>
      </c>
    </row>
    <row r="91" spans="1:20" ht="17.25" thickBot="1">
      <c r="A91" s="6"/>
      <c r="B91" s="7"/>
      <c r="C91" s="7" t="s">
        <v>23</v>
      </c>
      <c r="D91" s="15">
        <f>SUM(D50:D90)</f>
        <v>135928.00761989769</v>
      </c>
      <c r="E91" s="15">
        <f t="shared" ref="E91" si="35">SUM(E50:E90)</f>
        <v>14802913.835790874</v>
      </c>
      <c r="F91" s="15">
        <f t="shared" ref="F91" si="36">SUM(F50:F90)</f>
        <v>48812656.967635356</v>
      </c>
      <c r="G91" s="15">
        <f t="shared" ref="G91" si="37">SUM(G50:G90)</f>
        <v>60542886.089855477</v>
      </c>
      <c r="H91" s="15">
        <f t="shared" ref="H91" si="38">SUM(H50:H90)</f>
        <v>74900109.971838817</v>
      </c>
      <c r="I91" s="15">
        <f t="shared" ref="I91" si="39">SUM(I50:I90)</f>
        <v>135363478.49497822</v>
      </c>
      <c r="J91" s="15">
        <f t="shared" ref="J91" si="40">SUM(J50:J90)</f>
        <v>262393018.42398399</v>
      </c>
      <c r="K91" s="15">
        <f t="shared" ref="K91" si="41">SUM(K50:K90)</f>
        <v>449454461.01832503</v>
      </c>
      <c r="L91" s="15">
        <f t="shared" ref="L91" si="42">SUM(L50:L90)</f>
        <v>681341477.57491291</v>
      </c>
      <c r="M91" s="15">
        <f t="shared" ref="M91" si="43">SUM(M50:M90)</f>
        <v>954289531.48296678</v>
      </c>
      <c r="N91" s="15">
        <f t="shared" ref="N91" si="44">SUM(N50:N90)</f>
        <v>1264437726.031271</v>
      </c>
      <c r="O91" s="15">
        <f t="shared" ref="O91" si="45">SUM(O50:O90)</f>
        <v>1592433126.6707201</v>
      </c>
      <c r="P91" s="15">
        <f t="shared" ref="P91" si="46">SUM(P50:P90)</f>
        <v>1933167590.1912916</v>
      </c>
      <c r="Q91" s="15">
        <f t="shared" ref="Q91" si="47">SUM(Q50:Q90)</f>
        <v>2339105727.9879336</v>
      </c>
      <c r="R91" s="15">
        <f t="shared" ref="R91" si="48">SUM(R50:R90)</f>
        <v>2911424761.6366324</v>
      </c>
      <c r="S91" s="20">
        <f>SUM(S50:S90)</f>
        <v>3755905402.3939886</v>
      </c>
      <c r="T91" s="12">
        <f>SUM(D91:S91)</f>
        <v>16478510796.779747</v>
      </c>
    </row>
    <row r="92" spans="1:20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20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20">
      <c r="A94" s="14">
        <f>A50</f>
        <v>4.9344490316004082E-2</v>
      </c>
      <c r="B94" s="16">
        <f>B50</f>
        <v>66932.14960852993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1.581676716414046E-298</v>
      </c>
    </row>
    <row r="95" spans="1:20">
      <c r="A95" s="14">
        <f t="shared" ref="A95:A134" si="49">A51</f>
        <v>7.7123926290137618E-2</v>
      </c>
      <c r="B95" s="16">
        <f t="shared" ref="B95:B134" si="50">B51</f>
        <v>165548.15701991424</v>
      </c>
      <c r="C95" s="4"/>
      <c r="D95" s="4">
        <f t="shared" ref="D95:D134" si="51">$B$4*(B95^2)*($D$92^2*(2*PI())^4*A95^-5/4/PI()/$D$5^4*EXP((-1/PI())*(2*PI()/$D$5)^4*A95^-4))</f>
        <v>0</v>
      </c>
      <c r="E95" s="4">
        <f t="shared" ref="E95:E134" si="52">$B$4*(B95^2)*($D$92^2*(2*PI())^4*A95^-5/4/PI()/$E$5^4*EXP((-1/PI())*(2*PI()/$E$5)^4*A95^-4))</f>
        <v>0</v>
      </c>
      <c r="F95" s="4">
        <f t="shared" ref="F95:F134" si="53">$B$4*(B95^2)*($D$92^2*(2*PI())^4*A95^-5/4/PI()/$F$5^4*EXP((-1/PI())*(2*PI()/$F$5)^4*A95^-4))</f>
        <v>0</v>
      </c>
      <c r="G95" s="4">
        <f t="shared" ref="G95:G134" si="54">$B$4*(B95^2)*($D$92^2*(2*PI())^4*A95^-5/4/PI()/$G$5^4*EXP((-1/PI())*(2*PI()/$G$5)^4*A95^-4))</f>
        <v>0</v>
      </c>
      <c r="H95" s="4">
        <f t="shared" ref="H95:H134" si="55">$B$4*(B95^2)*($D$92^2*(2*PI())^4*A95^-5/4/PI()/$H$5^4*EXP((-1/PI())*(2*PI()/$H$5)^4*A95^-4))</f>
        <v>0</v>
      </c>
      <c r="I95" s="4">
        <f t="shared" ref="I95:I134" si="56">$B$4*(B95^2)*($D$92^2*(2*PI())^4*A95^-5/4/PI()/$I$5^4*EXP((-1/PI())*(2*PI()/$I$5)^4*A95^-4))</f>
        <v>0</v>
      </c>
      <c r="J95" s="4">
        <f t="shared" ref="J95:J134" si="57">$B$4*(B95^2)*($D$92^2*(2*PI())^4*A95^-5/4/PI()/$J$5^4*EXP((-1/PI())*(2*PI()/$J$5)^4*A95^-4))</f>
        <v>0</v>
      </c>
      <c r="K95" s="4">
        <f t="shared" ref="K95:K134" si="58">$B$4*(B95^2)*($D$92^2*(2*PI())^4*A95^-5/4/PI()/$K$5^4*EXP((-1/PI())*(2*PI()/$K$5)^4*A95^-4))</f>
        <v>0</v>
      </c>
      <c r="L95" s="4">
        <f t="shared" ref="L95:L134" si="59">$B$4*(B95^2)*($D$92^2*(2*PI())^4*A95^-5/4/PI()/$L$5^4*EXP((-1/PI())*(2*PI()/$L$5)^4*A95^-4))</f>
        <v>0</v>
      </c>
      <c r="M95" s="4">
        <f t="shared" ref="M95:M134" si="60">$B$4*(B95^2)*($D$92^2*(2*PI())^4*A95^-5/4/PI()/$M$5^4*EXP((-1/PI())*(2*PI()/$M$5)^4*A95^-4))</f>
        <v>3.253929653932023E-237</v>
      </c>
      <c r="N95" s="4">
        <f t="shared" ref="N95:N134" si="61">$B$4*(B95^2)*($D$92^2*(2*PI())^4*A95^-5/4/PI()/$N$5^4*EXP((-1/PI())*(2*PI()/$N$5)^4*A95^-4))</f>
        <v>2.9616470167061468E-171</v>
      </c>
      <c r="O95" s="4">
        <f t="shared" ref="O95:O134" si="62">$B$4*(B95^2)*($D$92^2*(2*PI())^4*A95^-5/4/PI()/$O$5^4*EXP((-1/PI())*(2*PI()/$O$5)^4*A95^-4))</f>
        <v>8.4885170396287841E-126</v>
      </c>
      <c r="P95" s="4">
        <f t="shared" ref="P95:P134" si="63">$B$4*(B95^2)*($D$92^2*(2*PI())^4*A95^-5/4/PI()/$P$5^4*EXP((-1/PI())*(2*PI()/$P$5)^4*A95^-4))</f>
        <v>1.1729608700375631E-93</v>
      </c>
      <c r="Q95" s="4">
        <f t="shared" ref="Q95:Q134" si="64">$B$4*(B95^2)*($D$92^2*(2*PI())^4*A95^-5/4/PI()/$Q$5^4*EXP((-1/PI())*(2*PI()/$Q$5)^4*A95^-4))</f>
        <v>2.0177013752959516E-70</v>
      </c>
      <c r="R95" s="4">
        <f t="shared" ref="R95:R134" si="65">$B$4*(B95^2)*($D$92^2*(2*PI())^4*A95^-5/4/PI()/$R$5^4*EXP((-1/PI())*(2*PI()/$R$5)^4*A95^-4))</f>
        <v>2.7095375174509576E-53</v>
      </c>
      <c r="S95" s="4">
        <f t="shared" ref="S95:S134" si="66">$B$4*(B95^2)*($D$92^2*(2*PI())^4*A95^-5/4/PI()/$S$5^4*EXP((-1/PI())*(2*PI()/$S$5)^4*A95^-4))</f>
        <v>1.8942948654493759E-40</v>
      </c>
    </row>
    <row r="96" spans="1:20">
      <c r="A96" s="14">
        <f t="shared" si="49"/>
        <v>0.10446990648572885</v>
      </c>
      <c r="B96" s="16">
        <f t="shared" si="50"/>
        <v>321987.20492150786</v>
      </c>
      <c r="C96" s="4"/>
      <c r="D96" s="4">
        <f t="shared" si="51"/>
        <v>0</v>
      </c>
      <c r="E96" s="4">
        <f t="shared" si="52"/>
        <v>0</v>
      </c>
      <c r="F96" s="4">
        <f t="shared" si="53"/>
        <v>0</v>
      </c>
      <c r="G96" s="4">
        <f t="shared" si="54"/>
        <v>0</v>
      </c>
      <c r="H96" s="4">
        <f t="shared" si="55"/>
        <v>0</v>
      </c>
      <c r="I96" s="4">
        <f t="shared" si="56"/>
        <v>0</v>
      </c>
      <c r="J96" s="4">
        <f t="shared" si="57"/>
        <v>1.8642255135775815E-209</v>
      </c>
      <c r="K96" s="4">
        <f t="shared" si="58"/>
        <v>2.286409742734167E-136</v>
      </c>
      <c r="L96" s="4">
        <f t="shared" si="59"/>
        <v>3.9143870053126768E-91</v>
      </c>
      <c r="M96" s="4">
        <f t="shared" si="60"/>
        <v>5.9978480078010738E-62</v>
      </c>
      <c r="N96" s="4">
        <f t="shared" si="61"/>
        <v>1.8856511942693417E-42</v>
      </c>
      <c r="O96" s="4">
        <f t="shared" si="62"/>
        <v>4.899024568148767E-29</v>
      </c>
      <c r="P96" s="4">
        <f t="shared" si="63"/>
        <v>1.4294056072273099E-19</v>
      </c>
      <c r="Q96" s="4">
        <f t="shared" si="64"/>
        <v>9.5572165705544535E-13</v>
      </c>
      <c r="R96" s="4">
        <f t="shared" si="65"/>
        <v>9.9064039840127712E-8</v>
      </c>
      <c r="S96" s="4">
        <f t="shared" si="66"/>
        <v>5.5360011611016848E-4</v>
      </c>
    </row>
    <row r="97" spans="1:19">
      <c r="A97" s="14">
        <f t="shared" si="49"/>
        <v>0.13138243090277779</v>
      </c>
      <c r="B97" s="16">
        <f t="shared" si="50"/>
        <v>481594.63860338688</v>
      </c>
      <c r="C97" s="4"/>
      <c r="D97" s="4">
        <f t="shared" si="51"/>
        <v>0</v>
      </c>
      <c r="E97" s="4">
        <f t="shared" si="52"/>
        <v>0</v>
      </c>
      <c r="F97" s="4">
        <f t="shared" si="53"/>
        <v>0</v>
      </c>
      <c r="G97" s="4">
        <f t="shared" si="54"/>
        <v>0</v>
      </c>
      <c r="H97" s="4">
        <f t="shared" si="55"/>
        <v>1.1664870760955979E-215</v>
      </c>
      <c r="I97" s="4">
        <f t="shared" si="56"/>
        <v>7.2917904704204433E-126</v>
      </c>
      <c r="J97" s="4">
        <f t="shared" si="57"/>
        <v>2.6054410296798576E-76</v>
      </c>
      <c r="K97" s="4">
        <f t="shared" si="58"/>
        <v>3.392681301113254E-47</v>
      </c>
      <c r="L97" s="4">
        <f t="shared" si="59"/>
        <v>3.303042453276993E-29</v>
      </c>
      <c r="M97" s="4">
        <f t="shared" si="60"/>
        <v>1.2575893484887236E-17</v>
      </c>
      <c r="N97" s="4">
        <f t="shared" si="61"/>
        <v>6.514656730877741E-10</v>
      </c>
      <c r="O97" s="4">
        <f t="shared" si="62"/>
        <v>1.2653850315068427E-4</v>
      </c>
      <c r="P97" s="4">
        <f t="shared" si="63"/>
        <v>0.65549990925995261</v>
      </c>
      <c r="Q97" s="4">
        <f t="shared" si="64"/>
        <v>301.93791066859387</v>
      </c>
      <c r="R97" s="4">
        <f t="shared" si="65"/>
        <v>26525.905826559429</v>
      </c>
      <c r="S97" s="4">
        <f t="shared" si="66"/>
        <v>730796.83419866033</v>
      </c>
    </row>
    <row r="98" spans="1:19">
      <c r="A98" s="14">
        <f t="shared" si="49"/>
        <v>0.15786149954128442</v>
      </c>
      <c r="B98" s="16">
        <f t="shared" si="50"/>
        <v>538229.53442598926</v>
      </c>
      <c r="C98" s="4"/>
      <c r="D98" s="4">
        <f t="shared" si="51"/>
        <v>0</v>
      </c>
      <c r="E98" s="4">
        <f t="shared" si="52"/>
        <v>0</v>
      </c>
      <c r="F98" s="4">
        <f t="shared" si="53"/>
        <v>0</v>
      </c>
      <c r="G98" s="4">
        <f t="shared" si="54"/>
        <v>1.5742394997716953E-181</v>
      </c>
      <c r="H98" s="4">
        <f t="shared" si="55"/>
        <v>4.5144181389448202E-97</v>
      </c>
      <c r="I98" s="4">
        <f t="shared" si="56"/>
        <v>4.207318909746504E-54</v>
      </c>
      <c r="J98" s="4">
        <f t="shared" si="57"/>
        <v>1.9868612855627295E-30</v>
      </c>
      <c r="K98" s="4">
        <f t="shared" si="58"/>
        <v>1.5011436106050794E-16</v>
      </c>
      <c r="L98" s="4">
        <f t="shared" si="59"/>
        <v>5.3053400832879484E-8</v>
      </c>
      <c r="M98" s="4">
        <f t="shared" si="60"/>
        <v>1.6052395027076533E-2</v>
      </c>
      <c r="N98" s="4">
        <f t="shared" si="61"/>
        <v>68.738440191868008</v>
      </c>
      <c r="O98" s="4">
        <f t="shared" si="62"/>
        <v>20411.243122369975</v>
      </c>
      <c r="P98" s="4">
        <f t="shared" si="63"/>
        <v>1075670.6964846202</v>
      </c>
      <c r="Q98" s="4">
        <f t="shared" si="64"/>
        <v>17906264.047594704</v>
      </c>
      <c r="R98" s="4">
        <f t="shared" si="65"/>
        <v>135646440.25978136</v>
      </c>
      <c r="S98" s="4">
        <f t="shared" si="66"/>
        <v>593111845.44646108</v>
      </c>
    </row>
    <row r="99" spans="1:19">
      <c r="A99" s="14">
        <f t="shared" si="49"/>
        <v>0.18390711240124874</v>
      </c>
      <c r="B99" s="16">
        <f t="shared" si="50"/>
        <v>401196.84942864382</v>
      </c>
      <c r="C99" s="4"/>
      <c r="D99" s="4">
        <f t="shared" si="51"/>
        <v>0</v>
      </c>
      <c r="E99" s="4">
        <f t="shared" si="52"/>
        <v>0</v>
      </c>
      <c r="F99" s="4">
        <f t="shared" si="53"/>
        <v>2.6619835917224202E-193</v>
      </c>
      <c r="G99" s="4">
        <f t="shared" si="54"/>
        <v>2.8319253667410703E-93</v>
      </c>
      <c r="H99" s="4">
        <f t="shared" si="55"/>
        <v>1.5469849662005497E-47</v>
      </c>
      <c r="I99" s="4">
        <f t="shared" si="56"/>
        <v>2.6163710330226234E-24</v>
      </c>
      <c r="J99" s="4">
        <f t="shared" si="57"/>
        <v>1.5198884791855046E-11</v>
      </c>
      <c r="K99" s="4">
        <f t="shared" si="58"/>
        <v>4.3319615140293349E-4</v>
      </c>
      <c r="L99" s="4">
        <f t="shared" si="59"/>
        <v>16.040425284071571</v>
      </c>
      <c r="M99" s="4">
        <f t="shared" si="60"/>
        <v>13016.154088710127</v>
      </c>
      <c r="N99" s="4">
        <f t="shared" si="61"/>
        <v>1059146.9594178109</v>
      </c>
      <c r="O99" s="4">
        <f t="shared" si="62"/>
        <v>20445431.719667789</v>
      </c>
      <c r="P99" s="4">
        <f t="shared" si="63"/>
        <v>155735945.64974609</v>
      </c>
      <c r="Q99" s="4">
        <f t="shared" si="64"/>
        <v>639420196.09868765</v>
      </c>
      <c r="R99" s="4">
        <f t="shared" si="65"/>
        <v>1723773648.6966932</v>
      </c>
      <c r="S99" s="4">
        <f t="shared" si="66"/>
        <v>3468943422.5549598</v>
      </c>
    </row>
    <row r="100" spans="1:19">
      <c r="A100" s="14">
        <f t="shared" si="49"/>
        <v>0.20951926948267074</v>
      </c>
      <c r="B100" s="16">
        <f t="shared" si="50"/>
        <v>115250.03275788289</v>
      </c>
      <c r="C100" s="4"/>
      <c r="D100" s="4">
        <f t="shared" si="51"/>
        <v>0</v>
      </c>
      <c r="E100" s="4">
        <f t="shared" si="52"/>
        <v>3.8536697635074373E-261</v>
      </c>
      <c r="F100" s="4">
        <f t="shared" si="53"/>
        <v>5.0911213700457944E-111</v>
      </c>
      <c r="G100" s="4">
        <f t="shared" si="54"/>
        <v>9.2346811808344787E-52</v>
      </c>
      <c r="H100" s="4">
        <f t="shared" si="55"/>
        <v>1.0336875310025892E-24</v>
      </c>
      <c r="I100" s="4">
        <f t="shared" si="56"/>
        <v>5.1812127673030045E-11</v>
      </c>
      <c r="J100" s="4">
        <f t="shared" si="57"/>
        <v>1.6321536687724696E-3</v>
      </c>
      <c r="K100" s="4">
        <f t="shared" si="58"/>
        <v>36.928429699944004</v>
      </c>
      <c r="L100" s="4">
        <f t="shared" si="59"/>
        <v>16407.554961323498</v>
      </c>
      <c r="M100" s="4">
        <f t="shared" si="60"/>
        <v>764075.34581808583</v>
      </c>
      <c r="N100" s="4">
        <f t="shared" si="61"/>
        <v>9180613.5732122771</v>
      </c>
      <c r="O100" s="4">
        <f t="shared" si="62"/>
        <v>47379091.738246873</v>
      </c>
      <c r="P100" s="4">
        <f t="shared" si="63"/>
        <v>141886579.37249482</v>
      </c>
      <c r="Q100" s="4">
        <f t="shared" si="64"/>
        <v>296428285.75779516</v>
      </c>
      <c r="R100" s="4">
        <f t="shared" si="65"/>
        <v>485335358.24369705</v>
      </c>
      <c r="S100" s="4">
        <f t="shared" si="66"/>
        <v>671581906.87110507</v>
      </c>
    </row>
    <row r="101" spans="1:19">
      <c r="A101" s="14">
        <f t="shared" si="49"/>
        <v>0.23469797078555044</v>
      </c>
      <c r="B101" s="16">
        <f t="shared" si="50"/>
        <v>156835.09612412931</v>
      </c>
      <c r="C101" s="4"/>
      <c r="D101" s="4">
        <f t="shared" si="51"/>
        <v>0</v>
      </c>
      <c r="E101" s="4">
        <f t="shared" si="52"/>
        <v>1.2332483858926501E-161</v>
      </c>
      <c r="F101" s="4">
        <f t="shared" si="53"/>
        <v>2.0383116559995494E-66</v>
      </c>
      <c r="G101" s="4">
        <f t="shared" si="54"/>
        <v>6.9174964868334449E-29</v>
      </c>
      <c r="H101" s="4">
        <f t="shared" si="55"/>
        <v>8.4858051930855276E-12</v>
      </c>
      <c r="I101" s="4">
        <f t="shared" si="56"/>
        <v>3.5529070745256891E-3</v>
      </c>
      <c r="J101" s="4">
        <f t="shared" si="57"/>
        <v>174.76413960938947</v>
      </c>
      <c r="K101" s="4">
        <f t="shared" si="58"/>
        <v>88049.106834717037</v>
      </c>
      <c r="L101" s="4">
        <f t="shared" si="59"/>
        <v>3703984.8850277085</v>
      </c>
      <c r="M101" s="4">
        <f t="shared" si="60"/>
        <v>37606500.273881286</v>
      </c>
      <c r="N101" s="4">
        <f t="shared" si="61"/>
        <v>163022217.47380781</v>
      </c>
      <c r="O101" s="4">
        <f t="shared" si="62"/>
        <v>416499660.10146034</v>
      </c>
      <c r="P101" s="4">
        <f t="shared" si="63"/>
        <v>758378952.6150099</v>
      </c>
      <c r="Q101" s="4">
        <f t="shared" si="64"/>
        <v>1105308185.8312962</v>
      </c>
      <c r="R101" s="4">
        <f t="shared" si="65"/>
        <v>1387334811.8111043</v>
      </c>
      <c r="S101" s="4">
        <f t="shared" si="66"/>
        <v>1572341258.5946248</v>
      </c>
    </row>
    <row r="102" spans="1:19">
      <c r="A102" s="14">
        <f t="shared" si="49"/>
        <v>0.25944321630988787</v>
      </c>
      <c r="B102" s="16">
        <f t="shared" si="50"/>
        <v>184162.4234790912</v>
      </c>
      <c r="C102" s="4"/>
      <c r="D102" s="4">
        <f t="shared" si="51"/>
        <v>0</v>
      </c>
      <c r="E102" s="4">
        <f t="shared" si="52"/>
        <v>1.6346010466824695E-104</v>
      </c>
      <c r="F102" s="4">
        <f t="shared" si="53"/>
        <v>7.3131981146629647E-41</v>
      </c>
      <c r="G102" s="4">
        <f t="shared" si="54"/>
        <v>7.9769142354938399E-16</v>
      </c>
      <c r="H102" s="4">
        <f t="shared" si="55"/>
        <v>1.8353962559397303E-4</v>
      </c>
      <c r="I102" s="4">
        <f t="shared" si="56"/>
        <v>92.432764339523288</v>
      </c>
      <c r="J102" s="4">
        <f t="shared" si="57"/>
        <v>110677.13864149648</v>
      </c>
      <c r="K102" s="4">
        <f t="shared" si="58"/>
        <v>6255884.9024977498</v>
      </c>
      <c r="L102" s="4">
        <f t="shared" si="59"/>
        <v>67859694.428976953</v>
      </c>
      <c r="M102" s="4">
        <f t="shared" si="60"/>
        <v>286987153.36046439</v>
      </c>
      <c r="N102" s="4">
        <f t="shared" si="61"/>
        <v>692271653.16921258</v>
      </c>
      <c r="O102" s="4">
        <f t="shared" si="62"/>
        <v>1180533568.6762717</v>
      </c>
      <c r="P102" s="4">
        <f t="shared" si="63"/>
        <v>1614761221.781148</v>
      </c>
      <c r="Q102" s="4">
        <f t="shared" si="64"/>
        <v>1913333231.4575717</v>
      </c>
      <c r="R102" s="4">
        <f t="shared" si="65"/>
        <v>2061212283.936048</v>
      </c>
      <c r="S102" s="4">
        <f t="shared" si="66"/>
        <v>2082778326.1230905</v>
      </c>
    </row>
    <row r="103" spans="1:19">
      <c r="A103" s="14">
        <f t="shared" si="49"/>
        <v>0.28375500605568299</v>
      </c>
      <c r="B103" s="16">
        <f t="shared" si="50"/>
        <v>100992.29674659841</v>
      </c>
      <c r="C103" s="4"/>
      <c r="D103" s="4">
        <f t="shared" si="51"/>
        <v>2.7190812202980157E-210</v>
      </c>
      <c r="E103" s="4">
        <f t="shared" si="52"/>
        <v>2.6210081581835668E-70</v>
      </c>
      <c r="F103" s="4">
        <f t="shared" si="53"/>
        <v>6.265089706486226E-26</v>
      </c>
      <c r="G103" s="4">
        <f t="shared" si="54"/>
        <v>1.6128885657648945E-8</v>
      </c>
      <c r="H103" s="4">
        <f t="shared" si="55"/>
        <v>1.1836141420989517</v>
      </c>
      <c r="I103" s="4">
        <f t="shared" si="56"/>
        <v>9834.386323212173</v>
      </c>
      <c r="J103" s="4">
        <f t="shared" si="57"/>
        <v>1218542.6239391824</v>
      </c>
      <c r="K103" s="4">
        <f t="shared" si="58"/>
        <v>18116033.570330709</v>
      </c>
      <c r="L103" s="4">
        <f t="shared" si="59"/>
        <v>85906926.436414331</v>
      </c>
      <c r="M103" s="4">
        <f t="shared" si="60"/>
        <v>212851185.15294433</v>
      </c>
      <c r="N103" s="4">
        <f t="shared" si="61"/>
        <v>358982427.96665114</v>
      </c>
      <c r="O103" s="4">
        <f t="shared" si="62"/>
        <v>478289050.69358629</v>
      </c>
      <c r="P103" s="4">
        <f t="shared" si="63"/>
        <v>549376207.94632494</v>
      </c>
      <c r="Q103" s="4">
        <f t="shared" si="64"/>
        <v>573665072.81531012</v>
      </c>
      <c r="R103" s="4">
        <f t="shared" si="65"/>
        <v>562954958.46554327</v>
      </c>
      <c r="S103" s="4">
        <f t="shared" si="66"/>
        <v>530350603.2982915</v>
      </c>
    </row>
    <row r="104" spans="1:19">
      <c r="A104" s="14">
        <f t="shared" si="49"/>
        <v>0.3076333400229358</v>
      </c>
      <c r="B104" s="16">
        <f t="shared" si="50"/>
        <v>127131.47943395331</v>
      </c>
      <c r="C104" s="4"/>
      <c r="D104" s="4">
        <f t="shared" si="51"/>
        <v>4.1666552907824885E-149</v>
      </c>
      <c r="E104" s="4">
        <f t="shared" si="52"/>
        <v>6.6802654619548333E-48</v>
      </c>
      <c r="F104" s="4">
        <f t="shared" si="53"/>
        <v>7.1002690568653617E-16</v>
      </c>
      <c r="G104" s="4">
        <f t="shared" si="54"/>
        <v>2.3638306359450778E-3</v>
      </c>
      <c r="H104" s="4">
        <f t="shared" si="55"/>
        <v>996.27129428944136</v>
      </c>
      <c r="I104" s="4">
        <f t="shared" si="56"/>
        <v>596259.84259767458</v>
      </c>
      <c r="J104" s="4">
        <f t="shared" si="57"/>
        <v>17263674.019487303</v>
      </c>
      <c r="K104" s="4">
        <f t="shared" si="58"/>
        <v>109047605.26674335</v>
      </c>
      <c r="L104" s="4">
        <f t="shared" si="59"/>
        <v>304271388.30758816</v>
      </c>
      <c r="M104" s="4">
        <f t="shared" si="60"/>
        <v>535162265.28334969</v>
      </c>
      <c r="N104" s="4">
        <f t="shared" si="61"/>
        <v>717583800.15729344</v>
      </c>
      <c r="O104" s="4">
        <f t="shared" si="62"/>
        <v>816193379.18244469</v>
      </c>
      <c r="P104" s="4">
        <f t="shared" si="63"/>
        <v>838220486.78112769</v>
      </c>
      <c r="Q104" s="4">
        <f t="shared" si="64"/>
        <v>807168658.92516589</v>
      </c>
      <c r="R104" s="4">
        <f t="shared" si="65"/>
        <v>746124714.97558296</v>
      </c>
      <c r="S104" s="4">
        <f t="shared" si="66"/>
        <v>672042967.83262372</v>
      </c>
    </row>
    <row r="105" spans="1:19">
      <c r="A105" s="14">
        <f t="shared" si="49"/>
        <v>0.33107821821164629</v>
      </c>
      <c r="B105" s="16">
        <f t="shared" si="50"/>
        <v>90298.994738135036</v>
      </c>
      <c r="C105" s="4"/>
      <c r="D105" s="4">
        <f t="shared" si="51"/>
        <v>9.3523793409608157E-109</v>
      </c>
      <c r="E105" s="4">
        <f t="shared" si="52"/>
        <v>2.0034577087370166E-33</v>
      </c>
      <c r="F105" s="4">
        <f t="shared" si="53"/>
        <v>1.2211684441501226E-9</v>
      </c>
      <c r="G105" s="4">
        <f t="shared" si="54"/>
        <v>2.2259852360780474</v>
      </c>
      <c r="H105" s="4">
        <f t="shared" si="55"/>
        <v>30001.808300683781</v>
      </c>
      <c r="I105" s="4">
        <f t="shared" si="56"/>
        <v>3103991.4006200437</v>
      </c>
      <c r="J105" s="4">
        <f t="shared" si="57"/>
        <v>34067347.62364012</v>
      </c>
      <c r="K105" s="4">
        <f t="shared" si="58"/>
        <v>121559592.94779965</v>
      </c>
      <c r="L105" s="4">
        <f t="shared" si="59"/>
        <v>238100371.98299447</v>
      </c>
      <c r="M105" s="4">
        <f t="shared" si="60"/>
        <v>333185751.68970621</v>
      </c>
      <c r="N105" s="4">
        <f t="shared" si="61"/>
        <v>383364419.63043749</v>
      </c>
      <c r="O105" s="4">
        <f t="shared" si="62"/>
        <v>392370517.36938518</v>
      </c>
      <c r="P105" s="4">
        <f t="shared" si="63"/>
        <v>373960046.17958498</v>
      </c>
      <c r="Q105" s="4">
        <f t="shared" si="64"/>
        <v>341158920.17979985</v>
      </c>
      <c r="R105" s="4">
        <f t="shared" si="65"/>
        <v>303024281.38266712</v>
      </c>
      <c r="S105" s="4">
        <f t="shared" si="66"/>
        <v>264880336.10785809</v>
      </c>
    </row>
    <row r="106" spans="1:19">
      <c r="A106" s="14">
        <f t="shared" si="49"/>
        <v>0.35408964062181447</v>
      </c>
      <c r="B106" s="16">
        <f t="shared" si="50"/>
        <v>107329.06830716931</v>
      </c>
      <c r="C106" s="4"/>
      <c r="D106" s="4">
        <f t="shared" si="51"/>
        <v>1.3787083693999165E-80</v>
      </c>
      <c r="E106" s="4">
        <f t="shared" si="52"/>
        <v>4.099255274058571E-23</v>
      </c>
      <c r="F106" s="4">
        <f t="shared" si="53"/>
        <v>5.1245243418971925E-5</v>
      </c>
      <c r="G106" s="4">
        <f t="shared" si="54"/>
        <v>524.00712604756973</v>
      </c>
      <c r="H106" s="4">
        <f t="shared" si="55"/>
        <v>656236.70388835785</v>
      </c>
      <c r="I106" s="4">
        <f t="shared" si="56"/>
        <v>20217411.075202104</v>
      </c>
      <c r="J106" s="4">
        <f t="shared" si="57"/>
        <v>113602420.29637718</v>
      </c>
      <c r="K106" s="4">
        <f t="shared" si="58"/>
        <v>273308815.24306214</v>
      </c>
      <c r="L106" s="4">
        <f t="shared" si="59"/>
        <v>419336635.26844013</v>
      </c>
      <c r="M106" s="4">
        <f t="shared" si="60"/>
        <v>501136909.31575662</v>
      </c>
      <c r="N106" s="4">
        <f t="shared" si="61"/>
        <v>518814007.46353877</v>
      </c>
      <c r="O106" s="4">
        <f t="shared" si="62"/>
        <v>493698257.70518637</v>
      </c>
      <c r="P106" s="4">
        <f t="shared" si="63"/>
        <v>446893197.80680197</v>
      </c>
      <c r="Q106" s="4">
        <f t="shared" si="64"/>
        <v>392765941.45276463</v>
      </c>
      <c r="R106" s="4">
        <f t="shared" si="65"/>
        <v>339387849.39683032</v>
      </c>
      <c r="S106" s="4">
        <f t="shared" si="66"/>
        <v>290594331.72672641</v>
      </c>
    </row>
    <row r="107" spans="1:19">
      <c r="A107" s="14">
        <f t="shared" si="49"/>
        <v>0.3766676072534404</v>
      </c>
      <c r="B107" s="16">
        <f t="shared" si="50"/>
        <v>72872.872946565141</v>
      </c>
      <c r="C107" s="4"/>
      <c r="D107" s="4">
        <f t="shared" si="51"/>
        <v>4.7430143389640261E-61</v>
      </c>
      <c r="E107" s="4">
        <f t="shared" si="52"/>
        <v>2.9092765377470437E-16</v>
      </c>
      <c r="F107" s="4">
        <f t="shared" si="53"/>
        <v>3.3122414875204058E-2</v>
      </c>
      <c r="G107" s="4">
        <f t="shared" si="54"/>
        <v>8525.5106562406454</v>
      </c>
      <c r="H107" s="4">
        <f t="shared" si="55"/>
        <v>1974298.1930905974</v>
      </c>
      <c r="I107" s="4">
        <f t="shared" si="56"/>
        <v>25724501.505293842</v>
      </c>
      <c r="J107" s="4">
        <f t="shared" si="57"/>
        <v>89839049.918909967</v>
      </c>
      <c r="K107" s="4">
        <f t="shared" si="58"/>
        <v>163352882.97878984</v>
      </c>
      <c r="L107" s="4">
        <f t="shared" si="59"/>
        <v>210713837.77480313</v>
      </c>
      <c r="M107" s="4">
        <f t="shared" si="60"/>
        <v>225114306.86858073</v>
      </c>
      <c r="N107" s="4">
        <f t="shared" si="61"/>
        <v>216208976.82751206</v>
      </c>
      <c r="O107" s="4">
        <f t="shared" si="62"/>
        <v>195367060.57177553</v>
      </c>
      <c r="P107" s="4">
        <f t="shared" si="63"/>
        <v>170486770.83484361</v>
      </c>
      <c r="Q107" s="4">
        <f t="shared" si="64"/>
        <v>145918970.05813572</v>
      </c>
      <c r="R107" s="4">
        <f t="shared" si="65"/>
        <v>123645828.66803113</v>
      </c>
      <c r="S107" s="4">
        <f t="shared" si="66"/>
        <v>104325429.84302881</v>
      </c>
    </row>
    <row r="108" spans="1:19">
      <c r="A108" s="14">
        <f t="shared" si="49"/>
        <v>0.39881211810652395</v>
      </c>
      <c r="B108" s="16">
        <f t="shared" si="50"/>
        <v>77625.45161699329</v>
      </c>
      <c r="C108" s="4"/>
      <c r="D108" s="4">
        <f t="shared" si="51"/>
        <v>1.5047198264943209E-46</v>
      </c>
      <c r="E108" s="4">
        <f t="shared" si="52"/>
        <v>5.3298825345422326E-11</v>
      </c>
      <c r="F108" s="4">
        <f t="shared" si="53"/>
        <v>6.9246692340100218</v>
      </c>
      <c r="G108" s="4">
        <f t="shared" si="54"/>
        <v>122020.24523291855</v>
      </c>
      <c r="H108" s="4">
        <f t="shared" si="55"/>
        <v>8265704.6498941714</v>
      </c>
      <c r="I108" s="4">
        <f t="shared" si="56"/>
        <v>57548926.539830834</v>
      </c>
      <c r="J108" s="4">
        <f t="shared" si="57"/>
        <v>142146360.6758807</v>
      </c>
      <c r="K108" s="4">
        <f t="shared" si="58"/>
        <v>210783484.1947991</v>
      </c>
      <c r="L108" s="4">
        <f t="shared" si="59"/>
        <v>239625405.44447142</v>
      </c>
      <c r="M108" s="4">
        <f t="shared" si="60"/>
        <v>235932703.02713737</v>
      </c>
      <c r="N108" s="4">
        <f t="shared" si="61"/>
        <v>214549906.37733153</v>
      </c>
      <c r="O108" s="4">
        <f t="shared" si="62"/>
        <v>186698171.98847765</v>
      </c>
      <c r="P108" s="4">
        <f t="shared" si="63"/>
        <v>158634583.78184354</v>
      </c>
      <c r="Q108" s="4">
        <f t="shared" si="64"/>
        <v>133179469.93137933</v>
      </c>
      <c r="R108" s="4">
        <f t="shared" si="65"/>
        <v>111254739.74261111</v>
      </c>
      <c r="S108" s="4">
        <f t="shared" si="66"/>
        <v>92871567.33829923</v>
      </c>
    </row>
    <row r="109" spans="1:19">
      <c r="A109" s="14">
        <f t="shared" si="49"/>
        <v>0.42052317318106525</v>
      </c>
      <c r="B109" s="16">
        <f t="shared" si="50"/>
        <v>58615.136935280651</v>
      </c>
      <c r="C109" s="4"/>
      <c r="D109" s="4">
        <f t="shared" si="51"/>
        <v>4.595742444086779E-36</v>
      </c>
      <c r="E109" s="4">
        <f t="shared" si="52"/>
        <v>2.1676290706222039E-7</v>
      </c>
      <c r="F109" s="4">
        <f t="shared" si="53"/>
        <v>181.81344768058102</v>
      </c>
      <c r="G109" s="4">
        <f t="shared" si="54"/>
        <v>435454.96438313171</v>
      </c>
      <c r="H109" s="4">
        <f t="shared" si="55"/>
        <v>11816346.24984866</v>
      </c>
      <c r="I109" s="4">
        <f t="shared" si="56"/>
        <v>51603099.2936114</v>
      </c>
      <c r="J109" s="4">
        <f t="shared" si="57"/>
        <v>98497692.517388105</v>
      </c>
      <c r="K109" s="4">
        <f t="shared" si="58"/>
        <v>125492114.06855102</v>
      </c>
      <c r="L109" s="4">
        <f t="shared" si="59"/>
        <v>129860275.55111967</v>
      </c>
      <c r="M109" s="4">
        <f t="shared" si="60"/>
        <v>120321925.67501028</v>
      </c>
      <c r="N109" s="4">
        <f t="shared" si="61"/>
        <v>105056718.55513319</v>
      </c>
      <c r="O109" s="4">
        <f t="shared" si="62"/>
        <v>88890516.790737927</v>
      </c>
      <c r="P109" s="4">
        <f t="shared" si="63"/>
        <v>74044670.324706748</v>
      </c>
      <c r="Q109" s="4">
        <f t="shared" si="64"/>
        <v>61276683.085900813</v>
      </c>
      <c r="R109" s="4">
        <f t="shared" si="65"/>
        <v>50649162.799414761</v>
      </c>
      <c r="S109" s="4">
        <f t="shared" si="66"/>
        <v>41944830.603402741</v>
      </c>
    </row>
    <row r="110" spans="1:19">
      <c r="A110" s="14">
        <f t="shared" si="49"/>
        <v>0.44180077247706423</v>
      </c>
      <c r="B110" s="16">
        <f t="shared" si="50"/>
        <v>44753.449146531842</v>
      </c>
      <c r="C110" s="4"/>
      <c r="D110" s="4">
        <f t="shared" si="51"/>
        <v>3.521481115000498E-28</v>
      </c>
      <c r="E110" s="4">
        <f t="shared" si="52"/>
        <v>1.010911949758822E-4</v>
      </c>
      <c r="F110" s="4">
        <f t="shared" si="53"/>
        <v>1849.5147626799492</v>
      </c>
      <c r="G110" s="4">
        <f t="shared" si="54"/>
        <v>974791.0027807405</v>
      </c>
      <c r="H110" s="4">
        <f t="shared" si="55"/>
        <v>13214962.986810867</v>
      </c>
      <c r="I110" s="4">
        <f t="shared" si="56"/>
        <v>40513446.614536203</v>
      </c>
      <c r="J110" s="4">
        <f t="shared" si="57"/>
        <v>63595882.744040042</v>
      </c>
      <c r="K110" s="4">
        <f t="shared" si="58"/>
        <v>72214058.938662216</v>
      </c>
      <c r="L110" s="4">
        <f t="shared" si="59"/>
        <v>69583203.420423061</v>
      </c>
      <c r="M110" s="4">
        <f t="shared" si="60"/>
        <v>61568226.547999687</v>
      </c>
      <c r="N110" s="4">
        <f t="shared" si="61"/>
        <v>52124093.895073988</v>
      </c>
      <c r="O110" s="4">
        <f t="shared" si="62"/>
        <v>43174830.855591714</v>
      </c>
      <c r="P110" s="4">
        <f t="shared" si="63"/>
        <v>35426690.398331001</v>
      </c>
      <c r="Q110" s="4">
        <f t="shared" si="64"/>
        <v>29000140.479864892</v>
      </c>
      <c r="R110" s="4">
        <f t="shared" si="65"/>
        <v>23778502.873447895</v>
      </c>
      <c r="S110" s="4">
        <f t="shared" si="66"/>
        <v>19573454.908475917</v>
      </c>
    </row>
    <row r="111" spans="1:19">
      <c r="A111" s="14">
        <f t="shared" si="49"/>
        <v>0.46264491599452084</v>
      </c>
      <c r="B111" s="16">
        <f t="shared" si="50"/>
        <v>40792.966921175044</v>
      </c>
      <c r="C111" s="4"/>
      <c r="D111" s="4">
        <f t="shared" si="51"/>
        <v>5.1568095098689688E-22</v>
      </c>
      <c r="E111" s="4">
        <f t="shared" si="52"/>
        <v>1.401311017379212E-2</v>
      </c>
      <c r="F111" s="4">
        <f t="shared" si="53"/>
        <v>13402.911309773717</v>
      </c>
      <c r="G111" s="4">
        <f t="shared" si="54"/>
        <v>2196968.6847107001</v>
      </c>
      <c r="H111" s="4">
        <f t="shared" si="55"/>
        <v>17436578.417471986</v>
      </c>
      <c r="I111" s="4">
        <f t="shared" si="56"/>
        <v>40686215.426684059</v>
      </c>
      <c r="J111" s="4">
        <f t="shared" si="57"/>
        <v>54923916.664702535</v>
      </c>
      <c r="K111" s="4">
        <f t="shared" si="58"/>
        <v>57066521.8619508</v>
      </c>
      <c r="L111" s="4">
        <f t="shared" si="59"/>
        <v>52043360.768761583</v>
      </c>
      <c r="M111" s="4">
        <f t="shared" si="60"/>
        <v>44440114.059318177</v>
      </c>
      <c r="N111" s="4">
        <f t="shared" si="61"/>
        <v>36738481.06084802</v>
      </c>
      <c r="O111" s="4">
        <f t="shared" si="62"/>
        <v>29935404.260129992</v>
      </c>
      <c r="P111" s="4">
        <f t="shared" si="63"/>
        <v>24279553.87578826</v>
      </c>
      <c r="Q111" s="4">
        <f t="shared" si="64"/>
        <v>19708772.281657837</v>
      </c>
      <c r="R111" s="4">
        <f t="shared" si="65"/>
        <v>16060144.39206145</v>
      </c>
      <c r="S111" s="4">
        <f t="shared" si="66"/>
        <v>13158568.699868549</v>
      </c>
    </row>
    <row r="112" spans="1:19">
      <c r="A112" s="14">
        <f t="shared" si="49"/>
        <v>0.48305560373343526</v>
      </c>
      <c r="B112" s="16">
        <f t="shared" si="50"/>
        <v>29703.616690176001</v>
      </c>
      <c r="C112" s="4"/>
      <c r="D112" s="4">
        <f t="shared" si="51"/>
        <v>2.0582572066854684E-17</v>
      </c>
      <c r="E112" s="4">
        <f t="shared" si="52"/>
        <v>0.3946041637372289</v>
      </c>
      <c r="F112" s="4">
        <f t="shared" si="53"/>
        <v>37411.651651340449</v>
      </c>
      <c r="G112" s="4">
        <f t="shared" si="54"/>
        <v>2456783.0508314813</v>
      </c>
      <c r="H112" s="4">
        <f t="shared" si="55"/>
        <v>12820219.566315344</v>
      </c>
      <c r="I112" s="4">
        <f t="shared" si="56"/>
        <v>24156532.728039484</v>
      </c>
      <c r="J112" s="4">
        <f t="shared" si="57"/>
        <v>28975876.969842386</v>
      </c>
      <c r="K112" s="4">
        <f t="shared" si="58"/>
        <v>28083161.857178584</v>
      </c>
      <c r="L112" s="4">
        <f t="shared" si="59"/>
        <v>24530833.364652243</v>
      </c>
      <c r="M112" s="4">
        <f t="shared" si="60"/>
        <v>20371713.368929822</v>
      </c>
      <c r="N112" s="4">
        <f t="shared" si="61"/>
        <v>16530214.701705243</v>
      </c>
      <c r="O112" s="4">
        <f t="shared" si="62"/>
        <v>13297180.974639378</v>
      </c>
      <c r="P112" s="4">
        <f t="shared" si="63"/>
        <v>10687210.904738806</v>
      </c>
      <c r="Q112" s="4">
        <f t="shared" si="64"/>
        <v>8618348.2185381167</v>
      </c>
      <c r="R112" s="4">
        <f t="shared" si="65"/>
        <v>6988814.8948922474</v>
      </c>
      <c r="S112" s="4">
        <f t="shared" si="66"/>
        <v>5705289.826546778</v>
      </c>
    </row>
    <row r="113" spans="1:19">
      <c r="A113" s="14">
        <f t="shared" si="49"/>
        <v>0.5030328356938073</v>
      </c>
      <c r="B113" s="16">
        <f t="shared" si="50"/>
        <v>16634.025346498562</v>
      </c>
      <c r="C113" s="4"/>
      <c r="D113" s="4">
        <f t="shared" si="51"/>
        <v>4.6528131477327093E-14</v>
      </c>
      <c r="E113" s="4">
        <f t="shared" si="52"/>
        <v>2.8088048769799969</v>
      </c>
      <c r="F113" s="4">
        <f t="shared" si="53"/>
        <v>42507.98946903777</v>
      </c>
      <c r="G113" s="4">
        <f t="shared" si="54"/>
        <v>1350380.6602641272</v>
      </c>
      <c r="H113" s="4">
        <f t="shared" si="55"/>
        <v>5051440.7317425236</v>
      </c>
      <c r="I113" s="4">
        <f t="shared" si="56"/>
        <v>8032423.1404245105</v>
      </c>
      <c r="J113" s="4">
        <f t="shared" si="57"/>
        <v>8772303.3471872769</v>
      </c>
      <c r="K113" s="4">
        <f t="shared" si="58"/>
        <v>8045259.0083337016</v>
      </c>
      <c r="L113" s="4">
        <f t="shared" si="59"/>
        <v>6791208.6455585938</v>
      </c>
      <c r="M113" s="4">
        <f t="shared" si="60"/>
        <v>5516465.1327116266</v>
      </c>
      <c r="N113" s="4">
        <f t="shared" si="61"/>
        <v>4410475.4583614422</v>
      </c>
      <c r="O113" s="4">
        <f t="shared" si="62"/>
        <v>3511838.0007448387</v>
      </c>
      <c r="P113" s="4">
        <f t="shared" si="63"/>
        <v>2802224.3073965744</v>
      </c>
      <c r="Q113" s="4">
        <f t="shared" si="64"/>
        <v>2247981.4744535736</v>
      </c>
      <c r="R113" s="4">
        <f t="shared" si="65"/>
        <v>1815920.6968543245</v>
      </c>
      <c r="S113" s="4">
        <f t="shared" si="66"/>
        <v>1478130.4059837451</v>
      </c>
    </row>
    <row r="114" spans="1:19">
      <c r="A114" s="14">
        <f t="shared" si="49"/>
        <v>0.52257661187563709</v>
      </c>
      <c r="B114" s="16">
        <f t="shared" si="50"/>
        <v>8317.0126732492809</v>
      </c>
      <c r="C114" s="4"/>
      <c r="D114" s="4">
        <f t="shared" si="51"/>
        <v>1.4248183280432439E-11</v>
      </c>
      <c r="E114" s="4">
        <f t="shared" si="52"/>
        <v>8.3960501435353976</v>
      </c>
      <c r="F114" s="4">
        <f t="shared" si="53"/>
        <v>29082.957082333905</v>
      </c>
      <c r="G114" s="4">
        <f t="shared" si="54"/>
        <v>515453.59738575568</v>
      </c>
      <c r="H114" s="4">
        <f t="shared" si="55"/>
        <v>1475613.2881386995</v>
      </c>
      <c r="I114" s="4">
        <f t="shared" si="56"/>
        <v>2047256.7125594888</v>
      </c>
      <c r="J114" s="4">
        <f t="shared" si="57"/>
        <v>2073503.6124556095</v>
      </c>
      <c r="K114" s="4">
        <f t="shared" si="58"/>
        <v>1819107.8045191129</v>
      </c>
      <c r="L114" s="4">
        <f t="shared" si="59"/>
        <v>1493910.5303468681</v>
      </c>
      <c r="M114" s="4">
        <f t="shared" si="60"/>
        <v>1192127.4033367038</v>
      </c>
      <c r="N114" s="4">
        <f t="shared" si="61"/>
        <v>941852.61340618867</v>
      </c>
      <c r="O114" s="4">
        <f t="shared" si="62"/>
        <v>743824.4350958335</v>
      </c>
      <c r="P114" s="4">
        <f t="shared" si="63"/>
        <v>590090.29342328489</v>
      </c>
      <c r="Q114" s="4">
        <f t="shared" si="64"/>
        <v>471394.24046482926</v>
      </c>
      <c r="R114" s="4">
        <f t="shared" si="65"/>
        <v>379613.90518394986</v>
      </c>
      <c r="S114" s="4">
        <f t="shared" si="66"/>
        <v>308281.03914335731</v>
      </c>
    </row>
    <row r="115" spans="1:19">
      <c r="A115" s="14">
        <f t="shared" si="49"/>
        <v>0.54168693227892462</v>
      </c>
      <c r="B115" s="16">
        <f t="shared" si="50"/>
        <v>6732.8197831065609</v>
      </c>
      <c r="C115" s="4"/>
      <c r="D115" s="4">
        <f t="shared" si="51"/>
        <v>2.941919489952644E-9</v>
      </c>
      <c r="E115" s="4">
        <f t="shared" si="52"/>
        <v>40.306786153886087</v>
      </c>
      <c r="F115" s="4">
        <f t="shared" si="53"/>
        <v>42132.215739630723</v>
      </c>
      <c r="G115" s="4">
        <f t="shared" si="54"/>
        <v>464776.37235311663</v>
      </c>
      <c r="H115" s="4">
        <f t="shared" si="55"/>
        <v>1070610.2240032991</v>
      </c>
      <c r="I115" s="4">
        <f t="shared" si="56"/>
        <v>1329548.442606509</v>
      </c>
      <c r="J115" s="4">
        <f t="shared" si="57"/>
        <v>1266598.8598643565</v>
      </c>
      <c r="K115" s="4">
        <f t="shared" si="58"/>
        <v>1071847.9887100118</v>
      </c>
      <c r="L115" s="4">
        <f t="shared" si="59"/>
        <v>860789.7936591499</v>
      </c>
      <c r="M115" s="4">
        <f t="shared" si="60"/>
        <v>677058.19093140541</v>
      </c>
      <c r="N115" s="4">
        <f t="shared" si="61"/>
        <v>529773.46215054602</v>
      </c>
      <c r="O115" s="4">
        <f t="shared" si="62"/>
        <v>415607.94243717345</v>
      </c>
      <c r="P115" s="4">
        <f t="shared" si="63"/>
        <v>328158.75361416023</v>
      </c>
      <c r="Q115" s="4">
        <f t="shared" si="64"/>
        <v>261256.87578403109</v>
      </c>
      <c r="R115" s="4">
        <f t="shared" si="65"/>
        <v>209860.96336253511</v>
      </c>
      <c r="S115" s="4">
        <f t="shared" si="66"/>
        <v>170104.09390934531</v>
      </c>
    </row>
    <row r="116" spans="1:19">
      <c r="A116" s="14">
        <f t="shared" si="49"/>
        <v>0.56036379690366966</v>
      </c>
      <c r="B116" s="16">
        <f t="shared" si="50"/>
        <v>7128.8680056422409</v>
      </c>
      <c r="C116" s="4"/>
      <c r="D116" s="4">
        <f t="shared" si="51"/>
        <v>3.6239969458466334E-7</v>
      </c>
      <c r="E116" s="4">
        <f t="shared" si="52"/>
        <v>226.58203037239653</v>
      </c>
      <c r="F116" s="4">
        <f t="shared" si="53"/>
        <v>88596.390157733462</v>
      </c>
      <c r="G116" s="4">
        <f t="shared" si="54"/>
        <v>662279.16745693295</v>
      </c>
      <c r="H116" s="4">
        <f t="shared" si="55"/>
        <v>1276308.3359686539</v>
      </c>
      <c r="I116" s="4">
        <f t="shared" si="56"/>
        <v>1447202.7984688003</v>
      </c>
      <c r="J116" s="4">
        <f t="shared" si="57"/>
        <v>1311097.6575661174</v>
      </c>
      <c r="K116" s="4">
        <f t="shared" si="58"/>
        <v>1077151.9641170471</v>
      </c>
      <c r="L116" s="4">
        <f t="shared" si="59"/>
        <v>849333.04454544117</v>
      </c>
      <c r="M116" s="4">
        <f t="shared" si="60"/>
        <v>660178.87831382465</v>
      </c>
      <c r="N116" s="4">
        <f t="shared" si="61"/>
        <v>512486.0020291743</v>
      </c>
      <c r="O116" s="4">
        <f t="shared" si="62"/>
        <v>399853.21146217448</v>
      </c>
      <c r="P116" s="4">
        <f t="shared" si="63"/>
        <v>314499.53094275616</v>
      </c>
      <c r="Q116" s="4">
        <f t="shared" si="64"/>
        <v>249682.0777931987</v>
      </c>
      <c r="R116" s="4">
        <f t="shared" si="65"/>
        <v>200149.037626401</v>
      </c>
      <c r="S116" s="4">
        <f t="shared" si="66"/>
        <v>161980.33917921604</v>
      </c>
    </row>
    <row r="117" spans="1:19">
      <c r="A117" s="14">
        <f t="shared" si="49"/>
        <v>0.57860720574987257</v>
      </c>
      <c r="B117" s="16">
        <f t="shared" si="50"/>
        <v>6732.8197831065609</v>
      </c>
      <c r="C117" s="4"/>
      <c r="D117" s="4">
        <f t="shared" si="51"/>
        <v>1.553805584837009E-5</v>
      </c>
      <c r="E117" s="4">
        <f t="shared" si="52"/>
        <v>753.25830830473467</v>
      </c>
      <c r="F117" s="4">
        <f t="shared" si="53"/>
        <v>130442.42415141246</v>
      </c>
      <c r="G117" s="4">
        <f t="shared" si="54"/>
        <v>706414.8383796548</v>
      </c>
      <c r="H117" s="4">
        <f t="shared" si="55"/>
        <v>1174369.3381625873</v>
      </c>
      <c r="I117" s="4">
        <f t="shared" si="56"/>
        <v>1234986.0482829891</v>
      </c>
      <c r="J117" s="4">
        <f t="shared" si="57"/>
        <v>1073215.2236646926</v>
      </c>
      <c r="K117" s="4">
        <f t="shared" si="58"/>
        <v>860366.50916328502</v>
      </c>
      <c r="L117" s="4">
        <f t="shared" si="59"/>
        <v>668173.13846985635</v>
      </c>
      <c r="M117" s="4">
        <f t="shared" si="60"/>
        <v>514293.28415323026</v>
      </c>
      <c r="N117" s="4">
        <f t="shared" si="61"/>
        <v>396623.79772588355</v>
      </c>
      <c r="O117" s="4">
        <f t="shared" si="62"/>
        <v>308056.32012921036</v>
      </c>
      <c r="P117" s="4">
        <f t="shared" si="63"/>
        <v>241522.39310703948</v>
      </c>
      <c r="Q117" s="4">
        <f t="shared" si="64"/>
        <v>191301.01359944747</v>
      </c>
      <c r="R117" s="4">
        <f t="shared" si="65"/>
        <v>153087.51581508483</v>
      </c>
      <c r="S117" s="4">
        <f t="shared" si="66"/>
        <v>123734.2857291289</v>
      </c>
    </row>
    <row r="118" spans="1:19">
      <c r="A118" s="14">
        <f t="shared" si="49"/>
        <v>0.5964171588175331</v>
      </c>
      <c r="B118" s="16">
        <f t="shared" si="50"/>
        <v>6336.7715605708818</v>
      </c>
      <c r="C118" s="4"/>
      <c r="D118" s="4">
        <f t="shared" si="51"/>
        <v>3.4341724893068178E-4</v>
      </c>
      <c r="E118" s="4">
        <f t="shared" si="52"/>
        <v>1967.0196990068296</v>
      </c>
      <c r="F118" s="4">
        <f t="shared" si="53"/>
        <v>172518.29466808878</v>
      </c>
      <c r="G118" s="4">
        <f t="shared" si="54"/>
        <v>713758.68780803983</v>
      </c>
      <c r="H118" s="4">
        <f t="shared" si="55"/>
        <v>1048811.066476342</v>
      </c>
      <c r="I118" s="4">
        <f t="shared" si="56"/>
        <v>1035684.5756442113</v>
      </c>
      <c r="J118" s="4">
        <f t="shared" si="57"/>
        <v>869260.30434174486</v>
      </c>
      <c r="K118" s="4">
        <f t="shared" si="58"/>
        <v>682739.19689227024</v>
      </c>
      <c r="L118" s="4">
        <f t="shared" si="59"/>
        <v>523541.7233939729</v>
      </c>
      <c r="M118" s="4">
        <f t="shared" si="60"/>
        <v>399680.91487726721</v>
      </c>
      <c r="N118" s="4">
        <f t="shared" si="61"/>
        <v>306548.1806656738</v>
      </c>
      <c r="O118" s="4">
        <f t="shared" si="62"/>
        <v>237195.76474300862</v>
      </c>
      <c r="P118" s="4">
        <f t="shared" si="63"/>
        <v>185469.0301503698</v>
      </c>
      <c r="Q118" s="4">
        <f t="shared" si="64"/>
        <v>146618.82451144292</v>
      </c>
      <c r="R118" s="4">
        <f t="shared" si="65"/>
        <v>117163.16731486039</v>
      </c>
      <c r="S118" s="4">
        <f t="shared" si="66"/>
        <v>94596.456770783741</v>
      </c>
    </row>
    <row r="119" spans="1:19">
      <c r="A119" s="14">
        <f t="shared" si="49"/>
        <v>0.61379365610665138</v>
      </c>
      <c r="B119" s="16">
        <f t="shared" si="50"/>
        <v>6336.7715605708818</v>
      </c>
      <c r="C119" s="4"/>
      <c r="D119" s="4">
        <f t="shared" si="51"/>
        <v>5.068194036561397E-3</v>
      </c>
      <c r="E119" s="4">
        <f t="shared" si="52"/>
        <v>4809.233177917552</v>
      </c>
      <c r="F119" s="4">
        <f t="shared" si="53"/>
        <v>237909.48726476668</v>
      </c>
      <c r="G119" s="4">
        <f t="shared" si="54"/>
        <v>784707.72348611522</v>
      </c>
      <c r="H119" s="4">
        <f t="shared" si="55"/>
        <v>1039291.5095240093</v>
      </c>
      <c r="I119" s="4">
        <f t="shared" si="56"/>
        <v>973341.72145096702</v>
      </c>
      <c r="J119" s="4">
        <f t="shared" si="57"/>
        <v>793369.26219609706</v>
      </c>
      <c r="K119" s="4">
        <f t="shared" si="58"/>
        <v>612485.60120538401</v>
      </c>
      <c r="L119" s="4">
        <f t="shared" si="59"/>
        <v>464681.26029626466</v>
      </c>
      <c r="M119" s="4">
        <f t="shared" si="60"/>
        <v>352306.70520328259</v>
      </c>
      <c r="N119" s="4">
        <f t="shared" si="61"/>
        <v>268968.07062320272</v>
      </c>
      <c r="O119" s="4">
        <f t="shared" si="62"/>
        <v>207455.90295626054</v>
      </c>
      <c r="P119" s="4">
        <f t="shared" si="63"/>
        <v>161849.54605922545</v>
      </c>
      <c r="Q119" s="4">
        <f t="shared" si="64"/>
        <v>127738.3978274485</v>
      </c>
      <c r="R119" s="4">
        <f t="shared" si="65"/>
        <v>101952.99822337774</v>
      </c>
      <c r="S119" s="4">
        <f t="shared" si="66"/>
        <v>82241.511795519385</v>
      </c>
    </row>
    <row r="120" spans="1:19">
      <c r="A120" s="14">
        <f t="shared" si="49"/>
        <v>0.63073669761722728</v>
      </c>
      <c r="B120" s="16">
        <f t="shared" si="50"/>
        <v>6336.7715605708818</v>
      </c>
      <c r="C120" s="4"/>
      <c r="D120" s="4">
        <f t="shared" si="51"/>
        <v>4.8935360109942885E-2</v>
      </c>
      <c r="E120" s="4">
        <f t="shared" si="52"/>
        <v>10114.912723186184</v>
      </c>
      <c r="F120" s="4">
        <f t="shared" si="53"/>
        <v>307945.3724185949</v>
      </c>
      <c r="G120" s="4">
        <f t="shared" si="54"/>
        <v>838176.36563663918</v>
      </c>
      <c r="H120" s="4">
        <f t="shared" si="55"/>
        <v>1016524.8003215675</v>
      </c>
      <c r="I120" s="4">
        <f t="shared" si="56"/>
        <v>910219.27453124232</v>
      </c>
      <c r="J120" s="4">
        <f t="shared" si="57"/>
        <v>723734.62899580994</v>
      </c>
      <c r="K120" s="4">
        <f t="shared" si="58"/>
        <v>550623.81570690696</v>
      </c>
      <c r="L120" s="4">
        <f t="shared" si="59"/>
        <v>413983.61088669032</v>
      </c>
      <c r="M120" s="4">
        <f t="shared" si="60"/>
        <v>312038.92187942233</v>
      </c>
      <c r="N120" s="4">
        <f t="shared" si="61"/>
        <v>237294.91826397431</v>
      </c>
      <c r="O120" s="4">
        <f t="shared" si="62"/>
        <v>182532.82916105591</v>
      </c>
      <c r="P120" s="4">
        <f t="shared" si="63"/>
        <v>142133.65481019553</v>
      </c>
      <c r="Q120" s="4">
        <f t="shared" si="64"/>
        <v>112022.79509384875</v>
      </c>
      <c r="R120" s="4">
        <f t="shared" si="65"/>
        <v>89318.560791153373</v>
      </c>
      <c r="S120" s="4">
        <f t="shared" si="66"/>
        <v>71994.597403427048</v>
      </c>
    </row>
    <row r="121" spans="1:19">
      <c r="A121" s="14">
        <f t="shared" si="49"/>
        <v>0.64724628334926093</v>
      </c>
      <c r="B121" s="16">
        <f t="shared" si="50"/>
        <v>2376.2893352140804</v>
      </c>
      <c r="C121" s="4"/>
      <c r="D121" s="4">
        <f t="shared" si="51"/>
        <v>4.7026934952874001E-2</v>
      </c>
      <c r="E121" s="4">
        <f t="shared" si="52"/>
        <v>2647.8563723149337</v>
      </c>
      <c r="F121" s="4">
        <f t="shared" si="53"/>
        <v>53273.031321636852</v>
      </c>
      <c r="G121" s="4">
        <f t="shared" si="54"/>
        <v>123076.09189172748</v>
      </c>
      <c r="H121" s="4">
        <f t="shared" si="55"/>
        <v>138458.56182108275</v>
      </c>
      <c r="I121" s="4">
        <f t="shared" si="56"/>
        <v>119318.66789755879</v>
      </c>
      <c r="J121" s="4">
        <f t="shared" si="57"/>
        <v>92885.056730526223</v>
      </c>
      <c r="K121" s="4">
        <f t="shared" si="58"/>
        <v>69792.273278645313</v>
      </c>
      <c r="L121" s="4">
        <f t="shared" si="59"/>
        <v>52069.215953896099</v>
      </c>
      <c r="M121" s="4">
        <f t="shared" si="60"/>
        <v>39051.627711595567</v>
      </c>
      <c r="N121" s="4">
        <f t="shared" si="61"/>
        <v>29598.387710359126</v>
      </c>
      <c r="O121" s="4">
        <f t="shared" si="62"/>
        <v>22715.383724911146</v>
      </c>
      <c r="P121" s="4">
        <f t="shared" si="63"/>
        <v>17659.076242983967</v>
      </c>
      <c r="Q121" s="4">
        <f t="shared" si="64"/>
        <v>13901.608437585492</v>
      </c>
      <c r="R121" s="4">
        <f t="shared" si="65"/>
        <v>11074.449703511902</v>
      </c>
      <c r="S121" s="4">
        <f t="shared" si="66"/>
        <v>8920.6455927549541</v>
      </c>
    </row>
    <row r="122" spans="1:19">
      <c r="A122" s="14">
        <f t="shared" si="49"/>
        <v>0.66332241330275232</v>
      </c>
      <c r="B122" s="16">
        <f t="shared" si="50"/>
        <v>5148.6268929638409</v>
      </c>
      <c r="C122" s="4"/>
      <c r="D122" s="4">
        <f t="shared" si="51"/>
        <v>1.1359855653082547</v>
      </c>
      <c r="E122" s="4">
        <f t="shared" si="52"/>
        <v>20943.6171562413</v>
      </c>
      <c r="F122" s="4">
        <f t="shared" si="53"/>
        <v>295272.68111640756</v>
      </c>
      <c r="G122" s="4">
        <f t="shared" si="54"/>
        <v>592609.84779718902</v>
      </c>
      <c r="H122" s="4">
        <f t="shared" si="55"/>
        <v>625024.24487021542</v>
      </c>
      <c r="I122" s="4">
        <f t="shared" si="56"/>
        <v>521195.42952544999</v>
      </c>
      <c r="J122" s="4">
        <f t="shared" si="57"/>
        <v>398422.15016027028</v>
      </c>
      <c r="K122" s="4">
        <f t="shared" si="58"/>
        <v>296180.84683327226</v>
      </c>
      <c r="L122" s="4">
        <f t="shared" si="59"/>
        <v>219508.26950740474</v>
      </c>
      <c r="M122" s="4">
        <f t="shared" si="60"/>
        <v>163926.13219641731</v>
      </c>
      <c r="N122" s="4">
        <f t="shared" si="61"/>
        <v>123888.68561009331</v>
      </c>
      <c r="O122" s="4">
        <f t="shared" si="62"/>
        <v>94890.935086876227</v>
      </c>
      <c r="P122" s="4">
        <f t="shared" si="63"/>
        <v>73665.609874493472</v>
      </c>
      <c r="Q122" s="4">
        <f t="shared" si="64"/>
        <v>57932.458376742092</v>
      </c>
      <c r="R122" s="4">
        <f t="shared" si="65"/>
        <v>46116.291181647568</v>
      </c>
      <c r="S122" s="4">
        <f t="shared" si="66"/>
        <v>37126.553918292353</v>
      </c>
    </row>
    <row r="123" spans="1:19">
      <c r="A123" s="14">
        <f t="shared" si="49"/>
        <v>0.67896508747770135</v>
      </c>
      <c r="B123" s="16">
        <f t="shared" si="50"/>
        <v>8317.0126732492809</v>
      </c>
      <c r="C123" s="4"/>
      <c r="D123" s="4">
        <f t="shared" si="51"/>
        <v>12.064304400956425</v>
      </c>
      <c r="E123" s="4">
        <f t="shared" si="52"/>
        <v>84837.328597903295</v>
      </c>
      <c r="F123" s="4">
        <f t="shared" si="53"/>
        <v>879887.40643512586</v>
      </c>
      <c r="G123" s="4">
        <f t="shared" si="54"/>
        <v>1563890.4884030435</v>
      </c>
      <c r="H123" s="4">
        <f t="shared" si="55"/>
        <v>1560076.5124300928</v>
      </c>
      <c r="I123" s="4">
        <f t="shared" si="56"/>
        <v>1264495.6022275731</v>
      </c>
      <c r="J123" s="4">
        <f t="shared" si="57"/>
        <v>951578.6687817428</v>
      </c>
      <c r="K123" s="4">
        <f t="shared" si="58"/>
        <v>700882.97525065567</v>
      </c>
      <c r="L123" s="4">
        <f t="shared" si="59"/>
        <v>516479.71960211243</v>
      </c>
      <c r="M123" s="4">
        <f t="shared" si="60"/>
        <v>384276.76588150131</v>
      </c>
      <c r="N123" s="4">
        <f t="shared" si="61"/>
        <v>289702.57563707337</v>
      </c>
      <c r="O123" s="4">
        <f t="shared" si="62"/>
        <v>221515.38794342292</v>
      </c>
      <c r="P123" s="4">
        <f t="shared" si="63"/>
        <v>171758.8820470777</v>
      </c>
      <c r="Q123" s="4">
        <f t="shared" si="64"/>
        <v>134957.36863205174</v>
      </c>
      <c r="R123" s="4">
        <f t="shared" si="65"/>
        <v>107361.53389841771</v>
      </c>
      <c r="S123" s="4">
        <f t="shared" si="66"/>
        <v>86390.988694921631</v>
      </c>
    </row>
    <row r="124" spans="1:19">
      <c r="A124" s="14">
        <f t="shared" si="49"/>
        <v>0.694174305874108</v>
      </c>
      <c r="B124" s="16">
        <f t="shared" si="50"/>
        <v>11881.4466760704</v>
      </c>
      <c r="C124" s="4"/>
      <c r="D124" s="4">
        <f t="shared" si="51"/>
        <v>82.436202129481288</v>
      </c>
      <c r="E124" s="4">
        <f t="shared" si="52"/>
        <v>251156.6523576027</v>
      </c>
      <c r="F124" s="4">
        <f t="shared" si="53"/>
        <v>1995625.9280308529</v>
      </c>
      <c r="G124" s="4">
        <f t="shared" si="54"/>
        <v>3192033.7896510535</v>
      </c>
      <c r="H124" s="4">
        <f t="shared" si="55"/>
        <v>3034004.3485374805</v>
      </c>
      <c r="I124" s="4">
        <f t="shared" si="56"/>
        <v>2399305.7104119663</v>
      </c>
      <c r="J124" s="4">
        <f t="shared" si="57"/>
        <v>1781141.564290294</v>
      </c>
      <c r="K124" s="4">
        <f t="shared" si="58"/>
        <v>1301418.6507522955</v>
      </c>
      <c r="L124" s="4">
        <f t="shared" si="59"/>
        <v>954261.25901195675</v>
      </c>
      <c r="M124" s="4">
        <f t="shared" si="60"/>
        <v>707724.22310530604</v>
      </c>
      <c r="N124" s="4">
        <f t="shared" si="61"/>
        <v>532401.42019850377</v>
      </c>
      <c r="O124" s="4">
        <f t="shared" si="62"/>
        <v>406487.54253357288</v>
      </c>
      <c r="P124" s="4">
        <f t="shared" si="63"/>
        <v>314852.50782092038</v>
      </c>
      <c r="Q124" s="4">
        <f t="shared" si="64"/>
        <v>247203.71086483885</v>
      </c>
      <c r="R124" s="4">
        <f t="shared" si="65"/>
        <v>196545.83203380456</v>
      </c>
      <c r="S124" s="4">
        <f t="shared" si="66"/>
        <v>158088.71726291854</v>
      </c>
    </row>
    <row r="125" spans="1:19">
      <c r="A125" s="14">
        <f t="shared" si="49"/>
        <v>0.70895006849197251</v>
      </c>
      <c r="B125" s="16">
        <f t="shared" si="50"/>
        <v>16634.025346498562</v>
      </c>
      <c r="C125" s="4"/>
      <c r="D125" s="4">
        <f t="shared" si="51"/>
        <v>459.42485451237451</v>
      </c>
      <c r="E125" s="4">
        <f t="shared" si="52"/>
        <v>674971.1083412345</v>
      </c>
      <c r="F125" s="4">
        <f t="shared" si="53"/>
        <v>4251340.3350092163</v>
      </c>
      <c r="G125" s="4">
        <f t="shared" si="54"/>
        <v>6202762.8872786723</v>
      </c>
      <c r="H125" s="4">
        <f t="shared" si="55"/>
        <v>5652364.6452292483</v>
      </c>
      <c r="I125" s="4">
        <f t="shared" si="56"/>
        <v>4374893.9550438672</v>
      </c>
      <c r="J125" s="4">
        <f t="shared" si="57"/>
        <v>3209393.7075070431</v>
      </c>
      <c r="K125" s="4">
        <f t="shared" si="58"/>
        <v>2328654.900359509</v>
      </c>
      <c r="L125" s="4">
        <f t="shared" si="59"/>
        <v>1700098.5297731431</v>
      </c>
      <c r="M125" s="4">
        <f t="shared" si="60"/>
        <v>1257347.2464006694</v>
      </c>
      <c r="N125" s="4">
        <f t="shared" si="61"/>
        <v>944097.27269626944</v>
      </c>
      <c r="O125" s="4">
        <f t="shared" si="62"/>
        <v>719885.86640350707</v>
      </c>
      <c r="P125" s="4">
        <f t="shared" si="63"/>
        <v>557091.42233568325</v>
      </c>
      <c r="Q125" s="4">
        <f t="shared" si="64"/>
        <v>437106.15461683006</v>
      </c>
      <c r="R125" s="4">
        <f t="shared" si="65"/>
        <v>347363.08320221084</v>
      </c>
      <c r="S125" s="4">
        <f t="shared" si="66"/>
        <v>279293.85883272614</v>
      </c>
    </row>
    <row r="126" spans="1:19">
      <c r="A126" s="14">
        <f t="shared" si="49"/>
        <v>0.72329237533129453</v>
      </c>
      <c r="B126" s="16">
        <f t="shared" si="50"/>
        <v>26139.182687354882</v>
      </c>
      <c r="C126" s="4"/>
      <c r="D126" s="4">
        <f t="shared" si="51"/>
        <v>2811.1291996027467</v>
      </c>
      <c r="E126" s="4">
        <f t="shared" si="52"/>
        <v>2180276.1798079261</v>
      </c>
      <c r="F126" s="4">
        <f t="shared" si="53"/>
        <v>11204215.53954603</v>
      </c>
      <c r="G126" s="4">
        <f t="shared" si="54"/>
        <v>15082306.110355886</v>
      </c>
      <c r="H126" s="4">
        <f t="shared" si="55"/>
        <v>13245882.218652619</v>
      </c>
      <c r="I126" s="4">
        <f t="shared" si="56"/>
        <v>10061078.044569371</v>
      </c>
      <c r="J126" s="4">
        <f t="shared" si="57"/>
        <v>7304369.5726639507</v>
      </c>
      <c r="K126" s="4">
        <f t="shared" si="58"/>
        <v>5267509.2690388467</v>
      </c>
      <c r="L126" s="4">
        <f t="shared" si="59"/>
        <v>3831126.3104066295</v>
      </c>
      <c r="M126" s="4">
        <f t="shared" si="60"/>
        <v>2826460.1962624774</v>
      </c>
      <c r="N126" s="4">
        <f t="shared" si="61"/>
        <v>2118808.6353642163</v>
      </c>
      <c r="O126" s="4">
        <f t="shared" si="62"/>
        <v>1613790.502605516</v>
      </c>
      <c r="P126" s="4">
        <f t="shared" si="63"/>
        <v>1247849.4020082427</v>
      </c>
      <c r="Q126" s="4">
        <f t="shared" si="64"/>
        <v>978522.72468383168</v>
      </c>
      <c r="R126" s="4">
        <f t="shared" si="65"/>
        <v>777287.83288031281</v>
      </c>
      <c r="S126" s="4">
        <f t="shared" si="66"/>
        <v>624769.84168802074</v>
      </c>
    </row>
    <row r="127" spans="1:19">
      <c r="A127" s="14">
        <f t="shared" si="49"/>
        <v>0.73720122639207442</v>
      </c>
      <c r="B127" s="16">
        <f t="shared" si="50"/>
        <v>43565.304478924802</v>
      </c>
      <c r="C127" s="4"/>
      <c r="D127" s="4">
        <f t="shared" si="51"/>
        <v>17221.014923690582</v>
      </c>
      <c r="E127" s="4">
        <f t="shared" si="52"/>
        <v>7615194.0383214857</v>
      </c>
      <c r="F127" s="4">
        <f t="shared" si="53"/>
        <v>32721171.874631513</v>
      </c>
      <c r="G127" s="4">
        <f t="shared" si="54"/>
        <v>41035183.759369522</v>
      </c>
      <c r="H127" s="4">
        <f t="shared" si="55"/>
        <v>34887472.367151216</v>
      </c>
      <c r="I127" s="4">
        <f t="shared" si="56"/>
        <v>26064196.3463399</v>
      </c>
      <c r="J127" s="4">
        <f t="shared" si="57"/>
        <v>18750361.362593018</v>
      </c>
      <c r="K127" s="4">
        <f t="shared" si="58"/>
        <v>13449096.937452111</v>
      </c>
      <c r="L127" s="4">
        <f t="shared" si="59"/>
        <v>9749111.7435181644</v>
      </c>
      <c r="M127" s="4">
        <f t="shared" si="60"/>
        <v>7177034.1474004751</v>
      </c>
      <c r="N127" s="4">
        <f t="shared" si="61"/>
        <v>5372384.647515364</v>
      </c>
      <c r="O127" s="4">
        <f t="shared" si="62"/>
        <v>4087805.8514765571</v>
      </c>
      <c r="P127" s="4">
        <f t="shared" si="63"/>
        <v>3158634.589444261</v>
      </c>
      <c r="Q127" s="4">
        <f t="shared" si="64"/>
        <v>2475635.7711328994</v>
      </c>
      <c r="R127" s="4">
        <f t="shared" si="65"/>
        <v>1965777.2491812557</v>
      </c>
      <c r="S127" s="4">
        <f t="shared" si="66"/>
        <v>1579609.6165783191</v>
      </c>
    </row>
    <row r="128" spans="1:19">
      <c r="A128" s="14">
        <f t="shared" si="49"/>
        <v>0.75067662167431193</v>
      </c>
      <c r="B128" s="16">
        <f t="shared" si="50"/>
        <v>25743.134464819206</v>
      </c>
      <c r="C128" s="4"/>
      <c r="D128" s="4">
        <f t="shared" si="51"/>
        <v>12009.584706212197</v>
      </c>
      <c r="E128" s="4">
        <f t="shared" si="52"/>
        <v>3233881.925395763</v>
      </c>
      <c r="F128" s="4">
        <f t="shared" si="53"/>
        <v>11864627.067704033</v>
      </c>
      <c r="G128" s="4">
        <f t="shared" si="54"/>
        <v>13977382.525783531</v>
      </c>
      <c r="H128" s="4">
        <f t="shared" si="55"/>
        <v>11547569.683665801</v>
      </c>
      <c r="I128" s="4">
        <f t="shared" si="56"/>
        <v>8501953.0567835812</v>
      </c>
      <c r="J128" s="4">
        <f t="shared" si="57"/>
        <v>6067034.4945342215</v>
      </c>
      <c r="K128" s="4">
        <f t="shared" si="58"/>
        <v>4331066.4975186717</v>
      </c>
      <c r="L128" s="4">
        <f t="shared" si="59"/>
        <v>3130309.632811348</v>
      </c>
      <c r="M128" s="4">
        <f t="shared" si="60"/>
        <v>2300067.1464799098</v>
      </c>
      <c r="N128" s="4">
        <f t="shared" si="61"/>
        <v>1719527.9769939815</v>
      </c>
      <c r="O128" s="4">
        <f t="shared" si="62"/>
        <v>1307226.3158318514</v>
      </c>
      <c r="P128" s="4">
        <f t="shared" si="63"/>
        <v>1009461.6986641637</v>
      </c>
      <c r="Q128" s="4">
        <f t="shared" si="64"/>
        <v>790827.49667581974</v>
      </c>
      <c r="R128" s="4">
        <f t="shared" si="65"/>
        <v>627747.5953360236</v>
      </c>
      <c r="S128" s="4">
        <f t="shared" si="66"/>
        <v>504303.72311187239</v>
      </c>
    </row>
    <row r="129" spans="1:20">
      <c r="A129" s="14">
        <f t="shared" si="49"/>
        <v>0.76371856117800707</v>
      </c>
      <c r="B129" s="16">
        <f t="shared" si="50"/>
        <v>37228.532918353922</v>
      </c>
      <c r="C129" s="4"/>
      <c r="D129" s="4">
        <f t="shared" si="51"/>
        <v>46086.860928089314</v>
      </c>
      <c r="E129" s="4">
        <f t="shared" si="52"/>
        <v>7996687.5427636979</v>
      </c>
      <c r="F129" s="4">
        <f t="shared" si="53"/>
        <v>25506210.458272487</v>
      </c>
      <c r="G129" s="4">
        <f t="shared" si="54"/>
        <v>28428780.225417159</v>
      </c>
      <c r="H129" s="4">
        <f t="shared" si="55"/>
        <v>22897810.134151775</v>
      </c>
      <c r="I129" s="4">
        <f t="shared" si="56"/>
        <v>16641749.958726315</v>
      </c>
      <c r="J129" s="4">
        <f t="shared" si="57"/>
        <v>11790959.350007849</v>
      </c>
      <c r="K129" s="4">
        <f t="shared" si="58"/>
        <v>8381811.6529891957</v>
      </c>
      <c r="L129" s="4">
        <f t="shared" si="59"/>
        <v>6042223.0208077757</v>
      </c>
      <c r="M129" s="4">
        <f t="shared" si="60"/>
        <v>4432180.9903611233</v>
      </c>
      <c r="N129" s="4">
        <f t="shared" si="61"/>
        <v>3309755.8362775939</v>
      </c>
      <c r="O129" s="4">
        <f t="shared" si="62"/>
        <v>2514197.4389417097</v>
      </c>
      <c r="P129" s="4">
        <f t="shared" si="63"/>
        <v>1940435.3285952853</v>
      </c>
      <c r="Q129" s="4">
        <f t="shared" si="64"/>
        <v>1519560.258496504</v>
      </c>
      <c r="R129" s="4">
        <f t="shared" si="65"/>
        <v>1205850.3487430462</v>
      </c>
      <c r="S129" s="4">
        <f t="shared" si="66"/>
        <v>968510.95153227367</v>
      </c>
    </row>
    <row r="130" spans="1:20">
      <c r="A130" s="14">
        <f t="shared" si="49"/>
        <v>0.77632704490316007</v>
      </c>
      <c r="B130" s="16">
        <f t="shared" si="50"/>
        <v>27723.375577497598</v>
      </c>
      <c r="C130" s="4"/>
      <c r="D130" s="4">
        <f t="shared" si="51"/>
        <v>43604.1114245727</v>
      </c>
      <c r="E130" s="4">
        <f t="shared" si="52"/>
        <v>5119290.7884428306</v>
      </c>
      <c r="F130" s="4">
        <f t="shared" si="53"/>
        <v>14418103.805191109</v>
      </c>
      <c r="G130" s="4">
        <f t="shared" si="54"/>
        <v>15298009.734625954</v>
      </c>
      <c r="H130" s="4">
        <f t="shared" si="55"/>
        <v>12046680.844220879</v>
      </c>
      <c r="I130" s="4">
        <f t="shared" si="56"/>
        <v>8655144.5699780602</v>
      </c>
      <c r="J130" s="4">
        <f t="shared" si="57"/>
        <v>6093435.8618849199</v>
      </c>
      <c r="K130" s="4">
        <f t="shared" si="58"/>
        <v>4315436.3247979246</v>
      </c>
      <c r="L130" s="4">
        <f t="shared" si="59"/>
        <v>3103673.0248503163</v>
      </c>
      <c r="M130" s="4">
        <f t="shared" si="60"/>
        <v>2273241.7498995611</v>
      </c>
      <c r="N130" s="4">
        <f t="shared" si="61"/>
        <v>1695853.4512481573</v>
      </c>
      <c r="O130" s="4">
        <f t="shared" si="62"/>
        <v>1287333.9051519751</v>
      </c>
      <c r="P130" s="4">
        <f t="shared" si="63"/>
        <v>993066.48113941273</v>
      </c>
      <c r="Q130" s="4">
        <f t="shared" si="64"/>
        <v>777397.53738282342</v>
      </c>
      <c r="R130" s="4">
        <f t="shared" si="65"/>
        <v>616744.15422374965</v>
      </c>
      <c r="S130" s="4">
        <f t="shared" si="66"/>
        <v>495257.24682444788</v>
      </c>
    </row>
    <row r="131" spans="1:20">
      <c r="A131" s="14">
        <f t="shared" si="49"/>
        <v>0.78850207284977059</v>
      </c>
      <c r="B131" s="16">
        <f t="shared" si="50"/>
        <v>22574.748684533759</v>
      </c>
      <c r="C131" s="4"/>
      <c r="D131" s="4">
        <f t="shared" si="51"/>
        <v>46326.44559914252</v>
      </c>
      <c r="E131" s="4">
        <f t="shared" si="52"/>
        <v>3839423.8763479553</v>
      </c>
      <c r="F131" s="4">
        <f t="shared" si="53"/>
        <v>9678085.6235356964</v>
      </c>
      <c r="G131" s="4">
        <f t="shared" si="54"/>
        <v>9827676.4815397542</v>
      </c>
      <c r="H131" s="4">
        <f t="shared" si="55"/>
        <v>7584791.0965982731</v>
      </c>
      <c r="I131" s="4">
        <f t="shared" si="56"/>
        <v>5393797.9013049938</v>
      </c>
      <c r="J131" s="4">
        <f t="shared" si="57"/>
        <v>3775896.0508111129</v>
      </c>
      <c r="K131" s="4">
        <f t="shared" si="58"/>
        <v>2665217.4445741852</v>
      </c>
      <c r="L131" s="4">
        <f t="shared" si="59"/>
        <v>1912870.6599585947</v>
      </c>
      <c r="M131" s="4">
        <f t="shared" si="60"/>
        <v>1399183.9966575236</v>
      </c>
      <c r="N131" s="4">
        <f t="shared" si="61"/>
        <v>1042867.2477404248</v>
      </c>
      <c r="O131" s="4">
        <f t="shared" si="62"/>
        <v>791159.38883108657</v>
      </c>
      <c r="P131" s="4">
        <f t="shared" si="63"/>
        <v>610044.47460136563</v>
      </c>
      <c r="Q131" s="4">
        <f t="shared" si="64"/>
        <v>477407.3673276375</v>
      </c>
      <c r="R131" s="4">
        <f t="shared" si="65"/>
        <v>378660.25028630393</v>
      </c>
      <c r="S131" s="4">
        <f t="shared" si="66"/>
        <v>304018.10423659824</v>
      </c>
    </row>
    <row r="132" spans="1:20">
      <c r="A132" s="14">
        <f t="shared" si="49"/>
        <v>0.80024364501783896</v>
      </c>
      <c r="B132" s="16">
        <f t="shared" si="50"/>
        <v>24554.989797212162</v>
      </c>
      <c r="C132" s="4"/>
      <c r="D132" s="4">
        <f t="shared" si="51"/>
        <v>83177.080547495905</v>
      </c>
      <c r="E132" s="4">
        <f t="shared" si="52"/>
        <v>5049370.8434410635</v>
      </c>
      <c r="F132" s="4">
        <f t="shared" si="53"/>
        <v>11526444.948597088</v>
      </c>
      <c r="G132" s="4">
        <f t="shared" si="54"/>
        <v>11254171.895119058</v>
      </c>
      <c r="H132" s="4">
        <f t="shared" si="55"/>
        <v>8530875.2500186432</v>
      </c>
      <c r="I132" s="4">
        <f t="shared" si="56"/>
        <v>6011202.7031835308</v>
      </c>
      <c r="J132" s="4">
        <f t="shared" si="57"/>
        <v>4186830.3677156614</v>
      </c>
      <c r="K132" s="4">
        <f t="shared" si="58"/>
        <v>2946469.2271266729</v>
      </c>
      <c r="L132" s="4">
        <f t="shared" si="59"/>
        <v>2110823.182730455</v>
      </c>
      <c r="M132" s="4">
        <f t="shared" si="60"/>
        <v>1542134.3254793654</v>
      </c>
      <c r="N132" s="4">
        <f t="shared" si="61"/>
        <v>1148495.0081385989</v>
      </c>
      <c r="O132" s="4">
        <f t="shared" si="62"/>
        <v>870812.30641775916</v>
      </c>
      <c r="P132" s="4">
        <f t="shared" si="63"/>
        <v>671200.97029705707</v>
      </c>
      <c r="Q132" s="4">
        <f t="shared" si="64"/>
        <v>525118.75559667964</v>
      </c>
      <c r="R132" s="4">
        <f t="shared" si="65"/>
        <v>416416.177327774</v>
      </c>
      <c r="S132" s="4">
        <f t="shared" si="66"/>
        <v>334279.17510243494</v>
      </c>
    </row>
    <row r="133" spans="1:20">
      <c r="A133" s="14">
        <f t="shared" si="49"/>
        <v>0.81155176140736485</v>
      </c>
      <c r="B133" s="16">
        <f t="shared" si="50"/>
        <v>16237.977123962883</v>
      </c>
      <c r="C133" s="4"/>
      <c r="D133" s="4">
        <f t="shared" si="51"/>
        <v>52651.244326180858</v>
      </c>
      <c r="E133" s="4">
        <f t="shared" si="52"/>
        <v>2418139.2611799473</v>
      </c>
      <c r="F133" s="4">
        <f t="shared" si="53"/>
        <v>5050646.8023665613</v>
      </c>
      <c r="G133" s="4">
        <f t="shared" si="54"/>
        <v>4760933.1765591064</v>
      </c>
      <c r="H133" s="4">
        <f t="shared" si="55"/>
        <v>3551165.0342963752</v>
      </c>
      <c r="I133" s="4">
        <f t="shared" si="56"/>
        <v>2481813.1697182148</v>
      </c>
      <c r="J133" s="4">
        <f t="shared" si="57"/>
        <v>1720760.1869713534</v>
      </c>
      <c r="K133" s="4">
        <f t="shared" si="58"/>
        <v>1207745.515410942</v>
      </c>
      <c r="L133" s="4">
        <f t="shared" si="59"/>
        <v>863785.22046031768</v>
      </c>
      <c r="M133" s="4">
        <f t="shared" si="60"/>
        <v>630392.64078929881</v>
      </c>
      <c r="N133" s="4">
        <f t="shared" si="61"/>
        <v>469144.7080505765</v>
      </c>
      <c r="O133" s="4">
        <f t="shared" si="62"/>
        <v>355539.31561591034</v>
      </c>
      <c r="P133" s="4">
        <f t="shared" si="63"/>
        <v>273945.24084836483</v>
      </c>
      <c r="Q133" s="4">
        <f t="shared" si="64"/>
        <v>214268.72753373452</v>
      </c>
      <c r="R133" s="4">
        <f t="shared" si="65"/>
        <v>169882.13830064813</v>
      </c>
      <c r="S133" s="4">
        <f t="shared" si="66"/>
        <v>136354.19696673314</v>
      </c>
    </row>
    <row r="134" spans="1:20" ht="17.25" thickBot="1">
      <c r="A134" s="14">
        <f t="shared" si="49"/>
        <v>0.82242642201834859</v>
      </c>
      <c r="B134" s="16">
        <f t="shared" si="50"/>
        <v>16237.977123962883</v>
      </c>
      <c r="C134" s="4"/>
      <c r="D134" s="4">
        <f t="shared" si="51"/>
        <v>73135.164552755523</v>
      </c>
      <c r="E134" s="4">
        <f t="shared" si="52"/>
        <v>2614461.1545945914</v>
      </c>
      <c r="F134" s="4">
        <f t="shared" si="53"/>
        <v>5041820.3172633583</v>
      </c>
      <c r="G134" s="4">
        <f t="shared" si="54"/>
        <v>4604849.4622995034</v>
      </c>
      <c r="H134" s="4">
        <f t="shared" si="55"/>
        <v>3385370.7661915887</v>
      </c>
      <c r="I134" s="4">
        <f t="shared" si="56"/>
        <v>2348543.4073154139</v>
      </c>
      <c r="J134" s="4">
        <f t="shared" si="57"/>
        <v>1621728.3726330169</v>
      </c>
      <c r="K134" s="4">
        <f t="shared" si="58"/>
        <v>1135507.6696982037</v>
      </c>
      <c r="L134" s="4">
        <f t="shared" si="59"/>
        <v>810912.72025921103</v>
      </c>
      <c r="M134" s="4">
        <f t="shared" si="60"/>
        <v>591237.36028177931</v>
      </c>
      <c r="N134" s="4">
        <f t="shared" si="61"/>
        <v>439721.84750809427</v>
      </c>
      <c r="O134" s="4">
        <f t="shared" si="62"/>
        <v>333093.44496515795</v>
      </c>
      <c r="P134" s="4">
        <f t="shared" si="63"/>
        <v>256569.95569155624</v>
      </c>
      <c r="Q134" s="4">
        <f t="shared" si="64"/>
        <v>200632.87893234543</v>
      </c>
      <c r="R134" s="4">
        <f t="shared" si="65"/>
        <v>159044.32049438771</v>
      </c>
      <c r="S134" s="4">
        <f t="shared" si="66"/>
        <v>127639.24515090944</v>
      </c>
    </row>
    <row r="135" spans="1:20" ht="17.25" thickBot="1">
      <c r="A135" s="6"/>
      <c r="B135" s="7"/>
      <c r="C135" s="7" t="s">
        <v>23</v>
      </c>
      <c r="D135" s="15">
        <f>SUM(D94:D134)</f>
        <v>377577.79894416023</v>
      </c>
      <c r="E135" s="15">
        <f t="shared" ref="E135" si="67">SUM(E94:E134)</f>
        <v>41119205.099419102</v>
      </c>
      <c r="F135" s="15">
        <f t="shared" ref="F135" si="68">SUM(F94:F134)</f>
        <v>135590713.79898709</v>
      </c>
      <c r="G135" s="15">
        <f t="shared" ref="G135" si="69">SUM(G94:G134)</f>
        <v>168174683.58293194</v>
      </c>
      <c r="H135" s="15">
        <f t="shared" ref="H135" si="70">SUM(H94:H134)</f>
        <v>208055861.03288564</v>
      </c>
      <c r="I135" s="15">
        <f t="shared" ref="I135" si="71">SUM(I94:I134)</f>
        <v>376009662.48605055</v>
      </c>
      <c r="J135" s="15">
        <f t="shared" ref="J135" si="72">SUM(J94:J134)</f>
        <v>728869495.62217748</v>
      </c>
      <c r="K135" s="15">
        <f t="shared" ref="K135" si="73">SUM(K94:K134)</f>
        <v>1248484613.9397917</v>
      </c>
      <c r="L135" s="15">
        <f t="shared" ref="L135" si="74">SUM(L94:L134)</f>
        <v>1892615215.4858677</v>
      </c>
      <c r="M135" s="15">
        <f t="shared" ref="M135" si="75">SUM(M94:M134)</f>
        <v>2650804254.1193523</v>
      </c>
      <c r="N135" s="15">
        <f t="shared" ref="N135" si="76">SUM(N94:N134)</f>
        <v>3512327016.7535315</v>
      </c>
      <c r="O135" s="15">
        <f t="shared" ref="O135" si="77">SUM(O94:O134)</f>
        <v>4423425351.8631096</v>
      </c>
      <c r="P135" s="15">
        <f t="shared" ref="P135" si="78">SUM(P94:P134)</f>
        <v>5369909972.7535906</v>
      </c>
      <c r="Q135" s="15">
        <f t="shared" ref="Q135" si="79">SUM(Q94:Q134)</f>
        <v>6497515911.0775919</v>
      </c>
      <c r="R135" s="15">
        <f t="shared" ref="R135" si="80">SUM(R94:R134)</f>
        <v>8087291004.546196</v>
      </c>
      <c r="S135" s="20">
        <f>SUM(S94:S134)</f>
        <v>10433070562.205526</v>
      </c>
      <c r="T135" s="12">
        <f>SUM(D135:S135)</f>
        <v>45773641102.165955</v>
      </c>
    </row>
    <row r="136" spans="1:20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20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20">
      <c r="A138" s="14">
        <f>A94</f>
        <v>4.9344490316004082E-2</v>
      </c>
      <c r="B138" s="16">
        <f>B94</f>
        <v>66932.14960852993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3.1000863641715299E-298</v>
      </c>
    </row>
    <row r="139" spans="1:20">
      <c r="A139" s="14">
        <f t="shared" ref="A139:A178" si="81">A95</f>
        <v>7.7123926290137618E-2</v>
      </c>
      <c r="B139" s="16">
        <f t="shared" ref="B139:B178" si="82">B95</f>
        <v>165548.15701991424</v>
      </c>
      <c r="C139" s="4"/>
      <c r="D139" s="4">
        <f t="shared" ref="D139:D178" si="83">$B$4*(B139^2)*($D$137^2*(2*PI())^4*A139^-5/4/PI()/$D$5^4*EXP((-1/PI())*(2*PI()/$D$5)^4*A139^-4))</f>
        <v>0</v>
      </c>
      <c r="E139" s="4">
        <f t="shared" ref="E139:E178" si="84">$B$4*(B139^2)*($D$137^2*(2*PI())^4*A139^-5/4/PI()/$E$5^4*EXP((-1/PI())*(2*PI()/$E$5)^4*A139^-4))</f>
        <v>0</v>
      </c>
      <c r="F139" s="4">
        <f t="shared" ref="F139:F178" si="85">$B$4*(B139^2)*($D$137^2*(2*PI())^4*A139^-5/4/PI()/$F$5^4*EXP((-1/PI())*(2*PI()/$F$5)^4*A139^-4))</f>
        <v>0</v>
      </c>
      <c r="G139" s="4">
        <f t="shared" ref="G139:G178" si="86">$B$4*(B139^2)*($D$137^2*(2*PI())^4*A139^-5/4/PI()/$G$5^4*EXP((-1/PI())*(2*PI()/$G$5)^4*A139^-4))</f>
        <v>0</v>
      </c>
      <c r="H139" s="4">
        <f t="shared" ref="H139:H178" si="87">$B$4*(B139^2)*($D$137^2*(2*PI())^4*A139^-5/4/PI()/$H$5^4*EXP((-1/PI())*(2*PI()/$H$5)^4*A139^-4))</f>
        <v>0</v>
      </c>
      <c r="I139" s="4">
        <f t="shared" ref="I139:I178" si="88">$B$4*(B139^2)*($D$137^2*(2*PI())^4*A139^-5/4/PI()/$I$5^4*EXP((-1/PI())*(2*PI()/$I$5)^4*A139^-4))</f>
        <v>0</v>
      </c>
      <c r="J139" s="4">
        <f t="shared" ref="J139:J178" si="89">$B$4*(B139^2)*($D$137^2*(2*PI())^4*A139^-5/4/PI()/$J$5^4*EXP((-1/PI())*(2*PI()/$J$5)^4*A139^-4))</f>
        <v>0</v>
      </c>
      <c r="K139" s="4">
        <f t="shared" ref="K139:K178" si="90">$B$4*(B139^2)*($D$137^2*(2*PI())^4*A139^-5/4/PI()/$K$5^4*EXP((-1/PI())*(2*PI()/$K$5)^4*A139^-4))</f>
        <v>0</v>
      </c>
      <c r="L139" s="4">
        <f t="shared" ref="L139:L178" si="91">$B$4*(B139^2)*($D$137^2*(2*PI())^4*A139^-5/4/PI()/$L$5^4*EXP((-1/PI())*(2*PI()/$L$5)^4*A139^-4))</f>
        <v>0</v>
      </c>
      <c r="M139" s="4">
        <f t="shared" ref="M139:M178" si="92">$B$4*(B139^2)*($D$137^2*(2*PI())^4*A139^-5/4/PI()/$M$5^4*EXP((-1/PI())*(2*PI()/$M$5)^4*A139^-4))</f>
        <v>6.3777021217067647E-237</v>
      </c>
      <c r="N139" s="4">
        <f t="shared" ref="N139:N178" si="93">$B$4*(B139^2)*($D$137^2*(2*PI())^4*A139^-5/4/PI()/$N$5^4*EXP((-1/PI())*(2*PI()/$N$5)^4*A139^-4))</f>
        <v>5.8048281527440485E-171</v>
      </c>
      <c r="O139" s="4">
        <f t="shared" ref="O139:O178" si="94">$B$4*(B139^2)*($D$137^2*(2*PI())^4*A139^-5/4/PI()/$O$5^4*EXP((-1/PI())*(2*PI()/$O$5)^4*A139^-4))</f>
        <v>1.6637493397672415E-125</v>
      </c>
      <c r="P139" s="4">
        <f t="shared" ref="P139:P178" si="95">$B$4*(B139^2)*($D$137^2*(2*PI())^4*A139^-5/4/PI()/$P$5^4*EXP((-1/PI())*(2*PI()/$P$5)^4*A139^-4))</f>
        <v>2.2990033052736235E-93</v>
      </c>
      <c r="Q139" s="4">
        <f t="shared" ref="Q139:Q178" si="96">$B$4*(B139^2)*($D$137^2*(2*PI())^4*A139^-5/4/PI()/$Q$5^4*EXP((-1/PI())*(2*PI()/$Q$5)^4*A139^-4))</f>
        <v>3.9546946955800648E-70</v>
      </c>
      <c r="R139" s="4">
        <f t="shared" ref="R139:R178" si="97">$B$4*(B139^2)*($D$137^2*(2*PI())^4*A139^-5/4/PI()/$R$5^4*EXP((-1/PI())*(2*PI()/$R$5)^4*A139^-4))</f>
        <v>5.3106935342038755E-53</v>
      </c>
      <c r="S139" s="4">
        <f t="shared" ref="S139:S178" si="98">$B$4*(B139^2)*($D$136^2*(2*PI())^4*A139^-5/4/PI()/$S$5^4*EXP((-1/PI())*(2*PI()/$S$5)^4*A139^-4))</f>
        <v>3.7128179362807753E-40</v>
      </c>
    </row>
    <row r="140" spans="1:20">
      <c r="A140" s="14">
        <f t="shared" si="81"/>
        <v>0.10446990648572885</v>
      </c>
      <c r="B140" s="16">
        <f t="shared" si="82"/>
        <v>321987.20492150786</v>
      </c>
      <c r="C140" s="4"/>
      <c r="D140" s="4">
        <f t="shared" si="83"/>
        <v>0</v>
      </c>
      <c r="E140" s="4">
        <f t="shared" si="84"/>
        <v>0</v>
      </c>
      <c r="F140" s="4">
        <f t="shared" si="85"/>
        <v>0</v>
      </c>
      <c r="G140" s="4">
        <f t="shared" si="86"/>
        <v>0</v>
      </c>
      <c r="H140" s="4">
        <f t="shared" si="87"/>
        <v>0</v>
      </c>
      <c r="I140" s="4">
        <f t="shared" si="88"/>
        <v>0</v>
      </c>
      <c r="J140" s="4">
        <f t="shared" si="89"/>
        <v>3.6538820066120587E-209</v>
      </c>
      <c r="K140" s="4">
        <f t="shared" si="90"/>
        <v>4.4813630957589674E-136</v>
      </c>
      <c r="L140" s="4">
        <f t="shared" si="91"/>
        <v>7.6721985304128458E-91</v>
      </c>
      <c r="M140" s="4">
        <f t="shared" si="92"/>
        <v>1.1755782095290102E-61</v>
      </c>
      <c r="N140" s="4">
        <f t="shared" si="93"/>
        <v>3.6958763407679095E-42</v>
      </c>
      <c r="O140" s="4">
        <f t="shared" si="94"/>
        <v>9.6020881535715816E-29</v>
      </c>
      <c r="P140" s="4">
        <f t="shared" si="95"/>
        <v>2.8016349901655268E-19</v>
      </c>
      <c r="Q140" s="4">
        <f t="shared" si="96"/>
        <v>1.8732144478286727E-12</v>
      </c>
      <c r="R140" s="4">
        <f t="shared" si="97"/>
        <v>1.9416551808665027E-7</v>
      </c>
      <c r="S140" s="4">
        <f t="shared" si="98"/>
        <v>1.0850562275759299E-3</v>
      </c>
    </row>
    <row r="141" spans="1:20">
      <c r="A141" s="14">
        <f t="shared" si="81"/>
        <v>0.13138243090277779</v>
      </c>
      <c r="B141" s="16">
        <f t="shared" si="82"/>
        <v>481594.63860338688</v>
      </c>
      <c r="C141" s="4"/>
      <c r="D141" s="4">
        <f t="shared" si="83"/>
        <v>0</v>
      </c>
      <c r="E141" s="4">
        <f t="shared" si="84"/>
        <v>0</v>
      </c>
      <c r="F141" s="4">
        <f t="shared" si="85"/>
        <v>0</v>
      </c>
      <c r="G141" s="4">
        <f t="shared" si="86"/>
        <v>0</v>
      </c>
      <c r="H141" s="4">
        <f t="shared" si="87"/>
        <v>2.2863146691473709E-215</v>
      </c>
      <c r="I141" s="4">
        <f t="shared" si="88"/>
        <v>1.4291909322024065E-125</v>
      </c>
      <c r="J141" s="4">
        <f t="shared" si="89"/>
        <v>5.106664418172519E-76</v>
      </c>
      <c r="K141" s="4">
        <f t="shared" si="90"/>
        <v>6.6496553501819754E-47</v>
      </c>
      <c r="L141" s="4">
        <f t="shared" si="91"/>
        <v>6.4739632084229047E-29</v>
      </c>
      <c r="M141" s="4">
        <f t="shared" si="92"/>
        <v>2.4648751230378977E-17</v>
      </c>
      <c r="N141" s="4">
        <f t="shared" si="93"/>
        <v>1.2768727192520369E-9</v>
      </c>
      <c r="O141" s="4">
        <f t="shared" si="94"/>
        <v>2.480154661753412E-4</v>
      </c>
      <c r="P141" s="4">
        <f t="shared" si="95"/>
        <v>1.2847798221495066</v>
      </c>
      <c r="Q141" s="4">
        <f t="shared" si="96"/>
        <v>591.79830491044379</v>
      </c>
      <c r="R141" s="4">
        <f t="shared" si="97"/>
        <v>51990.775420056467</v>
      </c>
      <c r="S141" s="4">
        <f t="shared" si="98"/>
        <v>1432361.7950293738</v>
      </c>
    </row>
    <row r="142" spans="1:20">
      <c r="A142" s="14">
        <f t="shared" si="81"/>
        <v>0.15786149954128442</v>
      </c>
      <c r="B142" s="16">
        <f t="shared" si="82"/>
        <v>538229.53442598926</v>
      </c>
      <c r="C142" s="4"/>
      <c r="D142" s="4">
        <f t="shared" si="83"/>
        <v>0</v>
      </c>
      <c r="E142" s="4">
        <f t="shared" si="84"/>
        <v>0</v>
      </c>
      <c r="F142" s="4">
        <f t="shared" si="85"/>
        <v>0</v>
      </c>
      <c r="G142" s="4">
        <f t="shared" si="86"/>
        <v>3.085509419552522E-181</v>
      </c>
      <c r="H142" s="4">
        <f t="shared" si="87"/>
        <v>8.8482595523318449E-97</v>
      </c>
      <c r="I142" s="4">
        <f t="shared" si="88"/>
        <v>8.2463450631031467E-54</v>
      </c>
      <c r="J142" s="4">
        <f t="shared" si="89"/>
        <v>3.89424811970295E-30</v>
      </c>
      <c r="K142" s="4">
        <f t="shared" si="90"/>
        <v>2.9422414767859556E-16</v>
      </c>
      <c r="L142" s="4">
        <f t="shared" si="91"/>
        <v>1.0398466563244378E-7</v>
      </c>
      <c r="M142" s="4">
        <f t="shared" si="92"/>
        <v>3.1462694253069995E-2</v>
      </c>
      <c r="N142" s="4">
        <f t="shared" si="93"/>
        <v>134.72734277606131</v>
      </c>
      <c r="O142" s="4">
        <f t="shared" si="94"/>
        <v>40006.036519845147</v>
      </c>
      <c r="P142" s="4">
        <f t="shared" si="95"/>
        <v>2108314.565109856</v>
      </c>
      <c r="Q142" s="4">
        <f t="shared" si="96"/>
        <v>35096277.533285618</v>
      </c>
      <c r="R142" s="4">
        <f t="shared" si="97"/>
        <v>265867022.90917143</v>
      </c>
      <c r="S142" s="4">
        <f t="shared" si="98"/>
        <v>1162499217.0750637</v>
      </c>
    </row>
    <row r="143" spans="1:20">
      <c r="A143" s="14">
        <f t="shared" si="81"/>
        <v>0.18390711240124874</v>
      </c>
      <c r="B143" s="16">
        <f t="shared" si="82"/>
        <v>401196.84942864382</v>
      </c>
      <c r="C143" s="4"/>
      <c r="D143" s="4">
        <f t="shared" si="83"/>
        <v>0</v>
      </c>
      <c r="E143" s="4">
        <f t="shared" si="84"/>
        <v>0</v>
      </c>
      <c r="F143" s="4">
        <f t="shared" si="85"/>
        <v>5.2174878397759434E-193</v>
      </c>
      <c r="G143" s="4">
        <f t="shared" si="86"/>
        <v>5.5505737188124961E-93</v>
      </c>
      <c r="H143" s="4">
        <f t="shared" si="87"/>
        <v>3.0320905337530773E-47</v>
      </c>
      <c r="I143" s="4">
        <f t="shared" si="88"/>
        <v>5.1280872247243403E-24</v>
      </c>
      <c r="J143" s="4">
        <f t="shared" si="89"/>
        <v>2.9789814192035883E-11</v>
      </c>
      <c r="K143" s="4">
        <f t="shared" si="90"/>
        <v>8.4906445674974942E-4</v>
      </c>
      <c r="L143" s="4">
        <f t="shared" si="91"/>
        <v>31.43923355678028</v>
      </c>
      <c r="M143" s="4">
        <f t="shared" si="92"/>
        <v>25511.662013871846</v>
      </c>
      <c r="N143" s="4">
        <f t="shared" si="93"/>
        <v>2075928.040458909</v>
      </c>
      <c r="O143" s="4">
        <f t="shared" si="94"/>
        <v>40073046.170548871</v>
      </c>
      <c r="P143" s="4">
        <f t="shared" si="95"/>
        <v>305242453.47350228</v>
      </c>
      <c r="Q143" s="4">
        <f t="shared" si="96"/>
        <v>1253263584.3534274</v>
      </c>
      <c r="R143" s="4">
        <f t="shared" si="97"/>
        <v>3378596351.4455185</v>
      </c>
      <c r="S143" s="4">
        <f t="shared" si="98"/>
        <v>6799129108.2077198</v>
      </c>
    </row>
    <row r="144" spans="1:20">
      <c r="A144" s="14">
        <f t="shared" si="81"/>
        <v>0.20951926948267074</v>
      </c>
      <c r="B144" s="16">
        <f t="shared" si="82"/>
        <v>115250.03275788289</v>
      </c>
      <c r="C144" s="4"/>
      <c r="D144" s="4">
        <f t="shared" si="83"/>
        <v>0</v>
      </c>
      <c r="E144" s="4">
        <f t="shared" si="84"/>
        <v>7.5531927364745779E-261</v>
      </c>
      <c r="F144" s="4">
        <f t="shared" si="85"/>
        <v>9.9785978852897564E-111</v>
      </c>
      <c r="G144" s="4">
        <f t="shared" si="86"/>
        <v>1.8099975114435577E-51</v>
      </c>
      <c r="H144" s="4">
        <f t="shared" si="87"/>
        <v>2.0260275607650744E-24</v>
      </c>
      <c r="I144" s="4">
        <f t="shared" si="88"/>
        <v>1.0155177023913889E-10</v>
      </c>
      <c r="J144" s="4">
        <f t="shared" si="89"/>
        <v>3.1990211907940401E-3</v>
      </c>
      <c r="K144" s="4">
        <f t="shared" si="90"/>
        <v>72.37972221189024</v>
      </c>
      <c r="L144" s="4">
        <f t="shared" si="91"/>
        <v>32158.807724194055</v>
      </c>
      <c r="M144" s="4">
        <f t="shared" si="92"/>
        <v>1497587.6778034482</v>
      </c>
      <c r="N144" s="4">
        <f t="shared" si="93"/>
        <v>17994002.60349606</v>
      </c>
      <c r="O144" s="4">
        <f t="shared" si="94"/>
        <v>92863019.806963861</v>
      </c>
      <c r="P144" s="4">
        <f t="shared" si="95"/>
        <v>278097695.57008988</v>
      </c>
      <c r="Q144" s="4">
        <f t="shared" si="96"/>
        <v>580999440.08527851</v>
      </c>
      <c r="R144" s="4">
        <f t="shared" si="97"/>
        <v>951257302.15764618</v>
      </c>
      <c r="S144" s="4">
        <f t="shared" si="98"/>
        <v>1316300537.4673657</v>
      </c>
    </row>
    <row r="145" spans="1:19">
      <c r="A145" s="14">
        <f t="shared" si="81"/>
        <v>0.23469797078555044</v>
      </c>
      <c r="B145" s="16">
        <f t="shared" si="82"/>
        <v>156835.09612412931</v>
      </c>
      <c r="C145" s="4"/>
      <c r="D145" s="4">
        <f t="shared" si="83"/>
        <v>0</v>
      </c>
      <c r="E145" s="4">
        <f t="shared" si="84"/>
        <v>2.4171668363495936E-161</v>
      </c>
      <c r="F145" s="4">
        <f t="shared" si="85"/>
        <v>3.9950908457591154E-66</v>
      </c>
      <c r="G145" s="4">
        <f t="shared" si="86"/>
        <v>1.3558293114193551E-28</v>
      </c>
      <c r="H145" s="4">
        <f t="shared" si="87"/>
        <v>1.663217817844763E-11</v>
      </c>
      <c r="I145" s="4">
        <f t="shared" si="88"/>
        <v>6.9636978660703496E-3</v>
      </c>
      <c r="J145" s="4">
        <f t="shared" si="89"/>
        <v>342.53771363440336</v>
      </c>
      <c r="K145" s="4">
        <f t="shared" si="90"/>
        <v>172576.24939604537</v>
      </c>
      <c r="L145" s="4">
        <f t="shared" si="91"/>
        <v>7259810.374654308</v>
      </c>
      <c r="M145" s="4">
        <f t="shared" si="92"/>
        <v>73708740.536807314</v>
      </c>
      <c r="N145" s="4">
        <f t="shared" si="93"/>
        <v>319523546.24866331</v>
      </c>
      <c r="O145" s="4">
        <f t="shared" si="94"/>
        <v>816339333.7988621</v>
      </c>
      <c r="P145" s="4">
        <f t="shared" si="95"/>
        <v>1486422747.1254191</v>
      </c>
      <c r="Q145" s="4">
        <f t="shared" si="96"/>
        <v>2166404044.2293406</v>
      </c>
      <c r="R145" s="4">
        <f t="shared" si="97"/>
        <v>2719176231.1497641</v>
      </c>
      <c r="S145" s="4">
        <f t="shared" si="98"/>
        <v>3081788866.8454638</v>
      </c>
    </row>
    <row r="146" spans="1:19">
      <c r="A146" s="14">
        <f t="shared" si="81"/>
        <v>0.25944321630988787</v>
      </c>
      <c r="B146" s="16">
        <f t="shared" si="82"/>
        <v>184162.4234790912</v>
      </c>
      <c r="C146" s="4"/>
      <c r="D146" s="4">
        <f t="shared" si="83"/>
        <v>0</v>
      </c>
      <c r="E146" s="4">
        <f t="shared" si="84"/>
        <v>3.2038180514976399E-104</v>
      </c>
      <c r="F146" s="4">
        <f t="shared" si="85"/>
        <v>1.4333868304739408E-40</v>
      </c>
      <c r="G146" s="4">
        <f t="shared" si="86"/>
        <v>1.5634751901567926E-15</v>
      </c>
      <c r="H146" s="4">
        <f t="shared" si="87"/>
        <v>3.5973766616418713E-4</v>
      </c>
      <c r="I146" s="4">
        <f t="shared" si="88"/>
        <v>181.1682181054656</v>
      </c>
      <c r="J146" s="4">
        <f t="shared" si="89"/>
        <v>216927.19173733311</v>
      </c>
      <c r="K146" s="4">
        <f t="shared" si="90"/>
        <v>12261534.408895588</v>
      </c>
      <c r="L146" s="4">
        <f t="shared" si="91"/>
        <v>133005001.08079481</v>
      </c>
      <c r="M146" s="4">
        <f t="shared" si="92"/>
        <v>562494820.58651018</v>
      </c>
      <c r="N146" s="4">
        <f t="shared" si="93"/>
        <v>1356852440.2116563</v>
      </c>
      <c r="O146" s="4">
        <f t="shared" si="94"/>
        <v>2313845794.6054921</v>
      </c>
      <c r="P146" s="4">
        <f t="shared" si="95"/>
        <v>3164931994.6910491</v>
      </c>
      <c r="Q146" s="4">
        <f t="shared" si="96"/>
        <v>3750133133.6568408</v>
      </c>
      <c r="R146" s="4">
        <f t="shared" si="97"/>
        <v>4039976076.5146527</v>
      </c>
      <c r="S146" s="4">
        <f t="shared" si="98"/>
        <v>4082245519.2012568</v>
      </c>
    </row>
    <row r="147" spans="1:19">
      <c r="A147" s="14">
        <f t="shared" si="81"/>
        <v>0.28375500605568299</v>
      </c>
      <c r="B147" s="16">
        <f t="shared" si="82"/>
        <v>100992.29674659841</v>
      </c>
      <c r="C147" s="4"/>
      <c r="D147" s="4">
        <f t="shared" si="83"/>
        <v>5.3293991917841107E-210</v>
      </c>
      <c r="E147" s="4">
        <f t="shared" si="84"/>
        <v>5.137175990039791E-70</v>
      </c>
      <c r="F147" s="4">
        <f t="shared" si="85"/>
        <v>1.2279575824713001E-25</v>
      </c>
      <c r="G147" s="4">
        <f t="shared" si="86"/>
        <v>3.1612615888991935E-8</v>
      </c>
      <c r="H147" s="4">
        <f t="shared" si="87"/>
        <v>2.3198837185139451</v>
      </c>
      <c r="I147" s="4">
        <f t="shared" si="88"/>
        <v>19275.397193495854</v>
      </c>
      <c r="J147" s="4">
        <f t="shared" si="89"/>
        <v>2388343.5429207967</v>
      </c>
      <c r="K147" s="4">
        <f t="shared" si="90"/>
        <v>35507425.79784818</v>
      </c>
      <c r="L147" s="4">
        <f t="shared" si="91"/>
        <v>168377575.81537205</v>
      </c>
      <c r="M147" s="4">
        <f t="shared" si="92"/>
        <v>417188322.89977092</v>
      </c>
      <c r="N147" s="4">
        <f t="shared" si="93"/>
        <v>703605558.81463623</v>
      </c>
      <c r="O147" s="4">
        <f t="shared" si="94"/>
        <v>937446539.35942912</v>
      </c>
      <c r="P147" s="4">
        <f t="shared" si="95"/>
        <v>1076777367.5747967</v>
      </c>
      <c r="Q147" s="4">
        <f t="shared" si="96"/>
        <v>1124383542.7180076</v>
      </c>
      <c r="R147" s="4">
        <f t="shared" si="97"/>
        <v>1103391718.5924647</v>
      </c>
      <c r="S147" s="4">
        <f t="shared" si="98"/>
        <v>1039487182.4646512</v>
      </c>
    </row>
    <row r="148" spans="1:19">
      <c r="A148" s="14">
        <f t="shared" si="81"/>
        <v>0.3076333400229358</v>
      </c>
      <c r="B148" s="16">
        <f t="shared" si="82"/>
        <v>127131.47943395331</v>
      </c>
      <c r="C148" s="4"/>
      <c r="D148" s="4">
        <f t="shared" si="83"/>
        <v>8.1666443699336784E-149</v>
      </c>
      <c r="E148" s="4">
        <f t="shared" si="84"/>
        <v>1.3093320305431474E-47</v>
      </c>
      <c r="F148" s="4">
        <f t="shared" si="85"/>
        <v>1.3916527351456108E-15</v>
      </c>
      <c r="G148" s="4">
        <f t="shared" si="86"/>
        <v>4.6331080464523519E-3</v>
      </c>
      <c r="H148" s="4">
        <f t="shared" si="87"/>
        <v>1952.6917368073052</v>
      </c>
      <c r="I148" s="4">
        <f t="shared" si="88"/>
        <v>1168669.2914914424</v>
      </c>
      <c r="J148" s="4">
        <f t="shared" si="89"/>
        <v>33836801.07819511</v>
      </c>
      <c r="K148" s="4">
        <f t="shared" si="90"/>
        <v>213733306.32281697</v>
      </c>
      <c r="L148" s="4">
        <f t="shared" si="91"/>
        <v>596371921.08287275</v>
      </c>
      <c r="M148" s="4">
        <f t="shared" si="92"/>
        <v>1048918039.9553653</v>
      </c>
      <c r="N148" s="4">
        <f t="shared" si="93"/>
        <v>1406464248.308295</v>
      </c>
      <c r="O148" s="4">
        <f t="shared" si="94"/>
        <v>1599739023.1975913</v>
      </c>
      <c r="P148" s="4">
        <f t="shared" si="95"/>
        <v>1642912154.0910101</v>
      </c>
      <c r="Q148" s="4">
        <f t="shared" si="96"/>
        <v>1582050571.493325</v>
      </c>
      <c r="R148" s="4">
        <f t="shared" si="97"/>
        <v>1462404441.3521426</v>
      </c>
      <c r="S148" s="4">
        <f t="shared" si="98"/>
        <v>1317204216.9519427</v>
      </c>
    </row>
    <row r="149" spans="1:19">
      <c r="A149" s="14">
        <f t="shared" si="81"/>
        <v>0.33107821821164629</v>
      </c>
      <c r="B149" s="16">
        <f t="shared" si="82"/>
        <v>90298.994738135036</v>
      </c>
      <c r="C149" s="4"/>
      <c r="D149" s="4">
        <f t="shared" si="83"/>
        <v>1.8330663508283196E-108</v>
      </c>
      <c r="E149" s="4">
        <f t="shared" si="84"/>
        <v>3.9267771091245517E-33</v>
      </c>
      <c r="F149" s="4">
        <f t="shared" si="85"/>
        <v>2.3934901505342398E-9</v>
      </c>
      <c r="G149" s="4">
        <f t="shared" si="86"/>
        <v>4.3629310627129723</v>
      </c>
      <c r="H149" s="4">
        <f t="shared" si="87"/>
        <v>58803.5442693402</v>
      </c>
      <c r="I149" s="4">
        <f t="shared" si="88"/>
        <v>6083823.145215285</v>
      </c>
      <c r="J149" s="4">
        <f t="shared" si="89"/>
        <v>66772001.342334628</v>
      </c>
      <c r="K149" s="4">
        <f t="shared" si="90"/>
        <v>238256802.17768726</v>
      </c>
      <c r="L149" s="4">
        <f t="shared" si="91"/>
        <v>466676729.08666921</v>
      </c>
      <c r="M149" s="4">
        <f t="shared" si="92"/>
        <v>653044073.3118242</v>
      </c>
      <c r="N149" s="4">
        <f t="shared" si="93"/>
        <v>751394262.47565746</v>
      </c>
      <c r="O149" s="4">
        <f t="shared" si="94"/>
        <v>769046214.0439949</v>
      </c>
      <c r="P149" s="4">
        <f t="shared" si="95"/>
        <v>732961690.51198649</v>
      </c>
      <c r="Q149" s="4">
        <f t="shared" si="96"/>
        <v>668671483.55240762</v>
      </c>
      <c r="R149" s="4">
        <f t="shared" si="97"/>
        <v>593927591.51002753</v>
      </c>
      <c r="S149" s="4">
        <f t="shared" si="98"/>
        <v>519165458.77140182</v>
      </c>
    </row>
    <row r="150" spans="1:19">
      <c r="A150" s="14">
        <f t="shared" si="81"/>
        <v>0.35408964062181447</v>
      </c>
      <c r="B150" s="16">
        <f t="shared" si="82"/>
        <v>107329.06830716931</v>
      </c>
      <c r="C150" s="4"/>
      <c r="D150" s="4">
        <f t="shared" si="83"/>
        <v>2.7022684040238363E-80</v>
      </c>
      <c r="E150" s="4">
        <f t="shared" si="84"/>
        <v>8.034540337154798E-23</v>
      </c>
      <c r="F150" s="4">
        <f t="shared" si="85"/>
        <v>1.0044067710118496E-4</v>
      </c>
      <c r="G150" s="4">
        <f t="shared" si="86"/>
        <v>1027.0539670532366</v>
      </c>
      <c r="H150" s="4">
        <f t="shared" si="87"/>
        <v>1286223.9396211815</v>
      </c>
      <c r="I150" s="4">
        <f t="shared" si="88"/>
        <v>39626125.70739612</v>
      </c>
      <c r="J150" s="4">
        <f t="shared" si="89"/>
        <v>222660743.78089929</v>
      </c>
      <c r="K150" s="4">
        <f t="shared" si="90"/>
        <v>535685277.87640178</v>
      </c>
      <c r="L150" s="4">
        <f t="shared" si="91"/>
        <v>821899805.12614262</v>
      </c>
      <c r="M150" s="4">
        <f t="shared" si="92"/>
        <v>982228342.258883</v>
      </c>
      <c r="N150" s="4">
        <f t="shared" si="93"/>
        <v>1016875454.6285361</v>
      </c>
      <c r="O150" s="4">
        <f t="shared" si="94"/>
        <v>967648585.10216522</v>
      </c>
      <c r="P150" s="4">
        <f t="shared" si="95"/>
        <v>875910667.70133162</v>
      </c>
      <c r="Q150" s="4">
        <f t="shared" si="96"/>
        <v>769821245.24741864</v>
      </c>
      <c r="R150" s="4">
        <f t="shared" si="97"/>
        <v>665200184.81778729</v>
      </c>
      <c r="S150" s="4">
        <f t="shared" si="98"/>
        <v>569564890.18438363</v>
      </c>
    </row>
    <row r="151" spans="1:19">
      <c r="A151" s="14">
        <f t="shared" si="81"/>
        <v>0.3766676072534404</v>
      </c>
      <c r="B151" s="16">
        <f t="shared" si="82"/>
        <v>72872.872946565141</v>
      </c>
      <c r="C151" s="4"/>
      <c r="D151" s="4">
        <f t="shared" si="83"/>
        <v>9.2963081043694915E-61</v>
      </c>
      <c r="E151" s="4">
        <f t="shared" si="84"/>
        <v>5.7021820139842058E-16</v>
      </c>
      <c r="F151" s="4">
        <f t="shared" si="85"/>
        <v>6.4919933155399956E-2</v>
      </c>
      <c r="G151" s="4">
        <f t="shared" si="86"/>
        <v>16710.000886231668</v>
      </c>
      <c r="H151" s="4">
        <f t="shared" si="87"/>
        <v>3869624.4584575715</v>
      </c>
      <c r="I151" s="4">
        <f t="shared" si="88"/>
        <v>50420022.950375929</v>
      </c>
      <c r="J151" s="4">
        <f t="shared" si="89"/>
        <v>176084537.84106356</v>
      </c>
      <c r="K151" s="4">
        <f t="shared" si="90"/>
        <v>320171650.63842803</v>
      </c>
      <c r="L151" s="4">
        <f t="shared" si="91"/>
        <v>412999122.03861409</v>
      </c>
      <c r="M151" s="4">
        <f t="shared" si="92"/>
        <v>441224041.46241826</v>
      </c>
      <c r="N151" s="4">
        <f t="shared" si="93"/>
        <v>423769594.58192366</v>
      </c>
      <c r="O151" s="4">
        <f t="shared" si="94"/>
        <v>382919438.72067994</v>
      </c>
      <c r="P151" s="4">
        <f t="shared" si="95"/>
        <v>334154070.83629346</v>
      </c>
      <c r="Q151" s="4">
        <f t="shared" si="96"/>
        <v>286001181.31394607</v>
      </c>
      <c r="R151" s="4">
        <f t="shared" si="97"/>
        <v>242345824.18934101</v>
      </c>
      <c r="S151" s="4">
        <f t="shared" si="98"/>
        <v>204477842.49233648</v>
      </c>
    </row>
    <row r="152" spans="1:19">
      <c r="A152" s="14">
        <f t="shared" si="81"/>
        <v>0.39881211810652395</v>
      </c>
      <c r="B152" s="16">
        <f t="shared" si="82"/>
        <v>77625.45161699329</v>
      </c>
      <c r="C152" s="4"/>
      <c r="D152" s="4">
        <f t="shared" si="83"/>
        <v>2.9492508599288693E-46</v>
      </c>
      <c r="E152" s="4">
        <f t="shared" si="84"/>
        <v>1.0446569767702776E-10</v>
      </c>
      <c r="F152" s="4">
        <f t="shared" si="85"/>
        <v>13.572351698659642</v>
      </c>
      <c r="G152" s="4">
        <f t="shared" si="86"/>
        <v>239159.68065652036</v>
      </c>
      <c r="H152" s="4">
        <f t="shared" si="87"/>
        <v>16200781.113792574</v>
      </c>
      <c r="I152" s="4">
        <f t="shared" si="88"/>
        <v>112795896.01806843</v>
      </c>
      <c r="J152" s="4">
        <f t="shared" si="89"/>
        <v>278606866.92472619</v>
      </c>
      <c r="K152" s="4">
        <f t="shared" si="90"/>
        <v>413135629.0218063</v>
      </c>
      <c r="L152" s="4">
        <f t="shared" si="91"/>
        <v>469665794.67116404</v>
      </c>
      <c r="M152" s="4">
        <f t="shared" si="92"/>
        <v>462428097.93318927</v>
      </c>
      <c r="N152" s="4">
        <f t="shared" si="93"/>
        <v>420517816.49956989</v>
      </c>
      <c r="O152" s="4">
        <f t="shared" si="94"/>
        <v>365928417.09741616</v>
      </c>
      <c r="P152" s="4">
        <f t="shared" si="95"/>
        <v>310923784.21241337</v>
      </c>
      <c r="Q152" s="4">
        <f t="shared" si="96"/>
        <v>261031761.06550348</v>
      </c>
      <c r="R152" s="4">
        <f t="shared" si="97"/>
        <v>218059289.89551777</v>
      </c>
      <c r="S152" s="4">
        <f t="shared" si="98"/>
        <v>182028271.98306647</v>
      </c>
    </row>
    <row r="153" spans="1:19">
      <c r="A153" s="14">
        <f t="shared" si="81"/>
        <v>0.42052317318106525</v>
      </c>
      <c r="B153" s="16">
        <f t="shared" si="82"/>
        <v>58615.136935280651</v>
      </c>
      <c r="C153" s="4"/>
      <c r="D153" s="4">
        <f t="shared" si="83"/>
        <v>9.0076551904100874E-36</v>
      </c>
      <c r="E153" s="4">
        <f t="shared" si="84"/>
        <v>4.2485529784195191E-7</v>
      </c>
      <c r="F153" s="4">
        <f t="shared" si="85"/>
        <v>356.3543574539388</v>
      </c>
      <c r="G153" s="4">
        <f t="shared" si="86"/>
        <v>853491.73019093811</v>
      </c>
      <c r="H153" s="4">
        <f t="shared" si="87"/>
        <v>23160038.649703372</v>
      </c>
      <c r="I153" s="4">
        <f t="shared" si="88"/>
        <v>101142074.61547834</v>
      </c>
      <c r="J153" s="4">
        <f t="shared" si="89"/>
        <v>193055477.3340807</v>
      </c>
      <c r="K153" s="4">
        <f t="shared" si="90"/>
        <v>245964543.57436004</v>
      </c>
      <c r="L153" s="4">
        <f t="shared" si="91"/>
        <v>254526140.08019456</v>
      </c>
      <c r="M153" s="4">
        <f t="shared" si="92"/>
        <v>235830974.32302016</v>
      </c>
      <c r="N153" s="4">
        <f t="shared" si="93"/>
        <v>205911168.36806107</v>
      </c>
      <c r="O153" s="4">
        <f t="shared" si="94"/>
        <v>174225412.90984637</v>
      </c>
      <c r="P153" s="4">
        <f t="shared" si="95"/>
        <v>145127553.83642524</v>
      </c>
      <c r="Q153" s="4">
        <f t="shared" si="96"/>
        <v>120102298.84836559</v>
      </c>
      <c r="R153" s="4">
        <f t="shared" si="97"/>
        <v>99272359.086852938</v>
      </c>
      <c r="S153" s="4">
        <f t="shared" si="98"/>
        <v>82211867.982669383</v>
      </c>
    </row>
    <row r="154" spans="1:19">
      <c r="A154" s="14">
        <f t="shared" si="81"/>
        <v>0.44180077247706423</v>
      </c>
      <c r="B154" s="16">
        <f t="shared" si="82"/>
        <v>44753.449146531842</v>
      </c>
      <c r="C154" s="4"/>
      <c r="D154" s="4">
        <f t="shared" si="83"/>
        <v>6.9021029854009771E-28</v>
      </c>
      <c r="E154" s="4">
        <f t="shared" si="84"/>
        <v>1.981387421527291E-4</v>
      </c>
      <c r="F154" s="4">
        <f t="shared" si="85"/>
        <v>3625.0489348526994</v>
      </c>
      <c r="G154" s="4">
        <f t="shared" si="86"/>
        <v>1910590.3654502507</v>
      </c>
      <c r="H154" s="4">
        <f t="shared" si="87"/>
        <v>25901327.454149295</v>
      </c>
      <c r="I154" s="4">
        <f t="shared" si="88"/>
        <v>79406355.364490941</v>
      </c>
      <c r="J154" s="4">
        <f t="shared" si="89"/>
        <v>124647930.17831844</v>
      </c>
      <c r="K154" s="4">
        <f t="shared" si="90"/>
        <v>141539555.51977792</v>
      </c>
      <c r="L154" s="4">
        <f t="shared" si="91"/>
        <v>136383078.70402917</v>
      </c>
      <c r="M154" s="4">
        <f t="shared" si="92"/>
        <v>120673724.03407936</v>
      </c>
      <c r="N154" s="4">
        <f t="shared" si="93"/>
        <v>102163224.034345</v>
      </c>
      <c r="O154" s="4">
        <f t="shared" si="94"/>
        <v>84622668.47695975</v>
      </c>
      <c r="P154" s="4">
        <f t="shared" si="95"/>
        <v>69436313.180728748</v>
      </c>
      <c r="Q154" s="4">
        <f t="shared" si="96"/>
        <v>56840275.340535179</v>
      </c>
      <c r="R154" s="4">
        <f t="shared" si="97"/>
        <v>46605865.631957866</v>
      </c>
      <c r="S154" s="4">
        <f t="shared" si="98"/>
        <v>38363971.620612793</v>
      </c>
    </row>
    <row r="155" spans="1:19">
      <c r="A155" s="14">
        <f t="shared" si="81"/>
        <v>0.46264491599452084</v>
      </c>
      <c r="B155" s="16">
        <f t="shared" si="82"/>
        <v>40792.966921175044</v>
      </c>
      <c r="C155" s="4"/>
      <c r="D155" s="4">
        <f t="shared" si="83"/>
        <v>1.0107346639343178E-21</v>
      </c>
      <c r="E155" s="4">
        <f t="shared" si="84"/>
        <v>2.7465695940632553E-2</v>
      </c>
      <c r="F155" s="4">
        <f t="shared" si="85"/>
        <v>26269.706167156484</v>
      </c>
      <c r="G155" s="4">
        <f t="shared" si="86"/>
        <v>4306058.6220329721</v>
      </c>
      <c r="H155" s="4">
        <f t="shared" si="87"/>
        <v>34175693.698245093</v>
      </c>
      <c r="I155" s="4">
        <f t="shared" si="88"/>
        <v>79744982.236300766</v>
      </c>
      <c r="J155" s="4">
        <f t="shared" si="89"/>
        <v>107650876.66281699</v>
      </c>
      <c r="K155" s="4">
        <f t="shared" si="90"/>
        <v>111850382.84942357</v>
      </c>
      <c r="L155" s="4">
        <f t="shared" si="91"/>
        <v>102004987.10677271</v>
      </c>
      <c r="M155" s="4">
        <f t="shared" si="92"/>
        <v>87102623.556263626</v>
      </c>
      <c r="N155" s="4">
        <f t="shared" si="93"/>
        <v>72007422.87926212</v>
      </c>
      <c r="O155" s="4">
        <f t="shared" si="94"/>
        <v>58673392.34985479</v>
      </c>
      <c r="P155" s="4">
        <f t="shared" si="95"/>
        <v>47587925.596544988</v>
      </c>
      <c r="Q155" s="4">
        <f t="shared" si="96"/>
        <v>38629193.672049358</v>
      </c>
      <c r="R155" s="4">
        <f t="shared" si="97"/>
        <v>31477883.008440439</v>
      </c>
      <c r="S155" s="4">
        <f t="shared" si="98"/>
        <v>25790794.65174235</v>
      </c>
    </row>
    <row r="156" spans="1:19">
      <c r="A156" s="14">
        <f t="shared" si="81"/>
        <v>0.48305560373343526</v>
      </c>
      <c r="B156" s="16">
        <f t="shared" si="82"/>
        <v>29703.616690176001</v>
      </c>
      <c r="C156" s="4"/>
      <c r="D156" s="4">
        <f t="shared" si="83"/>
        <v>4.0341841251035177E-17</v>
      </c>
      <c r="E156" s="4">
        <f t="shared" si="84"/>
        <v>0.77342416092496868</v>
      </c>
      <c r="F156" s="4">
        <f t="shared" si="85"/>
        <v>73326.837236627282</v>
      </c>
      <c r="G156" s="4">
        <f t="shared" si="86"/>
        <v>4815294.7796297027</v>
      </c>
      <c r="H156" s="4">
        <f t="shared" si="87"/>
        <v>25127630.349978078</v>
      </c>
      <c r="I156" s="4">
        <f t="shared" si="88"/>
        <v>47346804.146957383</v>
      </c>
      <c r="J156" s="4">
        <f t="shared" si="89"/>
        <v>56792718.860891066</v>
      </c>
      <c r="K156" s="4">
        <f t="shared" si="90"/>
        <v>55042997.240070015</v>
      </c>
      <c r="L156" s="4">
        <f t="shared" si="91"/>
        <v>48080433.394718394</v>
      </c>
      <c r="M156" s="4">
        <f t="shared" si="92"/>
        <v>39928558.20310244</v>
      </c>
      <c r="N156" s="4">
        <f t="shared" si="93"/>
        <v>32399220.815342274</v>
      </c>
      <c r="O156" s="4">
        <f t="shared" si="94"/>
        <v>26062474.710293181</v>
      </c>
      <c r="P156" s="4">
        <f t="shared" si="95"/>
        <v>20946933.373288061</v>
      </c>
      <c r="Q156" s="4">
        <f t="shared" si="96"/>
        <v>16891962.508334704</v>
      </c>
      <c r="R156" s="4">
        <f t="shared" si="97"/>
        <v>13698077.193988806</v>
      </c>
      <c r="S156" s="4">
        <f t="shared" si="98"/>
        <v>11182368.060031684</v>
      </c>
    </row>
    <row r="157" spans="1:19">
      <c r="A157" s="14">
        <f t="shared" si="81"/>
        <v>0.5030328356938073</v>
      </c>
      <c r="B157" s="16">
        <f t="shared" si="82"/>
        <v>16634.025346498562</v>
      </c>
      <c r="C157" s="4"/>
      <c r="D157" s="4">
        <f t="shared" si="83"/>
        <v>9.119513769556108E-14</v>
      </c>
      <c r="E157" s="4">
        <f t="shared" si="84"/>
        <v>5.5052575588807917</v>
      </c>
      <c r="F157" s="4">
        <f t="shared" si="85"/>
        <v>83315.659359314013</v>
      </c>
      <c r="G157" s="4">
        <f t="shared" si="86"/>
        <v>2646746.0941176885</v>
      </c>
      <c r="H157" s="4">
        <f t="shared" si="87"/>
        <v>9900823.8342153449</v>
      </c>
      <c r="I157" s="4">
        <f t="shared" si="88"/>
        <v>15743549.355232039</v>
      </c>
      <c r="J157" s="4">
        <f t="shared" si="89"/>
        <v>17193714.560487058</v>
      </c>
      <c r="K157" s="4">
        <f t="shared" si="90"/>
        <v>15768707.656334054</v>
      </c>
      <c r="L157" s="4">
        <f t="shared" si="91"/>
        <v>13310768.94529484</v>
      </c>
      <c r="M157" s="4">
        <f t="shared" si="92"/>
        <v>10812271.660114788</v>
      </c>
      <c r="N157" s="4">
        <f t="shared" si="93"/>
        <v>8644531.8983884249</v>
      </c>
      <c r="O157" s="4">
        <f t="shared" si="94"/>
        <v>6883202.481459883</v>
      </c>
      <c r="P157" s="4">
        <f t="shared" si="95"/>
        <v>5492359.6424972853</v>
      </c>
      <c r="Q157" s="4">
        <f t="shared" si="96"/>
        <v>4406043.6899290029</v>
      </c>
      <c r="R157" s="4">
        <f t="shared" si="97"/>
        <v>3559204.5658344752</v>
      </c>
      <c r="S157" s="4">
        <f t="shared" si="98"/>
        <v>2897135.5957281399</v>
      </c>
    </row>
    <row r="158" spans="1:19">
      <c r="A158" s="14">
        <f t="shared" si="81"/>
        <v>0.52257661187563709</v>
      </c>
      <c r="B158" s="16">
        <f t="shared" si="82"/>
        <v>8317.0126732492809</v>
      </c>
      <c r="C158" s="4"/>
      <c r="D158" s="4">
        <f t="shared" si="83"/>
        <v>2.7926439229647572E-11</v>
      </c>
      <c r="E158" s="4">
        <f t="shared" si="84"/>
        <v>16.456258281329379</v>
      </c>
      <c r="F158" s="4">
        <f t="shared" si="85"/>
        <v>57002.595881374436</v>
      </c>
      <c r="G158" s="4">
        <f t="shared" si="86"/>
        <v>1010289.0508760808</v>
      </c>
      <c r="H158" s="4">
        <f t="shared" si="87"/>
        <v>2892202.0447518504</v>
      </c>
      <c r="I158" s="4">
        <f t="shared" si="88"/>
        <v>4012623.1566165974</v>
      </c>
      <c r="J158" s="4">
        <f t="shared" si="89"/>
        <v>4064067.0804129937</v>
      </c>
      <c r="K158" s="4">
        <f t="shared" si="90"/>
        <v>3565451.2968574609</v>
      </c>
      <c r="L158" s="4">
        <f t="shared" si="91"/>
        <v>2928064.6394798602</v>
      </c>
      <c r="M158" s="4">
        <f t="shared" si="92"/>
        <v>2336569.7105399389</v>
      </c>
      <c r="N158" s="4">
        <f t="shared" si="93"/>
        <v>1846031.1222761297</v>
      </c>
      <c r="O158" s="4">
        <f t="shared" si="94"/>
        <v>1457895.8927878335</v>
      </c>
      <c r="P158" s="4">
        <f t="shared" si="95"/>
        <v>1156576.9751096384</v>
      </c>
      <c r="Q158" s="4">
        <f t="shared" si="96"/>
        <v>923932.71131106524</v>
      </c>
      <c r="R158" s="4">
        <f t="shared" si="97"/>
        <v>744043.25416054158</v>
      </c>
      <c r="S158" s="4">
        <f t="shared" si="98"/>
        <v>604230.83672098024</v>
      </c>
    </row>
    <row r="159" spans="1:19">
      <c r="A159" s="14">
        <f t="shared" si="81"/>
        <v>0.54168693227892462</v>
      </c>
      <c r="B159" s="16">
        <f t="shared" si="82"/>
        <v>6732.8197831065609</v>
      </c>
      <c r="C159" s="4"/>
      <c r="D159" s="4">
        <f t="shared" si="83"/>
        <v>5.7661622003071815E-9</v>
      </c>
      <c r="E159" s="4">
        <f t="shared" si="84"/>
        <v>79.001300861616713</v>
      </c>
      <c r="F159" s="4">
        <f t="shared" si="85"/>
        <v>82579.142849676209</v>
      </c>
      <c r="G159" s="4">
        <f t="shared" si="86"/>
        <v>910961.68981210864</v>
      </c>
      <c r="H159" s="4">
        <f t="shared" si="87"/>
        <v>2098396.0390464664</v>
      </c>
      <c r="I159" s="4">
        <f t="shared" si="88"/>
        <v>2605914.9475087575</v>
      </c>
      <c r="J159" s="4">
        <f t="shared" si="89"/>
        <v>2482533.7653341386</v>
      </c>
      <c r="K159" s="4">
        <f t="shared" si="90"/>
        <v>2100822.057871623</v>
      </c>
      <c r="L159" s="4">
        <f t="shared" si="91"/>
        <v>1687147.9955719337</v>
      </c>
      <c r="M159" s="4">
        <f t="shared" si="92"/>
        <v>1327034.0542255547</v>
      </c>
      <c r="N159" s="4">
        <f t="shared" si="93"/>
        <v>1038355.9858150703</v>
      </c>
      <c r="O159" s="4">
        <f t="shared" si="94"/>
        <v>814591.56717685994</v>
      </c>
      <c r="P159" s="4">
        <f t="shared" si="95"/>
        <v>643191.15708375396</v>
      </c>
      <c r="Q159" s="4">
        <f t="shared" si="96"/>
        <v>512063.47653670085</v>
      </c>
      <c r="R159" s="4">
        <f t="shared" si="97"/>
        <v>411327.48819056881</v>
      </c>
      <c r="S159" s="4">
        <f t="shared" si="98"/>
        <v>333404.02406231675</v>
      </c>
    </row>
    <row r="160" spans="1:19">
      <c r="A160" s="14">
        <f t="shared" si="81"/>
        <v>0.56036379690366966</v>
      </c>
      <c r="B160" s="16">
        <f t="shared" si="82"/>
        <v>7128.8680056422409</v>
      </c>
      <c r="C160" s="4"/>
      <c r="D160" s="4">
        <f t="shared" si="83"/>
        <v>7.1030340138594003E-7</v>
      </c>
      <c r="E160" s="4">
        <f t="shared" si="84"/>
        <v>444.10077952989724</v>
      </c>
      <c r="F160" s="4">
        <f t="shared" si="85"/>
        <v>173648.92470915761</v>
      </c>
      <c r="G160" s="4">
        <f t="shared" si="86"/>
        <v>1298067.1682155884</v>
      </c>
      <c r="H160" s="4">
        <f t="shared" si="87"/>
        <v>2501564.3384985616</v>
      </c>
      <c r="I160" s="4">
        <f t="shared" si="88"/>
        <v>2836517.4849988488</v>
      </c>
      <c r="J160" s="4">
        <f t="shared" si="89"/>
        <v>2569751.4088295903</v>
      </c>
      <c r="K160" s="4">
        <f t="shared" si="90"/>
        <v>2111217.8496694127</v>
      </c>
      <c r="L160" s="4">
        <f t="shared" si="91"/>
        <v>1664692.7673090645</v>
      </c>
      <c r="M160" s="4">
        <f t="shared" si="92"/>
        <v>1293950.6014950965</v>
      </c>
      <c r="N160" s="4">
        <f t="shared" si="93"/>
        <v>1004472.5639771818</v>
      </c>
      <c r="O160" s="4">
        <f t="shared" si="94"/>
        <v>783712.2944658621</v>
      </c>
      <c r="P160" s="4">
        <f t="shared" si="95"/>
        <v>616419.08064780221</v>
      </c>
      <c r="Q160" s="4">
        <f t="shared" si="96"/>
        <v>489376.87247466942</v>
      </c>
      <c r="R160" s="4">
        <f t="shared" si="97"/>
        <v>392292.11374774604</v>
      </c>
      <c r="S160" s="4">
        <f t="shared" si="98"/>
        <v>317481.46479126345</v>
      </c>
    </row>
    <row r="161" spans="1:19">
      <c r="A161" s="14">
        <f t="shared" si="81"/>
        <v>0.57860720574987257</v>
      </c>
      <c r="B161" s="16">
        <f t="shared" si="82"/>
        <v>6732.8197831065609</v>
      </c>
      <c r="C161" s="4"/>
      <c r="D161" s="4">
        <f t="shared" si="83"/>
        <v>3.0454589462805383E-5</v>
      </c>
      <c r="E161" s="4">
        <f t="shared" si="84"/>
        <v>1476.3862842772801</v>
      </c>
      <c r="F161" s="4">
        <f t="shared" si="85"/>
        <v>255667.15133676847</v>
      </c>
      <c r="G161" s="4">
        <f t="shared" si="86"/>
        <v>1384573.0832241238</v>
      </c>
      <c r="H161" s="4">
        <f t="shared" si="87"/>
        <v>2301763.9027986713</v>
      </c>
      <c r="I161" s="4">
        <f t="shared" si="88"/>
        <v>2420572.6546346587</v>
      </c>
      <c r="J161" s="4">
        <f t="shared" si="89"/>
        <v>2103501.8383827978</v>
      </c>
      <c r="K161" s="4">
        <f t="shared" si="90"/>
        <v>1686318.3579600388</v>
      </c>
      <c r="L161" s="4">
        <f t="shared" si="91"/>
        <v>1309619.3514009186</v>
      </c>
      <c r="M161" s="4">
        <f t="shared" si="92"/>
        <v>1008014.8369403314</v>
      </c>
      <c r="N161" s="4">
        <f t="shared" si="93"/>
        <v>777382.64354273176</v>
      </c>
      <c r="O161" s="4">
        <f t="shared" si="94"/>
        <v>603790.38745325257</v>
      </c>
      <c r="P161" s="4">
        <f t="shared" si="95"/>
        <v>473383.89048979734</v>
      </c>
      <c r="Q161" s="4">
        <f t="shared" si="96"/>
        <v>374949.98665491719</v>
      </c>
      <c r="R161" s="4">
        <f t="shared" si="97"/>
        <v>300051.53099756635</v>
      </c>
      <c r="S161" s="4">
        <f t="shared" si="98"/>
        <v>242519.20002909267</v>
      </c>
    </row>
    <row r="162" spans="1:19">
      <c r="A162" s="14">
        <f t="shared" si="81"/>
        <v>0.5964171588175331</v>
      </c>
      <c r="B162" s="16">
        <f t="shared" si="82"/>
        <v>6336.7715605708818</v>
      </c>
      <c r="C162" s="4"/>
      <c r="D162" s="4">
        <f t="shared" si="83"/>
        <v>6.7309780790413638E-4</v>
      </c>
      <c r="E162" s="4">
        <f t="shared" si="84"/>
        <v>3855.3586100533857</v>
      </c>
      <c r="F162" s="4">
        <f t="shared" si="85"/>
        <v>338135.85754945397</v>
      </c>
      <c r="G162" s="4">
        <f t="shared" si="86"/>
        <v>1398967.0281037579</v>
      </c>
      <c r="H162" s="4">
        <f t="shared" si="87"/>
        <v>2055669.6902936304</v>
      </c>
      <c r="I162" s="4">
        <f t="shared" si="88"/>
        <v>2029941.7682626538</v>
      </c>
      <c r="J162" s="4">
        <f t="shared" si="89"/>
        <v>1703750.1965098202</v>
      </c>
      <c r="K162" s="4">
        <f t="shared" si="90"/>
        <v>1338168.8259088497</v>
      </c>
      <c r="L162" s="4">
        <f t="shared" si="91"/>
        <v>1026141.777852187</v>
      </c>
      <c r="M162" s="4">
        <f t="shared" si="92"/>
        <v>783374.5931594437</v>
      </c>
      <c r="N162" s="4">
        <f t="shared" si="93"/>
        <v>600834.4341047206</v>
      </c>
      <c r="O162" s="4">
        <f t="shared" si="94"/>
        <v>464903.69889629685</v>
      </c>
      <c r="P162" s="4">
        <f t="shared" si="95"/>
        <v>363519.29909472476</v>
      </c>
      <c r="Q162" s="4">
        <f t="shared" si="96"/>
        <v>287372.8960424281</v>
      </c>
      <c r="R162" s="4">
        <f t="shared" si="97"/>
        <v>229639.80793712634</v>
      </c>
      <c r="S162" s="4">
        <f t="shared" si="98"/>
        <v>185409.05527073613</v>
      </c>
    </row>
    <row r="163" spans="1:19">
      <c r="A163" s="14">
        <f t="shared" si="81"/>
        <v>0.61379365610665138</v>
      </c>
      <c r="B163" s="16">
        <f t="shared" si="82"/>
        <v>6336.7715605708818</v>
      </c>
      <c r="C163" s="4"/>
      <c r="D163" s="4">
        <f t="shared" si="83"/>
        <v>9.9336603116603368E-3</v>
      </c>
      <c r="E163" s="4">
        <f t="shared" si="84"/>
        <v>9426.0970287183991</v>
      </c>
      <c r="F163" s="4">
        <f t="shared" si="85"/>
        <v>466302.59503894264</v>
      </c>
      <c r="G163" s="4">
        <f t="shared" si="86"/>
        <v>1538027.1380327856</v>
      </c>
      <c r="H163" s="4">
        <f t="shared" si="87"/>
        <v>2037011.3586670579</v>
      </c>
      <c r="I163" s="4">
        <f t="shared" si="88"/>
        <v>1907749.7740438951</v>
      </c>
      <c r="J163" s="4">
        <f t="shared" si="89"/>
        <v>1555003.7539043501</v>
      </c>
      <c r="K163" s="4">
        <f t="shared" si="90"/>
        <v>1200471.7783625524</v>
      </c>
      <c r="L163" s="4">
        <f t="shared" si="91"/>
        <v>910775.27018067858</v>
      </c>
      <c r="M163" s="4">
        <f t="shared" si="92"/>
        <v>690521.14219843387</v>
      </c>
      <c r="N163" s="4">
        <f t="shared" si="93"/>
        <v>527177.41842147731</v>
      </c>
      <c r="O163" s="4">
        <f t="shared" si="94"/>
        <v>406613.56979427056</v>
      </c>
      <c r="P163" s="4">
        <f t="shared" si="95"/>
        <v>317225.11027608189</v>
      </c>
      <c r="Q163" s="4">
        <f t="shared" si="96"/>
        <v>250367.259741799</v>
      </c>
      <c r="R163" s="4">
        <f t="shared" si="97"/>
        <v>199827.87651782035</v>
      </c>
      <c r="S163" s="4">
        <f t="shared" si="98"/>
        <v>161193.363119218</v>
      </c>
    </row>
    <row r="164" spans="1:19">
      <c r="A164" s="14">
        <f t="shared" si="81"/>
        <v>0.63073669761722728</v>
      </c>
      <c r="B164" s="16">
        <f t="shared" si="82"/>
        <v>6336.7715605708818</v>
      </c>
      <c r="C164" s="4"/>
      <c r="D164" s="4">
        <f t="shared" si="83"/>
        <v>9.5913305815488056E-2</v>
      </c>
      <c r="E164" s="4">
        <f t="shared" si="84"/>
        <v>19825.228937444921</v>
      </c>
      <c r="F164" s="4">
        <f t="shared" si="85"/>
        <v>603572.92994044605</v>
      </c>
      <c r="G164" s="4">
        <f t="shared" si="86"/>
        <v>1642825.6766478128</v>
      </c>
      <c r="H164" s="4">
        <f t="shared" si="87"/>
        <v>1992388.6086302726</v>
      </c>
      <c r="I164" s="4">
        <f t="shared" si="88"/>
        <v>1784029.778081235</v>
      </c>
      <c r="J164" s="4">
        <f t="shared" si="89"/>
        <v>1418519.8728317874</v>
      </c>
      <c r="K164" s="4">
        <f t="shared" si="90"/>
        <v>1079222.6787855378</v>
      </c>
      <c r="L164" s="4">
        <f t="shared" si="91"/>
        <v>811407.87733791315</v>
      </c>
      <c r="M164" s="4">
        <f t="shared" si="92"/>
        <v>611596.28688366781</v>
      </c>
      <c r="N164" s="4">
        <f t="shared" si="93"/>
        <v>465098.03979738965</v>
      </c>
      <c r="O164" s="4">
        <f t="shared" si="94"/>
        <v>357764.34515566961</v>
      </c>
      <c r="P164" s="4">
        <f t="shared" si="95"/>
        <v>278581.96342798328</v>
      </c>
      <c r="Q164" s="4">
        <f t="shared" si="96"/>
        <v>219564.67838394357</v>
      </c>
      <c r="R164" s="4">
        <f t="shared" si="97"/>
        <v>175064.37915066065</v>
      </c>
      <c r="S164" s="4">
        <f t="shared" si="98"/>
        <v>141109.41091071701</v>
      </c>
    </row>
    <row r="165" spans="1:19">
      <c r="A165" s="14">
        <f t="shared" si="81"/>
        <v>0.64724628334926093</v>
      </c>
      <c r="B165" s="16">
        <f t="shared" si="82"/>
        <v>2376.2893352140804</v>
      </c>
      <c r="C165" s="4"/>
      <c r="D165" s="4">
        <f t="shared" si="83"/>
        <v>9.2172792507633022E-2</v>
      </c>
      <c r="E165" s="4">
        <f t="shared" si="84"/>
        <v>5189.798489737268</v>
      </c>
      <c r="F165" s="4">
        <f t="shared" si="85"/>
        <v>104415.14139040823</v>
      </c>
      <c r="G165" s="4">
        <f t="shared" si="86"/>
        <v>241229.14010778582</v>
      </c>
      <c r="H165" s="4">
        <f t="shared" si="87"/>
        <v>271378.78116932214</v>
      </c>
      <c r="I165" s="4">
        <f t="shared" si="88"/>
        <v>233864.58907921519</v>
      </c>
      <c r="J165" s="4">
        <f t="shared" si="89"/>
        <v>182054.71119183142</v>
      </c>
      <c r="K165" s="4">
        <f t="shared" si="90"/>
        <v>136792.8556261448</v>
      </c>
      <c r="L165" s="4">
        <f t="shared" si="91"/>
        <v>102055.66326963634</v>
      </c>
      <c r="M165" s="4">
        <f t="shared" si="92"/>
        <v>76541.190314727297</v>
      </c>
      <c r="N165" s="4">
        <f t="shared" si="93"/>
        <v>58012.839912303891</v>
      </c>
      <c r="O165" s="4">
        <f t="shared" si="94"/>
        <v>44522.15210082585</v>
      </c>
      <c r="P165" s="4">
        <f t="shared" si="95"/>
        <v>34611.789436248575</v>
      </c>
      <c r="Q165" s="4">
        <f t="shared" si="96"/>
        <v>27247.152537667567</v>
      </c>
      <c r="R165" s="4">
        <f t="shared" si="97"/>
        <v>21705.921418883336</v>
      </c>
      <c r="S165" s="4">
        <f t="shared" si="98"/>
        <v>17484.465361799706</v>
      </c>
    </row>
    <row r="166" spans="1:19">
      <c r="A166" s="14">
        <f t="shared" si="81"/>
        <v>0.66332241330275232</v>
      </c>
      <c r="B166" s="16">
        <f t="shared" si="82"/>
        <v>5148.6268929638409</v>
      </c>
      <c r="C166" s="4"/>
      <c r="D166" s="4">
        <f t="shared" si="83"/>
        <v>2.2265317080041793</v>
      </c>
      <c r="E166" s="4">
        <f t="shared" si="84"/>
        <v>41049.489626232942</v>
      </c>
      <c r="F166" s="4">
        <f t="shared" si="85"/>
        <v>578734.45498815877</v>
      </c>
      <c r="G166" s="4">
        <f t="shared" si="86"/>
        <v>1161515.3016824904</v>
      </c>
      <c r="H166" s="4">
        <f t="shared" si="87"/>
        <v>1225047.5199456222</v>
      </c>
      <c r="I166" s="4">
        <f t="shared" si="88"/>
        <v>1021543.0418698817</v>
      </c>
      <c r="J166" s="4">
        <f t="shared" si="89"/>
        <v>780907.41431412962</v>
      </c>
      <c r="K166" s="4">
        <f t="shared" si="90"/>
        <v>580514.45979321352</v>
      </c>
      <c r="L166" s="4">
        <f t="shared" si="91"/>
        <v>430236.20823451318</v>
      </c>
      <c r="M166" s="4">
        <f t="shared" si="92"/>
        <v>321295.21910497791</v>
      </c>
      <c r="N166" s="4">
        <f t="shared" si="93"/>
        <v>242821.82379578287</v>
      </c>
      <c r="O166" s="4">
        <f t="shared" si="94"/>
        <v>185986.23277027739</v>
      </c>
      <c r="P166" s="4">
        <f t="shared" si="95"/>
        <v>144384.59535400718</v>
      </c>
      <c r="Q166" s="4">
        <f t="shared" si="96"/>
        <v>113547.61841841448</v>
      </c>
      <c r="R166" s="4">
        <f t="shared" si="97"/>
        <v>90387.930716029208</v>
      </c>
      <c r="S166" s="4">
        <f t="shared" si="98"/>
        <v>72768.045679852992</v>
      </c>
    </row>
    <row r="167" spans="1:19">
      <c r="A167" s="14">
        <f t="shared" si="81"/>
        <v>0.67896508747770135</v>
      </c>
      <c r="B167" s="16">
        <f t="shared" si="82"/>
        <v>8317.0126732492809</v>
      </c>
      <c r="C167" s="4"/>
      <c r="D167" s="4">
        <f t="shared" si="83"/>
        <v>23.646036625874594</v>
      </c>
      <c r="E167" s="4">
        <f t="shared" si="84"/>
        <v>166281.16405189046</v>
      </c>
      <c r="F167" s="4">
        <f t="shared" si="85"/>
        <v>1724579.3166128469</v>
      </c>
      <c r="G167" s="4">
        <f t="shared" si="86"/>
        <v>3065225.3572699651</v>
      </c>
      <c r="H167" s="4">
        <f t="shared" si="87"/>
        <v>3057749.9643629822</v>
      </c>
      <c r="I167" s="4">
        <f t="shared" si="88"/>
        <v>2478411.3803660437</v>
      </c>
      <c r="J167" s="4">
        <f t="shared" si="89"/>
        <v>1865094.1908122159</v>
      </c>
      <c r="K167" s="4">
        <f t="shared" si="90"/>
        <v>1373730.6314912851</v>
      </c>
      <c r="L167" s="4">
        <f t="shared" si="91"/>
        <v>1012300.2504201406</v>
      </c>
      <c r="M167" s="4">
        <f t="shared" si="92"/>
        <v>753182.46112774254</v>
      </c>
      <c r="N167" s="4">
        <f t="shared" si="93"/>
        <v>567817.04824866366</v>
      </c>
      <c r="O167" s="4">
        <f t="shared" si="94"/>
        <v>434170.16036910884</v>
      </c>
      <c r="P167" s="4">
        <f t="shared" si="95"/>
        <v>336647.4088122723</v>
      </c>
      <c r="Q167" s="4">
        <f t="shared" si="96"/>
        <v>264516.44251882145</v>
      </c>
      <c r="R167" s="4">
        <f t="shared" si="97"/>
        <v>210428.60644089873</v>
      </c>
      <c r="S167" s="4">
        <f t="shared" si="98"/>
        <v>169326.33784204643</v>
      </c>
    </row>
    <row r="168" spans="1:19">
      <c r="A168" s="14">
        <f t="shared" si="81"/>
        <v>0.694174305874108</v>
      </c>
      <c r="B168" s="16">
        <f t="shared" si="82"/>
        <v>11881.4466760704</v>
      </c>
      <c r="C168" s="4"/>
      <c r="D168" s="4">
        <f t="shared" si="83"/>
        <v>161.57495617378328</v>
      </c>
      <c r="E168" s="4">
        <f t="shared" si="84"/>
        <v>492267.03862090124</v>
      </c>
      <c r="F168" s="4">
        <f t="shared" si="85"/>
        <v>3911426.8189404709</v>
      </c>
      <c r="G168" s="4">
        <f t="shared" si="86"/>
        <v>6256386.2277160631</v>
      </c>
      <c r="H168" s="4">
        <f t="shared" si="87"/>
        <v>5946648.5231334604</v>
      </c>
      <c r="I168" s="4">
        <f t="shared" si="88"/>
        <v>4702639.1924074534</v>
      </c>
      <c r="J168" s="4">
        <f t="shared" si="89"/>
        <v>3491037.4660089756</v>
      </c>
      <c r="K168" s="4">
        <f t="shared" si="90"/>
        <v>2550780.5554744988</v>
      </c>
      <c r="L168" s="4">
        <f t="shared" si="91"/>
        <v>1870352.0676634347</v>
      </c>
      <c r="M168" s="4">
        <f t="shared" si="92"/>
        <v>1387139.4772863996</v>
      </c>
      <c r="N168" s="4">
        <f t="shared" si="93"/>
        <v>1043506.7835890673</v>
      </c>
      <c r="O168" s="4">
        <f t="shared" si="94"/>
        <v>796715.58336580277</v>
      </c>
      <c r="P168" s="4">
        <f t="shared" si="95"/>
        <v>617110.91532900382</v>
      </c>
      <c r="Q168" s="4">
        <f t="shared" si="96"/>
        <v>484519.27329508413</v>
      </c>
      <c r="R168" s="4">
        <f t="shared" si="97"/>
        <v>385229.83078625688</v>
      </c>
      <c r="S168" s="4">
        <f t="shared" si="98"/>
        <v>309853.88583532034</v>
      </c>
    </row>
    <row r="169" spans="1:19">
      <c r="A169" s="14">
        <f t="shared" si="81"/>
        <v>0.70895006849197251</v>
      </c>
      <c r="B169" s="16">
        <f t="shared" si="82"/>
        <v>16634.025346498562</v>
      </c>
      <c r="C169" s="4"/>
      <c r="D169" s="4">
        <f t="shared" si="83"/>
        <v>900.4727148442538</v>
      </c>
      <c r="E169" s="4">
        <f t="shared" si="84"/>
        <v>1322943.3723488194</v>
      </c>
      <c r="F169" s="4">
        <f t="shared" si="85"/>
        <v>8332627.0566180618</v>
      </c>
      <c r="G169" s="4">
        <f t="shared" si="86"/>
        <v>12157415.259066194</v>
      </c>
      <c r="H169" s="4">
        <f t="shared" si="87"/>
        <v>11078634.704649325</v>
      </c>
      <c r="I169" s="4">
        <f t="shared" si="88"/>
        <v>8574792.1518859789</v>
      </c>
      <c r="J169" s="4">
        <f t="shared" si="89"/>
        <v>6290411.6667138031</v>
      </c>
      <c r="K169" s="4">
        <f t="shared" si="90"/>
        <v>4564163.604704638</v>
      </c>
      <c r="L169" s="4">
        <f t="shared" si="91"/>
        <v>3332193.1183553603</v>
      </c>
      <c r="M169" s="4">
        <f t="shared" si="92"/>
        <v>2464400.6029453119</v>
      </c>
      <c r="N169" s="4">
        <f t="shared" si="93"/>
        <v>1850430.6544846876</v>
      </c>
      <c r="O169" s="4">
        <f t="shared" si="94"/>
        <v>1410976.2981508735</v>
      </c>
      <c r="P169" s="4">
        <f t="shared" si="95"/>
        <v>1091899.187777939</v>
      </c>
      <c r="Q169" s="4">
        <f t="shared" si="96"/>
        <v>856728.06304898683</v>
      </c>
      <c r="R169" s="4">
        <f t="shared" si="97"/>
        <v>680831.64307633298</v>
      </c>
      <c r="S169" s="4">
        <f t="shared" si="98"/>
        <v>547415.96331214323</v>
      </c>
    </row>
    <row r="170" spans="1:19">
      <c r="A170" s="14">
        <f t="shared" si="81"/>
        <v>0.72329237533129453</v>
      </c>
      <c r="B170" s="16">
        <f t="shared" si="82"/>
        <v>26139.182687354882</v>
      </c>
      <c r="C170" s="4"/>
      <c r="D170" s="4">
        <f t="shared" si="83"/>
        <v>5509.813231221382</v>
      </c>
      <c r="E170" s="4">
        <f t="shared" si="84"/>
        <v>4273341.3124235347</v>
      </c>
      <c r="F170" s="4">
        <f t="shared" si="85"/>
        <v>21960262.457510214</v>
      </c>
      <c r="G170" s="4">
        <f t="shared" si="86"/>
        <v>29561319.976297539</v>
      </c>
      <c r="H170" s="4">
        <f t="shared" si="87"/>
        <v>25961929.148559131</v>
      </c>
      <c r="I170" s="4">
        <f t="shared" si="88"/>
        <v>19719712.967355963</v>
      </c>
      <c r="J170" s="4">
        <f t="shared" si="89"/>
        <v>14316564.362421341</v>
      </c>
      <c r="K170" s="4">
        <f t="shared" si="90"/>
        <v>10324318.167316137</v>
      </c>
      <c r="L170" s="4">
        <f t="shared" si="91"/>
        <v>7509007.5683969939</v>
      </c>
      <c r="M170" s="4">
        <f t="shared" si="92"/>
        <v>5539861.9846744547</v>
      </c>
      <c r="N170" s="4">
        <f t="shared" si="93"/>
        <v>4152864.925313863</v>
      </c>
      <c r="O170" s="4">
        <f t="shared" si="94"/>
        <v>3163029.3851068113</v>
      </c>
      <c r="P170" s="4">
        <f t="shared" si="95"/>
        <v>2445784.8279361557</v>
      </c>
      <c r="Q170" s="4">
        <f t="shared" si="96"/>
        <v>1917904.5403803098</v>
      </c>
      <c r="R170" s="4">
        <f t="shared" si="97"/>
        <v>1523484.1524454129</v>
      </c>
      <c r="S170" s="4">
        <f t="shared" si="98"/>
        <v>1224548.8897085206</v>
      </c>
    </row>
    <row r="171" spans="1:19">
      <c r="A171" s="14">
        <f t="shared" si="81"/>
        <v>0.73720122639207442</v>
      </c>
      <c r="B171" s="16">
        <f t="shared" si="82"/>
        <v>43565.304478924802</v>
      </c>
      <c r="C171" s="4"/>
      <c r="D171" s="4">
        <f t="shared" si="83"/>
        <v>33753.189250433541</v>
      </c>
      <c r="E171" s="4">
        <f t="shared" si="84"/>
        <v>14925780.31511011</v>
      </c>
      <c r="F171" s="4">
        <f t="shared" si="85"/>
        <v>64133496.874277763</v>
      </c>
      <c r="G171" s="4">
        <f t="shared" si="86"/>
        <v>80428960.168364272</v>
      </c>
      <c r="H171" s="4">
        <f t="shared" si="87"/>
        <v>68379445.839616388</v>
      </c>
      <c r="I171" s="4">
        <f t="shared" si="88"/>
        <v>51085824.838826202</v>
      </c>
      <c r="J171" s="4">
        <f t="shared" si="89"/>
        <v>36750708.27068232</v>
      </c>
      <c r="K171" s="4">
        <f t="shared" si="90"/>
        <v>26360229.997406133</v>
      </c>
      <c r="L171" s="4">
        <f t="shared" si="91"/>
        <v>19108259.017295606</v>
      </c>
      <c r="M171" s="4">
        <f t="shared" si="92"/>
        <v>14066986.92890493</v>
      </c>
      <c r="N171" s="4">
        <f t="shared" si="93"/>
        <v>10529873.909130115</v>
      </c>
      <c r="O171" s="4">
        <f t="shared" si="94"/>
        <v>8012099.4688940505</v>
      </c>
      <c r="P171" s="4">
        <f t="shared" si="95"/>
        <v>6190923.7953107506</v>
      </c>
      <c r="Q171" s="4">
        <f t="shared" si="96"/>
        <v>4852246.1114204824</v>
      </c>
      <c r="R171" s="4">
        <f t="shared" si="97"/>
        <v>3852923.4083952606</v>
      </c>
      <c r="S171" s="4">
        <f t="shared" si="98"/>
        <v>3096034.8484935057</v>
      </c>
    </row>
    <row r="172" spans="1:19">
      <c r="A172" s="14">
        <f t="shared" si="81"/>
        <v>0.75067662167431193</v>
      </c>
      <c r="B172" s="16">
        <f t="shared" si="82"/>
        <v>25743.134464819206</v>
      </c>
      <c r="C172" s="4"/>
      <c r="D172" s="4">
        <f t="shared" si="83"/>
        <v>23538.786024175901</v>
      </c>
      <c r="E172" s="4">
        <f t="shared" si="84"/>
        <v>6338408.5737756947</v>
      </c>
      <c r="F172" s="4">
        <f t="shared" si="85"/>
        <v>23254669.052699905</v>
      </c>
      <c r="G172" s="4">
        <f t="shared" si="86"/>
        <v>27395669.750535719</v>
      </c>
      <c r="H172" s="4">
        <f t="shared" si="87"/>
        <v>22633236.579984967</v>
      </c>
      <c r="I172" s="4">
        <f t="shared" si="88"/>
        <v>16663827.991295818</v>
      </c>
      <c r="J172" s="4">
        <f t="shared" si="89"/>
        <v>11891387.609287072</v>
      </c>
      <c r="K172" s="4">
        <f t="shared" si="90"/>
        <v>8488890.3351365924</v>
      </c>
      <c r="L172" s="4">
        <f t="shared" si="91"/>
        <v>6135406.8803102421</v>
      </c>
      <c r="M172" s="4">
        <f t="shared" si="92"/>
        <v>4508131.6071006237</v>
      </c>
      <c r="N172" s="4">
        <f t="shared" si="93"/>
        <v>3370274.8349082037</v>
      </c>
      <c r="O172" s="4">
        <f t="shared" si="94"/>
        <v>2562163.5790304281</v>
      </c>
      <c r="P172" s="4">
        <f t="shared" si="95"/>
        <v>1978544.9293817603</v>
      </c>
      <c r="Q172" s="4">
        <f t="shared" si="96"/>
        <v>1550021.8934846064</v>
      </c>
      <c r="R172" s="4">
        <f t="shared" si="97"/>
        <v>1230385.2868586059</v>
      </c>
      <c r="S172" s="4">
        <f t="shared" si="98"/>
        <v>988435.29729926982</v>
      </c>
    </row>
    <row r="173" spans="1:19">
      <c r="A173" s="14">
        <f t="shared" si="81"/>
        <v>0.76371856117800707</v>
      </c>
      <c r="B173" s="16">
        <f t="shared" si="82"/>
        <v>37228.532918353922</v>
      </c>
      <c r="C173" s="4"/>
      <c r="D173" s="4">
        <f t="shared" si="83"/>
        <v>90330.247419055027</v>
      </c>
      <c r="E173" s="4">
        <f t="shared" si="84"/>
        <v>15673507.583816845</v>
      </c>
      <c r="F173" s="4">
        <f t="shared" si="85"/>
        <v>49992172.498214059</v>
      </c>
      <c r="G173" s="4">
        <f t="shared" si="86"/>
        <v>55720409.241817623</v>
      </c>
      <c r="H173" s="4">
        <f t="shared" si="87"/>
        <v>44879707.862937473</v>
      </c>
      <c r="I173" s="4">
        <f t="shared" si="88"/>
        <v>32617829.919103567</v>
      </c>
      <c r="J173" s="4">
        <f t="shared" si="89"/>
        <v>23110280.326015376</v>
      </c>
      <c r="K173" s="4">
        <f t="shared" si="90"/>
        <v>16428350.839858821</v>
      </c>
      <c r="L173" s="4">
        <f t="shared" si="91"/>
        <v>11842757.12078324</v>
      </c>
      <c r="M173" s="4">
        <f t="shared" si="92"/>
        <v>8687074.741107801</v>
      </c>
      <c r="N173" s="4">
        <f t="shared" si="93"/>
        <v>6487121.439104083</v>
      </c>
      <c r="O173" s="4">
        <f t="shared" si="94"/>
        <v>4927826.980325751</v>
      </c>
      <c r="P173" s="4">
        <f t="shared" si="95"/>
        <v>3803253.2440467589</v>
      </c>
      <c r="Q173" s="4">
        <f t="shared" si="96"/>
        <v>2978338.1066531474</v>
      </c>
      <c r="R173" s="4">
        <f t="shared" si="97"/>
        <v>2363466.6835363698</v>
      </c>
      <c r="S173" s="4">
        <f t="shared" si="98"/>
        <v>1898281.465003256</v>
      </c>
    </row>
    <row r="174" spans="1:19">
      <c r="A174" s="14">
        <f t="shared" si="81"/>
        <v>0.77632704490316007</v>
      </c>
      <c r="B174" s="16">
        <f t="shared" si="82"/>
        <v>27723.375577497598</v>
      </c>
      <c r="C174" s="4"/>
      <c r="D174" s="4">
        <f t="shared" si="83"/>
        <v>85464.058392162493</v>
      </c>
      <c r="E174" s="4">
        <f t="shared" si="84"/>
        <v>10033809.945347948</v>
      </c>
      <c r="F174" s="4">
        <f t="shared" si="85"/>
        <v>28259483.458174564</v>
      </c>
      <c r="G174" s="4">
        <f t="shared" si="86"/>
        <v>29984099.079866871</v>
      </c>
      <c r="H174" s="4">
        <f t="shared" si="87"/>
        <v>23611494.454672918</v>
      </c>
      <c r="I174" s="4">
        <f t="shared" si="88"/>
        <v>16964083.357156996</v>
      </c>
      <c r="J174" s="4">
        <f t="shared" si="89"/>
        <v>11943134.289294442</v>
      </c>
      <c r="K174" s="4">
        <f t="shared" si="90"/>
        <v>8458255.1966039315</v>
      </c>
      <c r="L174" s="4">
        <f t="shared" si="91"/>
        <v>6083199.1287066191</v>
      </c>
      <c r="M174" s="4">
        <f t="shared" si="92"/>
        <v>4455553.8298031399</v>
      </c>
      <c r="N174" s="4">
        <f t="shared" si="93"/>
        <v>3323872.7644463885</v>
      </c>
      <c r="O174" s="4">
        <f t="shared" si="94"/>
        <v>2523174.4540978712</v>
      </c>
      <c r="P174" s="4">
        <f t="shared" si="95"/>
        <v>1946410.3030332488</v>
      </c>
      <c r="Q174" s="4">
        <f t="shared" si="96"/>
        <v>1523699.1732703336</v>
      </c>
      <c r="R174" s="4">
        <f t="shared" si="97"/>
        <v>1208818.5422785492</v>
      </c>
      <c r="S174" s="4">
        <f t="shared" si="98"/>
        <v>970704.20377591776</v>
      </c>
    </row>
    <row r="175" spans="1:19">
      <c r="A175" s="14">
        <f t="shared" si="81"/>
        <v>0.78850207284977059</v>
      </c>
      <c r="B175" s="16">
        <f t="shared" si="82"/>
        <v>22574.748684533759</v>
      </c>
      <c r="C175" s="4"/>
      <c r="D175" s="4">
        <f t="shared" si="83"/>
        <v>90799.833374319336</v>
      </c>
      <c r="E175" s="4">
        <f t="shared" si="84"/>
        <v>7525270.7976419935</v>
      </c>
      <c r="F175" s="4">
        <f t="shared" si="85"/>
        <v>18969047.822129961</v>
      </c>
      <c r="G175" s="4">
        <f t="shared" si="86"/>
        <v>19262245.903817914</v>
      </c>
      <c r="H175" s="4">
        <f t="shared" si="87"/>
        <v>14866190.549332613</v>
      </c>
      <c r="I175" s="4">
        <f t="shared" si="88"/>
        <v>10571843.886557788</v>
      </c>
      <c r="J175" s="4">
        <f t="shared" si="89"/>
        <v>7400756.2595897811</v>
      </c>
      <c r="K175" s="4">
        <f t="shared" si="90"/>
        <v>5223826.1913654022</v>
      </c>
      <c r="L175" s="4">
        <f t="shared" si="91"/>
        <v>3749226.4935188452</v>
      </c>
      <c r="M175" s="4">
        <f t="shared" si="92"/>
        <v>2742400.6334487461</v>
      </c>
      <c r="N175" s="4">
        <f t="shared" si="93"/>
        <v>2044019.8055712325</v>
      </c>
      <c r="O175" s="4">
        <f t="shared" si="94"/>
        <v>1550672.4021089298</v>
      </c>
      <c r="P175" s="4">
        <f t="shared" si="95"/>
        <v>1195687.1702186763</v>
      </c>
      <c r="Q175" s="4">
        <f t="shared" si="96"/>
        <v>935718.43996216927</v>
      </c>
      <c r="R175" s="4">
        <f t="shared" si="97"/>
        <v>742174.09056115558</v>
      </c>
      <c r="S175" s="4">
        <f t="shared" si="98"/>
        <v>595875.48430373264</v>
      </c>
    </row>
    <row r="176" spans="1:19">
      <c r="A176" s="14">
        <f t="shared" si="81"/>
        <v>0.80024364501783896</v>
      </c>
      <c r="B176" s="16">
        <f t="shared" si="82"/>
        <v>24554.989797212162</v>
      </c>
      <c r="C176" s="4"/>
      <c r="D176" s="4">
        <f t="shared" si="83"/>
        <v>163027.07787309194</v>
      </c>
      <c r="E176" s="4">
        <f t="shared" si="84"/>
        <v>9896766.8531444818</v>
      </c>
      <c r="F176" s="4">
        <f t="shared" si="85"/>
        <v>22591832.099250287</v>
      </c>
      <c r="G176" s="4">
        <f t="shared" si="86"/>
        <v>22058176.914433345</v>
      </c>
      <c r="H176" s="4">
        <f t="shared" si="87"/>
        <v>16720515.490036536</v>
      </c>
      <c r="I176" s="4">
        <f t="shared" si="88"/>
        <v>11781957.298239717</v>
      </c>
      <c r="J176" s="4">
        <f t="shared" si="89"/>
        <v>8206187.5207226947</v>
      </c>
      <c r="K176" s="4">
        <f t="shared" si="90"/>
        <v>5775079.6851682784</v>
      </c>
      <c r="L176" s="4">
        <f t="shared" si="91"/>
        <v>4137213.4381516897</v>
      </c>
      <c r="M176" s="4">
        <f t="shared" si="92"/>
        <v>3022583.2779395557</v>
      </c>
      <c r="N176" s="4">
        <f t="shared" si="93"/>
        <v>2251050.2159516532</v>
      </c>
      <c r="O176" s="4">
        <f t="shared" si="94"/>
        <v>1706792.1205788075</v>
      </c>
      <c r="P176" s="4">
        <f t="shared" si="95"/>
        <v>1315553.9017822314</v>
      </c>
      <c r="Q176" s="4">
        <f t="shared" si="96"/>
        <v>1029232.7609694919</v>
      </c>
      <c r="R176" s="4">
        <f t="shared" si="97"/>
        <v>816175.70756243682</v>
      </c>
      <c r="S176" s="4">
        <f t="shared" si="98"/>
        <v>655187.18320077227</v>
      </c>
    </row>
    <row r="177" spans="1:20">
      <c r="A177" s="14">
        <f t="shared" si="81"/>
        <v>0.81155176140736485</v>
      </c>
      <c r="B177" s="16">
        <f t="shared" si="82"/>
        <v>16237.977123962883</v>
      </c>
      <c r="C177" s="4"/>
      <c r="D177" s="4">
        <f t="shared" si="83"/>
        <v>103196.43887931449</v>
      </c>
      <c r="E177" s="4">
        <f t="shared" si="84"/>
        <v>4739552.9519126974</v>
      </c>
      <c r="F177" s="4">
        <f t="shared" si="85"/>
        <v>9899267.7326384597</v>
      </c>
      <c r="G177" s="4">
        <f t="shared" si="86"/>
        <v>9331429.0260558501</v>
      </c>
      <c r="H177" s="4">
        <f t="shared" si="87"/>
        <v>6960283.4672208959</v>
      </c>
      <c r="I177" s="4">
        <f t="shared" si="88"/>
        <v>4864353.8126477012</v>
      </c>
      <c r="J177" s="4">
        <f t="shared" si="89"/>
        <v>3372689.9664638531</v>
      </c>
      <c r="K177" s="4">
        <f t="shared" si="90"/>
        <v>2367181.2102054465</v>
      </c>
      <c r="L177" s="4">
        <f t="shared" si="91"/>
        <v>1693019.032102223</v>
      </c>
      <c r="M177" s="4">
        <f t="shared" si="92"/>
        <v>1235569.575947026</v>
      </c>
      <c r="N177" s="4">
        <f t="shared" si="93"/>
        <v>919523.62777913013</v>
      </c>
      <c r="O177" s="4">
        <f t="shared" si="94"/>
        <v>696857.05860718433</v>
      </c>
      <c r="P177" s="4">
        <f t="shared" si="95"/>
        <v>536932.67206279514</v>
      </c>
      <c r="Q177" s="4">
        <f t="shared" si="96"/>
        <v>419966.70596611971</v>
      </c>
      <c r="R177" s="4">
        <f t="shared" si="97"/>
        <v>332968.99106927036</v>
      </c>
      <c r="S177" s="4">
        <f t="shared" si="98"/>
        <v>267254.22605479701</v>
      </c>
    </row>
    <row r="178" spans="1:20" ht="17.25" thickBot="1">
      <c r="A178" s="14">
        <f t="shared" si="81"/>
        <v>0.82242642201834859</v>
      </c>
      <c r="B178" s="16">
        <f t="shared" si="82"/>
        <v>16237.977123962883</v>
      </c>
      <c r="C178" s="4"/>
      <c r="D178" s="4">
        <f t="shared" si="83"/>
        <v>143344.92252340083</v>
      </c>
      <c r="E178" s="4">
        <f t="shared" si="84"/>
        <v>5124343.8630053988</v>
      </c>
      <c r="F178" s="4">
        <f t="shared" si="85"/>
        <v>9881967.821836181</v>
      </c>
      <c r="G178" s="4">
        <f t="shared" si="86"/>
        <v>9025504.9461070281</v>
      </c>
      <c r="H178" s="4">
        <f t="shared" si="87"/>
        <v>6635326.7017355133</v>
      </c>
      <c r="I178" s="4">
        <f t="shared" si="88"/>
        <v>4603145.0783382114</v>
      </c>
      <c r="J178" s="4">
        <f t="shared" si="89"/>
        <v>3178587.6103607137</v>
      </c>
      <c r="K178" s="4">
        <f t="shared" si="90"/>
        <v>2225595.0326084788</v>
      </c>
      <c r="L178" s="4">
        <f t="shared" si="91"/>
        <v>1589388.9317080537</v>
      </c>
      <c r="M178" s="4">
        <f t="shared" si="92"/>
        <v>1158825.2261522876</v>
      </c>
      <c r="N178" s="4">
        <f t="shared" si="93"/>
        <v>861854.82111586467</v>
      </c>
      <c r="O178" s="4">
        <f t="shared" si="94"/>
        <v>652863.15213170962</v>
      </c>
      <c r="P178" s="4">
        <f t="shared" si="95"/>
        <v>502877.11315545032</v>
      </c>
      <c r="Q178" s="4">
        <f t="shared" si="96"/>
        <v>393240.44270739704</v>
      </c>
      <c r="R178" s="4">
        <f t="shared" si="97"/>
        <v>311726.86816899996</v>
      </c>
      <c r="S178" s="4">
        <f t="shared" si="98"/>
        <v>250172.92049578245</v>
      </c>
    </row>
    <row r="179" spans="1:20" ht="17.25" thickBot="1">
      <c r="A179" s="6"/>
      <c r="B179" s="7"/>
      <c r="C179" s="7" t="s">
        <v>23</v>
      </c>
      <c r="D179" s="15">
        <f>SUM(D138:D178)</f>
        <v>740052.48593055399</v>
      </c>
      <c r="E179" s="15">
        <f t="shared" ref="E179" si="99">SUM(E138:E178)</f>
        <v>80593641.994861439</v>
      </c>
      <c r="F179" s="15">
        <f t="shared" ref="F179" si="100">SUM(F138:F178)</f>
        <v>265757799.04601461</v>
      </c>
      <c r="G179" s="15">
        <f t="shared" ref="G179" si="101">SUM(G138:G178)</f>
        <v>329622379.82254648</v>
      </c>
      <c r="H179" s="15">
        <f t="shared" ref="H179" si="102">SUM(H138:H178)</f>
        <v>407789487.62445581</v>
      </c>
      <c r="I179" s="15">
        <f t="shared" ref="I179" si="103">SUM(I138:I178)</f>
        <v>736978938.47265947</v>
      </c>
      <c r="J179" s="15">
        <f t="shared" ref="J179" si="104">SUM(J138:J178)</f>
        <v>1428584211.4194674</v>
      </c>
      <c r="K179" s="15">
        <f t="shared" ref="K179" si="105">SUM(K138:K178)</f>
        <v>2447029843.3219905</v>
      </c>
      <c r="L179" s="15">
        <f t="shared" ref="L179" si="106">SUM(L138:L178)</f>
        <v>3709525822.3523002</v>
      </c>
      <c r="M179" s="15">
        <f t="shared" ref="M179" si="107">SUM(M138:M178)</f>
        <v>5195576338.0739288</v>
      </c>
      <c r="N179" s="15">
        <f t="shared" ref="N179" si="108">SUM(N138:N178)</f>
        <v>6884160952.8369207</v>
      </c>
      <c r="O179" s="15">
        <f t="shared" ref="O179" si="109">SUM(O138:O178)</f>
        <v>8669913689.6516991</v>
      </c>
      <c r="P179" s="15">
        <f t="shared" ref="P179" si="110">SUM(P138:P178)</f>
        <v>10525023546.597036</v>
      </c>
      <c r="Q179" s="15">
        <f t="shared" ref="Q179" si="111">SUM(Q138:Q178)</f>
        <v>12735131185.712078</v>
      </c>
      <c r="R179" s="15">
        <f t="shared" ref="R179" si="112">SUM(R138:R178)</f>
        <v>15851090368.910543</v>
      </c>
      <c r="S179" s="20">
        <f>SUM(S138:S178)</f>
        <v>20448818301.922817</v>
      </c>
      <c r="T179" s="12">
        <f>SUM(D179:S179)</f>
        <v>89716336560.245255</v>
      </c>
    </row>
    <row r="180" spans="1:20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20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20">
      <c r="A182" s="14">
        <f>A138</f>
        <v>4.9344490316004082E-2</v>
      </c>
      <c r="B182" s="16">
        <f>B138</f>
        <v>66932.14960852993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5.1246325611815088E-298</v>
      </c>
    </row>
    <row r="183" spans="1:20">
      <c r="A183" s="14">
        <f t="shared" ref="A183:A222" si="113">A139</f>
        <v>7.7123926290137618E-2</v>
      </c>
      <c r="B183" s="16">
        <f t="shared" ref="B183:B222" si="114">B139</f>
        <v>165548.15701991424</v>
      </c>
      <c r="C183" s="4"/>
      <c r="D183" s="4">
        <f t="shared" ref="D183:D222" si="115">$B$4*(B183^2)*($D$180^2*(2*PI())^4*A183^-5/4/PI()/$D$5^4*EXP((-1/PI())*(2*PI()/$D$5)^4*A183^-4))</f>
        <v>0</v>
      </c>
      <c r="E183" s="4">
        <f t="shared" ref="E183:E222" si="116">$B$4*(B183^2)*($D$180^2*(2*PI())^4*A183^-5/4/PI()/$E$5^4*EXP((-1/PI())*(2*PI()/$E$5)^4*A183^-4))</f>
        <v>0</v>
      </c>
      <c r="F183" s="4">
        <f t="shared" ref="F183:F222" si="117">$B$4*(B183^2)*($D$180^2*(2*PI())^4*A183^-5/4/PI()/$F$5^4*EXP((-1/PI())*(2*PI()/$F$5)^4*A183^-4))</f>
        <v>0</v>
      </c>
      <c r="G183" s="4">
        <f t="shared" ref="G183:G222" si="118">$B$4*(B183^2)*($D$180^2*(2*PI())^4*A183^-5/4/PI()/$G$5^4*EXP((-1/PI())*(2*PI()/$G$5)^4*A183^-4))</f>
        <v>0</v>
      </c>
      <c r="H183" s="4">
        <f t="shared" ref="H183:H222" si="119">$B$4*(B183^2)*($D$180^2*(2*PI())^4*A183^-5/4/PI()/$H$5^4*EXP((-1/PI())*(2*PI()/$H$5)^4*A183^-4))</f>
        <v>0</v>
      </c>
      <c r="I183" s="4">
        <f t="shared" ref="I183:I222" si="120">$B$4*(B183^2)*($D$180^2*(2*PI())^4*A183^-5/4/PI()/$I$5^4*EXP((-1/PI())*(2*PI()/$I$5)^4*A183^-4))</f>
        <v>0</v>
      </c>
      <c r="J183" s="4">
        <f t="shared" ref="J183:J222" si="121">$B$4*(B183^2)*($D$180^2*(2*PI())^4*A183^-5/4/PI()/$J$5^4*EXP((-1/PI())*(2*PI()/$J$5)^4*A183^-4))</f>
        <v>0</v>
      </c>
      <c r="K183" s="4">
        <f t="shared" ref="K183:K222" si="122">$B$4*(B183^2)*($D$180^2*(2*PI())^4*A183^-5/4/PI()/$K$5^4*EXP((-1/PI())*(2*PI()/$K$5)^4*A183^-4))</f>
        <v>0</v>
      </c>
      <c r="L183" s="4">
        <f t="shared" ref="L183:L222" si="123">$B$4*(B183^2)*($D$180^2*(2*PI())^4*A183^-5/4/PI()/$L$5^4*EXP((-1/PI())*(2*PI()/$L$5)^4*A183^-4))</f>
        <v>0</v>
      </c>
      <c r="M183" s="4">
        <f t="shared" ref="M183:M222" si="124">$B$4*(B183^2)*($D$180^2*(2*PI())^4*A183^-5/4/PI()/$M$5^4*EXP((-1/PI())*(2*PI()/$M$5)^4*A183^-4))</f>
        <v>1.0542732078739757E-236</v>
      </c>
      <c r="N183" s="4">
        <f t="shared" ref="N183:N222" si="125">$B$4*(B183^2)*($D$180^2*(2*PI())^4*A183^-5/4/PI()/$N$5^4*EXP((-1/PI())*(2*PI()/$N$5)^4*A183^-4))</f>
        <v>9.5957363341279177E-171</v>
      </c>
      <c r="O183" s="4">
        <f t="shared" ref="O183:O222" si="126">$B$4*(B183^2)*($D$180^2*(2*PI())^4*A183^-5/4/PI()/$O$5^4*EXP((-1/PI())*(2*PI()/$O$5)^4*A183^-4))</f>
        <v>2.7502795208397258E-125</v>
      </c>
      <c r="P183" s="4">
        <f t="shared" ref="P183:P222" si="127">$B$4*(B183^2)*($D$180^2*(2*PI())^4*A183^-5/4/PI()/$P$5^4*EXP((-1/PI())*(2*PI()/$P$5)^4*A183^-4))</f>
        <v>3.8003932189217051E-93</v>
      </c>
      <c r="Q183" s="4">
        <f t="shared" ref="Q183:Q222" si="128">$B$4*(B183^2)*($D$180^2*(2*PI())^4*A183^-5/4/PI()/$Q$5^4*EXP((-1/PI())*(2*PI()/$Q$5)^4*A183^-4))</f>
        <v>6.537352455958883E-70</v>
      </c>
      <c r="R183" s="4">
        <f t="shared" ref="R183:R222" si="129">$B$4*(B183^2)*($D$180^2*(2*PI())^4*A183^-5/4/PI()/$R$5^4*EXP((-1/PI())*(2*PI()/$R$5)^4*A183^-4))</f>
        <v>8.7789015565411021E-53</v>
      </c>
      <c r="S183" s="4">
        <f t="shared" ref="S183:S222" si="130">$B$4*(B183^2)*($D$180^2*(2*PI())^4*A183^-5/4/PI()/$S$5^4*EXP((-1/PI())*(2*PI()/$S$5)^4*A183^-4))</f>
        <v>6.1375153640559772E-40</v>
      </c>
    </row>
    <row r="184" spans="1:20">
      <c r="A184" s="14">
        <f t="shared" si="113"/>
        <v>0.10446990648572885</v>
      </c>
      <c r="B184" s="16">
        <f t="shared" si="114"/>
        <v>321987.20492150786</v>
      </c>
      <c r="C184" s="4"/>
      <c r="D184" s="4">
        <f t="shared" si="115"/>
        <v>0</v>
      </c>
      <c r="E184" s="4">
        <f t="shared" si="116"/>
        <v>0</v>
      </c>
      <c r="F184" s="4">
        <f t="shared" si="117"/>
        <v>0</v>
      </c>
      <c r="G184" s="4">
        <f t="shared" si="118"/>
        <v>0</v>
      </c>
      <c r="H184" s="4">
        <f t="shared" si="119"/>
        <v>0</v>
      </c>
      <c r="I184" s="4">
        <f t="shared" si="120"/>
        <v>0</v>
      </c>
      <c r="J184" s="4">
        <f t="shared" si="121"/>
        <v>6.0400906639913643E-209</v>
      </c>
      <c r="K184" s="4">
        <f t="shared" si="122"/>
        <v>7.4079675664587041E-136</v>
      </c>
      <c r="L184" s="4">
        <f t="shared" si="123"/>
        <v>1.2682613897213075E-90</v>
      </c>
      <c r="M184" s="4">
        <f t="shared" si="124"/>
        <v>1.9433027545275479E-61</v>
      </c>
      <c r="N184" s="4">
        <f t="shared" si="125"/>
        <v>6.1095098694326696E-42</v>
      </c>
      <c r="O184" s="4">
        <f t="shared" si="126"/>
        <v>1.5872839600802005E-28</v>
      </c>
      <c r="P184" s="4">
        <f t="shared" si="127"/>
        <v>4.6312741674164841E-19</v>
      </c>
      <c r="Q184" s="4">
        <f t="shared" si="128"/>
        <v>3.0965381688596434E-12</v>
      </c>
      <c r="R184" s="4">
        <f t="shared" si="129"/>
        <v>3.2096748908201385E-7</v>
      </c>
      <c r="S184" s="4">
        <f t="shared" si="130"/>
        <v>1.7936643761969461E-3</v>
      </c>
    </row>
    <row r="185" spans="1:20">
      <c r="A185" s="14">
        <f t="shared" si="113"/>
        <v>0.13138243090277779</v>
      </c>
      <c r="B185" s="16">
        <f t="shared" si="114"/>
        <v>481594.63860338688</v>
      </c>
      <c r="C185" s="4"/>
      <c r="D185" s="4">
        <f t="shared" si="115"/>
        <v>0</v>
      </c>
      <c r="E185" s="4">
        <f t="shared" si="116"/>
        <v>0</v>
      </c>
      <c r="F185" s="4">
        <f t="shared" si="117"/>
        <v>0</v>
      </c>
      <c r="G185" s="4">
        <f t="shared" si="118"/>
        <v>0</v>
      </c>
      <c r="H185" s="4">
        <f t="shared" si="119"/>
        <v>3.7794181265497363E-215</v>
      </c>
      <c r="I185" s="4">
        <f t="shared" si="120"/>
        <v>2.3625401124162234E-125</v>
      </c>
      <c r="J185" s="4">
        <f t="shared" si="121"/>
        <v>8.4416289361627357E-76</v>
      </c>
      <c r="K185" s="4">
        <f t="shared" si="122"/>
        <v>1.0992287415606939E-46</v>
      </c>
      <c r="L185" s="4">
        <f t="shared" si="123"/>
        <v>1.0701857548617454E-28</v>
      </c>
      <c r="M185" s="4">
        <f t="shared" si="124"/>
        <v>4.0745894891034639E-17</v>
      </c>
      <c r="N185" s="4">
        <f t="shared" si="125"/>
        <v>2.1107487808043872E-9</v>
      </c>
      <c r="O185" s="4">
        <f t="shared" si="126"/>
        <v>4.0998475020821701E-4</v>
      </c>
      <c r="P185" s="4">
        <f t="shared" si="127"/>
        <v>2.1238197060022461</v>
      </c>
      <c r="Q185" s="4">
        <f t="shared" si="128"/>
        <v>978.27883056624387</v>
      </c>
      <c r="R185" s="4">
        <f t="shared" si="129"/>
        <v>85943.934878052518</v>
      </c>
      <c r="S185" s="4">
        <f t="shared" si="130"/>
        <v>2367781.7428036593</v>
      </c>
    </row>
    <row r="186" spans="1:20">
      <c r="A186" s="14">
        <f t="shared" si="113"/>
        <v>0.15786149954128442</v>
      </c>
      <c r="B186" s="16">
        <f t="shared" si="114"/>
        <v>538229.53442598926</v>
      </c>
      <c r="C186" s="4"/>
      <c r="D186" s="4">
        <f t="shared" si="115"/>
        <v>0</v>
      </c>
      <c r="E186" s="4">
        <f t="shared" si="116"/>
        <v>0</v>
      </c>
      <c r="F186" s="4">
        <f t="shared" si="117"/>
        <v>0</v>
      </c>
      <c r="G186" s="4">
        <f t="shared" si="118"/>
        <v>5.1005359792602913E-181</v>
      </c>
      <c r="H186" s="4">
        <f t="shared" si="119"/>
        <v>1.4626714770181214E-96</v>
      </c>
      <c r="I186" s="4">
        <f t="shared" si="120"/>
        <v>1.3631713267578673E-53</v>
      </c>
      <c r="J186" s="4">
        <f t="shared" si="121"/>
        <v>6.4374305652232439E-30</v>
      </c>
      <c r="K186" s="4">
        <f t="shared" si="122"/>
        <v>4.8637052983604567E-16</v>
      </c>
      <c r="L186" s="4">
        <f t="shared" si="123"/>
        <v>1.7189301869852952E-7</v>
      </c>
      <c r="M186" s="4">
        <f t="shared" si="124"/>
        <v>5.2009759887727956E-2</v>
      </c>
      <c r="N186" s="4">
        <f t="shared" si="125"/>
        <v>222.71254622165233</v>
      </c>
      <c r="O186" s="4">
        <f t="shared" si="126"/>
        <v>66132.42771647872</v>
      </c>
      <c r="P186" s="4">
        <f t="shared" si="127"/>
        <v>3485173.0566101698</v>
      </c>
      <c r="Q186" s="4">
        <f t="shared" si="128"/>
        <v>58016295.514206834</v>
      </c>
      <c r="R186" s="4">
        <f t="shared" si="129"/>
        <v>439494466.44169158</v>
      </c>
      <c r="S186" s="4">
        <f t="shared" si="130"/>
        <v>1921682379.2465339</v>
      </c>
    </row>
    <row r="187" spans="1:20">
      <c r="A187" s="14">
        <f t="shared" si="113"/>
        <v>0.18390711240124874</v>
      </c>
      <c r="B187" s="16">
        <f t="shared" si="114"/>
        <v>401196.84942864382</v>
      </c>
      <c r="C187" s="4"/>
      <c r="D187" s="4">
        <f t="shared" si="115"/>
        <v>0</v>
      </c>
      <c r="E187" s="4">
        <f t="shared" si="116"/>
        <v>0</v>
      </c>
      <c r="F187" s="4">
        <f t="shared" si="117"/>
        <v>8.6248268371806417E-193</v>
      </c>
      <c r="G187" s="4">
        <f t="shared" si="118"/>
        <v>9.1754381882410685E-93</v>
      </c>
      <c r="H187" s="4">
        <f t="shared" si="119"/>
        <v>5.0122312904897813E-47</v>
      </c>
      <c r="I187" s="4">
        <f t="shared" si="120"/>
        <v>8.4770421469932983E-24</v>
      </c>
      <c r="J187" s="4">
        <f t="shared" si="121"/>
        <v>4.9244386725610344E-11</v>
      </c>
      <c r="K187" s="4">
        <f t="shared" si="122"/>
        <v>1.4035555305455044E-3</v>
      </c>
      <c r="L187" s="4">
        <f t="shared" si="123"/>
        <v>51.970977920391896</v>
      </c>
      <c r="M187" s="4">
        <f t="shared" si="124"/>
        <v>42172.339247420809</v>
      </c>
      <c r="N187" s="4">
        <f t="shared" si="125"/>
        <v>3431636.1485137069</v>
      </c>
      <c r="O187" s="4">
        <f t="shared" si="126"/>
        <v>66243198.77172365</v>
      </c>
      <c r="P187" s="4">
        <f t="shared" si="127"/>
        <v>504584463.90517724</v>
      </c>
      <c r="Q187" s="4">
        <f t="shared" si="128"/>
        <v>2071721435.3597476</v>
      </c>
      <c r="R187" s="4">
        <f t="shared" si="129"/>
        <v>5585026621.7772865</v>
      </c>
      <c r="S187" s="4">
        <f t="shared" si="130"/>
        <v>11239376689.078066</v>
      </c>
    </row>
    <row r="188" spans="1:20">
      <c r="A188" s="14">
        <f t="shared" si="113"/>
        <v>0.20951926948267074</v>
      </c>
      <c r="B188" s="16">
        <f t="shared" si="114"/>
        <v>115250.03275788289</v>
      </c>
      <c r="C188" s="4"/>
      <c r="D188" s="4">
        <f t="shared" si="115"/>
        <v>0</v>
      </c>
      <c r="E188" s="4">
        <f t="shared" si="116"/>
        <v>1.2485890033764095E-260</v>
      </c>
      <c r="F188" s="4">
        <f t="shared" si="117"/>
        <v>1.6495233238948373E-110</v>
      </c>
      <c r="G188" s="4">
        <f t="shared" si="118"/>
        <v>2.992036702590371E-51</v>
      </c>
      <c r="H188" s="4">
        <f t="shared" si="119"/>
        <v>3.3491476004483888E-24</v>
      </c>
      <c r="I188" s="4">
        <f t="shared" si="120"/>
        <v>1.6787129366061733E-10</v>
      </c>
      <c r="J188" s="4">
        <f t="shared" si="121"/>
        <v>5.2881778868228008E-3</v>
      </c>
      <c r="K188" s="4">
        <f t="shared" si="122"/>
        <v>119.64811222781856</v>
      </c>
      <c r="L188" s="4">
        <f t="shared" si="123"/>
        <v>53160.47807468813</v>
      </c>
      <c r="M188" s="4">
        <f t="shared" si="124"/>
        <v>2475604.1204505982</v>
      </c>
      <c r="N188" s="4">
        <f t="shared" si="125"/>
        <v>29745187.977207776</v>
      </c>
      <c r="O188" s="4">
        <f t="shared" si="126"/>
        <v>153508257.23191985</v>
      </c>
      <c r="P188" s="4">
        <f t="shared" si="127"/>
        <v>459712517.16688323</v>
      </c>
      <c r="Q188" s="4">
        <f t="shared" si="128"/>
        <v>960427645.85525632</v>
      </c>
      <c r="R188" s="4">
        <f t="shared" si="129"/>
        <v>1572486560.7095785</v>
      </c>
      <c r="S188" s="4">
        <f t="shared" si="130"/>
        <v>2175925378.2623806</v>
      </c>
    </row>
    <row r="189" spans="1:20">
      <c r="A189" s="14">
        <f t="shared" si="113"/>
        <v>0.23469797078555044</v>
      </c>
      <c r="B189" s="16">
        <f t="shared" si="114"/>
        <v>156835.09612412931</v>
      </c>
      <c r="C189" s="4"/>
      <c r="D189" s="4">
        <f t="shared" si="115"/>
        <v>0</v>
      </c>
      <c r="E189" s="4">
        <f t="shared" si="116"/>
        <v>3.9957247702921875E-161</v>
      </c>
      <c r="F189" s="4">
        <f t="shared" si="117"/>
        <v>6.6041297654385397E-66</v>
      </c>
      <c r="G189" s="4">
        <f t="shared" si="118"/>
        <v>2.2412688617340365E-28</v>
      </c>
      <c r="H189" s="4">
        <f t="shared" si="119"/>
        <v>2.7494008825597108E-11</v>
      </c>
      <c r="I189" s="4">
        <f t="shared" si="120"/>
        <v>1.1511418921463233E-2</v>
      </c>
      <c r="J189" s="4">
        <f t="shared" si="121"/>
        <v>566.23581233442201</v>
      </c>
      <c r="K189" s="4">
        <f t="shared" si="122"/>
        <v>285279.1061444832</v>
      </c>
      <c r="L189" s="4">
        <f t="shared" si="123"/>
        <v>12000911.027489778</v>
      </c>
      <c r="M189" s="4">
        <f t="shared" si="124"/>
        <v>121845060.88737537</v>
      </c>
      <c r="N189" s="4">
        <f t="shared" si="125"/>
        <v>528191984.61513728</v>
      </c>
      <c r="O189" s="4">
        <f t="shared" si="126"/>
        <v>1349458898.7287314</v>
      </c>
      <c r="P189" s="4">
        <f t="shared" si="127"/>
        <v>2457147806.4726319</v>
      </c>
      <c r="Q189" s="4">
        <f t="shared" si="128"/>
        <v>3581198522.0934005</v>
      </c>
      <c r="R189" s="4">
        <f t="shared" si="129"/>
        <v>4494964790.2679787</v>
      </c>
      <c r="S189" s="4">
        <f t="shared" si="130"/>
        <v>5094385677.8465843</v>
      </c>
    </row>
    <row r="190" spans="1:20">
      <c r="A190" s="14">
        <f t="shared" si="113"/>
        <v>0.25944321630988787</v>
      </c>
      <c r="B190" s="16">
        <f t="shared" si="114"/>
        <v>184162.4234790912</v>
      </c>
      <c r="C190" s="4"/>
      <c r="D190" s="4">
        <f t="shared" si="115"/>
        <v>0</v>
      </c>
      <c r="E190" s="4">
        <f t="shared" si="116"/>
        <v>5.2961073912512008E-104</v>
      </c>
      <c r="F190" s="4">
        <f t="shared" si="117"/>
        <v>2.3694761891508005E-40</v>
      </c>
      <c r="G190" s="4">
        <f t="shared" si="118"/>
        <v>2.5845202123000044E-15</v>
      </c>
      <c r="H190" s="4">
        <f t="shared" si="119"/>
        <v>5.9466838692447262E-4</v>
      </c>
      <c r="I190" s="4">
        <f t="shared" si="120"/>
        <v>299.48215646005542</v>
      </c>
      <c r="J190" s="4">
        <f t="shared" si="121"/>
        <v>358593.9291984486</v>
      </c>
      <c r="K190" s="4">
        <f t="shared" si="122"/>
        <v>20269067.08409271</v>
      </c>
      <c r="L190" s="4">
        <f t="shared" si="123"/>
        <v>219865409.94988531</v>
      </c>
      <c r="M190" s="4">
        <f t="shared" si="124"/>
        <v>929838376.88790476</v>
      </c>
      <c r="N190" s="4">
        <f t="shared" si="125"/>
        <v>2242960156.2682486</v>
      </c>
      <c r="O190" s="4">
        <f t="shared" si="126"/>
        <v>3824928762.5111203</v>
      </c>
      <c r="P190" s="4">
        <f t="shared" si="127"/>
        <v>5231826358.570919</v>
      </c>
      <c r="Q190" s="4">
        <f t="shared" si="128"/>
        <v>6199199669.922533</v>
      </c>
      <c r="R190" s="4">
        <f t="shared" si="129"/>
        <v>6678327799.952795</v>
      </c>
      <c r="S190" s="4">
        <f t="shared" si="130"/>
        <v>6748201776.6388121</v>
      </c>
    </row>
    <row r="191" spans="1:20">
      <c r="A191" s="14">
        <f t="shared" si="113"/>
        <v>0.28375500605568299</v>
      </c>
      <c r="B191" s="16">
        <f t="shared" si="114"/>
        <v>100992.29674659841</v>
      </c>
      <c r="C191" s="4"/>
      <c r="D191" s="4">
        <f t="shared" si="115"/>
        <v>8.8098231537655702E-210</v>
      </c>
      <c r="E191" s="4">
        <f t="shared" si="116"/>
        <v>8.492066432514756E-70</v>
      </c>
      <c r="F191" s="4">
        <f t="shared" si="117"/>
        <v>2.029889064901537E-25</v>
      </c>
      <c r="G191" s="4">
        <f t="shared" si="118"/>
        <v>5.2257589530782577E-8</v>
      </c>
      <c r="H191" s="4">
        <f t="shared" si="119"/>
        <v>3.8349098204006027</v>
      </c>
      <c r="I191" s="4">
        <f t="shared" si="120"/>
        <v>31863.411687207434</v>
      </c>
      <c r="J191" s="4">
        <f t="shared" si="121"/>
        <v>3948078.1015629498</v>
      </c>
      <c r="K191" s="4">
        <f t="shared" si="122"/>
        <v>58695948.767871492</v>
      </c>
      <c r="L191" s="4">
        <f t="shared" si="123"/>
        <v>278338441.6539824</v>
      </c>
      <c r="M191" s="4">
        <f t="shared" si="124"/>
        <v>689637839.89553952</v>
      </c>
      <c r="N191" s="4">
        <f t="shared" si="125"/>
        <v>1163103066.6119494</v>
      </c>
      <c r="O191" s="4">
        <f t="shared" si="126"/>
        <v>1549656524.2472193</v>
      </c>
      <c r="P191" s="4">
        <f t="shared" si="127"/>
        <v>1779978913.7460923</v>
      </c>
      <c r="Q191" s="4">
        <f t="shared" si="128"/>
        <v>1858674835.9216044</v>
      </c>
      <c r="R191" s="4">
        <f t="shared" si="129"/>
        <v>1823974065.4283602</v>
      </c>
      <c r="S191" s="4">
        <f t="shared" si="130"/>
        <v>1718335954.6864643</v>
      </c>
    </row>
    <row r="192" spans="1:20">
      <c r="A192" s="14">
        <f t="shared" si="113"/>
        <v>0.3076333400229358</v>
      </c>
      <c r="B192" s="16">
        <f t="shared" si="114"/>
        <v>127131.47943395331</v>
      </c>
      <c r="C192" s="4"/>
      <c r="D192" s="4">
        <f t="shared" si="115"/>
        <v>1.3499963142135263E-148</v>
      </c>
      <c r="E192" s="4">
        <f t="shared" si="116"/>
        <v>2.1644060096733664E-47</v>
      </c>
      <c r="F192" s="4">
        <f t="shared" si="117"/>
        <v>2.300487174424377E-15</v>
      </c>
      <c r="G192" s="4">
        <f t="shared" si="118"/>
        <v>7.6588112604620518E-3</v>
      </c>
      <c r="H192" s="4">
        <f t="shared" si="119"/>
        <v>3227.9189934977908</v>
      </c>
      <c r="I192" s="4">
        <f t="shared" si="120"/>
        <v>1931881.8900164659</v>
      </c>
      <c r="J192" s="4">
        <f t="shared" si="121"/>
        <v>55934303.82313887</v>
      </c>
      <c r="K192" s="4">
        <f t="shared" si="122"/>
        <v>353314241.06424844</v>
      </c>
      <c r="L192" s="4">
        <f t="shared" si="123"/>
        <v>985839298.11658573</v>
      </c>
      <c r="M192" s="4">
        <f t="shared" si="124"/>
        <v>1733925739.5180533</v>
      </c>
      <c r="N192" s="4">
        <f t="shared" si="125"/>
        <v>2324971512.5096312</v>
      </c>
      <c r="O192" s="4">
        <f t="shared" si="126"/>
        <v>2644466548.5511212</v>
      </c>
      <c r="P192" s="4">
        <f t="shared" si="127"/>
        <v>2715834377.1708541</v>
      </c>
      <c r="Q192" s="4">
        <f t="shared" si="128"/>
        <v>2615226454.9175377</v>
      </c>
      <c r="R192" s="4">
        <f t="shared" si="129"/>
        <v>2417444076.5208898</v>
      </c>
      <c r="S192" s="4">
        <f t="shared" si="130"/>
        <v>2177419215.7777009</v>
      </c>
    </row>
    <row r="193" spans="1:19">
      <c r="A193" s="14">
        <f t="shared" si="113"/>
        <v>0.33107821821164629</v>
      </c>
      <c r="B193" s="16">
        <f t="shared" si="114"/>
        <v>90298.994738135036</v>
      </c>
      <c r="C193" s="4"/>
      <c r="D193" s="4">
        <f t="shared" si="115"/>
        <v>3.0301709064713042E-108</v>
      </c>
      <c r="E193" s="4">
        <f t="shared" si="116"/>
        <v>6.4912029763079342E-33</v>
      </c>
      <c r="F193" s="4">
        <f t="shared" si="117"/>
        <v>3.9565857590463977E-9</v>
      </c>
      <c r="G193" s="4">
        <f t="shared" si="118"/>
        <v>7.2121921648928735</v>
      </c>
      <c r="H193" s="4">
        <f t="shared" si="119"/>
        <v>97205.858894215431</v>
      </c>
      <c r="I193" s="4">
        <f t="shared" si="120"/>
        <v>10056932.138008941</v>
      </c>
      <c r="J193" s="4">
        <f t="shared" si="121"/>
        <v>110378206.30059397</v>
      </c>
      <c r="K193" s="4">
        <f t="shared" si="122"/>
        <v>393853081.1508708</v>
      </c>
      <c r="L193" s="4">
        <f t="shared" si="123"/>
        <v>771445205.22490215</v>
      </c>
      <c r="M193" s="4">
        <f t="shared" si="124"/>
        <v>1079521835.474648</v>
      </c>
      <c r="N193" s="4">
        <f t="shared" si="125"/>
        <v>1242100719.6026175</v>
      </c>
      <c r="O193" s="4">
        <f t="shared" si="126"/>
        <v>1271280476.276808</v>
      </c>
      <c r="P193" s="4">
        <f t="shared" si="127"/>
        <v>1211630549.6218553</v>
      </c>
      <c r="Q193" s="4">
        <f t="shared" si="128"/>
        <v>1105354901.3825514</v>
      </c>
      <c r="R193" s="4">
        <f t="shared" si="129"/>
        <v>981798671.67984152</v>
      </c>
      <c r="S193" s="4">
        <f t="shared" si="130"/>
        <v>858212288.98946023</v>
      </c>
    </row>
    <row r="194" spans="1:19">
      <c r="A194" s="14">
        <f t="shared" si="113"/>
        <v>0.35408964062181447</v>
      </c>
      <c r="B194" s="16">
        <f t="shared" si="114"/>
        <v>107329.06830716931</v>
      </c>
      <c r="C194" s="4"/>
      <c r="D194" s="4">
        <f t="shared" si="115"/>
        <v>4.4670151168557305E-80</v>
      </c>
      <c r="E194" s="4">
        <f t="shared" si="116"/>
        <v>1.3281587087949773E-22</v>
      </c>
      <c r="F194" s="4">
        <f t="shared" si="117"/>
        <v>1.6603458867746907E-4</v>
      </c>
      <c r="G194" s="4">
        <f t="shared" si="118"/>
        <v>1697.7830883941263</v>
      </c>
      <c r="H194" s="4">
        <f t="shared" si="119"/>
        <v>2126206.9205982797</v>
      </c>
      <c r="I194" s="4">
        <f t="shared" si="120"/>
        <v>65504411.883654825</v>
      </c>
      <c r="J194" s="4">
        <f t="shared" si="121"/>
        <v>368071841.76026219</v>
      </c>
      <c r="K194" s="4">
        <f t="shared" si="122"/>
        <v>885520561.38752151</v>
      </c>
      <c r="L194" s="4">
        <f t="shared" si="123"/>
        <v>1358650698.2697461</v>
      </c>
      <c r="M194" s="4">
        <f t="shared" si="124"/>
        <v>1623683586.1830518</v>
      </c>
      <c r="N194" s="4">
        <f t="shared" si="125"/>
        <v>1680957384.1818659</v>
      </c>
      <c r="O194" s="4">
        <f t="shared" si="126"/>
        <v>1599582354.9648042</v>
      </c>
      <c r="P194" s="4">
        <f t="shared" si="127"/>
        <v>1447933960.8940382</v>
      </c>
      <c r="Q194" s="4">
        <f t="shared" si="128"/>
        <v>1272561650.3069575</v>
      </c>
      <c r="R194" s="4">
        <f t="shared" si="129"/>
        <v>1099616632.0457301</v>
      </c>
      <c r="S194" s="4">
        <f t="shared" si="130"/>
        <v>941525634.79459369</v>
      </c>
    </row>
    <row r="195" spans="1:19">
      <c r="A195" s="14">
        <f t="shared" si="113"/>
        <v>0.3766676072534404</v>
      </c>
      <c r="B195" s="16">
        <f t="shared" si="114"/>
        <v>72872.872946565141</v>
      </c>
      <c r="C195" s="4"/>
      <c r="D195" s="4">
        <f t="shared" si="115"/>
        <v>1.5367366458243447E-60</v>
      </c>
      <c r="E195" s="4">
        <f t="shared" si="116"/>
        <v>9.426055982300424E-16</v>
      </c>
      <c r="F195" s="4">
        <f t="shared" si="117"/>
        <v>0.10731662419566117</v>
      </c>
      <c r="G195" s="4">
        <f t="shared" si="118"/>
        <v>27622.654526219696</v>
      </c>
      <c r="H195" s="4">
        <f t="shared" si="119"/>
        <v>6396726.1456135372</v>
      </c>
      <c r="I195" s="4">
        <f t="shared" si="120"/>
        <v>83347384.87715207</v>
      </c>
      <c r="J195" s="4">
        <f t="shared" si="121"/>
        <v>291078521.73726839</v>
      </c>
      <c r="K195" s="4">
        <f t="shared" si="122"/>
        <v>529263340.85127914</v>
      </c>
      <c r="L195" s="4">
        <f t="shared" si="123"/>
        <v>682712834.39036226</v>
      </c>
      <c r="M195" s="4">
        <f t="shared" si="124"/>
        <v>729370354.25420177</v>
      </c>
      <c r="N195" s="4">
        <f t="shared" si="125"/>
        <v>700517084.92113924</v>
      </c>
      <c r="O195" s="4">
        <f t="shared" si="126"/>
        <v>632989276.25255287</v>
      </c>
      <c r="P195" s="4">
        <f t="shared" si="127"/>
        <v>552377137.50489354</v>
      </c>
      <c r="Q195" s="4">
        <f t="shared" si="128"/>
        <v>472777462.98835981</v>
      </c>
      <c r="R195" s="4">
        <f t="shared" si="129"/>
        <v>400612484.88442093</v>
      </c>
      <c r="S195" s="4">
        <f t="shared" si="130"/>
        <v>338014392.6914134</v>
      </c>
    </row>
    <row r="196" spans="1:19">
      <c r="A196" s="14">
        <f t="shared" si="113"/>
        <v>0.39881211810652395</v>
      </c>
      <c r="B196" s="16">
        <f t="shared" si="114"/>
        <v>77625.45161699329</v>
      </c>
      <c r="C196" s="4"/>
      <c r="D196" s="4">
        <f t="shared" si="115"/>
        <v>4.8752922378416005E-46</v>
      </c>
      <c r="E196" s="4">
        <f t="shared" si="116"/>
        <v>1.7268819411916835E-10</v>
      </c>
      <c r="F196" s="4">
        <f t="shared" si="117"/>
        <v>22.43592831819247</v>
      </c>
      <c r="G196" s="4">
        <f t="shared" si="118"/>
        <v>395345.59455465619</v>
      </c>
      <c r="H196" s="4">
        <f t="shared" si="119"/>
        <v>26780883.065657116</v>
      </c>
      <c r="I196" s="4">
        <f t="shared" si="120"/>
        <v>186458521.98905191</v>
      </c>
      <c r="J196" s="4">
        <f t="shared" si="121"/>
        <v>460554208.58985353</v>
      </c>
      <c r="K196" s="4">
        <f t="shared" si="122"/>
        <v>682938488.79114926</v>
      </c>
      <c r="L196" s="4">
        <f t="shared" si="123"/>
        <v>776386313.6400876</v>
      </c>
      <c r="M196" s="4">
        <f t="shared" si="124"/>
        <v>764421957.80792511</v>
      </c>
      <c r="N196" s="4">
        <f t="shared" si="125"/>
        <v>695141696.66255438</v>
      </c>
      <c r="O196" s="4">
        <f t="shared" si="126"/>
        <v>604902077.24266768</v>
      </c>
      <c r="P196" s="4">
        <f t="shared" si="127"/>
        <v>513976051.4531731</v>
      </c>
      <c r="Q196" s="4">
        <f t="shared" si="128"/>
        <v>431501482.57766908</v>
      </c>
      <c r="R196" s="4">
        <f t="shared" si="129"/>
        <v>360465356.76605999</v>
      </c>
      <c r="S196" s="4">
        <f t="shared" si="130"/>
        <v>300903878.17608958</v>
      </c>
    </row>
    <row r="197" spans="1:19">
      <c r="A197" s="14">
        <f t="shared" si="113"/>
        <v>0.42052317318106525</v>
      </c>
      <c r="B197" s="16">
        <f t="shared" si="114"/>
        <v>58615.136935280651</v>
      </c>
      <c r="C197" s="4"/>
      <c r="D197" s="4">
        <f t="shared" si="115"/>
        <v>1.4890205518841164E-35</v>
      </c>
      <c r="E197" s="4">
        <f t="shared" si="116"/>
        <v>7.0231181888159414E-7</v>
      </c>
      <c r="F197" s="4">
        <f t="shared" si="117"/>
        <v>589.07557048508249</v>
      </c>
      <c r="G197" s="4">
        <f t="shared" si="118"/>
        <v>1410874.0846013466</v>
      </c>
      <c r="H197" s="4">
        <f t="shared" si="119"/>
        <v>38284961.849509656</v>
      </c>
      <c r="I197" s="4">
        <f t="shared" si="120"/>
        <v>167194041.71130094</v>
      </c>
      <c r="J197" s="4">
        <f t="shared" si="121"/>
        <v>319132523.75633746</v>
      </c>
      <c r="K197" s="4">
        <f t="shared" si="122"/>
        <v>406594449.5821054</v>
      </c>
      <c r="L197" s="4">
        <f t="shared" si="123"/>
        <v>420747292.78562778</v>
      </c>
      <c r="M197" s="4">
        <f t="shared" si="124"/>
        <v>389843039.1870333</v>
      </c>
      <c r="N197" s="4">
        <f t="shared" si="125"/>
        <v>340383768.11863154</v>
      </c>
      <c r="O197" s="4">
        <f t="shared" si="126"/>
        <v>288005274.40199095</v>
      </c>
      <c r="P197" s="4">
        <f t="shared" si="127"/>
        <v>239904731.85204986</v>
      </c>
      <c r="Q197" s="4">
        <f t="shared" si="128"/>
        <v>198536453.19831863</v>
      </c>
      <c r="R197" s="4">
        <f t="shared" si="129"/>
        <v>164103287.47010383</v>
      </c>
      <c r="S197" s="4">
        <f t="shared" si="130"/>
        <v>135901251.15502489</v>
      </c>
    </row>
    <row r="198" spans="1:19">
      <c r="A198" s="14">
        <f t="shared" si="113"/>
        <v>0.44180077247706423</v>
      </c>
      <c r="B198" s="16">
        <f t="shared" si="114"/>
        <v>44753.449146531842</v>
      </c>
      <c r="C198" s="4"/>
      <c r="D198" s="4">
        <f t="shared" si="115"/>
        <v>1.1409598812601615E-27</v>
      </c>
      <c r="E198" s="4">
        <f t="shared" si="116"/>
        <v>3.2753547172185835E-4</v>
      </c>
      <c r="F198" s="4">
        <f t="shared" si="117"/>
        <v>5992.427831083035</v>
      </c>
      <c r="G198" s="4">
        <f t="shared" si="118"/>
        <v>3158322.8490095991</v>
      </c>
      <c r="H198" s="4">
        <f t="shared" si="119"/>
        <v>42816480.077267215</v>
      </c>
      <c r="I198" s="4">
        <f t="shared" si="120"/>
        <v>131263567.03109729</v>
      </c>
      <c r="J198" s="4">
        <f t="shared" si="121"/>
        <v>206050660.09068975</v>
      </c>
      <c r="K198" s="4">
        <f t="shared" si="122"/>
        <v>233973550.96126559</v>
      </c>
      <c r="L198" s="4">
        <f t="shared" si="123"/>
        <v>225449579.0821707</v>
      </c>
      <c r="M198" s="4">
        <f t="shared" si="124"/>
        <v>199481054.01551899</v>
      </c>
      <c r="N198" s="4">
        <f t="shared" si="125"/>
        <v>168882064.2200397</v>
      </c>
      <c r="O198" s="4">
        <f t="shared" si="126"/>
        <v>139886451.97211716</v>
      </c>
      <c r="P198" s="4">
        <f t="shared" si="127"/>
        <v>114782476.89059244</v>
      </c>
      <c r="Q198" s="4">
        <f t="shared" si="128"/>
        <v>93960455.154762238</v>
      </c>
      <c r="R198" s="4">
        <f t="shared" si="129"/>
        <v>77042349.309971184</v>
      </c>
      <c r="S198" s="4">
        <f t="shared" si="130"/>
        <v>63417993.90346197</v>
      </c>
    </row>
    <row r="199" spans="1:19">
      <c r="A199" s="14">
        <f t="shared" si="113"/>
        <v>0.46264491599452084</v>
      </c>
      <c r="B199" s="16">
        <f t="shared" si="114"/>
        <v>40792.966921175044</v>
      </c>
      <c r="C199" s="4"/>
      <c r="D199" s="4">
        <f t="shared" si="115"/>
        <v>1.6708062811975459E-21</v>
      </c>
      <c r="E199" s="4">
        <f t="shared" si="116"/>
        <v>4.5402476963086469E-2</v>
      </c>
      <c r="F199" s="4">
        <f t="shared" si="117"/>
        <v>43425.432643666849</v>
      </c>
      <c r="G199" s="4">
        <f t="shared" si="118"/>
        <v>7118178.5384626687</v>
      </c>
      <c r="H199" s="4">
        <f t="shared" si="119"/>
        <v>56494514.072609231</v>
      </c>
      <c r="I199" s="4">
        <f t="shared" si="120"/>
        <v>131823337.98245636</v>
      </c>
      <c r="J199" s="4">
        <f t="shared" si="121"/>
        <v>177953489.99363625</v>
      </c>
      <c r="K199" s="4">
        <f t="shared" si="122"/>
        <v>184895530.83272058</v>
      </c>
      <c r="L199" s="4">
        <f t="shared" si="123"/>
        <v>168620488.89078751</v>
      </c>
      <c r="M199" s="4">
        <f t="shared" si="124"/>
        <v>143985969.5521909</v>
      </c>
      <c r="N199" s="4">
        <f t="shared" si="125"/>
        <v>119032678.63714759</v>
      </c>
      <c r="O199" s="4">
        <f t="shared" si="126"/>
        <v>96990709.802821174</v>
      </c>
      <c r="P199" s="4">
        <f t="shared" si="127"/>
        <v>78665754.557553962</v>
      </c>
      <c r="Q199" s="4">
        <f t="shared" si="128"/>
        <v>63856422.192571379</v>
      </c>
      <c r="R199" s="4">
        <f t="shared" si="129"/>
        <v>52034867.83027909</v>
      </c>
      <c r="S199" s="4">
        <f>$B$4*(B199^2)*($D$180^2*(2*PI())^4*A199^-5/4/PI()/$S$5^4*EXP((-1/PI())*(2*PI()/$S$5)^4*A199^-4))</f>
        <v>42633762.587574095</v>
      </c>
    </row>
    <row r="200" spans="1:19">
      <c r="A200" s="14">
        <f t="shared" si="113"/>
        <v>0.48305560373343526</v>
      </c>
      <c r="B200" s="16">
        <f t="shared" si="114"/>
        <v>29703.616690176001</v>
      </c>
      <c r="C200" s="4"/>
      <c r="D200" s="4">
        <f t="shared" si="115"/>
        <v>6.668753349660918E-17</v>
      </c>
      <c r="E200" s="4">
        <f t="shared" si="116"/>
        <v>1.2785174905086214</v>
      </c>
      <c r="F200" s="4">
        <f t="shared" si="117"/>
        <v>121213.75135034307</v>
      </c>
      <c r="G200" s="4">
        <f t="shared" si="118"/>
        <v>7959977.0846939981</v>
      </c>
      <c r="H200" s="4">
        <f t="shared" si="119"/>
        <v>41537511.394861713</v>
      </c>
      <c r="I200" s="4">
        <f t="shared" si="120"/>
        <v>78267166.038847923</v>
      </c>
      <c r="J200" s="4">
        <f t="shared" si="121"/>
        <v>93881841.38228932</v>
      </c>
      <c r="K200" s="4">
        <f t="shared" si="122"/>
        <v>90989444.41725862</v>
      </c>
      <c r="L200" s="4">
        <f t="shared" si="123"/>
        <v>79479900.101473272</v>
      </c>
      <c r="M200" s="4">
        <f t="shared" si="124"/>
        <v>66004351.315332621</v>
      </c>
      <c r="N200" s="4">
        <f t="shared" si="125"/>
        <v>53557895.633524984</v>
      </c>
      <c r="O200" s="4">
        <f t="shared" si="126"/>
        <v>43082866.35783159</v>
      </c>
      <c r="P200" s="4">
        <f t="shared" si="127"/>
        <v>34626563.331353731</v>
      </c>
      <c r="Q200" s="4">
        <f t="shared" si="128"/>
        <v>27923448.228063494</v>
      </c>
      <c r="R200" s="4">
        <f t="shared" si="129"/>
        <v>22643760.259450883</v>
      </c>
      <c r="S200" s="4">
        <f t="shared" si="130"/>
        <v>18485139.038011562</v>
      </c>
    </row>
    <row r="201" spans="1:19">
      <c r="A201" s="14">
        <f t="shared" si="113"/>
        <v>0.5030328356938073</v>
      </c>
      <c r="B201" s="16">
        <f t="shared" si="114"/>
        <v>16634.025346498562</v>
      </c>
      <c r="C201" s="4"/>
      <c r="D201" s="4">
        <f t="shared" si="115"/>
        <v>1.5075114598653978E-13</v>
      </c>
      <c r="E201" s="4">
        <f t="shared" si="116"/>
        <v>9.100527801415188</v>
      </c>
      <c r="F201" s="4">
        <f t="shared" si="117"/>
        <v>137725.88587968241</v>
      </c>
      <c r="G201" s="4">
        <f t="shared" si="118"/>
        <v>4375233.3392557716</v>
      </c>
      <c r="H201" s="4">
        <f t="shared" si="119"/>
        <v>16366667.970845779</v>
      </c>
      <c r="I201" s="4">
        <f t="shared" si="120"/>
        <v>26025050.974975418</v>
      </c>
      <c r="J201" s="4">
        <f t="shared" si="121"/>
        <v>28422262.844886776</v>
      </c>
      <c r="K201" s="4">
        <f t="shared" si="122"/>
        <v>26066639.187001195</v>
      </c>
      <c r="L201" s="4">
        <f t="shared" si="123"/>
        <v>22003516.011609841</v>
      </c>
      <c r="M201" s="4">
        <f t="shared" si="124"/>
        <v>17873347.02998567</v>
      </c>
      <c r="N201" s="4">
        <f t="shared" si="125"/>
        <v>14289940.485091072</v>
      </c>
      <c r="O201" s="4">
        <f t="shared" si="126"/>
        <v>11378355.122413278</v>
      </c>
      <c r="P201" s="4">
        <f t="shared" si="127"/>
        <v>9079206.7559649013</v>
      </c>
      <c r="Q201" s="4">
        <f t="shared" si="128"/>
        <v>7283459.9772295794</v>
      </c>
      <c r="R201" s="4">
        <f t="shared" si="129"/>
        <v>5883583.0578080108</v>
      </c>
      <c r="S201" s="4">
        <f t="shared" si="130"/>
        <v>4789142.5153873339</v>
      </c>
    </row>
    <row r="202" spans="1:19">
      <c r="A202" s="14">
        <f t="shared" si="113"/>
        <v>0.52257661187563709</v>
      </c>
      <c r="B202" s="16">
        <f t="shared" si="114"/>
        <v>8317.0126732492809</v>
      </c>
      <c r="C202" s="4"/>
      <c r="D202" s="4">
        <f t="shared" si="115"/>
        <v>4.6164113828601096E-11</v>
      </c>
      <c r="E202" s="4">
        <f t="shared" si="116"/>
        <v>27.203202465054691</v>
      </c>
      <c r="F202" s="4">
        <f t="shared" si="117"/>
        <v>94228.780946761864</v>
      </c>
      <c r="G202" s="4">
        <f t="shared" si="118"/>
        <v>1670069.6555298485</v>
      </c>
      <c r="H202" s="4">
        <f t="shared" si="119"/>
        <v>4780987.0535693867</v>
      </c>
      <c r="I202" s="4">
        <f t="shared" si="120"/>
        <v>6633111.7486927444</v>
      </c>
      <c r="J202" s="4">
        <f t="shared" si="121"/>
        <v>6718151.7043561749</v>
      </c>
      <c r="K202" s="4">
        <f t="shared" si="122"/>
        <v>5893909.2866419265</v>
      </c>
      <c r="L202" s="4">
        <f t="shared" si="123"/>
        <v>4840270.1183238532</v>
      </c>
      <c r="M202" s="4">
        <f t="shared" si="124"/>
        <v>3862492.786810921</v>
      </c>
      <c r="N202" s="4">
        <f t="shared" si="125"/>
        <v>3051602.4674360519</v>
      </c>
      <c r="O202" s="4">
        <f t="shared" si="126"/>
        <v>2409991.1697105006</v>
      </c>
      <c r="P202" s="4">
        <f t="shared" si="127"/>
        <v>1911892.5506914435</v>
      </c>
      <c r="Q202" s="4">
        <f t="shared" si="128"/>
        <v>1527317.3391060468</v>
      </c>
      <c r="R202" s="4">
        <f t="shared" si="129"/>
        <v>1229949.0527959978</v>
      </c>
      <c r="S202" s="4">
        <f t="shared" si="130"/>
        <v>998830.56682447775</v>
      </c>
    </row>
    <row r="203" spans="1:19">
      <c r="A203" s="14">
        <f t="shared" si="113"/>
        <v>0.54168693227892462</v>
      </c>
      <c r="B203" s="16">
        <f t="shared" si="114"/>
        <v>6732.8197831065609</v>
      </c>
      <c r="C203" s="4"/>
      <c r="D203" s="4">
        <f t="shared" si="115"/>
        <v>9.5318191474465663E-9</v>
      </c>
      <c r="E203" s="4">
        <f t="shared" si="116"/>
        <v>130.5939871385909</v>
      </c>
      <c r="F203" s="4">
        <f t="shared" si="117"/>
        <v>136508.37899640354</v>
      </c>
      <c r="G203" s="4">
        <f t="shared" si="118"/>
        <v>1505875.446424098</v>
      </c>
      <c r="H203" s="4">
        <f t="shared" si="119"/>
        <v>3468777.1257706904</v>
      </c>
      <c r="I203" s="4">
        <f t="shared" si="120"/>
        <v>4307736.954045088</v>
      </c>
      <c r="J203" s="4">
        <f t="shared" si="121"/>
        <v>4103780.3059605146</v>
      </c>
      <c r="K203" s="4">
        <f t="shared" si="122"/>
        <v>3472787.4834204391</v>
      </c>
      <c r="L203" s="4">
        <f t="shared" si="123"/>
        <v>2788958.9314556462</v>
      </c>
      <c r="M203" s="4">
        <f t="shared" si="124"/>
        <v>2193668.5386177534</v>
      </c>
      <c r="N203" s="4">
        <f t="shared" si="125"/>
        <v>1716466.0173677695</v>
      </c>
      <c r="O203" s="4">
        <f t="shared" si="126"/>
        <v>1346569.733496442</v>
      </c>
      <c r="P203" s="4">
        <f t="shared" si="127"/>
        <v>1063234.361709879</v>
      </c>
      <c r="Q203" s="4">
        <f t="shared" si="128"/>
        <v>846472.27754026069</v>
      </c>
      <c r="R203" s="4">
        <f t="shared" si="129"/>
        <v>679949.52129461395</v>
      </c>
      <c r="S203" s="4">
        <f t="shared" si="130"/>
        <v>551137.26426627871</v>
      </c>
    </row>
    <row r="204" spans="1:19">
      <c r="A204" s="14">
        <f t="shared" si="113"/>
        <v>0.56036379690366966</v>
      </c>
      <c r="B204" s="16">
        <f t="shared" si="114"/>
        <v>7128.8680056422409</v>
      </c>
      <c r="C204" s="4"/>
      <c r="D204" s="4">
        <f t="shared" si="115"/>
        <v>1.174175010454309E-6</v>
      </c>
      <c r="E204" s="4">
        <f t="shared" si="116"/>
        <v>734.12577840656479</v>
      </c>
      <c r="F204" s="4">
        <f t="shared" si="117"/>
        <v>287052.30411105644</v>
      </c>
      <c r="G204" s="4">
        <f t="shared" si="118"/>
        <v>2145784.5025604628</v>
      </c>
      <c r="H204" s="4">
        <f t="shared" si="119"/>
        <v>4135239.0085384375</v>
      </c>
      <c r="I204" s="4">
        <f t="shared" si="120"/>
        <v>4688937.0670389133</v>
      </c>
      <c r="J204" s="4">
        <f t="shared" si="121"/>
        <v>4247956.4105142197</v>
      </c>
      <c r="K204" s="4">
        <f t="shared" si="122"/>
        <v>3489972.363739233</v>
      </c>
      <c r="L204" s="4">
        <f t="shared" si="123"/>
        <v>2751839.0643272293</v>
      </c>
      <c r="M204" s="4">
        <f t="shared" si="124"/>
        <v>2138979.5657367921</v>
      </c>
      <c r="N204" s="4">
        <f t="shared" si="125"/>
        <v>1660454.6465745249</v>
      </c>
      <c r="O204" s="4">
        <f t="shared" si="126"/>
        <v>1295524.4051374455</v>
      </c>
      <c r="P204" s="4">
        <f t="shared" si="127"/>
        <v>1018978.4802545301</v>
      </c>
      <c r="Q204" s="4">
        <f t="shared" si="128"/>
        <v>808969.93204996374</v>
      </c>
      <c r="R204" s="4">
        <f t="shared" si="129"/>
        <v>648482.88190953922</v>
      </c>
      <c r="S204" s="4">
        <f t="shared" si="130"/>
        <v>524816.29894065997</v>
      </c>
    </row>
    <row r="205" spans="1:19">
      <c r="A205" s="14">
        <f t="shared" si="113"/>
        <v>0.57860720574987257</v>
      </c>
      <c r="B205" s="16">
        <f t="shared" si="114"/>
        <v>6732.8197831065609</v>
      </c>
      <c r="C205" s="4"/>
      <c r="D205" s="4">
        <f t="shared" si="115"/>
        <v>5.03433009487191E-5</v>
      </c>
      <c r="E205" s="4">
        <f t="shared" si="116"/>
        <v>2440.5569189073403</v>
      </c>
      <c r="F205" s="4">
        <f t="shared" si="117"/>
        <v>422633.4542505765</v>
      </c>
      <c r="G205" s="4">
        <f t="shared" si="118"/>
        <v>2288784.0763500822</v>
      </c>
      <c r="H205" s="4">
        <f t="shared" si="119"/>
        <v>3804956.6556467833</v>
      </c>
      <c r="I205" s="4">
        <f t="shared" si="120"/>
        <v>4001354.7964368854</v>
      </c>
      <c r="J205" s="4">
        <f t="shared" si="121"/>
        <v>3477217.3246736047</v>
      </c>
      <c r="K205" s="4">
        <f t="shared" si="122"/>
        <v>2787587.4896890442</v>
      </c>
      <c r="L205" s="4">
        <f t="shared" si="123"/>
        <v>2164880.9686423349</v>
      </c>
      <c r="M205" s="4">
        <f t="shared" si="124"/>
        <v>1666310.2406564662</v>
      </c>
      <c r="N205" s="4">
        <f t="shared" si="125"/>
        <v>1285061.1046318626</v>
      </c>
      <c r="O205" s="4">
        <f t="shared" si="126"/>
        <v>998102.47721864202</v>
      </c>
      <c r="P205" s="4">
        <f t="shared" si="127"/>
        <v>782532.55366680794</v>
      </c>
      <c r="Q205" s="4">
        <f t="shared" si="128"/>
        <v>619815.28406221</v>
      </c>
      <c r="R205" s="4">
        <f t="shared" si="129"/>
        <v>496003.55124087492</v>
      </c>
      <c r="S205" s="4">
        <f t="shared" si="130"/>
        <v>400899.08576237771</v>
      </c>
    </row>
    <row r="206" spans="1:19">
      <c r="A206" s="14">
        <f t="shared" si="113"/>
        <v>0.5964171588175331</v>
      </c>
      <c r="B206" s="16">
        <f t="shared" si="114"/>
        <v>6336.7715605708818</v>
      </c>
      <c r="C206" s="4"/>
      <c r="D206" s="4">
        <f t="shared" si="115"/>
        <v>1.1126718865354091E-3</v>
      </c>
      <c r="E206" s="4">
        <f t="shared" si="116"/>
        <v>6373.1438247821288</v>
      </c>
      <c r="F206" s="4">
        <f t="shared" si="117"/>
        <v>558959.27472460759</v>
      </c>
      <c r="G206" s="4">
        <f t="shared" si="118"/>
        <v>2312578.1484980485</v>
      </c>
      <c r="H206" s="4">
        <f t="shared" si="119"/>
        <v>3398147.8553833487</v>
      </c>
      <c r="I206" s="4">
        <f t="shared" si="120"/>
        <v>3355618.0250872448</v>
      </c>
      <c r="J206" s="4">
        <f t="shared" si="121"/>
        <v>2816403.3860672545</v>
      </c>
      <c r="K206" s="4">
        <f t="shared" si="122"/>
        <v>2212074.9979309556</v>
      </c>
      <c r="L206" s="4">
        <f t="shared" si="123"/>
        <v>1696275.1837964726</v>
      </c>
      <c r="M206" s="4">
        <f t="shared" si="124"/>
        <v>1294966.164202346</v>
      </c>
      <c r="N206" s="4">
        <f t="shared" si="125"/>
        <v>993216.10535678326</v>
      </c>
      <c r="O206" s="4">
        <f t="shared" si="126"/>
        <v>768514.27776734799</v>
      </c>
      <c r="P206" s="4">
        <f t="shared" si="127"/>
        <v>600919.65768719825</v>
      </c>
      <c r="Q206" s="4">
        <f t="shared" si="128"/>
        <v>475044.99141707516</v>
      </c>
      <c r="R206" s="4">
        <f t="shared" si="129"/>
        <v>379608.66210014769</v>
      </c>
      <c r="S206" s="4">
        <f t="shared" si="130"/>
        <v>306492.51993733941</v>
      </c>
    </row>
    <row r="207" spans="1:19">
      <c r="A207" s="14">
        <f t="shared" si="113"/>
        <v>0.61379365610665138</v>
      </c>
      <c r="B207" s="16">
        <f t="shared" si="114"/>
        <v>6336.7715605708818</v>
      </c>
      <c r="C207" s="4"/>
      <c r="D207" s="4">
        <f t="shared" si="115"/>
        <v>1.6420948678458926E-2</v>
      </c>
      <c r="E207" s="4">
        <f t="shared" si="116"/>
        <v>15581.915496452864</v>
      </c>
      <c r="F207" s="4">
        <f t="shared" si="117"/>
        <v>770826.73873784393</v>
      </c>
      <c r="G207" s="4">
        <f t="shared" si="118"/>
        <v>2542453.0240950133</v>
      </c>
      <c r="H207" s="4">
        <f t="shared" si="119"/>
        <v>3367304.4908577898</v>
      </c>
      <c r="I207" s="4">
        <f t="shared" si="120"/>
        <v>3153627.1775011332</v>
      </c>
      <c r="J207" s="4">
        <f t="shared" si="121"/>
        <v>2570516.4095153543</v>
      </c>
      <c r="K207" s="4">
        <f t="shared" si="122"/>
        <v>1984453.347905444</v>
      </c>
      <c r="L207" s="4">
        <f t="shared" si="123"/>
        <v>1505567.2833598976</v>
      </c>
      <c r="M207" s="4">
        <f t="shared" si="124"/>
        <v>1141473.7248586356</v>
      </c>
      <c r="N207" s="4">
        <f t="shared" si="125"/>
        <v>871456.54881917685</v>
      </c>
      <c r="O207" s="4">
        <f t="shared" si="126"/>
        <v>672157.12557828403</v>
      </c>
      <c r="P207" s="4">
        <f t="shared" si="127"/>
        <v>524392.52923189045</v>
      </c>
      <c r="Q207" s="4">
        <f t="shared" si="128"/>
        <v>413872.4089609331</v>
      </c>
      <c r="R207" s="4">
        <f t="shared" si="129"/>
        <v>330327.7142437438</v>
      </c>
      <c r="S207" s="4">
        <f t="shared" si="130"/>
        <v>266462.49821748282</v>
      </c>
    </row>
    <row r="208" spans="1:19">
      <c r="A208" s="14">
        <f t="shared" si="113"/>
        <v>0.63073669761722728</v>
      </c>
      <c r="B208" s="16">
        <f t="shared" si="114"/>
        <v>6336.7715605708818</v>
      </c>
      <c r="C208" s="4"/>
      <c r="D208" s="4">
        <f t="shared" si="115"/>
        <v>0.15855056675621498</v>
      </c>
      <c r="E208" s="4">
        <f t="shared" si="116"/>
        <v>32772.317223123238</v>
      </c>
      <c r="F208" s="4">
        <f t="shared" si="117"/>
        <v>997743.0066362475</v>
      </c>
      <c r="G208" s="4">
        <f t="shared" si="118"/>
        <v>2715691.4246627111</v>
      </c>
      <c r="H208" s="4">
        <f t="shared" si="119"/>
        <v>3293540.3530418789</v>
      </c>
      <c r="I208" s="4">
        <f t="shared" si="120"/>
        <v>2949110.4494812251</v>
      </c>
      <c r="J208" s="4">
        <f t="shared" si="121"/>
        <v>2344900.1979464241</v>
      </c>
      <c r="K208" s="4">
        <f t="shared" si="122"/>
        <v>1784021.1628903791</v>
      </c>
      <c r="L208" s="4">
        <f t="shared" si="123"/>
        <v>1341306.8992728768</v>
      </c>
      <c r="M208" s="4">
        <f t="shared" si="124"/>
        <v>1011006.1068893285</v>
      </c>
      <c r="N208" s="4">
        <f t="shared" si="125"/>
        <v>768835.5351752768</v>
      </c>
      <c r="O208" s="4">
        <f t="shared" si="126"/>
        <v>591406.36648182117</v>
      </c>
      <c r="P208" s="4">
        <f t="shared" si="127"/>
        <v>460513.04158503364</v>
      </c>
      <c r="Q208" s="4">
        <f t="shared" si="128"/>
        <v>362953.85610406997</v>
      </c>
      <c r="R208" s="4">
        <f t="shared" si="129"/>
        <v>289392.13696333702</v>
      </c>
      <c r="S208" s="4">
        <f t="shared" si="130"/>
        <v>233262.49558710362</v>
      </c>
    </row>
    <row r="209" spans="1:20">
      <c r="A209" s="14">
        <f t="shared" si="113"/>
        <v>0.64724628334926093</v>
      </c>
      <c r="B209" s="16">
        <f t="shared" si="114"/>
        <v>2376.2893352140804</v>
      </c>
      <c r="C209" s="4"/>
      <c r="D209" s="4">
        <f t="shared" si="115"/>
        <v>0.15236726924731175</v>
      </c>
      <c r="E209" s="4">
        <f t="shared" si="116"/>
        <v>8579.054646300383</v>
      </c>
      <c r="F209" s="4">
        <f t="shared" si="117"/>
        <v>172604.62148210339</v>
      </c>
      <c r="G209" s="4">
        <f t="shared" si="118"/>
        <v>398766.53772919695</v>
      </c>
      <c r="H209" s="4">
        <f t="shared" si="119"/>
        <v>448605.74030030804</v>
      </c>
      <c r="I209" s="4">
        <f t="shared" si="120"/>
        <v>386592.48398809036</v>
      </c>
      <c r="J209" s="4">
        <f t="shared" si="121"/>
        <v>300947.58380690496</v>
      </c>
      <c r="K209" s="4">
        <f t="shared" si="122"/>
        <v>226126.96542281078</v>
      </c>
      <c r="L209" s="4">
        <f t="shared" si="123"/>
        <v>168704.25969062329</v>
      </c>
      <c r="M209" s="4">
        <f t="shared" si="124"/>
        <v>126527.27378556962</v>
      </c>
      <c r="N209" s="4">
        <f t="shared" si="125"/>
        <v>95898.77618156356</v>
      </c>
      <c r="O209" s="4">
        <f t="shared" si="126"/>
        <v>73597.843268712109</v>
      </c>
      <c r="P209" s="4">
        <f t="shared" si="127"/>
        <v>57215.40702726804</v>
      </c>
      <c r="Q209" s="4">
        <f t="shared" si="128"/>
        <v>45041.211337776993</v>
      </c>
      <c r="R209" s="4">
        <f t="shared" si="129"/>
        <v>35881.217039378556</v>
      </c>
      <c r="S209" s="4">
        <f t="shared" si="130"/>
        <v>28902.891720526044</v>
      </c>
    </row>
    <row r="210" spans="1:20">
      <c r="A210" s="14">
        <f t="shared" si="113"/>
        <v>0.66332241330275232</v>
      </c>
      <c r="B210" s="16">
        <f t="shared" si="114"/>
        <v>5148.6268929638409</v>
      </c>
      <c r="C210" s="4"/>
      <c r="D210" s="4">
        <f t="shared" si="115"/>
        <v>3.6805932315987455</v>
      </c>
      <c r="E210" s="4">
        <f t="shared" si="116"/>
        <v>67857.319586221813</v>
      </c>
      <c r="F210" s="4">
        <f t="shared" si="117"/>
        <v>956683.4868171605</v>
      </c>
      <c r="G210" s="4">
        <f t="shared" si="118"/>
        <v>1920055.9068628922</v>
      </c>
      <c r="H210" s="4">
        <f t="shared" si="119"/>
        <v>2025078.5533794984</v>
      </c>
      <c r="I210" s="4">
        <f t="shared" si="120"/>
        <v>1688673.1916624578</v>
      </c>
      <c r="J210" s="4">
        <f t="shared" si="121"/>
        <v>1290887.7665192757</v>
      </c>
      <c r="K210" s="4">
        <f t="shared" si="122"/>
        <v>959625.94373980211</v>
      </c>
      <c r="L210" s="4">
        <f t="shared" si="123"/>
        <v>711206.79320399137</v>
      </c>
      <c r="M210" s="4">
        <f t="shared" si="124"/>
        <v>531120.66831639211</v>
      </c>
      <c r="N210" s="4">
        <f t="shared" si="125"/>
        <v>401399.3413767023</v>
      </c>
      <c r="O210" s="4">
        <f t="shared" si="126"/>
        <v>307446.62968147901</v>
      </c>
      <c r="P210" s="4">
        <f t="shared" si="127"/>
        <v>238676.57599335883</v>
      </c>
      <c r="Q210" s="4">
        <f t="shared" si="128"/>
        <v>187701.16514064441</v>
      </c>
      <c r="R210" s="4">
        <f t="shared" si="129"/>
        <v>149416.7834285381</v>
      </c>
      <c r="S210" s="4">
        <f t="shared" si="130"/>
        <v>120290.03469526721</v>
      </c>
    </row>
    <row r="211" spans="1:20">
      <c r="A211" s="14">
        <f t="shared" si="113"/>
        <v>0.67896508747770135</v>
      </c>
      <c r="B211" s="16">
        <f t="shared" si="114"/>
        <v>8317.0126732492809</v>
      </c>
      <c r="C211" s="4"/>
      <c r="D211" s="4">
        <f t="shared" si="115"/>
        <v>39.088346259098813</v>
      </c>
      <c r="E211" s="4">
        <f t="shared" si="116"/>
        <v>274872.94465720659</v>
      </c>
      <c r="F211" s="4">
        <f t="shared" si="117"/>
        <v>2850835.1968498076</v>
      </c>
      <c r="G211" s="4">
        <f t="shared" si="118"/>
        <v>5067005.1824258603</v>
      </c>
      <c r="H211" s="4">
        <f t="shared" si="119"/>
        <v>5054647.9002735</v>
      </c>
      <c r="I211" s="4">
        <f t="shared" si="120"/>
        <v>4096965.7512173359</v>
      </c>
      <c r="J211" s="4">
        <f t="shared" si="121"/>
        <v>3083114.8868528455</v>
      </c>
      <c r="K211" s="4">
        <f t="shared" si="122"/>
        <v>2270860.8398121241</v>
      </c>
      <c r="L211" s="4">
        <f t="shared" si="123"/>
        <v>1673394.2915108441</v>
      </c>
      <c r="M211" s="4">
        <f t="shared" si="124"/>
        <v>1245056.7214560639</v>
      </c>
      <c r="N211" s="4">
        <f t="shared" si="125"/>
        <v>938636.34506411734</v>
      </c>
      <c r="O211" s="4">
        <f t="shared" si="126"/>
        <v>717709.85693669005</v>
      </c>
      <c r="P211" s="4">
        <f t="shared" si="127"/>
        <v>556498.77783253172</v>
      </c>
      <c r="Q211" s="4">
        <f t="shared" si="128"/>
        <v>437261.87436784763</v>
      </c>
      <c r="R211" s="4">
        <f t="shared" si="129"/>
        <v>347851.36983087333</v>
      </c>
      <c r="S211" s="4">
        <f t="shared" si="130"/>
        <v>279906.80337154603</v>
      </c>
    </row>
    <row r="212" spans="1:20">
      <c r="A212" s="14">
        <f t="shared" si="113"/>
        <v>0.694174305874108</v>
      </c>
      <c r="B212" s="16">
        <f t="shared" si="114"/>
        <v>11881.4466760704</v>
      </c>
      <c r="C212" s="4"/>
      <c r="D212" s="4">
        <f t="shared" si="115"/>
        <v>267.09329489951938</v>
      </c>
      <c r="E212" s="4">
        <f t="shared" si="116"/>
        <v>813747.55363863276</v>
      </c>
      <c r="F212" s="4">
        <f t="shared" si="117"/>
        <v>6465828.0068199635</v>
      </c>
      <c r="G212" s="4">
        <f t="shared" si="118"/>
        <v>10342189.478469415</v>
      </c>
      <c r="H212" s="4">
        <f t="shared" si="119"/>
        <v>9830174.0892614368</v>
      </c>
      <c r="I212" s="4">
        <f t="shared" si="120"/>
        <v>7773750.5017347718</v>
      </c>
      <c r="J212" s="4">
        <f t="shared" si="121"/>
        <v>5770898.6683005532</v>
      </c>
      <c r="K212" s="4">
        <f t="shared" si="122"/>
        <v>4216596.4284374369</v>
      </c>
      <c r="L212" s="4">
        <f t="shared" si="123"/>
        <v>3091806.4791987399</v>
      </c>
      <c r="M212" s="4">
        <f t="shared" si="124"/>
        <v>2293026.482861192</v>
      </c>
      <c r="N212" s="4">
        <f t="shared" si="125"/>
        <v>1724980.6014431524</v>
      </c>
      <c r="O212" s="4">
        <f t="shared" si="126"/>
        <v>1317019.6378087762</v>
      </c>
      <c r="P212" s="4">
        <f t="shared" si="127"/>
        <v>1020122.1253397821</v>
      </c>
      <c r="Q212" s="4">
        <f t="shared" si="128"/>
        <v>800940.02320207807</v>
      </c>
      <c r="R212" s="4">
        <f t="shared" si="129"/>
        <v>636808.49578952673</v>
      </c>
      <c r="S212" s="4">
        <f t="shared" si="130"/>
        <v>512207.44393185608</v>
      </c>
    </row>
    <row r="213" spans="1:20">
      <c r="A213" s="14">
        <f t="shared" si="113"/>
        <v>0.70895006849197251</v>
      </c>
      <c r="B213" s="16">
        <f t="shared" si="114"/>
        <v>16634.025346498562</v>
      </c>
      <c r="C213" s="4"/>
      <c r="D213" s="4">
        <f t="shared" si="115"/>
        <v>1488.5365286200931</v>
      </c>
      <c r="E213" s="4">
        <f t="shared" si="116"/>
        <v>2186906.3910255996</v>
      </c>
      <c r="F213" s="4">
        <f t="shared" si="117"/>
        <v>13774342.685429858</v>
      </c>
      <c r="G213" s="4">
        <f t="shared" si="118"/>
        <v>20096951.754782896</v>
      </c>
      <c r="H213" s="4">
        <f t="shared" si="119"/>
        <v>18313661.450542763</v>
      </c>
      <c r="I213" s="4">
        <f t="shared" si="120"/>
        <v>14174656.414342128</v>
      </c>
      <c r="J213" s="4">
        <f t="shared" si="121"/>
        <v>10398435.612322818</v>
      </c>
      <c r="K213" s="4">
        <f t="shared" si="122"/>
        <v>7544841.87716481</v>
      </c>
      <c r="L213" s="4">
        <f t="shared" si="123"/>
        <v>5508319.2364649829</v>
      </c>
      <c r="M213" s="4">
        <f t="shared" si="124"/>
        <v>4073805.078338169</v>
      </c>
      <c r="N213" s="4">
        <f t="shared" si="125"/>
        <v>3058875.1635359125</v>
      </c>
      <c r="O213" s="4">
        <f t="shared" si="126"/>
        <v>2332430.2071473626</v>
      </c>
      <c r="P213" s="4">
        <f t="shared" si="127"/>
        <v>1804976.2083676134</v>
      </c>
      <c r="Q213" s="4">
        <f t="shared" si="128"/>
        <v>1416223.9409585292</v>
      </c>
      <c r="R213" s="4">
        <f t="shared" si="129"/>
        <v>1125456.3895751631</v>
      </c>
      <c r="S213" s="4">
        <f t="shared" si="130"/>
        <v>904912.1026180326</v>
      </c>
    </row>
    <row r="214" spans="1:20">
      <c r="A214" s="14">
        <f t="shared" si="113"/>
        <v>0.72329237533129453</v>
      </c>
      <c r="B214" s="16">
        <f t="shared" si="114"/>
        <v>26139.182687354882</v>
      </c>
      <c r="C214" s="4"/>
      <c r="D214" s="4">
        <f t="shared" si="115"/>
        <v>9108.0586067128988</v>
      </c>
      <c r="E214" s="4">
        <f t="shared" si="116"/>
        <v>7064094.8225776805</v>
      </c>
      <c r="F214" s="4">
        <f t="shared" si="117"/>
        <v>36301658.348129138</v>
      </c>
      <c r="G214" s="4">
        <f t="shared" si="118"/>
        <v>48866671.79755307</v>
      </c>
      <c r="H214" s="4">
        <f t="shared" si="119"/>
        <v>42916658.388434485</v>
      </c>
      <c r="I214" s="4">
        <f t="shared" si="120"/>
        <v>32597892.86440476</v>
      </c>
      <c r="J214" s="4">
        <f t="shared" si="121"/>
        <v>23666157.415431198</v>
      </c>
      <c r="K214" s="4">
        <f t="shared" si="122"/>
        <v>17066730.031685863</v>
      </c>
      <c r="L214" s="4">
        <f t="shared" si="123"/>
        <v>12412849.245717481</v>
      </c>
      <c r="M214" s="4">
        <f t="shared" si="124"/>
        <v>9157731.0358904265</v>
      </c>
      <c r="N214" s="4">
        <f t="shared" si="125"/>
        <v>6864939.9785800604</v>
      </c>
      <c r="O214" s="4">
        <f t="shared" si="126"/>
        <v>5228681.2284418726</v>
      </c>
      <c r="P214" s="4">
        <f t="shared" si="127"/>
        <v>4043032.0625067069</v>
      </c>
      <c r="Q214" s="4">
        <f t="shared" si="128"/>
        <v>3170413.6279756143</v>
      </c>
      <c r="R214" s="4">
        <f t="shared" si="129"/>
        <v>2518412.5785322133</v>
      </c>
      <c r="S214" s="4">
        <f t="shared" si="130"/>
        <v>2024254.2870691873</v>
      </c>
    </row>
    <row r="215" spans="1:20">
      <c r="A215" s="14">
        <f t="shared" si="113"/>
        <v>0.73720122639207442</v>
      </c>
      <c r="B215" s="16">
        <f t="shared" si="114"/>
        <v>43565.304478924802</v>
      </c>
      <c r="C215" s="4"/>
      <c r="D215" s="4">
        <f t="shared" si="115"/>
        <v>55796.088352757484</v>
      </c>
      <c r="E215" s="4">
        <f t="shared" si="116"/>
        <v>24673228.684161611</v>
      </c>
      <c r="F215" s="4">
        <f t="shared" si="117"/>
        <v>106016596.8738061</v>
      </c>
      <c r="G215" s="4">
        <f t="shared" si="118"/>
        <v>132953995.38035727</v>
      </c>
      <c r="H215" s="4">
        <f t="shared" si="119"/>
        <v>113035410.46956994</v>
      </c>
      <c r="I215" s="4">
        <f t="shared" si="120"/>
        <v>84447996.162141278</v>
      </c>
      <c r="J215" s="4">
        <f t="shared" si="121"/>
        <v>60751170.81480138</v>
      </c>
      <c r="K215" s="4">
        <f t="shared" si="122"/>
        <v>43575074.077344842</v>
      </c>
      <c r="L215" s="4">
        <f t="shared" si="123"/>
        <v>31587122.048998859</v>
      </c>
      <c r="M215" s="4">
        <f t="shared" si="124"/>
        <v>23253590.637577537</v>
      </c>
      <c r="N215" s="4">
        <f t="shared" si="125"/>
        <v>17406526.257949781</v>
      </c>
      <c r="O215" s="4">
        <f t="shared" si="126"/>
        <v>13244490.958784044</v>
      </c>
      <c r="P215" s="4">
        <f t="shared" si="127"/>
        <v>10233976.069799405</v>
      </c>
      <c r="Q215" s="4">
        <f t="shared" si="128"/>
        <v>8021059.8984705927</v>
      </c>
      <c r="R215" s="4">
        <f t="shared" si="129"/>
        <v>6369118.2873472683</v>
      </c>
      <c r="S215" s="4">
        <f t="shared" si="130"/>
        <v>5117935.157713755</v>
      </c>
    </row>
    <row r="216" spans="1:20">
      <c r="A216" s="14">
        <f t="shared" si="113"/>
        <v>0.75067662167431193</v>
      </c>
      <c r="B216" s="16">
        <f t="shared" si="114"/>
        <v>25743.134464819206</v>
      </c>
      <c r="C216" s="4"/>
      <c r="D216" s="4">
        <f t="shared" si="115"/>
        <v>38911.054448127514</v>
      </c>
      <c r="E216" s="4">
        <f t="shared" si="116"/>
        <v>10477777.438282272</v>
      </c>
      <c r="F216" s="4">
        <f t="shared" si="117"/>
        <v>38441391.699361071</v>
      </c>
      <c r="G216" s="4">
        <f t="shared" si="118"/>
        <v>45286719.383538656</v>
      </c>
      <c r="H216" s="4">
        <f t="shared" si="119"/>
        <v>37414125.775077194</v>
      </c>
      <c r="I216" s="4">
        <f t="shared" si="120"/>
        <v>27546327.90397881</v>
      </c>
      <c r="J216" s="4">
        <f t="shared" si="121"/>
        <v>19657191.762290876</v>
      </c>
      <c r="K216" s="4">
        <f t="shared" si="122"/>
        <v>14032655.451960495</v>
      </c>
      <c r="L216" s="4">
        <f t="shared" si="123"/>
        <v>10142203.21030877</v>
      </c>
      <c r="M216" s="4">
        <f t="shared" si="124"/>
        <v>7452217.5545949088</v>
      </c>
      <c r="N216" s="4">
        <f t="shared" si="125"/>
        <v>5571270.6454605013</v>
      </c>
      <c r="O216" s="4">
        <f t="shared" si="126"/>
        <v>4235413.2632951979</v>
      </c>
      <c r="P216" s="4">
        <f t="shared" si="127"/>
        <v>3270655.90367189</v>
      </c>
      <c r="Q216" s="4">
        <f t="shared" si="128"/>
        <v>2562281.0892296564</v>
      </c>
      <c r="R216" s="4">
        <f t="shared" si="129"/>
        <v>2033902.2088887163</v>
      </c>
      <c r="S216" s="4">
        <f t="shared" si="130"/>
        <v>1633944.0628824667</v>
      </c>
    </row>
    <row r="217" spans="1:20">
      <c r="A217" s="14">
        <f t="shared" si="113"/>
        <v>0.76371856117800707</v>
      </c>
      <c r="B217" s="16">
        <f t="shared" si="114"/>
        <v>37228.532918353922</v>
      </c>
      <c r="C217" s="4"/>
      <c r="D217" s="4">
        <f t="shared" si="115"/>
        <v>149321.42940700933</v>
      </c>
      <c r="E217" s="4">
        <f t="shared" si="116"/>
        <v>25909267.638554376</v>
      </c>
      <c r="F217" s="4">
        <f t="shared" si="117"/>
        <v>82640121.884802848</v>
      </c>
      <c r="G217" s="4">
        <f t="shared" si="118"/>
        <v>92109247.93035157</v>
      </c>
      <c r="H217" s="4">
        <f t="shared" si="119"/>
        <v>74188904.834651738</v>
      </c>
      <c r="I217" s="4">
        <f t="shared" si="120"/>
        <v>53919269.866273247</v>
      </c>
      <c r="J217" s="4">
        <f t="shared" si="121"/>
        <v>38202708.294025421</v>
      </c>
      <c r="K217" s="4">
        <f t="shared" si="122"/>
        <v>27157069.75568499</v>
      </c>
      <c r="L217" s="4">
        <f t="shared" si="123"/>
        <v>19576802.587417193</v>
      </c>
      <c r="M217" s="4">
        <f t="shared" si="124"/>
        <v>14360266.40877004</v>
      </c>
      <c r="N217" s="4">
        <f t="shared" si="125"/>
        <v>10723608.909539403</v>
      </c>
      <c r="O217" s="4">
        <f t="shared" si="126"/>
        <v>8145999.7021711385</v>
      </c>
      <c r="P217" s="4">
        <f t="shared" si="127"/>
        <v>6287010.4646487236</v>
      </c>
      <c r="Q217" s="4">
        <f t="shared" si="128"/>
        <v>4923375.2375286724</v>
      </c>
      <c r="R217" s="4">
        <f t="shared" si="129"/>
        <v>3906955.129927469</v>
      </c>
      <c r="S217" s="4">
        <f t="shared" si="130"/>
        <v>3137975.482964566</v>
      </c>
    </row>
    <row r="218" spans="1:20">
      <c r="A218" s="14">
        <f t="shared" si="113"/>
        <v>0.77632704490316007</v>
      </c>
      <c r="B218" s="16">
        <f t="shared" si="114"/>
        <v>27723.375577497598</v>
      </c>
      <c r="C218" s="4"/>
      <c r="D218" s="4">
        <f t="shared" si="115"/>
        <v>141277.32101561554</v>
      </c>
      <c r="E218" s="4">
        <f t="shared" si="116"/>
        <v>16586502.154554771</v>
      </c>
      <c r="F218" s="4">
        <f t="shared" si="117"/>
        <v>46714656.328819193</v>
      </c>
      <c r="G218" s="4">
        <f t="shared" si="118"/>
        <v>49565551.540188096</v>
      </c>
      <c r="H218" s="4">
        <f t="shared" si="119"/>
        <v>39031245.935275637</v>
      </c>
      <c r="I218" s="4">
        <f t="shared" si="120"/>
        <v>28042668.406728916</v>
      </c>
      <c r="J218" s="4">
        <f t="shared" si="121"/>
        <v>19742732.192507137</v>
      </c>
      <c r="K218" s="4">
        <f t="shared" si="122"/>
        <v>13982013.692345275</v>
      </c>
      <c r="L218" s="4">
        <f t="shared" si="123"/>
        <v>10055900.600515025</v>
      </c>
      <c r="M218" s="4">
        <f t="shared" si="124"/>
        <v>7365303.2696745778</v>
      </c>
      <c r="N218" s="4">
        <f t="shared" si="125"/>
        <v>5494565.1820440292</v>
      </c>
      <c r="O218" s="4">
        <f t="shared" si="126"/>
        <v>4170961.8526924001</v>
      </c>
      <c r="P218" s="4">
        <f t="shared" si="127"/>
        <v>3217535.3988916972</v>
      </c>
      <c r="Q218" s="4">
        <f t="shared" si="128"/>
        <v>2518768.0211203471</v>
      </c>
      <c r="R218" s="4">
        <f t="shared" si="129"/>
        <v>1998251.0596849488</v>
      </c>
      <c r="S218" s="4">
        <f t="shared" si="130"/>
        <v>1604633.4797112113</v>
      </c>
    </row>
    <row r="219" spans="1:20">
      <c r="A219" s="14">
        <f t="shared" si="113"/>
        <v>0.78850207284977059</v>
      </c>
      <c r="B219" s="16">
        <f t="shared" si="114"/>
        <v>22574.748684533759</v>
      </c>
      <c r="C219" s="4"/>
      <c r="D219" s="4">
        <f t="shared" si="115"/>
        <v>150097.68374122176</v>
      </c>
      <c r="E219" s="4">
        <f t="shared" si="116"/>
        <v>12439733.359367378</v>
      </c>
      <c r="F219" s="4">
        <f t="shared" si="117"/>
        <v>31356997.420255661</v>
      </c>
      <c r="G219" s="4">
        <f t="shared" si="118"/>
        <v>31841671.800188802</v>
      </c>
      <c r="H219" s="4">
        <f t="shared" si="119"/>
        <v>24574723.152978405</v>
      </c>
      <c r="I219" s="4">
        <f t="shared" si="120"/>
        <v>17475905.200228184</v>
      </c>
      <c r="J219" s="4">
        <f t="shared" si="121"/>
        <v>12233903.204628007</v>
      </c>
      <c r="K219" s="4">
        <f t="shared" si="122"/>
        <v>8635304.5204203613</v>
      </c>
      <c r="L219" s="4">
        <f t="shared" si="123"/>
        <v>6197700.938265847</v>
      </c>
      <c r="M219" s="4">
        <f t="shared" si="124"/>
        <v>4533356.1491703754</v>
      </c>
      <c r="N219" s="4">
        <f t="shared" si="125"/>
        <v>3378889.8826789767</v>
      </c>
      <c r="O219" s="4">
        <f t="shared" si="126"/>
        <v>2563356.4198127207</v>
      </c>
      <c r="P219" s="4">
        <f t="shared" si="127"/>
        <v>1976544.0977084248</v>
      </c>
      <c r="Q219" s="4">
        <f t="shared" si="128"/>
        <v>1546799.8701415455</v>
      </c>
      <c r="R219" s="4">
        <f t="shared" si="129"/>
        <v>1226859.2109276247</v>
      </c>
      <c r="S219" s="4">
        <f t="shared" si="130"/>
        <v>985018.65772657853</v>
      </c>
    </row>
    <row r="220" spans="1:20">
      <c r="A220" s="14">
        <f t="shared" si="113"/>
        <v>0.80024364501783896</v>
      </c>
      <c r="B220" s="16">
        <f t="shared" si="114"/>
        <v>24554.989797212162</v>
      </c>
      <c r="C220" s="4"/>
      <c r="D220" s="4">
        <f t="shared" si="115"/>
        <v>269493.74097388674</v>
      </c>
      <c r="E220" s="4">
        <f t="shared" si="116"/>
        <v>16359961.532749042</v>
      </c>
      <c r="F220" s="4">
        <f t="shared" si="117"/>
        <v>37345681.633454569</v>
      </c>
      <c r="G220" s="4">
        <f t="shared" si="118"/>
        <v>36463516.940185748</v>
      </c>
      <c r="H220" s="4">
        <f t="shared" si="119"/>
        <v>27640035.810060408</v>
      </c>
      <c r="I220" s="4">
        <f t="shared" si="120"/>
        <v>19476296.758314639</v>
      </c>
      <c r="J220" s="4">
        <f t="shared" si="121"/>
        <v>13565330.391398745</v>
      </c>
      <c r="K220" s="4">
        <f t="shared" si="122"/>
        <v>9546560.2958904207</v>
      </c>
      <c r="L220" s="4">
        <f t="shared" si="123"/>
        <v>6839067.112046673</v>
      </c>
      <c r="M220" s="4">
        <f t="shared" si="124"/>
        <v>4996515.2145531438</v>
      </c>
      <c r="N220" s="4">
        <f t="shared" si="125"/>
        <v>3721123.8263690607</v>
      </c>
      <c r="O220" s="4">
        <f t="shared" si="126"/>
        <v>2821431.8727935394</v>
      </c>
      <c r="P220" s="4">
        <f t="shared" si="127"/>
        <v>2174691.1437624651</v>
      </c>
      <c r="Q220" s="4">
        <f t="shared" si="128"/>
        <v>1701384.7681332421</v>
      </c>
      <c r="R220" s="4">
        <f t="shared" si="129"/>
        <v>1349188.4145419877</v>
      </c>
      <c r="S220" s="4">
        <f t="shared" si="130"/>
        <v>1083064.5273318891</v>
      </c>
    </row>
    <row r="221" spans="1:20">
      <c r="A221" s="14">
        <f t="shared" si="113"/>
        <v>0.81155176140736485</v>
      </c>
      <c r="B221" s="16">
        <f t="shared" si="114"/>
        <v>16237.977123962883</v>
      </c>
      <c r="C221" s="4"/>
      <c r="D221" s="4">
        <f t="shared" si="115"/>
        <v>170590.03161682599</v>
      </c>
      <c r="E221" s="4">
        <f t="shared" si="116"/>
        <v>7834771.2062230287</v>
      </c>
      <c r="F221" s="4">
        <f t="shared" si="117"/>
        <v>16364095.639667656</v>
      </c>
      <c r="G221" s="4">
        <f t="shared" si="118"/>
        <v>15425423.492051505</v>
      </c>
      <c r="H221" s="4">
        <f t="shared" si="119"/>
        <v>11505774.711120253</v>
      </c>
      <c r="I221" s="4">
        <f t="shared" si="120"/>
        <v>8041074.6698870156</v>
      </c>
      <c r="J221" s="4">
        <f t="shared" si="121"/>
        <v>5575263.0057871845</v>
      </c>
      <c r="K221" s="4">
        <f t="shared" si="122"/>
        <v>3913095.4699314516</v>
      </c>
      <c r="L221" s="4">
        <f t="shared" si="123"/>
        <v>2798664.1142914295</v>
      </c>
      <c r="M221" s="4">
        <f t="shared" si="124"/>
        <v>2042472.1561573283</v>
      </c>
      <c r="N221" s="4">
        <f t="shared" si="125"/>
        <v>1520028.8540838677</v>
      </c>
      <c r="O221" s="4">
        <f t="shared" si="126"/>
        <v>1151947.3825955496</v>
      </c>
      <c r="P221" s="4">
        <f t="shared" si="127"/>
        <v>887582.58034870203</v>
      </c>
      <c r="Q221" s="4">
        <f t="shared" si="128"/>
        <v>694230.67720929976</v>
      </c>
      <c r="R221" s="4">
        <f t="shared" si="129"/>
        <v>550418.12809409993</v>
      </c>
      <c r="S221" s="4">
        <f t="shared" si="130"/>
        <v>441787.59817221534</v>
      </c>
    </row>
    <row r="222" spans="1:20" ht="17.25" thickBot="1">
      <c r="A222" s="14">
        <f t="shared" si="113"/>
        <v>0.82242642201834859</v>
      </c>
      <c r="B222" s="16">
        <f t="shared" si="114"/>
        <v>16237.977123962883</v>
      </c>
      <c r="C222" s="4"/>
      <c r="D222" s="4">
        <f t="shared" si="115"/>
        <v>236957.93315092794</v>
      </c>
      <c r="E222" s="4">
        <f t="shared" si="116"/>
        <v>8470854.1408864781</v>
      </c>
      <c r="F222" s="4">
        <f t="shared" si="117"/>
        <v>16335497.827933284</v>
      </c>
      <c r="G222" s="4">
        <f t="shared" si="118"/>
        <v>14919712.257850396</v>
      </c>
      <c r="H222" s="4">
        <f t="shared" si="119"/>
        <v>10968601.282460749</v>
      </c>
      <c r="I222" s="4">
        <f t="shared" si="120"/>
        <v>7609280.6397019429</v>
      </c>
      <c r="J222" s="4">
        <f t="shared" si="121"/>
        <v>5254399.9273309764</v>
      </c>
      <c r="K222" s="4">
        <f t="shared" si="122"/>
        <v>3679044.8498221803</v>
      </c>
      <c r="L222" s="4">
        <f t="shared" si="123"/>
        <v>2627357.2136398442</v>
      </c>
      <c r="M222" s="4">
        <f t="shared" si="124"/>
        <v>1915609.0473129654</v>
      </c>
      <c r="N222" s="4">
        <f t="shared" si="125"/>
        <v>1424698.7859262256</v>
      </c>
      <c r="O222" s="4">
        <f t="shared" si="126"/>
        <v>1079222.761687112</v>
      </c>
      <c r="P222" s="4">
        <f t="shared" si="127"/>
        <v>831286.65644064231</v>
      </c>
      <c r="Q222" s="4">
        <f t="shared" si="128"/>
        <v>650050.52774079936</v>
      </c>
      <c r="R222" s="4">
        <f t="shared" si="129"/>
        <v>515303.59840181633</v>
      </c>
      <c r="S222" s="4">
        <f t="shared" si="130"/>
        <v>413551.15428894659</v>
      </c>
    </row>
    <row r="223" spans="1:20" ht="17.25" thickBot="1">
      <c r="A223" s="6"/>
      <c r="B223" s="7"/>
      <c r="C223" s="7" t="s">
        <v>23</v>
      </c>
      <c r="D223" s="15">
        <f>SUM(D182:D222)</f>
        <v>1223352.0685790791</v>
      </c>
      <c r="E223" s="15">
        <f t="shared" ref="E223" si="131">SUM(E182:E222)</f>
        <v>133226224.52211788</v>
      </c>
      <c r="F223" s="15">
        <f t="shared" ref="F223" si="132">SUM(F182:F222)</f>
        <v>439313912.70871812</v>
      </c>
      <c r="G223" s="15">
        <f t="shared" ref="G223" si="133">SUM(G182:G222)</f>
        <v>544885974.80869925</v>
      </c>
      <c r="H223" s="15">
        <f t="shared" ref="H223" si="134">SUM(H182:H222)</f>
        <v>674100989.74654937</v>
      </c>
      <c r="I223" s="15">
        <f t="shared" ref="I223" si="135">SUM(I182:I222)</f>
        <v>1218271306.4548039</v>
      </c>
      <c r="J223" s="15">
        <f t="shared" ref="J223" si="136">SUM(J182:J222)</f>
        <v>2361537165.815855</v>
      </c>
      <c r="K223" s="15">
        <f t="shared" ref="K223" si="137">SUM(K182:K222)</f>
        <v>4045090149.1649256</v>
      </c>
      <c r="L223" s="15">
        <f t="shared" ref="L223" si="138">SUM(L182:L222)</f>
        <v>6132073298.1742105</v>
      </c>
      <c r="M223" s="15">
        <f t="shared" ref="M223" si="139">SUM(M182:M222)</f>
        <v>8588605783.3467016</v>
      </c>
      <c r="N223" s="15">
        <f t="shared" ref="N223" si="140">SUM(N182:N222)</f>
        <v>11379939534.281439</v>
      </c>
      <c r="O223" s="15">
        <f t="shared" ref="O223" si="141">SUM(O182:O222)</f>
        <v>14331898140.036472</v>
      </c>
      <c r="P223" s="15">
        <f t="shared" ref="P223" si="142">SUM(P182:P222)</f>
        <v>17398508311.721622</v>
      </c>
      <c r="Q223" s="15">
        <f t="shared" ref="Q223" si="143">SUM(Q182:Q222)</f>
        <v>21051951551.891403</v>
      </c>
      <c r="R223" s="15">
        <f t="shared" ref="R223" si="144">SUM(R182:R222)</f>
        <v>26202822854.729675</v>
      </c>
      <c r="S223" s="20">
        <f>SUM(D223:R223)</f>
        <v>114503448549.47177</v>
      </c>
      <c r="T223" s="12">
        <f>SUM(D223:S223)</f>
        <v>229006897098.94354</v>
      </c>
    </row>
    <row r="224" spans="1:20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66932.14960852993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7.6553153074439842E-298</v>
      </c>
    </row>
    <row r="227" spans="1:19">
      <c r="A227" s="14">
        <f t="shared" ref="A227:A266" si="145">A183</f>
        <v>7.7123926290137618E-2</v>
      </c>
      <c r="B227" s="16">
        <f t="shared" ref="B227:B266" si="146">B183</f>
        <v>165548.15701991424</v>
      </c>
      <c r="C227" s="4"/>
      <c r="D227" s="4">
        <f>$B$4*(B227^2)*($D$224^2*(2*PI())^4*A227^-5/4/PI()/$D$5^4*EXP((-1/PI())*(2*PI()/$D$5)^4*A227^-4))</f>
        <v>0</v>
      </c>
      <c r="E227" s="4">
        <f t="shared" ref="E227:E266" si="147">$B$4*(B227^2)*($D$224^2*(2*PI())^4*A227^-5/4/PI()/$E$5^4*EXP((-1/PI())*(2*PI()/$E$5)^4*A227^-4))</f>
        <v>0</v>
      </c>
      <c r="F227" s="4">
        <f t="shared" ref="F227:F266" si="148">$B$4*(B227^2)*($D$224^2*(2*PI())^4*A227^-5/4/PI()/$F$5^4*EXP((-1/PI())*(2*PI()/$F$5)^4*A227^-4))</f>
        <v>0</v>
      </c>
      <c r="G227" s="4">
        <f t="shared" ref="G227:G266" si="149">$B$4*(B227^2)*($D$224^2*(2*PI())^4*A227^-5/4/PI()/$G$5^4*EXP((-1/PI())*(2*PI()/$G$5)^4*A227^-4))</f>
        <v>0</v>
      </c>
      <c r="H227" s="4">
        <f t="shared" ref="H227:H266" si="150">$B$4*(B227^2)*($D$224^2*(2*PI())^4*A227^-5/4/PI()/$H$5^4*EXP((-1/PI())*(2*PI()/$H$5)^4*A227^-4))</f>
        <v>0</v>
      </c>
      <c r="I227" s="4">
        <f t="shared" ref="I227:I266" si="151">$B$4*(B227^2)*($D$224^2*(2*PI())^4*A227^-5/4/PI()/$I$5^4*EXP((-1/PI())*(2*PI()/$I$5)^4*A227^-4))</f>
        <v>0</v>
      </c>
      <c r="J227" s="4">
        <f t="shared" ref="J227:J266" si="152">$B$4*(B227^2)*($D$224^2*(2*PI())^4*A227^-5/4/PI()/$J$5^4*EXP((-1/PI())*(2*PI()/$J$5)^4*A227^-4))</f>
        <v>0</v>
      </c>
      <c r="K227" s="4">
        <f t="shared" ref="K227:K266" si="153">$B$4*(B227^2)*($D$224^2*(2*PI())^4*A227^-5/4/PI()/$K$5^4*EXP((-1/PI())*(2*PI()/$K$5)^4*A227^-4))</f>
        <v>0</v>
      </c>
      <c r="L227" s="4">
        <f t="shared" ref="L227:L266" si="154">$B$4*(B227^2)*($D$224^2*(2*PI())^4*A227^-5/4/PI()/$L$5^4*EXP((-1/PI())*(2*PI()/$L$5)^4*A227^-4))</f>
        <v>0</v>
      </c>
      <c r="M227" s="4">
        <f t="shared" ref="M227:M266" si="155">$B$4*(B227^2)*($D$224^2*(2*PI())^4*A227^-5/4/PI()/$M$5^4*EXP((-1/PI())*(2*PI()/$M$5)^4*A227^-4))</f>
        <v>1.5749019525030996E-236</v>
      </c>
      <c r="N227" s="4">
        <f t="shared" ref="N227:N266" si="156">$B$4*(B227^2)*($D$224^2*(2*PI())^4*A227^-5/4/PI()/$N$5^4*EXP((-1/PI())*(2*PI()/$N$5)^4*A227^-4))</f>
        <v>1.4334371560857752E-170</v>
      </c>
      <c r="O227" s="4">
        <f t="shared" ref="O227:O266" si="157">$B$4*(B227^2)*($D$224^2*(2*PI())^4*A227^-5/4/PI()/$O$5^4*EXP((-1/PI())*(2*PI()/$O$5)^4*A227^-4))</f>
        <v>4.108442247180331E-125</v>
      </c>
      <c r="P227" s="4">
        <f t="shared" ref="P227:P266" si="158">$B$4*(B227^2)*($D$224^2*(2*PI())^4*A227^-5/4/PI()/$P$5^4*EXP((-1/PI())*(2*PI()/$P$5)^4*A227^-4))</f>
        <v>5.6771306109818058E-93</v>
      </c>
      <c r="Q227" s="4">
        <f t="shared" ref="Q227:Q266" si="159">$B$4*(B227^2)*($D$224^2*(2*PI())^4*A227^-5/4/PI()/$Q$5^4*EXP((-1/PI())*(2*PI()/$Q$5)^4*A227^-4))</f>
        <v>9.765674656432405E-70</v>
      </c>
      <c r="R227" s="4">
        <f t="shared" ref="R227:R266" si="160">$B$4*(B227^2)*($D$224^2*(2*PI())^4*A227^-5/4/PI()/$R$5^4*EXP((-1/PI())*(2*PI()/$R$5)^4*A227^-4))</f>
        <v>1.3114161584462634E-52</v>
      </c>
      <c r="S227" s="4">
        <f t="shared" ref="S227:S266" si="161">$B$4*(B227^2)*($D$224^2*(2*PI())^4*A227^-5/4/PI()/$S$5^4*EXP((-1/PI())*(2*PI()/$S$5)^4*A227^-4))</f>
        <v>9.1683871487749783E-40</v>
      </c>
    </row>
    <row r="228" spans="1:19">
      <c r="A228" s="14">
        <f t="shared" si="145"/>
        <v>0.10446990648572885</v>
      </c>
      <c r="B228" s="16">
        <f t="shared" si="146"/>
        <v>321987.20492150786</v>
      </c>
      <c r="C228" s="4"/>
      <c r="D228" s="4">
        <f t="shared" ref="D228:D266" si="162">$B$4*(B228^2)*($D$224^2*(2*PI())^4*A228^-5/4/PI()/$D$5^4*EXP((-1/PI())*(2*PI()/$D$5)^4*A228^-4))</f>
        <v>0</v>
      </c>
      <c r="E228" s="4">
        <f t="shared" si="147"/>
        <v>0</v>
      </c>
      <c r="F228" s="4">
        <f t="shared" si="148"/>
        <v>0</v>
      </c>
      <c r="G228" s="4">
        <f t="shared" si="149"/>
        <v>0</v>
      </c>
      <c r="H228" s="4">
        <f t="shared" si="150"/>
        <v>0</v>
      </c>
      <c r="I228" s="4">
        <f t="shared" si="151"/>
        <v>0</v>
      </c>
      <c r="J228" s="4">
        <f t="shared" si="152"/>
        <v>9.0228514857154929E-209</v>
      </c>
      <c r="K228" s="4">
        <f t="shared" si="153"/>
        <v>1.106622315483337E-135</v>
      </c>
      <c r="L228" s="4">
        <f t="shared" si="154"/>
        <v>1.8945633105713355E-90</v>
      </c>
      <c r="M228" s="4">
        <f t="shared" si="155"/>
        <v>2.9029584357757193E-61</v>
      </c>
      <c r="N228" s="4">
        <f t="shared" si="156"/>
        <v>9.1265517802636146E-42</v>
      </c>
      <c r="O228" s="4">
        <f t="shared" si="157"/>
        <v>2.3711278909840027E-28</v>
      </c>
      <c r="P228" s="4">
        <f t="shared" si="158"/>
        <v>6.9183231389801798E-19</v>
      </c>
      <c r="Q228" s="4">
        <f t="shared" si="159"/>
        <v>4.6256928201483549E-12</v>
      </c>
      <c r="R228" s="4">
        <f t="shared" si="160"/>
        <v>4.7946995282621804E-7</v>
      </c>
      <c r="S228" s="4">
        <f t="shared" si="161"/>
        <v>2.6794245619732155E-3</v>
      </c>
    </row>
    <row r="229" spans="1:19">
      <c r="A229" s="14">
        <f t="shared" si="145"/>
        <v>0.13138243090277779</v>
      </c>
      <c r="B229" s="16">
        <f t="shared" si="146"/>
        <v>481594.63860338688</v>
      </c>
      <c r="C229" s="4"/>
      <c r="D229" s="4">
        <f t="shared" si="162"/>
        <v>0</v>
      </c>
      <c r="E229" s="4">
        <f t="shared" si="147"/>
        <v>0</v>
      </c>
      <c r="F229" s="4">
        <f t="shared" si="148"/>
        <v>0</v>
      </c>
      <c r="G229" s="4">
        <f t="shared" si="149"/>
        <v>0</v>
      </c>
      <c r="H229" s="4">
        <f t="shared" si="150"/>
        <v>5.6457974483026919E-215</v>
      </c>
      <c r="I229" s="4">
        <f t="shared" si="151"/>
        <v>3.5292265876834935E-125</v>
      </c>
      <c r="J229" s="4">
        <f t="shared" si="152"/>
        <v>1.2610334583650507E-75</v>
      </c>
      <c r="K229" s="4">
        <f t="shared" si="153"/>
        <v>1.6420577497388143E-46</v>
      </c>
      <c r="L229" s="4">
        <f t="shared" si="154"/>
        <v>1.5986725473860644E-28</v>
      </c>
      <c r="M229" s="4">
        <f t="shared" si="155"/>
        <v>6.0867324466854204E-17</v>
      </c>
      <c r="N229" s="4">
        <f t="shared" si="156"/>
        <v>3.1530938577448258E-9</v>
      </c>
      <c r="O229" s="4">
        <f t="shared" si="157"/>
        <v>6.1244635524931184E-4</v>
      </c>
      <c r="P229" s="4">
        <f t="shared" si="158"/>
        <v>3.1726195608181693</v>
      </c>
      <c r="Q229" s="4">
        <f t="shared" si="159"/>
        <v>1461.3794876359939</v>
      </c>
      <c r="R229" s="4">
        <f t="shared" si="160"/>
        <v>128385.38420054759</v>
      </c>
      <c r="S229" s="4">
        <f t="shared" si="161"/>
        <v>3537056.6775215152</v>
      </c>
    </row>
    <row r="230" spans="1:19">
      <c r="A230" s="14">
        <f t="shared" si="145"/>
        <v>0.15786149954128442</v>
      </c>
      <c r="B230" s="16">
        <f t="shared" si="146"/>
        <v>538229.53442598926</v>
      </c>
      <c r="C230" s="4"/>
      <c r="D230" s="4">
        <f t="shared" si="162"/>
        <v>0</v>
      </c>
      <c r="E230" s="4">
        <f t="shared" si="147"/>
        <v>0</v>
      </c>
      <c r="F230" s="4">
        <f t="shared" si="148"/>
        <v>0</v>
      </c>
      <c r="G230" s="4">
        <f t="shared" si="149"/>
        <v>7.6193191788950029E-181</v>
      </c>
      <c r="H230" s="4">
        <f t="shared" si="150"/>
        <v>2.1849783792492928E-96</v>
      </c>
      <c r="I230" s="4">
        <f t="shared" si="151"/>
        <v>2.0363423523173075E-53</v>
      </c>
      <c r="J230" s="4">
        <f t="shared" si="152"/>
        <v>9.6164086221236092E-30</v>
      </c>
      <c r="K230" s="4">
        <f t="shared" si="153"/>
        <v>7.2655350753285843E-16</v>
      </c>
      <c r="L230" s="4">
        <f t="shared" si="154"/>
        <v>2.5677846003113664E-7</v>
      </c>
      <c r="M230" s="4">
        <f t="shared" si="155"/>
        <v>7.7693591931050396E-2</v>
      </c>
      <c r="N230" s="4">
        <f t="shared" si="156"/>
        <v>332.69405052864113</v>
      </c>
      <c r="O230" s="4">
        <f t="shared" si="157"/>
        <v>98790.416712270671</v>
      </c>
      <c r="P230" s="4">
        <f t="shared" si="158"/>
        <v>5206246.1709855618</v>
      </c>
      <c r="Q230" s="4">
        <f t="shared" si="159"/>
        <v>86666317.990358353</v>
      </c>
      <c r="R230" s="4">
        <f t="shared" si="160"/>
        <v>656528770.85734153</v>
      </c>
      <c r="S230" s="4">
        <f t="shared" si="161"/>
        <v>2870661331.9608717</v>
      </c>
    </row>
    <row r="231" spans="1:19">
      <c r="A231" s="14">
        <f t="shared" si="145"/>
        <v>0.18390711240124874</v>
      </c>
      <c r="B231" s="16">
        <f t="shared" si="146"/>
        <v>401196.84942864382</v>
      </c>
      <c r="C231" s="4"/>
      <c r="D231" s="4">
        <f t="shared" si="162"/>
        <v>0</v>
      </c>
      <c r="E231" s="4">
        <f t="shared" si="147"/>
        <v>0</v>
      </c>
      <c r="F231" s="4">
        <f t="shared" si="148"/>
        <v>1.2884000583936517E-192</v>
      </c>
      <c r="G231" s="4">
        <f t="shared" si="149"/>
        <v>1.3706518775026781E-92</v>
      </c>
      <c r="H231" s="4">
        <f t="shared" si="150"/>
        <v>7.4874072364106613E-47</v>
      </c>
      <c r="I231" s="4">
        <f t="shared" si="151"/>
        <v>1.2663235799829498E-23</v>
      </c>
      <c r="J231" s="4">
        <f t="shared" si="152"/>
        <v>7.3562602392578412E-11</v>
      </c>
      <c r="K231" s="4">
        <f t="shared" si="153"/>
        <v>2.0966693727901978E-3</v>
      </c>
      <c r="L231" s="4">
        <f t="shared" si="154"/>
        <v>77.635658374906413</v>
      </c>
      <c r="M231" s="4">
        <f t="shared" si="155"/>
        <v>62998.18578935702</v>
      </c>
      <c r="N231" s="4">
        <f t="shared" si="156"/>
        <v>5126271.283582205</v>
      </c>
      <c r="O231" s="4">
        <f t="shared" si="157"/>
        <v>98955889.523192108</v>
      </c>
      <c r="P231" s="4">
        <f t="shared" si="158"/>
        <v>753761976.94477105</v>
      </c>
      <c r="Q231" s="4">
        <f t="shared" si="159"/>
        <v>3094793749.1176476</v>
      </c>
      <c r="R231" s="4">
        <f t="shared" si="160"/>
        <v>8343064459.6919956</v>
      </c>
      <c r="S231" s="4">
        <f t="shared" si="161"/>
        <v>16789686165.166004</v>
      </c>
    </row>
    <row r="232" spans="1:19">
      <c r="A232" s="14">
        <f t="shared" si="145"/>
        <v>0.20951926948267074</v>
      </c>
      <c r="B232" s="16">
        <f t="shared" si="146"/>
        <v>115250.03275788289</v>
      </c>
      <c r="C232" s="4"/>
      <c r="D232" s="4">
        <f t="shared" si="162"/>
        <v>0</v>
      </c>
      <c r="E232" s="4">
        <f t="shared" si="147"/>
        <v>1.8651761655375993E-260</v>
      </c>
      <c r="F232" s="4">
        <f t="shared" si="148"/>
        <v>2.4641027431021641E-110</v>
      </c>
      <c r="G232" s="4">
        <f t="shared" si="149"/>
        <v>4.4695856915238874E-51</v>
      </c>
      <c r="H232" s="4">
        <f t="shared" si="150"/>
        <v>5.0030476500525302E-24</v>
      </c>
      <c r="I232" s="4">
        <f t="shared" si="151"/>
        <v>2.5077069793746538E-10</v>
      </c>
      <c r="J232" s="4">
        <f t="shared" si="152"/>
        <v>7.8996237568587507E-3</v>
      </c>
      <c r="K232" s="4">
        <f t="shared" si="153"/>
        <v>178.73359974772896</v>
      </c>
      <c r="L232" s="4">
        <f t="shared" si="154"/>
        <v>79412.566012805735</v>
      </c>
      <c r="M232" s="4">
        <f t="shared" si="155"/>
        <v>3698124.6737595354</v>
      </c>
      <c r="N232" s="4">
        <f t="shared" si="156"/>
        <v>44434169.694347426</v>
      </c>
      <c r="O232" s="4">
        <f t="shared" si="157"/>
        <v>229314804.01311481</v>
      </c>
      <c r="P232" s="4">
        <f t="shared" si="158"/>
        <v>686731044.16287494</v>
      </c>
      <c r="Q232" s="4">
        <f t="shared" si="159"/>
        <v>1434712903.0677285</v>
      </c>
      <c r="R232" s="4">
        <f t="shared" si="160"/>
        <v>2349023133.8994937</v>
      </c>
      <c r="S232" s="4">
        <f t="shared" si="161"/>
        <v>3250456429.2561483</v>
      </c>
    </row>
    <row r="233" spans="1:19">
      <c r="A233" s="14">
        <f t="shared" si="145"/>
        <v>0.23469797078555044</v>
      </c>
      <c r="B233" s="16">
        <f t="shared" si="146"/>
        <v>156835.09612412931</v>
      </c>
      <c r="C233" s="4"/>
      <c r="D233" s="4">
        <f t="shared" si="162"/>
        <v>0</v>
      </c>
      <c r="E233" s="4">
        <f t="shared" si="147"/>
        <v>5.968922187720427E-161</v>
      </c>
      <c r="F233" s="4">
        <f t="shared" si="148"/>
        <v>9.8654284150378173E-66</v>
      </c>
      <c r="G233" s="4">
        <f t="shared" si="149"/>
        <v>3.3480682996273871E-28</v>
      </c>
      <c r="H233" s="4">
        <f t="shared" si="150"/>
        <v>4.1071297134533946E-11</v>
      </c>
      <c r="I233" s="4">
        <f t="shared" si="151"/>
        <v>1.7196070240704336E-2</v>
      </c>
      <c r="J233" s="4">
        <f t="shared" si="152"/>
        <v>845.85843570944519</v>
      </c>
      <c r="K233" s="4">
        <f t="shared" si="153"/>
        <v>426157.67708003044</v>
      </c>
      <c r="L233" s="4">
        <f t="shared" si="154"/>
        <v>17927286.843534112</v>
      </c>
      <c r="M233" s="4">
        <f t="shared" si="155"/>
        <v>182015461.32558545</v>
      </c>
      <c r="N233" s="4">
        <f t="shared" si="156"/>
        <v>789027532.57322979</v>
      </c>
      <c r="O233" s="4">
        <f t="shared" si="157"/>
        <v>2015858354.8910677</v>
      </c>
      <c r="P233" s="4">
        <f t="shared" si="158"/>
        <v>3670554130.6566477</v>
      </c>
      <c r="Q233" s="4">
        <f t="shared" si="159"/>
        <v>5349691619.4234743</v>
      </c>
      <c r="R233" s="4">
        <f t="shared" si="160"/>
        <v>6714700489.1657448</v>
      </c>
      <c r="S233" s="4">
        <f t="shared" si="161"/>
        <v>7610131691.5979834</v>
      </c>
    </row>
    <row r="234" spans="1:19">
      <c r="A234" s="14">
        <f t="shared" si="145"/>
        <v>0.25944321630988787</v>
      </c>
      <c r="B234" s="16">
        <f t="shared" si="146"/>
        <v>184162.4234790912</v>
      </c>
      <c r="C234" s="4"/>
      <c r="D234" s="4">
        <f t="shared" si="162"/>
        <v>0</v>
      </c>
      <c r="E234" s="4">
        <f t="shared" si="147"/>
        <v>7.9114690659431538E-104</v>
      </c>
      <c r="F234" s="4">
        <f t="shared" si="148"/>
        <v>3.5395878874968751E-40</v>
      </c>
      <c r="G234" s="4">
        <f t="shared" si="149"/>
        <v>3.8608264899790194E-15</v>
      </c>
      <c r="H234" s="4">
        <f t="shared" si="150"/>
        <v>8.8833178787482952E-4</v>
      </c>
      <c r="I234" s="4">
        <f t="shared" si="151"/>
        <v>447.37457940329273</v>
      </c>
      <c r="J234" s="4">
        <f t="shared" si="152"/>
        <v>535677.35102484305</v>
      </c>
      <c r="K234" s="4">
        <f t="shared" si="153"/>
        <v>30278482.928089108</v>
      </c>
      <c r="L234" s="4">
        <f t="shared" si="154"/>
        <v>328440921.03624845</v>
      </c>
      <c r="M234" s="4">
        <f t="shared" si="155"/>
        <v>1389017822.264648</v>
      </c>
      <c r="N234" s="4">
        <f t="shared" si="156"/>
        <v>3350594801.3389893</v>
      </c>
      <c r="O234" s="4">
        <f t="shared" si="157"/>
        <v>5713782472.3931551</v>
      </c>
      <c r="P234" s="4">
        <f t="shared" si="158"/>
        <v>7815444313.4207563</v>
      </c>
      <c r="Q234" s="4">
        <f t="shared" si="159"/>
        <v>9260532840.2546482</v>
      </c>
      <c r="R234" s="4">
        <f t="shared" si="160"/>
        <v>9976267454.250473</v>
      </c>
      <c r="S234" s="4">
        <f t="shared" si="161"/>
        <v>10080647098.435759</v>
      </c>
    </row>
    <row r="235" spans="1:19">
      <c r="A235" s="14">
        <f t="shared" si="145"/>
        <v>0.28375500605568299</v>
      </c>
      <c r="B235" s="16">
        <f t="shared" si="146"/>
        <v>100992.29674659841</v>
      </c>
      <c r="C235" s="4"/>
      <c r="D235" s="4">
        <f t="shared" si="162"/>
        <v>1.3160353106242397E-209</v>
      </c>
      <c r="E235" s="4">
        <f t="shared" si="147"/>
        <v>1.2685679485608466E-69</v>
      </c>
      <c r="F235" s="4">
        <f t="shared" si="148"/>
        <v>3.0323034179393336E-25</v>
      </c>
      <c r="G235" s="4">
        <f t="shared" si="149"/>
        <v>7.8063806583020905E-8</v>
      </c>
      <c r="H235" s="4">
        <f t="shared" si="150"/>
        <v>5.7286924477589256</v>
      </c>
      <c r="I235" s="4">
        <f t="shared" si="151"/>
        <v>47598.429804346924</v>
      </c>
      <c r="J235" s="4">
        <f t="shared" si="152"/>
        <v>5897746.2998656426</v>
      </c>
      <c r="K235" s="4">
        <f t="shared" si="153"/>
        <v>87681602.480400652</v>
      </c>
      <c r="L235" s="4">
        <f t="shared" si="154"/>
        <v>415789523.95224535</v>
      </c>
      <c r="M235" s="4">
        <f t="shared" si="155"/>
        <v>1030199736.1402506</v>
      </c>
      <c r="N235" s="4">
        <f t="shared" si="156"/>
        <v>1737474951.3585916</v>
      </c>
      <c r="O235" s="4">
        <f t="shared" si="157"/>
        <v>2314919005.3569574</v>
      </c>
      <c r="P235" s="4">
        <f t="shared" si="158"/>
        <v>2658980846.4602132</v>
      </c>
      <c r="Q235" s="4">
        <f t="shared" si="159"/>
        <v>2776538952.4261007</v>
      </c>
      <c r="R235" s="4">
        <f t="shared" si="160"/>
        <v>2724701998.9732299</v>
      </c>
      <c r="S235" s="4">
        <f t="shared" si="161"/>
        <v>2566896919.9637308</v>
      </c>
    </row>
    <row r="236" spans="1:19">
      <c r="A236" s="14">
        <f t="shared" si="145"/>
        <v>0.3076333400229358</v>
      </c>
      <c r="B236" s="16">
        <f t="shared" si="146"/>
        <v>127131.47943395331</v>
      </c>
      <c r="C236" s="4"/>
      <c r="D236" s="4">
        <f t="shared" si="162"/>
        <v>2.0166611607387246E-148</v>
      </c>
      <c r="E236" s="4">
        <f t="shared" si="147"/>
        <v>3.23324848358614E-47</v>
      </c>
      <c r="F236" s="4">
        <f t="shared" si="148"/>
        <v>3.4365302235228349E-15</v>
      </c>
      <c r="G236" s="4">
        <f t="shared" si="149"/>
        <v>1.1440940277974179E-2</v>
      </c>
      <c r="H236" s="4">
        <f t="shared" si="150"/>
        <v>4821.9530643608969</v>
      </c>
      <c r="I236" s="4">
        <f t="shared" si="151"/>
        <v>2885897.6381727457</v>
      </c>
      <c r="J236" s="4">
        <f t="shared" si="152"/>
        <v>83556182.254318565</v>
      </c>
      <c r="K236" s="4">
        <f t="shared" si="153"/>
        <v>527790409.49103785</v>
      </c>
      <c r="L236" s="4">
        <f t="shared" si="154"/>
        <v>1472673519.4087267</v>
      </c>
      <c r="M236" s="4">
        <f t="shared" si="155"/>
        <v>2590185363.9714127</v>
      </c>
      <c r="N236" s="4">
        <f t="shared" si="156"/>
        <v>3473105592.7613006</v>
      </c>
      <c r="O236" s="4">
        <f t="shared" si="157"/>
        <v>3950375955.2430329</v>
      </c>
      <c r="P236" s="4">
        <f t="shared" si="158"/>
        <v>4056987156.0206585</v>
      </c>
      <c r="Q236" s="4">
        <f t="shared" si="159"/>
        <v>3906696309.197803</v>
      </c>
      <c r="R236" s="4">
        <f t="shared" si="160"/>
        <v>3611243620.4818225</v>
      </c>
      <c r="S236" s="4">
        <f t="shared" si="161"/>
        <v>3252687964.3098989</v>
      </c>
    </row>
    <row r="237" spans="1:19">
      <c r="A237" s="14">
        <f t="shared" si="145"/>
        <v>0.33107821821164629</v>
      </c>
      <c r="B237" s="16">
        <f t="shared" si="146"/>
        <v>90298.994738135036</v>
      </c>
      <c r="C237" s="4"/>
      <c r="D237" s="4">
        <f t="shared" si="162"/>
        <v>4.5265516010250352E-108</v>
      </c>
      <c r="E237" s="4">
        <f t="shared" si="147"/>
        <v>9.6967353102871605E-33</v>
      </c>
      <c r="F237" s="4">
        <f t="shared" si="148"/>
        <v>5.9104552696865925E-9</v>
      </c>
      <c r="G237" s="4">
        <f t="shared" si="149"/>
        <v>10.77376854261775</v>
      </c>
      <c r="H237" s="4">
        <f t="shared" si="150"/>
        <v>145208.75217530949</v>
      </c>
      <c r="I237" s="4">
        <f t="shared" si="151"/>
        <v>15023318.379001012</v>
      </c>
      <c r="J237" s="4">
        <f t="shared" si="152"/>
        <v>164885962.49841818</v>
      </c>
      <c r="K237" s="4">
        <f t="shared" si="153"/>
        <v>588348429.86735022</v>
      </c>
      <c r="L237" s="4">
        <f t="shared" si="154"/>
        <v>1152405800.3976934</v>
      </c>
      <c r="M237" s="4">
        <f t="shared" si="155"/>
        <v>1612619038.1781781</v>
      </c>
      <c r="N237" s="4">
        <f t="shared" si="156"/>
        <v>1855483791.0113175</v>
      </c>
      <c r="O237" s="4">
        <f t="shared" si="157"/>
        <v>1899073304.0678244</v>
      </c>
      <c r="P237" s="4">
        <f t="shared" si="158"/>
        <v>1809966623.509191</v>
      </c>
      <c r="Q237" s="4">
        <f t="shared" si="159"/>
        <v>1651209173.6702313</v>
      </c>
      <c r="R237" s="4">
        <f t="shared" si="160"/>
        <v>1466637521.8921092</v>
      </c>
      <c r="S237" s="4">
        <f t="shared" si="161"/>
        <v>1282020826.7620332</v>
      </c>
    </row>
    <row r="238" spans="1:19">
      <c r="A238" s="14">
        <f t="shared" si="145"/>
        <v>0.35408964062181447</v>
      </c>
      <c r="B238" s="16">
        <f t="shared" si="146"/>
        <v>107329.06830716931</v>
      </c>
      <c r="C238" s="4"/>
      <c r="D238" s="4">
        <f t="shared" si="162"/>
        <v>6.6729485078955956E-80</v>
      </c>
      <c r="E238" s="4">
        <f t="shared" si="147"/>
        <v>1.9840395526443485E-22</v>
      </c>
      <c r="F238" s="4">
        <f t="shared" si="148"/>
        <v>2.4802697814782417E-4</v>
      </c>
      <c r="G238" s="4">
        <f t="shared" si="149"/>
        <v>2536.1944900702374</v>
      </c>
      <c r="H238" s="4">
        <f t="shared" si="150"/>
        <v>3176185.6468196525</v>
      </c>
      <c r="I238" s="4">
        <f t="shared" si="151"/>
        <v>97852269.603978187</v>
      </c>
      <c r="J238" s="4">
        <f t="shared" si="152"/>
        <v>549835714.23446572</v>
      </c>
      <c r="K238" s="4">
        <f t="shared" si="153"/>
        <v>1322814665.7764208</v>
      </c>
      <c r="L238" s="4">
        <f t="shared" si="154"/>
        <v>2029589314.6992507</v>
      </c>
      <c r="M238" s="4">
        <f t="shared" si="155"/>
        <v>2425502641.0882626</v>
      </c>
      <c r="N238" s="4">
        <f t="shared" si="156"/>
        <v>2511059796.123528</v>
      </c>
      <c r="O238" s="4">
        <f t="shared" si="157"/>
        <v>2389499567.2931023</v>
      </c>
      <c r="P238" s="4">
        <f t="shared" si="158"/>
        <v>2162963077.3849216</v>
      </c>
      <c r="Q238" s="4">
        <f t="shared" si="159"/>
        <v>1900987156.631381</v>
      </c>
      <c r="R238" s="4">
        <f t="shared" si="160"/>
        <v>1642637191.0806587</v>
      </c>
      <c r="S238" s="4">
        <f t="shared" si="161"/>
        <v>1406476565.5573559</v>
      </c>
    </row>
    <row r="239" spans="1:19">
      <c r="A239" s="14">
        <f t="shared" si="145"/>
        <v>0.3766676072534404</v>
      </c>
      <c r="B239" s="16">
        <f t="shared" si="146"/>
        <v>72872.872946565141</v>
      </c>
      <c r="C239" s="4"/>
      <c r="D239" s="4">
        <f t="shared" si="162"/>
        <v>2.2956189400585889E-60</v>
      </c>
      <c r="E239" s="4">
        <f t="shared" si="147"/>
        <v>1.4080898442695692E-15</v>
      </c>
      <c r="F239" s="4">
        <f t="shared" si="148"/>
        <v>0.16031248799598766</v>
      </c>
      <c r="G239" s="4">
        <f t="shared" si="149"/>
        <v>41263.471576204727</v>
      </c>
      <c r="H239" s="4">
        <f t="shared" si="150"/>
        <v>9555603.2545584943</v>
      </c>
      <c r="I239" s="4">
        <f t="shared" si="151"/>
        <v>124506587.28562221</v>
      </c>
      <c r="J239" s="4">
        <f t="shared" si="152"/>
        <v>434821001.60752428</v>
      </c>
      <c r="K239" s="4">
        <f t="shared" si="153"/>
        <v>790627953.61734283</v>
      </c>
      <c r="L239" s="4">
        <f t="shared" si="154"/>
        <v>1019854974.8300471</v>
      </c>
      <c r="M239" s="4">
        <f t="shared" si="155"/>
        <v>1089553245.2439308</v>
      </c>
      <c r="N239" s="4">
        <f t="shared" si="156"/>
        <v>1046451447.8451583</v>
      </c>
      <c r="O239" s="4">
        <f t="shared" si="157"/>
        <v>945576573.16739368</v>
      </c>
      <c r="P239" s="4">
        <f t="shared" si="158"/>
        <v>825155970.84064317</v>
      </c>
      <c r="Q239" s="4">
        <f t="shared" si="159"/>
        <v>706247815.08137703</v>
      </c>
      <c r="R239" s="4">
        <f t="shared" si="160"/>
        <v>598445810.75327063</v>
      </c>
      <c r="S239" s="4">
        <f t="shared" si="161"/>
        <v>504935080.44025952</v>
      </c>
    </row>
    <row r="240" spans="1:19">
      <c r="A240" s="14">
        <f t="shared" si="145"/>
        <v>0.39881211810652395</v>
      </c>
      <c r="B240" s="16">
        <f t="shared" si="146"/>
        <v>77625.45161699329</v>
      </c>
      <c r="C240" s="4"/>
      <c r="D240" s="4">
        <f t="shared" si="162"/>
        <v>7.2828439602325136E-46</v>
      </c>
      <c r="E240" s="4">
        <f t="shared" si="147"/>
        <v>2.5796631467184402E-10</v>
      </c>
      <c r="F240" s="4">
        <f t="shared" si="148"/>
        <v>33.515399092608504</v>
      </c>
      <c r="G240" s="4">
        <f t="shared" si="149"/>
        <v>590577.98692732584</v>
      </c>
      <c r="H240" s="4">
        <f t="shared" si="150"/>
        <v>40006010.505487785</v>
      </c>
      <c r="I240" s="4">
        <f t="shared" si="151"/>
        <v>278536804.4527812</v>
      </c>
      <c r="J240" s="4">
        <f t="shared" si="152"/>
        <v>687988385.67126262</v>
      </c>
      <c r="K240" s="4">
        <f t="shared" si="153"/>
        <v>1020192063.5028278</v>
      </c>
      <c r="L240" s="4">
        <f t="shared" si="154"/>
        <v>1159786962.3512418</v>
      </c>
      <c r="M240" s="4">
        <f t="shared" si="155"/>
        <v>1141914282.6513448</v>
      </c>
      <c r="N240" s="4">
        <f t="shared" si="156"/>
        <v>1038421546.8662846</v>
      </c>
      <c r="O240" s="4">
        <f t="shared" si="157"/>
        <v>903619152.42423189</v>
      </c>
      <c r="P240" s="4">
        <f t="shared" si="158"/>
        <v>767791385.50412261</v>
      </c>
      <c r="Q240" s="4">
        <f t="shared" si="159"/>
        <v>644588634.46787596</v>
      </c>
      <c r="R240" s="4">
        <f t="shared" si="160"/>
        <v>538472940.35423768</v>
      </c>
      <c r="S240" s="4">
        <f t="shared" si="161"/>
        <v>449498385.91736817</v>
      </c>
    </row>
    <row r="241" spans="1:19">
      <c r="A241" s="14">
        <f t="shared" si="145"/>
        <v>0.42052317318106525</v>
      </c>
      <c r="B241" s="16">
        <f t="shared" si="146"/>
        <v>58615.136935280651</v>
      </c>
      <c r="C241" s="4"/>
      <c r="D241" s="4">
        <f t="shared" si="162"/>
        <v>2.224339342938001E-35</v>
      </c>
      <c r="E241" s="4">
        <f t="shared" si="147"/>
        <v>1.0491324701811466E-6</v>
      </c>
      <c r="F241" s="4">
        <f t="shared" si="148"/>
        <v>879.97708677401204</v>
      </c>
      <c r="G241" s="4">
        <f t="shared" si="149"/>
        <v>2107602.0276143569</v>
      </c>
      <c r="H241" s="4">
        <f t="shared" si="150"/>
        <v>57191115.849267505</v>
      </c>
      <c r="I241" s="4">
        <f t="shared" si="151"/>
        <v>249759000.58107913</v>
      </c>
      <c r="J241" s="4">
        <f t="shared" si="152"/>
        <v>476728831.78415835</v>
      </c>
      <c r="K241" s="4">
        <f t="shared" si="153"/>
        <v>607381832.09178698</v>
      </c>
      <c r="L241" s="4">
        <f t="shared" si="154"/>
        <v>628523733.6674192</v>
      </c>
      <c r="M241" s="4">
        <f t="shared" si="155"/>
        <v>582358120.26704967</v>
      </c>
      <c r="N241" s="4">
        <f t="shared" si="156"/>
        <v>508474517.80684459</v>
      </c>
      <c r="O241" s="4">
        <f t="shared" si="157"/>
        <v>430230101.26717156</v>
      </c>
      <c r="P241" s="4">
        <f t="shared" si="158"/>
        <v>358376204.37158066</v>
      </c>
      <c r="Q241" s="4">
        <f t="shared" si="159"/>
        <v>296579146.13575989</v>
      </c>
      <c r="R241" s="4">
        <f t="shared" si="160"/>
        <v>245141947.94916743</v>
      </c>
      <c r="S241" s="4">
        <f t="shared" si="161"/>
        <v>203012980.12046927</v>
      </c>
    </row>
    <row r="242" spans="1:19">
      <c r="A242" s="14">
        <f t="shared" si="145"/>
        <v>0.44180077247706423</v>
      </c>
      <c r="B242" s="16">
        <f t="shared" si="146"/>
        <v>44753.449146531842</v>
      </c>
      <c r="C242" s="4"/>
      <c r="D242" s="4">
        <f t="shared" si="162"/>
        <v>1.7043968596602414E-27</v>
      </c>
      <c r="E242" s="4">
        <f t="shared" si="147"/>
        <v>4.8928138368326988E-4</v>
      </c>
      <c r="F242" s="4">
        <f t="shared" si="148"/>
        <v>8951.6514513709535</v>
      </c>
      <c r="G242" s="4">
        <f t="shared" si="149"/>
        <v>4717988.4534587841</v>
      </c>
      <c r="H242" s="4">
        <f t="shared" si="150"/>
        <v>63960420.856164604</v>
      </c>
      <c r="I242" s="4">
        <f t="shared" si="151"/>
        <v>196085081.61435521</v>
      </c>
      <c r="J242" s="4">
        <f t="shared" si="152"/>
        <v>307804072.48115379</v>
      </c>
      <c r="K242" s="4">
        <f t="shared" si="153"/>
        <v>349516045.26312512</v>
      </c>
      <c r="L242" s="4">
        <f t="shared" si="154"/>
        <v>336782704.55484754</v>
      </c>
      <c r="M242" s="4">
        <f t="shared" si="155"/>
        <v>297990216.49231851</v>
      </c>
      <c r="N242" s="4">
        <f t="shared" si="156"/>
        <v>252280614.45215809</v>
      </c>
      <c r="O242" s="4">
        <f t="shared" si="157"/>
        <v>208966181.34106392</v>
      </c>
      <c r="P242" s="4">
        <f t="shared" si="158"/>
        <v>171465181.52792203</v>
      </c>
      <c r="Q242" s="4">
        <f t="shared" si="159"/>
        <v>140360679.92254606</v>
      </c>
      <c r="R242" s="4">
        <f t="shared" si="160"/>
        <v>115087953.90748779</v>
      </c>
      <c r="S242" s="4">
        <f t="shared" si="161"/>
        <v>94735521.757023439</v>
      </c>
    </row>
    <row r="243" spans="1:19">
      <c r="A243" s="14">
        <f t="shared" si="145"/>
        <v>0.46264491599452084</v>
      </c>
      <c r="B243" s="16">
        <f t="shared" si="146"/>
        <v>40792.966921175044</v>
      </c>
      <c r="C243" s="4"/>
      <c r="D243" s="4">
        <f t="shared" si="162"/>
        <v>2.4958958027765807E-21</v>
      </c>
      <c r="E243" s="4">
        <f t="shared" si="147"/>
        <v>6.7823453241153853E-2</v>
      </c>
      <c r="F243" s="4">
        <f t="shared" si="148"/>
        <v>64870.090739304789</v>
      </c>
      <c r="G243" s="4">
        <f t="shared" si="149"/>
        <v>10633328.433999788</v>
      </c>
      <c r="H243" s="4">
        <f t="shared" si="150"/>
        <v>84393039.540564418</v>
      </c>
      <c r="I243" s="4">
        <f t="shared" si="151"/>
        <v>196921282.66515085</v>
      </c>
      <c r="J243" s="4">
        <f t="shared" si="152"/>
        <v>265831756.65716028</v>
      </c>
      <c r="K243" s="4">
        <f t="shared" si="153"/>
        <v>276201965.81184185</v>
      </c>
      <c r="L243" s="4">
        <f t="shared" si="154"/>
        <v>251889866.1208061</v>
      </c>
      <c r="M243" s="4">
        <f t="shared" si="155"/>
        <v>215090152.04709998</v>
      </c>
      <c r="N243" s="4">
        <f t="shared" si="156"/>
        <v>177814248.3345044</v>
      </c>
      <c r="O243" s="4">
        <f t="shared" si="157"/>
        <v>144887356.61902919</v>
      </c>
      <c r="P243" s="4">
        <f t="shared" si="158"/>
        <v>117513040.75881518</v>
      </c>
      <c r="Q243" s="4">
        <f t="shared" si="159"/>
        <v>95390457.843223929</v>
      </c>
      <c r="R243" s="4">
        <f t="shared" si="160"/>
        <v>77731098.857577413</v>
      </c>
      <c r="S243" s="4">
        <f t="shared" si="161"/>
        <v>63687472.507363766</v>
      </c>
    </row>
    <row r="244" spans="1:19">
      <c r="A244" s="14">
        <f t="shared" si="145"/>
        <v>0.48305560373343526</v>
      </c>
      <c r="B244" s="16">
        <f t="shared" si="146"/>
        <v>29703.616690176001</v>
      </c>
      <c r="C244" s="4"/>
      <c r="D244" s="4">
        <f t="shared" si="162"/>
        <v>9.9619648803576666E-17</v>
      </c>
      <c r="E244" s="4">
        <f t="shared" si="147"/>
        <v>1.9098841524881875</v>
      </c>
      <c r="F244" s="4">
        <f t="shared" si="148"/>
        <v>181072.39399248778</v>
      </c>
      <c r="G244" s="4">
        <f t="shared" si="149"/>
        <v>11890829.966024367</v>
      </c>
      <c r="H244" s="4">
        <f t="shared" si="150"/>
        <v>62049862.700966261</v>
      </c>
      <c r="I244" s="4">
        <f t="shared" si="151"/>
        <v>116917618.40371111</v>
      </c>
      <c r="J244" s="4">
        <f t="shared" si="152"/>
        <v>140243244.53403714</v>
      </c>
      <c r="K244" s="4">
        <f t="shared" si="153"/>
        <v>135922503.38874432</v>
      </c>
      <c r="L244" s="4">
        <f t="shared" si="154"/>
        <v>118729233.48491685</v>
      </c>
      <c r="M244" s="4">
        <f t="shared" si="155"/>
        <v>98599092.705620319</v>
      </c>
      <c r="N244" s="4">
        <f t="shared" si="156"/>
        <v>80006239.156253383</v>
      </c>
      <c r="O244" s="4">
        <f t="shared" si="157"/>
        <v>64358355.917254582</v>
      </c>
      <c r="P244" s="4">
        <f t="shared" si="158"/>
        <v>51726100.77893582</v>
      </c>
      <c r="Q244" s="4">
        <f t="shared" si="159"/>
        <v>41712805.377724476</v>
      </c>
      <c r="R244" s="4">
        <f t="shared" si="160"/>
        <v>33825864.091278471</v>
      </c>
      <c r="S244" s="4">
        <f t="shared" si="161"/>
        <v>27613602.760486409</v>
      </c>
    </row>
    <row r="245" spans="1:19">
      <c r="A245" s="14">
        <f t="shared" si="145"/>
        <v>0.5030328356938073</v>
      </c>
      <c r="B245" s="16">
        <f t="shared" si="146"/>
        <v>16634.025346498562</v>
      </c>
      <c r="C245" s="4"/>
      <c r="D245" s="4">
        <f t="shared" si="162"/>
        <v>2.2519615635026315E-13</v>
      </c>
      <c r="E245" s="4">
        <f t="shared" si="147"/>
        <v>13.594615604583185</v>
      </c>
      <c r="F245" s="4">
        <f t="shared" si="148"/>
        <v>205738.66903014283</v>
      </c>
      <c r="G245" s="4">
        <f t="shared" si="149"/>
        <v>6535842.3956783758</v>
      </c>
      <c r="H245" s="4">
        <f t="shared" si="150"/>
        <v>24448973.141633816</v>
      </c>
      <c r="I245" s="4">
        <f t="shared" si="151"/>
        <v>38876927.999654636</v>
      </c>
      <c r="J245" s="4">
        <f t="shared" si="152"/>
        <v>42457948.20038642</v>
      </c>
      <c r="K245" s="4">
        <f t="shared" si="153"/>
        <v>38939053.600335121</v>
      </c>
      <c r="L245" s="4">
        <f t="shared" si="154"/>
        <v>32869449.844503593</v>
      </c>
      <c r="M245" s="4">
        <f t="shared" si="155"/>
        <v>26699691.242324274</v>
      </c>
      <c r="N245" s="4">
        <f t="shared" si="156"/>
        <v>21346701.218469378</v>
      </c>
      <c r="O245" s="4">
        <f t="shared" si="157"/>
        <v>16997295.923605021</v>
      </c>
      <c r="P245" s="4">
        <f t="shared" si="158"/>
        <v>13562765.647799419</v>
      </c>
      <c r="Q245" s="4">
        <f t="shared" si="159"/>
        <v>10880230.336355297</v>
      </c>
      <c r="R245" s="4">
        <f t="shared" si="160"/>
        <v>8789056.1727749314</v>
      </c>
      <c r="S245" s="4">
        <f t="shared" si="161"/>
        <v>7154151.1649613278</v>
      </c>
    </row>
    <row r="246" spans="1:19">
      <c r="A246" s="14">
        <f t="shared" si="145"/>
        <v>0.52257661187563709</v>
      </c>
      <c r="B246" s="16">
        <f t="shared" si="146"/>
        <v>8317.0126732492809</v>
      </c>
      <c r="C246" s="4"/>
      <c r="D246" s="4">
        <f t="shared" si="162"/>
        <v>6.896120707729299E-11</v>
      </c>
      <c r="E246" s="4">
        <f t="shared" si="147"/>
        <v>40.636882694711325</v>
      </c>
      <c r="F246" s="4">
        <f t="shared" si="148"/>
        <v>140761.51227849608</v>
      </c>
      <c r="G246" s="4">
        <f t="shared" si="149"/>
        <v>2494795.4113470572</v>
      </c>
      <c r="H246" s="4">
        <f t="shared" si="150"/>
        <v>7141968.3145913053</v>
      </c>
      <c r="I246" s="4">
        <f t="shared" si="151"/>
        <v>9908722.4887879249</v>
      </c>
      <c r="J246" s="4">
        <f t="shared" si="152"/>
        <v>10035757.484285148</v>
      </c>
      <c r="K246" s="4">
        <f t="shared" si="153"/>
        <v>8804481.7738725059</v>
      </c>
      <c r="L246" s="4">
        <f t="shared" si="154"/>
        <v>7230526.9668788398</v>
      </c>
      <c r="M246" s="4">
        <f t="shared" si="155"/>
        <v>5769896.6321496451</v>
      </c>
      <c r="N246" s="4">
        <f t="shared" si="156"/>
        <v>4558566.6488859532</v>
      </c>
      <c r="O246" s="4">
        <f t="shared" si="157"/>
        <v>3600110.2658638335</v>
      </c>
      <c r="P246" s="4">
        <f t="shared" si="158"/>
        <v>2856037.0201686993</v>
      </c>
      <c r="Q246" s="4">
        <f t="shared" si="159"/>
        <v>2281548.1238497733</v>
      </c>
      <c r="R246" s="4">
        <f t="shared" si="160"/>
        <v>1837331.3010903171</v>
      </c>
      <c r="S246" s="4">
        <f t="shared" si="161"/>
        <v>1492080.2294538491</v>
      </c>
    </row>
    <row r="247" spans="1:19">
      <c r="A247" s="14">
        <f t="shared" si="145"/>
        <v>0.54168693227892462</v>
      </c>
      <c r="B247" s="16">
        <f t="shared" si="146"/>
        <v>6732.8197831065609</v>
      </c>
      <c r="C247" s="4"/>
      <c r="D247" s="4">
        <f t="shared" si="162"/>
        <v>1.4238890331370797E-8</v>
      </c>
      <c r="E247" s="4">
        <f t="shared" si="147"/>
        <v>195.0848449848086</v>
      </c>
      <c r="F247" s="4">
        <f t="shared" si="148"/>
        <v>203919.92417981269</v>
      </c>
      <c r="G247" s="4">
        <f t="shared" si="149"/>
        <v>2249517.6421890846</v>
      </c>
      <c r="H247" s="4">
        <f t="shared" si="150"/>
        <v>5181753.4841759689</v>
      </c>
      <c r="I247" s="4">
        <f t="shared" si="151"/>
        <v>6435014.4622155027</v>
      </c>
      <c r="J247" s="4">
        <f t="shared" si="152"/>
        <v>6130338.4817434857</v>
      </c>
      <c r="K247" s="4">
        <f t="shared" si="153"/>
        <v>5187744.2653564559</v>
      </c>
      <c r="L247" s="4">
        <f t="shared" si="154"/>
        <v>4166222.6013102853</v>
      </c>
      <c r="M247" s="4">
        <f t="shared" si="155"/>
        <v>3276961.6441080016</v>
      </c>
      <c r="N247" s="4">
        <f t="shared" si="156"/>
        <v>2564103.556808643</v>
      </c>
      <c r="O247" s="4">
        <f t="shared" si="157"/>
        <v>2011542.4413959195</v>
      </c>
      <c r="P247" s="4">
        <f t="shared" si="158"/>
        <v>1588288.3674925352</v>
      </c>
      <c r="Q247" s="4">
        <f t="shared" si="159"/>
        <v>1264483.2787947105</v>
      </c>
      <c r="R247" s="4">
        <f t="shared" si="160"/>
        <v>1015727.06267467</v>
      </c>
      <c r="S247" s="4">
        <f t="shared" si="161"/>
        <v>823303.81452123111</v>
      </c>
    </row>
    <row r="248" spans="1:19">
      <c r="A248" s="14">
        <f t="shared" si="145"/>
        <v>0.56036379690366966</v>
      </c>
      <c r="B248" s="16">
        <f t="shared" si="146"/>
        <v>7128.8680056422409</v>
      </c>
      <c r="C248" s="4"/>
      <c r="D248" s="4">
        <f t="shared" si="162"/>
        <v>1.7540145217897705E-6</v>
      </c>
      <c r="E248" s="4">
        <f t="shared" si="147"/>
        <v>1096.6570270023994</v>
      </c>
      <c r="F248" s="4">
        <f t="shared" si="148"/>
        <v>428806.52836343</v>
      </c>
      <c r="G248" s="4">
        <f t="shared" si="149"/>
        <v>3205431.1704915552</v>
      </c>
      <c r="H248" s="4">
        <f t="shared" si="150"/>
        <v>6177332.3460882837</v>
      </c>
      <c r="I248" s="4">
        <f t="shared" si="151"/>
        <v>7004461.5445889933</v>
      </c>
      <c r="J248" s="4">
        <f t="shared" si="152"/>
        <v>6345712.662620008</v>
      </c>
      <c r="K248" s="4">
        <f t="shared" si="153"/>
        <v>5213415.5063265087</v>
      </c>
      <c r="L248" s="4">
        <f t="shared" si="154"/>
        <v>4110771.9355999352</v>
      </c>
      <c r="M248" s="4">
        <f t="shared" si="155"/>
        <v>3195265.7710389113</v>
      </c>
      <c r="N248" s="4">
        <f t="shared" si="156"/>
        <v>2480432.2498212042</v>
      </c>
      <c r="O248" s="4">
        <f t="shared" si="157"/>
        <v>1935289.5434769248</v>
      </c>
      <c r="P248" s="4">
        <f t="shared" si="158"/>
        <v>1522177.72976294</v>
      </c>
      <c r="Q248" s="4">
        <f t="shared" si="159"/>
        <v>1208461.2565190815</v>
      </c>
      <c r="R248" s="4">
        <f t="shared" si="160"/>
        <v>968721.34211178089</v>
      </c>
      <c r="S248" s="4">
        <f t="shared" si="161"/>
        <v>783984.84162740549</v>
      </c>
    </row>
    <row r="249" spans="1:19">
      <c r="A249" s="14">
        <f t="shared" si="145"/>
        <v>0.57860720574987257</v>
      </c>
      <c r="B249" s="16">
        <f t="shared" si="146"/>
        <v>6732.8197831065609</v>
      </c>
      <c r="C249" s="4"/>
      <c r="D249" s="4">
        <f t="shared" si="162"/>
        <v>7.5204190306111249E-5</v>
      </c>
      <c r="E249" s="4">
        <f t="shared" si="147"/>
        <v>3645.7702121949155</v>
      </c>
      <c r="F249" s="4">
        <f t="shared" si="148"/>
        <v>631341.33289283642</v>
      </c>
      <c r="G249" s="4">
        <f t="shared" si="149"/>
        <v>3419047.8177575301</v>
      </c>
      <c r="H249" s="4">
        <f t="shared" si="150"/>
        <v>5683947.5967069222</v>
      </c>
      <c r="I249" s="4">
        <f t="shared" si="151"/>
        <v>5977332.4736896679</v>
      </c>
      <c r="J249" s="4">
        <f t="shared" si="152"/>
        <v>5194361.6825371124</v>
      </c>
      <c r="K249" s="4">
        <f t="shared" si="153"/>
        <v>4164173.9043502999</v>
      </c>
      <c r="L249" s="4">
        <f t="shared" si="154"/>
        <v>3233957.9901941051</v>
      </c>
      <c r="M249" s="4">
        <f t="shared" si="155"/>
        <v>2489179.4953016345</v>
      </c>
      <c r="N249" s="4">
        <f t="shared" si="156"/>
        <v>1919659.1809932762</v>
      </c>
      <c r="O249" s="4">
        <f t="shared" si="157"/>
        <v>1490992.5894253785</v>
      </c>
      <c r="P249" s="4">
        <f t="shared" si="158"/>
        <v>1168968.382638071</v>
      </c>
      <c r="Q249" s="4">
        <f t="shared" si="159"/>
        <v>925896.90582132596</v>
      </c>
      <c r="R249" s="4">
        <f t="shared" si="160"/>
        <v>740943.57654501067</v>
      </c>
      <c r="S249" s="4">
        <f t="shared" si="161"/>
        <v>598873.94292898383</v>
      </c>
    </row>
    <row r="250" spans="1:19">
      <c r="A250" s="14">
        <f t="shared" si="145"/>
        <v>0.5964171588175331</v>
      </c>
      <c r="B250" s="16">
        <f t="shared" si="146"/>
        <v>6336.7715605708818</v>
      </c>
      <c r="C250" s="4"/>
      <c r="D250" s="4">
        <f t="shared" si="162"/>
        <v>1.6621394848244998E-3</v>
      </c>
      <c r="E250" s="4">
        <f t="shared" si="147"/>
        <v>9520.3753431930545</v>
      </c>
      <c r="F250" s="4">
        <f t="shared" si="148"/>
        <v>834988.54619354953</v>
      </c>
      <c r="G250" s="4">
        <f t="shared" si="149"/>
        <v>3454592.0489909118</v>
      </c>
      <c r="H250" s="4">
        <f t="shared" si="150"/>
        <v>5076245.5617454955</v>
      </c>
      <c r="I250" s="4">
        <f t="shared" si="151"/>
        <v>5012713.3461179826</v>
      </c>
      <c r="J250" s="4">
        <f t="shared" si="152"/>
        <v>4207219.8730140449</v>
      </c>
      <c r="K250" s="4">
        <f t="shared" si="153"/>
        <v>3304457.7129585878</v>
      </c>
      <c r="L250" s="4">
        <f t="shared" si="154"/>
        <v>2533941.9412268293</v>
      </c>
      <c r="M250" s="4">
        <f t="shared" si="155"/>
        <v>1934455.6280059731</v>
      </c>
      <c r="N250" s="4">
        <f t="shared" si="156"/>
        <v>1483693.1944218611</v>
      </c>
      <c r="O250" s="4">
        <f t="shared" si="157"/>
        <v>1148027.5013561617</v>
      </c>
      <c r="P250" s="4">
        <f t="shared" si="158"/>
        <v>897670.10592778982</v>
      </c>
      <c r="Q250" s="4">
        <f t="shared" si="159"/>
        <v>709635.11063538387</v>
      </c>
      <c r="R250" s="4">
        <f t="shared" si="160"/>
        <v>567069.72980392422</v>
      </c>
      <c r="S250" s="4">
        <f t="shared" si="161"/>
        <v>457846.85077059333</v>
      </c>
    </row>
    <row r="251" spans="1:19">
      <c r="A251" s="14">
        <f t="shared" si="145"/>
        <v>0.61379365610665138</v>
      </c>
      <c r="B251" s="16">
        <f t="shared" si="146"/>
        <v>6336.7715605708818</v>
      </c>
      <c r="C251" s="4"/>
      <c r="D251" s="4">
        <f t="shared" si="162"/>
        <v>2.4530059136957154E-2</v>
      </c>
      <c r="E251" s="4">
        <f t="shared" si="147"/>
        <v>23276.688581120943</v>
      </c>
      <c r="F251" s="4">
        <f t="shared" si="148"/>
        <v>1151481.9183614703</v>
      </c>
      <c r="G251" s="4">
        <f t="shared" si="149"/>
        <v>3797985.3816727968</v>
      </c>
      <c r="H251" s="4">
        <f t="shared" si="150"/>
        <v>5030170.9060962042</v>
      </c>
      <c r="I251" s="4">
        <f t="shared" si="151"/>
        <v>4710973.9318226781</v>
      </c>
      <c r="J251" s="4">
        <f t="shared" si="152"/>
        <v>3839907.2290291088</v>
      </c>
      <c r="K251" s="4">
        <f t="shared" si="153"/>
        <v>2964430.3098340575</v>
      </c>
      <c r="L251" s="4">
        <f t="shared" si="154"/>
        <v>2249057.2998339203</v>
      </c>
      <c r="M251" s="4">
        <f t="shared" si="155"/>
        <v>1705164.4531838875</v>
      </c>
      <c r="N251" s="4">
        <f t="shared" si="156"/>
        <v>1301805.4618163009</v>
      </c>
      <c r="O251" s="4">
        <f t="shared" si="157"/>
        <v>1004086.5703083007</v>
      </c>
      <c r="P251" s="4">
        <f t="shared" si="158"/>
        <v>783351.8029266512</v>
      </c>
      <c r="Q251" s="4">
        <f t="shared" si="159"/>
        <v>618253.84548485058</v>
      </c>
      <c r="R251" s="4">
        <f t="shared" si="160"/>
        <v>493452.51140114822</v>
      </c>
      <c r="S251" s="4">
        <f t="shared" si="161"/>
        <v>398048.9170903138</v>
      </c>
    </row>
    <row r="252" spans="1:19">
      <c r="A252" s="14">
        <f t="shared" si="145"/>
        <v>0.63073669761722728</v>
      </c>
      <c r="B252" s="16">
        <f t="shared" si="146"/>
        <v>6336.7715605708818</v>
      </c>
      <c r="C252" s="4"/>
      <c r="D252" s="4">
        <f t="shared" si="162"/>
        <v>0.23684714293212358</v>
      </c>
      <c r="E252" s="4">
        <f t="shared" si="147"/>
        <v>48956.177580221134</v>
      </c>
      <c r="F252" s="4">
        <f t="shared" si="148"/>
        <v>1490455.6025059994</v>
      </c>
      <c r="G252" s="4">
        <f t="shared" si="149"/>
        <v>4056773.6096813343</v>
      </c>
      <c r="H252" s="4">
        <f t="shared" si="150"/>
        <v>4919980.0335563868</v>
      </c>
      <c r="I252" s="4">
        <f t="shared" si="151"/>
        <v>4405461.2887312137</v>
      </c>
      <c r="J252" s="4">
        <f t="shared" si="152"/>
        <v>3502875.6043397197</v>
      </c>
      <c r="K252" s="4">
        <f t="shared" si="153"/>
        <v>2665019.2680214299</v>
      </c>
      <c r="L252" s="4">
        <f t="shared" si="154"/>
        <v>2003680.6766915815</v>
      </c>
      <c r="M252" s="4">
        <f t="shared" si="155"/>
        <v>1510268.3818964041</v>
      </c>
      <c r="N252" s="4">
        <f t="shared" si="156"/>
        <v>1148507.4043976357</v>
      </c>
      <c r="O252" s="4">
        <f t="shared" si="157"/>
        <v>883458.89313951076</v>
      </c>
      <c r="P252" s="4">
        <f t="shared" si="158"/>
        <v>687926.88928134646</v>
      </c>
      <c r="Q252" s="4">
        <f t="shared" si="159"/>
        <v>542190.32825422799</v>
      </c>
      <c r="R252" s="4">
        <f t="shared" si="160"/>
        <v>432301.83422918245</v>
      </c>
      <c r="S252" s="4">
        <f t="shared" si="161"/>
        <v>348453.8514325869</v>
      </c>
    </row>
    <row r="253" spans="1:19">
      <c r="A253" s="14">
        <f t="shared" si="145"/>
        <v>0.64724628334926093</v>
      </c>
      <c r="B253" s="16">
        <f t="shared" si="146"/>
        <v>2376.2893352140804</v>
      </c>
      <c r="C253" s="4"/>
      <c r="D253" s="4">
        <f t="shared" si="162"/>
        <v>0.22761036517191019</v>
      </c>
      <c r="E253" s="4">
        <f t="shared" si="147"/>
        <v>12815.624842004278</v>
      </c>
      <c r="F253" s="4">
        <f t="shared" si="148"/>
        <v>257841.47159672237</v>
      </c>
      <c r="G253" s="4">
        <f t="shared" si="149"/>
        <v>595688.28475596092</v>
      </c>
      <c r="H253" s="4">
        <f t="shared" si="150"/>
        <v>670139.43921404041</v>
      </c>
      <c r="I253" s="4">
        <f t="shared" si="151"/>
        <v>577502.35262418445</v>
      </c>
      <c r="J253" s="4">
        <f t="shared" si="152"/>
        <v>449563.67457574699</v>
      </c>
      <c r="K253" s="4">
        <f t="shared" si="153"/>
        <v>337794.60266864329</v>
      </c>
      <c r="L253" s="4">
        <f t="shared" si="154"/>
        <v>252015.0052168571</v>
      </c>
      <c r="M253" s="4">
        <f t="shared" si="155"/>
        <v>189009.87812412254</v>
      </c>
      <c r="N253" s="4">
        <f t="shared" si="156"/>
        <v>143256.19651813817</v>
      </c>
      <c r="O253" s="4">
        <f t="shared" si="157"/>
        <v>109942.45722856997</v>
      </c>
      <c r="P253" s="4">
        <f t="shared" si="158"/>
        <v>85469.929016042399</v>
      </c>
      <c r="Q253" s="4">
        <f t="shared" si="159"/>
        <v>67283.784837913787</v>
      </c>
      <c r="R253" s="4">
        <f t="shared" si="160"/>
        <v>53600.336564997611</v>
      </c>
      <c r="S253" s="4">
        <f t="shared" si="161"/>
        <v>43175.924668933971</v>
      </c>
    </row>
    <row r="254" spans="1:19">
      <c r="A254" s="14">
        <f t="shared" si="145"/>
        <v>0.66332241330275232</v>
      </c>
      <c r="B254" s="16">
        <f t="shared" si="146"/>
        <v>5148.6268929638409</v>
      </c>
      <c r="C254" s="4"/>
      <c r="D254" s="4">
        <f t="shared" si="162"/>
        <v>5.4981701360919537</v>
      </c>
      <c r="E254" s="4">
        <f t="shared" si="147"/>
        <v>101367.10703620788</v>
      </c>
      <c r="F254" s="4">
        <f t="shared" si="148"/>
        <v>1429119.7766034126</v>
      </c>
      <c r="G254" s="4">
        <f t="shared" si="149"/>
        <v>2868231.6633383944</v>
      </c>
      <c r="H254" s="4">
        <f t="shared" si="150"/>
        <v>3025117.3451718427</v>
      </c>
      <c r="I254" s="4">
        <f t="shared" si="151"/>
        <v>2522585.8789031771</v>
      </c>
      <c r="J254" s="4">
        <f t="shared" si="152"/>
        <v>1928363.2067757081</v>
      </c>
      <c r="K254" s="4">
        <f t="shared" si="153"/>
        <v>1433515.2986730374</v>
      </c>
      <c r="L254" s="4">
        <f t="shared" si="154"/>
        <v>1062420.024415839</v>
      </c>
      <c r="M254" s="4">
        <f t="shared" si="155"/>
        <v>793402.47983065969</v>
      </c>
      <c r="N254" s="4">
        <f t="shared" si="156"/>
        <v>599621.23835285159</v>
      </c>
      <c r="O254" s="4">
        <f t="shared" si="157"/>
        <v>459272.12582048093</v>
      </c>
      <c r="P254" s="4">
        <f t="shared" si="158"/>
        <v>356541.55179254839</v>
      </c>
      <c r="Q254" s="4">
        <f t="shared" si="159"/>
        <v>280393.09854343173</v>
      </c>
      <c r="R254" s="4">
        <f t="shared" si="160"/>
        <v>223202.84931917419</v>
      </c>
      <c r="S254" s="4">
        <f t="shared" si="161"/>
        <v>179692.52096453498</v>
      </c>
    </row>
    <row r="255" spans="1:19">
      <c r="A255" s="14">
        <f t="shared" si="145"/>
        <v>0.67896508747770135</v>
      </c>
      <c r="B255" s="16">
        <f t="shared" si="146"/>
        <v>8317.0126732492809</v>
      </c>
      <c r="C255" s="4"/>
      <c r="D255" s="4">
        <f t="shared" si="162"/>
        <v>58.391233300629096</v>
      </c>
      <c r="E255" s="4">
        <f t="shared" si="147"/>
        <v>410612.67041385197</v>
      </c>
      <c r="F255" s="4">
        <f t="shared" si="148"/>
        <v>4258655.0471460102</v>
      </c>
      <c r="G255" s="4">
        <f t="shared" si="149"/>
        <v>7569229.9638707303</v>
      </c>
      <c r="H255" s="4">
        <f t="shared" si="150"/>
        <v>7550770.3201616509</v>
      </c>
      <c r="I255" s="4">
        <f t="shared" si="151"/>
        <v>6120158.7147814548</v>
      </c>
      <c r="J255" s="4">
        <f t="shared" si="152"/>
        <v>4605640.7569036363</v>
      </c>
      <c r="K255" s="4">
        <f t="shared" si="153"/>
        <v>3392273.6002131738</v>
      </c>
      <c r="L255" s="4">
        <f t="shared" si="154"/>
        <v>2499761.8428742248</v>
      </c>
      <c r="M255" s="4">
        <f t="shared" si="155"/>
        <v>1859899.5468664665</v>
      </c>
      <c r="N255" s="4">
        <f t="shared" si="156"/>
        <v>1402160.4660834351</v>
      </c>
      <c r="O255" s="4">
        <f t="shared" si="157"/>
        <v>1072134.4776461669</v>
      </c>
      <c r="P255" s="4">
        <f t="shared" si="158"/>
        <v>831312.98910785606</v>
      </c>
      <c r="Q255" s="4">
        <f t="shared" si="159"/>
        <v>653193.66417913057</v>
      </c>
      <c r="R255" s="4">
        <f t="shared" si="160"/>
        <v>519629.82406834181</v>
      </c>
      <c r="S255" s="4">
        <f t="shared" si="161"/>
        <v>418132.38528342079</v>
      </c>
    </row>
    <row r="256" spans="1:19">
      <c r="A256" s="14">
        <f t="shared" si="145"/>
        <v>0.694174305874108</v>
      </c>
      <c r="B256" s="16">
        <f t="shared" si="146"/>
        <v>11881.4466760704</v>
      </c>
      <c r="C256" s="4"/>
      <c r="D256" s="4">
        <f t="shared" si="162"/>
        <v>398.9912183066894</v>
      </c>
      <c r="E256" s="4">
        <f t="shared" si="147"/>
        <v>1215598.197410797</v>
      </c>
      <c r="F256" s="4">
        <f t="shared" si="148"/>
        <v>9658829.491669327</v>
      </c>
      <c r="G256" s="4">
        <f t="shared" si="149"/>
        <v>15449443.541911099</v>
      </c>
      <c r="H256" s="4">
        <f t="shared" si="150"/>
        <v>14684581.046921406</v>
      </c>
      <c r="I256" s="4">
        <f t="shared" si="151"/>
        <v>11612639.638393918</v>
      </c>
      <c r="J256" s="4">
        <f t="shared" si="152"/>
        <v>8620725.1711650211</v>
      </c>
      <c r="K256" s="4">
        <f t="shared" si="153"/>
        <v>6298866.2696411097</v>
      </c>
      <c r="L256" s="4">
        <f t="shared" si="154"/>
        <v>4618624.4936178699</v>
      </c>
      <c r="M256" s="4">
        <f t="shared" si="155"/>
        <v>3425385.2398296813</v>
      </c>
      <c r="N256" s="4">
        <f t="shared" si="156"/>
        <v>2576822.873760758</v>
      </c>
      <c r="O256" s="4">
        <f t="shared" si="157"/>
        <v>1967399.7058624928</v>
      </c>
      <c r="P256" s="4">
        <f t="shared" si="158"/>
        <v>1523886.1378532543</v>
      </c>
      <c r="Q256" s="4">
        <f t="shared" si="159"/>
        <v>1196465.96058582</v>
      </c>
      <c r="R256" s="4">
        <f t="shared" si="160"/>
        <v>951281.82704361388</v>
      </c>
      <c r="S256" s="4">
        <f t="shared" si="161"/>
        <v>765149.39155252581</v>
      </c>
    </row>
    <row r="257" spans="1:20">
      <c r="A257" s="14">
        <f t="shared" si="145"/>
        <v>0.70895006849197251</v>
      </c>
      <c r="B257" s="16">
        <f t="shared" si="146"/>
        <v>16634.025346498562</v>
      </c>
      <c r="C257" s="4"/>
      <c r="D257" s="4">
        <f t="shared" si="162"/>
        <v>2223.6162958398922</v>
      </c>
      <c r="E257" s="4">
        <f t="shared" si="147"/>
        <v>3266860.1643715752</v>
      </c>
      <c r="F257" s="4">
        <f t="shared" si="148"/>
        <v>20576487.221444603</v>
      </c>
      <c r="G257" s="4">
        <f t="shared" si="149"/>
        <v>30021372.374428771</v>
      </c>
      <c r="H257" s="4">
        <f t="shared" si="150"/>
        <v>27357444.882909559</v>
      </c>
      <c r="I257" s="4">
        <f t="shared" si="151"/>
        <v>21174486.74241231</v>
      </c>
      <c r="J257" s="4">
        <f t="shared" si="152"/>
        <v>15533465.544334089</v>
      </c>
      <c r="K257" s="4">
        <f t="shared" si="153"/>
        <v>11270689.717740025</v>
      </c>
      <c r="L257" s="4">
        <f t="shared" si="154"/>
        <v>8228476.884102013</v>
      </c>
      <c r="M257" s="4">
        <f t="shared" si="155"/>
        <v>6085560.672579241</v>
      </c>
      <c r="N257" s="4">
        <f t="shared" si="156"/>
        <v>4569430.7998499433</v>
      </c>
      <c r="O257" s="4">
        <f t="shared" si="157"/>
        <v>3484247.5933929738</v>
      </c>
      <c r="P257" s="4">
        <f t="shared" si="158"/>
        <v>2696322.4841047069</v>
      </c>
      <c r="Q257" s="4">
        <f t="shared" si="159"/>
        <v>2115593.7883454575</v>
      </c>
      <c r="R257" s="4">
        <f t="shared" si="160"/>
        <v>1681237.3226987002</v>
      </c>
      <c r="S257" s="4">
        <f t="shared" si="161"/>
        <v>1351782.2767503944</v>
      </c>
    </row>
    <row r="258" spans="1:20">
      <c r="A258" s="14">
        <f t="shared" si="145"/>
        <v>0.72329237533129453</v>
      </c>
      <c r="B258" s="16">
        <f t="shared" si="146"/>
        <v>26139.182687354882</v>
      </c>
      <c r="C258" s="4"/>
      <c r="D258" s="4">
        <f t="shared" si="162"/>
        <v>13605.865326077292</v>
      </c>
      <c r="E258" s="4">
        <f t="shared" si="147"/>
        <v>10552536.710270362</v>
      </c>
      <c r="F258" s="4">
        <f t="shared" si="148"/>
        <v>54228403.211402774</v>
      </c>
      <c r="G258" s="4">
        <f t="shared" si="149"/>
        <v>72998361.574122488</v>
      </c>
      <c r="H258" s="4">
        <f t="shared" si="150"/>
        <v>64110069.93827866</v>
      </c>
      <c r="I258" s="4">
        <f t="shared" si="151"/>
        <v>48695617.735715747</v>
      </c>
      <c r="J258" s="4">
        <f t="shared" si="152"/>
        <v>35353148.731693514</v>
      </c>
      <c r="K258" s="4">
        <f t="shared" si="153"/>
        <v>25494744.862148013</v>
      </c>
      <c r="L258" s="4">
        <f t="shared" si="154"/>
        <v>18542651.342368085</v>
      </c>
      <c r="M258" s="4">
        <f t="shared" si="155"/>
        <v>13680067.349910388</v>
      </c>
      <c r="N258" s="4">
        <f t="shared" si="156"/>
        <v>10255033.795162806</v>
      </c>
      <c r="O258" s="4">
        <f t="shared" si="157"/>
        <v>7810746.0326106958</v>
      </c>
      <c r="P258" s="4">
        <f t="shared" si="158"/>
        <v>6039591.1057198942</v>
      </c>
      <c r="Q258" s="4">
        <f t="shared" si="159"/>
        <v>4736049.9874697449</v>
      </c>
      <c r="R258" s="4">
        <f t="shared" si="160"/>
        <v>3762073.1111407136</v>
      </c>
      <c r="S258" s="4">
        <f t="shared" si="161"/>
        <v>3023886.0337700201</v>
      </c>
    </row>
    <row r="259" spans="1:20">
      <c r="A259" s="14">
        <f t="shared" si="145"/>
        <v>0.73720122639207442</v>
      </c>
      <c r="B259" s="16">
        <f t="shared" si="146"/>
        <v>43565.304478924802</v>
      </c>
      <c r="C259" s="4"/>
      <c r="D259" s="4">
        <f t="shared" si="162"/>
        <v>83349.712230662422</v>
      </c>
      <c r="E259" s="4">
        <f t="shared" si="147"/>
        <v>36857539.145475991</v>
      </c>
      <c r="F259" s="4">
        <f t="shared" si="148"/>
        <v>158370471.87321651</v>
      </c>
      <c r="G259" s="4">
        <f t="shared" si="149"/>
        <v>198610289.39534852</v>
      </c>
      <c r="H259" s="4">
        <f t="shared" si="150"/>
        <v>168855366.25701192</v>
      </c>
      <c r="I259" s="4">
        <f t="shared" si="151"/>
        <v>126150710.31628513</v>
      </c>
      <c r="J259" s="4">
        <f t="shared" si="152"/>
        <v>90751748.994950205</v>
      </c>
      <c r="K259" s="4">
        <f t="shared" si="153"/>
        <v>65093629.177268207</v>
      </c>
      <c r="L259" s="4">
        <f t="shared" si="154"/>
        <v>47185700.83862792</v>
      </c>
      <c r="M259" s="4">
        <f t="shared" si="155"/>
        <v>34736845.2734183</v>
      </c>
      <c r="N259" s="4">
        <f t="shared" si="156"/>
        <v>26002341.693974368</v>
      </c>
      <c r="O259" s="4">
        <f t="shared" si="157"/>
        <v>19784980.32114654</v>
      </c>
      <c r="P259" s="4">
        <f t="shared" si="158"/>
        <v>15287791.412910223</v>
      </c>
      <c r="Q259" s="4">
        <f t="shared" si="159"/>
        <v>11982077.132283233</v>
      </c>
      <c r="R259" s="4">
        <f t="shared" si="160"/>
        <v>9514361.8860372771</v>
      </c>
      <c r="S259" s="4">
        <f t="shared" si="161"/>
        <v>7645310.5442390665</v>
      </c>
    </row>
    <row r="260" spans="1:20">
      <c r="A260" s="14">
        <f t="shared" si="145"/>
        <v>0.75067662167431193</v>
      </c>
      <c r="B260" s="16">
        <f t="shared" si="146"/>
        <v>25743.134464819206</v>
      </c>
      <c r="C260" s="4"/>
      <c r="D260" s="4">
        <f t="shared" si="162"/>
        <v>58126.389978067033</v>
      </c>
      <c r="E260" s="4">
        <f t="shared" si="147"/>
        <v>15651988.518915493</v>
      </c>
      <c r="F260" s="4">
        <f t="shared" si="148"/>
        <v>57424795.007687524</v>
      </c>
      <c r="G260" s="4">
        <f t="shared" si="149"/>
        <v>67650531.424792305</v>
      </c>
      <c r="H260" s="4">
        <f t="shared" si="150"/>
        <v>55890237.268942483</v>
      </c>
      <c r="I260" s="4">
        <f t="shared" si="151"/>
        <v>41149452.794832543</v>
      </c>
      <c r="J260" s="4">
        <f t="shared" si="152"/>
        <v>29364446.953545637</v>
      </c>
      <c r="K260" s="4">
        <f t="shared" si="153"/>
        <v>20962361.847990368</v>
      </c>
      <c r="L260" s="4">
        <f t="shared" si="154"/>
        <v>15150698.622806925</v>
      </c>
      <c r="M260" s="4">
        <f t="shared" si="155"/>
        <v>11132324.988962766</v>
      </c>
      <c r="N260" s="4">
        <f t="shared" si="156"/>
        <v>8322515.4086508704</v>
      </c>
      <c r="O260" s="4">
        <f t="shared" si="157"/>
        <v>6326975.3686261605</v>
      </c>
      <c r="P260" s="4">
        <f t="shared" si="158"/>
        <v>4885794.6215345524</v>
      </c>
      <c r="Q260" s="4">
        <f t="shared" si="159"/>
        <v>3827605.0839109682</v>
      </c>
      <c r="R260" s="4">
        <f t="shared" si="160"/>
        <v>3038298.3614263544</v>
      </c>
      <c r="S260" s="4">
        <f t="shared" si="161"/>
        <v>2440830.0198614625</v>
      </c>
    </row>
    <row r="261" spans="1:20">
      <c r="A261" s="14">
        <f t="shared" si="145"/>
        <v>0.76371856117800707</v>
      </c>
      <c r="B261" s="16">
        <f t="shared" si="146"/>
        <v>37228.532918353922</v>
      </c>
      <c r="C261" s="4"/>
      <c r="D261" s="4">
        <f t="shared" si="162"/>
        <v>223060.40689195224</v>
      </c>
      <c r="E261" s="4">
        <f t="shared" si="147"/>
        <v>38703967.706976295</v>
      </c>
      <c r="F261" s="4">
        <f t="shared" si="148"/>
        <v>123450058.61803883</v>
      </c>
      <c r="G261" s="4">
        <f t="shared" si="149"/>
        <v>137595296.29101905</v>
      </c>
      <c r="H261" s="4">
        <f t="shared" si="150"/>
        <v>110825401.04929461</v>
      </c>
      <c r="I261" s="4">
        <f t="shared" si="151"/>
        <v>80546069.800235346</v>
      </c>
      <c r="J261" s="4">
        <f t="shared" si="152"/>
        <v>57068243.254037984</v>
      </c>
      <c r="K261" s="4">
        <f t="shared" si="153"/>
        <v>40567968.400467701</v>
      </c>
      <c r="L261" s="4">
        <f t="shared" si="154"/>
        <v>29244359.420709632</v>
      </c>
      <c r="M261" s="4">
        <f t="shared" si="155"/>
        <v>21451755.993347842</v>
      </c>
      <c r="N261" s="4">
        <f t="shared" si="156"/>
        <v>16019218.247583555</v>
      </c>
      <c r="O261" s="4">
        <f t="shared" si="157"/>
        <v>12168715.604477877</v>
      </c>
      <c r="P261" s="4">
        <f t="shared" si="158"/>
        <v>9391706.9904011823</v>
      </c>
      <c r="Q261" s="4">
        <f t="shared" si="159"/>
        <v>7354671.6511230795</v>
      </c>
      <c r="R261" s="4">
        <f t="shared" si="160"/>
        <v>5836315.687916344</v>
      </c>
      <c r="S261" s="4">
        <f t="shared" si="161"/>
        <v>4687593.0054162052</v>
      </c>
    </row>
    <row r="262" spans="1:20">
      <c r="A262" s="14">
        <f t="shared" si="145"/>
        <v>0.77632704490316007</v>
      </c>
      <c r="B262" s="16">
        <f t="shared" si="146"/>
        <v>27723.375577497598</v>
      </c>
      <c r="C262" s="4"/>
      <c r="D262" s="4">
        <f t="shared" si="162"/>
        <v>211043.89929493182</v>
      </c>
      <c r="E262" s="4">
        <f t="shared" si="147"/>
        <v>24777367.416063301</v>
      </c>
      <c r="F262" s="4">
        <f t="shared" si="148"/>
        <v>69783622.417124957</v>
      </c>
      <c r="G262" s="4">
        <f t="shared" si="149"/>
        <v>74042367.115589619</v>
      </c>
      <c r="H262" s="4">
        <f t="shared" si="150"/>
        <v>58305935.286029033</v>
      </c>
      <c r="I262" s="4">
        <f t="shared" si="151"/>
        <v>41890899.718693815</v>
      </c>
      <c r="J262" s="4">
        <f t="shared" si="152"/>
        <v>29492229.571523011</v>
      </c>
      <c r="K262" s="4">
        <f t="shared" si="153"/>
        <v>20886711.812021956</v>
      </c>
      <c r="L262" s="4">
        <f t="shared" si="154"/>
        <v>15021777.440275528</v>
      </c>
      <c r="M262" s="4">
        <f t="shared" si="155"/>
        <v>11002490.069513876</v>
      </c>
      <c r="N262" s="4">
        <f t="shared" si="156"/>
        <v>8207930.7040410805</v>
      </c>
      <c r="O262" s="4">
        <f t="shared" si="157"/>
        <v>6230696.1009355607</v>
      </c>
      <c r="P262" s="4">
        <f t="shared" si="158"/>
        <v>4806441.7687147576</v>
      </c>
      <c r="Q262" s="4">
        <f t="shared" si="159"/>
        <v>3762604.0809328645</v>
      </c>
      <c r="R262" s="4">
        <f t="shared" si="160"/>
        <v>2985041.706442948</v>
      </c>
      <c r="S262" s="4">
        <f t="shared" si="161"/>
        <v>2397045.0746303275</v>
      </c>
    </row>
    <row r="263" spans="1:20">
      <c r="A263" s="14">
        <f t="shared" si="145"/>
        <v>0.78850207284977059</v>
      </c>
      <c r="B263" s="16">
        <f t="shared" si="146"/>
        <v>22574.748684533759</v>
      </c>
      <c r="C263" s="4"/>
      <c r="D263" s="4">
        <f t="shared" si="162"/>
        <v>224219.99669984978</v>
      </c>
      <c r="E263" s="4">
        <f t="shared" si="147"/>
        <v>18582811.561524108</v>
      </c>
      <c r="F263" s="4">
        <f t="shared" si="148"/>
        <v>46841934.417912774</v>
      </c>
      <c r="G263" s="4">
        <f t="shared" si="149"/>
        <v>47565954.170652404</v>
      </c>
      <c r="H263" s="4">
        <f t="shared" si="150"/>
        <v>36710388.907535642</v>
      </c>
      <c r="I263" s="4">
        <f t="shared" si="151"/>
        <v>26105981.842316173</v>
      </c>
      <c r="J263" s="4">
        <f t="shared" si="152"/>
        <v>18275336.885925785</v>
      </c>
      <c r="K263" s="4">
        <f t="shared" si="153"/>
        <v>12899652.431739055</v>
      </c>
      <c r="L263" s="4">
        <f t="shared" si="154"/>
        <v>9258293.9941995982</v>
      </c>
      <c r="M263" s="4">
        <f t="shared" si="155"/>
        <v>6772050.5438224133</v>
      </c>
      <c r="N263" s="4">
        <f t="shared" si="156"/>
        <v>5047477.4790636562</v>
      </c>
      <c r="O263" s="4">
        <f t="shared" si="157"/>
        <v>3829211.4419424594</v>
      </c>
      <c r="P263" s="4">
        <f t="shared" si="158"/>
        <v>2952615.2570706094</v>
      </c>
      <c r="Q263" s="4">
        <f t="shared" si="159"/>
        <v>2310651.6578657655</v>
      </c>
      <c r="R263" s="4">
        <f t="shared" si="160"/>
        <v>1832715.6113857108</v>
      </c>
      <c r="S263" s="4">
        <f t="shared" si="161"/>
        <v>1471447.6245051359</v>
      </c>
    </row>
    <row r="264" spans="1:20">
      <c r="A264" s="14">
        <f t="shared" si="145"/>
        <v>0.80024364501783896</v>
      </c>
      <c r="B264" s="16">
        <f t="shared" si="146"/>
        <v>24554.989797212162</v>
      </c>
      <c r="C264" s="4"/>
      <c r="D264" s="4">
        <f t="shared" si="162"/>
        <v>402577.06984988006</v>
      </c>
      <c r="E264" s="4">
        <f t="shared" si="147"/>
        <v>24438954.882254742</v>
      </c>
      <c r="F264" s="4">
        <f t="shared" si="148"/>
        <v>55787993.551209904</v>
      </c>
      <c r="G264" s="4">
        <f t="shared" si="149"/>
        <v>54470191.972376227</v>
      </c>
      <c r="H264" s="4">
        <f t="shared" si="150"/>
        <v>41289436.210090227</v>
      </c>
      <c r="I264" s="4">
        <f t="shared" si="151"/>
        <v>29094221.083408281</v>
      </c>
      <c r="J264" s="4">
        <f t="shared" si="152"/>
        <v>20264258.979743801</v>
      </c>
      <c r="K264" s="4">
        <f t="shared" si="153"/>
        <v>14260911.059293095</v>
      </c>
      <c r="L264" s="4">
        <f t="shared" si="154"/>
        <v>10216384.204415398</v>
      </c>
      <c r="M264" s="4">
        <f t="shared" si="155"/>
        <v>7463930.135320127</v>
      </c>
      <c r="N264" s="4">
        <f t="shared" si="156"/>
        <v>5558715.839390818</v>
      </c>
      <c r="O264" s="4">
        <f t="shared" si="157"/>
        <v>4214731.5630619526</v>
      </c>
      <c r="P264" s="4">
        <f t="shared" si="158"/>
        <v>3248612.6962377555</v>
      </c>
      <c r="Q264" s="4">
        <f t="shared" si="159"/>
        <v>2541574.7770879292</v>
      </c>
      <c r="R264" s="4">
        <f t="shared" si="160"/>
        <v>2015454.2982664257</v>
      </c>
      <c r="S264" s="4">
        <f t="shared" si="161"/>
        <v>1617911.2074957846</v>
      </c>
    </row>
    <row r="265" spans="1:20">
      <c r="A265" s="14">
        <f t="shared" si="145"/>
        <v>0.81155176140736485</v>
      </c>
      <c r="B265" s="16">
        <f t="shared" si="146"/>
        <v>16237.977123962883</v>
      </c>
      <c r="C265" s="4"/>
      <c r="D265" s="4">
        <f t="shared" si="162"/>
        <v>254832.02253871542</v>
      </c>
      <c r="E265" s="4">
        <f t="shared" si="147"/>
        <v>11703794.024110947</v>
      </c>
      <c r="F265" s="4">
        <f t="shared" si="148"/>
        <v>24445130.523454159</v>
      </c>
      <c r="G265" s="4">
        <f t="shared" si="149"/>
        <v>23042916.57454608</v>
      </c>
      <c r="H265" s="4">
        <f t="shared" si="150"/>
        <v>17187638.765994459</v>
      </c>
      <c r="I265" s="4">
        <f t="shared" si="151"/>
        <v>12011975.741436163</v>
      </c>
      <c r="J265" s="4">
        <f t="shared" si="152"/>
        <v>8328479.3049413515</v>
      </c>
      <c r="K265" s="4">
        <f t="shared" si="153"/>
        <v>5845488.2945889607</v>
      </c>
      <c r="L265" s="4">
        <f t="shared" si="154"/>
        <v>4180720.4670279389</v>
      </c>
      <c r="M265" s="4">
        <f t="shared" si="155"/>
        <v>3051100.3814202072</v>
      </c>
      <c r="N265" s="4">
        <f t="shared" si="156"/>
        <v>2270660.3869647905</v>
      </c>
      <c r="O265" s="4">
        <f t="shared" si="157"/>
        <v>1720810.2875810065</v>
      </c>
      <c r="P265" s="4">
        <f t="shared" si="158"/>
        <v>1325894.965706086</v>
      </c>
      <c r="Q265" s="4">
        <f t="shared" si="159"/>
        <v>1037060.6412632753</v>
      </c>
      <c r="R265" s="4">
        <f t="shared" si="160"/>
        <v>822229.5493751372</v>
      </c>
      <c r="S265" s="4">
        <f t="shared" si="161"/>
        <v>659954.31331898854</v>
      </c>
    </row>
    <row r="266" spans="1:20" ht="17.25" thickBot="1">
      <c r="A266" s="14">
        <f t="shared" si="145"/>
        <v>0.82242642201834859</v>
      </c>
      <c r="B266" s="16">
        <f t="shared" si="146"/>
        <v>16237.977123962883</v>
      </c>
      <c r="C266" s="4"/>
      <c r="D266" s="4">
        <f t="shared" si="162"/>
        <v>353974.19643533678</v>
      </c>
      <c r="E266" s="4">
        <f t="shared" si="147"/>
        <v>12653991.988237822</v>
      </c>
      <c r="F266" s="4">
        <f t="shared" si="148"/>
        <v>24402410.335554656</v>
      </c>
      <c r="G266" s="4">
        <f t="shared" si="149"/>
        <v>22287471.397529602</v>
      </c>
      <c r="H266" s="4">
        <f t="shared" si="150"/>
        <v>16385194.508367293</v>
      </c>
      <c r="I266" s="4">
        <f t="shared" si="151"/>
        <v>11366950.091406604</v>
      </c>
      <c r="J266" s="4">
        <f t="shared" si="152"/>
        <v>7849165.3235438019</v>
      </c>
      <c r="K266" s="4">
        <f t="shared" si="153"/>
        <v>5495857.1213393053</v>
      </c>
      <c r="L266" s="4">
        <f t="shared" si="154"/>
        <v>3924817.5660545821</v>
      </c>
      <c r="M266" s="4">
        <f t="shared" si="155"/>
        <v>2861588.823763812</v>
      </c>
      <c r="N266" s="4">
        <f t="shared" si="156"/>
        <v>2128253.7419391763</v>
      </c>
      <c r="O266" s="4">
        <f t="shared" si="157"/>
        <v>1612172.2736313646</v>
      </c>
      <c r="P266" s="4">
        <f t="shared" si="158"/>
        <v>1241798.5855471324</v>
      </c>
      <c r="Q266" s="4">
        <f t="shared" si="159"/>
        <v>971063.1340325519</v>
      </c>
      <c r="R266" s="4">
        <f t="shared" si="160"/>
        <v>769774.51119283657</v>
      </c>
      <c r="S266" s="4">
        <f t="shared" si="161"/>
        <v>617773.94653040171</v>
      </c>
    </row>
    <row r="267" spans="1:20" ht="17.25" thickBot="1">
      <c r="A267" s="6"/>
      <c r="B267" s="7"/>
      <c r="C267" s="7" t="s">
        <v>23</v>
      </c>
      <c r="D267" s="15">
        <f>SUM(D226:D266)</f>
        <v>1827476.5468897356</v>
      </c>
      <c r="E267" s="15">
        <f t="shared" ref="E267" si="163">SUM(E226:E266)</f>
        <v>199016952.68118843</v>
      </c>
      <c r="F267" s="15">
        <f t="shared" ref="F267" si="164">SUM(F226:F266)</f>
        <v>656259054.78709733</v>
      </c>
      <c r="G267" s="15">
        <f t="shared" ref="G267" si="165">SUM(G226:G266)</f>
        <v>813965468.54139042</v>
      </c>
      <c r="H267" s="15">
        <f t="shared" ref="H267" si="166">SUM(H226:H266)</f>
        <v>1006990367.3991665</v>
      </c>
      <c r="I267" s="15">
        <f t="shared" ref="I267" si="167">SUM(I226:I266)</f>
        <v>1819886766.4324844</v>
      </c>
      <c r="J267" s="15">
        <f t="shared" ref="J267" si="168">SUM(J226:J266)</f>
        <v>3527728358.8113394</v>
      </c>
      <c r="K267" s="15">
        <f t="shared" ref="K267" si="169">SUM(K226:K266)</f>
        <v>6042665531.4685907</v>
      </c>
      <c r="L267" s="15">
        <f t="shared" ref="L267" si="170">SUM(L226:L266)</f>
        <v>9160257642.951601</v>
      </c>
      <c r="M267" s="15">
        <f t="shared" ref="M267" si="171">SUM(M226:M266)</f>
        <v>12829892589.93766</v>
      </c>
      <c r="N267" s="15">
        <f t="shared" ref="N267" si="172">SUM(N226:N266)</f>
        <v>16999662761.087093</v>
      </c>
      <c r="O267" s="15">
        <f t="shared" ref="O267" si="173">SUM(O226:O266)</f>
        <v>21409378703.017456</v>
      </c>
      <c r="P267" s="15">
        <f t="shared" ref="P267" si="174">SUM(P226:P266)</f>
        <v>25990364268.127384</v>
      </c>
      <c r="Q267" s="15">
        <f t="shared" ref="Q267" si="175">SUM(Q226:Q266)</f>
        <v>31447977009.615555</v>
      </c>
      <c r="R267" s="15">
        <f t="shared" ref="R267" si="176">SUM(R226:R266)</f>
        <v>39142488462.003601</v>
      </c>
      <c r="S267" s="20">
        <f>SUM(S225:S266)</f>
        <v>50496061539.574738</v>
      </c>
      <c r="T267" s="12">
        <f>SUM(D267:S267)</f>
        <v>221544422952.98325</v>
      </c>
    </row>
    <row r="268" spans="1:20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20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20">
      <c r="A270" s="14">
        <f>A226</f>
        <v>4.9344490316004082E-2</v>
      </c>
      <c r="B270" s="16">
        <f>B226</f>
        <v>66932.14960852993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1.0692134602958954E-297</v>
      </c>
    </row>
    <row r="271" spans="1:20">
      <c r="A271" s="14">
        <f t="shared" ref="A271:A310" si="177">A227</f>
        <v>7.7123926290137618E-2</v>
      </c>
      <c r="B271" s="16">
        <f t="shared" ref="B271:B310" si="178">B227</f>
        <v>165548.15701991424</v>
      </c>
      <c r="C271" s="4"/>
      <c r="D271" s="4">
        <f t="shared" ref="D271:D310" si="179">$B$4*(B271^2)*($D$268^2*(2*PI())^4*A271^-5/4/PI()/$D$5^4*EXP((-1/PI())*(2*PI()/$D$5)^4*A271^-4))</f>
        <v>0</v>
      </c>
      <c r="E271" s="4">
        <f t="shared" ref="E271:E310" si="180">$B$4*(B271^2)*($D$268^2*(2*PI())^4*A271^-5/4/PI()/$E$5^4*EXP((-1/PI())*(2*PI()/$E$5)^4*A271^-4))</f>
        <v>0</v>
      </c>
      <c r="F271" s="4">
        <f t="shared" ref="F271:F310" si="181">$B$4*(B271^2)*($D$268^2*(2*PI())^4*A271^-5/4/PI()/$F$5^4*EXP((-1/PI())*(2*PI()/$F$5)^4*A271^-4))</f>
        <v>0</v>
      </c>
      <c r="G271" s="4">
        <f t="shared" ref="G271:G310" si="182">$B$4*(B271^2)*($D$268^2*(2*PI())^4*A271^-5/4/PI()/$G$5^4*EXP((-1/PI())*(2*PI()/$G$5)^4*A271^-4))</f>
        <v>0</v>
      </c>
      <c r="H271" s="4">
        <f t="shared" ref="H271:H310" si="183">$B$4*(B271^2)*($D$268^2*(2*PI())^4*A271^-5/4/PI()/$H$5^4*EXP((-1/PI())*(2*PI()/$H$5)^4*A271^-4))</f>
        <v>0</v>
      </c>
      <c r="I271" s="4">
        <f t="shared" ref="I271:I310" si="184">$B$4*(B271^2)*($D$268^2*(2*PI())^4*A271^-5/4/PI()/$I$5^4*EXP((-1/PI())*(2*PI()/$I$5)^4*A271^-4))</f>
        <v>0</v>
      </c>
      <c r="J271" s="4">
        <f t="shared" ref="J271:J310" si="185">$B$4*(B271^2)*($D$268^2*(2*PI())^4*A271^-5/4/PI()/$J$5^4*EXP((-1/PI())*(2*PI()/$J$5)^4*A271^-4))</f>
        <v>0</v>
      </c>
      <c r="K271" s="4">
        <f t="shared" ref="K271:K310" si="186">$B$4*(B271^2)*($D$268^2*(2*PI())^4*A271^-5/4/PI()/$K$5^4*EXP((-1/PI())*(2*PI()/$K$5)^4*A271^-4))</f>
        <v>0</v>
      </c>
      <c r="L271" s="4">
        <f t="shared" ref="L271:L310" si="187">$B$4*(B271^2)*($D$268^2*(2*PI())^4*A271^-5/4/PI()/$L$5^4*EXP((-1/PI())*(2*PI()/$L$5)^4*A271^-4))</f>
        <v>0</v>
      </c>
      <c r="M271" s="4">
        <f t="shared" ref="M271:M310" si="188">$B$4*(B271^2)*($D$268^2*(2*PI())^4*A271^-5/4/PI()/$M$5^4*EXP((-1/PI())*(2*PI()/$M$5)^4*A271^-4))</f>
        <v>2.199656446058048E-236</v>
      </c>
      <c r="N271" s="4">
        <f t="shared" ref="N271:N310" si="189">$B$4*(B271^2)*($D$268^2*(2*PI())^4*A271^-5/4/PI()/$N$5^4*EXP((-1/PI())*(2*PI()/$N$5)^4*A271^-4))</f>
        <v>2.0020733832933551E-170</v>
      </c>
      <c r="O271" s="4">
        <f t="shared" ref="O271:O310" si="190">$B$4*(B271^2)*($D$268^2*(2*PI())^4*A271^-5/4/PI()/$O$5^4*EXP((-1/PI())*(2*PI()/$O$5)^4*A271^-4))</f>
        <v>5.7382375187890574E-125</v>
      </c>
      <c r="P271" s="4">
        <f t="shared" ref="P271:P310" si="191">$B$4*(B271^2)*($D$268^2*(2*PI())^4*A271^-5/4/PI()/$P$5^4*EXP((-1/PI())*(2*PI()/$P$5)^4*A271^-4))</f>
        <v>7.9292154814539265E-93</v>
      </c>
      <c r="Q271" s="4">
        <f t="shared" ref="Q271:Q310" si="192">$B$4*(B271^2)*($D$268^2*(2*PI())^4*A271^-5/4/PI()/$Q$5^4*EXP((-1/PI())*(2*PI()/$Q$5)^4*A271^-4))</f>
        <v>1.3639661297000633E-69</v>
      </c>
      <c r="R271" s="4">
        <f t="shared" ref="R271:R310" si="193">$B$4*(B271^2)*($D$268^2*(2*PI())^4*A271^-5/4/PI()/$R$5^4*EXP((-1/PI())*(2*PI()/$R$5)^4*A271^-4))</f>
        <v>1.8316473617968471E-52</v>
      </c>
      <c r="S271" s="4">
        <f t="shared" ref="S271:S310" si="194">$B$4*(B271^2)*($D$268^2*(2*PI())^4*A271^-5/4/PI()/$S$5^4*EXP((-1/PI())*(2*PI()/$S$5)^4*A271^-4))</f>
        <v>1.2805433290437777E-39</v>
      </c>
    </row>
    <row r="272" spans="1:20">
      <c r="A272" s="14">
        <f t="shared" si="177"/>
        <v>0.10446990648572885</v>
      </c>
      <c r="B272" s="16">
        <f t="shared" si="178"/>
        <v>321987.20492150786</v>
      </c>
      <c r="C272" s="4"/>
      <c r="D272" s="4">
        <f t="shared" si="179"/>
        <v>0</v>
      </c>
      <c r="E272" s="4">
        <f t="shared" si="180"/>
        <v>0</v>
      </c>
      <c r="F272" s="4">
        <f t="shared" si="181"/>
        <v>0</v>
      </c>
      <c r="G272" s="4">
        <f t="shared" si="182"/>
        <v>0</v>
      </c>
      <c r="H272" s="4">
        <f t="shared" si="183"/>
        <v>0</v>
      </c>
      <c r="I272" s="4">
        <f t="shared" si="184"/>
        <v>0</v>
      </c>
      <c r="J272" s="4">
        <f t="shared" si="185"/>
        <v>1.2602164471784449E-208</v>
      </c>
      <c r="K272" s="4">
        <f t="shared" si="186"/>
        <v>1.5456129860882968E-135</v>
      </c>
      <c r="L272" s="4">
        <f t="shared" si="187"/>
        <v>2.6461256155913695E-90</v>
      </c>
      <c r="M272" s="4">
        <f t="shared" si="188"/>
        <v>4.054545253273525E-61</v>
      </c>
      <c r="N272" s="4">
        <f t="shared" si="189"/>
        <v>1.2747002073260753E-41</v>
      </c>
      <c r="O272" s="4">
        <f t="shared" si="190"/>
        <v>3.3117406080685665E-28</v>
      </c>
      <c r="P272" s="4">
        <f t="shared" si="191"/>
        <v>9.6627819048566151E-19</v>
      </c>
      <c r="Q272" s="4">
        <f t="shared" si="192"/>
        <v>6.4606784016948109E-12</v>
      </c>
      <c r="R272" s="4">
        <f t="shared" si="193"/>
        <v>6.6967290931926324E-7</v>
      </c>
      <c r="S272" s="4">
        <f t="shared" si="194"/>
        <v>3.7423367849047386E-3</v>
      </c>
    </row>
    <row r="273" spans="1:19">
      <c r="A273" s="14">
        <f t="shared" si="177"/>
        <v>0.13138243090277779</v>
      </c>
      <c r="B273" s="16">
        <f t="shared" si="178"/>
        <v>481594.63860338688</v>
      </c>
      <c r="C273" s="4"/>
      <c r="D273" s="4">
        <f t="shared" si="179"/>
        <v>0</v>
      </c>
      <c r="E273" s="4">
        <f t="shared" si="180"/>
        <v>0</v>
      </c>
      <c r="F273" s="4">
        <f t="shared" si="181"/>
        <v>0</v>
      </c>
      <c r="G273" s="4">
        <f t="shared" si="182"/>
        <v>0</v>
      </c>
      <c r="H273" s="4">
        <f t="shared" si="183"/>
        <v>7.8854526344062394E-215</v>
      </c>
      <c r="I273" s="4">
        <f t="shared" si="184"/>
        <v>4.9292503580042186E-125</v>
      </c>
      <c r="J273" s="4">
        <f t="shared" si="185"/>
        <v>1.7612781360635834E-75</v>
      </c>
      <c r="K273" s="4">
        <f t="shared" si="186"/>
        <v>2.2934525595525589E-46</v>
      </c>
      <c r="L273" s="4">
        <f t="shared" si="187"/>
        <v>2.2328566984152466E-28</v>
      </c>
      <c r="M273" s="4">
        <f t="shared" si="188"/>
        <v>8.5013039957837697E-17</v>
      </c>
      <c r="N273" s="4">
        <f t="shared" si="189"/>
        <v>4.4039079500733516E-9</v>
      </c>
      <c r="O273" s="4">
        <f t="shared" si="190"/>
        <v>8.5540028129862554E-4</v>
      </c>
      <c r="P273" s="4">
        <f t="shared" si="191"/>
        <v>4.4311793865972779</v>
      </c>
      <c r="Q273" s="4">
        <f t="shared" si="192"/>
        <v>2041.1002761196937</v>
      </c>
      <c r="R273" s="4">
        <f t="shared" si="193"/>
        <v>179315.12338754168</v>
      </c>
      <c r="S273" s="4">
        <f t="shared" si="194"/>
        <v>4940186.599182942</v>
      </c>
    </row>
    <row r="274" spans="1:19">
      <c r="A274" s="14">
        <f t="shared" si="177"/>
        <v>0.15786149954128442</v>
      </c>
      <c r="B274" s="16">
        <f t="shared" si="178"/>
        <v>538229.53442598926</v>
      </c>
      <c r="C274" s="4"/>
      <c r="D274" s="4">
        <f t="shared" si="179"/>
        <v>0</v>
      </c>
      <c r="E274" s="4">
        <f t="shared" si="180"/>
        <v>0</v>
      </c>
      <c r="F274" s="4">
        <f t="shared" si="181"/>
        <v>0</v>
      </c>
      <c r="G274" s="4">
        <f t="shared" si="182"/>
        <v>1.0641859018456656E-180</v>
      </c>
      <c r="H274" s="4">
        <f t="shared" si="183"/>
        <v>3.0517466619266978E-96</v>
      </c>
      <c r="I274" s="4">
        <f t="shared" si="184"/>
        <v>2.8441475829886365E-53</v>
      </c>
      <c r="J274" s="4">
        <f t="shared" si="185"/>
        <v>1.3431182290404049E-29</v>
      </c>
      <c r="K274" s="4">
        <f t="shared" si="186"/>
        <v>1.0147730807690336E-15</v>
      </c>
      <c r="L274" s="4">
        <f t="shared" si="187"/>
        <v>3.5864098963026523E-7</v>
      </c>
      <c r="M274" s="4">
        <f t="shared" si="188"/>
        <v>0.10851419038303732</v>
      </c>
      <c r="N274" s="4">
        <f t="shared" si="189"/>
        <v>464.67185569702764</v>
      </c>
      <c r="O274" s="4">
        <f t="shared" si="190"/>
        <v>137980.003507221</v>
      </c>
      <c r="P274" s="4">
        <f t="shared" si="191"/>
        <v>7271533.9082360324</v>
      </c>
      <c r="Q274" s="4">
        <f t="shared" si="192"/>
        <v>121046344.9617402</v>
      </c>
      <c r="R274" s="4">
        <f t="shared" si="193"/>
        <v>916969936.15612161</v>
      </c>
      <c r="S274" s="4">
        <f t="shared" si="194"/>
        <v>4009436075.2180762</v>
      </c>
    </row>
    <row r="275" spans="1:19">
      <c r="A275" s="14">
        <f t="shared" si="177"/>
        <v>0.18390711240124874</v>
      </c>
      <c r="B275" s="16">
        <f t="shared" si="178"/>
        <v>401196.84942864382</v>
      </c>
      <c r="C275" s="4"/>
      <c r="D275" s="4">
        <f t="shared" si="179"/>
        <v>0</v>
      </c>
      <c r="E275" s="4">
        <f t="shared" si="180"/>
        <v>0</v>
      </c>
      <c r="F275" s="4">
        <f t="shared" si="181"/>
        <v>1.7995009080043556E-192</v>
      </c>
      <c r="G275" s="4">
        <f t="shared" si="182"/>
        <v>1.9143815479169629E-92</v>
      </c>
      <c r="H275" s="4">
        <f t="shared" si="183"/>
        <v>1.0457618371515715E-46</v>
      </c>
      <c r="I275" s="4">
        <f t="shared" si="184"/>
        <v>1.7686668183232927E-23</v>
      </c>
      <c r="J275" s="4">
        <f t="shared" si="185"/>
        <v>1.0274446119294007E-10</v>
      </c>
      <c r="K275" s="4">
        <f t="shared" si="186"/>
        <v>2.9284059834838298E-3</v>
      </c>
      <c r="L275" s="4">
        <f t="shared" si="187"/>
        <v>108.4332749203238</v>
      </c>
      <c r="M275" s="4">
        <f t="shared" si="188"/>
        <v>87989.201639680439</v>
      </c>
      <c r="N275" s="4">
        <f t="shared" si="189"/>
        <v>7159833.4456644002</v>
      </c>
      <c r="O275" s="4">
        <f t="shared" si="190"/>
        <v>138211118.42495424</v>
      </c>
      <c r="P275" s="4">
        <f t="shared" si="191"/>
        <v>1052774992.5922831</v>
      </c>
      <c r="Q275" s="4">
        <f t="shared" si="192"/>
        <v>4322480525.6271267</v>
      </c>
      <c r="R275" s="4">
        <f t="shared" si="193"/>
        <v>11652709865.189644</v>
      </c>
      <c r="S275" s="4">
        <f t="shared" si="194"/>
        <v>23450057536.471519</v>
      </c>
    </row>
    <row r="276" spans="1:19">
      <c r="A276" s="14">
        <f t="shared" si="177"/>
        <v>0.20951926948267074</v>
      </c>
      <c r="B276" s="16">
        <f t="shared" si="178"/>
        <v>115250.03275788289</v>
      </c>
      <c r="C276" s="4"/>
      <c r="D276" s="4">
        <f t="shared" si="179"/>
        <v>0</v>
      </c>
      <c r="E276" s="4">
        <f t="shared" si="180"/>
        <v>2.6050807601310272E-260</v>
      </c>
      <c r="F276" s="4">
        <f t="shared" si="181"/>
        <v>3.4415980461509571E-110</v>
      </c>
      <c r="G276" s="4">
        <f t="shared" si="182"/>
        <v>6.2426444782441068E-51</v>
      </c>
      <c r="H276" s="4">
        <f t="shared" si="183"/>
        <v>6.9877277095775021E-24</v>
      </c>
      <c r="I276" s="4">
        <f t="shared" si="184"/>
        <v>3.5024998306968304E-10</v>
      </c>
      <c r="J276" s="4">
        <f t="shared" si="185"/>
        <v>1.1033358800901893E-2</v>
      </c>
      <c r="K276" s="4">
        <f t="shared" si="186"/>
        <v>249.63618477162143</v>
      </c>
      <c r="L276" s="4">
        <f t="shared" si="187"/>
        <v>110915.07153854685</v>
      </c>
      <c r="M276" s="4">
        <f t="shared" si="188"/>
        <v>5165149.3377302596</v>
      </c>
      <c r="N276" s="4">
        <f t="shared" si="189"/>
        <v>62060947.754914984</v>
      </c>
      <c r="O276" s="4">
        <f t="shared" si="190"/>
        <v>320282660.15054882</v>
      </c>
      <c r="P276" s="4">
        <f t="shared" si="191"/>
        <v>959153276.55806494</v>
      </c>
      <c r="Q276" s="4">
        <f t="shared" si="192"/>
        <v>2003855211.7226951</v>
      </c>
      <c r="R276" s="4">
        <f t="shared" si="193"/>
        <v>3280867021.7273912</v>
      </c>
      <c r="S276" s="4">
        <f t="shared" si="194"/>
        <v>4539893690.4486694</v>
      </c>
    </row>
    <row r="277" spans="1:19">
      <c r="A277" s="14">
        <f t="shared" si="177"/>
        <v>0.23469797078555044</v>
      </c>
      <c r="B277" s="16">
        <f t="shared" si="178"/>
        <v>156835.09612412931</v>
      </c>
      <c r="C277" s="4"/>
      <c r="D277" s="4">
        <f t="shared" si="179"/>
        <v>0</v>
      </c>
      <c r="E277" s="4">
        <f t="shared" si="180"/>
        <v>8.3367590886343131E-161</v>
      </c>
      <c r="F277" s="4">
        <f t="shared" si="181"/>
        <v>1.3778986794556947E-65</v>
      </c>
      <c r="G277" s="4">
        <f t="shared" si="182"/>
        <v>4.6762276250994079E-28</v>
      </c>
      <c r="H277" s="4">
        <f t="shared" si="183"/>
        <v>5.7364043105258142E-11</v>
      </c>
      <c r="I277" s="4">
        <f t="shared" si="184"/>
        <v>2.4017651823793652E-2</v>
      </c>
      <c r="J277" s="4">
        <f t="shared" si="185"/>
        <v>1181.4055837594728</v>
      </c>
      <c r="K277" s="4">
        <f t="shared" si="186"/>
        <v>595211.96220268705</v>
      </c>
      <c r="L277" s="4">
        <f t="shared" si="187"/>
        <v>25038937.822787303</v>
      </c>
      <c r="M277" s="4">
        <f t="shared" si="188"/>
        <v>254219941.85143748</v>
      </c>
      <c r="N277" s="4">
        <f t="shared" si="189"/>
        <v>1102030190.1229405</v>
      </c>
      <c r="O277" s="4">
        <f t="shared" si="190"/>
        <v>2815537702.285871</v>
      </c>
      <c r="P277" s="4">
        <f t="shared" si="191"/>
        <v>5126641719.6774654</v>
      </c>
      <c r="Q277" s="4">
        <f t="shared" si="192"/>
        <v>7471883336.2195597</v>
      </c>
      <c r="R277" s="4">
        <f t="shared" si="193"/>
        <v>9378383327.8430634</v>
      </c>
      <c r="S277" s="4">
        <f t="shared" si="194"/>
        <v>10629026908.099661</v>
      </c>
    </row>
    <row r="278" spans="1:19">
      <c r="A278" s="14">
        <f t="shared" si="177"/>
        <v>0.25944321630988787</v>
      </c>
      <c r="B278" s="16">
        <f t="shared" si="178"/>
        <v>184162.4234790912</v>
      </c>
      <c r="C278" s="4"/>
      <c r="D278" s="4">
        <f t="shared" si="179"/>
        <v>0</v>
      </c>
      <c r="E278" s="4">
        <f t="shared" si="180"/>
        <v>1.1049903075573496E-103</v>
      </c>
      <c r="F278" s="4">
        <f t="shared" si="181"/>
        <v>4.9437219255121641E-40</v>
      </c>
      <c r="G278" s="4">
        <f t="shared" si="182"/>
        <v>5.392394023193836E-15</v>
      </c>
      <c r="H278" s="4">
        <f t="shared" si="183"/>
        <v>1.2407278690152576E-3</v>
      </c>
      <c r="I278" s="4">
        <f t="shared" si="184"/>
        <v>624.84548693517752</v>
      </c>
      <c r="J278" s="4">
        <f t="shared" si="185"/>
        <v>748177.45721651637</v>
      </c>
      <c r="K278" s="4">
        <f t="shared" si="186"/>
        <v>42289781.940884784</v>
      </c>
      <c r="L278" s="4">
        <f t="shared" si="187"/>
        <v>458731534.33988416</v>
      </c>
      <c r="M278" s="4">
        <f t="shared" si="188"/>
        <v>1940033156.7167397</v>
      </c>
      <c r="N278" s="4">
        <f t="shared" si="189"/>
        <v>4679756375.4238768</v>
      </c>
      <c r="O278" s="4">
        <f t="shared" si="190"/>
        <v>7980406924.2515974</v>
      </c>
      <c r="P278" s="4">
        <f t="shared" si="191"/>
        <v>10915785859.240561</v>
      </c>
      <c r="Q278" s="4">
        <f t="shared" si="192"/>
        <v>12934132644.653187</v>
      </c>
      <c r="R278" s="4">
        <f t="shared" si="193"/>
        <v>13933795039.407686</v>
      </c>
      <c r="S278" s="4">
        <f t="shared" si="194"/>
        <v>14079581484.592091</v>
      </c>
    </row>
    <row r="279" spans="1:19">
      <c r="A279" s="14">
        <f t="shared" si="177"/>
        <v>0.28375500605568299</v>
      </c>
      <c r="B279" s="16">
        <f t="shared" si="178"/>
        <v>100992.29674659841</v>
      </c>
      <c r="C279" s="4"/>
      <c r="D279" s="4">
        <f t="shared" si="179"/>
        <v>1.8380989049214586E-209</v>
      </c>
      <c r="E279" s="4">
        <f t="shared" si="180"/>
        <v>1.7718015149320914E-69</v>
      </c>
      <c r="F279" s="4">
        <f t="shared" si="181"/>
        <v>4.2352006415846886E-25</v>
      </c>
      <c r="G279" s="4">
        <f t="shared" si="182"/>
        <v>1.0903126704570686E-7</v>
      </c>
      <c r="H279" s="4">
        <f t="shared" si="183"/>
        <v>8.0012316005889126</v>
      </c>
      <c r="I279" s="4">
        <f t="shared" si="184"/>
        <v>66480.451544914293</v>
      </c>
      <c r="J279" s="4">
        <f t="shared" si="185"/>
        <v>8237348.1378288716</v>
      </c>
      <c r="K279" s="4">
        <f t="shared" si="186"/>
        <v>122464386.93543558</v>
      </c>
      <c r="L279" s="4">
        <f t="shared" si="187"/>
        <v>580730822.71016097</v>
      </c>
      <c r="M279" s="4">
        <f t="shared" si="188"/>
        <v>1438874011.6339035</v>
      </c>
      <c r="N279" s="4">
        <f t="shared" si="189"/>
        <v>2426721213.0545616</v>
      </c>
      <c r="O279" s="4">
        <f t="shared" si="190"/>
        <v>3233233982.6886425</v>
      </c>
      <c r="P279" s="4">
        <f t="shared" si="191"/>
        <v>3713783165.7171559</v>
      </c>
      <c r="Q279" s="4">
        <f t="shared" si="192"/>
        <v>3877975892.2314963</v>
      </c>
      <c r="R279" s="4">
        <f t="shared" si="193"/>
        <v>3805575519.2270727</v>
      </c>
      <c r="S279" s="4">
        <f t="shared" si="194"/>
        <v>3585170078.2964506</v>
      </c>
    </row>
    <row r="280" spans="1:19">
      <c r="A280" s="14">
        <f t="shared" si="177"/>
        <v>0.3076333400229358</v>
      </c>
      <c r="B280" s="16">
        <f t="shared" si="178"/>
        <v>127131.47943395331</v>
      </c>
      <c r="C280" s="4"/>
      <c r="D280" s="4">
        <f t="shared" si="179"/>
        <v>2.8166589765689624E-148</v>
      </c>
      <c r="E280" s="4">
        <f t="shared" si="180"/>
        <v>4.5158594522814664E-47</v>
      </c>
      <c r="F280" s="4">
        <f t="shared" si="181"/>
        <v>4.7997818824409839E-15</v>
      </c>
      <c r="G280" s="4">
        <f t="shared" si="182"/>
        <v>1.5979495098988723E-2</v>
      </c>
      <c r="H280" s="4">
        <f t="shared" si="183"/>
        <v>6734.7939493966242</v>
      </c>
      <c r="I280" s="4">
        <f t="shared" si="184"/>
        <v>4030716.5359602808</v>
      </c>
      <c r="J280" s="4">
        <f t="shared" si="185"/>
        <v>116702436.37173417</v>
      </c>
      <c r="K280" s="4">
        <f t="shared" si="186"/>
        <v>737161811.60318506</v>
      </c>
      <c r="L280" s="4">
        <f t="shared" si="187"/>
        <v>2056874584.959296</v>
      </c>
      <c r="M280" s="4">
        <f t="shared" si="188"/>
        <v>3617696913.315444</v>
      </c>
      <c r="N280" s="4">
        <f t="shared" si="189"/>
        <v>4850866489.0633039</v>
      </c>
      <c r="O280" s="4">
        <f t="shared" si="190"/>
        <v>5517467243.273325</v>
      </c>
      <c r="P280" s="4">
        <f t="shared" si="191"/>
        <v>5666370490.6404228</v>
      </c>
      <c r="Q280" s="4">
        <f t="shared" si="192"/>
        <v>5456460134.3341217</v>
      </c>
      <c r="R280" s="4">
        <f t="shared" si="193"/>
        <v>5043803073.2349415</v>
      </c>
      <c r="S280" s="4">
        <f t="shared" si="194"/>
        <v>4543010462.5485353</v>
      </c>
    </row>
    <row r="281" spans="1:19">
      <c r="A281" s="14">
        <f t="shared" si="177"/>
        <v>0.33107821821164629</v>
      </c>
      <c r="B281" s="16">
        <f t="shared" si="178"/>
        <v>90298.994738135036</v>
      </c>
      <c r="C281" s="4"/>
      <c r="D281" s="4">
        <f t="shared" si="179"/>
        <v>6.3222084344895108E-108</v>
      </c>
      <c r="E281" s="4">
        <f t="shared" si="180"/>
        <v>1.3543374111062228E-32</v>
      </c>
      <c r="F281" s="4">
        <f t="shared" si="181"/>
        <v>8.2550986824548277E-9</v>
      </c>
      <c r="G281" s="4">
        <f t="shared" si="182"/>
        <v>15.047660195887596</v>
      </c>
      <c r="H281" s="4">
        <f t="shared" si="183"/>
        <v>202812.22411262229</v>
      </c>
      <c r="I281" s="4">
        <f t="shared" si="184"/>
        <v>20982981.868191492</v>
      </c>
      <c r="J281" s="4">
        <f t="shared" si="185"/>
        <v>230295269.9358072</v>
      </c>
      <c r="K281" s="4">
        <f t="shared" si="186"/>
        <v>821742848.32712543</v>
      </c>
      <c r="L281" s="4">
        <f t="shared" si="187"/>
        <v>1609558514.6050425</v>
      </c>
      <c r="M281" s="4">
        <f t="shared" si="188"/>
        <v>2252335681.4224138</v>
      </c>
      <c r="N281" s="4">
        <f t="shared" si="189"/>
        <v>2591543476.701757</v>
      </c>
      <c r="O281" s="4">
        <f t="shared" si="190"/>
        <v>2652424697.4170437</v>
      </c>
      <c r="P281" s="4">
        <f t="shared" si="191"/>
        <v>2527969912.1739941</v>
      </c>
      <c r="Q281" s="4">
        <f t="shared" si="192"/>
        <v>2306234300.4154468</v>
      </c>
      <c r="R281" s="4">
        <f t="shared" si="193"/>
        <v>2048444142.1468294</v>
      </c>
      <c r="S281" s="4">
        <f t="shared" si="194"/>
        <v>1790591072.0891204</v>
      </c>
    </row>
    <row r="282" spans="1:19">
      <c r="A282" s="14">
        <f t="shared" si="177"/>
        <v>0.35408964062181447</v>
      </c>
      <c r="B282" s="16">
        <f t="shared" si="178"/>
        <v>107329.06830716931</v>
      </c>
      <c r="C282" s="4"/>
      <c r="D282" s="4">
        <f t="shared" si="179"/>
        <v>9.3200685771434371E-80</v>
      </c>
      <c r="E282" s="4">
        <f t="shared" si="180"/>
        <v>2.7710965652635934E-22</v>
      </c>
      <c r="F282" s="4">
        <f t="shared" si="181"/>
        <v>3.4641784551225018E-4</v>
      </c>
      <c r="G282" s="4">
        <f t="shared" si="182"/>
        <v>3542.2881720815708</v>
      </c>
      <c r="H282" s="4">
        <f t="shared" si="183"/>
        <v>4436160.1182852983</v>
      </c>
      <c r="I282" s="4">
        <f t="shared" si="184"/>
        <v>136669698.86836621</v>
      </c>
      <c r="J282" s="4">
        <f t="shared" si="185"/>
        <v>767952361.20350969</v>
      </c>
      <c r="K282" s="4">
        <f t="shared" si="186"/>
        <v>1847567591.0430999</v>
      </c>
      <c r="L282" s="4">
        <f t="shared" si="187"/>
        <v>2834715654.4146547</v>
      </c>
      <c r="M282" s="4">
        <f t="shared" si="188"/>
        <v>3387685506.974514</v>
      </c>
      <c r="N282" s="4">
        <f t="shared" si="189"/>
        <v>3507182690.4535222</v>
      </c>
      <c r="O282" s="4">
        <f t="shared" si="190"/>
        <v>3337400222.087059</v>
      </c>
      <c r="P282" s="4">
        <f t="shared" si="191"/>
        <v>3020998017.1739812</v>
      </c>
      <c r="Q282" s="4">
        <f t="shared" si="192"/>
        <v>2655097764.2206883</v>
      </c>
      <c r="R282" s="4">
        <f t="shared" si="193"/>
        <v>2294261861.9225726</v>
      </c>
      <c r="S282" s="4">
        <f t="shared" si="194"/>
        <v>1964417682.4726701</v>
      </c>
    </row>
    <row r="283" spans="1:19">
      <c r="A283" s="14">
        <f t="shared" si="177"/>
        <v>0.3766676072534404</v>
      </c>
      <c r="B283" s="16">
        <f t="shared" si="178"/>
        <v>72872.872946565141</v>
      </c>
      <c r="C283" s="4"/>
      <c r="D283" s="4">
        <f t="shared" si="179"/>
        <v>3.2062776931396822E-60</v>
      </c>
      <c r="E283" s="4">
        <f t="shared" si="180"/>
        <v>1.9666709395170017E-15</v>
      </c>
      <c r="F283" s="4">
        <f t="shared" si="181"/>
        <v>0.22390752455637944</v>
      </c>
      <c r="G283" s="4">
        <f t="shared" si="182"/>
        <v>57632.452036186762</v>
      </c>
      <c r="H283" s="4">
        <f t="shared" si="183"/>
        <v>13346255.785292441</v>
      </c>
      <c r="I283" s="4">
        <f t="shared" si="184"/>
        <v>173897630.17578638</v>
      </c>
      <c r="J283" s="4">
        <f t="shared" si="185"/>
        <v>607311977.45183134</v>
      </c>
      <c r="K283" s="4">
        <f t="shared" si="186"/>
        <v>1104265488.9366193</v>
      </c>
      <c r="L283" s="4">
        <f t="shared" si="187"/>
        <v>1424425543.3576691</v>
      </c>
      <c r="M283" s="4">
        <f t="shared" si="188"/>
        <v>1521772714.4316058</v>
      </c>
      <c r="N283" s="4">
        <f t="shared" si="189"/>
        <v>1461572683.3539815</v>
      </c>
      <c r="O283" s="4">
        <f t="shared" si="190"/>
        <v>1320681329.4652026</v>
      </c>
      <c r="P283" s="4">
        <f t="shared" si="191"/>
        <v>1152490570.8435428</v>
      </c>
      <c r="Q283" s="4">
        <f t="shared" si="192"/>
        <v>986412237.59299755</v>
      </c>
      <c r="R283" s="4">
        <f t="shared" si="193"/>
        <v>835845801.79589045</v>
      </c>
      <c r="S283" s="4">
        <f t="shared" si="194"/>
        <v>705239905.73887479</v>
      </c>
    </row>
    <row r="284" spans="1:19">
      <c r="A284" s="14">
        <f t="shared" si="177"/>
        <v>0.39881211810652395</v>
      </c>
      <c r="B284" s="16">
        <f t="shared" si="178"/>
        <v>77625.45161699329</v>
      </c>
      <c r="C284" s="4"/>
      <c r="D284" s="4">
        <f t="shared" si="179"/>
        <v>1.0171906027101609E-45</v>
      </c>
      <c r="E284" s="4">
        <f t="shared" si="180"/>
        <v>3.6030005933505494E-10</v>
      </c>
      <c r="F284" s="4">
        <f t="shared" si="181"/>
        <v>46.810764021907751</v>
      </c>
      <c r="G284" s="4">
        <f t="shared" si="182"/>
        <v>824856.85777452937</v>
      </c>
      <c r="H284" s="4">
        <f t="shared" si="183"/>
        <v>55876163.433284588</v>
      </c>
      <c r="I284" s="4">
        <f t="shared" si="184"/>
        <v>389030743.4092564</v>
      </c>
      <c r="J284" s="4">
        <f t="shared" si="185"/>
        <v>960909398.16895342</v>
      </c>
      <c r="K284" s="4">
        <f t="shared" si="186"/>
        <v>1424896353.1568418</v>
      </c>
      <c r="L284" s="4">
        <f t="shared" si="187"/>
        <v>1619867740.8046269</v>
      </c>
      <c r="M284" s="4">
        <f t="shared" si="188"/>
        <v>1594905072.4634485</v>
      </c>
      <c r="N284" s="4">
        <f t="shared" si="189"/>
        <v>1450357367.1107614</v>
      </c>
      <c r="O284" s="4">
        <f t="shared" si="190"/>
        <v>1262079642.6421087</v>
      </c>
      <c r="P284" s="4">
        <f t="shared" si="191"/>
        <v>1072369786.3652623</v>
      </c>
      <c r="Q284" s="4">
        <f t="shared" si="192"/>
        <v>900293216.73612428</v>
      </c>
      <c r="R284" s="4">
        <f t="shared" si="193"/>
        <v>752082040.66005099</v>
      </c>
      <c r="S284" s="4">
        <f t="shared" si="194"/>
        <v>627811795.20690262</v>
      </c>
    </row>
    <row r="285" spans="1:19">
      <c r="A285" s="14">
        <f t="shared" si="177"/>
        <v>0.42052317318106525</v>
      </c>
      <c r="B285" s="16">
        <f t="shared" si="178"/>
        <v>58615.136935280651</v>
      </c>
      <c r="C285" s="4"/>
      <c r="D285" s="4">
        <f t="shared" si="179"/>
        <v>3.1067218922026627E-35</v>
      </c>
      <c r="E285" s="4">
        <f t="shared" si="180"/>
        <v>1.4653172517406102E-6</v>
      </c>
      <c r="F285" s="4">
        <f t="shared" si="181"/>
        <v>1229.0589063207278</v>
      </c>
      <c r="G285" s="4">
        <f t="shared" si="182"/>
        <v>2943675.5592299704</v>
      </c>
      <c r="H285" s="4">
        <f t="shared" si="183"/>
        <v>79878500.648976937</v>
      </c>
      <c r="I285" s="4">
        <f t="shared" si="184"/>
        <v>348836951.22481304</v>
      </c>
      <c r="J285" s="4">
        <f t="shared" si="185"/>
        <v>665844401.41754365</v>
      </c>
      <c r="K285" s="4">
        <f t="shared" si="186"/>
        <v>848326691.103405</v>
      </c>
      <c r="L285" s="4">
        <f t="shared" si="187"/>
        <v>877855462.72556913</v>
      </c>
      <c r="M285" s="4">
        <f t="shared" si="188"/>
        <v>813376217.56306958</v>
      </c>
      <c r="N285" s="4">
        <f t="shared" si="189"/>
        <v>710183417.43270028</v>
      </c>
      <c r="O285" s="4">
        <f t="shared" si="190"/>
        <v>600899893.5053885</v>
      </c>
      <c r="P285" s="4">
        <f t="shared" si="191"/>
        <v>500541971.39501762</v>
      </c>
      <c r="Q285" s="4">
        <f t="shared" si="192"/>
        <v>414230377.66068953</v>
      </c>
      <c r="R285" s="4">
        <f t="shared" si="193"/>
        <v>342388340.52404386</v>
      </c>
      <c r="S285" s="4">
        <f t="shared" si="194"/>
        <v>283547054.87900257</v>
      </c>
    </row>
    <row r="286" spans="1:19">
      <c r="A286" s="14">
        <f t="shared" si="177"/>
        <v>0.44180077247706423</v>
      </c>
      <c r="B286" s="16">
        <f t="shared" si="178"/>
        <v>44753.449146531842</v>
      </c>
      <c r="C286" s="4"/>
      <c r="D286" s="4">
        <f t="shared" si="179"/>
        <v>2.3805212337403367E-27</v>
      </c>
      <c r="E286" s="4">
        <f t="shared" si="180"/>
        <v>6.8337647803696361E-4</v>
      </c>
      <c r="F286" s="4">
        <f t="shared" si="181"/>
        <v>12502.719795716455</v>
      </c>
      <c r="G286" s="4">
        <f t="shared" si="182"/>
        <v>6589587.1787978048</v>
      </c>
      <c r="H286" s="4">
        <f t="shared" si="183"/>
        <v>89333149.790841445</v>
      </c>
      <c r="I286" s="4">
        <f t="shared" si="184"/>
        <v>273870899.11426467</v>
      </c>
      <c r="J286" s="4">
        <f t="shared" si="185"/>
        <v>429908167.34971058</v>
      </c>
      <c r="K286" s="4">
        <f t="shared" si="186"/>
        <v>488167038.42535651</v>
      </c>
      <c r="L286" s="4">
        <f t="shared" si="187"/>
        <v>470382455.12205976</v>
      </c>
      <c r="M286" s="4">
        <f t="shared" si="188"/>
        <v>416201211.46447778</v>
      </c>
      <c r="N286" s="4">
        <f t="shared" si="189"/>
        <v>352358874.73070008</v>
      </c>
      <c r="O286" s="4">
        <f t="shared" si="190"/>
        <v>291861856.58379996</v>
      </c>
      <c r="P286" s="4">
        <f t="shared" si="191"/>
        <v>239484427.0927175</v>
      </c>
      <c r="Q286" s="4">
        <f t="shared" si="192"/>
        <v>196040949.64388663</v>
      </c>
      <c r="R286" s="4">
        <f t="shared" si="193"/>
        <v>160742679.42450774</v>
      </c>
      <c r="S286" s="4">
        <f t="shared" si="194"/>
        <v>132316555.18129718</v>
      </c>
    </row>
    <row r="287" spans="1:19">
      <c r="A287" s="14">
        <f t="shared" si="177"/>
        <v>0.46264491599452084</v>
      </c>
      <c r="B287" s="16">
        <f t="shared" si="178"/>
        <v>40792.966921175044</v>
      </c>
      <c r="C287" s="4"/>
      <c r="D287" s="4">
        <f t="shared" si="179"/>
        <v>3.486003228671422E-21</v>
      </c>
      <c r="E287" s="4">
        <f t="shared" si="180"/>
        <v>9.4728624774834722E-2</v>
      </c>
      <c r="F287" s="4">
        <f t="shared" si="181"/>
        <v>90603.680454070316</v>
      </c>
      <c r="G287" s="4">
        <f t="shared" si="182"/>
        <v>14851508.308644326</v>
      </c>
      <c r="H287" s="4">
        <f t="shared" si="183"/>
        <v>117871270.10211062</v>
      </c>
      <c r="I287" s="4">
        <f t="shared" si="184"/>
        <v>275038816.28438425</v>
      </c>
      <c r="J287" s="4">
        <f t="shared" si="185"/>
        <v>371285676.65338916</v>
      </c>
      <c r="K287" s="4">
        <f t="shared" si="186"/>
        <v>385769687.78678739</v>
      </c>
      <c r="L287" s="4">
        <f t="shared" si="187"/>
        <v>351813118.79682827</v>
      </c>
      <c r="M287" s="4">
        <f t="shared" si="188"/>
        <v>300415171.04099083</v>
      </c>
      <c r="N287" s="4">
        <f t="shared" si="189"/>
        <v>248352131.97133258</v>
      </c>
      <c r="O287" s="4">
        <f t="shared" si="190"/>
        <v>202363332.79847872</v>
      </c>
      <c r="P287" s="4">
        <f t="shared" si="191"/>
        <v>164129784.20032859</v>
      </c>
      <c r="Q287" s="4">
        <f t="shared" si="192"/>
        <v>133231300.62400694</v>
      </c>
      <c r="R287" s="4">
        <f t="shared" si="193"/>
        <v>108566576.09033538</v>
      </c>
      <c r="S287" s="4">
        <f t="shared" si="194"/>
        <v>88951924.411111355</v>
      </c>
    </row>
    <row r="288" spans="1:19">
      <c r="A288" s="14">
        <f t="shared" si="177"/>
        <v>0.48305560373343526</v>
      </c>
      <c r="B288" s="16">
        <f t="shared" si="178"/>
        <v>29703.616690176001</v>
      </c>
      <c r="C288" s="4"/>
      <c r="D288" s="4">
        <f t="shared" si="179"/>
        <v>1.3913818717193766E-16</v>
      </c>
      <c r="E288" s="4">
        <f t="shared" si="180"/>
        <v>2.6675241468636672</v>
      </c>
      <c r="F288" s="4">
        <f t="shared" si="181"/>
        <v>252902.76516306144</v>
      </c>
      <c r="G288" s="4">
        <f t="shared" si="182"/>
        <v>16607853.423620814</v>
      </c>
      <c r="H288" s="4">
        <f t="shared" si="183"/>
        <v>86664684.268291727</v>
      </c>
      <c r="I288" s="4">
        <f t="shared" si="184"/>
        <v>163298161.24154693</v>
      </c>
      <c r="J288" s="4">
        <f t="shared" si="185"/>
        <v>195876928.31613451</v>
      </c>
      <c r="K288" s="4">
        <f t="shared" si="186"/>
        <v>189842174.15452722</v>
      </c>
      <c r="L288" s="4">
        <f t="shared" si="187"/>
        <v>165828433.54504916</v>
      </c>
      <c r="M288" s="4">
        <f t="shared" si="188"/>
        <v>137712782.37396559</v>
      </c>
      <c r="N288" s="4">
        <f t="shared" si="189"/>
        <v>111744251.38352744</v>
      </c>
      <c r="O288" s="4">
        <f t="shared" si="190"/>
        <v>89888943.388562202</v>
      </c>
      <c r="P288" s="4">
        <f t="shared" si="191"/>
        <v>72245545.716034338</v>
      </c>
      <c r="Q288" s="4">
        <f t="shared" si="192"/>
        <v>58260033.957317658</v>
      </c>
      <c r="R288" s="4">
        <f t="shared" si="193"/>
        <v>47244388.689471595</v>
      </c>
      <c r="S288" s="4">
        <f t="shared" si="194"/>
        <v>38567759.227456219</v>
      </c>
    </row>
    <row r="289" spans="1:19">
      <c r="A289" s="14">
        <f t="shared" si="177"/>
        <v>0.5030328356938073</v>
      </c>
      <c r="B289" s="16">
        <f t="shared" si="178"/>
        <v>16634.025346498562</v>
      </c>
      <c r="C289" s="4"/>
      <c r="D289" s="4">
        <f t="shared" si="179"/>
        <v>3.1453016878673105E-13</v>
      </c>
      <c r="E289" s="4">
        <f t="shared" si="180"/>
        <v>18.987520968384775</v>
      </c>
      <c r="F289" s="4">
        <f t="shared" si="181"/>
        <v>287354.00881069532</v>
      </c>
      <c r="G289" s="4">
        <f t="shared" si="182"/>
        <v>9128573.263385497</v>
      </c>
      <c r="H289" s="4">
        <f t="shared" si="183"/>
        <v>34147739.346579455</v>
      </c>
      <c r="I289" s="4">
        <f t="shared" si="184"/>
        <v>54299180.429269694</v>
      </c>
      <c r="J289" s="4">
        <f t="shared" si="185"/>
        <v>59300770.626985982</v>
      </c>
      <c r="K289" s="4">
        <f t="shared" si="186"/>
        <v>54385950.896335818</v>
      </c>
      <c r="L289" s="4">
        <f t="shared" si="187"/>
        <v>45908570.443976082</v>
      </c>
      <c r="M289" s="4">
        <f t="shared" si="188"/>
        <v>37291304.297130592</v>
      </c>
      <c r="N289" s="4">
        <f t="shared" si="189"/>
        <v>29814814.098523345</v>
      </c>
      <c r="O289" s="4">
        <f t="shared" si="190"/>
        <v>23740024.885035109</v>
      </c>
      <c r="P289" s="4">
        <f t="shared" si="191"/>
        <v>18943036.318000838</v>
      </c>
      <c r="Q289" s="4">
        <f t="shared" si="192"/>
        <v>15196354.767306156</v>
      </c>
      <c r="R289" s="4">
        <f t="shared" si="193"/>
        <v>12275623.910735233</v>
      </c>
      <c r="S289" s="4">
        <f t="shared" si="194"/>
        <v>9992161.5444501154</v>
      </c>
    </row>
    <row r="290" spans="1:19">
      <c r="A290" s="14">
        <f t="shared" si="177"/>
        <v>0.52257661187563709</v>
      </c>
      <c r="B290" s="16">
        <f t="shared" si="178"/>
        <v>8317.0126732492809</v>
      </c>
      <c r="C290" s="4"/>
      <c r="D290" s="4">
        <f t="shared" si="179"/>
        <v>9.6317718975723262E-11</v>
      </c>
      <c r="E290" s="4">
        <f t="shared" si="180"/>
        <v>56.757298970299281</v>
      </c>
      <c r="F290" s="4">
        <f t="shared" si="181"/>
        <v>196600.78987657712</v>
      </c>
      <c r="G290" s="4">
        <f t="shared" si="182"/>
        <v>3484466.3183277077</v>
      </c>
      <c r="H290" s="4">
        <f t="shared" si="183"/>
        <v>9975145.8278176077</v>
      </c>
      <c r="I290" s="4">
        <f t="shared" si="184"/>
        <v>13839455.376902143</v>
      </c>
      <c r="J290" s="4">
        <f t="shared" si="185"/>
        <v>14016884.420199916</v>
      </c>
      <c r="K290" s="4">
        <f t="shared" si="186"/>
        <v>12297168.758549202</v>
      </c>
      <c r="L290" s="4">
        <f t="shared" si="187"/>
        <v>10098835.185144825</v>
      </c>
      <c r="M290" s="4">
        <f t="shared" si="188"/>
        <v>8058781.2465561163</v>
      </c>
      <c r="N290" s="4">
        <f t="shared" si="189"/>
        <v>6366923.6666258341</v>
      </c>
      <c r="O290" s="4">
        <f t="shared" si="190"/>
        <v>5028253.1812478341</v>
      </c>
      <c r="P290" s="4">
        <f t="shared" si="191"/>
        <v>3989010.3835414057</v>
      </c>
      <c r="Q290" s="4">
        <f t="shared" si="192"/>
        <v>3186625.0655422453</v>
      </c>
      <c r="R290" s="4">
        <f t="shared" si="193"/>
        <v>2566189.9990435005</v>
      </c>
      <c r="S290" s="4">
        <f t="shared" si="194"/>
        <v>2083979.8246090948</v>
      </c>
    </row>
    <row r="291" spans="1:19">
      <c r="A291" s="14">
        <f t="shared" si="177"/>
        <v>0.54168693227892462</v>
      </c>
      <c r="B291" s="16">
        <f t="shared" si="178"/>
        <v>6732.8197831065609</v>
      </c>
      <c r="C291" s="4"/>
      <c r="D291" s="4">
        <f t="shared" si="179"/>
        <v>1.9887375752079871E-8</v>
      </c>
      <c r="E291" s="4">
        <f t="shared" si="180"/>
        <v>272.47387440026984</v>
      </c>
      <c r="F291" s="4">
        <f t="shared" si="181"/>
        <v>284813.77839990362</v>
      </c>
      <c r="G291" s="4">
        <f t="shared" si="182"/>
        <v>3141888.2771070679</v>
      </c>
      <c r="H291" s="4">
        <f t="shared" si="183"/>
        <v>7237325.1142623024</v>
      </c>
      <c r="I291" s="4">
        <f t="shared" si="184"/>
        <v>8987747.4720199984</v>
      </c>
      <c r="J291" s="4">
        <f t="shared" si="185"/>
        <v>8562208.2926830482</v>
      </c>
      <c r="K291" s="4">
        <f t="shared" si="186"/>
        <v>7245692.4036796801</v>
      </c>
      <c r="L291" s="4">
        <f t="shared" si="187"/>
        <v>5818939.0051358528</v>
      </c>
      <c r="M291" s="4">
        <f t="shared" si="188"/>
        <v>4576913.3706962997</v>
      </c>
      <c r="N291" s="4">
        <f t="shared" si="189"/>
        <v>3581268.6041376912</v>
      </c>
      <c r="O291" s="4">
        <f t="shared" si="190"/>
        <v>2809509.6908752918</v>
      </c>
      <c r="P291" s="4">
        <f t="shared" si="191"/>
        <v>2218353.1744317226</v>
      </c>
      <c r="Q291" s="4">
        <f t="shared" si="192"/>
        <v>1766096.4803000498</v>
      </c>
      <c r="R291" s="4">
        <f t="shared" si="193"/>
        <v>1418660.1123307375</v>
      </c>
      <c r="S291" s="4">
        <f t="shared" si="194"/>
        <v>1149903.6748271741</v>
      </c>
    </row>
    <row r="292" spans="1:19">
      <c r="A292" s="14">
        <f t="shared" si="177"/>
        <v>0.56036379690366966</v>
      </c>
      <c r="B292" s="16">
        <f t="shared" si="178"/>
        <v>7128.8680056422409</v>
      </c>
      <c r="C292" s="4"/>
      <c r="D292" s="4">
        <f t="shared" si="179"/>
        <v>2.4498219353923239E-6</v>
      </c>
      <c r="E292" s="4">
        <f t="shared" si="180"/>
        <v>1531.6945253174006</v>
      </c>
      <c r="F292" s="4">
        <f t="shared" si="181"/>
        <v>598911.59746627824</v>
      </c>
      <c r="G292" s="4">
        <f t="shared" si="182"/>
        <v>4477007.1720088664</v>
      </c>
      <c r="H292" s="4">
        <f t="shared" si="183"/>
        <v>8627844.3511480987</v>
      </c>
      <c r="I292" s="4">
        <f t="shared" si="184"/>
        <v>9783090.9176490903</v>
      </c>
      <c r="J292" s="4">
        <f t="shared" si="185"/>
        <v>8863020.1651469525</v>
      </c>
      <c r="K292" s="4">
        <f t="shared" si="186"/>
        <v>7281547.2774312403</v>
      </c>
      <c r="L292" s="4">
        <f t="shared" si="187"/>
        <v>5741491.3811271824</v>
      </c>
      <c r="M292" s="4">
        <f t="shared" si="188"/>
        <v>4462809.2174014542</v>
      </c>
      <c r="N292" s="4">
        <f t="shared" si="189"/>
        <v>3464405.3737172186</v>
      </c>
      <c r="O292" s="4">
        <f t="shared" si="190"/>
        <v>2703007.7094842996</v>
      </c>
      <c r="P292" s="4">
        <f t="shared" si="191"/>
        <v>2126016.8291730317</v>
      </c>
      <c r="Q292" s="4">
        <f t="shared" si="192"/>
        <v>1687850.845882023</v>
      </c>
      <c r="R292" s="4">
        <f t="shared" si="193"/>
        <v>1353007.4943544709</v>
      </c>
      <c r="S292" s="4">
        <f t="shared" si="194"/>
        <v>1094987.0928515005</v>
      </c>
    </row>
    <row r="293" spans="1:19">
      <c r="A293" s="14">
        <f t="shared" si="177"/>
        <v>0.57860720574987257</v>
      </c>
      <c r="B293" s="16">
        <f t="shared" si="178"/>
        <v>6732.8197831065609</v>
      </c>
      <c r="C293" s="4"/>
      <c r="D293" s="4">
        <f t="shared" si="179"/>
        <v>1.0503725753498183E-4</v>
      </c>
      <c r="E293" s="4">
        <f t="shared" si="180"/>
        <v>5092.0261641400057</v>
      </c>
      <c r="F293" s="4">
        <f t="shared" si="181"/>
        <v>881790.78726354823</v>
      </c>
      <c r="G293" s="4">
        <f t="shared" si="182"/>
        <v>4775364.3074464668</v>
      </c>
      <c r="H293" s="4">
        <f t="shared" si="183"/>
        <v>7938736.7259790907</v>
      </c>
      <c r="I293" s="4">
        <f t="shared" si="184"/>
        <v>8348505.6863930058</v>
      </c>
      <c r="J293" s="4">
        <f t="shared" si="185"/>
        <v>7254934.9119733218</v>
      </c>
      <c r="K293" s="4">
        <f t="shared" si="186"/>
        <v>5816077.6019438067</v>
      </c>
      <c r="L293" s="4">
        <f t="shared" si="187"/>
        <v>4516850.4160562288</v>
      </c>
      <c r="M293" s="4">
        <f t="shared" si="188"/>
        <v>3476622.6008758368</v>
      </c>
      <c r="N293" s="4">
        <f t="shared" si="189"/>
        <v>2681176.8726269729</v>
      </c>
      <c r="O293" s="4">
        <f t="shared" si="190"/>
        <v>2082460.7240734622</v>
      </c>
      <c r="P293" s="4">
        <f t="shared" si="191"/>
        <v>1632691.3774035869</v>
      </c>
      <c r="Q293" s="4">
        <f t="shared" si="192"/>
        <v>1293194.8519322651</v>
      </c>
      <c r="R293" s="4">
        <f t="shared" si="193"/>
        <v>1034871.6069099735</v>
      </c>
      <c r="S293" s="4">
        <f t="shared" si="194"/>
        <v>836443.77152891131</v>
      </c>
    </row>
    <row r="294" spans="1:19">
      <c r="A294" s="14">
        <f t="shared" si="177"/>
        <v>0.5964171588175331</v>
      </c>
      <c r="B294" s="16">
        <f t="shared" si="178"/>
        <v>6336.7715605708818</v>
      </c>
      <c r="C294" s="4"/>
      <c r="D294" s="4">
        <f t="shared" si="179"/>
        <v>2.321500602771409E-3</v>
      </c>
      <c r="E294" s="4">
        <f t="shared" si="180"/>
        <v>13297.053165286168</v>
      </c>
      <c r="F294" s="4">
        <f t="shared" si="181"/>
        <v>1166223.67195628</v>
      </c>
      <c r="G294" s="4">
        <f t="shared" si="182"/>
        <v>4825008.7295823479</v>
      </c>
      <c r="H294" s="4">
        <f t="shared" si="183"/>
        <v>7089962.8093800722</v>
      </c>
      <c r="I294" s="4">
        <f t="shared" si="184"/>
        <v>7001227.7313548671</v>
      </c>
      <c r="J294" s="4">
        <f t="shared" si="185"/>
        <v>5876199.6573501946</v>
      </c>
      <c r="K294" s="4">
        <f t="shared" si="186"/>
        <v>4615316.9709917465</v>
      </c>
      <c r="L294" s="4">
        <f t="shared" si="187"/>
        <v>3539142.0501432568</v>
      </c>
      <c r="M294" s="4">
        <f t="shared" si="188"/>
        <v>2701842.9845703258</v>
      </c>
      <c r="N294" s="4">
        <f t="shared" si="189"/>
        <v>2072265.7012999544</v>
      </c>
      <c r="O294" s="4">
        <f t="shared" si="190"/>
        <v>1603443.3696627382</v>
      </c>
      <c r="P294" s="4">
        <f t="shared" si="191"/>
        <v>1253770.6438164997</v>
      </c>
      <c r="Q294" s="4">
        <f t="shared" si="192"/>
        <v>991143.25369735411</v>
      </c>
      <c r="R294" s="4">
        <f t="shared" si="193"/>
        <v>792023.0110484563</v>
      </c>
      <c r="S294" s="4">
        <f t="shared" si="194"/>
        <v>639472.04777049809</v>
      </c>
    </row>
    <row r="295" spans="1:19">
      <c r="A295" s="14">
        <f t="shared" si="177"/>
        <v>0.61379365610665138</v>
      </c>
      <c r="B295" s="16">
        <f t="shared" si="178"/>
        <v>6336.7715605708818</v>
      </c>
      <c r="C295" s="4"/>
      <c r="D295" s="4">
        <f t="shared" si="179"/>
        <v>3.4260991687155039E-2</v>
      </c>
      <c r="E295" s="4">
        <f t="shared" si="180"/>
        <v>32510.416282722643</v>
      </c>
      <c r="F295" s="4">
        <f t="shared" si="181"/>
        <v>1608268.1339098227</v>
      </c>
      <c r="G295" s="4">
        <f t="shared" si="182"/>
        <v>5304624.2107661376</v>
      </c>
      <c r="H295" s="4">
        <f t="shared" si="183"/>
        <v>7025610.6043823007</v>
      </c>
      <c r="I295" s="4">
        <f t="shared" si="184"/>
        <v>6579790.037008536</v>
      </c>
      <c r="J295" s="4">
        <f t="shared" si="185"/>
        <v>5363176.2124456158</v>
      </c>
      <c r="K295" s="4">
        <f t="shared" si="186"/>
        <v>4140402.6641483949</v>
      </c>
      <c r="L295" s="4">
        <f t="shared" si="187"/>
        <v>3141245.3196027484</v>
      </c>
      <c r="M295" s="4">
        <f t="shared" si="188"/>
        <v>2381593.32717419</v>
      </c>
      <c r="N295" s="4">
        <f t="shared" si="189"/>
        <v>1818224.1574128503</v>
      </c>
      <c r="O295" s="4">
        <f t="shared" si="190"/>
        <v>1402401.9039843208</v>
      </c>
      <c r="P295" s="4">
        <f t="shared" si="191"/>
        <v>1094102.931360364</v>
      </c>
      <c r="Q295" s="4">
        <f t="shared" si="192"/>
        <v>863511.56931355165</v>
      </c>
      <c r="R295" s="4">
        <f t="shared" si="193"/>
        <v>689202.26799003338</v>
      </c>
      <c r="S295" s="4">
        <f t="shared" si="194"/>
        <v>555952.61973771104</v>
      </c>
    </row>
    <row r="296" spans="1:19">
      <c r="A296" s="14">
        <f t="shared" si="177"/>
        <v>0.63073669761722728</v>
      </c>
      <c r="B296" s="16">
        <f t="shared" si="178"/>
        <v>6336.7715605708818</v>
      </c>
      <c r="C296" s="4"/>
      <c r="D296" s="4">
        <f t="shared" si="179"/>
        <v>0.3308030343432139</v>
      </c>
      <c r="E296" s="4">
        <f t="shared" si="180"/>
        <v>68376.810008738597</v>
      </c>
      <c r="F296" s="4">
        <f t="shared" si="181"/>
        <v>2081710.7175497012</v>
      </c>
      <c r="G296" s="4">
        <f t="shared" si="182"/>
        <v>5666072.23170368</v>
      </c>
      <c r="H296" s="4">
        <f t="shared" si="183"/>
        <v>6871707.6501737945</v>
      </c>
      <c r="I296" s="4">
        <f t="shared" si="184"/>
        <v>6153082.2958311979</v>
      </c>
      <c r="J296" s="4">
        <f t="shared" si="185"/>
        <v>4892446.0920116752</v>
      </c>
      <c r="K296" s="4">
        <f t="shared" si="186"/>
        <v>3722216.9941786914</v>
      </c>
      <c r="L296" s="4">
        <f t="shared" si="187"/>
        <v>2798529.2095940267</v>
      </c>
      <c r="M296" s="4">
        <f t="shared" si="188"/>
        <v>2109383.1119048945</v>
      </c>
      <c r="N296" s="4">
        <f t="shared" si="189"/>
        <v>1604113.6474644663</v>
      </c>
      <c r="O296" s="4">
        <f t="shared" si="190"/>
        <v>1233921.9251287379</v>
      </c>
      <c r="P296" s="4">
        <f t="shared" si="191"/>
        <v>960823.5065169218</v>
      </c>
      <c r="Q296" s="4">
        <f t="shared" si="192"/>
        <v>757274.09483441757</v>
      </c>
      <c r="R296" s="4">
        <f t="shared" si="193"/>
        <v>603793.47094819683</v>
      </c>
      <c r="S296" s="4">
        <f t="shared" si="194"/>
        <v>486683.47844716674</v>
      </c>
    </row>
    <row r="297" spans="1:19">
      <c r="A297" s="14">
        <f t="shared" si="177"/>
        <v>0.64724628334926093</v>
      </c>
      <c r="B297" s="16">
        <f t="shared" si="178"/>
        <v>2376.2893352140804</v>
      </c>
      <c r="C297" s="4"/>
      <c r="D297" s="4">
        <f t="shared" si="179"/>
        <v>0.31790208028142825</v>
      </c>
      <c r="E297" s="4">
        <f t="shared" si="180"/>
        <v>17899.509076848946</v>
      </c>
      <c r="F297" s="4">
        <f t="shared" si="181"/>
        <v>360125.69173426507</v>
      </c>
      <c r="G297" s="4">
        <f t="shared" si="182"/>
        <v>831994.38118807762</v>
      </c>
      <c r="H297" s="4">
        <f t="shared" si="183"/>
        <v>935979.87791051925</v>
      </c>
      <c r="I297" s="4">
        <f t="shared" si="184"/>
        <v>806594.19498749718</v>
      </c>
      <c r="J297" s="4">
        <f t="shared" si="185"/>
        <v>627902.98349835724</v>
      </c>
      <c r="K297" s="4">
        <f t="shared" si="186"/>
        <v>471795.76736364217</v>
      </c>
      <c r="L297" s="4">
        <f t="shared" si="187"/>
        <v>351987.89984833758</v>
      </c>
      <c r="M297" s="4">
        <f t="shared" si="188"/>
        <v>263989.00333038595</v>
      </c>
      <c r="N297" s="4">
        <f t="shared" si="189"/>
        <v>200085.10092202763</v>
      </c>
      <c r="O297" s="4">
        <f t="shared" si="190"/>
        <v>153555.99398039933</v>
      </c>
      <c r="P297" s="4">
        <f t="shared" si="191"/>
        <v>119375.35540257159</v>
      </c>
      <c r="Q297" s="4">
        <f t="shared" si="192"/>
        <v>93974.873038077931</v>
      </c>
      <c r="R297" s="4">
        <f t="shared" si="193"/>
        <v>74863.27999574045</v>
      </c>
      <c r="S297" s="4">
        <f t="shared" si="194"/>
        <v>60303.564207023468</v>
      </c>
    </row>
    <row r="298" spans="1:19">
      <c r="A298" s="14">
        <f t="shared" si="177"/>
        <v>0.66332241330275232</v>
      </c>
      <c r="B298" s="16">
        <f t="shared" si="178"/>
        <v>5148.6268929638409</v>
      </c>
      <c r="C298" s="4"/>
      <c r="D298" s="4">
        <f t="shared" si="179"/>
        <v>7.6792624214838021</v>
      </c>
      <c r="E298" s="4">
        <f t="shared" si="180"/>
        <v>141578.85197619116</v>
      </c>
      <c r="F298" s="4">
        <f t="shared" si="181"/>
        <v>1996043.3243469154</v>
      </c>
      <c r="G298" s="4">
        <f t="shared" si="182"/>
        <v>4006042.5711089969</v>
      </c>
      <c r="H298" s="4">
        <f t="shared" si="183"/>
        <v>4225163.8953226563</v>
      </c>
      <c r="I298" s="4">
        <f t="shared" si="184"/>
        <v>3523281.1035920405</v>
      </c>
      <c r="J298" s="4">
        <f t="shared" si="185"/>
        <v>2693333.7350834268</v>
      </c>
      <c r="K298" s="4">
        <f t="shared" si="186"/>
        <v>2002182.5245929202</v>
      </c>
      <c r="L298" s="4">
        <f t="shared" si="187"/>
        <v>1483875.9018700558</v>
      </c>
      <c r="M298" s="4">
        <f t="shared" si="188"/>
        <v>1108140.6536477809</v>
      </c>
      <c r="N298" s="4">
        <f t="shared" si="189"/>
        <v>837487.51472423063</v>
      </c>
      <c r="O298" s="4">
        <f t="shared" si="190"/>
        <v>641462.72118728328</v>
      </c>
      <c r="P298" s="4">
        <f t="shared" si="191"/>
        <v>497979.52275157569</v>
      </c>
      <c r="Q298" s="4">
        <f t="shared" si="192"/>
        <v>391623.41862677649</v>
      </c>
      <c r="R298" s="4">
        <f t="shared" si="193"/>
        <v>311746.1283879375</v>
      </c>
      <c r="S298" s="4">
        <f t="shared" si="194"/>
        <v>250975.50448765626</v>
      </c>
    </row>
    <row r="299" spans="1:19">
      <c r="A299" s="14">
        <f t="shared" si="177"/>
        <v>0.67896508747770135</v>
      </c>
      <c r="B299" s="16">
        <f t="shared" si="178"/>
        <v>8317.0126732492809</v>
      </c>
      <c r="C299" s="4"/>
      <c r="D299" s="4">
        <f t="shared" si="179"/>
        <v>81.554697750465422</v>
      </c>
      <c r="E299" s="4">
        <f t="shared" si="180"/>
        <v>573500.34132182621</v>
      </c>
      <c r="F299" s="4">
        <f t="shared" si="181"/>
        <v>5948038.8675014507</v>
      </c>
      <c r="G299" s="4">
        <f t="shared" si="182"/>
        <v>10571899.701604571</v>
      </c>
      <c r="H299" s="4">
        <f t="shared" si="183"/>
        <v>10546117.224027427</v>
      </c>
      <c r="I299" s="4">
        <f t="shared" si="184"/>
        <v>8547990.2710583936</v>
      </c>
      <c r="J299" s="4">
        <f t="shared" si="185"/>
        <v>6432671.8009645799</v>
      </c>
      <c r="K299" s="4">
        <f t="shared" si="186"/>
        <v>4737968.9126944309</v>
      </c>
      <c r="L299" s="4">
        <f t="shared" si="187"/>
        <v>3491402.9045102797</v>
      </c>
      <c r="M299" s="4">
        <f t="shared" si="188"/>
        <v>2597710.9373589489</v>
      </c>
      <c r="N299" s="4">
        <f t="shared" si="189"/>
        <v>1958389.4113066152</v>
      </c>
      <c r="O299" s="4">
        <f t="shared" si="190"/>
        <v>1497444.0224975387</v>
      </c>
      <c r="P299" s="4">
        <f t="shared" si="191"/>
        <v>1161090.042638245</v>
      </c>
      <c r="Q299" s="4">
        <f t="shared" si="192"/>
        <v>912311.81195266976</v>
      </c>
      <c r="R299" s="4">
        <f t="shared" si="193"/>
        <v>725763.96915330365</v>
      </c>
      <c r="S299" s="4">
        <f t="shared" si="194"/>
        <v>584003.08357767016</v>
      </c>
    </row>
    <row r="300" spans="1:19">
      <c r="A300" s="14">
        <f t="shared" si="177"/>
        <v>0.694174305874108</v>
      </c>
      <c r="B300" s="16">
        <f t="shared" si="178"/>
        <v>11881.4466760704</v>
      </c>
      <c r="C300" s="4"/>
      <c r="D300" s="4">
        <f t="shared" si="179"/>
        <v>557.26872639529347</v>
      </c>
      <c r="E300" s="4">
        <f t="shared" si="180"/>
        <v>1697818.9699373939</v>
      </c>
      <c r="F300" s="4">
        <f t="shared" si="181"/>
        <v>13490431.273488564</v>
      </c>
      <c r="G300" s="4">
        <f t="shared" si="182"/>
        <v>21578148.418041117</v>
      </c>
      <c r="H300" s="4">
        <f t="shared" si="183"/>
        <v>20509869.396113362</v>
      </c>
      <c r="I300" s="4">
        <f t="shared" si="184"/>
        <v>16219306.602384891</v>
      </c>
      <c r="J300" s="4">
        <f t="shared" si="185"/>
        <v>12040516.974602386</v>
      </c>
      <c r="K300" s="4">
        <f t="shared" si="186"/>
        <v>8797590.0790855158</v>
      </c>
      <c r="L300" s="4">
        <f t="shared" si="187"/>
        <v>6450806.110920826</v>
      </c>
      <c r="M300" s="4">
        <f t="shared" si="188"/>
        <v>4784215.748191868</v>
      </c>
      <c r="N300" s="4">
        <f t="shared" si="189"/>
        <v>3599033.6005418845</v>
      </c>
      <c r="O300" s="4">
        <f t="shared" si="190"/>
        <v>2747855.787526953</v>
      </c>
      <c r="P300" s="4">
        <f t="shared" si="191"/>
        <v>2128402.9528694213</v>
      </c>
      <c r="Q300" s="4">
        <f t="shared" si="192"/>
        <v>1671097.0854463107</v>
      </c>
      <c r="R300" s="4">
        <f t="shared" si="193"/>
        <v>1328649.8245485188</v>
      </c>
      <c r="S300" s="4">
        <f t="shared" si="194"/>
        <v>1068679.7286973293</v>
      </c>
    </row>
    <row r="301" spans="1:19">
      <c r="A301" s="14">
        <f t="shared" si="177"/>
        <v>0.70895006849197251</v>
      </c>
      <c r="B301" s="16">
        <f t="shared" si="178"/>
        <v>16634.025346498562</v>
      </c>
      <c r="C301" s="4"/>
      <c r="D301" s="4">
        <f t="shared" si="179"/>
        <v>3105.7120165036508</v>
      </c>
      <c r="E301" s="4">
        <f t="shared" si="180"/>
        <v>4562804.6923867436</v>
      </c>
      <c r="F301" s="4">
        <f t="shared" si="181"/>
        <v>28739060.66466229</v>
      </c>
      <c r="G301" s="4">
        <f t="shared" si="182"/>
        <v>41930677.118003815</v>
      </c>
      <c r="H301" s="4">
        <f t="shared" si="183"/>
        <v>38209985.001749709</v>
      </c>
      <c r="I301" s="4">
        <f t="shared" si="184"/>
        <v>29574283.136096533</v>
      </c>
      <c r="J301" s="4">
        <f t="shared" si="185"/>
        <v>21695501.462747607</v>
      </c>
      <c r="K301" s="4">
        <f t="shared" si="186"/>
        <v>15741707.126430281</v>
      </c>
      <c r="L301" s="4">
        <f t="shared" si="187"/>
        <v>11492666.061266446</v>
      </c>
      <c r="M301" s="4">
        <f t="shared" si="188"/>
        <v>8499667.3856685255</v>
      </c>
      <c r="N301" s="4">
        <f t="shared" si="189"/>
        <v>6382097.5634267805</v>
      </c>
      <c r="O301" s="4">
        <f t="shared" si="190"/>
        <v>4866428.4568877071</v>
      </c>
      <c r="P301" s="4">
        <f t="shared" si="191"/>
        <v>3765938.0149892177</v>
      </c>
      <c r="Q301" s="4">
        <f t="shared" si="192"/>
        <v>2954837.6052097711</v>
      </c>
      <c r="R301" s="4">
        <f t="shared" si="193"/>
        <v>2348174.4424469448</v>
      </c>
      <c r="S301" s="4">
        <f t="shared" si="194"/>
        <v>1888026.4857092283</v>
      </c>
    </row>
    <row r="302" spans="1:19">
      <c r="A302" s="14">
        <f t="shared" si="177"/>
        <v>0.72329237533129453</v>
      </c>
      <c r="B302" s="16">
        <f t="shared" si="178"/>
        <v>26139.182687354882</v>
      </c>
      <c r="C302" s="4"/>
      <c r="D302" s="4">
        <f t="shared" si="179"/>
        <v>19003.233389314566</v>
      </c>
      <c r="E302" s="4">
        <f t="shared" si="180"/>
        <v>14738666.97550158</v>
      </c>
      <c r="F302" s="4">
        <f t="shared" si="181"/>
        <v>75740497.047331154</v>
      </c>
      <c r="G302" s="4">
        <f t="shared" si="182"/>
        <v>101956389.30600579</v>
      </c>
      <c r="H302" s="4">
        <f t="shared" si="183"/>
        <v>89542163.79809168</v>
      </c>
      <c r="I302" s="4">
        <f t="shared" si="184"/>
        <v>68012887.581288949</v>
      </c>
      <c r="J302" s="4">
        <f t="shared" si="185"/>
        <v>49377538.311208293</v>
      </c>
      <c r="K302" s="4">
        <f t="shared" si="186"/>
        <v>35608362.658702604</v>
      </c>
      <c r="L302" s="4">
        <f t="shared" si="187"/>
        <v>25898413.858348817</v>
      </c>
      <c r="M302" s="4">
        <f t="shared" si="188"/>
        <v>19106870.926734347</v>
      </c>
      <c r="N302" s="4">
        <f t="shared" si="189"/>
        <v>14323146.375062101</v>
      </c>
      <c r="O302" s="4">
        <f t="shared" si="190"/>
        <v>10909223.797613287</v>
      </c>
      <c r="P302" s="4">
        <f t="shared" si="191"/>
        <v>8435461.9575757217</v>
      </c>
      <c r="Q302" s="4">
        <f t="shared" si="192"/>
        <v>6614813.6188627016</v>
      </c>
      <c r="R302" s="4">
        <f t="shared" si="193"/>
        <v>5254465.7502709143</v>
      </c>
      <c r="S302" s="4">
        <f t="shared" si="194"/>
        <v>4223444.1298110196</v>
      </c>
    </row>
    <row r="303" spans="1:19">
      <c r="A303" s="14">
        <f t="shared" si="177"/>
        <v>0.73720122639207442</v>
      </c>
      <c r="B303" s="16">
        <f t="shared" si="178"/>
        <v>43565.304478924802</v>
      </c>
      <c r="C303" s="4"/>
      <c r="D303" s="4">
        <f t="shared" si="179"/>
        <v>116414.06088414832</v>
      </c>
      <c r="E303" s="4">
        <f t="shared" si="180"/>
        <v>51478711.699053235</v>
      </c>
      <c r="F303" s="4">
        <f t="shared" si="181"/>
        <v>221195121.872509</v>
      </c>
      <c r="G303" s="4">
        <f t="shared" si="182"/>
        <v>277397842.21333796</v>
      </c>
      <c r="H303" s="4">
        <f t="shared" si="183"/>
        <v>235839313.20194221</v>
      </c>
      <c r="I303" s="4">
        <f t="shared" si="184"/>
        <v>176193967.30125773</v>
      </c>
      <c r="J303" s="4">
        <f t="shared" si="185"/>
        <v>126752442.81112881</v>
      </c>
      <c r="K303" s="4">
        <f t="shared" si="186"/>
        <v>90915895.297176257</v>
      </c>
      <c r="L303" s="4">
        <f t="shared" si="187"/>
        <v>65903995.3861828</v>
      </c>
      <c r="M303" s="4">
        <f t="shared" si="188"/>
        <v>48516750.836427204</v>
      </c>
      <c r="N303" s="4">
        <f t="shared" si="189"/>
        <v>36317320.21720387</v>
      </c>
      <c r="O303" s="4">
        <f t="shared" si="190"/>
        <v>27633567.555981524</v>
      </c>
      <c r="P303" s="4">
        <f t="shared" si="191"/>
        <v>21352369.824643198</v>
      </c>
      <c r="Q303" s="4">
        <f t="shared" si="192"/>
        <v>16735297.812858399</v>
      </c>
      <c r="R303" s="4">
        <f t="shared" si="193"/>
        <v>13288654.204465289</v>
      </c>
      <c r="S303" s="4">
        <f t="shared" si="194"/>
        <v>10678161.008069439</v>
      </c>
    </row>
    <row r="304" spans="1:19">
      <c r="A304" s="14">
        <f t="shared" si="177"/>
        <v>0.75067662167431193</v>
      </c>
      <c r="B304" s="16">
        <f t="shared" si="178"/>
        <v>25743.134464819206</v>
      </c>
      <c r="C304" s="4"/>
      <c r="D304" s="4">
        <f t="shared" si="179"/>
        <v>81184.792613994447</v>
      </c>
      <c r="E304" s="4">
        <f t="shared" si="180"/>
        <v>21861041.815675355</v>
      </c>
      <c r="F304" s="4">
        <f t="shared" si="181"/>
        <v>80204878.977679268</v>
      </c>
      <c r="G304" s="4">
        <f t="shared" si="182"/>
        <v>94487105.874296665</v>
      </c>
      <c r="H304" s="4">
        <f t="shared" si="183"/>
        <v>78061571.061580807</v>
      </c>
      <c r="I304" s="4">
        <f t="shared" si="184"/>
        <v>57473202.663857013</v>
      </c>
      <c r="J304" s="4">
        <f t="shared" si="185"/>
        <v>41013153.18305134</v>
      </c>
      <c r="K304" s="4">
        <f t="shared" si="186"/>
        <v>29278009.523226216</v>
      </c>
      <c r="L304" s="4">
        <f t="shared" si="187"/>
        <v>21160893.117804714</v>
      </c>
      <c r="M304" s="4">
        <f t="shared" si="188"/>
        <v>15548453.910204189</v>
      </c>
      <c r="N304" s="4">
        <f t="shared" si="189"/>
        <v>11624009.124479314</v>
      </c>
      <c r="O304" s="4">
        <f t="shared" si="190"/>
        <v>8836849.8950233143</v>
      </c>
      <c r="P304" s="4">
        <f t="shared" si="191"/>
        <v>6823961.0829697466</v>
      </c>
      <c r="Q304" s="4">
        <f t="shared" si="192"/>
        <v>5345993.8775285417</v>
      </c>
      <c r="R304" s="4">
        <f t="shared" si="193"/>
        <v>4243573.7444715193</v>
      </c>
      <c r="S304" s="4">
        <f t="shared" si="194"/>
        <v>3409093.1682362575</v>
      </c>
    </row>
    <row r="305" spans="1:20">
      <c r="A305" s="14">
        <f t="shared" si="177"/>
        <v>0.76371856117800707</v>
      </c>
      <c r="B305" s="16">
        <f t="shared" si="178"/>
        <v>37228.532918353922</v>
      </c>
      <c r="C305" s="4"/>
      <c r="D305" s="4">
        <f t="shared" si="179"/>
        <v>311547.17987388367</v>
      </c>
      <c r="E305" s="4">
        <f t="shared" si="180"/>
        <v>54057607.789082587</v>
      </c>
      <c r="F305" s="4">
        <f t="shared" si="181"/>
        <v>172421982.69792196</v>
      </c>
      <c r="G305" s="4">
        <f t="shared" si="182"/>
        <v>192178554.32381999</v>
      </c>
      <c r="H305" s="4">
        <f t="shared" si="183"/>
        <v>154789196.50686598</v>
      </c>
      <c r="I305" s="4">
        <f t="shared" si="184"/>
        <v>112498229.72098987</v>
      </c>
      <c r="J305" s="4">
        <f t="shared" si="185"/>
        <v>79706885.206053033</v>
      </c>
      <c r="K305" s="4">
        <f t="shared" si="186"/>
        <v>56661046.774206959</v>
      </c>
      <c r="L305" s="4">
        <f t="shared" si="187"/>
        <v>40845427.620660566</v>
      </c>
      <c r="M305" s="4">
        <f t="shared" si="188"/>
        <v>29961543.494841192</v>
      </c>
      <c r="N305" s="4">
        <f t="shared" si="189"/>
        <v>22373949.453236531</v>
      </c>
      <c r="O305" s="4">
        <f t="shared" si="190"/>
        <v>16995974.687245958</v>
      </c>
      <c r="P305" s="4">
        <f t="shared" si="191"/>
        <v>13117342.821304129</v>
      </c>
      <c r="Q305" s="4">
        <f t="shared" si="192"/>
        <v>10272227.347436367</v>
      </c>
      <c r="R305" s="4">
        <f t="shared" si="193"/>
        <v>8151548.3575029904</v>
      </c>
      <c r="S305" s="4">
        <f t="shared" si="194"/>
        <v>6547134.0323581686</v>
      </c>
    </row>
    <row r="306" spans="1:20">
      <c r="A306" s="14">
        <f t="shared" si="177"/>
        <v>0.77632704490316007</v>
      </c>
      <c r="B306" s="16">
        <f t="shared" si="178"/>
        <v>27723.375577497598</v>
      </c>
      <c r="C306" s="4"/>
      <c r="D306" s="4">
        <f t="shared" si="179"/>
        <v>294763.79323011142</v>
      </c>
      <c r="E306" s="4">
        <f t="shared" si="180"/>
        <v>34606405.729873531</v>
      </c>
      <c r="F306" s="4">
        <f t="shared" si="181"/>
        <v>97466381.723091885</v>
      </c>
      <c r="G306" s="4">
        <f t="shared" si="182"/>
        <v>103414545.80607145</v>
      </c>
      <c r="H306" s="4">
        <f t="shared" si="183"/>
        <v>81435562.506933123</v>
      </c>
      <c r="I306" s="4">
        <f t="shared" si="184"/>
        <v>58508777.293051682</v>
      </c>
      <c r="J306" s="4">
        <f t="shared" si="185"/>
        <v>41191626.426342055</v>
      </c>
      <c r="K306" s="4">
        <f t="shared" si="186"/>
        <v>29172349.55563397</v>
      </c>
      <c r="L306" s="4">
        <f t="shared" si="187"/>
        <v>20980829.647988137</v>
      </c>
      <c r="M306" s="4">
        <f t="shared" si="188"/>
        <v>15367114.229321033</v>
      </c>
      <c r="N306" s="4">
        <f t="shared" si="189"/>
        <v>11463969.330437543</v>
      </c>
      <c r="O306" s="4">
        <f t="shared" si="190"/>
        <v>8702377.1988273524</v>
      </c>
      <c r="P306" s="4">
        <f t="shared" si="191"/>
        <v>6713129.4125024294</v>
      </c>
      <c r="Q306" s="4">
        <f t="shared" si="192"/>
        <v>5255207.3527078852</v>
      </c>
      <c r="R306" s="4">
        <f t="shared" si="193"/>
        <v>4169190.482552547</v>
      </c>
      <c r="S306" s="4">
        <f t="shared" si="194"/>
        <v>3347938.9885332678</v>
      </c>
    </row>
    <row r="307" spans="1:20">
      <c r="A307" s="14">
        <f t="shared" si="177"/>
        <v>0.78850207284977059</v>
      </c>
      <c r="B307" s="16">
        <f t="shared" si="178"/>
        <v>22574.748684533759</v>
      </c>
      <c r="C307" s="4"/>
      <c r="D307" s="4">
        <f t="shared" si="179"/>
        <v>313166.77225020342</v>
      </c>
      <c r="E307" s="4">
        <f t="shared" si="180"/>
        <v>25954505.404112183</v>
      </c>
      <c r="F307" s="4">
        <f t="shared" si="181"/>
        <v>65423858.815101311</v>
      </c>
      <c r="G307" s="4">
        <f t="shared" si="182"/>
        <v>66435093.015208736</v>
      </c>
      <c r="H307" s="4">
        <f t="shared" si="183"/>
        <v>51273187.81300433</v>
      </c>
      <c r="I307" s="4">
        <f t="shared" si="184"/>
        <v>36462073.812821761</v>
      </c>
      <c r="J307" s="4">
        <f t="shared" si="185"/>
        <v>25525057.303483125</v>
      </c>
      <c r="K307" s="4">
        <f t="shared" si="186"/>
        <v>18016869.925321493</v>
      </c>
      <c r="L307" s="4">
        <f t="shared" si="187"/>
        <v>12931005.6613201</v>
      </c>
      <c r="M307" s="4">
        <f t="shared" si="188"/>
        <v>9458483.8174048588</v>
      </c>
      <c r="N307" s="4">
        <f t="shared" si="189"/>
        <v>7049782.5947252717</v>
      </c>
      <c r="O307" s="4">
        <f t="shared" si="190"/>
        <v>5348237.4684981452</v>
      </c>
      <c r="P307" s="4">
        <f t="shared" si="191"/>
        <v>4123900.6483052312</v>
      </c>
      <c r="Q307" s="4">
        <f t="shared" si="192"/>
        <v>3227273.8031348293</v>
      </c>
      <c r="R307" s="4">
        <f t="shared" si="193"/>
        <v>2559743.2919354141</v>
      </c>
      <c r="S307" s="4">
        <f t="shared" si="194"/>
        <v>2055162.3846394045</v>
      </c>
    </row>
    <row r="308" spans="1:20">
      <c r="A308" s="14">
        <f t="shared" si="177"/>
        <v>0.80024364501783896</v>
      </c>
      <c r="B308" s="16">
        <f t="shared" si="178"/>
        <v>24554.989797212162</v>
      </c>
      <c r="C308" s="4"/>
      <c r="D308" s="4">
        <f t="shared" si="179"/>
        <v>562277.06450107216</v>
      </c>
      <c r="E308" s="4">
        <f t="shared" si="180"/>
        <v>34133746.901661575</v>
      </c>
      <c r="F308" s="4">
        <f t="shared" si="181"/>
        <v>77918767.852516294</v>
      </c>
      <c r="G308" s="4">
        <f t="shared" si="182"/>
        <v>76078202.011004806</v>
      </c>
      <c r="H308" s="4">
        <f t="shared" si="183"/>
        <v>57668716.690126017</v>
      </c>
      <c r="I308" s="4">
        <f t="shared" si="184"/>
        <v>40635730.273520663</v>
      </c>
      <c r="J308" s="4">
        <f t="shared" si="185"/>
        <v>28302973.285757866</v>
      </c>
      <c r="K308" s="4">
        <f t="shared" si="186"/>
        <v>19918131.975376308</v>
      </c>
      <c r="L308" s="4">
        <f t="shared" si="187"/>
        <v>14269164.71525787</v>
      </c>
      <c r="M308" s="4">
        <f t="shared" si="188"/>
        <v>10424828.040240508</v>
      </c>
      <c r="N308" s="4">
        <f t="shared" si="189"/>
        <v>7763826.2550169276</v>
      </c>
      <c r="O308" s="4">
        <f t="shared" si="190"/>
        <v>5886691.191384051</v>
      </c>
      <c r="P308" s="4">
        <f t="shared" si="191"/>
        <v>4537318.5592081053</v>
      </c>
      <c r="Q308" s="4">
        <f t="shared" si="192"/>
        <v>3549802.7878335537</v>
      </c>
      <c r="R308" s="4">
        <f t="shared" si="193"/>
        <v>2814973.3587357514</v>
      </c>
      <c r="S308" s="4">
        <f t="shared" si="194"/>
        <v>2259727.2236924595</v>
      </c>
    </row>
    <row r="309" spans="1:20">
      <c r="A309" s="14">
        <f t="shared" si="177"/>
        <v>0.81155176140736485</v>
      </c>
      <c r="B309" s="16">
        <f t="shared" si="178"/>
        <v>16237.977123962883</v>
      </c>
      <c r="C309" s="4"/>
      <c r="D309" s="4">
        <f t="shared" si="179"/>
        <v>355922.41164498264</v>
      </c>
      <c r="E309" s="4">
        <f t="shared" si="180"/>
        <v>16346621.405576443</v>
      </c>
      <c r="F309" s="4">
        <f t="shared" si="181"/>
        <v>34142372.383997947</v>
      </c>
      <c r="G309" s="4">
        <f t="shared" si="182"/>
        <v>32183908.273539558</v>
      </c>
      <c r="H309" s="4">
        <f t="shared" si="183"/>
        <v>24005875.631843496</v>
      </c>
      <c r="I309" s="4">
        <f t="shared" si="184"/>
        <v>16777057.027295133</v>
      </c>
      <c r="J309" s="4">
        <f t="shared" si="185"/>
        <v>11632338.863926349</v>
      </c>
      <c r="K309" s="4">
        <f t="shared" si="186"/>
        <v>8164359.6841779668</v>
      </c>
      <c r="L309" s="4">
        <f t="shared" si="187"/>
        <v>5839188.090311748</v>
      </c>
      <c r="M309" s="4">
        <f t="shared" si="188"/>
        <v>4261454.2517356593</v>
      </c>
      <c r="N309" s="4">
        <f t="shared" si="189"/>
        <v>3171418.2264218968</v>
      </c>
      <c r="O309" s="4">
        <f t="shared" si="190"/>
        <v>2403445.773563554</v>
      </c>
      <c r="P309" s="4">
        <f t="shared" si="191"/>
        <v>1851869.8281349463</v>
      </c>
      <c r="Q309" s="4">
        <f t="shared" si="192"/>
        <v>1448456.5981280454</v>
      </c>
      <c r="R309" s="4">
        <f t="shared" si="193"/>
        <v>1148403.2549123813</v>
      </c>
      <c r="S309" s="4">
        <f t="shared" si="194"/>
        <v>921754.37149511604</v>
      </c>
    </row>
    <row r="310" spans="1:20" ht="17.25" thickBot="1">
      <c r="A310" s="14">
        <f t="shared" si="177"/>
        <v>0.82242642201834859</v>
      </c>
      <c r="B310" s="16">
        <f t="shared" si="178"/>
        <v>16237.977123962883</v>
      </c>
      <c r="C310" s="4"/>
      <c r="D310" s="4">
        <f t="shared" si="179"/>
        <v>494393.71237662743</v>
      </c>
      <c r="E310" s="4">
        <f t="shared" si="180"/>
        <v>17673757.405059438</v>
      </c>
      <c r="F310" s="4">
        <f t="shared" si="181"/>
        <v>34082705.344700307</v>
      </c>
      <c r="G310" s="4">
        <f t="shared" si="182"/>
        <v>31128782.365144648</v>
      </c>
      <c r="H310" s="4">
        <f t="shared" si="183"/>
        <v>22885106.379455142</v>
      </c>
      <c r="I310" s="4">
        <f t="shared" si="184"/>
        <v>15876153.433452202</v>
      </c>
      <c r="J310" s="4">
        <f t="shared" si="185"/>
        <v>10962883.798999196</v>
      </c>
      <c r="K310" s="4">
        <f t="shared" si="186"/>
        <v>7676031.8471598579</v>
      </c>
      <c r="L310" s="4">
        <f t="shared" si="187"/>
        <v>5481769.9889522679</v>
      </c>
      <c r="M310" s="4">
        <f t="shared" si="188"/>
        <v>3996764.5555048287</v>
      </c>
      <c r="N310" s="4">
        <f t="shared" si="189"/>
        <v>2972519.6891547171</v>
      </c>
      <c r="O310" s="4">
        <f t="shared" si="190"/>
        <v>2251711.6879644678</v>
      </c>
      <c r="P310" s="4">
        <f t="shared" si="191"/>
        <v>1734412.9004749204</v>
      </c>
      <c r="Q310" s="4">
        <f t="shared" si="192"/>
        <v>1356278.2615826551</v>
      </c>
      <c r="R310" s="4">
        <f t="shared" si="193"/>
        <v>1075139.6065420613</v>
      </c>
      <c r="S310" s="4">
        <f t="shared" si="194"/>
        <v>862841.2972201478</v>
      </c>
    </row>
    <row r="311" spans="1:20" ht="17.25" thickBot="1">
      <c r="A311" s="6"/>
      <c r="B311" s="7"/>
      <c r="C311" s="7" t="s">
        <v>23</v>
      </c>
      <c r="D311" s="15">
        <f>SUM(D270:D310)</f>
        <v>2552425.9208625229</v>
      </c>
      <c r="E311" s="15">
        <f t="shared" ref="E311" si="195">SUM(E270:E310)</f>
        <v>277965826.47207308</v>
      </c>
      <c r="F311" s="15">
        <f t="shared" ref="F311" si="196">SUM(F270:F310)</f>
        <v>916593225.28115249</v>
      </c>
      <c r="G311" s="15">
        <f t="shared" ref="G311" si="197">SUM(G270:G310)</f>
        <v>1136860861.0206196</v>
      </c>
      <c r="H311" s="15">
        <f t="shared" ref="H311" si="198">SUM(H270:H310)</f>
        <v>1406457620.5823064</v>
      </c>
      <c r="I311" s="15">
        <f t="shared" ref="I311" si="199">SUM(I270:I310)</f>
        <v>2541825318.4057016</v>
      </c>
      <c r="J311" s="15">
        <f t="shared" ref="J311" si="200">SUM(J270:J310)</f>
        <v>4927157790.4059172</v>
      </c>
      <c r="K311" s="15">
        <f t="shared" ref="K311" si="201">SUM(K270:K310)</f>
        <v>8439755990.2329912</v>
      </c>
      <c r="L311" s="15">
        <f t="shared" ref="L311" si="202">SUM(L270:L310)</f>
        <v>12794078856.684464</v>
      </c>
      <c r="M311" s="15">
        <f t="shared" ref="M311" si="203">SUM(M270:M310)</f>
        <v>17919436757.846821</v>
      </c>
      <c r="N311" s="15">
        <f t="shared" ref="N311" si="204">SUM(N270:N310)</f>
        <v>23743330633.253872</v>
      </c>
      <c r="O311" s="15">
        <f t="shared" ref="O311" si="205">SUM(O270:O310)</f>
        <v>29902355378.59462</v>
      </c>
      <c r="P311" s="15">
        <f t="shared" ref="P311" si="206">SUM(P270:P310)</f>
        <v>36300591415.81427</v>
      </c>
      <c r="Q311" s="15">
        <f t="shared" ref="Q311" si="207">SUM(Q270:Q310)</f>
        <v>43923207558.884506</v>
      </c>
      <c r="R311" s="15">
        <f t="shared" ref="R311" si="208">SUM(R270:R310)</f>
        <v>54670087190.732285</v>
      </c>
      <c r="S311" s="20">
        <f>SUM(S269:S310)</f>
        <v>70527557019.009338</v>
      </c>
      <c r="T311" s="12">
        <f>SUM(D311:S311)</f>
        <v>309429813869.14185</v>
      </c>
    </row>
    <row r="312" spans="1:20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20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20">
      <c r="A314" s="14">
        <f>A270</f>
        <v>4.9344490316004082E-2</v>
      </c>
      <c r="B314" s="16">
        <f>B270</f>
        <v>66932.14960852993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1.4235090447726418E-297</v>
      </c>
    </row>
    <row r="315" spans="1:20">
      <c r="A315" s="14">
        <f t="shared" ref="A315:A354" si="209">A271</f>
        <v>7.7123926290137618E-2</v>
      </c>
      <c r="B315" s="16">
        <f t="shared" ref="B315:B354" si="210">B271</f>
        <v>165548.15701991424</v>
      </c>
      <c r="C315" s="4"/>
      <c r="D315" s="4">
        <f t="shared" ref="D315:D354" si="211">$B$4*(B315^2)*($D$312^2*(2*PI())^4*A315^-5/4/PI()/$D$5^4*EXP((-1/PI())*(2*PI()/$D$5)^4*A315^-4))</f>
        <v>0</v>
      </c>
      <c r="E315" s="4">
        <f t="shared" ref="E315:E354" si="212">$B$4*(B315^2)*($D$312^2*(2*PI())^4*A315^-5/4/PI()/$E$5^4*EXP((-1/PI())*(2*PI()/$E$5)^4*A315^-4))</f>
        <v>0</v>
      </c>
      <c r="F315" s="4">
        <f t="shared" ref="F315:F354" si="213">$B$4*(B315^2)*($D$312^2*(2*PI())^4*A315^-5/4/PI()/$F$5^4*EXP((-1/PI())*(2*PI()/$F$5)^4*A315^-4))</f>
        <v>0</v>
      </c>
      <c r="G315" s="4">
        <f t="shared" ref="G315:G354" si="214">$B$4*(B315^2)*($D$312^2*(2*PI())^4*A315^-5/4/PI()/$G$5^4*EXP((-1/PI())*(2*PI()/$G$5)^4*A315^-4))</f>
        <v>0</v>
      </c>
      <c r="H315" s="4">
        <f t="shared" ref="H315:H354" si="215">$B$4*(B315^2)*($D$312^2*(2*PI())^4*A315^-5/4/PI()/$H$5^4*EXP((-1/PI())*(2*PI()/$H$5)^4*A315^-4))</f>
        <v>0</v>
      </c>
      <c r="I315" s="4">
        <f t="shared" ref="I315:I354" si="216">$B$4*(B315^2)*($D$312^2*(2*PI())^4*A315^-5/4/PI()/$I$5^4*EXP((-1/PI())*(2*PI()/$I$5)^4*A315^-4))</f>
        <v>0</v>
      </c>
      <c r="J315" s="4">
        <f t="shared" ref="J315:J354" si="217">$B$4*(B315^2)*($D$312^2*(2*PI())^4*A315^-5/4/PI()/$J$5^4*EXP((-1/PI())*(2*PI()/$J$5)^4*A315^-4))</f>
        <v>0</v>
      </c>
      <c r="K315" s="4">
        <f t="shared" ref="K315:K354" si="218">$B$4*(B315^2)*($D$312^2*(2*PI())^4*A315^-5/4/PI()/$K$5^4*EXP((-1/PI())*(2*PI()/$K$5)^4*A315^-4))</f>
        <v>0</v>
      </c>
      <c r="L315" s="4">
        <f t="shared" ref="L315:L354" si="219">$B$4*(B315^2)*($D$312^2*(2*PI())^4*A315^-5/4/PI()/$L$5^4*EXP((-1/PI())*(2*PI()/$L$5)^4*A315^-4))</f>
        <v>0</v>
      </c>
      <c r="M315" s="4">
        <f t="shared" ref="M315:M354" si="220">$B$4*(B315^2)*($D$312^2*(2*PI())^4*A315^-5/4/PI()/$M$5^4*EXP((-1/PI())*(2*PI()/$M$5)^4*A315^-4))</f>
        <v>2.9285366885388213E-236</v>
      </c>
      <c r="N315" s="4">
        <f t="shared" ref="N315:N354" si="221">$B$4*(B315^2)*($D$312^2*(2*PI())^4*A315^-5/4/PI()/$N$5^4*EXP((-1/PI())*(2*PI()/$N$5)^4*A315^-4))</f>
        <v>2.6654823150355323E-170</v>
      </c>
      <c r="O315" s="4">
        <f t="shared" ref="O315:O354" si="222">$B$4*(B315^2)*($D$312^2*(2*PI())^4*A315^-5/4/PI()/$O$5^4*EXP((-1/PI())*(2*PI()/$O$5)^4*A315^-4))</f>
        <v>7.6396653356659047E-125</v>
      </c>
      <c r="P315" s="4">
        <f t="shared" ref="P315:P354" si="223">$B$4*(B315^2)*($D$312^2*(2*PI())^4*A315^-5/4/PI()/$P$5^4*EXP((-1/PI())*(2*PI()/$P$5)^4*A315^-4))</f>
        <v>1.0556647830338068E-92</v>
      </c>
      <c r="Q315" s="4">
        <f t="shared" ref="Q315:Q354" si="224">$B$4*(B315^2)*($D$312^2*(2*PI())^4*A315^-5/4/PI()/$Q$5^4*EXP((-1/PI())*(2*PI()/$Q$5)^4*A315^-4))</f>
        <v>1.8159312377663563E-69</v>
      </c>
      <c r="R315" s="4">
        <f t="shared" ref="R315:R354" si="225">$B$4*(B315^2)*($D$312^2*(2*PI())^4*A315^-5/4/PI()/$R$5^4*EXP((-1/PI())*(2*PI()/$R$5)^4*A315^-4))</f>
        <v>2.4385837657058616E-52</v>
      </c>
      <c r="S315" s="4">
        <f t="shared" ref="S315:S354" si="226">$B$4*(B315^2)*($D$312^2*(2*PI())^4*A315^-5/4/PI()/$S$5^4*EXP((-1/PI())*(2*PI()/$S$5)^4*A315^-4))</f>
        <v>1.7048653789044382E-39</v>
      </c>
    </row>
    <row r="316" spans="1:20">
      <c r="A316" s="14">
        <f t="shared" si="209"/>
        <v>0.10446990648572885</v>
      </c>
      <c r="B316" s="16">
        <f t="shared" si="210"/>
        <v>321987.20492150786</v>
      </c>
      <c r="C316" s="4"/>
      <c r="D316" s="4">
        <f t="shared" si="211"/>
        <v>0</v>
      </c>
      <c r="E316" s="4">
        <f t="shared" si="212"/>
        <v>0</v>
      </c>
      <c r="F316" s="4">
        <f t="shared" si="213"/>
        <v>0</v>
      </c>
      <c r="G316" s="4">
        <f t="shared" si="214"/>
        <v>0</v>
      </c>
      <c r="H316" s="4">
        <f t="shared" si="215"/>
        <v>0</v>
      </c>
      <c r="I316" s="4">
        <f t="shared" si="216"/>
        <v>0</v>
      </c>
      <c r="J316" s="4">
        <f t="shared" si="217"/>
        <v>1.6778029622198233E-208</v>
      </c>
      <c r="K316" s="4">
        <f t="shared" si="218"/>
        <v>2.0577687684607504E-135</v>
      </c>
      <c r="L316" s="4">
        <f t="shared" si="219"/>
        <v>3.5229483047814098E-90</v>
      </c>
      <c r="M316" s="4">
        <f t="shared" si="220"/>
        <v>5.3980632070209661E-61</v>
      </c>
      <c r="N316" s="4">
        <f t="shared" si="221"/>
        <v>1.6970860748424077E-41</v>
      </c>
      <c r="O316" s="4">
        <f t="shared" si="222"/>
        <v>4.4091221113338895E-28</v>
      </c>
      <c r="P316" s="4">
        <f t="shared" si="223"/>
        <v>1.2864650465045791E-18</v>
      </c>
      <c r="Q316" s="4">
        <f t="shared" si="224"/>
        <v>8.6014949134990092E-12</v>
      </c>
      <c r="R316" s="4">
        <f t="shared" si="225"/>
        <v>8.9157635856114934E-7</v>
      </c>
      <c r="S316" s="4">
        <f t="shared" si="226"/>
        <v>4.9824010449915166E-3</v>
      </c>
    </row>
    <row r="317" spans="1:20">
      <c r="A317" s="14">
        <f t="shared" si="209"/>
        <v>0.13138243090277779</v>
      </c>
      <c r="B317" s="16">
        <f t="shared" si="210"/>
        <v>481594.63860338688</v>
      </c>
      <c r="C317" s="4"/>
      <c r="D317" s="4">
        <f t="shared" si="211"/>
        <v>0</v>
      </c>
      <c r="E317" s="4">
        <f t="shared" si="212"/>
        <v>0</v>
      </c>
      <c r="F317" s="4">
        <f t="shared" si="213"/>
        <v>0</v>
      </c>
      <c r="G317" s="4">
        <f t="shared" si="214"/>
        <v>0</v>
      </c>
      <c r="H317" s="4">
        <f t="shared" si="215"/>
        <v>1.0498383684860381E-214</v>
      </c>
      <c r="I317" s="4">
        <f t="shared" si="216"/>
        <v>6.5626114233783989E-125</v>
      </c>
      <c r="J317" s="4">
        <f t="shared" si="217"/>
        <v>2.3448969267118715E-75</v>
      </c>
      <c r="K317" s="4">
        <f t="shared" si="218"/>
        <v>3.0534131710019284E-46</v>
      </c>
      <c r="L317" s="4">
        <f t="shared" si="219"/>
        <v>2.9727382079492941E-28</v>
      </c>
      <c r="M317" s="4">
        <f t="shared" si="220"/>
        <v>1.1318304136398514E-16</v>
      </c>
      <c r="N317" s="4">
        <f t="shared" si="221"/>
        <v>5.8631910577899666E-9</v>
      </c>
      <c r="O317" s="4">
        <f t="shared" si="222"/>
        <v>1.1388465283561585E-3</v>
      </c>
      <c r="P317" s="4">
        <f t="shared" si="223"/>
        <v>5.8994991833395733</v>
      </c>
      <c r="Q317" s="4">
        <f t="shared" si="224"/>
        <v>2717.4411960173452</v>
      </c>
      <c r="R317" s="4">
        <f t="shared" si="225"/>
        <v>238733.15243903486</v>
      </c>
      <c r="S317" s="4">
        <f t="shared" si="226"/>
        <v>6577171.5077879438</v>
      </c>
    </row>
    <row r="318" spans="1:20">
      <c r="A318" s="14">
        <f t="shared" si="209"/>
        <v>0.15786149954128442</v>
      </c>
      <c r="B318" s="16">
        <f t="shared" si="210"/>
        <v>538229.53442598926</v>
      </c>
      <c r="C318" s="4"/>
      <c r="D318" s="4">
        <f t="shared" si="211"/>
        <v>0</v>
      </c>
      <c r="E318" s="4">
        <f t="shared" si="212"/>
        <v>0</v>
      </c>
      <c r="F318" s="4">
        <f t="shared" si="213"/>
        <v>0</v>
      </c>
      <c r="G318" s="4">
        <f t="shared" si="214"/>
        <v>1.4168155497945254E-180</v>
      </c>
      <c r="H318" s="4">
        <f t="shared" si="215"/>
        <v>4.0629763250503372E-96</v>
      </c>
      <c r="I318" s="4">
        <f t="shared" si="216"/>
        <v>3.7865870187718532E-53</v>
      </c>
      <c r="J318" s="4">
        <f t="shared" si="217"/>
        <v>1.7881751570064566E-29</v>
      </c>
      <c r="K318" s="4">
        <f t="shared" si="218"/>
        <v>1.3510292495445716E-15</v>
      </c>
      <c r="L318" s="4">
        <f t="shared" si="219"/>
        <v>4.7748060749591528E-7</v>
      </c>
      <c r="M318" s="4">
        <f t="shared" si="220"/>
        <v>0.14447155524368877</v>
      </c>
      <c r="N318" s="4">
        <f t="shared" si="221"/>
        <v>618.64596172681206</v>
      </c>
      <c r="O318" s="4">
        <f t="shared" si="222"/>
        <v>183701.18810132978</v>
      </c>
      <c r="P318" s="4">
        <f t="shared" si="223"/>
        <v>9681036.2683615834</v>
      </c>
      <c r="Q318" s="4">
        <f t="shared" si="224"/>
        <v>161156376.42835236</v>
      </c>
      <c r="R318" s="4">
        <f t="shared" si="225"/>
        <v>1220817962.3380318</v>
      </c>
      <c r="S318" s="4">
        <f t="shared" si="226"/>
        <v>5338006609.0181503</v>
      </c>
    </row>
    <row r="319" spans="1:20">
      <c r="A319" s="14">
        <f t="shared" si="209"/>
        <v>0.18390711240124874</v>
      </c>
      <c r="B319" s="16">
        <f t="shared" si="210"/>
        <v>401196.84942864382</v>
      </c>
      <c r="C319" s="4"/>
      <c r="D319" s="4">
        <f t="shared" si="211"/>
        <v>0</v>
      </c>
      <c r="E319" s="4">
        <f t="shared" si="212"/>
        <v>0</v>
      </c>
      <c r="F319" s="4">
        <f t="shared" si="213"/>
        <v>2.3957852325501785E-192</v>
      </c>
      <c r="G319" s="4">
        <f t="shared" si="214"/>
        <v>2.5487328300669636E-92</v>
      </c>
      <c r="H319" s="4">
        <f t="shared" si="215"/>
        <v>1.3922864695804949E-46</v>
      </c>
      <c r="I319" s="4">
        <f t="shared" si="216"/>
        <v>2.3547339297203613E-23</v>
      </c>
      <c r="J319" s="4">
        <f t="shared" si="217"/>
        <v>1.3678996312669541E-10</v>
      </c>
      <c r="K319" s="4">
        <f t="shared" si="218"/>
        <v>3.8987653626264013E-3</v>
      </c>
      <c r="L319" s="4">
        <f t="shared" si="219"/>
        <v>144.36382755664417</v>
      </c>
      <c r="M319" s="4">
        <f t="shared" si="220"/>
        <v>117145.38679839115</v>
      </c>
      <c r="N319" s="4">
        <f t="shared" si="221"/>
        <v>9532322.6347602978</v>
      </c>
      <c r="O319" s="4">
        <f t="shared" si="222"/>
        <v>184008885.47701013</v>
      </c>
      <c r="P319" s="4">
        <f t="shared" si="223"/>
        <v>1401623510.8477147</v>
      </c>
      <c r="Q319" s="4">
        <f t="shared" si="224"/>
        <v>5754781764.8881874</v>
      </c>
      <c r="R319" s="4">
        <f t="shared" si="225"/>
        <v>15513962838.270239</v>
      </c>
      <c r="S319" s="4">
        <f t="shared" si="226"/>
        <v>31220490802.994633</v>
      </c>
    </row>
    <row r="320" spans="1:20">
      <c r="A320" s="14">
        <f t="shared" si="209"/>
        <v>0.20951926948267074</v>
      </c>
      <c r="B320" s="16">
        <f t="shared" si="210"/>
        <v>115250.03275788289</v>
      </c>
      <c r="C320" s="4"/>
      <c r="D320" s="4">
        <f t="shared" si="211"/>
        <v>0</v>
      </c>
      <c r="E320" s="4">
        <f t="shared" si="212"/>
        <v>3.4683027871566939E-260</v>
      </c>
      <c r="F320" s="4">
        <f t="shared" si="213"/>
        <v>4.5820092330412154E-110</v>
      </c>
      <c r="G320" s="4">
        <f t="shared" si="214"/>
        <v>8.3112130627510316E-51</v>
      </c>
      <c r="H320" s="4">
        <f t="shared" si="215"/>
        <v>9.3031877790233025E-24</v>
      </c>
      <c r="I320" s="4">
        <f t="shared" si="216"/>
        <v>4.6630914905727038E-10</v>
      </c>
      <c r="J320" s="4">
        <f t="shared" si="217"/>
        <v>1.4689383018952226E-2</v>
      </c>
      <c r="K320" s="4">
        <f t="shared" si="218"/>
        <v>332.35586729949597</v>
      </c>
      <c r="L320" s="4">
        <f t="shared" si="219"/>
        <v>147667.99465191149</v>
      </c>
      <c r="M320" s="4">
        <f t="shared" si="220"/>
        <v>6876678.1123627732</v>
      </c>
      <c r="N320" s="4">
        <f t="shared" si="221"/>
        <v>82625522.158910498</v>
      </c>
      <c r="O320" s="4">
        <f t="shared" si="222"/>
        <v>426411825.6442219</v>
      </c>
      <c r="P320" s="4">
        <f t="shared" si="223"/>
        <v>1276979214.3524535</v>
      </c>
      <c r="Q320" s="4">
        <f t="shared" si="224"/>
        <v>2667854571.8201566</v>
      </c>
      <c r="R320" s="4">
        <f t="shared" si="225"/>
        <v>4368018224.1932745</v>
      </c>
      <c r="S320" s="4">
        <f t="shared" si="226"/>
        <v>6044237161.8399458</v>
      </c>
    </row>
    <row r="321" spans="1:19">
      <c r="A321" s="14">
        <f t="shared" si="209"/>
        <v>0.23469797078555044</v>
      </c>
      <c r="B321" s="16">
        <f t="shared" si="210"/>
        <v>156835.09612412931</v>
      </c>
      <c r="C321" s="4"/>
      <c r="D321" s="4">
        <f t="shared" si="211"/>
        <v>0</v>
      </c>
      <c r="E321" s="4">
        <f t="shared" si="212"/>
        <v>1.1099235473033852E-160</v>
      </c>
      <c r="F321" s="4">
        <f t="shared" si="213"/>
        <v>1.8344804903995941E-65</v>
      </c>
      <c r="G321" s="4">
        <f t="shared" si="214"/>
        <v>6.2257468381501004E-28</v>
      </c>
      <c r="H321" s="4">
        <f t="shared" si="215"/>
        <v>7.6372246737769737E-11</v>
      </c>
      <c r="I321" s="4">
        <f t="shared" si="216"/>
        <v>3.1976163670731202E-2</v>
      </c>
      <c r="J321" s="4">
        <f t="shared" si="217"/>
        <v>1572.8772564845056</v>
      </c>
      <c r="K321" s="4">
        <f t="shared" si="218"/>
        <v>792441.96151245327</v>
      </c>
      <c r="L321" s="4">
        <f t="shared" si="219"/>
        <v>33335863.965249378</v>
      </c>
      <c r="M321" s="4">
        <f t="shared" si="220"/>
        <v>338458502.46493161</v>
      </c>
      <c r="N321" s="4">
        <f t="shared" si="221"/>
        <v>1467199957.2642703</v>
      </c>
      <c r="O321" s="4">
        <f t="shared" si="222"/>
        <v>3748496940.9131432</v>
      </c>
      <c r="P321" s="4">
        <f t="shared" si="223"/>
        <v>6825410573.5350876</v>
      </c>
      <c r="Q321" s="4">
        <f t="shared" si="224"/>
        <v>9947773672.4816647</v>
      </c>
      <c r="R321" s="4">
        <f t="shared" si="225"/>
        <v>12486013306.299938</v>
      </c>
      <c r="S321" s="4">
        <f t="shared" si="226"/>
        <v>14151071327.351622</v>
      </c>
    </row>
    <row r="322" spans="1:19">
      <c r="A322" s="14">
        <f t="shared" si="209"/>
        <v>0.25944321630988787</v>
      </c>
      <c r="B322" s="16">
        <f t="shared" si="210"/>
        <v>184162.4234790912</v>
      </c>
      <c r="C322" s="4"/>
      <c r="D322" s="4">
        <f t="shared" si="211"/>
        <v>0</v>
      </c>
      <c r="E322" s="4">
        <f t="shared" si="212"/>
        <v>1.4711409420142227E-103</v>
      </c>
      <c r="F322" s="4">
        <f t="shared" si="213"/>
        <v>6.5818783031966686E-40</v>
      </c>
      <c r="G322" s="4">
        <f t="shared" si="214"/>
        <v>7.1792228119444572E-15</v>
      </c>
      <c r="H322" s="4">
        <f t="shared" si="215"/>
        <v>1.6518566303457575E-3</v>
      </c>
      <c r="I322" s="4">
        <f t="shared" si="216"/>
        <v>831.89487905570979</v>
      </c>
      <c r="J322" s="4">
        <f t="shared" si="217"/>
        <v>996094.24777346849</v>
      </c>
      <c r="K322" s="4">
        <f t="shared" si="218"/>
        <v>56302964.122479759</v>
      </c>
      <c r="L322" s="4">
        <f t="shared" si="219"/>
        <v>610737249.86079264</v>
      </c>
      <c r="M322" s="4">
        <f t="shared" si="220"/>
        <v>2582884380.2441802</v>
      </c>
      <c r="N322" s="4">
        <f t="shared" si="221"/>
        <v>6230444878.5229139</v>
      </c>
      <c r="O322" s="4">
        <f t="shared" si="222"/>
        <v>10624802118.086449</v>
      </c>
      <c r="P322" s="4">
        <f t="shared" si="223"/>
        <v>14532850996.030334</v>
      </c>
      <c r="Q322" s="4">
        <f t="shared" si="224"/>
        <v>17219999083.118149</v>
      </c>
      <c r="R322" s="4">
        <f t="shared" si="225"/>
        <v>18550910555.424435</v>
      </c>
      <c r="S322" s="4">
        <f t="shared" si="226"/>
        <v>18745004935.107819</v>
      </c>
    </row>
    <row r="323" spans="1:19">
      <c r="A323" s="14">
        <f t="shared" si="209"/>
        <v>0.28375500605568299</v>
      </c>
      <c r="B323" s="16">
        <f t="shared" si="210"/>
        <v>100992.29674659841</v>
      </c>
      <c r="C323" s="4"/>
      <c r="D323" s="4">
        <f t="shared" si="211"/>
        <v>2.4471730982682139E-209</v>
      </c>
      <c r="E323" s="4">
        <f t="shared" si="212"/>
        <v>2.3589073423652104E-69</v>
      </c>
      <c r="F323" s="4">
        <f t="shared" si="213"/>
        <v>5.6385807358376025E-25</v>
      </c>
      <c r="G323" s="4">
        <f t="shared" si="214"/>
        <v>1.4515997091884052E-7</v>
      </c>
      <c r="H323" s="4">
        <f t="shared" si="215"/>
        <v>10.652527278890563</v>
      </c>
      <c r="I323" s="4">
        <f t="shared" si="216"/>
        <v>88509.47690890955</v>
      </c>
      <c r="J323" s="4">
        <f t="shared" si="217"/>
        <v>10966883.61545264</v>
      </c>
      <c r="K323" s="4">
        <f t="shared" si="218"/>
        <v>163044302.13297638</v>
      </c>
      <c r="L323" s="4">
        <f t="shared" si="219"/>
        <v>773162337.92772901</v>
      </c>
      <c r="M323" s="4">
        <f t="shared" si="220"/>
        <v>1915660666.3764989</v>
      </c>
      <c r="N323" s="4">
        <f t="shared" si="221"/>
        <v>3230841851.6998601</v>
      </c>
      <c r="O323" s="4">
        <f t="shared" si="222"/>
        <v>4304601456.2422762</v>
      </c>
      <c r="P323" s="4">
        <f t="shared" si="223"/>
        <v>4944385871.5169239</v>
      </c>
      <c r="Q323" s="4">
        <f t="shared" si="224"/>
        <v>5162985655.3377905</v>
      </c>
      <c r="R323" s="4">
        <f t="shared" si="225"/>
        <v>5066594626.1898899</v>
      </c>
      <c r="S323" s="4">
        <f t="shared" si="226"/>
        <v>4773155429.6846237</v>
      </c>
    </row>
    <row r="324" spans="1:19">
      <c r="A324" s="14">
        <f t="shared" si="209"/>
        <v>0.3076333400229358</v>
      </c>
      <c r="B324" s="16">
        <f t="shared" si="210"/>
        <v>127131.47943395331</v>
      </c>
      <c r="C324" s="4"/>
      <c r="D324" s="4">
        <f t="shared" si="211"/>
        <v>3.7499897617042407E-148</v>
      </c>
      <c r="E324" s="4">
        <f t="shared" si="212"/>
        <v>6.0122389157593518E-47</v>
      </c>
      <c r="F324" s="4">
        <f t="shared" si="213"/>
        <v>6.3902421511788271E-15</v>
      </c>
      <c r="G324" s="4">
        <f t="shared" si="214"/>
        <v>2.1274475723505704E-2</v>
      </c>
      <c r="H324" s="4">
        <f t="shared" si="215"/>
        <v>8966.441648604974</v>
      </c>
      <c r="I324" s="4">
        <f t="shared" si="216"/>
        <v>5366338.5833790731</v>
      </c>
      <c r="J324" s="4">
        <f t="shared" si="217"/>
        <v>155373066.17538577</v>
      </c>
      <c r="K324" s="4">
        <f t="shared" si="218"/>
        <v>981428447.40069044</v>
      </c>
      <c r="L324" s="4">
        <f t="shared" si="219"/>
        <v>2738442494.7682943</v>
      </c>
      <c r="M324" s="4">
        <f t="shared" si="220"/>
        <v>4816460387.550149</v>
      </c>
      <c r="N324" s="4">
        <f t="shared" si="221"/>
        <v>6458254201.4156427</v>
      </c>
      <c r="O324" s="4">
        <f t="shared" si="222"/>
        <v>7345740412.642004</v>
      </c>
      <c r="P324" s="4">
        <f t="shared" si="223"/>
        <v>7543984381.0301523</v>
      </c>
      <c r="Q324" s="4">
        <f t="shared" si="224"/>
        <v>7264517930.3264952</v>
      </c>
      <c r="R324" s="4">
        <f t="shared" si="225"/>
        <v>6715122434.7802486</v>
      </c>
      <c r="S324" s="4">
        <f t="shared" si="226"/>
        <v>6048386710.4936152</v>
      </c>
    </row>
    <row r="325" spans="1:19">
      <c r="A325" s="14">
        <f t="shared" si="209"/>
        <v>0.33107821821164629</v>
      </c>
      <c r="B325" s="16">
        <f t="shared" si="210"/>
        <v>90298.994738135036</v>
      </c>
      <c r="C325" s="4"/>
      <c r="D325" s="4">
        <f t="shared" si="211"/>
        <v>8.4171414068647343E-108</v>
      </c>
      <c r="E325" s="4">
        <f t="shared" si="212"/>
        <v>1.8031119378633146E-32</v>
      </c>
      <c r="F325" s="4">
        <f t="shared" si="213"/>
        <v>1.0990515997351103E-8</v>
      </c>
      <c r="G325" s="4">
        <f t="shared" si="214"/>
        <v>20.033867124702429</v>
      </c>
      <c r="H325" s="4">
        <f t="shared" si="215"/>
        <v>270016.27470615396</v>
      </c>
      <c r="I325" s="4">
        <f t="shared" si="216"/>
        <v>27935922.605580393</v>
      </c>
      <c r="J325" s="4">
        <f t="shared" si="217"/>
        <v>306606128.61276108</v>
      </c>
      <c r="K325" s="4">
        <f t="shared" si="218"/>
        <v>1094036336.5301967</v>
      </c>
      <c r="L325" s="4">
        <f t="shared" si="219"/>
        <v>2142903347.8469503</v>
      </c>
      <c r="M325" s="4">
        <f t="shared" si="220"/>
        <v>2998671765.207356</v>
      </c>
      <c r="N325" s="4">
        <f t="shared" si="221"/>
        <v>3450279776.6739373</v>
      </c>
      <c r="O325" s="4">
        <f t="shared" si="222"/>
        <v>3531334656.3244667</v>
      </c>
      <c r="P325" s="4">
        <f t="shared" si="223"/>
        <v>3365640415.6162643</v>
      </c>
      <c r="Q325" s="4">
        <f t="shared" si="224"/>
        <v>3070430281.6181989</v>
      </c>
      <c r="R325" s="4">
        <f t="shared" si="225"/>
        <v>2727218532.4440041</v>
      </c>
      <c r="S325" s="4">
        <f t="shared" si="226"/>
        <v>2383923024.9707232</v>
      </c>
    </row>
    <row r="326" spans="1:19">
      <c r="A326" s="14">
        <f t="shared" si="209"/>
        <v>0.35408964062181447</v>
      </c>
      <c r="B326" s="16">
        <f t="shared" si="210"/>
        <v>107329.06830716931</v>
      </c>
      <c r="C326" s="4"/>
      <c r="D326" s="4">
        <f t="shared" si="211"/>
        <v>1.2408375324599251E-79</v>
      </c>
      <c r="E326" s="4">
        <f t="shared" si="212"/>
        <v>3.6893297466527147E-22</v>
      </c>
      <c r="F326" s="4">
        <f t="shared" si="213"/>
        <v>4.6120719077074744E-4</v>
      </c>
      <c r="G326" s="4">
        <f t="shared" si="214"/>
        <v>4716.0641344281285</v>
      </c>
      <c r="H326" s="4">
        <f t="shared" si="215"/>
        <v>5906130.3349952223</v>
      </c>
      <c r="I326" s="4">
        <f t="shared" si="216"/>
        <v>181956699.67681897</v>
      </c>
      <c r="J326" s="4">
        <f t="shared" si="217"/>
        <v>1022421782.6673949</v>
      </c>
      <c r="K326" s="4">
        <f t="shared" si="218"/>
        <v>2459779337.1875596</v>
      </c>
      <c r="L326" s="4">
        <f t="shared" si="219"/>
        <v>3774029717.4159617</v>
      </c>
      <c r="M326" s="4">
        <f t="shared" si="220"/>
        <v>4510232183.8418102</v>
      </c>
      <c r="N326" s="4">
        <f t="shared" si="221"/>
        <v>4669326067.1718502</v>
      </c>
      <c r="O326" s="4">
        <f t="shared" si="222"/>
        <v>4443284319.3466787</v>
      </c>
      <c r="P326" s="4">
        <f t="shared" si="223"/>
        <v>4022038780.2612181</v>
      </c>
      <c r="Q326" s="4">
        <f t="shared" si="224"/>
        <v>3534893473.0748816</v>
      </c>
      <c r="R326" s="4">
        <f t="shared" si="225"/>
        <v>3054490644.5714731</v>
      </c>
      <c r="S326" s="4">
        <f t="shared" si="226"/>
        <v>2615348985.5405383</v>
      </c>
    </row>
    <row r="327" spans="1:19">
      <c r="A327" s="14">
        <f t="shared" si="209"/>
        <v>0.3766676072534404</v>
      </c>
      <c r="B327" s="16">
        <f t="shared" si="210"/>
        <v>72872.872946565141</v>
      </c>
      <c r="C327" s="4"/>
      <c r="D327" s="4">
        <f t="shared" si="211"/>
        <v>4.2687129050676248E-60</v>
      </c>
      <c r="E327" s="4">
        <f t="shared" si="212"/>
        <v>2.6183488839723397E-15</v>
      </c>
      <c r="F327" s="4">
        <f t="shared" si="213"/>
        <v>0.29810173387683658</v>
      </c>
      <c r="G327" s="4">
        <f t="shared" si="214"/>
        <v>76729.595906165821</v>
      </c>
      <c r="H327" s="4">
        <f t="shared" si="215"/>
        <v>17768683.737815384</v>
      </c>
      <c r="I327" s="4">
        <f t="shared" si="216"/>
        <v>231520513.54764464</v>
      </c>
      <c r="J327" s="4">
        <f t="shared" si="217"/>
        <v>808551449.27018976</v>
      </c>
      <c r="K327" s="4">
        <f t="shared" si="218"/>
        <v>1470175946.8091087</v>
      </c>
      <c r="L327" s="4">
        <f t="shared" si="219"/>
        <v>1896424539.9732282</v>
      </c>
      <c r="M327" s="4">
        <f t="shared" si="220"/>
        <v>2026028761.8172269</v>
      </c>
      <c r="N327" s="4">
        <f t="shared" si="221"/>
        <v>1945880791.4476089</v>
      </c>
      <c r="O327" s="4">
        <f t="shared" si="222"/>
        <v>1758303545.1459799</v>
      </c>
      <c r="P327" s="4">
        <f t="shared" si="223"/>
        <v>1534380937.513593</v>
      </c>
      <c r="Q327" s="4">
        <f t="shared" si="224"/>
        <v>1313270730.523222</v>
      </c>
      <c r="R327" s="4">
        <f t="shared" si="225"/>
        <v>1112812458.0122802</v>
      </c>
      <c r="S327" s="4">
        <f t="shared" si="226"/>
        <v>938928868.58725953</v>
      </c>
    </row>
    <row r="328" spans="1:19">
      <c r="A328" s="14">
        <f t="shared" si="209"/>
        <v>0.39881211810652395</v>
      </c>
      <c r="B328" s="16">
        <f t="shared" si="210"/>
        <v>77625.45161699329</v>
      </c>
      <c r="C328" s="4"/>
      <c r="D328" s="4">
        <f t="shared" si="211"/>
        <v>1.3542478438448892E-45</v>
      </c>
      <c r="E328" s="4">
        <f t="shared" si="212"/>
        <v>4.7968942810880101E-10</v>
      </c>
      <c r="F328" s="4">
        <f t="shared" si="213"/>
        <v>62.322023106090207</v>
      </c>
      <c r="G328" s="4">
        <f t="shared" si="214"/>
        <v>1098182.207096267</v>
      </c>
      <c r="H328" s="4">
        <f t="shared" si="215"/>
        <v>74391341.849047542</v>
      </c>
      <c r="I328" s="4">
        <f t="shared" si="216"/>
        <v>517940338.85847753</v>
      </c>
      <c r="J328" s="4">
        <f t="shared" si="217"/>
        <v>1279317246.0829265</v>
      </c>
      <c r="K328" s="4">
        <f t="shared" si="218"/>
        <v>1897051357.7531924</v>
      </c>
      <c r="L328" s="4">
        <f t="shared" si="219"/>
        <v>2156628649.0002432</v>
      </c>
      <c r="M328" s="4">
        <f t="shared" si="220"/>
        <v>2123394327.2442367</v>
      </c>
      <c r="N328" s="4">
        <f t="shared" si="221"/>
        <v>1930949157.3959842</v>
      </c>
      <c r="O328" s="4">
        <f t="shared" si="222"/>
        <v>1680283547.8962991</v>
      </c>
      <c r="P328" s="4">
        <f t="shared" si="223"/>
        <v>1427711254.036592</v>
      </c>
      <c r="Q328" s="4">
        <f t="shared" si="224"/>
        <v>1198615229.3824143</v>
      </c>
      <c r="R328" s="4">
        <f t="shared" si="225"/>
        <v>1001292657.6835001</v>
      </c>
      <c r="S328" s="4">
        <f t="shared" si="226"/>
        <v>835844106.04469323</v>
      </c>
    </row>
    <row r="329" spans="1:19">
      <c r="A329" s="14">
        <f t="shared" si="209"/>
        <v>0.42052317318106525</v>
      </c>
      <c r="B329" s="16">
        <f t="shared" si="210"/>
        <v>58615.136935280651</v>
      </c>
      <c r="C329" s="4"/>
      <c r="D329" s="4">
        <f t="shared" si="211"/>
        <v>4.1361681996781017E-35</v>
      </c>
      <c r="E329" s="4">
        <f t="shared" si="212"/>
        <v>1.9508661635599836E-6</v>
      </c>
      <c r="F329" s="4">
        <f t="shared" si="213"/>
        <v>1636.3210291252294</v>
      </c>
      <c r="G329" s="4">
        <f t="shared" si="214"/>
        <v>3919094.6794481855</v>
      </c>
      <c r="H329" s="4">
        <f t="shared" si="215"/>
        <v>106347116.24863794</v>
      </c>
      <c r="I329" s="4">
        <f t="shared" si="216"/>
        <v>464427893.64250267</v>
      </c>
      <c r="J329" s="4">
        <f t="shared" si="217"/>
        <v>886479232.65649295</v>
      </c>
      <c r="K329" s="4">
        <f t="shared" si="218"/>
        <v>1129429026.6169596</v>
      </c>
      <c r="L329" s="4">
        <f t="shared" si="219"/>
        <v>1168742479.960077</v>
      </c>
      <c r="M329" s="4">
        <f t="shared" si="220"/>
        <v>1082897331.0750926</v>
      </c>
      <c r="N329" s="4">
        <f t="shared" si="221"/>
        <v>945510466.99619877</v>
      </c>
      <c r="O329" s="4">
        <f t="shared" si="222"/>
        <v>800014651.11664164</v>
      </c>
      <c r="P329" s="4">
        <f t="shared" si="223"/>
        <v>666402032.92236078</v>
      </c>
      <c r="Q329" s="4">
        <f t="shared" si="224"/>
        <v>551490147.77310741</v>
      </c>
      <c r="R329" s="4">
        <f t="shared" si="225"/>
        <v>455842465.1947329</v>
      </c>
      <c r="S329" s="4">
        <f t="shared" si="226"/>
        <v>377503475.43062472</v>
      </c>
    </row>
    <row r="330" spans="1:19">
      <c r="A330" s="14">
        <f t="shared" si="209"/>
        <v>0.44180077247706423</v>
      </c>
      <c r="B330" s="16">
        <f t="shared" si="210"/>
        <v>44753.449146531842</v>
      </c>
      <c r="C330" s="4"/>
      <c r="D330" s="4">
        <f t="shared" si="211"/>
        <v>3.1693330035004481E-27</v>
      </c>
      <c r="E330" s="4">
        <f t="shared" si="212"/>
        <v>9.0982075478293991E-4</v>
      </c>
      <c r="F330" s="4">
        <f t="shared" si="213"/>
        <v>16645.632864119543</v>
      </c>
      <c r="G330" s="4">
        <f t="shared" si="214"/>
        <v>8773119.0250266641</v>
      </c>
      <c r="H330" s="4">
        <f t="shared" si="215"/>
        <v>118934666.88129783</v>
      </c>
      <c r="I330" s="4">
        <f t="shared" si="216"/>
        <v>364621019.53082579</v>
      </c>
      <c r="J330" s="4">
        <f t="shared" si="217"/>
        <v>572362944.69636035</v>
      </c>
      <c r="K330" s="4">
        <f t="shared" si="218"/>
        <v>649926530.4479599</v>
      </c>
      <c r="L330" s="4">
        <f t="shared" si="219"/>
        <v>626248830.7838074</v>
      </c>
      <c r="M330" s="4">
        <f t="shared" si="220"/>
        <v>554114038.93199718</v>
      </c>
      <c r="N330" s="4">
        <f t="shared" si="221"/>
        <v>469116845.05566585</v>
      </c>
      <c r="O330" s="4">
        <f t="shared" si="222"/>
        <v>388573477.70032543</v>
      </c>
      <c r="P330" s="4">
        <f t="shared" si="223"/>
        <v>318840213.584979</v>
      </c>
      <c r="Q330" s="4">
        <f t="shared" si="224"/>
        <v>261001264.31878406</v>
      </c>
      <c r="R330" s="4">
        <f t="shared" si="225"/>
        <v>214006525.86103106</v>
      </c>
      <c r="S330" s="4">
        <f t="shared" si="226"/>
        <v>176161094.17628324</v>
      </c>
    </row>
    <row r="331" spans="1:19">
      <c r="A331" s="14">
        <f t="shared" si="209"/>
        <v>0.46264491599452084</v>
      </c>
      <c r="B331" s="16">
        <f t="shared" si="210"/>
        <v>40792.966921175044</v>
      </c>
      <c r="C331" s="4"/>
      <c r="D331" s="4">
        <f t="shared" si="211"/>
        <v>4.6411285588820724E-21</v>
      </c>
      <c r="E331" s="4">
        <f t="shared" si="212"/>
        <v>0.12611799156412909</v>
      </c>
      <c r="F331" s="4">
        <f t="shared" si="213"/>
        <v>120626.20178796348</v>
      </c>
      <c r="G331" s="4">
        <f t="shared" si="214"/>
        <v>19772718.162396301</v>
      </c>
      <c r="H331" s="4">
        <f t="shared" si="215"/>
        <v>156929205.75724792</v>
      </c>
      <c r="I331" s="4">
        <f t="shared" si="216"/>
        <v>366175938.84015661</v>
      </c>
      <c r="J331" s="4">
        <f t="shared" si="217"/>
        <v>494315249.98232287</v>
      </c>
      <c r="K331" s="4">
        <f t="shared" si="218"/>
        <v>513598696.75755721</v>
      </c>
      <c r="L331" s="4">
        <f t="shared" si="219"/>
        <v>468390246.91885436</v>
      </c>
      <c r="M331" s="4">
        <f t="shared" si="220"/>
        <v>399961026.5338636</v>
      </c>
      <c r="N331" s="4">
        <f t="shared" si="221"/>
        <v>330646329.54763222</v>
      </c>
      <c r="O331" s="4">
        <f t="shared" si="222"/>
        <v>269418638.34116995</v>
      </c>
      <c r="P331" s="4">
        <f t="shared" si="223"/>
        <v>218515984.88209435</v>
      </c>
      <c r="Q331" s="4">
        <f t="shared" si="224"/>
        <v>177378950.53492054</v>
      </c>
      <c r="R331" s="4">
        <f t="shared" si="225"/>
        <v>144541299.52855307</v>
      </c>
      <c r="S331" s="4">
        <f t="shared" si="226"/>
        <v>118427118.29881692</v>
      </c>
    </row>
    <row r="332" spans="1:19">
      <c r="A332" s="14">
        <f t="shared" si="209"/>
        <v>0.48305560373343526</v>
      </c>
      <c r="B332" s="16">
        <f t="shared" si="210"/>
        <v>29703.616690176001</v>
      </c>
      <c r="C332" s="4"/>
      <c r="D332" s="4">
        <f t="shared" si="211"/>
        <v>1.8524314860169216E-16</v>
      </c>
      <c r="E332" s="4">
        <f t="shared" si="212"/>
        <v>3.55143747363506</v>
      </c>
      <c r="F332" s="4">
        <f t="shared" si="213"/>
        <v>336704.86486206407</v>
      </c>
      <c r="G332" s="4">
        <f t="shared" si="214"/>
        <v>22111047.457483333</v>
      </c>
      <c r="H332" s="4">
        <f t="shared" si="215"/>
        <v>115381976.09683812</v>
      </c>
      <c r="I332" s="4">
        <f t="shared" si="216"/>
        <v>217408794.55235535</v>
      </c>
      <c r="J332" s="4">
        <f t="shared" si="217"/>
        <v>260782892.72858149</v>
      </c>
      <c r="K332" s="4">
        <f t="shared" si="218"/>
        <v>252748456.71460727</v>
      </c>
      <c r="L332" s="4">
        <f t="shared" si="219"/>
        <v>220777500.28187019</v>
      </c>
      <c r="M332" s="4">
        <f t="shared" si="220"/>
        <v>183345420.32036841</v>
      </c>
      <c r="N332" s="4">
        <f t="shared" si="221"/>
        <v>148771932.31534719</v>
      </c>
      <c r="O332" s="4">
        <f t="shared" si="222"/>
        <v>119674628.77175441</v>
      </c>
      <c r="P332" s="4">
        <f t="shared" si="223"/>
        <v>96184898.142649263</v>
      </c>
      <c r="Q332" s="4">
        <f t="shared" si="224"/>
        <v>77565133.966843039</v>
      </c>
      <c r="R332" s="4">
        <f t="shared" si="225"/>
        <v>62899334.05403024</v>
      </c>
      <c r="S332" s="4">
        <f t="shared" si="226"/>
        <v>51347608.438921012</v>
      </c>
    </row>
    <row r="333" spans="1:19">
      <c r="A333" s="14">
        <f t="shared" si="209"/>
        <v>0.5030328356938073</v>
      </c>
      <c r="B333" s="16">
        <f t="shared" si="210"/>
        <v>16634.025346498562</v>
      </c>
      <c r="C333" s="4"/>
      <c r="D333" s="4">
        <f t="shared" si="211"/>
        <v>4.1875318329594393E-13</v>
      </c>
      <c r="E333" s="4">
        <f t="shared" si="212"/>
        <v>25.279243892819977</v>
      </c>
      <c r="F333" s="4">
        <f t="shared" si="213"/>
        <v>382571.90522133996</v>
      </c>
      <c r="G333" s="4">
        <f t="shared" si="214"/>
        <v>12153425.942377144</v>
      </c>
      <c r="H333" s="4">
        <f t="shared" si="215"/>
        <v>45462966.58568272</v>
      </c>
      <c r="I333" s="4">
        <f t="shared" si="216"/>
        <v>72291808.263820603</v>
      </c>
      <c r="J333" s="4">
        <f t="shared" si="217"/>
        <v>78950730.124685481</v>
      </c>
      <c r="K333" s="4">
        <f t="shared" si="218"/>
        <v>72407331.075003341</v>
      </c>
      <c r="L333" s="4">
        <f t="shared" si="219"/>
        <v>61120877.810027346</v>
      </c>
      <c r="M333" s="4">
        <f t="shared" si="220"/>
        <v>49648186.194404647</v>
      </c>
      <c r="N333" s="4">
        <f t="shared" si="221"/>
        <v>39694279.125252984</v>
      </c>
      <c r="O333" s="4">
        <f t="shared" si="222"/>
        <v>31606542.006703556</v>
      </c>
      <c r="P333" s="4">
        <f t="shared" si="223"/>
        <v>25220018.766569175</v>
      </c>
      <c r="Q333" s="4">
        <f t="shared" si="224"/>
        <v>20231833.270082161</v>
      </c>
      <c r="R333" s="4">
        <f t="shared" si="225"/>
        <v>16343286.27168892</v>
      </c>
      <c r="S333" s="4">
        <f t="shared" si="226"/>
        <v>13303173.653853709</v>
      </c>
    </row>
    <row r="334" spans="1:19">
      <c r="A334" s="14">
        <f t="shared" si="209"/>
        <v>0.52257661187563709</v>
      </c>
      <c r="B334" s="16">
        <f t="shared" si="210"/>
        <v>8317.0126732492809</v>
      </c>
      <c r="C334" s="4"/>
      <c r="D334" s="4">
        <f t="shared" si="211"/>
        <v>1.2823364952389193E-10</v>
      </c>
      <c r="E334" s="4">
        <f t="shared" si="212"/>
        <v>75.5644512918186</v>
      </c>
      <c r="F334" s="4">
        <f t="shared" si="213"/>
        <v>261746.61374100516</v>
      </c>
      <c r="G334" s="4">
        <f t="shared" si="214"/>
        <v>4639082.3764718007</v>
      </c>
      <c r="H334" s="4">
        <f t="shared" si="215"/>
        <v>13280519.593248297</v>
      </c>
      <c r="I334" s="4">
        <f t="shared" si="216"/>
        <v>18425310.4130354</v>
      </c>
      <c r="J334" s="4">
        <f t="shared" si="217"/>
        <v>18661532.512100484</v>
      </c>
      <c r="K334" s="4">
        <f t="shared" si="218"/>
        <v>16371970.240672018</v>
      </c>
      <c r="L334" s="4">
        <f t="shared" si="219"/>
        <v>13445194.773121811</v>
      </c>
      <c r="M334" s="4">
        <f t="shared" si="220"/>
        <v>10729146.630030334</v>
      </c>
      <c r="N334" s="4">
        <f t="shared" si="221"/>
        <v>8476673.5206556991</v>
      </c>
      <c r="O334" s="4">
        <f t="shared" si="222"/>
        <v>6694419.9158625016</v>
      </c>
      <c r="P334" s="4">
        <f t="shared" si="223"/>
        <v>5310812.6408095649</v>
      </c>
      <c r="Q334" s="4">
        <f t="shared" si="224"/>
        <v>4242548.1641834639</v>
      </c>
      <c r="R334" s="4">
        <f t="shared" si="225"/>
        <v>3416525.1466555493</v>
      </c>
      <c r="S334" s="4">
        <f t="shared" si="226"/>
        <v>2774529.3522902159</v>
      </c>
    </row>
    <row r="335" spans="1:19">
      <c r="A335" s="14">
        <f t="shared" si="209"/>
        <v>0.54168693227892462</v>
      </c>
      <c r="B335" s="16">
        <f t="shared" si="210"/>
        <v>6732.8197831065609</v>
      </c>
      <c r="C335" s="4"/>
      <c r="D335" s="4">
        <f t="shared" si="211"/>
        <v>2.6477275409573796E-8</v>
      </c>
      <c r="E335" s="4">
        <f t="shared" si="212"/>
        <v>362.76107538497479</v>
      </c>
      <c r="F335" s="4">
        <f t="shared" si="213"/>
        <v>379189.94165667653</v>
      </c>
      <c r="G335" s="4">
        <f t="shared" si="214"/>
        <v>4182987.3511780496</v>
      </c>
      <c r="H335" s="4">
        <f t="shared" si="215"/>
        <v>9635492.016029695</v>
      </c>
      <c r="I335" s="4">
        <f t="shared" si="216"/>
        <v>11965935.98345858</v>
      </c>
      <c r="J335" s="4">
        <f t="shared" si="217"/>
        <v>11399389.73877921</v>
      </c>
      <c r="K335" s="4">
        <f t="shared" si="218"/>
        <v>9646631.8983901069</v>
      </c>
      <c r="L335" s="4">
        <f t="shared" si="219"/>
        <v>7747108.1429323498</v>
      </c>
      <c r="M335" s="4">
        <f t="shared" si="220"/>
        <v>6093523.7183826491</v>
      </c>
      <c r="N335" s="4">
        <f t="shared" si="221"/>
        <v>4767961.1593549149</v>
      </c>
      <c r="O335" s="4">
        <f t="shared" si="222"/>
        <v>3740471.4819345609</v>
      </c>
      <c r="P335" s="4">
        <f t="shared" si="223"/>
        <v>2953428.7825274421</v>
      </c>
      <c r="Q335" s="4">
        <f t="shared" si="224"/>
        <v>2351311.88205628</v>
      </c>
      <c r="R335" s="4">
        <f t="shared" si="225"/>
        <v>1888748.6702628164</v>
      </c>
      <c r="S335" s="4">
        <f t="shared" si="226"/>
        <v>1530936.8451841075</v>
      </c>
    </row>
    <row r="336" spans="1:19">
      <c r="A336" s="14">
        <f t="shared" si="209"/>
        <v>0.56036379690366966</v>
      </c>
      <c r="B336" s="16">
        <f t="shared" si="210"/>
        <v>7128.8680056422409</v>
      </c>
      <c r="C336" s="4"/>
      <c r="D336" s="4">
        <f t="shared" si="211"/>
        <v>3.26159725126197E-6</v>
      </c>
      <c r="E336" s="4">
        <f t="shared" si="212"/>
        <v>2039.238273351569</v>
      </c>
      <c r="F336" s="4">
        <f t="shared" si="213"/>
        <v>797367.51141960139</v>
      </c>
      <c r="G336" s="4">
        <f t="shared" si="214"/>
        <v>5960512.5071123969</v>
      </c>
      <c r="H336" s="4">
        <f t="shared" si="215"/>
        <v>11486775.023717884</v>
      </c>
      <c r="I336" s="4">
        <f t="shared" si="216"/>
        <v>13024825.186219204</v>
      </c>
      <c r="J336" s="4">
        <f t="shared" si="217"/>
        <v>11799878.918095058</v>
      </c>
      <c r="K336" s="4">
        <f t="shared" si="218"/>
        <v>9694367.6770534273</v>
      </c>
      <c r="L336" s="4">
        <f t="shared" si="219"/>
        <v>7643997.4009089712</v>
      </c>
      <c r="M336" s="4">
        <f t="shared" si="220"/>
        <v>5941609.9048244236</v>
      </c>
      <c r="N336" s="4">
        <f t="shared" si="221"/>
        <v>4612374.0182625698</v>
      </c>
      <c r="O336" s="4">
        <f t="shared" si="222"/>
        <v>3598678.9031595713</v>
      </c>
      <c r="P336" s="4">
        <f t="shared" si="223"/>
        <v>2830495.7784848064</v>
      </c>
      <c r="Q336" s="4">
        <f t="shared" si="224"/>
        <v>2247138.7001387882</v>
      </c>
      <c r="R336" s="4">
        <f t="shared" si="225"/>
        <v>1801341.3386376093</v>
      </c>
      <c r="S336" s="4">
        <f t="shared" si="226"/>
        <v>1457823.0526129447</v>
      </c>
    </row>
    <row r="337" spans="1:19">
      <c r="A337" s="14">
        <f t="shared" si="209"/>
        <v>0.57860720574987257</v>
      </c>
      <c r="B337" s="16">
        <f t="shared" si="210"/>
        <v>6732.8197831065609</v>
      </c>
      <c r="C337" s="4"/>
      <c r="D337" s="4">
        <f t="shared" si="211"/>
        <v>1.3984250263533084E-4</v>
      </c>
      <c r="E337" s="4">
        <f t="shared" si="212"/>
        <v>6779.3247747426121</v>
      </c>
      <c r="F337" s="4">
        <f t="shared" si="213"/>
        <v>1173981.8173627125</v>
      </c>
      <c r="G337" s="4">
        <f t="shared" si="214"/>
        <v>6357733.5454168944</v>
      </c>
      <c r="H337" s="4">
        <f t="shared" si="215"/>
        <v>10569324.043463288</v>
      </c>
      <c r="I337" s="4">
        <f t="shared" si="216"/>
        <v>11114874.434546901</v>
      </c>
      <c r="J337" s="4">
        <f t="shared" si="217"/>
        <v>9658937.0129822362</v>
      </c>
      <c r="K337" s="4">
        <f t="shared" si="218"/>
        <v>7743298.5824695677</v>
      </c>
      <c r="L337" s="4">
        <f t="shared" si="219"/>
        <v>6013558.246228708</v>
      </c>
      <c r="M337" s="4">
        <f t="shared" si="220"/>
        <v>4628639.5573790735</v>
      </c>
      <c r="N337" s="4">
        <f t="shared" si="221"/>
        <v>3569614.1795329526</v>
      </c>
      <c r="O337" s="4">
        <f t="shared" si="222"/>
        <v>2772506.881162894</v>
      </c>
      <c r="P337" s="4">
        <f t="shared" si="223"/>
        <v>2173701.5379633554</v>
      </c>
      <c r="Q337" s="4">
        <f t="shared" si="224"/>
        <v>1721709.1223950279</v>
      </c>
      <c r="R337" s="4">
        <f t="shared" si="225"/>
        <v>1377787.6423357637</v>
      </c>
      <c r="S337" s="4">
        <f t="shared" si="226"/>
        <v>1113608.57156216</v>
      </c>
    </row>
    <row r="338" spans="1:19">
      <c r="A338" s="14">
        <f t="shared" si="209"/>
        <v>0.5964171588175331</v>
      </c>
      <c r="B338" s="16">
        <f t="shared" si="210"/>
        <v>6336.7715605708818</v>
      </c>
      <c r="C338" s="4"/>
      <c r="D338" s="4">
        <f t="shared" si="211"/>
        <v>3.0907552403761358E-3</v>
      </c>
      <c r="E338" s="4">
        <f t="shared" si="212"/>
        <v>17703.177291061464</v>
      </c>
      <c r="F338" s="4">
        <f t="shared" si="213"/>
        <v>1552664.6520127989</v>
      </c>
      <c r="G338" s="4">
        <f t="shared" si="214"/>
        <v>6423828.1902723564</v>
      </c>
      <c r="H338" s="4">
        <f t="shared" si="215"/>
        <v>9439299.5982870776</v>
      </c>
      <c r="I338" s="4">
        <f t="shared" si="216"/>
        <v>9321161.1807978991</v>
      </c>
      <c r="J338" s="4">
        <f t="shared" si="217"/>
        <v>7823342.7390757045</v>
      </c>
      <c r="K338" s="4">
        <f t="shared" si="218"/>
        <v>6144652.7720304327</v>
      </c>
      <c r="L338" s="4">
        <f t="shared" si="219"/>
        <v>4711875.5105457557</v>
      </c>
      <c r="M338" s="4">
        <f t="shared" si="220"/>
        <v>3597128.2338954052</v>
      </c>
      <c r="N338" s="4">
        <f t="shared" si="221"/>
        <v>2758933.6259910637</v>
      </c>
      <c r="O338" s="4">
        <f t="shared" si="222"/>
        <v>2134761.8826870774</v>
      </c>
      <c r="P338" s="4">
        <f t="shared" si="223"/>
        <v>1669221.2713533281</v>
      </c>
      <c r="Q338" s="4">
        <f t="shared" si="224"/>
        <v>1319569.4206029861</v>
      </c>
      <c r="R338" s="4">
        <f t="shared" si="225"/>
        <v>1054468.5058337434</v>
      </c>
      <c r="S338" s="4">
        <f t="shared" si="226"/>
        <v>851368.11093705357</v>
      </c>
    </row>
    <row r="339" spans="1:19">
      <c r="A339" s="14">
        <f t="shared" si="209"/>
        <v>0.61379365610665138</v>
      </c>
      <c r="B339" s="16">
        <f t="shared" si="210"/>
        <v>6336.7715605708818</v>
      </c>
      <c r="C339" s="4"/>
      <c r="D339" s="4">
        <f t="shared" si="211"/>
        <v>4.5613746329052574E-2</v>
      </c>
      <c r="E339" s="4">
        <f t="shared" si="212"/>
        <v>43283.098601257967</v>
      </c>
      <c r="F339" s="4">
        <f t="shared" si="213"/>
        <v>2141185.3853829</v>
      </c>
      <c r="G339" s="4">
        <f t="shared" si="214"/>
        <v>7062369.511375037</v>
      </c>
      <c r="H339" s="4">
        <f t="shared" si="215"/>
        <v>9353623.5857160836</v>
      </c>
      <c r="I339" s="4">
        <f t="shared" si="216"/>
        <v>8760075.4930587038</v>
      </c>
      <c r="J339" s="4">
        <f t="shared" si="217"/>
        <v>7140323.359764874</v>
      </c>
      <c r="K339" s="4">
        <f t="shared" si="218"/>
        <v>5512370.4108484555</v>
      </c>
      <c r="L339" s="4">
        <f t="shared" si="219"/>
        <v>4182131.3426663815</v>
      </c>
      <c r="M339" s="4">
        <f t="shared" si="220"/>
        <v>3170760.3468295443</v>
      </c>
      <c r="N339" s="4">
        <f t="shared" si="221"/>
        <v>2420712.6356088249</v>
      </c>
      <c r="O339" s="4">
        <f t="shared" si="222"/>
        <v>1867103.1266063445</v>
      </c>
      <c r="P339" s="4">
        <f t="shared" si="223"/>
        <v>1456645.9145330293</v>
      </c>
      <c r="Q339" s="4">
        <f t="shared" si="224"/>
        <v>1149645.5804470368</v>
      </c>
      <c r="R339" s="4">
        <f t="shared" si="225"/>
        <v>917576.98401039978</v>
      </c>
      <c r="S339" s="4">
        <f t="shared" si="226"/>
        <v>740173.60615967459</v>
      </c>
    </row>
    <row r="340" spans="1:19">
      <c r="A340" s="14">
        <f t="shared" si="209"/>
        <v>0.63073669761722728</v>
      </c>
      <c r="B340" s="16">
        <f t="shared" si="210"/>
        <v>6336.7715605708818</v>
      </c>
      <c r="C340" s="4"/>
      <c r="D340" s="4">
        <f t="shared" si="211"/>
        <v>0.44041824098948601</v>
      </c>
      <c r="E340" s="4">
        <f t="shared" si="212"/>
        <v>91034.214508675665</v>
      </c>
      <c r="F340" s="4">
        <f t="shared" si="213"/>
        <v>2771508.3517673546</v>
      </c>
      <c r="G340" s="4">
        <f t="shared" si="214"/>
        <v>7543587.2907297537</v>
      </c>
      <c r="H340" s="4">
        <f t="shared" si="215"/>
        <v>9148723.2028941084</v>
      </c>
      <c r="I340" s="4">
        <f t="shared" si="216"/>
        <v>8191973.4707811829</v>
      </c>
      <c r="J340" s="4">
        <f t="shared" si="217"/>
        <v>6513611.6609622901</v>
      </c>
      <c r="K340" s="4">
        <f t="shared" si="218"/>
        <v>4955614.3413621644</v>
      </c>
      <c r="L340" s="4">
        <f t="shared" si="219"/>
        <v>3725852.4979802142</v>
      </c>
      <c r="M340" s="4">
        <f t="shared" si="220"/>
        <v>2808350.2969148015</v>
      </c>
      <c r="N340" s="4">
        <f t="shared" si="221"/>
        <v>2135654.2643757691</v>
      </c>
      <c r="O340" s="4">
        <f t="shared" si="222"/>
        <v>1642795.4624495036</v>
      </c>
      <c r="P340" s="4">
        <f t="shared" si="223"/>
        <v>1279202.8932917602</v>
      </c>
      <c r="Q340" s="4">
        <f t="shared" si="224"/>
        <v>1008205.1558446389</v>
      </c>
      <c r="R340" s="4">
        <f t="shared" si="225"/>
        <v>803867.04712038068</v>
      </c>
      <c r="S340" s="4">
        <f t="shared" si="226"/>
        <v>647951.3766308435</v>
      </c>
    </row>
    <row r="341" spans="1:19">
      <c r="A341" s="14">
        <f t="shared" si="209"/>
        <v>0.64724628334926093</v>
      </c>
      <c r="B341" s="16">
        <f t="shared" si="210"/>
        <v>2376.2893352140804</v>
      </c>
      <c r="C341" s="4"/>
      <c r="D341" s="4">
        <f t="shared" si="211"/>
        <v>0.42324241457586603</v>
      </c>
      <c r="E341" s="4">
        <f t="shared" si="212"/>
        <v>23830.7073508344</v>
      </c>
      <c r="F341" s="4">
        <f t="shared" si="213"/>
        <v>479457.28189473168</v>
      </c>
      <c r="G341" s="4">
        <f t="shared" si="214"/>
        <v>1107684.8270255474</v>
      </c>
      <c r="H341" s="4">
        <f t="shared" si="215"/>
        <v>1246127.0563897449</v>
      </c>
      <c r="I341" s="4">
        <f t="shared" si="216"/>
        <v>1073868.0110780289</v>
      </c>
      <c r="J341" s="4">
        <f t="shared" si="217"/>
        <v>835965.51057473617</v>
      </c>
      <c r="K341" s="4">
        <f t="shared" si="218"/>
        <v>628130.45950780774</v>
      </c>
      <c r="L341" s="4">
        <f t="shared" si="219"/>
        <v>468622.94358506479</v>
      </c>
      <c r="M341" s="4">
        <f t="shared" si="220"/>
        <v>351464.64940436004</v>
      </c>
      <c r="N341" s="4">
        <f t="shared" si="221"/>
        <v>266385.48939323216</v>
      </c>
      <c r="O341" s="4">
        <f t="shared" si="222"/>
        <v>204438.45352420033</v>
      </c>
      <c r="P341" s="4">
        <f t="shared" si="223"/>
        <v>158931.68618685572</v>
      </c>
      <c r="Q341" s="4">
        <f t="shared" si="224"/>
        <v>125114.47593826946</v>
      </c>
      <c r="R341" s="4">
        <f t="shared" si="225"/>
        <v>99670.047331607129</v>
      </c>
      <c r="S341" s="4">
        <f t="shared" si="226"/>
        <v>80285.810334794573</v>
      </c>
    </row>
    <row r="342" spans="1:19">
      <c r="A342" s="14">
        <f t="shared" si="209"/>
        <v>0.66332241330275232</v>
      </c>
      <c r="B342" s="16">
        <f t="shared" si="210"/>
        <v>5148.6268929638409</v>
      </c>
      <c r="C342" s="4"/>
      <c r="D342" s="4">
        <f t="shared" si="211"/>
        <v>10.223870087774294</v>
      </c>
      <c r="E342" s="4">
        <f t="shared" si="212"/>
        <v>188492.55440617172</v>
      </c>
      <c r="F342" s="4">
        <f t="shared" si="213"/>
        <v>2657454.1300476682</v>
      </c>
      <c r="G342" s="4">
        <f t="shared" si="214"/>
        <v>5333488.6301747011</v>
      </c>
      <c r="H342" s="4">
        <f t="shared" si="215"/>
        <v>5625218.20383194</v>
      </c>
      <c r="I342" s="4">
        <f t="shared" si="216"/>
        <v>4690758.8657290498</v>
      </c>
      <c r="J342" s="4">
        <f t="shared" si="217"/>
        <v>3585799.3514424334</v>
      </c>
      <c r="K342" s="4">
        <f t="shared" si="218"/>
        <v>2665627.6214994504</v>
      </c>
      <c r="L342" s="4">
        <f t="shared" si="219"/>
        <v>1975574.425566643</v>
      </c>
      <c r="M342" s="4">
        <f t="shared" si="220"/>
        <v>1475335.1897677563</v>
      </c>
      <c r="N342" s="4">
        <f t="shared" si="221"/>
        <v>1114998.1704908398</v>
      </c>
      <c r="O342" s="4">
        <f t="shared" si="222"/>
        <v>854018.4157818862</v>
      </c>
      <c r="P342" s="4">
        <f t="shared" si="223"/>
        <v>662990.48887044122</v>
      </c>
      <c r="Q342" s="4">
        <f t="shared" si="224"/>
        <v>521392.12539067894</v>
      </c>
      <c r="R342" s="4">
        <f t="shared" si="225"/>
        <v>415046.62063482805</v>
      </c>
      <c r="S342" s="4">
        <f t="shared" si="226"/>
        <v>334138.98526463116</v>
      </c>
    </row>
    <row r="343" spans="1:19">
      <c r="A343" s="14">
        <f t="shared" si="209"/>
        <v>0.67896508747770135</v>
      </c>
      <c r="B343" s="16">
        <f t="shared" si="210"/>
        <v>8317.0126732492809</v>
      </c>
      <c r="C343" s="4"/>
      <c r="D343" s="4">
        <f t="shared" si="211"/>
        <v>108.57873960860782</v>
      </c>
      <c r="E343" s="4">
        <f t="shared" si="212"/>
        <v>763535.95738112961</v>
      </c>
      <c r="F343" s="4">
        <f t="shared" si="213"/>
        <v>7918986.6579161333</v>
      </c>
      <c r="G343" s="4">
        <f t="shared" si="214"/>
        <v>14075014.395627392</v>
      </c>
      <c r="H343" s="4">
        <f t="shared" si="215"/>
        <v>14040688.611870836</v>
      </c>
      <c r="I343" s="4">
        <f t="shared" si="216"/>
        <v>11380460.420048159</v>
      </c>
      <c r="J343" s="4">
        <f t="shared" si="217"/>
        <v>8564208.0190356839</v>
      </c>
      <c r="K343" s="4">
        <f t="shared" si="218"/>
        <v>6307946.7772559011</v>
      </c>
      <c r="L343" s="4">
        <f t="shared" si="219"/>
        <v>4648317.4764190121</v>
      </c>
      <c r="M343" s="4">
        <f t="shared" si="220"/>
        <v>3458490.8929335121</v>
      </c>
      <c r="N343" s="4">
        <f t="shared" si="221"/>
        <v>2607323.1807336602</v>
      </c>
      <c r="O343" s="4">
        <f t="shared" si="222"/>
        <v>1993638.4914908065</v>
      </c>
      <c r="P343" s="4">
        <f t="shared" si="223"/>
        <v>1545829.9384236992</v>
      </c>
      <c r="Q343" s="4">
        <f t="shared" si="224"/>
        <v>1214616.3176884658</v>
      </c>
      <c r="R343" s="4">
        <f t="shared" si="225"/>
        <v>966253.80508575949</v>
      </c>
      <c r="S343" s="4">
        <f t="shared" si="226"/>
        <v>777518.89825429476</v>
      </c>
    </row>
    <row r="344" spans="1:19">
      <c r="A344" s="14">
        <f t="shared" si="209"/>
        <v>0.694174305874108</v>
      </c>
      <c r="B344" s="16">
        <f t="shared" si="210"/>
        <v>11881.4466760704</v>
      </c>
      <c r="C344" s="4"/>
      <c r="D344" s="4">
        <f t="shared" si="211"/>
        <v>741.92581916533163</v>
      </c>
      <c r="E344" s="4">
        <f t="shared" si="212"/>
        <v>2260409.8712184243</v>
      </c>
      <c r="F344" s="4">
        <f t="shared" si="213"/>
        <v>17960633.352277681</v>
      </c>
      <c r="G344" s="4">
        <f t="shared" si="214"/>
        <v>28728304.106859483</v>
      </c>
      <c r="H344" s="4">
        <f t="shared" si="215"/>
        <v>27306039.136837326</v>
      </c>
      <c r="I344" s="4">
        <f t="shared" si="216"/>
        <v>21593751.393707696</v>
      </c>
      <c r="J344" s="4">
        <f t="shared" si="217"/>
        <v>16030274.07861265</v>
      </c>
      <c r="K344" s="4">
        <f t="shared" si="218"/>
        <v>11712767.856770661</v>
      </c>
      <c r="L344" s="4">
        <f t="shared" si="219"/>
        <v>8588351.3311076108</v>
      </c>
      <c r="M344" s="4">
        <f t="shared" si="220"/>
        <v>6369518.007947755</v>
      </c>
      <c r="N344" s="4">
        <f t="shared" si="221"/>
        <v>4791612.781786534</v>
      </c>
      <c r="O344" s="4">
        <f t="shared" si="222"/>
        <v>3658387.8828021567</v>
      </c>
      <c r="P344" s="4">
        <f t="shared" si="223"/>
        <v>2833672.5703882836</v>
      </c>
      <c r="Q344" s="4">
        <f t="shared" si="224"/>
        <v>2224833.39778355</v>
      </c>
      <c r="R344" s="4">
        <f t="shared" si="225"/>
        <v>1768912.4883042409</v>
      </c>
      <c r="S344" s="4">
        <f t="shared" si="226"/>
        <v>1422798.4553662671</v>
      </c>
    </row>
    <row r="345" spans="1:19">
      <c r="A345" s="14">
        <f t="shared" si="209"/>
        <v>0.70895006849197251</v>
      </c>
      <c r="B345" s="16">
        <f t="shared" si="210"/>
        <v>16634.025346498562</v>
      </c>
      <c r="C345" s="4"/>
      <c r="D345" s="4">
        <f t="shared" si="211"/>
        <v>4134.8236906113698</v>
      </c>
      <c r="E345" s="4">
        <f t="shared" si="212"/>
        <v>6074739.9750711089</v>
      </c>
      <c r="F345" s="4">
        <f t="shared" si="213"/>
        <v>38262063.015082933</v>
      </c>
      <c r="G345" s="4">
        <f t="shared" si="214"/>
        <v>55824865.985508032</v>
      </c>
      <c r="H345" s="4">
        <f t="shared" si="215"/>
        <v>50871281.807063222</v>
      </c>
      <c r="I345" s="4">
        <f t="shared" si="216"/>
        <v>39374045.595394798</v>
      </c>
      <c r="J345" s="4">
        <f t="shared" si="217"/>
        <v>28884543.367563382</v>
      </c>
      <c r="K345" s="4">
        <f t="shared" si="218"/>
        <v>20957894.103235584</v>
      </c>
      <c r="L345" s="4">
        <f t="shared" si="219"/>
        <v>15300886.767958287</v>
      </c>
      <c r="M345" s="4">
        <f t="shared" si="220"/>
        <v>11316125.217606025</v>
      </c>
      <c r="N345" s="4">
        <f t="shared" si="221"/>
        <v>8496875.4542664252</v>
      </c>
      <c r="O345" s="4">
        <f t="shared" si="222"/>
        <v>6478972.7976315618</v>
      </c>
      <c r="P345" s="4">
        <f t="shared" si="223"/>
        <v>5013822.8010211485</v>
      </c>
      <c r="Q345" s="4">
        <f t="shared" si="224"/>
        <v>3933955.3915514704</v>
      </c>
      <c r="R345" s="4">
        <f t="shared" si="225"/>
        <v>3126267.748819897</v>
      </c>
      <c r="S345" s="4">
        <f t="shared" si="226"/>
        <v>2513644.7294945349</v>
      </c>
    </row>
    <row r="346" spans="1:19">
      <c r="A346" s="14">
        <f t="shared" si="209"/>
        <v>0.72329237533129453</v>
      </c>
      <c r="B346" s="16">
        <f t="shared" si="210"/>
        <v>26139.182687354882</v>
      </c>
      <c r="C346" s="4"/>
      <c r="D346" s="4">
        <f t="shared" si="211"/>
        <v>25300.162796424724</v>
      </c>
      <c r="E346" s="4">
        <f t="shared" si="212"/>
        <v>19622485.618271336</v>
      </c>
      <c r="F346" s="4">
        <f t="shared" si="213"/>
        <v>100837939.85591429</v>
      </c>
      <c r="G346" s="4">
        <f t="shared" si="214"/>
        <v>135740754.99320298</v>
      </c>
      <c r="H346" s="4">
        <f t="shared" si="215"/>
        <v>119212939.96787359</v>
      </c>
      <c r="I346" s="4">
        <f t="shared" si="216"/>
        <v>90549702.401124358</v>
      </c>
      <c r="J346" s="4">
        <f t="shared" si="217"/>
        <v>65739326.153975561</v>
      </c>
      <c r="K346" s="4">
        <f t="shared" si="218"/>
        <v>47407583.421349622</v>
      </c>
      <c r="L346" s="4">
        <f t="shared" si="219"/>
        <v>34480136.793659672</v>
      </c>
      <c r="M346" s="4">
        <f t="shared" si="220"/>
        <v>25438141.766362302</v>
      </c>
      <c r="N346" s="4">
        <f t="shared" si="221"/>
        <v>19069277.71827795</v>
      </c>
      <c r="O346" s="4">
        <f t="shared" si="222"/>
        <v>14524114.523449648</v>
      </c>
      <c r="P346" s="4">
        <f t="shared" si="223"/>
        <v>11230644.618074188</v>
      </c>
      <c r="Q346" s="4">
        <f t="shared" si="224"/>
        <v>8806704.5221544858</v>
      </c>
      <c r="R346" s="4">
        <f t="shared" si="225"/>
        <v>6995590.4959228169</v>
      </c>
      <c r="S346" s="4">
        <f t="shared" si="226"/>
        <v>5622928.575192187</v>
      </c>
    </row>
    <row r="347" spans="1:19">
      <c r="A347" s="14">
        <f t="shared" si="209"/>
        <v>0.73720122639207442</v>
      </c>
      <c r="B347" s="16">
        <f t="shared" si="210"/>
        <v>43565.304478924802</v>
      </c>
      <c r="C347" s="4"/>
      <c r="D347" s="4">
        <f t="shared" si="211"/>
        <v>154989.1343132153</v>
      </c>
      <c r="E347" s="4">
        <f t="shared" si="212"/>
        <v>68536746.344893381</v>
      </c>
      <c r="F347" s="4">
        <f t="shared" si="213"/>
        <v>294490546.87168366</v>
      </c>
      <c r="G347" s="4">
        <f t="shared" si="214"/>
        <v>369316653.83432585</v>
      </c>
      <c r="H347" s="4">
        <f t="shared" si="215"/>
        <v>313987251.30436105</v>
      </c>
      <c r="I347" s="4">
        <f t="shared" si="216"/>
        <v>234577767.11705914</v>
      </c>
      <c r="J347" s="4">
        <f t="shared" si="217"/>
        <v>168753252.26333719</v>
      </c>
      <c r="K347" s="4">
        <f t="shared" si="218"/>
        <v>121041872.437069</v>
      </c>
      <c r="L347" s="4">
        <f t="shared" si="219"/>
        <v>87742005.691663504</v>
      </c>
      <c r="M347" s="4">
        <f t="shared" si="220"/>
        <v>64593307.326604277</v>
      </c>
      <c r="N347" s="4">
        <f t="shared" si="221"/>
        <v>48351461.827638298</v>
      </c>
      <c r="O347" s="4">
        <f t="shared" si="222"/>
        <v>36790252.663289018</v>
      </c>
      <c r="P347" s="4">
        <f t="shared" si="223"/>
        <v>28427711.304998349</v>
      </c>
      <c r="Q347" s="4">
        <f t="shared" si="224"/>
        <v>22280721.940196097</v>
      </c>
      <c r="R347" s="4">
        <f t="shared" si="225"/>
        <v>17691995.242631301</v>
      </c>
      <c r="S347" s="4">
        <f t="shared" si="226"/>
        <v>14216486.549204879</v>
      </c>
    </row>
    <row r="348" spans="1:19">
      <c r="A348" s="14">
        <f t="shared" si="209"/>
        <v>0.75067662167431193</v>
      </c>
      <c r="B348" s="16">
        <f t="shared" si="210"/>
        <v>25743.134464819206</v>
      </c>
      <c r="C348" s="4"/>
      <c r="D348" s="4">
        <f t="shared" si="211"/>
        <v>108086.26235590977</v>
      </c>
      <c r="E348" s="4">
        <f t="shared" si="212"/>
        <v>29104937.328561869</v>
      </c>
      <c r="F348" s="4">
        <f t="shared" si="213"/>
        <v>106781643.60933632</v>
      </c>
      <c r="G348" s="4">
        <f t="shared" si="214"/>
        <v>125796442.73205182</v>
      </c>
      <c r="H348" s="4">
        <f t="shared" si="215"/>
        <v>103928127.15299222</v>
      </c>
      <c r="I348" s="4">
        <f t="shared" si="216"/>
        <v>76517577.511052251</v>
      </c>
      <c r="J348" s="4">
        <f t="shared" si="217"/>
        <v>54603310.450807996</v>
      </c>
      <c r="K348" s="4">
        <f t="shared" si="218"/>
        <v>38979598.47766804</v>
      </c>
      <c r="L348" s="4">
        <f t="shared" si="219"/>
        <v>28172786.695302136</v>
      </c>
      <c r="M348" s="4">
        <f t="shared" si="220"/>
        <v>20700604.31831919</v>
      </c>
      <c r="N348" s="4">
        <f t="shared" si="221"/>
        <v>15475751.792945836</v>
      </c>
      <c r="O348" s="4">
        <f t="shared" si="222"/>
        <v>11765036.842486665</v>
      </c>
      <c r="P348" s="4">
        <f t="shared" si="223"/>
        <v>9085155.2879774738</v>
      </c>
      <c r="Q348" s="4">
        <f t="shared" si="224"/>
        <v>7117447.4700823789</v>
      </c>
      <c r="R348" s="4">
        <f t="shared" si="225"/>
        <v>5649728.3580242116</v>
      </c>
      <c r="S348" s="4">
        <f t="shared" si="226"/>
        <v>4538733.5080068521</v>
      </c>
    </row>
    <row r="349" spans="1:19">
      <c r="A349" s="14">
        <f t="shared" si="209"/>
        <v>0.76371856117800707</v>
      </c>
      <c r="B349" s="16">
        <f t="shared" si="210"/>
        <v>37228.532918353922</v>
      </c>
      <c r="C349" s="4"/>
      <c r="D349" s="4">
        <f t="shared" si="211"/>
        <v>414781.7483528037</v>
      </c>
      <c r="E349" s="4">
        <f t="shared" si="212"/>
        <v>71970187.884873271</v>
      </c>
      <c r="F349" s="4">
        <f t="shared" si="213"/>
        <v>229555894.12445232</v>
      </c>
      <c r="G349" s="4">
        <f t="shared" si="214"/>
        <v>255859022.02875438</v>
      </c>
      <c r="H349" s="4">
        <f t="shared" si="215"/>
        <v>206080291.20736596</v>
      </c>
      <c r="I349" s="4">
        <f t="shared" si="216"/>
        <v>149775749.62853679</v>
      </c>
      <c r="J349" s="4">
        <f t="shared" si="217"/>
        <v>106118634.15007062</v>
      </c>
      <c r="K349" s="4">
        <f t="shared" si="218"/>
        <v>75436304.876902744</v>
      </c>
      <c r="L349" s="4">
        <f t="shared" si="219"/>
        <v>54380007.187269978</v>
      </c>
      <c r="M349" s="4">
        <f t="shared" si="220"/>
        <v>39889628.913250111</v>
      </c>
      <c r="N349" s="4">
        <f t="shared" si="221"/>
        <v>29787802.52649834</v>
      </c>
      <c r="O349" s="4">
        <f t="shared" si="222"/>
        <v>22627776.950475387</v>
      </c>
      <c r="P349" s="4">
        <f t="shared" si="223"/>
        <v>17463917.957357567</v>
      </c>
      <c r="Q349" s="4">
        <f t="shared" si="224"/>
        <v>13676042.326468535</v>
      </c>
      <c r="R349" s="4">
        <f t="shared" si="225"/>
        <v>10852653.138687413</v>
      </c>
      <c r="S349" s="4">
        <f t="shared" si="226"/>
        <v>8716598.563790461</v>
      </c>
    </row>
    <row r="350" spans="1:19">
      <c r="A350" s="14">
        <f t="shared" si="209"/>
        <v>0.77632704490316007</v>
      </c>
      <c r="B350" s="16">
        <f t="shared" si="210"/>
        <v>27723.375577497598</v>
      </c>
      <c r="C350" s="4"/>
      <c r="D350" s="4">
        <f t="shared" si="211"/>
        <v>392437.00282115419</v>
      </c>
      <c r="E350" s="4">
        <f t="shared" si="212"/>
        <v>46073617.09598548</v>
      </c>
      <c r="F350" s="4">
        <f t="shared" si="213"/>
        <v>129762934.24671997</v>
      </c>
      <c r="G350" s="4">
        <f t="shared" si="214"/>
        <v>137682087.6116336</v>
      </c>
      <c r="H350" s="4">
        <f t="shared" si="215"/>
        <v>108420127.59798789</v>
      </c>
      <c r="I350" s="4">
        <f t="shared" si="216"/>
        <v>77896301.12980254</v>
      </c>
      <c r="J350" s="4">
        <f t="shared" si="217"/>
        <v>54840922.756964274</v>
      </c>
      <c r="K350" s="4">
        <f t="shared" si="218"/>
        <v>38838926.923181325</v>
      </c>
      <c r="L350" s="4">
        <f t="shared" si="219"/>
        <v>27933057.22365284</v>
      </c>
      <c r="M350" s="4">
        <f t="shared" si="220"/>
        <v>20459175.749096051</v>
      </c>
      <c r="N350" s="4">
        <f t="shared" si="221"/>
        <v>15262681.061233416</v>
      </c>
      <c r="O350" s="4">
        <f t="shared" si="222"/>
        <v>11586005.146367777</v>
      </c>
      <c r="P350" s="4">
        <f t="shared" si="223"/>
        <v>8937598.3302547149</v>
      </c>
      <c r="Q350" s="4">
        <f t="shared" si="224"/>
        <v>6996577.8364454098</v>
      </c>
      <c r="R350" s="4">
        <f t="shared" si="225"/>
        <v>5550697.3880137475</v>
      </c>
      <c r="S350" s="4">
        <f t="shared" si="226"/>
        <v>4457315.221420031</v>
      </c>
    </row>
    <row r="351" spans="1:19">
      <c r="A351" s="14">
        <f t="shared" si="209"/>
        <v>0.78850207284977059</v>
      </c>
      <c r="B351" s="16">
        <f t="shared" si="210"/>
        <v>22574.748684533759</v>
      </c>
      <c r="C351" s="4"/>
      <c r="D351" s="4">
        <f t="shared" si="211"/>
        <v>416938.01039228274</v>
      </c>
      <c r="E351" s="4">
        <f t="shared" si="212"/>
        <v>34554814.887131616</v>
      </c>
      <c r="F351" s="4">
        <f t="shared" si="213"/>
        <v>87102770.611821279</v>
      </c>
      <c r="G351" s="4">
        <f t="shared" si="214"/>
        <v>88449088.33385779</v>
      </c>
      <c r="H351" s="4">
        <f t="shared" si="215"/>
        <v>68263119.869384468</v>
      </c>
      <c r="I351" s="4">
        <f t="shared" si="216"/>
        <v>48544181.111744955</v>
      </c>
      <c r="J351" s="4">
        <f t="shared" si="217"/>
        <v>33983064.457300022</v>
      </c>
      <c r="K351" s="4">
        <f t="shared" si="218"/>
        <v>23986957.00116767</v>
      </c>
      <c r="L351" s="4">
        <f t="shared" si="219"/>
        <v>17215835.939627357</v>
      </c>
      <c r="M351" s="4">
        <f t="shared" si="220"/>
        <v>12592655.969917711</v>
      </c>
      <c r="N351" s="4">
        <f t="shared" si="221"/>
        <v>9385805.2296638247</v>
      </c>
      <c r="O351" s="4">
        <f t="shared" si="222"/>
        <v>7120434.49947978</v>
      </c>
      <c r="P351" s="4">
        <f t="shared" si="223"/>
        <v>5490400.2714122916</v>
      </c>
      <c r="Q351" s="4">
        <f t="shared" si="224"/>
        <v>4296666.305948738</v>
      </c>
      <c r="R351" s="4">
        <f t="shared" si="225"/>
        <v>3407942.2525767358</v>
      </c>
      <c r="S351" s="4">
        <f t="shared" si="226"/>
        <v>2736162.938129385</v>
      </c>
    </row>
    <row r="352" spans="1:19">
      <c r="A352" s="14">
        <f t="shared" si="209"/>
        <v>0.80024364501783896</v>
      </c>
      <c r="B352" s="16">
        <f t="shared" si="210"/>
        <v>24554.989797212162</v>
      </c>
      <c r="C352" s="4"/>
      <c r="D352" s="4">
        <f t="shared" si="211"/>
        <v>748593.72492746322</v>
      </c>
      <c r="E352" s="4">
        <f t="shared" si="212"/>
        <v>45444337.590969563</v>
      </c>
      <c r="F352" s="4">
        <f t="shared" si="213"/>
        <v>103738004.5373738</v>
      </c>
      <c r="G352" s="4">
        <f t="shared" si="214"/>
        <v>101287547.0560715</v>
      </c>
      <c r="H352" s="4">
        <f t="shared" si="215"/>
        <v>76777877.250167772</v>
      </c>
      <c r="I352" s="4">
        <f t="shared" si="216"/>
        <v>54100824.328651771</v>
      </c>
      <c r="J352" s="4">
        <f t="shared" si="217"/>
        <v>37681473.309440948</v>
      </c>
      <c r="K352" s="4">
        <f t="shared" si="218"/>
        <v>26518223.044140056</v>
      </c>
      <c r="L352" s="4">
        <f t="shared" si="219"/>
        <v>18997408.644574091</v>
      </c>
      <c r="M352" s="4">
        <f t="shared" si="220"/>
        <v>13879208.929314287</v>
      </c>
      <c r="N352" s="4">
        <f t="shared" si="221"/>
        <v>10336455.07324739</v>
      </c>
      <c r="O352" s="4">
        <f t="shared" si="222"/>
        <v>7837310.7577598318</v>
      </c>
      <c r="P352" s="4">
        <f t="shared" si="223"/>
        <v>6040808.7326735137</v>
      </c>
      <c r="Q352" s="4">
        <f t="shared" si="224"/>
        <v>4726068.8003701167</v>
      </c>
      <c r="R352" s="4">
        <f t="shared" si="225"/>
        <v>3747745.5959499655</v>
      </c>
      <c r="S352" s="4">
        <f t="shared" si="226"/>
        <v>3008512.5759219141</v>
      </c>
    </row>
    <row r="353" spans="1:20">
      <c r="A353" s="14">
        <f t="shared" si="209"/>
        <v>0.81155176140736485</v>
      </c>
      <c r="B353" s="16">
        <f t="shared" si="210"/>
        <v>16237.977123962883</v>
      </c>
      <c r="C353" s="4"/>
      <c r="D353" s="4">
        <f t="shared" si="211"/>
        <v>473861.19893562788</v>
      </c>
      <c r="E353" s="4">
        <f t="shared" si="212"/>
        <v>21763253.350619528</v>
      </c>
      <c r="F353" s="4">
        <f t="shared" si="213"/>
        <v>45455821.221299045</v>
      </c>
      <c r="G353" s="4">
        <f t="shared" si="214"/>
        <v>42848398.589031972</v>
      </c>
      <c r="H353" s="4">
        <f t="shared" si="215"/>
        <v>31960485.308667388</v>
      </c>
      <c r="I353" s="4">
        <f t="shared" si="216"/>
        <v>22336318.527463935</v>
      </c>
      <c r="J353" s="4">
        <f t="shared" si="217"/>
        <v>15486841.682742184</v>
      </c>
      <c r="K353" s="4">
        <f t="shared" si="218"/>
        <v>10869709.638698481</v>
      </c>
      <c r="L353" s="4">
        <f t="shared" si="219"/>
        <v>7774066.9841428604</v>
      </c>
      <c r="M353" s="4">
        <f t="shared" si="220"/>
        <v>5673533.7671036916</v>
      </c>
      <c r="N353" s="4">
        <f t="shared" si="221"/>
        <v>4222302.372455189</v>
      </c>
      <c r="O353" s="4">
        <f t="shared" si="222"/>
        <v>3199853.8405431937</v>
      </c>
      <c r="P353" s="4">
        <f t="shared" si="223"/>
        <v>2465507.1676352844</v>
      </c>
      <c r="Q353" s="4">
        <f t="shared" si="224"/>
        <v>1928418.5478036108</v>
      </c>
      <c r="R353" s="4">
        <f t="shared" si="225"/>
        <v>1528939.2447058335</v>
      </c>
      <c r="S353" s="4">
        <f t="shared" si="226"/>
        <v>1227187.7727005985</v>
      </c>
    </row>
    <row r="354" spans="1:20" ht="17.25" thickBot="1">
      <c r="A354" s="14">
        <f t="shared" si="209"/>
        <v>0.82242642201834859</v>
      </c>
      <c r="B354" s="16">
        <f t="shared" si="210"/>
        <v>16237.977123962883</v>
      </c>
      <c r="C354" s="4"/>
      <c r="D354" s="4">
        <f t="shared" si="211"/>
        <v>658216.48097479984</v>
      </c>
      <c r="E354" s="4">
        <f t="shared" si="212"/>
        <v>23530150.391351327</v>
      </c>
      <c r="F354" s="4">
        <f t="shared" si="213"/>
        <v>45376382.855370238</v>
      </c>
      <c r="G354" s="4">
        <f t="shared" si="214"/>
        <v>41443645.160695545</v>
      </c>
      <c r="H354" s="4">
        <f t="shared" si="215"/>
        <v>30468336.895724304</v>
      </c>
      <c r="I354" s="4">
        <f t="shared" si="216"/>
        <v>21136890.66583873</v>
      </c>
      <c r="J354" s="4">
        <f t="shared" si="217"/>
        <v>14595555.353697157</v>
      </c>
      <c r="K354" s="4">
        <f t="shared" si="218"/>
        <v>10219569.027283834</v>
      </c>
      <c r="L354" s="4">
        <f t="shared" si="219"/>
        <v>7298214.482332902</v>
      </c>
      <c r="M354" s="4">
        <f t="shared" si="220"/>
        <v>5321136.2425360149</v>
      </c>
      <c r="N354" s="4">
        <f t="shared" si="221"/>
        <v>3957496.6275728489</v>
      </c>
      <c r="O354" s="4">
        <f t="shared" si="222"/>
        <v>2997841.0046864222</v>
      </c>
      <c r="P354" s="4">
        <f t="shared" si="223"/>
        <v>2309129.6012240066</v>
      </c>
      <c r="Q354" s="4">
        <f t="shared" si="224"/>
        <v>1805695.9103911091</v>
      </c>
      <c r="R354" s="4">
        <f t="shared" si="225"/>
        <v>1431398.8844494899</v>
      </c>
      <c r="S354" s="4">
        <f t="shared" si="226"/>
        <v>1148753.206358185</v>
      </c>
    </row>
    <row r="355" spans="1:20" ht="17.25" thickBot="1">
      <c r="A355" s="6"/>
      <c r="B355" s="7"/>
      <c r="C355" s="7" t="s">
        <v>23</v>
      </c>
      <c r="D355" s="15">
        <f>SUM(D314:D354)</f>
        <v>3398200.1904974421</v>
      </c>
      <c r="E355" s="15">
        <f t="shared" ref="E355" si="227">SUM(E314:E354)</f>
        <v>370072845.89477199</v>
      </c>
      <c r="F355" s="15">
        <f t="shared" ref="F355" si="228">SUM(F314:F354)</f>
        <v>1220316424.1908836</v>
      </c>
      <c r="G355" s="15">
        <f t="shared" ref="G355" si="229">SUM(G314:G354)</f>
        <v>1513572152.2463872</v>
      </c>
      <c r="H355" s="15">
        <f t="shared" ref="H355" si="230">SUM(H314:H354)</f>
        <v>1872502749.2959709</v>
      </c>
      <c r="I355" s="15">
        <f t="shared" ref="I355" si="231">SUM(I314:I354)</f>
        <v>3384086962.3744559</v>
      </c>
      <c r="J355" s="15">
        <f t="shared" ref="J355" si="232">SUM(J314:J354)</f>
        <v>6559825460.5995951</v>
      </c>
      <c r="K355" s="15">
        <f t="shared" ref="K355" si="233">SUM(K314:K354)</f>
        <v>11236361525.458128</v>
      </c>
      <c r="L355" s="15">
        <f t="shared" ref="L355" si="234">SUM(L314:L354)</f>
        <v>17033536939.372807</v>
      </c>
      <c r="M355" s="15">
        <f t="shared" ref="M355" si="235">SUM(M314:M354)</f>
        <v>23857238287.074154</v>
      </c>
      <c r="N355" s="15">
        <f t="shared" ref="N355" si="236">SUM(N314:N354)</f>
        <v>31610943150.781776</v>
      </c>
      <c r="O355" s="15">
        <f t="shared" ref="O355" si="237">SUM(O314:O354)</f>
        <v>39810828166.768005</v>
      </c>
      <c r="P355" s="15">
        <f t="shared" ref="P355" si="238">SUM(P314:P354)</f>
        <v>48329189754.78231</v>
      </c>
      <c r="Q355" s="15">
        <f t="shared" ref="Q355" si="239">SUM(Q314:Q354)</f>
        <v>58477643199.698334</v>
      </c>
      <c r="R355" s="15">
        <f t="shared" ref="R355" si="240">SUM(R314:R354)</f>
        <v>72785619040.915771</v>
      </c>
      <c r="S355" s="20">
        <f>SUM(S314:S354)</f>
        <v>93897635059.849716</v>
      </c>
      <c r="T355" s="12">
        <f>SUM(D355:S355)</f>
        <v>411962769919.49359</v>
      </c>
    </row>
    <row r="356" spans="1:20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20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20">
      <c r="A358" s="14">
        <f>A314</f>
        <v>4.9344490316004082E-2</v>
      </c>
      <c r="B358" s="16">
        <f>B314</f>
        <v>66932.14960852993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1.8284182841746373E-297</v>
      </c>
    </row>
    <row r="359" spans="1:20">
      <c r="A359" s="14">
        <f t="shared" ref="A359:A398" si="241">A315</f>
        <v>7.7123926290137618E-2</v>
      </c>
      <c r="B359" s="16">
        <f t="shared" ref="B359:B398" si="242">B315</f>
        <v>165548.15701991424</v>
      </c>
      <c r="C359" s="4"/>
      <c r="D359" s="4">
        <f t="shared" ref="D359:D398" si="243">$B$4*(B359^2)*($D$356^2*(2*PI())^4*A359^-5/4/PI()/$D$5^4*EXP((-1/PI())*(2*PI()/$D$5)^4*A359^-4))</f>
        <v>0</v>
      </c>
      <c r="E359" s="4">
        <f t="shared" ref="E359:E398" si="244">$B$4*(B359^2)*($D$356^2*(2*PI())^4*A359^-5/4/PI()/$E$5^4*EXP((-1/PI())*(2*PI()/$E$5)^4*A359^-4))</f>
        <v>0</v>
      </c>
      <c r="F359" s="4">
        <f t="shared" ref="F359:F398" si="245">$B$4*(B359^2)*($D$356^2*(2*PI())^4*A359^-5/4/PI()/$F$5^4*EXP((-1/PI())*(2*PI()/$F$5)^4*A359^-4))</f>
        <v>0</v>
      </c>
      <c r="G359" s="4">
        <f t="shared" ref="G359:G398" si="246">$B$4*(B359^2)*($D$356^2*(2*PI())^4*A359^-5/4/PI()/$G$5^4*EXP((-1/PI())*(2*PI()/$G$5)^4*A359^-4))</f>
        <v>0</v>
      </c>
      <c r="H359" s="4">
        <f t="shared" ref="H359:H398" si="247">$B$4*(B359^2)*($D$356^2*(2*PI())^4*A359^-5/4/PI()/$H$5^4*EXP((-1/PI())*(2*PI()/$H$5)^4*A359^-4))</f>
        <v>0</v>
      </c>
      <c r="I359" s="4">
        <f t="shared" ref="I359:I398" si="248">$B$4*(B359^2)*($D$356^2*(2*PI())^4*A359^-5/4/PI()/$I$5^4*EXP((-1/PI())*(2*PI()/$I$5)^4*A359^-4))</f>
        <v>0</v>
      </c>
      <c r="J359" s="4">
        <f t="shared" ref="J359:J398" si="249">$B$4*(B359^2)*($D$356^2*(2*PI())^4*A359^-5/4/PI()/$J$5^4*EXP((-1/PI())*(2*PI()/$J$5)^4*A359^-4))</f>
        <v>0</v>
      </c>
      <c r="K359" s="4">
        <f t="shared" ref="K359:K398" si="250">$B$4*(B359^2)*($D$356^2*(2*PI())^4*A359^-5/4/PI()/$K$5^4*EXP((-1/PI())*(2*PI()/$K$5)^4*A359^-4))</f>
        <v>0</v>
      </c>
      <c r="L359" s="4">
        <f t="shared" ref="L359:L398" si="251">$B$4*(B359^2)*($D$356^2*(2*PI())^4*A359^-5/4/PI()/$L$5^4*EXP((-1/PI())*(2*PI()/$L$5)^4*A359^-4))</f>
        <v>0</v>
      </c>
      <c r="M359" s="4">
        <f t="shared" ref="M359:M398" si="252">$B$4*(B359^2)*($D$356^2*(2*PI())^4*A359^-5/4/PI()/$M$5^4*EXP((-1/PI())*(2*PI()/$M$5)^4*A359^-4))</f>
        <v>3.7615426799454188E-236</v>
      </c>
      <c r="N359" s="4">
        <f t="shared" ref="N359:N398" si="253">$B$4*(B359^2)*($D$356^2*(2*PI())^4*A359^-5/4/PI()/$N$5^4*EXP((-1/PI())*(2*PI()/$N$5)^4*A359^-4))</f>
        <v>3.4236639513123056E-170</v>
      </c>
      <c r="O359" s="4">
        <f t="shared" ref="O359:O398" si="254">$B$4*(B359^2)*($D$356^2*(2*PI())^4*A359^-5/4/PI()/$O$5^4*EXP((-1/PI())*(2*PI()/$O$5)^4*A359^-4))</f>
        <v>9.8127256978108723E-125</v>
      </c>
      <c r="P359" s="4">
        <f t="shared" ref="P359:P398" si="255">$B$4*(B359^2)*($D$356^2*(2*PI())^4*A359^-5/4/PI()/$P$5^4*EXP((-1/PI())*(2*PI()/$P$5)^4*A359^-4))</f>
        <v>1.3559427657634227E-92</v>
      </c>
      <c r="Q359" s="4">
        <f t="shared" ref="Q359:Q398" si="256">$B$4*(B359^2)*($D$356^2*(2*PI())^4*A359^-5/4/PI()/$Q$5^4*EXP((-1/PI())*(2*PI()/$Q$5)^4*A359^-4))</f>
        <v>2.3324627898421196E-69</v>
      </c>
      <c r="R359" s="4">
        <f t="shared" ref="R359:R398" si="257">$B$4*(B359^2)*($D$356^2*(2*PI())^4*A359^-5/4/PI()/$R$5^4*EXP((-1/PI())*(2*PI()/$R$5)^4*A359^-4))</f>
        <v>3.1322253701733064E-52</v>
      </c>
      <c r="S359" s="4">
        <f t="shared" ref="S359:S398" si="258">$B$4*(B359^2)*($D$356^2*(2*PI())^4*A359^-5/4/PI()/$S$5^4*EXP((-1/PI())*(2*PI()/$S$5)^4*A359^-4))</f>
        <v>2.1898048644594779E-39</v>
      </c>
    </row>
    <row r="360" spans="1:20">
      <c r="A360" s="14">
        <f t="shared" si="241"/>
        <v>0.10446990648572885</v>
      </c>
      <c r="B360" s="16">
        <f t="shared" si="242"/>
        <v>321987.20492150786</v>
      </c>
      <c r="C360" s="4"/>
      <c r="D360" s="4">
        <f t="shared" si="243"/>
        <v>0</v>
      </c>
      <c r="E360" s="4">
        <f t="shared" si="244"/>
        <v>0</v>
      </c>
      <c r="F360" s="4">
        <f t="shared" si="245"/>
        <v>0</v>
      </c>
      <c r="G360" s="4">
        <f t="shared" si="246"/>
        <v>0</v>
      </c>
      <c r="H360" s="4">
        <f t="shared" si="247"/>
        <v>0</v>
      </c>
      <c r="I360" s="4">
        <f t="shared" si="248"/>
        <v>0</v>
      </c>
      <c r="J360" s="4">
        <f t="shared" si="249"/>
        <v>2.1550446936956837E-208</v>
      </c>
      <c r="K360" s="4">
        <f t="shared" si="250"/>
        <v>2.6430896626006976E-135</v>
      </c>
      <c r="L360" s="4">
        <f t="shared" si="251"/>
        <v>4.5250313781414554E-90</v>
      </c>
      <c r="M360" s="4">
        <f t="shared" si="252"/>
        <v>6.9335122970180414E-61</v>
      </c>
      <c r="N360" s="4">
        <f t="shared" si="253"/>
        <v>2.1798127805753591E-41</v>
      </c>
      <c r="O360" s="4">
        <f t="shared" si="254"/>
        <v>5.6632724007799749E-28</v>
      </c>
      <c r="P360" s="4">
        <f t="shared" si="255"/>
        <v>1.6523928819547705E-18</v>
      </c>
      <c r="Q360" s="4">
        <f t="shared" si="256"/>
        <v>1.1048142355560948E-11</v>
      </c>
      <c r="R360" s="4">
        <f t="shared" si="257"/>
        <v>1.1451803005518764E-6</v>
      </c>
      <c r="S360" s="4">
        <f t="shared" si="258"/>
        <v>6.3996173422335486E-3</v>
      </c>
    </row>
    <row r="361" spans="1:20">
      <c r="A361" s="14">
        <f t="shared" si="241"/>
        <v>0.13138243090277779</v>
      </c>
      <c r="B361" s="16">
        <f t="shared" si="242"/>
        <v>481594.63860338688</v>
      </c>
      <c r="C361" s="4"/>
      <c r="D361" s="4">
        <f t="shared" si="243"/>
        <v>0</v>
      </c>
      <c r="E361" s="4">
        <f t="shared" si="244"/>
        <v>0</v>
      </c>
      <c r="F361" s="4">
        <f t="shared" si="245"/>
        <v>0</v>
      </c>
      <c r="G361" s="4">
        <f t="shared" si="246"/>
        <v>0</v>
      </c>
      <c r="H361" s="4">
        <f t="shared" si="247"/>
        <v>1.3484590599665109E-214</v>
      </c>
      <c r="I361" s="4">
        <f t="shared" si="248"/>
        <v>8.429309783806031E-125</v>
      </c>
      <c r="J361" s="4">
        <f t="shared" si="249"/>
        <v>3.0118898303099143E-75</v>
      </c>
      <c r="K361" s="4">
        <f t="shared" si="250"/>
        <v>3.9219395840869197E-46</v>
      </c>
      <c r="L361" s="4">
        <f t="shared" si="251"/>
        <v>3.8183170759882032E-28</v>
      </c>
      <c r="M361" s="4">
        <f t="shared" si="252"/>
        <v>1.4537732868529642E-16</v>
      </c>
      <c r="N361" s="4">
        <f t="shared" si="253"/>
        <v>7.5309431808946671E-9</v>
      </c>
      <c r="O361" s="4">
        <f t="shared" si="254"/>
        <v>1.46278509642191E-3</v>
      </c>
      <c r="P361" s="4">
        <f t="shared" si="255"/>
        <v>7.5775789510450489</v>
      </c>
      <c r="Q361" s="4">
        <f t="shared" si="256"/>
        <v>3490.4022473289438</v>
      </c>
      <c r="R361" s="4">
        <f t="shared" si="257"/>
        <v>306639.47135502688</v>
      </c>
      <c r="S361" s="4">
        <f t="shared" si="258"/>
        <v>8448011.4033365101</v>
      </c>
    </row>
    <row r="362" spans="1:20">
      <c r="A362" s="14">
        <f t="shared" si="241"/>
        <v>0.15786149954128442</v>
      </c>
      <c r="B362" s="16">
        <f t="shared" si="242"/>
        <v>538229.53442598926</v>
      </c>
      <c r="C362" s="4"/>
      <c r="D362" s="4">
        <f t="shared" si="243"/>
        <v>0</v>
      </c>
      <c r="E362" s="4">
        <f t="shared" si="244"/>
        <v>0</v>
      </c>
      <c r="F362" s="4">
        <f t="shared" si="245"/>
        <v>0</v>
      </c>
      <c r="G362" s="4">
        <f t="shared" si="246"/>
        <v>1.8198208617360793E-180</v>
      </c>
      <c r="H362" s="4">
        <f t="shared" si="247"/>
        <v>5.2186673686202109E-96</v>
      </c>
      <c r="I362" s="4">
        <f t="shared" si="248"/>
        <v>4.8636606596669576E-53</v>
      </c>
      <c r="J362" s="4">
        <f t="shared" si="249"/>
        <v>2.2968116461105151E-29</v>
      </c>
      <c r="K362" s="4">
        <f t="shared" si="250"/>
        <v>1.735322013859472E-15</v>
      </c>
      <c r="L362" s="4">
        <f t="shared" si="251"/>
        <v>6.132973136280868E-7</v>
      </c>
      <c r="M362" s="4">
        <f t="shared" si="252"/>
        <v>0.18556568651300467</v>
      </c>
      <c r="N362" s="4">
        <f t="shared" si="253"/>
        <v>794.61636861799411</v>
      </c>
      <c r="O362" s="4">
        <f t="shared" si="254"/>
        <v>235953.9704945969</v>
      </c>
      <c r="P362" s="4">
        <f t="shared" si="255"/>
        <v>12434753.251362212</v>
      </c>
      <c r="Q362" s="4">
        <f t="shared" si="256"/>
        <v>206996412.39019477</v>
      </c>
      <c r="R362" s="4">
        <f t="shared" si="257"/>
        <v>1568072849.4030724</v>
      </c>
      <c r="S362" s="4">
        <f t="shared" si="258"/>
        <v>6856372933.3610907</v>
      </c>
    </row>
    <row r="363" spans="1:20">
      <c r="A363" s="14">
        <f t="shared" si="241"/>
        <v>0.18390711240124874</v>
      </c>
      <c r="B363" s="16">
        <f t="shared" si="242"/>
        <v>401196.84942864382</v>
      </c>
      <c r="C363" s="4"/>
      <c r="D363" s="4">
        <f t="shared" si="243"/>
        <v>0</v>
      </c>
      <c r="E363" s="4">
        <f t="shared" si="244"/>
        <v>0</v>
      </c>
      <c r="F363" s="4">
        <f t="shared" si="245"/>
        <v>3.0772530320311182E-192</v>
      </c>
      <c r="G363" s="4">
        <f t="shared" si="246"/>
        <v>3.2737057239526774E-92</v>
      </c>
      <c r="H363" s="4">
        <f t="shared" si="247"/>
        <v>1.7883146209278356E-46</v>
      </c>
      <c r="I363" s="4">
        <f t="shared" si="248"/>
        <v>3.0245249141741529E-23</v>
      </c>
      <c r="J363" s="4">
        <f t="shared" si="249"/>
        <v>1.7569910819384432E-10</v>
      </c>
      <c r="K363" s="4">
        <f t="shared" si="250"/>
        <v>5.0077475102179112E-3</v>
      </c>
      <c r="L363" s="4">
        <f t="shared" si="251"/>
        <v>185.42731628386738</v>
      </c>
      <c r="M363" s="4">
        <f t="shared" si="252"/>
        <v>150466.74126548905</v>
      </c>
      <c r="N363" s="4">
        <f t="shared" si="253"/>
        <v>12243738.850869894</v>
      </c>
      <c r="O363" s="4">
        <f t="shared" si="254"/>
        <v>236349190.67935967</v>
      </c>
      <c r="P363" s="4">
        <f t="shared" si="255"/>
        <v>1800307531.7110646</v>
      </c>
      <c r="Q363" s="4">
        <f t="shared" si="256"/>
        <v>7391697466.9008284</v>
      </c>
      <c r="R363" s="4">
        <f t="shared" si="257"/>
        <v>19926823378.933773</v>
      </c>
      <c r="S363" s="4">
        <f t="shared" si="258"/>
        <v>40100985964.735336</v>
      </c>
    </row>
    <row r="364" spans="1:20">
      <c r="A364" s="14">
        <f t="shared" si="241"/>
        <v>0.20951926948267074</v>
      </c>
      <c r="B364" s="16">
        <f t="shared" si="242"/>
        <v>115250.03275788289</v>
      </c>
      <c r="C364" s="4"/>
      <c r="D364" s="4">
        <f t="shared" si="243"/>
        <v>0</v>
      </c>
      <c r="E364" s="4">
        <f t="shared" si="244"/>
        <v>4.4548422466145976E-260</v>
      </c>
      <c r="F364" s="4">
        <f t="shared" si="245"/>
        <v>5.8853363037729396E-110</v>
      </c>
      <c r="G364" s="4">
        <f t="shared" si="246"/>
        <v>1.0675291445044658E-50</v>
      </c>
      <c r="H364" s="4">
        <f t="shared" si="247"/>
        <v>1.194942785838993E-23</v>
      </c>
      <c r="I364" s="4">
        <f t="shared" si="248"/>
        <v>5.9894819590022729E-10</v>
      </c>
      <c r="J364" s="4">
        <f t="shared" si="249"/>
        <v>1.8867696411009747E-2</v>
      </c>
      <c r="K364" s="4">
        <f t="shared" si="250"/>
        <v>426.89264733135263</v>
      </c>
      <c r="L364" s="4">
        <f t="shared" si="251"/>
        <v>189671.33535289965</v>
      </c>
      <c r="M364" s="4">
        <f t="shared" si="252"/>
        <v>8832710.9976570737</v>
      </c>
      <c r="N364" s="4">
        <f t="shared" si="253"/>
        <v>106127892.90633391</v>
      </c>
      <c r="O364" s="4">
        <f t="shared" si="254"/>
        <v>547702300.49413383</v>
      </c>
      <c r="P364" s="4">
        <f t="shared" si="255"/>
        <v>1640208857.5460401</v>
      </c>
      <c r="Q364" s="4">
        <f t="shared" si="256"/>
        <v>3426710983.3601127</v>
      </c>
      <c r="R364" s="4">
        <f t="shared" si="257"/>
        <v>5610476741.2971382</v>
      </c>
      <c r="S364" s="4">
        <f t="shared" si="258"/>
        <v>7763486843.4299755</v>
      </c>
    </row>
    <row r="365" spans="1:20">
      <c r="A365" s="14">
        <f t="shared" si="241"/>
        <v>0.23469797078555044</v>
      </c>
      <c r="B365" s="16">
        <f t="shared" si="242"/>
        <v>156835.09612412931</v>
      </c>
      <c r="C365" s="4"/>
      <c r="D365" s="4">
        <f t="shared" si="243"/>
        <v>0</v>
      </c>
      <c r="E365" s="4">
        <f t="shared" si="244"/>
        <v>1.4256351340919037E-160</v>
      </c>
      <c r="F365" s="4">
        <f t="shared" si="245"/>
        <v>2.3562882743354785E-65</v>
      </c>
      <c r="G365" s="4">
        <f t="shared" si="246"/>
        <v>7.9966259387794627E-28</v>
      </c>
      <c r="H365" s="4">
        <f t="shared" si="247"/>
        <v>9.8095908032068686E-11</v>
      </c>
      <c r="I365" s="4">
        <f t="shared" si="248"/>
        <v>4.1071605781516959E-2</v>
      </c>
      <c r="J365" s="4">
        <f t="shared" si="249"/>
        <v>2020.2734538845427</v>
      </c>
      <c r="K365" s="4">
        <f t="shared" si="250"/>
        <v>1017847.6750093289</v>
      </c>
      <c r="L365" s="4">
        <f t="shared" si="251"/>
        <v>42818065.270920306</v>
      </c>
      <c r="M365" s="4">
        <f t="shared" si="252"/>
        <v>434731143.16606766</v>
      </c>
      <c r="N365" s="4">
        <f t="shared" si="253"/>
        <v>1884536833.9972181</v>
      </c>
      <c r="O365" s="4">
        <f t="shared" si="254"/>
        <v>4814736070.7728806</v>
      </c>
      <c r="P365" s="4">
        <f t="shared" si="255"/>
        <v>8766860692.2295132</v>
      </c>
      <c r="Q365" s="4">
        <f t="shared" si="256"/>
        <v>12777362628.209782</v>
      </c>
      <c r="R365" s="4">
        <f t="shared" si="257"/>
        <v>16037590424.536366</v>
      </c>
      <c r="S365" s="4">
        <f t="shared" si="258"/>
        <v>18176264949.353859</v>
      </c>
    </row>
    <row r="366" spans="1:20">
      <c r="A366" s="14">
        <f t="shared" si="241"/>
        <v>0.25944321630988787</v>
      </c>
      <c r="B366" s="16">
        <f t="shared" si="242"/>
        <v>184162.4234790912</v>
      </c>
      <c r="C366" s="4"/>
      <c r="D366" s="4">
        <f t="shared" si="243"/>
        <v>0</v>
      </c>
      <c r="E366" s="4">
        <f t="shared" si="244"/>
        <v>1.8895988099649351E-103</v>
      </c>
      <c r="F366" s="4">
        <f t="shared" si="245"/>
        <v>8.4540570205503869E-40</v>
      </c>
      <c r="G366" s="4">
        <f t="shared" si="246"/>
        <v>9.2213128562308804E-15</v>
      </c>
      <c r="H366" s="4">
        <f t="shared" si="247"/>
        <v>2.1217180718663287E-3</v>
      </c>
      <c r="I366" s="4">
        <f t="shared" si="248"/>
        <v>1068.5227557648893</v>
      </c>
      <c r="J366" s="4">
        <f t="shared" si="249"/>
        <v>1279427.7226956994</v>
      </c>
      <c r="K366" s="4">
        <f t="shared" si="250"/>
        <v>72318029.472874001</v>
      </c>
      <c r="L366" s="4">
        <f t="shared" si="251"/>
        <v>784458067.59897363</v>
      </c>
      <c r="M366" s="4">
        <f t="shared" si="252"/>
        <v>3317571492.8469691</v>
      </c>
      <c r="N366" s="4">
        <f t="shared" si="253"/>
        <v>8002660310.6360989</v>
      </c>
      <c r="O366" s="4">
        <f t="shared" si="254"/>
        <v>13646968053.897701</v>
      </c>
      <c r="P366" s="4">
        <f t="shared" si="255"/>
        <v>18666639723.790073</v>
      </c>
      <c r="Q366" s="4">
        <f t="shared" si="256"/>
        <v>22118132155.649532</v>
      </c>
      <c r="R366" s="4">
        <f t="shared" si="257"/>
        <v>23827614002.300713</v>
      </c>
      <c r="S366" s="4">
        <f t="shared" si="258"/>
        <v>24076917449.982925</v>
      </c>
    </row>
    <row r="367" spans="1:20">
      <c r="A367" s="14">
        <f t="shared" si="241"/>
        <v>0.28375500605568299</v>
      </c>
      <c r="B367" s="16">
        <f t="shared" si="242"/>
        <v>100992.29674659841</v>
      </c>
      <c r="C367" s="4"/>
      <c r="D367" s="4">
        <f t="shared" si="243"/>
        <v>3.1432578906645069E-209</v>
      </c>
      <c r="E367" s="4">
        <f t="shared" si="244"/>
        <v>3.0298854308602038E-69</v>
      </c>
      <c r="F367" s="4">
        <f t="shared" si="245"/>
        <v>7.242443700698078E-25</v>
      </c>
      <c r="G367" s="4">
        <f t="shared" si="246"/>
        <v>1.8644991820242187E-7</v>
      </c>
      <c r="H367" s="4">
        <f t="shared" si="247"/>
        <v>13.682579482663883</v>
      </c>
      <c r="I367" s="4">
        <f t="shared" si="248"/>
        <v>113685.50589633273</v>
      </c>
      <c r="J367" s="4">
        <f t="shared" si="249"/>
        <v>14086352.732736947</v>
      </c>
      <c r="K367" s="4">
        <f t="shared" si="250"/>
        <v>209421348.07302302</v>
      </c>
      <c r="L367" s="4">
        <f t="shared" si="251"/>
        <v>993084069.60494971</v>
      </c>
      <c r="M367" s="4">
        <f t="shared" si="252"/>
        <v>2460559700.3680367</v>
      </c>
      <c r="N367" s="4">
        <f t="shared" si="253"/>
        <v>4149836867.294488</v>
      </c>
      <c r="O367" s="4">
        <f t="shared" si="254"/>
        <v>5529021426.0178585</v>
      </c>
      <c r="P367" s="4">
        <f t="shared" si="255"/>
        <v>6350788963.8595161</v>
      </c>
      <c r="Q367" s="4">
        <f t="shared" si="256"/>
        <v>6631568241.7449846</v>
      </c>
      <c r="R367" s="4">
        <f t="shared" si="257"/>
        <v>6507759319.8616819</v>
      </c>
      <c r="S367" s="4">
        <f t="shared" si="258"/>
        <v>6130852974.1282511</v>
      </c>
    </row>
    <row r="368" spans="1:20">
      <c r="A368" s="14">
        <f t="shared" si="241"/>
        <v>0.3076333400229358</v>
      </c>
      <c r="B368" s="16">
        <f t="shared" si="242"/>
        <v>127131.47943395331</v>
      </c>
      <c r="C368" s="4"/>
      <c r="D368" s="4">
        <f t="shared" si="243"/>
        <v>4.8166535161445576E-148</v>
      </c>
      <c r="E368" s="4">
        <f t="shared" si="244"/>
        <v>7.7223868740197893E-47</v>
      </c>
      <c r="F368" s="4">
        <f t="shared" si="245"/>
        <v>8.207911029736359E-15</v>
      </c>
      <c r="G368" s="4">
        <f t="shared" si="246"/>
        <v>2.7325882151525104E-2</v>
      </c>
      <c r="H368" s="4">
        <f t="shared" si="247"/>
        <v>11516.896161985944</v>
      </c>
      <c r="I368" s="4">
        <f t="shared" si="248"/>
        <v>6892763.7804291202</v>
      </c>
      <c r="J368" s="4">
        <f t="shared" si="249"/>
        <v>199568071.66527325</v>
      </c>
      <c r="K368" s="4">
        <f t="shared" si="250"/>
        <v>1260590316.8835533</v>
      </c>
      <c r="L368" s="4">
        <f t="shared" si="251"/>
        <v>3517377248.8357196</v>
      </c>
      <c r="M368" s="4">
        <f t="shared" si="252"/>
        <v>6186475786.6755228</v>
      </c>
      <c r="N368" s="4">
        <f t="shared" si="253"/>
        <v>8295268729.8183146</v>
      </c>
      <c r="O368" s="4">
        <f t="shared" si="254"/>
        <v>9435195463.349062</v>
      </c>
      <c r="P368" s="4">
        <f t="shared" si="255"/>
        <v>9689828827.1898384</v>
      </c>
      <c r="Q368" s="4">
        <f t="shared" si="256"/>
        <v>9330869697.1749191</v>
      </c>
      <c r="R368" s="4">
        <f t="shared" si="257"/>
        <v>8625201705.1177406</v>
      </c>
      <c r="S368" s="4">
        <f t="shared" si="258"/>
        <v>7768816708.1451311</v>
      </c>
    </row>
    <row r="369" spans="1:19">
      <c r="A369" s="14">
        <f t="shared" si="241"/>
        <v>0.33107821821164629</v>
      </c>
      <c r="B369" s="16">
        <f t="shared" si="242"/>
        <v>90298.994738135036</v>
      </c>
      <c r="C369" s="4"/>
      <c r="D369" s="4">
        <f t="shared" si="243"/>
        <v>1.0811350518150703E-107</v>
      </c>
      <c r="E369" s="4">
        <f t="shared" si="244"/>
        <v>2.3159971112999911E-32</v>
      </c>
      <c r="F369" s="4">
        <f t="shared" si="245"/>
        <v>1.4116707214375419E-8</v>
      </c>
      <c r="G369" s="4">
        <f t="shared" si="246"/>
        <v>25.732389329062233</v>
      </c>
      <c r="H369" s="4">
        <f t="shared" si="247"/>
        <v>346820.90395590448</v>
      </c>
      <c r="I369" s="4">
        <f t="shared" si="248"/>
        <v>35882140.591167703</v>
      </c>
      <c r="J369" s="4">
        <f t="shared" si="249"/>
        <v>393818538.52927983</v>
      </c>
      <c r="K369" s="4">
        <f t="shared" si="250"/>
        <v>1405228894.4765639</v>
      </c>
      <c r="L369" s="4">
        <f t="shared" si="251"/>
        <v>2752440300.1234164</v>
      </c>
      <c r="M369" s="4">
        <f t="shared" si="252"/>
        <v>3851627289.5330043</v>
      </c>
      <c r="N369" s="4">
        <f t="shared" si="253"/>
        <v>4431692690.9278574</v>
      </c>
      <c r="O369" s="4">
        <f t="shared" si="254"/>
        <v>4535803180.7900934</v>
      </c>
      <c r="P369" s="4">
        <f t="shared" si="255"/>
        <v>4322978133.8360023</v>
      </c>
      <c r="Q369" s="4">
        <f t="shared" si="256"/>
        <v>3943797117.2784867</v>
      </c>
      <c r="R369" s="4">
        <f t="shared" si="257"/>
        <v>3502960692.7836328</v>
      </c>
      <c r="S369" s="4">
        <f t="shared" si="258"/>
        <v>3062016685.4068394</v>
      </c>
    </row>
    <row r="370" spans="1:19">
      <c r="A370" s="14">
        <f t="shared" si="241"/>
        <v>0.35408964062181447</v>
      </c>
      <c r="B370" s="16">
        <f t="shared" si="242"/>
        <v>107329.06830716931</v>
      </c>
      <c r="C370" s="4"/>
      <c r="D370" s="4">
        <f t="shared" si="243"/>
        <v>1.5937868750263039E-79</v>
      </c>
      <c r="E370" s="4">
        <f t="shared" si="244"/>
        <v>4.7387390968117078E-22</v>
      </c>
      <c r="F370" s="4">
        <f t="shared" si="245"/>
        <v>5.9239501392331553E-4</v>
      </c>
      <c r="G370" s="4">
        <f t="shared" si="246"/>
        <v>6057.5223771099063</v>
      </c>
      <c r="H370" s="4">
        <f t="shared" si="247"/>
        <v>7586096.2969494173</v>
      </c>
      <c r="I370" s="4">
        <f t="shared" si="248"/>
        <v>233713272.02933636</v>
      </c>
      <c r="J370" s="4">
        <f t="shared" si="249"/>
        <v>1313243978.6261206</v>
      </c>
      <c r="K370" s="4">
        <f t="shared" si="250"/>
        <v>3159449904.2097983</v>
      </c>
      <c r="L370" s="4">
        <f t="shared" si="251"/>
        <v>4847531503.7031679</v>
      </c>
      <c r="M370" s="4">
        <f t="shared" si="252"/>
        <v>5793142671.6901474</v>
      </c>
      <c r="N370" s="4">
        <f t="shared" si="253"/>
        <v>5997489926.2785082</v>
      </c>
      <c r="O370" s="4">
        <f t="shared" si="254"/>
        <v>5707151859.0719547</v>
      </c>
      <c r="P370" s="4">
        <f t="shared" si="255"/>
        <v>5166085366.6466303</v>
      </c>
      <c r="Q370" s="4">
        <f t="shared" si="256"/>
        <v>4540374283.1939592</v>
      </c>
      <c r="R370" s="4">
        <f t="shared" si="257"/>
        <v>3923323539.0273585</v>
      </c>
      <c r="S370" s="4">
        <f t="shared" si="258"/>
        <v>3359270474.7609577</v>
      </c>
    </row>
    <row r="371" spans="1:19">
      <c r="A371" s="14">
        <f t="shared" si="241"/>
        <v>0.3766676072534404</v>
      </c>
      <c r="B371" s="16">
        <f t="shared" si="242"/>
        <v>72872.872946565141</v>
      </c>
      <c r="C371" s="4"/>
      <c r="D371" s="4">
        <f t="shared" si="243"/>
        <v>5.4829245758424153E-60</v>
      </c>
      <c r="E371" s="4">
        <f t="shared" si="244"/>
        <v>3.3631236776355829E-15</v>
      </c>
      <c r="F371" s="4">
        <f t="shared" si="245"/>
        <v>0.38289511595735909</v>
      </c>
      <c r="G371" s="4">
        <f t="shared" si="246"/>
        <v>98554.903186141877</v>
      </c>
      <c r="H371" s="4">
        <f t="shared" si="247"/>
        <v>22822887.112127315</v>
      </c>
      <c r="I371" s="4">
        <f t="shared" si="248"/>
        <v>297375237.4011969</v>
      </c>
      <c r="J371" s="4">
        <f t="shared" si="249"/>
        <v>1038539417.0625994</v>
      </c>
      <c r="K371" s="4">
        <f t="shared" si="250"/>
        <v>1888359327.2348106</v>
      </c>
      <c r="L371" s="4">
        <f t="shared" si="251"/>
        <v>2435851964.676724</v>
      </c>
      <c r="M371" s="4">
        <f t="shared" si="252"/>
        <v>2602321387.4007936</v>
      </c>
      <c r="N371" s="4">
        <f t="shared" si="253"/>
        <v>2499375772.1260395</v>
      </c>
      <c r="O371" s="4">
        <f t="shared" si="254"/>
        <v>2258443220.2097254</v>
      </c>
      <c r="P371" s="4">
        <f t="shared" si="255"/>
        <v>1970827070.8507924</v>
      </c>
      <c r="Q371" s="4">
        <f t="shared" si="256"/>
        <v>1686823293.8720493</v>
      </c>
      <c r="R371" s="4">
        <f t="shared" si="257"/>
        <v>1429345779.4024401</v>
      </c>
      <c r="S371" s="4">
        <f t="shared" si="258"/>
        <v>1206001968.9854133</v>
      </c>
    </row>
    <row r="372" spans="1:19">
      <c r="A372" s="14">
        <f t="shared" si="241"/>
        <v>0.39881211810652395</v>
      </c>
      <c r="B372" s="16">
        <f t="shared" si="242"/>
        <v>77625.45161699329</v>
      </c>
      <c r="C372" s="4"/>
      <c r="D372" s="4">
        <f t="shared" si="243"/>
        <v>1.7394561194274353E-45</v>
      </c>
      <c r="E372" s="4">
        <f t="shared" si="244"/>
        <v>6.1613442099308219E-10</v>
      </c>
      <c r="F372" s="4">
        <f t="shared" si="245"/>
        <v>80.049176345155871</v>
      </c>
      <c r="G372" s="4">
        <f t="shared" si="246"/>
        <v>1410554.0348925388</v>
      </c>
      <c r="H372" s="4">
        <f t="shared" si="247"/>
        <v>95551545.752776623</v>
      </c>
      <c r="I372" s="4">
        <f t="shared" si="248"/>
        <v>665265590.80044448</v>
      </c>
      <c r="J372" s="4">
        <f t="shared" si="249"/>
        <v>1643211929.4131813</v>
      </c>
      <c r="K372" s="4">
        <f t="shared" si="250"/>
        <v>2436657077.2918777</v>
      </c>
      <c r="L372" s="4">
        <f t="shared" si="251"/>
        <v>2770069686.9380903</v>
      </c>
      <c r="M372" s="4">
        <f t="shared" si="252"/>
        <v>2727382046.9937086</v>
      </c>
      <c r="N372" s="4">
        <f t="shared" si="253"/>
        <v>2480196917.7219529</v>
      </c>
      <c r="O372" s="4">
        <f t="shared" si="254"/>
        <v>2158230868.1868019</v>
      </c>
      <c r="P372" s="4">
        <f t="shared" si="255"/>
        <v>1833815788.5181115</v>
      </c>
      <c r="Q372" s="4">
        <f t="shared" si="256"/>
        <v>1539554672.4067452</v>
      </c>
      <c r="R372" s="4">
        <f t="shared" si="257"/>
        <v>1286104791.4245844</v>
      </c>
      <c r="S372" s="4">
        <f t="shared" si="258"/>
        <v>1073595318.4307392</v>
      </c>
    </row>
    <row r="373" spans="1:19">
      <c r="A373" s="14">
        <f t="shared" si="241"/>
        <v>0.42052317318106525</v>
      </c>
      <c r="B373" s="16">
        <f t="shared" si="242"/>
        <v>58615.136935280651</v>
      </c>
      <c r="C373" s="4"/>
      <c r="D373" s="4">
        <f t="shared" si="243"/>
        <v>5.3126782653643167E-35</v>
      </c>
      <c r="E373" s="4">
        <f t="shared" si="244"/>
        <v>2.5057792056392681E-6</v>
      </c>
      <c r="F373" s="4">
        <f t="shared" si="245"/>
        <v>2101.7634551875167</v>
      </c>
      <c r="G373" s="4">
        <f t="shared" si="246"/>
        <v>5033859.3882690025</v>
      </c>
      <c r="H373" s="4">
        <f t="shared" si="247"/>
        <v>136596962.64825052</v>
      </c>
      <c r="I373" s="4">
        <f t="shared" si="248"/>
        <v>596531827.83414769</v>
      </c>
      <c r="J373" s="4">
        <f t="shared" si="249"/>
        <v>1138633325.5010064</v>
      </c>
      <c r="K373" s="4">
        <f t="shared" si="250"/>
        <v>1450688838.6324501</v>
      </c>
      <c r="L373" s="4">
        <f t="shared" si="251"/>
        <v>1501184785.3709433</v>
      </c>
      <c r="M373" s="4">
        <f t="shared" si="252"/>
        <v>1390921460.8031189</v>
      </c>
      <c r="N373" s="4">
        <f t="shared" si="253"/>
        <v>1214455666.4973397</v>
      </c>
      <c r="O373" s="4">
        <f t="shared" si="254"/>
        <v>1027574374.1009306</v>
      </c>
      <c r="P373" s="4">
        <f t="shared" si="255"/>
        <v>855956388.95361006</v>
      </c>
      <c r="Q373" s="4">
        <f t="shared" si="256"/>
        <v>708358456.4730134</v>
      </c>
      <c r="R373" s="4">
        <f t="shared" si="257"/>
        <v>585504321.96123457</v>
      </c>
      <c r="S373" s="4">
        <f t="shared" si="258"/>
        <v>484882241.77533573</v>
      </c>
    </row>
    <row r="374" spans="1:19">
      <c r="A374" s="14">
        <f t="shared" si="241"/>
        <v>0.44180077247706423</v>
      </c>
      <c r="B374" s="16">
        <f t="shared" si="242"/>
        <v>44753.449146531842</v>
      </c>
      <c r="C374" s="4"/>
      <c r="D374" s="4">
        <f t="shared" si="243"/>
        <v>4.0708321689405752E-27</v>
      </c>
      <c r="E374" s="4">
        <f t="shared" si="244"/>
        <v>1.1686142139211981E-3</v>
      </c>
      <c r="F374" s="4">
        <f t="shared" si="245"/>
        <v>21380.39065658021</v>
      </c>
      <c r="G374" s="4">
        <f t="shared" si="246"/>
        <v>11268583.99214536</v>
      </c>
      <c r="H374" s="4">
        <f t="shared" si="247"/>
        <v>152764972.12753361</v>
      </c>
      <c r="I374" s="4">
        <f t="shared" si="248"/>
        <v>468335442.86403841</v>
      </c>
      <c r="J374" s="4">
        <f t="shared" si="249"/>
        <v>735168404.52110279</v>
      </c>
      <c r="K374" s="4">
        <f t="shared" si="250"/>
        <v>834794521.33093512</v>
      </c>
      <c r="L374" s="4">
        <f t="shared" si="251"/>
        <v>804381831.54009044</v>
      </c>
      <c r="M374" s="4">
        <f t="shared" si="252"/>
        <v>711728698.89487636</v>
      </c>
      <c r="N374" s="4">
        <f t="shared" si="253"/>
        <v>602554525.42705524</v>
      </c>
      <c r="O374" s="4">
        <f t="shared" si="254"/>
        <v>499101044.69064021</v>
      </c>
      <c r="P374" s="4">
        <f t="shared" si="255"/>
        <v>409532541.00470626</v>
      </c>
      <c r="Q374" s="4">
        <f t="shared" si="256"/>
        <v>335241623.94723815</v>
      </c>
      <c r="R374" s="4">
        <f t="shared" si="257"/>
        <v>274879493.21705765</v>
      </c>
      <c r="S374" s="4">
        <f t="shared" si="258"/>
        <v>226269138.7419816</v>
      </c>
    </row>
    <row r="375" spans="1:19">
      <c r="A375" s="14">
        <f t="shared" si="241"/>
        <v>0.46264491599452084</v>
      </c>
      <c r="B375" s="16">
        <f t="shared" si="242"/>
        <v>40792.966921175044</v>
      </c>
      <c r="C375" s="4"/>
      <c r="D375" s="4">
        <f t="shared" si="243"/>
        <v>5.9612717934085274E-21</v>
      </c>
      <c r="E375" s="4">
        <f t="shared" si="244"/>
        <v>0.16199155360903689</v>
      </c>
      <c r="F375" s="4">
        <f t="shared" si="245"/>
        <v>154937.65474098417</v>
      </c>
      <c r="G375" s="4">
        <f t="shared" si="246"/>
        <v>25396957.99525569</v>
      </c>
      <c r="H375" s="4">
        <f t="shared" si="247"/>
        <v>201566846.5059762</v>
      </c>
      <c r="I375" s="4">
        <f t="shared" si="248"/>
        <v>470332650.33246779</v>
      </c>
      <c r="J375" s="4">
        <f t="shared" si="249"/>
        <v>634920476.64396143</v>
      </c>
      <c r="K375" s="4">
        <f t="shared" si="250"/>
        <v>659688992.72415125</v>
      </c>
      <c r="L375" s="4">
        <f t="shared" si="251"/>
        <v>601621250.48688388</v>
      </c>
      <c r="M375" s="4">
        <f t="shared" si="252"/>
        <v>513727718.52571803</v>
      </c>
      <c r="N375" s="4">
        <f t="shared" si="253"/>
        <v>424696841.06340307</v>
      </c>
      <c r="O375" s="4">
        <f t="shared" si="254"/>
        <v>346053273.24710274</v>
      </c>
      <c r="P375" s="4">
        <f t="shared" si="255"/>
        <v>280671642.80411226</v>
      </c>
      <c r="Q375" s="4">
        <f t="shared" si="256"/>
        <v>227833407.57596457</v>
      </c>
      <c r="R375" s="4">
        <f t="shared" si="257"/>
        <v>185655269.17223036</v>
      </c>
      <c r="S375" s="4">
        <f t="shared" si="258"/>
        <v>152113054.1704804</v>
      </c>
    </row>
    <row r="376" spans="1:19">
      <c r="A376" s="14">
        <f t="shared" si="241"/>
        <v>0.48305560373343526</v>
      </c>
      <c r="B376" s="16">
        <f t="shared" si="242"/>
        <v>29703.616690176001</v>
      </c>
      <c r="C376" s="4"/>
      <c r="D376" s="4">
        <f t="shared" si="243"/>
        <v>2.3793453309284014E-16</v>
      </c>
      <c r="E376" s="4">
        <f t="shared" si="244"/>
        <v>4.5616241328023657</v>
      </c>
      <c r="F376" s="4">
        <f t="shared" si="245"/>
        <v>432478.69308949559</v>
      </c>
      <c r="G376" s="4">
        <f t="shared" si="246"/>
        <v>28400412.067611922</v>
      </c>
      <c r="H376" s="4">
        <f t="shared" si="247"/>
        <v>148201738.18660536</v>
      </c>
      <c r="I376" s="4">
        <f t="shared" si="248"/>
        <v>279249518.3361364</v>
      </c>
      <c r="J376" s="4">
        <f t="shared" si="249"/>
        <v>334961137.77137792</v>
      </c>
      <c r="K376" s="4">
        <f t="shared" si="250"/>
        <v>324641351.06898439</v>
      </c>
      <c r="L376" s="4">
        <f t="shared" si="251"/>
        <v>283576433.69537991</v>
      </c>
      <c r="M376" s="4">
        <f t="shared" si="252"/>
        <v>235497006.54482871</v>
      </c>
      <c r="N376" s="4">
        <f t="shared" si="253"/>
        <v>191089281.95171258</v>
      </c>
      <c r="O376" s="4">
        <f t="shared" si="254"/>
        <v>153715412.0668312</v>
      </c>
      <c r="P376" s="4">
        <f t="shared" si="255"/>
        <v>123544158.0587806</v>
      </c>
      <c r="Q376" s="4">
        <f t="shared" si="256"/>
        <v>99628105.406300604</v>
      </c>
      <c r="R376" s="4">
        <f t="shared" si="257"/>
        <v>80790700.184954375</v>
      </c>
      <c r="S376" s="4">
        <f t="shared" si="258"/>
        <v>65953150.394880749</v>
      </c>
    </row>
    <row r="377" spans="1:19">
      <c r="A377" s="14">
        <f t="shared" si="241"/>
        <v>0.5030328356938073</v>
      </c>
      <c r="B377" s="16">
        <f t="shared" si="242"/>
        <v>16634.025346498562</v>
      </c>
      <c r="C377" s="4"/>
      <c r="D377" s="4">
        <f t="shared" si="243"/>
        <v>5.3786519987790126E-13</v>
      </c>
      <c r="E377" s="4">
        <f t="shared" si="244"/>
        <v>32.469784377888772</v>
      </c>
      <c r="F377" s="4">
        <f t="shared" si="245"/>
        <v>491392.35826207668</v>
      </c>
      <c r="G377" s="4">
        <f t="shared" si="246"/>
        <v>15610400.43265331</v>
      </c>
      <c r="H377" s="4">
        <f t="shared" si="247"/>
        <v>58394654.858943589</v>
      </c>
      <c r="I377" s="4">
        <f t="shared" si="248"/>
        <v>92854811.503307372</v>
      </c>
      <c r="J377" s="4">
        <f t="shared" si="249"/>
        <v>101407826.69348493</v>
      </c>
      <c r="K377" s="4">
        <f t="shared" si="250"/>
        <v>93003194.136337608</v>
      </c>
      <c r="L377" s="4">
        <f t="shared" si="251"/>
        <v>78506371.942657337</v>
      </c>
      <c r="M377" s="4">
        <f t="shared" si="252"/>
        <v>63770336.934146419</v>
      </c>
      <c r="N377" s="4">
        <f t="shared" si="253"/>
        <v>50985096.298658267</v>
      </c>
      <c r="O377" s="4">
        <f t="shared" si="254"/>
        <v>40596847.288610347</v>
      </c>
      <c r="P377" s="4">
        <f t="shared" si="255"/>
        <v>32393712.993504412</v>
      </c>
      <c r="Q377" s="4">
        <f t="shared" si="256"/>
        <v>25986665.844683312</v>
      </c>
      <c r="R377" s="4">
        <f t="shared" si="257"/>
        <v>20992043.255635988</v>
      </c>
      <c r="S377" s="4">
        <f t="shared" si="258"/>
        <v>17087187.493172098</v>
      </c>
    </row>
    <row r="378" spans="1:19">
      <c r="A378" s="14">
        <f t="shared" si="241"/>
        <v>0.52257661187563709</v>
      </c>
      <c r="B378" s="16">
        <f t="shared" si="242"/>
        <v>8317.0126732492809</v>
      </c>
      <c r="C378" s="4"/>
      <c r="D378" s="4">
        <f t="shared" si="243"/>
        <v>1.6470899872179896E-10</v>
      </c>
      <c r="E378" s="4">
        <f t="shared" si="244"/>
        <v>97.058339659269208</v>
      </c>
      <c r="F378" s="4">
        <f t="shared" si="245"/>
        <v>336198.98387177993</v>
      </c>
      <c r="G378" s="4">
        <f t="shared" si="246"/>
        <v>5958643.5857793353</v>
      </c>
      <c r="H378" s="4">
        <f t="shared" si="247"/>
        <v>17058089.610883366</v>
      </c>
      <c r="I378" s="4">
        <f t="shared" si="248"/>
        <v>23666287.59718769</v>
      </c>
      <c r="J378" s="4">
        <f t="shared" si="249"/>
        <v>23969701.759986844</v>
      </c>
      <c r="K378" s="4">
        <f t="shared" si="250"/>
        <v>21028886.220240947</v>
      </c>
      <c r="L378" s="4">
        <f t="shared" si="251"/>
        <v>17269605.730809793</v>
      </c>
      <c r="M378" s="4">
        <f t="shared" si="252"/>
        <v>13780992.782572296</v>
      </c>
      <c r="N378" s="4">
        <f t="shared" si="253"/>
        <v>10887816.210975541</v>
      </c>
      <c r="O378" s="4">
        <f t="shared" si="254"/>
        <v>8598610.4697078355</v>
      </c>
      <c r="P378" s="4">
        <f t="shared" si="255"/>
        <v>6821443.7919731736</v>
      </c>
      <c r="Q378" s="4">
        <f t="shared" si="256"/>
        <v>5449317.4197734259</v>
      </c>
      <c r="R378" s="4">
        <f t="shared" si="257"/>
        <v>4388336.7439264609</v>
      </c>
      <c r="S378" s="4">
        <f t="shared" si="258"/>
        <v>3563728.8124972102</v>
      </c>
    </row>
    <row r="379" spans="1:19">
      <c r="A379" s="14">
        <f t="shared" si="241"/>
        <v>0.54168693227892462</v>
      </c>
      <c r="B379" s="16">
        <f t="shared" si="242"/>
        <v>6732.8197831065609</v>
      </c>
      <c r="C379" s="4"/>
      <c r="D379" s="4">
        <f t="shared" si="243"/>
        <v>3.4008589303852564E-8</v>
      </c>
      <c r="E379" s="4">
        <f t="shared" si="244"/>
        <v>465.94644793892309</v>
      </c>
      <c r="F379" s="4">
        <f t="shared" si="245"/>
        <v>487048.4139501311</v>
      </c>
      <c r="G379" s="4">
        <f t="shared" si="246"/>
        <v>5372814.8644020278</v>
      </c>
      <c r="H379" s="4">
        <f t="shared" si="247"/>
        <v>12376254.18947814</v>
      </c>
      <c r="I379" s="4">
        <f t="shared" si="248"/>
        <v>15369579.996531243</v>
      </c>
      <c r="J379" s="4">
        <f t="shared" si="249"/>
        <v>14641882.820031961</v>
      </c>
      <c r="K379" s="4">
        <f t="shared" si="250"/>
        <v>12390562.749487735</v>
      </c>
      <c r="L379" s="4">
        <f t="shared" si="251"/>
        <v>9950730.014699772</v>
      </c>
      <c r="M379" s="4">
        <f t="shared" si="252"/>
        <v>7826792.6871670447</v>
      </c>
      <c r="N379" s="4">
        <f t="shared" si="253"/>
        <v>6124181.2224603128</v>
      </c>
      <c r="O379" s="4">
        <f t="shared" si="254"/>
        <v>4804427.8145737248</v>
      </c>
      <c r="P379" s="4">
        <f t="shared" si="255"/>
        <v>3793515.1917796922</v>
      </c>
      <c r="Q379" s="4">
        <f t="shared" si="256"/>
        <v>3020129.4840633995</v>
      </c>
      <c r="R379" s="4">
        <f t="shared" si="257"/>
        <v>2425992.7364709061</v>
      </c>
      <c r="S379" s="4">
        <f t="shared" si="258"/>
        <v>1966403.3255920312</v>
      </c>
    </row>
    <row r="380" spans="1:19">
      <c r="A380" s="14">
        <f t="shared" si="241"/>
        <v>0.56036379690366966</v>
      </c>
      <c r="B380" s="16">
        <f t="shared" si="242"/>
        <v>7128.8680056422409</v>
      </c>
      <c r="C380" s="4"/>
      <c r="D380" s="4">
        <f t="shared" si="243"/>
        <v>4.1893404693987077E-6</v>
      </c>
      <c r="E380" s="4">
        <f t="shared" si="244"/>
        <v>2619.2882711049042</v>
      </c>
      <c r="F380" s="4">
        <f t="shared" si="245"/>
        <v>1024174.2702233992</v>
      </c>
      <c r="G380" s="4">
        <f t="shared" si="246"/>
        <v>7655947.1758021461</v>
      </c>
      <c r="H380" s="4">
        <f t="shared" si="247"/>
        <v>14754124.363797639</v>
      </c>
      <c r="I380" s="4">
        <f t="shared" si="248"/>
        <v>16729664.350299334</v>
      </c>
      <c r="J380" s="4">
        <f t="shared" si="249"/>
        <v>15156288.921464318</v>
      </c>
      <c r="K380" s="4">
        <f t="shared" si="250"/>
        <v>12451876.705193067</v>
      </c>
      <c r="L380" s="4">
        <f t="shared" si="251"/>
        <v>9818289.9949453007</v>
      </c>
      <c r="M380" s="4">
        <f t="shared" si="252"/>
        <v>7631667.8333078139</v>
      </c>
      <c r="N380" s="4">
        <f t="shared" si="253"/>
        <v>5924338.1834572572</v>
      </c>
      <c r="O380" s="4">
        <f t="shared" si="254"/>
        <v>4622303.124502738</v>
      </c>
      <c r="P380" s="4">
        <f t="shared" si="255"/>
        <v>3635614.5776982619</v>
      </c>
      <c r="Q380" s="4">
        <f t="shared" si="256"/>
        <v>2886324.819289377</v>
      </c>
      <c r="R380" s="4">
        <f t="shared" si="257"/>
        <v>2313722.874961196</v>
      </c>
      <c r="S380" s="4">
        <f t="shared" si="258"/>
        <v>1872492.7209117375</v>
      </c>
    </row>
    <row r="381" spans="1:19">
      <c r="A381" s="14">
        <f t="shared" si="241"/>
        <v>0.57860720574987257</v>
      </c>
      <c r="B381" s="16">
        <f t="shared" si="242"/>
        <v>6732.8197831065609</v>
      </c>
      <c r="C381" s="4"/>
      <c r="D381" s="4">
        <f t="shared" si="243"/>
        <v>1.7961992560715828E-4</v>
      </c>
      <c r="E381" s="4">
        <f t="shared" si="244"/>
        <v>8707.6660440027317</v>
      </c>
      <c r="F381" s="4">
        <f t="shared" si="245"/>
        <v>1507914.4231903283</v>
      </c>
      <c r="G381" s="4">
        <f t="shared" si="246"/>
        <v>8166155.5316688111</v>
      </c>
      <c r="H381" s="4">
        <f t="shared" si="247"/>
        <v>13575709.549159512</v>
      </c>
      <c r="I381" s="4">
        <f t="shared" si="248"/>
        <v>14276438.718151355</v>
      </c>
      <c r="J381" s="4">
        <f t="shared" si="249"/>
        <v>12406367.98556385</v>
      </c>
      <c r="K381" s="4">
        <f t="shared" si="250"/>
        <v>9945836.8459275756</v>
      </c>
      <c r="L381" s="4">
        <f t="shared" si="251"/>
        <v>7724081.4807115411</v>
      </c>
      <c r="M381" s="4">
        <f t="shared" si="252"/>
        <v>5945230.3648113431</v>
      </c>
      <c r="N381" s="4">
        <f t="shared" si="253"/>
        <v>4584971.1017112145</v>
      </c>
      <c r="O381" s="4">
        <f t="shared" si="254"/>
        <v>3561131.0606936733</v>
      </c>
      <c r="P381" s="4">
        <f t="shared" si="255"/>
        <v>2791998.8643173762</v>
      </c>
      <c r="Q381" s="4">
        <f t="shared" si="256"/>
        <v>2211439.7172096134</v>
      </c>
      <c r="R381" s="4">
        <f t="shared" si="257"/>
        <v>1769691.6828223811</v>
      </c>
      <c r="S381" s="4">
        <f t="shared" si="258"/>
        <v>1430368.3430287302</v>
      </c>
    </row>
    <row r="382" spans="1:19">
      <c r="A382" s="14">
        <f t="shared" si="241"/>
        <v>0.5964171588175331</v>
      </c>
      <c r="B382" s="16">
        <f t="shared" si="242"/>
        <v>6336.7715605708818</v>
      </c>
      <c r="C382" s="4"/>
      <c r="D382" s="4">
        <f t="shared" si="243"/>
        <v>3.9699033976386819E-3</v>
      </c>
      <c r="E382" s="4">
        <f t="shared" si="244"/>
        <v>22738.747720518946</v>
      </c>
      <c r="F382" s="4">
        <f t="shared" si="245"/>
        <v>1994311.4863631059</v>
      </c>
      <c r="G382" s="4">
        <f t="shared" si="246"/>
        <v>8251050.4310609391</v>
      </c>
      <c r="H382" s="4">
        <f t="shared" si="247"/>
        <v>12124255.928466514</v>
      </c>
      <c r="I382" s="4">
        <f t="shared" si="248"/>
        <v>11972513.69444708</v>
      </c>
      <c r="J382" s="4">
        <f t="shared" si="249"/>
        <v>10048649.11819057</v>
      </c>
      <c r="K382" s="4">
        <f t="shared" si="250"/>
        <v>7892465.1160746431</v>
      </c>
      <c r="L382" s="4">
        <f t="shared" si="251"/>
        <v>6052142.3224343266</v>
      </c>
      <c r="M382" s="4">
        <f t="shared" si="252"/>
        <v>4620311.3759812079</v>
      </c>
      <c r="N382" s="4">
        <f t="shared" si="253"/>
        <v>3543696.9684951883</v>
      </c>
      <c r="O382" s="4">
        <f t="shared" si="254"/>
        <v>2741983.0404291791</v>
      </c>
      <c r="P382" s="4">
        <f t="shared" si="255"/>
        <v>2144021.9885382745</v>
      </c>
      <c r="Q382" s="4">
        <f t="shared" si="256"/>
        <v>1694913.61135228</v>
      </c>
      <c r="R382" s="4">
        <f t="shared" si="257"/>
        <v>1354406.214159786</v>
      </c>
      <c r="S382" s="4">
        <f t="shared" si="258"/>
        <v>1093535.0402702598</v>
      </c>
    </row>
    <row r="383" spans="1:19">
      <c r="A383" s="14">
        <f t="shared" si="241"/>
        <v>0.61379365610665138</v>
      </c>
      <c r="B383" s="16">
        <f t="shared" si="242"/>
        <v>6336.7715605708818</v>
      </c>
      <c r="C383" s="4"/>
      <c r="D383" s="4">
        <f t="shared" si="243"/>
        <v>5.8588323062649751E-2</v>
      </c>
      <c r="E383" s="4">
        <f t="shared" si="244"/>
        <v>55594.735536726897</v>
      </c>
      <c r="F383" s="4">
        <f t="shared" si="245"/>
        <v>2750233.6727807028</v>
      </c>
      <c r="G383" s="4">
        <f t="shared" si="246"/>
        <v>9071221.2834994923</v>
      </c>
      <c r="H383" s="4">
        <f t="shared" si="247"/>
        <v>12014209.850097548</v>
      </c>
      <c r="I383" s="4">
        <f t="shared" si="248"/>
        <v>11251830.299973179</v>
      </c>
      <c r="J383" s="4">
        <f t="shared" si="249"/>
        <v>9171348.6709868815</v>
      </c>
      <c r="K383" s="4">
        <f t="shared" si="250"/>
        <v>7080333.5499342391</v>
      </c>
      <c r="L383" s="4">
        <f t="shared" si="251"/>
        <v>5371715.3690248197</v>
      </c>
      <c r="M383" s="4">
        <f t="shared" si="252"/>
        <v>4072665.5121499477</v>
      </c>
      <c r="N383" s="4">
        <f t="shared" si="253"/>
        <v>3109270.896404224</v>
      </c>
      <c r="O383" s="4">
        <f t="shared" si="254"/>
        <v>2398190.2381743714</v>
      </c>
      <c r="P383" s="4">
        <f t="shared" si="255"/>
        <v>1870980.7524446463</v>
      </c>
      <c r="Q383" s="4">
        <f t="shared" si="256"/>
        <v>1476655.8788853048</v>
      </c>
      <c r="R383" s="4">
        <f t="shared" si="257"/>
        <v>1178576.6594622468</v>
      </c>
      <c r="S383" s="4">
        <f t="shared" si="258"/>
        <v>950711.87635620416</v>
      </c>
    </row>
    <row r="384" spans="1:19">
      <c r="A384" s="14">
        <f t="shared" si="241"/>
        <v>0.63073669761722728</v>
      </c>
      <c r="B384" s="16">
        <f t="shared" si="242"/>
        <v>6336.7715605708818</v>
      </c>
      <c r="C384" s="4"/>
      <c r="D384" s="4">
        <f t="shared" si="243"/>
        <v>0.56569276287093984</v>
      </c>
      <c r="E384" s="4">
        <f t="shared" si="244"/>
        <v>116928.39108003229</v>
      </c>
      <c r="F384" s="4">
        <f t="shared" si="245"/>
        <v>3559848.5051589571</v>
      </c>
      <c r="G384" s="4">
        <f t="shared" si="246"/>
        <v>9689318.7867595498</v>
      </c>
      <c r="H384" s="4">
        <f t="shared" si="247"/>
        <v>11751026.691717321</v>
      </c>
      <c r="I384" s="4">
        <f t="shared" si="248"/>
        <v>10522134.813581163</v>
      </c>
      <c r="J384" s="4">
        <f t="shared" si="249"/>
        <v>8366372.3111915635</v>
      </c>
      <c r="K384" s="4">
        <f t="shared" si="250"/>
        <v>6365211.3095718455</v>
      </c>
      <c r="L384" s="4">
        <f t="shared" si="251"/>
        <v>4785650.5418501403</v>
      </c>
      <c r="M384" s="4">
        <f t="shared" si="252"/>
        <v>3607169.9369261223</v>
      </c>
      <c r="N384" s="4">
        <f t="shared" si="253"/>
        <v>2743129.2551315431</v>
      </c>
      <c r="O384" s="4">
        <f t="shared" si="254"/>
        <v>2110079.5051018065</v>
      </c>
      <c r="P384" s="4">
        <f t="shared" si="255"/>
        <v>1643065.0496058606</v>
      </c>
      <c r="Q384" s="4">
        <f t="shared" si="256"/>
        <v>1294983.5112848917</v>
      </c>
      <c r="R384" s="4">
        <f t="shared" si="257"/>
        <v>1032522.5627457332</v>
      </c>
      <c r="S384" s="4">
        <f t="shared" si="258"/>
        <v>832257.54598361661</v>
      </c>
    </row>
    <row r="385" spans="1:20">
      <c r="A385" s="14">
        <f t="shared" si="241"/>
        <v>0.64724628334926093</v>
      </c>
      <c r="B385" s="16">
        <f t="shared" si="242"/>
        <v>2376.2893352140804</v>
      </c>
      <c r="C385" s="4"/>
      <c r="D385" s="4">
        <f t="shared" si="243"/>
        <v>0.54363136805522339</v>
      </c>
      <c r="E385" s="4">
        <f t="shared" si="244"/>
        <v>30609.219663960626</v>
      </c>
      <c r="F385" s="4">
        <f t="shared" si="245"/>
        <v>615836.24207812187</v>
      </c>
      <c r="G385" s="4">
        <f t="shared" si="246"/>
        <v>1422759.6222683692</v>
      </c>
      <c r="H385" s="4">
        <f t="shared" si="247"/>
        <v>1600580.9746517162</v>
      </c>
      <c r="I385" s="4">
        <f t="shared" si="248"/>
        <v>1379323.8008957792</v>
      </c>
      <c r="J385" s="4">
        <f t="shared" si="249"/>
        <v>1073751.2558048831</v>
      </c>
      <c r="K385" s="4">
        <f t="shared" si="250"/>
        <v>806798.67910113966</v>
      </c>
      <c r="L385" s="4">
        <f t="shared" si="251"/>
        <v>601920.1364270387</v>
      </c>
      <c r="M385" s="4">
        <f t="shared" si="252"/>
        <v>451436.81634604471</v>
      </c>
      <c r="N385" s="4">
        <f t="shared" si="253"/>
        <v>342157.36193175137</v>
      </c>
      <c r="O385" s="4">
        <f t="shared" si="254"/>
        <v>262589.83585997287</v>
      </c>
      <c r="P385" s="4">
        <f t="shared" si="255"/>
        <v>204138.9213688946</v>
      </c>
      <c r="Q385" s="4">
        <f t="shared" si="256"/>
        <v>160702.59353848826</v>
      </c>
      <c r="R385" s="4">
        <f t="shared" si="257"/>
        <v>128020.63857259759</v>
      </c>
      <c r="S385" s="4">
        <f t="shared" si="258"/>
        <v>103122.66305224724</v>
      </c>
    </row>
    <row r="386" spans="1:20">
      <c r="A386" s="14">
        <f t="shared" si="241"/>
        <v>0.66332241330275232</v>
      </c>
      <c r="B386" s="16">
        <f t="shared" si="242"/>
        <v>5148.6268929638409</v>
      </c>
      <c r="C386" s="4"/>
      <c r="D386" s="4">
        <f t="shared" si="243"/>
        <v>13.131993134963425</v>
      </c>
      <c r="E386" s="4">
        <f t="shared" si="244"/>
        <v>242108.21432614943</v>
      </c>
      <c r="F386" s="4">
        <f t="shared" si="245"/>
        <v>3413352.1937056715</v>
      </c>
      <c r="G386" s="4">
        <f t="shared" si="246"/>
        <v>6850569.8405355029</v>
      </c>
      <c r="H386" s="4">
        <f t="shared" si="247"/>
        <v>7225280.270699691</v>
      </c>
      <c r="I386" s="4">
        <f t="shared" si="248"/>
        <v>6025019.1653142013</v>
      </c>
      <c r="J386" s="4">
        <f t="shared" si="249"/>
        <v>4605760.0558527242</v>
      </c>
      <c r="K386" s="4">
        <f t="shared" si="250"/>
        <v>3423850.5893926271</v>
      </c>
      <c r="L386" s="4">
        <f t="shared" si="251"/>
        <v>2537515.5955055985</v>
      </c>
      <c r="M386" s="4">
        <f t="shared" si="252"/>
        <v>1894986.0881905842</v>
      </c>
      <c r="N386" s="4">
        <f t="shared" si="253"/>
        <v>1432153.2056526784</v>
      </c>
      <c r="O386" s="4">
        <f t="shared" si="254"/>
        <v>1096939.2096042891</v>
      </c>
      <c r="P386" s="4">
        <f t="shared" si="255"/>
        <v>851574.45014914428</v>
      </c>
      <c r="Q386" s="4">
        <f t="shared" si="256"/>
        <v>669699.2188351386</v>
      </c>
      <c r="R386" s="4">
        <f t="shared" si="257"/>
        <v>533104.32605984574</v>
      </c>
      <c r="S386" s="4">
        <f t="shared" si="258"/>
        <v>429182.96329545946</v>
      </c>
    </row>
    <row r="387" spans="1:20">
      <c r="A387" s="14">
        <f t="shared" si="241"/>
        <v>0.67896508747770135</v>
      </c>
      <c r="B387" s="16">
        <f t="shared" si="242"/>
        <v>8317.0126732492809</v>
      </c>
      <c r="C387" s="4"/>
      <c r="D387" s="4">
        <f t="shared" si="243"/>
        <v>139.46335887505626</v>
      </c>
      <c r="E387" s="4">
        <f t="shared" si="244"/>
        <v>980719.51859176205</v>
      </c>
      <c r="F387" s="4">
        <f t="shared" si="245"/>
        <v>10171498.418390056</v>
      </c>
      <c r="G387" s="4">
        <f t="shared" si="246"/>
        <v>18078574.045939181</v>
      </c>
      <c r="H387" s="4">
        <f t="shared" si="247"/>
        <v>18034484.483691875</v>
      </c>
      <c r="I387" s="4">
        <f t="shared" si="248"/>
        <v>14617569.161750747</v>
      </c>
      <c r="J387" s="4">
        <f t="shared" si="249"/>
        <v>11000249.411116946</v>
      </c>
      <c r="K387" s="4">
        <f t="shared" si="250"/>
        <v>8102207.1938975798</v>
      </c>
      <c r="L387" s="4">
        <f t="shared" si="251"/>
        <v>5970505.5586004211</v>
      </c>
      <c r="M387" s="4">
        <f t="shared" si="252"/>
        <v>4442239.4135901546</v>
      </c>
      <c r="N387" s="4">
        <f t="shared" si="253"/>
        <v>3348961.7743645678</v>
      </c>
      <c r="O387" s="4">
        <f t="shared" si="254"/>
        <v>2560717.884625969</v>
      </c>
      <c r="P387" s="4">
        <f t="shared" si="255"/>
        <v>1985532.6764642184</v>
      </c>
      <c r="Q387" s="4">
        <f t="shared" si="256"/>
        <v>1560107.1813865183</v>
      </c>
      <c r="R387" s="4">
        <f t="shared" si="257"/>
        <v>1241099.3318657086</v>
      </c>
      <c r="S387" s="4">
        <f t="shared" si="258"/>
        <v>998679.82931329415</v>
      </c>
    </row>
    <row r="388" spans="1:20">
      <c r="A388" s="14">
        <f t="shared" si="241"/>
        <v>0.694174305874108</v>
      </c>
      <c r="B388" s="16">
        <f t="shared" si="242"/>
        <v>11881.4466760704</v>
      </c>
      <c r="C388" s="4"/>
      <c r="D388" s="4">
        <f t="shared" si="243"/>
        <v>952.96249661680372</v>
      </c>
      <c r="E388" s="4">
        <f t="shared" si="244"/>
        <v>2903370.901253887</v>
      </c>
      <c r="F388" s="4">
        <f t="shared" si="245"/>
        <v>23069435.728036661</v>
      </c>
      <c r="G388" s="4">
        <f t="shared" si="246"/>
        <v>36899910.608366176</v>
      </c>
      <c r="H388" s="4">
        <f t="shared" si="247"/>
        <v>35073090.269093275</v>
      </c>
      <c r="I388" s="4">
        <f t="shared" si="248"/>
        <v>27735974.012362331</v>
      </c>
      <c r="J388" s="4">
        <f t="shared" si="249"/>
        <v>20589996.483195797</v>
      </c>
      <c r="K388" s="4">
        <f t="shared" si="250"/>
        <v>15044399.602696536</v>
      </c>
      <c r="L388" s="4">
        <f t="shared" si="251"/>
        <v>11031260.154178219</v>
      </c>
      <c r="M388" s="4">
        <f t="shared" si="252"/>
        <v>8181292.0190973384</v>
      </c>
      <c r="N388" s="4">
        <f t="shared" si="253"/>
        <v>6154560.4174947031</v>
      </c>
      <c r="O388" s="4">
        <f t="shared" si="254"/>
        <v>4698995.9916881034</v>
      </c>
      <c r="P388" s="4">
        <f t="shared" si="255"/>
        <v>3639694.9904098394</v>
      </c>
      <c r="Q388" s="4">
        <f t="shared" si="256"/>
        <v>2857674.8975975374</v>
      </c>
      <c r="R388" s="4">
        <f t="shared" si="257"/>
        <v>2272069.8183107805</v>
      </c>
      <c r="S388" s="4">
        <f t="shared" si="258"/>
        <v>1827505.5715593388</v>
      </c>
    </row>
    <row r="389" spans="1:20">
      <c r="A389" s="14">
        <f t="shared" si="241"/>
        <v>0.70895006849197251</v>
      </c>
      <c r="B389" s="16">
        <f t="shared" si="242"/>
        <v>16634.025346498562</v>
      </c>
      <c r="C389" s="4"/>
      <c r="D389" s="4">
        <f t="shared" si="243"/>
        <v>5310.9513181630482</v>
      </c>
      <c r="E389" s="4">
        <f t="shared" si="244"/>
        <v>7802666.0124246711</v>
      </c>
      <c r="F389" s="4">
        <f t="shared" si="245"/>
        <v>49145494.272706538</v>
      </c>
      <c r="G389" s="4">
        <f t="shared" si="246"/>
        <v>71703938.976941451</v>
      </c>
      <c r="H389" s="4">
        <f t="shared" si="247"/>
        <v>65341335.298850112</v>
      </c>
      <c r="I389" s="4">
        <f t="shared" si="248"/>
        <v>50573774.120307103</v>
      </c>
      <c r="J389" s="4">
        <f t="shared" si="249"/>
        <v>37100591.258781411</v>
      </c>
      <c r="K389" s="4">
        <f t="shared" si="250"/>
        <v>26919250.648155928</v>
      </c>
      <c r="L389" s="4">
        <f t="shared" si="251"/>
        <v>19653139.004177537</v>
      </c>
      <c r="M389" s="4">
        <f t="shared" si="252"/>
        <v>14534934.168391738</v>
      </c>
      <c r="N389" s="4">
        <f t="shared" si="253"/>
        <v>10913764.472368874</v>
      </c>
      <c r="O389" s="4">
        <f t="shared" si="254"/>
        <v>8321880.6156245405</v>
      </c>
      <c r="P389" s="4">
        <f t="shared" si="255"/>
        <v>6439976.8422004981</v>
      </c>
      <c r="Q389" s="4">
        <f t="shared" si="256"/>
        <v>5052947.1473705564</v>
      </c>
      <c r="R389" s="4">
        <f t="shared" si="257"/>
        <v>4015517.2418175568</v>
      </c>
      <c r="S389" s="4">
        <f t="shared" si="258"/>
        <v>3228637.0081063141</v>
      </c>
    </row>
    <row r="390" spans="1:20">
      <c r="A390" s="14">
        <f t="shared" si="241"/>
        <v>0.72329237533129453</v>
      </c>
      <c r="B390" s="16">
        <f t="shared" si="242"/>
        <v>26139.182687354882</v>
      </c>
      <c r="C390" s="4"/>
      <c r="D390" s="4">
        <f t="shared" si="243"/>
        <v>32496.65354740775</v>
      </c>
      <c r="E390" s="4">
        <f t="shared" si="244"/>
        <v>25203992.638579626</v>
      </c>
      <c r="F390" s="4">
        <f t="shared" si="245"/>
        <v>129520731.63715211</v>
      </c>
      <c r="G390" s="4">
        <f t="shared" si="246"/>
        <v>174351458.63571405</v>
      </c>
      <c r="H390" s="4">
        <f t="shared" si="247"/>
        <v>153122398.44762427</v>
      </c>
      <c r="I390" s="4">
        <f t="shared" si="248"/>
        <v>116306062.19522193</v>
      </c>
      <c r="J390" s="4">
        <f t="shared" si="249"/>
        <v>84438512.259995252</v>
      </c>
      <c r="K390" s="4">
        <f t="shared" si="250"/>
        <v>60892407.150089063</v>
      </c>
      <c r="L390" s="4">
        <f t="shared" si="251"/>
        <v>44287820.14830064</v>
      </c>
      <c r="M390" s="4">
        <f t="shared" si="252"/>
        <v>32673879.868794236</v>
      </c>
      <c r="N390" s="4">
        <f t="shared" si="253"/>
        <v>24493427.824810341</v>
      </c>
      <c r="O390" s="4">
        <f t="shared" si="254"/>
        <v>18655418.210119769</v>
      </c>
      <c r="P390" s="4">
        <f t="shared" si="255"/>
        <v>14425139.087215286</v>
      </c>
      <c r="Q390" s="4">
        <f t="shared" si="256"/>
        <v>11311722.697345095</v>
      </c>
      <c r="R390" s="4">
        <f t="shared" si="257"/>
        <v>8985447.3480964154</v>
      </c>
      <c r="S390" s="4">
        <f t="shared" si="258"/>
        <v>7222339.3699135203</v>
      </c>
    </row>
    <row r="391" spans="1:20">
      <c r="A391" s="14">
        <f t="shared" si="241"/>
        <v>0.73720122639207442</v>
      </c>
      <c r="B391" s="16">
        <f t="shared" si="242"/>
        <v>43565.304478924802</v>
      </c>
      <c r="C391" s="4"/>
      <c r="D391" s="4">
        <f t="shared" si="243"/>
        <v>199074.93251786314</v>
      </c>
      <c r="E391" s="4">
        <f t="shared" si="244"/>
        <v>88031643.082996368</v>
      </c>
      <c r="F391" s="4">
        <f t="shared" si="245"/>
        <v>378256746.87074029</v>
      </c>
      <c r="G391" s="4">
        <f t="shared" si="246"/>
        <v>474366724.25831175</v>
      </c>
      <c r="H391" s="4">
        <f t="shared" si="247"/>
        <v>403299180.56426799</v>
      </c>
      <c r="I391" s="4">
        <f t="shared" si="248"/>
        <v>301302109.76368922</v>
      </c>
      <c r="J391" s="4">
        <f t="shared" si="249"/>
        <v>216754177.35157529</v>
      </c>
      <c r="K391" s="4">
        <f t="shared" si="250"/>
        <v>155471560.59694639</v>
      </c>
      <c r="L391" s="4">
        <f t="shared" si="251"/>
        <v>112699731.75507</v>
      </c>
      <c r="M391" s="4">
        <f t="shared" si="252"/>
        <v>82966514.743949473</v>
      </c>
      <c r="N391" s="4">
        <f t="shared" si="253"/>
        <v>62104766.525277615</v>
      </c>
      <c r="O391" s="4">
        <f t="shared" si="254"/>
        <v>47255035.643068999</v>
      </c>
      <c r="P391" s="4">
        <f t="shared" si="255"/>
        <v>36513815.853975654</v>
      </c>
      <c r="Q391" s="4">
        <f t="shared" si="256"/>
        <v>28618349.514296316</v>
      </c>
      <c r="R391" s="4">
        <f t="shared" si="257"/>
        <v>22724385.000535313</v>
      </c>
      <c r="S391" s="4">
        <f t="shared" si="258"/>
        <v>18260287.167645372</v>
      </c>
    </row>
    <row r="392" spans="1:20">
      <c r="A392" s="14">
        <f t="shared" si="241"/>
        <v>0.75067662167431193</v>
      </c>
      <c r="B392" s="16">
        <f t="shared" si="242"/>
        <v>25743.134464819206</v>
      </c>
      <c r="C392" s="4"/>
      <c r="D392" s="4">
        <f t="shared" si="243"/>
        <v>138830.79920381299</v>
      </c>
      <c r="E392" s="4">
        <f t="shared" si="244"/>
        <v>37383675.057575017</v>
      </c>
      <c r="F392" s="4">
        <f t="shared" si="245"/>
        <v>137155088.90265864</v>
      </c>
      <c r="G392" s="4">
        <f t="shared" si="246"/>
        <v>161578541.99805763</v>
      </c>
      <c r="H392" s="4">
        <f t="shared" si="247"/>
        <v>133489905.54317667</v>
      </c>
      <c r="I392" s="4">
        <f t="shared" si="248"/>
        <v>98282577.336418211</v>
      </c>
      <c r="J392" s="4">
        <f t="shared" si="249"/>
        <v>70134918.756815597</v>
      </c>
      <c r="K392" s="4">
        <f t="shared" si="250"/>
        <v>50067128.71131584</v>
      </c>
      <c r="L392" s="4">
        <f t="shared" si="251"/>
        <v>36186379.35529919</v>
      </c>
      <c r="M392" s="4">
        <f t="shared" si="252"/>
        <v>26588776.213307761</v>
      </c>
      <c r="N392" s="4">
        <f t="shared" si="253"/>
        <v>19877743.41405043</v>
      </c>
      <c r="O392" s="4">
        <f t="shared" si="254"/>
        <v>15111536.211016202</v>
      </c>
      <c r="P392" s="4">
        <f t="shared" si="255"/>
        <v>11669377.236557733</v>
      </c>
      <c r="Q392" s="4">
        <f t="shared" si="256"/>
        <v>9141965.8615724761</v>
      </c>
      <c r="R392" s="4">
        <f t="shared" si="257"/>
        <v>7256762.2020844333</v>
      </c>
      <c r="S392" s="4">
        <f t="shared" si="258"/>
        <v>5829751.0391732454</v>
      </c>
    </row>
    <row r="393" spans="1:20">
      <c r="A393" s="14">
        <f t="shared" si="241"/>
        <v>0.76371856117800707</v>
      </c>
      <c r="B393" s="16">
        <f t="shared" si="242"/>
        <v>37228.532918353922</v>
      </c>
      <c r="C393" s="4"/>
      <c r="D393" s="4">
        <f t="shared" si="243"/>
        <v>532764.11232871248</v>
      </c>
      <c r="E393" s="4">
        <f t="shared" si="244"/>
        <v>92441707.994348362</v>
      </c>
      <c r="F393" s="4">
        <f t="shared" si="245"/>
        <v>294851792.89762992</v>
      </c>
      <c r="G393" s="4">
        <f t="shared" si="246"/>
        <v>328636699.40582234</v>
      </c>
      <c r="H393" s="4">
        <f t="shared" si="247"/>
        <v>264698685.15079451</v>
      </c>
      <c r="I393" s="4">
        <f t="shared" si="248"/>
        <v>192378629.5228762</v>
      </c>
      <c r="J393" s="4">
        <f t="shared" si="249"/>
        <v>136303490.08609074</v>
      </c>
      <c r="K393" s="4">
        <f t="shared" si="250"/>
        <v>96893742.708555117</v>
      </c>
      <c r="L393" s="4">
        <f t="shared" si="251"/>
        <v>69848098.120537892</v>
      </c>
      <c r="M393" s="4">
        <f t="shared" si="252"/>
        <v>51236012.248574592</v>
      </c>
      <c r="N393" s="4">
        <f t="shared" si="253"/>
        <v>38260777.46736899</v>
      </c>
      <c r="O393" s="4">
        <f t="shared" si="254"/>
        <v>29064122.394166168</v>
      </c>
      <c r="P393" s="4">
        <f t="shared" si="255"/>
        <v>22431432.3985615</v>
      </c>
      <c r="Q393" s="4">
        <f t="shared" si="256"/>
        <v>17566116.58821959</v>
      </c>
      <c r="R393" s="4">
        <f t="shared" si="257"/>
        <v>13939630.031469615</v>
      </c>
      <c r="S393" s="4">
        <f t="shared" si="258"/>
        <v>11195986.599713083</v>
      </c>
    </row>
    <row r="394" spans="1:20">
      <c r="A394" s="14">
        <f t="shared" si="241"/>
        <v>0.77632704490316007</v>
      </c>
      <c r="B394" s="16">
        <f t="shared" si="242"/>
        <v>27723.375577497598</v>
      </c>
      <c r="C394" s="4"/>
      <c r="D394" s="4">
        <f t="shared" si="243"/>
        <v>504063.52806806035</v>
      </c>
      <c r="E394" s="4">
        <f t="shared" si="244"/>
        <v>59179001.514399111</v>
      </c>
      <c r="F394" s="4">
        <f t="shared" si="245"/>
        <v>166673279.98800918</v>
      </c>
      <c r="G394" s="4">
        <f t="shared" si="246"/>
        <v>176844992.532276</v>
      </c>
      <c r="H394" s="4">
        <f t="shared" si="247"/>
        <v>139259630.55919331</v>
      </c>
      <c r="I394" s="4">
        <f t="shared" si="248"/>
        <v>100053471.22894636</v>
      </c>
      <c r="J394" s="4">
        <f t="shared" si="249"/>
        <v>70440118.563389674</v>
      </c>
      <c r="K394" s="4">
        <f t="shared" si="250"/>
        <v>49886443.914664</v>
      </c>
      <c r="L394" s="4">
        <f t="shared" si="251"/>
        <v>35878460.167269655</v>
      </c>
      <c r="M394" s="4">
        <f t="shared" si="252"/>
        <v>26278674.628838927</v>
      </c>
      <c r="N394" s="4">
        <f t="shared" si="253"/>
        <v>19604065.896428697</v>
      </c>
      <c r="O394" s="4">
        <f t="shared" si="254"/>
        <v>14881579.94355683</v>
      </c>
      <c r="P394" s="4">
        <f t="shared" si="255"/>
        <v>11479848.521971611</v>
      </c>
      <c r="Q394" s="4">
        <f t="shared" si="256"/>
        <v>8986715.5321454369</v>
      </c>
      <c r="R394" s="4">
        <f t="shared" si="257"/>
        <v>7129562.4228265453</v>
      </c>
      <c r="S394" s="4">
        <f t="shared" si="258"/>
        <v>5725173.7732906174</v>
      </c>
    </row>
    <row r="395" spans="1:20">
      <c r="A395" s="14">
        <f t="shared" si="241"/>
        <v>0.78850207284977059</v>
      </c>
      <c r="B395" s="16">
        <f t="shared" si="242"/>
        <v>22574.748684533759</v>
      </c>
      <c r="C395" s="4"/>
      <c r="D395" s="4">
        <f t="shared" si="243"/>
        <v>535533.71112608758</v>
      </c>
      <c r="E395" s="4">
        <f t="shared" si="244"/>
        <v>44383740.010582373</v>
      </c>
      <c r="F395" s="4">
        <f t="shared" si="245"/>
        <v>111878669.80807267</v>
      </c>
      <c r="G395" s="4">
        <f t="shared" si="246"/>
        <v>113607940.12659954</v>
      </c>
      <c r="H395" s="4">
        <f t="shared" si="247"/>
        <v>87680185.076676056</v>
      </c>
      <c r="I395" s="4">
        <f t="shared" si="248"/>
        <v>62352303.739085734</v>
      </c>
      <c r="J395" s="4">
        <f t="shared" si="249"/>
        <v>43649358.347376466</v>
      </c>
      <c r="K395" s="4">
        <f t="shared" si="250"/>
        <v>30809913.659277592</v>
      </c>
      <c r="L395" s="4">
        <f t="shared" si="251"/>
        <v>22112784.829121359</v>
      </c>
      <c r="M395" s="4">
        <f t="shared" si="252"/>
        <v>16174567.001360973</v>
      </c>
      <c r="N395" s="4">
        <f t="shared" si="253"/>
        <v>12055545.383879313</v>
      </c>
      <c r="O395" s="4">
        <f t="shared" si="254"/>
        <v>9145802.5348873623</v>
      </c>
      <c r="P395" s="4">
        <f t="shared" si="255"/>
        <v>7052114.1263917871</v>
      </c>
      <c r="Q395" s="4">
        <f t="shared" si="256"/>
        <v>5518829.1663074903</v>
      </c>
      <c r="R395" s="4">
        <f t="shared" si="257"/>
        <v>4377312.4933096739</v>
      </c>
      <c r="S395" s="4">
        <f t="shared" si="258"/>
        <v>3514449.2849750766</v>
      </c>
    </row>
    <row r="396" spans="1:20">
      <c r="A396" s="14">
        <f t="shared" si="241"/>
        <v>0.80024364501783896</v>
      </c>
      <c r="B396" s="16">
        <f t="shared" si="242"/>
        <v>24554.989797212162</v>
      </c>
      <c r="C396" s="4"/>
      <c r="D396" s="4">
        <f t="shared" si="243"/>
        <v>961527.05112905242</v>
      </c>
      <c r="E396" s="4">
        <f t="shared" si="244"/>
        <v>58370726.950178675</v>
      </c>
      <c r="F396" s="4">
        <f t="shared" si="245"/>
        <v>133245703.60578233</v>
      </c>
      <c r="G396" s="4">
        <f t="shared" si="246"/>
        <v>130098227.10757627</v>
      </c>
      <c r="H396" s="4">
        <f t="shared" si="247"/>
        <v>98616917.890215501</v>
      </c>
      <c r="I396" s="4">
        <f t="shared" si="248"/>
        <v>69489503.248801604</v>
      </c>
      <c r="J396" s="4">
        <f t="shared" si="249"/>
        <v>48399759.050793037</v>
      </c>
      <c r="K396" s="4">
        <f t="shared" si="250"/>
        <v>34061184.265584335</v>
      </c>
      <c r="L396" s="4">
        <f t="shared" si="251"/>
        <v>24401115.992364049</v>
      </c>
      <c r="M396" s="4">
        <f t="shared" si="252"/>
        <v>17827072.802541461</v>
      </c>
      <c r="N396" s="4">
        <f t="shared" si="253"/>
        <v>13276602.294082202</v>
      </c>
      <c r="O396" s="4">
        <f t="shared" si="254"/>
        <v>10066590.262189293</v>
      </c>
      <c r="P396" s="4">
        <f t="shared" si="255"/>
        <v>7759083.2166339792</v>
      </c>
      <c r="Q396" s="4">
        <f t="shared" si="256"/>
        <v>6070372.8146976158</v>
      </c>
      <c r="R396" s="4">
        <f t="shared" si="257"/>
        <v>4813771.0099090664</v>
      </c>
      <c r="S396" s="4">
        <f t="shared" si="258"/>
        <v>3864267.2641841471</v>
      </c>
    </row>
    <row r="397" spans="1:20">
      <c r="A397" s="14">
        <f t="shared" si="241"/>
        <v>0.81155176140736485</v>
      </c>
      <c r="B397" s="16">
        <f t="shared" si="242"/>
        <v>16237.977123962883</v>
      </c>
      <c r="C397" s="4"/>
      <c r="D397" s="4">
        <f t="shared" si="243"/>
        <v>608648.38441065082</v>
      </c>
      <c r="E397" s="4">
        <f t="shared" si="244"/>
        <v>27953689.859240193</v>
      </c>
      <c r="F397" s="4">
        <f t="shared" si="245"/>
        <v>58385477.035357445</v>
      </c>
      <c r="G397" s="4">
        <f t="shared" si="246"/>
        <v>55036387.521023281</v>
      </c>
      <c r="H397" s="4">
        <f t="shared" si="247"/>
        <v>41051467.796466105</v>
      </c>
      <c r="I397" s="4">
        <f t="shared" si="248"/>
        <v>28689760.24194257</v>
      </c>
      <c r="J397" s="4">
        <f t="shared" si="249"/>
        <v>19891987.761388846</v>
      </c>
      <c r="K397" s="4">
        <f t="shared" si="250"/>
        <v>13961538.158150492</v>
      </c>
      <c r="L397" s="4">
        <f t="shared" si="251"/>
        <v>9985357.1485212762</v>
      </c>
      <c r="M397" s="4">
        <f t="shared" si="252"/>
        <v>7287338.9275242947</v>
      </c>
      <c r="N397" s="4">
        <f t="shared" si="253"/>
        <v>5423312.8250646656</v>
      </c>
      <c r="O397" s="4">
        <f t="shared" si="254"/>
        <v>4110034.4885199242</v>
      </c>
      <c r="P397" s="4">
        <f t="shared" si="255"/>
        <v>3166806.9842070979</v>
      </c>
      <c r="Q397" s="4">
        <f t="shared" si="256"/>
        <v>2476946.4902899717</v>
      </c>
      <c r="R397" s="4">
        <f t="shared" si="257"/>
        <v>1963837.5187554925</v>
      </c>
      <c r="S397" s="4">
        <f t="shared" si="258"/>
        <v>1576254.5169354354</v>
      </c>
    </row>
    <row r="398" spans="1:20" ht="17.25" thickBot="1">
      <c r="A398" s="14">
        <f t="shared" si="241"/>
        <v>0.82242642201834859</v>
      </c>
      <c r="B398" s="16">
        <f t="shared" si="242"/>
        <v>16237.977123962883</v>
      </c>
      <c r="C398" s="4"/>
      <c r="D398" s="4">
        <f t="shared" si="243"/>
        <v>845442.502229854</v>
      </c>
      <c r="E398" s="4">
        <f t="shared" si="244"/>
        <v>30223170.947113484</v>
      </c>
      <c r="F398" s="4">
        <f t="shared" si="245"/>
        <v>58283442.867564432</v>
      </c>
      <c r="G398" s="4">
        <f t="shared" si="246"/>
        <v>53232059.784182273</v>
      </c>
      <c r="H398" s="4">
        <f t="shared" si="247"/>
        <v>39134886.057174772</v>
      </c>
      <c r="I398" s="4">
        <f t="shared" si="248"/>
        <v>27149161.788566194</v>
      </c>
      <c r="J398" s="4">
        <f t="shared" si="249"/>
        <v>18747179.98763768</v>
      </c>
      <c r="K398" s="4">
        <f t="shared" si="250"/>
        <v>13126468.661711236</v>
      </c>
      <c r="L398" s="4">
        <f t="shared" si="251"/>
        <v>9374151.0461964812</v>
      </c>
      <c r="M398" s="4">
        <f t="shared" si="252"/>
        <v>6834703.8848573705</v>
      </c>
      <c r="N398" s="4">
        <f t="shared" si="253"/>
        <v>5083184.5571935708</v>
      </c>
      <c r="O398" s="4">
        <f t="shared" si="254"/>
        <v>3850560.2237972268</v>
      </c>
      <c r="P398" s="4">
        <f t="shared" si="255"/>
        <v>2965948.6877943911</v>
      </c>
      <c r="Q398" s="4">
        <f t="shared" si="256"/>
        <v>2319316.0804579142</v>
      </c>
      <c r="R398" s="4">
        <f t="shared" si="257"/>
        <v>1838552.3449151223</v>
      </c>
      <c r="S398" s="4">
        <f t="shared" si="258"/>
        <v>1475509.6739445131</v>
      </c>
    </row>
    <row r="399" spans="1:20" ht="17.25" thickBot="1">
      <c r="A399" s="6"/>
      <c r="B399" s="7"/>
      <c r="C399" s="7" t="s">
        <v>23</v>
      </c>
      <c r="D399" s="15">
        <f>SUM(D358:D398)</f>
        <v>4364799.3557944922</v>
      </c>
      <c r="E399" s="15">
        <f t="shared" ref="E399" si="259">SUM(E358:E398)</f>
        <v>475338010.94928479</v>
      </c>
      <c r="F399" s="15">
        <f t="shared" ref="F399" si="260">SUM(F358:F398)</f>
        <v>1567428651.5162907</v>
      </c>
      <c r="G399" s="15">
        <f t="shared" ref="G399" si="261">SUM(G358:G398)</f>
        <v>1944099342.2186925</v>
      </c>
      <c r="H399" s="15">
        <f t="shared" ref="H399" si="262">SUM(H358:H398)</f>
        <v>2405125753.5401573</v>
      </c>
      <c r="I399" s="15">
        <f t="shared" ref="I399" si="263">SUM(I358:I398)</f>
        <v>4346671698.3387451</v>
      </c>
      <c r="J399" s="15">
        <f t="shared" ref="J399" si="264">SUM(J358:J398)</f>
        <v>8425731369.392374</v>
      </c>
      <c r="K399" s="15">
        <f t="shared" ref="K399" si="265">SUM(K358:K398)</f>
        <v>14432482137.14399</v>
      </c>
      <c r="L399" s="15">
        <f t="shared" ref="L399" si="266">SUM(L358:L398)</f>
        <v>21878631891.016636</v>
      </c>
      <c r="M399" s="15">
        <f t="shared" ref="M399" si="267">SUM(M358:M398)</f>
        <v>30643297177.619709</v>
      </c>
      <c r="N399" s="15">
        <f t="shared" ref="N399" si="268">SUM(N358:N398)</f>
        <v>40602500313.670815</v>
      </c>
      <c r="O399" s="15">
        <f t="shared" ref="O399" si="269">SUM(O358:O398)</f>
        <v>51134797067.537567</v>
      </c>
      <c r="P399" s="15">
        <f t="shared" ref="P399" si="270">SUM(P358:P398)</f>
        <v>62076159285.031502</v>
      </c>
      <c r="Q399" s="15">
        <f t="shared" ref="Q399" si="271">SUM(Q358:Q398)</f>
        <v>75111283932.056976</v>
      </c>
      <c r="R399" s="15">
        <f t="shared" ref="R399" si="272">SUM(R358:R398)</f>
        <v>93489084012.554001</v>
      </c>
      <c r="S399" s="20">
        <f>SUM(S358:S398)</f>
        <v>120606295699.09592</v>
      </c>
      <c r="T399" s="12">
        <f>SUM(D399:S399)</f>
        <v>529143291141.03845</v>
      </c>
    </row>
    <row r="400" spans="1:20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66932.14960852993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2.2839411785018825E-297</v>
      </c>
    </row>
    <row r="403" spans="1:19">
      <c r="A403" s="14">
        <f t="shared" ref="A403:A442" si="273">A359</f>
        <v>7.7123926290137618E-2</v>
      </c>
      <c r="B403" s="16">
        <f t="shared" ref="B403:B442" si="274">B359</f>
        <v>165548.15701991424</v>
      </c>
      <c r="C403" s="4"/>
      <c r="D403" s="4">
        <f t="shared" ref="D403:D442" si="275">$B$4*(B403^2)*($D$400^2*(2*PI())^4*A403^-5/4/PI()/$D$5^4*EXP((-1/PI())*(2*PI()/$D$5)^4*A403^-4))</f>
        <v>0</v>
      </c>
      <c r="E403" s="4">
        <f t="shared" ref="E403:E442" si="276">$B$4*(B403^2)*($D$400^2*(2*PI())^4*A403^-5/4/PI()/$E$5^4*EXP((-1/PI())*(2*PI()/$E$5)^4*A403^-4))</f>
        <v>0</v>
      </c>
      <c r="F403" s="4">
        <f t="shared" ref="F403:F442" si="277">$B$4*(B403^2)*($D$400^2*(2*PI())^4*A403^-5/4/PI()/$F$5^4*EXP((-1/PI())*(2*PI()/$F$5)^4*A403^-4))</f>
        <v>0</v>
      </c>
      <c r="G403" s="4">
        <f t="shared" ref="G403:G442" si="278">$B$4*(B403^2)*($D$400^2*(2*PI())^4*A403^-5/4/PI()/$G$5^4*EXP((-1/PI())*(2*PI()/$G$5)^4*A403^-4))</f>
        <v>0</v>
      </c>
      <c r="H403" s="4">
        <f t="shared" ref="H403:H442" si="279">$B$4*(B403^2)*($D$400^2*(2*PI())^4*A403^-5/4/PI()/$H$5^4*EXP((-1/PI())*(2*PI()/$H$5)^4*A403^-4))</f>
        <v>0</v>
      </c>
      <c r="I403" s="4">
        <f t="shared" ref="I403:I442" si="280">$B$4*(B403^2)*($D$400^2*(2*PI())^4*A403^-5/4/PI()/$I$5^4*EXP((-1/PI())*(2*PI()/$I$5)^4*A403^-4))</f>
        <v>0</v>
      </c>
      <c r="J403" s="4">
        <f t="shared" ref="J403:J442" si="281">$B$4*(B403^2)*($D$400^2*(2*PI())^4*A403^-5/4/PI()/$J$5^4*EXP((-1/PI())*(2*PI()/$J$5)^4*A403^-4))</f>
        <v>0</v>
      </c>
      <c r="K403" s="4">
        <f t="shared" ref="K403:K442" si="282">$B$4*(B403^2)*($D$400^2*(2*PI())^4*A403^-5/4/PI()/$K$5^4*EXP((-1/PI())*(2*PI()/$K$5)^4*A403^-4))</f>
        <v>0</v>
      </c>
      <c r="L403" s="4">
        <f t="shared" ref="L403:L442" si="283">$B$4*(B403^2)*($D$400^2*(2*PI())^4*A403^-5/4/PI()/$L$5^4*EXP((-1/PI())*(2*PI()/$L$5)^4*A403^-4))</f>
        <v>0</v>
      </c>
      <c r="M403" s="4">
        <f t="shared" ref="M403:M442" si="284">$B$4*(B403^2)*($D$400^2*(2*PI())^4*A403^-5/4/PI()/$M$5^4*EXP((-1/PI())*(2*PI()/$M$5)^4*A403^-4))</f>
        <v>4.6986744202778418E-236</v>
      </c>
      <c r="N403" s="4">
        <f t="shared" ref="N403:N442" si="285">$B$4*(B403^2)*($D$400^2*(2*PI())^4*A403^-5/4/PI()/$N$5^4*EXP((-1/PI())*(2*PI()/$N$5)^4*A403^-4))</f>
        <v>4.2766182921236768E-170</v>
      </c>
      <c r="O403" s="4">
        <f t="shared" ref="O403:O442" si="286">$B$4*(B403^2)*($D$400^2*(2*PI())^4*A403^-5/4/PI()/$O$5^4*EXP((-1/PI())*(2*PI()/$O$5)^4*A403^-4))</f>
        <v>1.2257418605223963E-124</v>
      </c>
      <c r="P403" s="4">
        <f t="shared" ref="P403:P442" si="287">$B$4*(B403^2)*($D$400^2*(2*PI())^4*A403^-5/4/PI()/$P$5^4*EXP((-1/PI())*(2*PI()/$P$5)^4*A403^-4))</f>
        <v>1.6937554963342414E-92</v>
      </c>
      <c r="Q403" s="4">
        <f t="shared" ref="Q403:Q442" si="288">$B$4*(B403^2)*($D$400^2*(2*PI())^4*A403^-5/4/PI()/$Q$5^4*EXP((-1/PI())*(2*PI()/$Q$5)^4*A403^-4))</f>
        <v>2.9135607859273538E-69</v>
      </c>
      <c r="R403" s="4">
        <f t="shared" ref="R403:R442" si="289">$B$4*(B403^2)*($D$400^2*(2*PI())^4*A403^-5/4/PI()/$R$5^4*EXP((-1/PI())*(2*PI()/$R$5)^4*A403^-4))</f>
        <v>3.9125721751991822E-52</v>
      </c>
      <c r="S403" s="4">
        <f t="shared" ref="S403:S442" si="290">$B$4*(B403^2)*($D$400^2*(2*PI())^4*A403^-5/4/PI()/$S$5^4*EXP((-1/PI())*(2*PI()/$S$5)^4*A403^-4))</f>
        <v>2.7353617857088982E-39</v>
      </c>
    </row>
    <row r="404" spans="1:19">
      <c r="A404" s="14">
        <f t="shared" si="273"/>
        <v>0.10446990648572885</v>
      </c>
      <c r="B404" s="16">
        <f t="shared" si="274"/>
        <v>321987.20492150786</v>
      </c>
      <c r="C404" s="4"/>
      <c r="D404" s="4">
        <f t="shared" si="275"/>
        <v>0</v>
      </c>
      <c r="E404" s="4">
        <f t="shared" si="276"/>
        <v>0</v>
      </c>
      <c r="F404" s="4">
        <f t="shared" si="277"/>
        <v>0</v>
      </c>
      <c r="G404" s="4">
        <f t="shared" si="278"/>
        <v>0</v>
      </c>
      <c r="H404" s="4">
        <f t="shared" si="279"/>
        <v>0</v>
      </c>
      <c r="I404" s="4">
        <f t="shared" si="280"/>
        <v>0</v>
      </c>
      <c r="J404" s="4">
        <f t="shared" si="281"/>
        <v>2.6919416416060269E-208</v>
      </c>
      <c r="K404" s="4">
        <f t="shared" si="282"/>
        <v>3.3015756685081371E-135</v>
      </c>
      <c r="L404" s="4">
        <f t="shared" si="283"/>
        <v>5.6523748356715047E-90</v>
      </c>
      <c r="M404" s="4">
        <f t="shared" si="284"/>
        <v>8.6608925232647493E-61</v>
      </c>
      <c r="N404" s="4">
        <f t="shared" si="285"/>
        <v>2.7228803245249295E-41</v>
      </c>
      <c r="O404" s="4">
        <f t="shared" si="286"/>
        <v>7.0741914764068186E-28</v>
      </c>
      <c r="P404" s="4">
        <f t="shared" si="287"/>
        <v>2.0640616968362352E-18</v>
      </c>
      <c r="Q404" s="4">
        <f t="shared" si="288"/>
        <v>1.380062072788063E-11</v>
      </c>
      <c r="R404" s="4">
        <f t="shared" si="289"/>
        <v>1.430484735291444E-6</v>
      </c>
      <c r="S404" s="4">
        <f t="shared" si="290"/>
        <v>7.9939856766308316E-3</v>
      </c>
    </row>
    <row r="405" spans="1:19">
      <c r="A405" s="14">
        <f t="shared" si="273"/>
        <v>0.13138243090277779</v>
      </c>
      <c r="B405" s="16">
        <f t="shared" si="274"/>
        <v>481594.63860338688</v>
      </c>
      <c r="C405" s="4"/>
      <c r="D405" s="4">
        <f t="shared" si="275"/>
        <v>0</v>
      </c>
      <c r="E405" s="4">
        <f t="shared" si="276"/>
        <v>0</v>
      </c>
      <c r="F405" s="4">
        <f t="shared" si="277"/>
        <v>0</v>
      </c>
      <c r="G405" s="4">
        <f t="shared" si="278"/>
        <v>0</v>
      </c>
      <c r="H405" s="4">
        <f t="shared" si="279"/>
        <v>1.6844073378820429E-214</v>
      </c>
      <c r="I405" s="4">
        <f t="shared" si="280"/>
        <v>1.0529345439287117E-124</v>
      </c>
      <c r="J405" s="4">
        <f t="shared" si="281"/>
        <v>3.7622568468577137E-75</v>
      </c>
      <c r="K405" s="4">
        <f t="shared" si="282"/>
        <v>4.8990317988075375E-46</v>
      </c>
      <c r="L405" s="4">
        <f t="shared" si="283"/>
        <v>4.7695933025319768E-28</v>
      </c>
      <c r="M405" s="4">
        <f t="shared" si="284"/>
        <v>1.8159590192177167E-16</v>
      </c>
      <c r="N405" s="4">
        <f t="shared" si="285"/>
        <v>9.4071643193874564E-9</v>
      </c>
      <c r="O405" s="4">
        <f t="shared" si="286"/>
        <v>1.8272159854958807E-3</v>
      </c>
      <c r="P405" s="4">
        <f t="shared" si="287"/>
        <v>9.4654186897137134</v>
      </c>
      <c r="Q405" s="4">
        <f t="shared" si="288"/>
        <v>4359.9834300544944</v>
      </c>
      <c r="R405" s="4">
        <f t="shared" si="289"/>
        <v>383034.08013551804</v>
      </c>
      <c r="S405" s="4">
        <f t="shared" si="290"/>
        <v>10552706.285828654</v>
      </c>
    </row>
    <row r="406" spans="1:19">
      <c r="A406" s="14">
        <f t="shared" si="273"/>
        <v>0.15786149954128442</v>
      </c>
      <c r="B406" s="16">
        <f t="shared" si="274"/>
        <v>538229.53442598926</v>
      </c>
      <c r="C406" s="4"/>
      <c r="D406" s="4">
        <f t="shared" si="275"/>
        <v>0</v>
      </c>
      <c r="E406" s="4">
        <f t="shared" si="276"/>
        <v>0</v>
      </c>
      <c r="F406" s="4">
        <f t="shared" si="277"/>
        <v>0</v>
      </c>
      <c r="G406" s="4">
        <f t="shared" si="278"/>
        <v>2.2732018376703274E-180</v>
      </c>
      <c r="H406" s="4">
        <f t="shared" si="279"/>
        <v>6.5188197926363184E-96</v>
      </c>
      <c r="I406" s="4">
        <f t="shared" si="280"/>
        <v>6.0753685056739511E-53</v>
      </c>
      <c r="J406" s="4">
        <f t="shared" si="281"/>
        <v>2.8690276963525812E-29</v>
      </c>
      <c r="K406" s="4">
        <f t="shared" si="282"/>
        <v>2.1676513737137349E-15</v>
      </c>
      <c r="L406" s="4">
        <f t="shared" si="283"/>
        <v>7.6609110802677958E-7</v>
      </c>
      <c r="M406" s="4">
        <f t="shared" si="284"/>
        <v>0.23179658419098503</v>
      </c>
      <c r="N406" s="4">
        <f t="shared" si="285"/>
        <v>992.58307637057396</v>
      </c>
      <c r="O406" s="4">
        <f t="shared" si="286"/>
        <v>294738.35068702244</v>
      </c>
      <c r="P406" s="4">
        <f t="shared" si="287"/>
        <v>15532684.857237916</v>
      </c>
      <c r="Q406" s="4">
        <f t="shared" si="288"/>
        <v>258566452.84726754</v>
      </c>
      <c r="R406" s="4">
        <f t="shared" si="289"/>
        <v>1958734597.3512421</v>
      </c>
      <c r="S406" s="4">
        <f t="shared" si="290"/>
        <v>8564535048.2468967</v>
      </c>
    </row>
    <row r="407" spans="1:19">
      <c r="A407" s="14">
        <f t="shared" si="273"/>
        <v>0.18390711240124874</v>
      </c>
      <c r="B407" s="16">
        <f t="shared" si="274"/>
        <v>401196.84942864382</v>
      </c>
      <c r="C407" s="4"/>
      <c r="D407" s="4">
        <f t="shared" si="275"/>
        <v>0</v>
      </c>
      <c r="E407" s="4">
        <f t="shared" si="276"/>
        <v>0</v>
      </c>
      <c r="F407" s="4">
        <f t="shared" si="277"/>
        <v>3.8439043064471746E-192</v>
      </c>
      <c r="G407" s="4">
        <f t="shared" si="278"/>
        <v>4.089300229574106E-92</v>
      </c>
      <c r="H407" s="4">
        <f t="shared" si="279"/>
        <v>2.2338462911935942E-46</v>
      </c>
      <c r="I407" s="4">
        <f t="shared" si="280"/>
        <v>3.7780397716846681E-23</v>
      </c>
      <c r="J407" s="4">
        <f t="shared" si="281"/>
        <v>2.1947189639438684E-10</v>
      </c>
      <c r="K407" s="4">
        <f t="shared" si="282"/>
        <v>6.255352426258359E-3</v>
      </c>
      <c r="L407" s="4">
        <f t="shared" si="283"/>
        <v>231.62374110199352</v>
      </c>
      <c r="M407" s="4">
        <f t="shared" si="284"/>
        <v>187953.26504097422</v>
      </c>
      <c r="N407" s="4">
        <f t="shared" si="285"/>
        <v>15294082.093993191</v>
      </c>
      <c r="O407" s="4">
        <f t="shared" si="286"/>
        <v>295232034.03200293</v>
      </c>
      <c r="P407" s="4">
        <f t="shared" si="287"/>
        <v>2248827055.1823335</v>
      </c>
      <c r="Q407" s="4">
        <f t="shared" si="288"/>
        <v>9233227631.6650486</v>
      </c>
      <c r="R407" s="4">
        <f t="shared" si="289"/>
        <v>24891291487.180252</v>
      </c>
      <c r="S407" s="4">
        <f t="shared" si="290"/>
        <v>50091543021.693611</v>
      </c>
    </row>
    <row r="408" spans="1:19">
      <c r="A408" s="14">
        <f t="shared" si="273"/>
        <v>0.20951926948267074</v>
      </c>
      <c r="B408" s="16">
        <f t="shared" si="274"/>
        <v>115250.03275788289</v>
      </c>
      <c r="C408" s="4"/>
      <c r="D408" s="4">
        <f t="shared" si="275"/>
        <v>0</v>
      </c>
      <c r="E408" s="4">
        <f t="shared" si="276"/>
        <v>5.56469913850474E-260</v>
      </c>
      <c r="F408" s="4">
        <f t="shared" si="277"/>
        <v>7.3515792583461291E-110</v>
      </c>
      <c r="G408" s="4">
        <f t="shared" si="278"/>
        <v>1.3334879625124988E-50</v>
      </c>
      <c r="H408" s="4">
        <f t="shared" si="279"/>
        <v>1.4926447947677388E-23</v>
      </c>
      <c r="I408" s="4">
        <f t="shared" si="280"/>
        <v>7.4816712359855382E-10</v>
      </c>
      <c r="J408" s="4">
        <f t="shared" si="281"/>
        <v>2.3568298977074461E-2</v>
      </c>
      <c r="K408" s="4">
        <f t="shared" si="282"/>
        <v>533.24652486719151</v>
      </c>
      <c r="L408" s="4">
        <f t="shared" si="283"/>
        <v>236925.09364151134</v>
      </c>
      <c r="M408" s="4">
        <f t="shared" si="284"/>
        <v>11033247.993613161</v>
      </c>
      <c r="N408" s="4">
        <f t="shared" si="285"/>
        <v>132568059.99718529</v>
      </c>
      <c r="O408" s="4">
        <f t="shared" si="286"/>
        <v>684154084.70028484</v>
      </c>
      <c r="P408" s="4">
        <f t="shared" si="287"/>
        <v>2048842206.1388252</v>
      </c>
      <c r="Q408" s="4">
        <f t="shared" si="288"/>
        <v>4280424446.3425622</v>
      </c>
      <c r="R408" s="4">
        <f t="shared" si="289"/>
        <v>7008242573.0389862</v>
      </c>
      <c r="S408" s="4">
        <f t="shared" si="290"/>
        <v>9697642735.2187576</v>
      </c>
    </row>
    <row r="409" spans="1:19">
      <c r="A409" s="14">
        <f t="shared" si="273"/>
        <v>0.23469797078555044</v>
      </c>
      <c r="B409" s="16">
        <f t="shared" si="274"/>
        <v>156835.09612412931</v>
      </c>
      <c r="C409" s="4"/>
      <c r="D409" s="4">
        <f t="shared" si="275"/>
        <v>0</v>
      </c>
      <c r="E409" s="4">
        <f t="shared" si="276"/>
        <v>1.7808106692289869E-160</v>
      </c>
      <c r="F409" s="4">
        <f t="shared" si="277"/>
        <v>2.9433220312633483E-65</v>
      </c>
      <c r="G409" s="4">
        <f t="shared" si="278"/>
        <v>9.9888649269874931E-28</v>
      </c>
      <c r="H409" s="4">
        <f t="shared" si="279"/>
        <v>1.2253502698815501E-10</v>
      </c>
      <c r="I409" s="4">
        <f t="shared" si="280"/>
        <v>5.1303978156150939E-2</v>
      </c>
      <c r="J409" s="4">
        <f t="shared" si="281"/>
        <v>2523.5941759595839</v>
      </c>
      <c r="K409" s="4">
        <f t="shared" si="282"/>
        <v>1271429.1026933137</v>
      </c>
      <c r="L409" s="4">
        <f t="shared" si="283"/>
        <v>53485541.73980011</v>
      </c>
      <c r="M409" s="4">
        <f t="shared" si="284"/>
        <v>543037863.95484567</v>
      </c>
      <c r="N409" s="4">
        <f t="shared" si="285"/>
        <v>2354040820.3217845</v>
      </c>
      <c r="O409" s="4">
        <f t="shared" si="286"/>
        <v>6014255091.8650866</v>
      </c>
      <c r="P409" s="4">
        <f t="shared" si="287"/>
        <v>10950992075.76074</v>
      </c>
      <c r="Q409" s="4">
        <f t="shared" si="288"/>
        <v>15960650203.403915</v>
      </c>
      <c r="R409" s="4">
        <f t="shared" si="289"/>
        <v>20033114682.552345</v>
      </c>
      <c r="S409" s="4">
        <f t="shared" si="290"/>
        <v>22704607774.10638</v>
      </c>
    </row>
    <row r="410" spans="1:19">
      <c r="A410" s="14">
        <f t="shared" si="273"/>
        <v>0.25944321630988787</v>
      </c>
      <c r="B410" s="16">
        <f t="shared" si="274"/>
        <v>184162.4234790912</v>
      </c>
      <c r="C410" s="4"/>
      <c r="D410" s="4">
        <f t="shared" si="275"/>
        <v>0</v>
      </c>
      <c r="E410" s="4">
        <f t="shared" si="276"/>
        <v>2.3603639114094861E-103</v>
      </c>
      <c r="F410" s="4">
        <f t="shared" si="277"/>
        <v>1.056025807757332E-39</v>
      </c>
      <c r="G410" s="4">
        <f t="shared" si="278"/>
        <v>1.1518664156053107E-14</v>
      </c>
      <c r="H410" s="4">
        <f t="shared" si="279"/>
        <v>2.6503121935769706E-3</v>
      </c>
      <c r="I410" s="4">
        <f t="shared" si="280"/>
        <v>1334.7291170627163</v>
      </c>
      <c r="J410" s="4">
        <f t="shared" si="281"/>
        <v>1598177.8819832094</v>
      </c>
      <c r="K410" s="4">
        <f t="shared" si="282"/>
        <v>90334977.992067516</v>
      </c>
      <c r="L410" s="4">
        <f t="shared" si="283"/>
        <v>979893987.55442715</v>
      </c>
      <c r="M410" s="4">
        <f t="shared" si="284"/>
        <v>4144094494.5251064</v>
      </c>
      <c r="N410" s="4">
        <f t="shared" si="285"/>
        <v>9996402671.7634296</v>
      </c>
      <c r="O410" s="4">
        <f t="shared" si="286"/>
        <v>17046904731.685366</v>
      </c>
      <c r="P410" s="4">
        <f t="shared" si="287"/>
        <v>23317152042.519775</v>
      </c>
      <c r="Q410" s="4">
        <f t="shared" si="288"/>
        <v>27628531862.247341</v>
      </c>
      <c r="R410" s="4">
        <f t="shared" si="289"/>
        <v>29763905380.036533</v>
      </c>
      <c r="S410" s="4">
        <f t="shared" si="290"/>
        <v>30075319029.217426</v>
      </c>
    </row>
    <row r="411" spans="1:19">
      <c r="A411" s="14">
        <f t="shared" si="273"/>
        <v>0.28375500605568299</v>
      </c>
      <c r="B411" s="16">
        <f t="shared" si="274"/>
        <v>100992.29674659841</v>
      </c>
      <c r="C411" s="4"/>
      <c r="D411" s="4">
        <f t="shared" si="275"/>
        <v>3.9263532821103349E-209</v>
      </c>
      <c r="E411" s="4">
        <f t="shared" si="276"/>
        <v>3.7847357804170707E-69</v>
      </c>
      <c r="F411" s="4">
        <f t="shared" si="277"/>
        <v>9.0467895361661087E-25</v>
      </c>
      <c r="G411" s="4">
        <f t="shared" si="278"/>
        <v>2.3290110889645075E-7</v>
      </c>
      <c r="H411" s="4">
        <f t="shared" si="279"/>
        <v>17.09138821190886</v>
      </c>
      <c r="I411" s="4">
        <f t="shared" si="280"/>
        <v>142008.53850718378</v>
      </c>
      <c r="J411" s="4">
        <f t="shared" si="281"/>
        <v>17595755.489681788</v>
      </c>
      <c r="K411" s="4">
        <f t="shared" si="282"/>
        <v>261595524.75557542</v>
      </c>
      <c r="L411" s="4">
        <f t="shared" si="283"/>
        <v>1240496017.741823</v>
      </c>
      <c r="M411" s="4">
        <f t="shared" si="284"/>
        <v>3073571113.6085157</v>
      </c>
      <c r="N411" s="4">
        <f t="shared" si="285"/>
        <v>5183706259.8384418</v>
      </c>
      <c r="O411" s="4">
        <f t="shared" si="286"/>
        <v>6906493892.0153847</v>
      </c>
      <c r="P411" s="4">
        <f t="shared" si="287"/>
        <v>7932992442.7449312</v>
      </c>
      <c r="Q411" s="4">
        <f t="shared" si="288"/>
        <v>8283723651.4530773</v>
      </c>
      <c r="R411" s="4">
        <f t="shared" si="289"/>
        <v>8129069600.2424459</v>
      </c>
      <c r="S411" s="4">
        <f t="shared" si="290"/>
        <v>7658262711.6273298</v>
      </c>
    </row>
    <row r="412" spans="1:19">
      <c r="A412" s="14">
        <f t="shared" si="273"/>
        <v>0.3076333400229358</v>
      </c>
      <c r="B412" s="16">
        <f t="shared" si="274"/>
        <v>127131.47943395331</v>
      </c>
      <c r="C412" s="4"/>
      <c r="D412" s="4">
        <f t="shared" si="275"/>
        <v>6.0166502398899133E-148</v>
      </c>
      <c r="E412" s="4">
        <f t="shared" si="276"/>
        <v>9.646303327062781E-47</v>
      </c>
      <c r="F412" s="4">
        <f t="shared" si="277"/>
        <v>1.0252788518113581E-14</v>
      </c>
      <c r="G412" s="4">
        <f t="shared" si="278"/>
        <v>3.4133714383046916E-2</v>
      </c>
      <c r="H412" s="4">
        <f t="shared" si="279"/>
        <v>14386.157489539533</v>
      </c>
      <c r="I412" s="4">
        <f t="shared" si="280"/>
        <v>8609992.1271104217</v>
      </c>
      <c r="J412" s="4">
        <f t="shared" si="281"/>
        <v>249287452.84139669</v>
      </c>
      <c r="K412" s="4">
        <f t="shared" si="282"/>
        <v>1574647420.051774</v>
      </c>
      <c r="L412" s="4">
        <f t="shared" si="283"/>
        <v>4393678847.1615725</v>
      </c>
      <c r="M412" s="4">
        <f t="shared" si="284"/>
        <v>7727743110.6915693</v>
      </c>
      <c r="N412" s="4">
        <f t="shared" si="285"/>
        <v>10361910074.271318</v>
      </c>
      <c r="O412" s="4">
        <f t="shared" si="286"/>
        <v>11785832395.394499</v>
      </c>
      <c r="P412" s="4">
        <f t="shared" si="287"/>
        <v>12103903829.119486</v>
      </c>
      <c r="Q412" s="4">
        <f t="shared" si="288"/>
        <v>11655515434.879395</v>
      </c>
      <c r="R412" s="4">
        <f t="shared" si="289"/>
        <v>10774040884.247419</v>
      </c>
      <c r="S412" s="4">
        <f t="shared" si="290"/>
        <v>9704300455.5030861</v>
      </c>
    </row>
    <row r="413" spans="1:19">
      <c r="A413" s="14">
        <f t="shared" si="273"/>
        <v>0.33107821821164629</v>
      </c>
      <c r="B413" s="16">
        <f t="shared" si="274"/>
        <v>90298.994738135036</v>
      </c>
      <c r="C413" s="4"/>
      <c r="D413" s="4">
        <f t="shared" si="275"/>
        <v>1.3504835768347415E-107</v>
      </c>
      <c r="E413" s="4">
        <f t="shared" si="276"/>
        <v>2.8929929314162514E-32</v>
      </c>
      <c r="F413" s="4">
        <f t="shared" si="277"/>
        <v>1.7633672333527765E-8</v>
      </c>
      <c r="G413" s="4">
        <f t="shared" si="278"/>
        <v>32.143226808967</v>
      </c>
      <c r="H413" s="4">
        <f t="shared" si="279"/>
        <v>433226.11186187365</v>
      </c>
      <c r="I413" s="4">
        <f t="shared" si="280"/>
        <v>44821635.824953422</v>
      </c>
      <c r="J413" s="4">
        <f t="shared" si="281"/>
        <v>491932499.68536329</v>
      </c>
      <c r="K413" s="4">
        <f t="shared" si="282"/>
        <v>1755320522.1662264</v>
      </c>
      <c r="L413" s="4">
        <f t="shared" si="283"/>
        <v>3438169371.4344401</v>
      </c>
      <c r="M413" s="4">
        <f t="shared" si="284"/>
        <v>4811202254.3993568</v>
      </c>
      <c r="N413" s="4">
        <f t="shared" si="285"/>
        <v>5535782219.4635162</v>
      </c>
      <c r="O413" s="4">
        <f t="shared" si="286"/>
        <v>5665830270.813921</v>
      </c>
      <c r="P413" s="4">
        <f t="shared" si="287"/>
        <v>5399983066.8332062</v>
      </c>
      <c r="Q413" s="4">
        <f t="shared" si="288"/>
        <v>4926334807.3963089</v>
      </c>
      <c r="R413" s="4">
        <f t="shared" si="289"/>
        <v>4375670623.1657133</v>
      </c>
      <c r="S413" s="4">
        <f t="shared" si="290"/>
        <v>3824872053.3974695</v>
      </c>
    </row>
    <row r="414" spans="1:19">
      <c r="A414" s="14">
        <f t="shared" si="273"/>
        <v>0.35408964062181447</v>
      </c>
      <c r="B414" s="16">
        <f t="shared" si="274"/>
        <v>107329.06830716931</v>
      </c>
      <c r="C414" s="4"/>
      <c r="D414" s="4">
        <f t="shared" si="275"/>
        <v>1.9908548854134794E-79</v>
      </c>
      <c r="E414" s="4">
        <f t="shared" si="276"/>
        <v>5.9193246157405755E-22</v>
      </c>
      <c r="F414" s="4">
        <f t="shared" si="277"/>
        <v>7.3998131496995465E-4</v>
      </c>
      <c r="G414" s="4">
        <f t="shared" si="278"/>
        <v>7566.6629001269048</v>
      </c>
      <c r="H414" s="4">
        <f t="shared" si="279"/>
        <v>9476058.0041478854</v>
      </c>
      <c r="I414" s="4">
        <f t="shared" si="280"/>
        <v>291939415.92591834</v>
      </c>
      <c r="J414" s="4">
        <f t="shared" si="281"/>
        <v>1640418949.0796866</v>
      </c>
      <c r="K414" s="4">
        <f t="shared" si="282"/>
        <v>3946579292.1098161</v>
      </c>
      <c r="L414" s="4">
        <f t="shared" si="283"/>
        <v>6055221013.2762737</v>
      </c>
      <c r="M414" s="4">
        <f t="shared" si="284"/>
        <v>7236416970.5195265</v>
      </c>
      <c r="N414" s="4">
        <f t="shared" si="285"/>
        <v>7491674267.7734995</v>
      </c>
      <c r="O414" s="4">
        <f t="shared" si="286"/>
        <v>7129002841.2628908</v>
      </c>
      <c r="P414" s="4">
        <f t="shared" si="287"/>
        <v>6453137776.3302183</v>
      </c>
      <c r="Q414" s="4">
        <f t="shared" si="288"/>
        <v>5671540194.57792</v>
      </c>
      <c r="R414" s="4">
        <f t="shared" si="289"/>
        <v>4900760545.2902288</v>
      </c>
      <c r="S414" s="4">
        <f t="shared" si="290"/>
        <v>4196182150.1339288</v>
      </c>
    </row>
    <row r="415" spans="1:19">
      <c r="A415" s="14">
        <f t="shared" si="273"/>
        <v>0.3766676072534404</v>
      </c>
      <c r="B415" s="16">
        <f t="shared" si="274"/>
        <v>72872.872946565141</v>
      </c>
      <c r="C415" s="4"/>
      <c r="D415" s="4">
        <f t="shared" si="275"/>
        <v>6.848912705464054E-60</v>
      </c>
      <c r="E415" s="4">
        <f t="shared" si="276"/>
        <v>4.2009953205067314E-15</v>
      </c>
      <c r="F415" s="4">
        <f t="shared" si="277"/>
        <v>0.47828767079794671</v>
      </c>
      <c r="G415" s="4">
        <f t="shared" si="278"/>
        <v>123108.37387611491</v>
      </c>
      <c r="H415" s="4">
        <f t="shared" si="279"/>
        <v>28508865.90822823</v>
      </c>
      <c r="I415" s="4">
        <f t="shared" si="280"/>
        <v>371461801.73644316</v>
      </c>
      <c r="J415" s="4">
        <f t="shared" si="281"/>
        <v>1297275880.8290601</v>
      </c>
      <c r="K415" s="4">
        <f t="shared" si="282"/>
        <v>2358815630.2137251</v>
      </c>
      <c r="L415" s="4">
        <f t="shared" si="283"/>
        <v>3042707817.4681568</v>
      </c>
      <c r="M415" s="4">
        <f t="shared" si="284"/>
        <v>3250650591.1823058</v>
      </c>
      <c r="N415" s="4">
        <f t="shared" si="285"/>
        <v>3122057625.3892741</v>
      </c>
      <c r="O415" s="4">
        <f t="shared" si="286"/>
        <v>2821100354.6564388</v>
      </c>
      <c r="P415" s="4">
        <f t="shared" si="287"/>
        <v>2461828970.8551416</v>
      </c>
      <c r="Q415" s="4">
        <f t="shared" si="288"/>
        <v>2107069927.6394801</v>
      </c>
      <c r="R415" s="4">
        <f t="shared" si="289"/>
        <v>1785445765.9663696</v>
      </c>
      <c r="S415" s="4">
        <f t="shared" si="290"/>
        <v>1506459206.933336</v>
      </c>
    </row>
    <row r="416" spans="1:19">
      <c r="A416" s="14">
        <f t="shared" si="273"/>
        <v>0.39881211810652395</v>
      </c>
      <c r="B416" s="16">
        <f t="shared" si="274"/>
        <v>77625.45161699329</v>
      </c>
      <c r="C416" s="4"/>
      <c r="D416" s="4">
        <f t="shared" si="275"/>
        <v>2.1728154294577996E-45</v>
      </c>
      <c r="E416" s="4">
        <f t="shared" si="276"/>
        <v>7.6963503798789843E-10</v>
      </c>
      <c r="F416" s="4">
        <f t="shared" si="277"/>
        <v>99.992223739104716</v>
      </c>
      <c r="G416" s="4">
        <f t="shared" si="278"/>
        <v>1761972.3411633442</v>
      </c>
      <c r="H416" s="4">
        <f t="shared" si="279"/>
        <v>119356775.14447182</v>
      </c>
      <c r="I416" s="4">
        <f t="shared" si="280"/>
        <v>831006499.23515725</v>
      </c>
      <c r="J416" s="4">
        <f t="shared" si="281"/>
        <v>2052593448.1597176</v>
      </c>
      <c r="K416" s="4">
        <f t="shared" si="282"/>
        <v>3043713511.7728987</v>
      </c>
      <c r="L416" s="4">
        <f t="shared" si="283"/>
        <v>3460190854.6181679</v>
      </c>
      <c r="M416" s="4">
        <f t="shared" si="284"/>
        <v>3406868231.7118635</v>
      </c>
      <c r="N416" s="4">
        <f t="shared" si="285"/>
        <v>3098100648.0886679</v>
      </c>
      <c r="O416" s="4">
        <f t="shared" si="286"/>
        <v>2695921603.513617</v>
      </c>
      <c r="P416" s="4">
        <f t="shared" si="287"/>
        <v>2290683389.8098207</v>
      </c>
      <c r="Q416" s="4">
        <f t="shared" si="288"/>
        <v>1923111545.8091176</v>
      </c>
      <c r="R416" s="4">
        <f t="shared" si="289"/>
        <v>1606518441.8833044</v>
      </c>
      <c r="S416" s="4">
        <f t="shared" si="290"/>
        <v>1341065432.3650408</v>
      </c>
    </row>
    <row r="417" spans="1:19">
      <c r="A417" s="14">
        <f t="shared" si="273"/>
        <v>0.42052317318106525</v>
      </c>
      <c r="B417" s="16">
        <f t="shared" si="274"/>
        <v>58615.136935280651</v>
      </c>
      <c r="C417" s="4"/>
      <c r="D417" s="4">
        <f t="shared" si="275"/>
        <v>6.6362520892613077E-35</v>
      </c>
      <c r="E417" s="4">
        <f t="shared" si="276"/>
        <v>3.1300563779784619E-6</v>
      </c>
      <c r="F417" s="4">
        <f t="shared" si="277"/>
        <v>2625.3861845075899</v>
      </c>
      <c r="G417" s="4">
        <f t="shared" si="278"/>
        <v>6287969.6856924212</v>
      </c>
      <c r="H417" s="4">
        <f t="shared" si="279"/>
        <v>170628039.84781462</v>
      </c>
      <c r="I417" s="4">
        <f t="shared" si="280"/>
        <v>745148753.79974854</v>
      </c>
      <c r="J417" s="4">
        <f t="shared" si="281"/>
        <v>1422306679.9510841</v>
      </c>
      <c r="K417" s="4">
        <f t="shared" si="282"/>
        <v>1812106127.1498771</v>
      </c>
      <c r="L417" s="4">
        <f t="shared" si="283"/>
        <v>1875182378.958168</v>
      </c>
      <c r="M417" s="4">
        <f t="shared" si="284"/>
        <v>1737448606.7471485</v>
      </c>
      <c r="N417" s="4">
        <f t="shared" si="285"/>
        <v>1517019015.9361231</v>
      </c>
      <c r="O417" s="4">
        <f t="shared" si="286"/>
        <v>1283579062.4582558</v>
      </c>
      <c r="P417" s="4">
        <f t="shared" si="287"/>
        <v>1069205039.4887655</v>
      </c>
      <c r="Q417" s="4">
        <f t="shared" si="288"/>
        <v>884835303.76040757</v>
      </c>
      <c r="R417" s="4">
        <f t="shared" si="289"/>
        <v>731373910.82354903</v>
      </c>
      <c r="S417" s="4">
        <f t="shared" si="290"/>
        <v>605683353.91313553</v>
      </c>
    </row>
    <row r="418" spans="1:19">
      <c r="A418" s="14">
        <f t="shared" si="273"/>
        <v>0.44180077247706423</v>
      </c>
      <c r="B418" s="16">
        <f t="shared" si="274"/>
        <v>44753.449146531842</v>
      </c>
      <c r="C418" s="4"/>
      <c r="D418" s="4">
        <f t="shared" si="275"/>
        <v>5.0850187300607193E-27</v>
      </c>
      <c r="E418" s="4">
        <f t="shared" si="276"/>
        <v>1.4597568554517392E-3</v>
      </c>
      <c r="F418" s="4">
        <f t="shared" si="277"/>
        <v>26706.993173098468</v>
      </c>
      <c r="G418" s="4">
        <f t="shared" si="278"/>
        <v>14075982.080153894</v>
      </c>
      <c r="H418" s="4">
        <f t="shared" si="279"/>
        <v>190824065.52954891</v>
      </c>
      <c r="I418" s="4">
        <f t="shared" si="280"/>
        <v>585014169.11390269</v>
      </c>
      <c r="J418" s="4">
        <f t="shared" si="281"/>
        <v>918324546.82393813</v>
      </c>
      <c r="K418" s="4">
        <f t="shared" si="282"/>
        <v>1042771011.0742822</v>
      </c>
      <c r="L418" s="4">
        <f t="shared" si="283"/>
        <v>1004781457.3909087</v>
      </c>
      <c r="M418" s="4">
        <f t="shared" si="284"/>
        <v>889045191.35311544</v>
      </c>
      <c r="N418" s="4">
        <f t="shared" si="285"/>
        <v>752671915.84486842</v>
      </c>
      <c r="O418" s="4">
        <f t="shared" si="286"/>
        <v>623444557.55474436</v>
      </c>
      <c r="P418" s="4">
        <f t="shared" si="287"/>
        <v>511561409.35189962</v>
      </c>
      <c r="Q418" s="4">
        <f t="shared" si="288"/>
        <v>418762028.52924895</v>
      </c>
      <c r="R418" s="4">
        <f t="shared" si="289"/>
        <v>343361581.49258757</v>
      </c>
      <c r="S418" s="4">
        <f t="shared" si="290"/>
        <v>282640688.87839222</v>
      </c>
    </row>
    <row r="419" spans="1:19">
      <c r="A419" s="14">
        <f t="shared" si="273"/>
        <v>0.46264491599452084</v>
      </c>
      <c r="B419" s="16">
        <f t="shared" si="274"/>
        <v>40792.966921175044</v>
      </c>
      <c r="C419" s="4"/>
      <c r="D419" s="4">
        <f t="shared" si="275"/>
        <v>7.4464329322507901E-21</v>
      </c>
      <c r="E419" s="4">
        <f t="shared" si="276"/>
        <v>0.20234931090955818</v>
      </c>
      <c r="F419" s="4">
        <f t="shared" si="277"/>
        <v>193538.03931313247</v>
      </c>
      <c r="G419" s="4">
        <f t="shared" si="278"/>
        <v>31724227.807222504</v>
      </c>
      <c r="H419" s="4">
        <f t="shared" si="279"/>
        <v>251784192.34829548</v>
      </c>
      <c r="I419" s="4">
        <f t="shared" si="280"/>
        <v>587508950.76131785</v>
      </c>
      <c r="J419" s="4">
        <f t="shared" si="281"/>
        <v>793101356.63830459</v>
      </c>
      <c r="K419" s="4">
        <f t="shared" si="282"/>
        <v>824040575.68656945</v>
      </c>
      <c r="L419" s="4">
        <f t="shared" si="283"/>
        <v>751506129.5009172</v>
      </c>
      <c r="M419" s="4">
        <f t="shared" si="284"/>
        <v>641715247.01655436</v>
      </c>
      <c r="N419" s="4">
        <f t="shared" si="285"/>
        <v>530503666.51864541</v>
      </c>
      <c r="O419" s="4">
        <f t="shared" si="286"/>
        <v>432267237.51627713</v>
      </c>
      <c r="P419" s="4">
        <f t="shared" si="287"/>
        <v>350596757.96638244</v>
      </c>
      <c r="Q419" s="4">
        <f t="shared" si="288"/>
        <v>284594671.7471391</v>
      </c>
      <c r="R419" s="4">
        <f t="shared" si="289"/>
        <v>231908485.02136728</v>
      </c>
      <c r="S419" s="4">
        <f t="shared" si="290"/>
        <v>190009732.02610177</v>
      </c>
    </row>
    <row r="420" spans="1:19">
      <c r="A420" s="14">
        <f t="shared" si="273"/>
        <v>0.48305560373343526</v>
      </c>
      <c r="B420" s="16">
        <f t="shared" si="274"/>
        <v>29703.616690176001</v>
      </c>
      <c r="C420" s="4"/>
      <c r="D420" s="4">
        <f t="shared" si="275"/>
        <v>2.9721234064538168E-16</v>
      </c>
      <c r="E420" s="4">
        <f t="shared" si="276"/>
        <v>5.698084124365586</v>
      </c>
      <c r="F420" s="4">
        <f t="shared" si="277"/>
        <v>540224.2498453561</v>
      </c>
      <c r="G420" s="4">
        <f t="shared" si="278"/>
        <v>35475947.254006587</v>
      </c>
      <c r="H420" s="4">
        <f t="shared" si="279"/>
        <v>185123970.5375936</v>
      </c>
      <c r="I420" s="4">
        <f t="shared" si="280"/>
        <v>348820332.5928902</v>
      </c>
      <c r="J420" s="4">
        <f t="shared" si="281"/>
        <v>418411663.44452411</v>
      </c>
      <c r="K420" s="4">
        <f t="shared" si="282"/>
        <v>405520857.21765882</v>
      </c>
      <c r="L420" s="4">
        <f t="shared" si="283"/>
        <v>354225233.78557843</v>
      </c>
      <c r="M420" s="4">
        <f t="shared" si="284"/>
        <v>294167541.04734665</v>
      </c>
      <c r="N420" s="4">
        <f t="shared" si="285"/>
        <v>238696300.29262373</v>
      </c>
      <c r="O420" s="4">
        <f t="shared" si="286"/>
        <v>192011293.27379262</v>
      </c>
      <c r="P420" s="4">
        <f t="shared" si="287"/>
        <v>154323325.46442837</v>
      </c>
      <c r="Q420" s="4">
        <f t="shared" si="288"/>
        <v>124448948.27569041</v>
      </c>
      <c r="R420" s="4">
        <f t="shared" si="289"/>
        <v>100918487.08224405</v>
      </c>
      <c r="S420" s="4">
        <f t="shared" si="290"/>
        <v>82384385.095335469</v>
      </c>
    </row>
    <row r="421" spans="1:19">
      <c r="A421" s="14">
        <f t="shared" si="273"/>
        <v>0.5030328356938073</v>
      </c>
      <c r="B421" s="16">
        <f t="shared" si="274"/>
        <v>16634.025346498562</v>
      </c>
      <c r="C421" s="4"/>
      <c r="D421" s="4">
        <f t="shared" si="275"/>
        <v>6.7186621853260324E-13</v>
      </c>
      <c r="E421" s="4">
        <f t="shared" si="276"/>
        <v>40.559142423591148</v>
      </c>
      <c r="F421" s="4">
        <f t="shared" si="277"/>
        <v>613815.36793290544</v>
      </c>
      <c r="G421" s="4">
        <f t="shared" si="278"/>
        <v>19499496.734213997</v>
      </c>
      <c r="H421" s="4">
        <f t="shared" si="279"/>
        <v>72942804.166362032</v>
      </c>
      <c r="I421" s="4">
        <f t="shared" si="280"/>
        <v>115988190.14772995</v>
      </c>
      <c r="J421" s="4">
        <f t="shared" si="281"/>
        <v>126672060.33338429</v>
      </c>
      <c r="K421" s="4">
        <f t="shared" si="282"/>
        <v>116173540.08033864</v>
      </c>
      <c r="L421" s="4">
        <f t="shared" si="283"/>
        <v>98065052.841866076</v>
      </c>
      <c r="M421" s="4">
        <f t="shared" si="284"/>
        <v>79657756.516355887</v>
      </c>
      <c r="N421" s="4">
        <f t="shared" si="285"/>
        <v>63687265.61873921</v>
      </c>
      <c r="O421" s="4">
        <f t="shared" si="286"/>
        <v>50710940.730755471</v>
      </c>
      <c r="P421" s="4">
        <f t="shared" si="287"/>
        <v>40464118.998806536</v>
      </c>
      <c r="Q421" s="4">
        <f t="shared" si="288"/>
        <v>32460852.491109598</v>
      </c>
      <c r="R421" s="4">
        <f t="shared" si="289"/>
        <v>26221894.862576447</v>
      </c>
      <c r="S421" s="4">
        <f t="shared" si="290"/>
        <v>21344203.062405281</v>
      </c>
    </row>
    <row r="422" spans="1:19">
      <c r="A422" s="14">
        <f t="shared" si="273"/>
        <v>0.52257661187563709</v>
      </c>
      <c r="B422" s="16">
        <f t="shared" si="274"/>
        <v>8317.0126732492809</v>
      </c>
      <c r="C422" s="4"/>
      <c r="D422" s="4">
        <f t="shared" si="275"/>
        <v>2.0574376656944442E-10</v>
      </c>
      <c r="E422" s="4">
        <f t="shared" si="276"/>
        <v>121.23896407265114</v>
      </c>
      <c r="F422" s="4">
        <f t="shared" si="277"/>
        <v>419957.90026890161</v>
      </c>
      <c r="G422" s="4">
        <f t="shared" si="278"/>
        <v>7443149.946250312</v>
      </c>
      <c r="H422" s="4">
        <f t="shared" si="279"/>
        <v>21307855.880722821</v>
      </c>
      <c r="I422" s="4">
        <f t="shared" si="280"/>
        <v>29562386.929359019</v>
      </c>
      <c r="J422" s="4">
        <f t="shared" si="281"/>
        <v>29941392.163858995</v>
      </c>
      <c r="K422" s="4">
        <f t="shared" si="282"/>
        <v>26267916.697255991</v>
      </c>
      <c r="L422" s="4">
        <f t="shared" si="283"/>
        <v>21572068.058208771</v>
      </c>
      <c r="M422" s="4">
        <f t="shared" si="284"/>
        <v>17214319.704182003</v>
      </c>
      <c r="N422" s="4">
        <f t="shared" si="285"/>
        <v>13600351.737585368</v>
      </c>
      <c r="O422" s="4">
        <f t="shared" si="286"/>
        <v>10740824.842783837</v>
      </c>
      <c r="P422" s="4">
        <f t="shared" si="287"/>
        <v>8520903.8370322362</v>
      </c>
      <c r="Q422" s="4">
        <f t="shared" si="288"/>
        <v>6806932.8323121341</v>
      </c>
      <c r="R422" s="4">
        <f t="shared" si="289"/>
        <v>5481624.7908562366</v>
      </c>
      <c r="S422" s="4">
        <f t="shared" si="290"/>
        <v>4451578.2052300787</v>
      </c>
    </row>
    <row r="423" spans="1:19">
      <c r="A423" s="14">
        <f t="shared" si="273"/>
        <v>0.54168693227892462</v>
      </c>
      <c r="B423" s="16">
        <f t="shared" si="274"/>
        <v>6732.8197831065609</v>
      </c>
      <c r="C423" s="4"/>
      <c r="D423" s="4">
        <f t="shared" si="275"/>
        <v>4.2481317434916174E-8</v>
      </c>
      <c r="E423" s="4">
        <f t="shared" si="276"/>
        <v>582.02999206211496</v>
      </c>
      <c r="F423" s="4">
        <f t="shared" si="277"/>
        <v>608389.19528026751</v>
      </c>
      <c r="G423" s="4">
        <f t="shared" si="278"/>
        <v>6711370.8167790035</v>
      </c>
      <c r="H423" s="4">
        <f t="shared" si="279"/>
        <v>15459611.634607641</v>
      </c>
      <c r="I423" s="4">
        <f t="shared" si="280"/>
        <v>19198679.511237986</v>
      </c>
      <c r="J423" s="4">
        <f t="shared" si="281"/>
        <v>18289687.536441304</v>
      </c>
      <c r="K423" s="4">
        <f t="shared" si="282"/>
        <v>15477484.956972569</v>
      </c>
      <c r="L423" s="4">
        <f t="shared" si="283"/>
        <v>12429804.620438123</v>
      </c>
      <c r="M423" s="4">
        <f t="shared" si="284"/>
        <v>9776720.277049493</v>
      </c>
      <c r="N423" s="4">
        <f t="shared" si="285"/>
        <v>7649928.7934538852</v>
      </c>
      <c r="O423" s="4">
        <f t="shared" si="286"/>
        <v>6001378.6887927847</v>
      </c>
      <c r="P423" s="4">
        <f t="shared" si="287"/>
        <v>4738612.4021884734</v>
      </c>
      <c r="Q423" s="4">
        <f t="shared" si="288"/>
        <v>3772549.2863214086</v>
      </c>
      <c r="R423" s="4">
        <f t="shared" si="289"/>
        <v>3030392.3109550076</v>
      </c>
      <c r="S423" s="4">
        <f t="shared" si="290"/>
        <v>2456303.1160509461</v>
      </c>
    </row>
    <row r="424" spans="1:19">
      <c r="A424" s="14">
        <f t="shared" si="273"/>
        <v>0.56036379690366966</v>
      </c>
      <c r="B424" s="16">
        <f t="shared" si="274"/>
        <v>7128.8680056422409</v>
      </c>
      <c r="C424" s="4"/>
      <c r="D424" s="4">
        <f t="shared" si="275"/>
        <v>5.2330515898025387E-6</v>
      </c>
      <c r="E424" s="4">
        <f t="shared" si="276"/>
        <v>3271.8445185774067</v>
      </c>
      <c r="F424" s="4">
        <f t="shared" si="277"/>
        <v>1279331.8738776715</v>
      </c>
      <c r="G424" s="4">
        <f t="shared" si="278"/>
        <v>9563311.1780781131</v>
      </c>
      <c r="H424" s="4">
        <f t="shared" si="279"/>
        <v>18429892.371387362</v>
      </c>
      <c r="I424" s="4">
        <f t="shared" si="280"/>
        <v>20897608.409889478</v>
      </c>
      <c r="J424" s="4">
        <f t="shared" si="281"/>
        <v>18932250.175254736</v>
      </c>
      <c r="K424" s="4">
        <f t="shared" si="282"/>
        <v>15554074.361850165</v>
      </c>
      <c r="L424" s="4">
        <f t="shared" si="283"/>
        <v>12264369.163236169</v>
      </c>
      <c r="M424" s="4">
        <f t="shared" si="284"/>
        <v>9532983.0028516296</v>
      </c>
      <c r="N424" s="4">
        <f t="shared" si="285"/>
        <v>7400297.8693012791</v>
      </c>
      <c r="O424" s="4">
        <f t="shared" si="286"/>
        <v>5773880.3735137992</v>
      </c>
      <c r="P424" s="4">
        <f t="shared" si="287"/>
        <v>4541373.2268134002</v>
      </c>
      <c r="Q424" s="4">
        <f t="shared" si="288"/>
        <v>3605409.203333789</v>
      </c>
      <c r="R424" s="4">
        <f t="shared" si="289"/>
        <v>2890152.103325231</v>
      </c>
      <c r="S424" s="4">
        <f t="shared" si="290"/>
        <v>2338996.0977478796</v>
      </c>
    </row>
    <row r="425" spans="1:19">
      <c r="A425" s="14">
        <f t="shared" si="273"/>
        <v>0.57860720574987257</v>
      </c>
      <c r="B425" s="16">
        <f t="shared" si="274"/>
        <v>6732.8197831065609</v>
      </c>
      <c r="C425" s="4"/>
      <c r="D425" s="4">
        <f t="shared" si="275"/>
        <v>2.2436952645046415E-4</v>
      </c>
      <c r="E425" s="4">
        <f t="shared" si="276"/>
        <v>10877.049971920369</v>
      </c>
      <c r="F425" s="4">
        <f t="shared" si="277"/>
        <v>1883588.6047463962</v>
      </c>
      <c r="G425" s="4">
        <f t="shared" si="278"/>
        <v>10200630.266202219</v>
      </c>
      <c r="H425" s="4">
        <f t="shared" si="279"/>
        <v>16957893.243067764</v>
      </c>
      <c r="I425" s="4">
        <f t="shared" si="280"/>
        <v>17833198.537206363</v>
      </c>
      <c r="J425" s="4">
        <f t="shared" si="281"/>
        <v>15497227.829718161</v>
      </c>
      <c r="K425" s="4">
        <f t="shared" si="282"/>
        <v>12423692.392317837</v>
      </c>
      <c r="L425" s="4">
        <f t="shared" si="283"/>
        <v>9648420.1195047256</v>
      </c>
      <c r="M425" s="4">
        <f t="shared" si="284"/>
        <v>7426395.0231726449</v>
      </c>
      <c r="N425" s="4">
        <f t="shared" si="285"/>
        <v>5727247.6391617581</v>
      </c>
      <c r="O425" s="4">
        <f t="shared" si="286"/>
        <v>4448333.2626657989</v>
      </c>
      <c r="P425" s="4">
        <f t="shared" si="287"/>
        <v>3487583.3564656498</v>
      </c>
      <c r="Q425" s="4">
        <f t="shared" si="288"/>
        <v>2762386.6363760219</v>
      </c>
      <c r="R425" s="4">
        <f t="shared" si="289"/>
        <v>2210583.7283698255</v>
      </c>
      <c r="S425" s="4">
        <f t="shared" si="290"/>
        <v>1786723.0859286215</v>
      </c>
    </row>
    <row r="426" spans="1:19">
      <c r="A426" s="14">
        <f t="shared" si="273"/>
        <v>0.5964171588175331</v>
      </c>
      <c r="B426" s="16">
        <f t="shared" si="274"/>
        <v>6336.7715605708818</v>
      </c>
      <c r="C426" s="4"/>
      <c r="D426" s="4">
        <f t="shared" si="275"/>
        <v>4.9589450745590449E-3</v>
      </c>
      <c r="E426" s="4">
        <f t="shared" si="276"/>
        <v>28403.764453658616</v>
      </c>
      <c r="F426" s="4">
        <f t="shared" si="277"/>
        <v>2491164.1750072013</v>
      </c>
      <c r="G426" s="4">
        <f t="shared" si="278"/>
        <v>10306675.451948093</v>
      </c>
      <c r="H426" s="4">
        <f t="shared" si="279"/>
        <v>15144831.799918378</v>
      </c>
      <c r="I426" s="4">
        <f t="shared" si="280"/>
        <v>14955285.272302408</v>
      </c>
      <c r="J426" s="4">
        <f t="shared" si="281"/>
        <v>12552118.794694794</v>
      </c>
      <c r="K426" s="4">
        <f t="shared" si="282"/>
        <v>9858754.0031243823</v>
      </c>
      <c r="L426" s="4">
        <f t="shared" si="283"/>
        <v>7559942.4858089685</v>
      </c>
      <c r="M426" s="4">
        <f t="shared" si="284"/>
        <v>5771392.4108277373</v>
      </c>
      <c r="N426" s="4">
        <f t="shared" si="285"/>
        <v>4426555.7288123295</v>
      </c>
      <c r="O426" s="4">
        <f t="shared" si="286"/>
        <v>3425106.8428890444</v>
      </c>
      <c r="P426" s="4">
        <f t="shared" si="287"/>
        <v>2678172.7953713397</v>
      </c>
      <c r="Q426" s="4">
        <f t="shared" si="288"/>
        <v>2117175.8259452353</v>
      </c>
      <c r="R426" s="4">
        <f t="shared" si="289"/>
        <v>1691836.1360265838</v>
      </c>
      <c r="S426" s="4">
        <f t="shared" si="290"/>
        <v>1365972.8357701171</v>
      </c>
    </row>
    <row r="427" spans="1:19">
      <c r="A427" s="14">
        <f t="shared" si="273"/>
        <v>0.61379365610665138</v>
      </c>
      <c r="B427" s="16">
        <f t="shared" si="274"/>
        <v>6336.7715605708818</v>
      </c>
      <c r="C427" s="4"/>
      <c r="D427" s="4">
        <f t="shared" si="275"/>
        <v>7.3184721887946558E-2</v>
      </c>
      <c r="E427" s="4">
        <f t="shared" si="276"/>
        <v>69445.327089129423</v>
      </c>
      <c r="F427" s="4">
        <f t="shared" si="277"/>
        <v>3435412.9961032299</v>
      </c>
      <c r="G427" s="4">
        <f t="shared" si="278"/>
        <v>11331179.5271395</v>
      </c>
      <c r="H427" s="4">
        <f t="shared" si="279"/>
        <v>15007369.397526691</v>
      </c>
      <c r="I427" s="4">
        <f t="shared" si="280"/>
        <v>14055054.457751961</v>
      </c>
      <c r="J427" s="4">
        <f t="shared" si="281"/>
        <v>11456252.146111639</v>
      </c>
      <c r="K427" s="4">
        <f t="shared" si="282"/>
        <v>8844292.0814057421</v>
      </c>
      <c r="L427" s="4">
        <f t="shared" si="283"/>
        <v>6709997.3986780606</v>
      </c>
      <c r="M427" s="4">
        <f t="shared" si="284"/>
        <v>5087308.8231353993</v>
      </c>
      <c r="N427" s="4">
        <f t="shared" si="285"/>
        <v>3883898.9397990471</v>
      </c>
      <c r="O427" s="4">
        <f t="shared" si="286"/>
        <v>2995663.2386884014</v>
      </c>
      <c r="P427" s="4">
        <f t="shared" si="287"/>
        <v>2337107.4450952155</v>
      </c>
      <c r="Q427" s="4">
        <f t="shared" si="288"/>
        <v>1844542.464628356</v>
      </c>
      <c r="R427" s="4">
        <f t="shared" si="289"/>
        <v>1472201.2943455742</v>
      </c>
      <c r="S427" s="4">
        <f t="shared" si="290"/>
        <v>1187567.4303272997</v>
      </c>
    </row>
    <row r="428" spans="1:19">
      <c r="A428" s="14">
        <f t="shared" si="273"/>
        <v>0.63073669761722728</v>
      </c>
      <c r="B428" s="16">
        <f t="shared" si="274"/>
        <v>6336.7715605708818</v>
      </c>
      <c r="C428" s="4"/>
      <c r="D428" s="4">
        <f t="shared" si="275"/>
        <v>0.70662659998757527</v>
      </c>
      <c r="E428" s="4">
        <f t="shared" si="276"/>
        <v>146059.33972280848</v>
      </c>
      <c r="F428" s="4">
        <f t="shared" si="277"/>
        <v>4446731.1777245104</v>
      </c>
      <c r="G428" s="4">
        <f t="shared" si="278"/>
        <v>12103266.71979307</v>
      </c>
      <c r="H428" s="4">
        <f t="shared" si="279"/>
        <v>14678618.116643434</v>
      </c>
      <c r="I428" s="4">
        <f t="shared" si="280"/>
        <v>13143566.32423114</v>
      </c>
      <c r="J428" s="4">
        <f t="shared" si="281"/>
        <v>10450728.042699497</v>
      </c>
      <c r="K428" s="4">
        <f t="shared" si="282"/>
        <v>7951007.8988077389</v>
      </c>
      <c r="L428" s="4">
        <f t="shared" si="283"/>
        <v>5977923.3412038088</v>
      </c>
      <c r="M428" s="4">
        <f t="shared" si="284"/>
        <v>4505842.0319388583</v>
      </c>
      <c r="N428" s="4">
        <f t="shared" si="285"/>
        <v>3426538.6197317895</v>
      </c>
      <c r="O428" s="4">
        <f t="shared" si="286"/>
        <v>2635774.0530856475</v>
      </c>
      <c r="P428" s="4">
        <f t="shared" si="287"/>
        <v>2052409.9754592243</v>
      </c>
      <c r="Q428" s="4">
        <f t="shared" si="288"/>
        <v>1617609.1611551759</v>
      </c>
      <c r="R428" s="4">
        <f t="shared" si="289"/>
        <v>1289760.0178242552</v>
      </c>
      <c r="S428" s="4">
        <f t="shared" si="290"/>
        <v>1039601.9865054865</v>
      </c>
    </row>
    <row r="429" spans="1:19">
      <c r="A429" s="14">
        <f t="shared" si="273"/>
        <v>0.64724628334926093</v>
      </c>
      <c r="B429" s="16">
        <f t="shared" si="274"/>
        <v>2376.2893352140804</v>
      </c>
      <c r="C429" s="4"/>
      <c r="D429" s="4">
        <f t="shared" si="275"/>
        <v>0.67906894071950064</v>
      </c>
      <c r="E429" s="4">
        <f t="shared" si="276"/>
        <v>38235.046016227636</v>
      </c>
      <c r="F429" s="4">
        <f t="shared" si="277"/>
        <v>769262.57228443597</v>
      </c>
      <c r="G429" s="4">
        <f t="shared" si="278"/>
        <v>1777218.7669165444</v>
      </c>
      <c r="H429" s="4">
        <f t="shared" si="279"/>
        <v>1999341.6326964346</v>
      </c>
      <c r="I429" s="4">
        <f t="shared" si="280"/>
        <v>1722961.5644407487</v>
      </c>
      <c r="J429" s="4">
        <f t="shared" si="281"/>
        <v>1341260.2191887987</v>
      </c>
      <c r="K429" s="4">
        <f t="shared" si="282"/>
        <v>1007800.4261436381</v>
      </c>
      <c r="L429" s="4">
        <f t="shared" si="283"/>
        <v>751879.47837425943</v>
      </c>
      <c r="M429" s="4">
        <f t="shared" si="284"/>
        <v>563905.50415543991</v>
      </c>
      <c r="N429" s="4">
        <f t="shared" si="285"/>
        <v>427400.71853758569</v>
      </c>
      <c r="O429" s="4">
        <f t="shared" si="286"/>
        <v>328010.14098771691</v>
      </c>
      <c r="P429" s="4">
        <f t="shared" si="287"/>
        <v>254997.06094868845</v>
      </c>
      <c r="Q429" s="4">
        <f t="shared" si="288"/>
        <v>200739.22583873451</v>
      </c>
      <c r="R429" s="4">
        <f t="shared" si="289"/>
        <v>159915.05371871186</v>
      </c>
      <c r="S429" s="4">
        <f t="shared" si="290"/>
        <v>128814.12235938151</v>
      </c>
    </row>
    <row r="430" spans="1:19">
      <c r="A430" s="14">
        <f t="shared" si="273"/>
        <v>0.66332241330275232</v>
      </c>
      <c r="B430" s="16">
        <f t="shared" si="274"/>
        <v>5148.6268929638409</v>
      </c>
      <c r="C430" s="4"/>
      <c r="D430" s="4">
        <f t="shared" si="275"/>
        <v>16.403631563051199</v>
      </c>
      <c r="E430" s="4">
        <f t="shared" si="276"/>
        <v>302425.8317361243</v>
      </c>
      <c r="F430" s="4">
        <f t="shared" si="277"/>
        <v>4263737.515320925</v>
      </c>
      <c r="G430" s="4">
        <f t="shared" si="278"/>
        <v>8557286.2021914069</v>
      </c>
      <c r="H430" s="4">
        <f t="shared" si="279"/>
        <v>9025350.0959259104</v>
      </c>
      <c r="I430" s="4">
        <f t="shared" si="280"/>
        <v>7526062.0023474954</v>
      </c>
      <c r="J430" s="4">
        <f t="shared" si="281"/>
        <v>5753215.848314303</v>
      </c>
      <c r="K430" s="4">
        <f t="shared" si="282"/>
        <v>4276851.4282724513</v>
      </c>
      <c r="L430" s="4">
        <f t="shared" si="283"/>
        <v>3169699.4116869238</v>
      </c>
      <c r="M430" s="4">
        <f t="shared" si="284"/>
        <v>2367093.3489162656</v>
      </c>
      <c r="N430" s="4">
        <f t="shared" si="285"/>
        <v>1788952.620209747</v>
      </c>
      <c r="O430" s="4">
        <f t="shared" si="286"/>
        <v>1370225.1026544925</v>
      </c>
      <c r="P430" s="4">
        <f t="shared" si="287"/>
        <v>1063731.4065876855</v>
      </c>
      <c r="Q430" s="4">
        <f t="shared" si="288"/>
        <v>836544.69896015583</v>
      </c>
      <c r="R430" s="4">
        <f t="shared" si="289"/>
        <v>665919.24466299068</v>
      </c>
      <c r="S430" s="4">
        <f t="shared" si="290"/>
        <v>536107.43858014129</v>
      </c>
    </row>
    <row r="431" spans="1:19">
      <c r="A431" s="14">
        <f t="shared" si="273"/>
        <v>0.67896508747770135</v>
      </c>
      <c r="B431" s="16">
        <f t="shared" si="274"/>
        <v>8317.0126732492809</v>
      </c>
      <c r="C431" s="4"/>
      <c r="D431" s="4">
        <f t="shared" si="275"/>
        <v>174.20855554981077</v>
      </c>
      <c r="E431" s="4">
        <f t="shared" si="276"/>
        <v>1225051.0249537234</v>
      </c>
      <c r="F431" s="4">
        <f t="shared" si="277"/>
        <v>12705574.148923218</v>
      </c>
      <c r="G431" s="4">
        <f t="shared" si="278"/>
        <v>22582578.652539942</v>
      </c>
      <c r="H431" s="4">
        <f t="shared" si="279"/>
        <v>22527504.839490544</v>
      </c>
      <c r="I431" s="4">
        <f t="shared" si="280"/>
        <v>18259316.496166155</v>
      </c>
      <c r="J431" s="4">
        <f t="shared" si="281"/>
        <v>13740795.977208367</v>
      </c>
      <c r="K431" s="4">
        <f t="shared" si="282"/>
        <v>10120750.162619468</v>
      </c>
      <c r="L431" s="4">
        <f t="shared" si="283"/>
        <v>7457967.1510545053</v>
      </c>
      <c r="M431" s="4">
        <f t="shared" si="284"/>
        <v>5548956.4993288787</v>
      </c>
      <c r="N431" s="4">
        <f t="shared" si="285"/>
        <v>4183305.1921993387</v>
      </c>
      <c r="O431" s="4">
        <f t="shared" si="286"/>
        <v>3198682.201903027</v>
      </c>
      <c r="P431" s="4">
        <f t="shared" si="287"/>
        <v>2480198.2567598014</v>
      </c>
      <c r="Q431" s="4">
        <f t="shared" si="288"/>
        <v>1948784.4030468273</v>
      </c>
      <c r="R431" s="4">
        <f t="shared" si="289"/>
        <v>1550300.5494931519</v>
      </c>
      <c r="S431" s="4">
        <f t="shared" si="290"/>
        <v>1247485.8767546681</v>
      </c>
    </row>
    <row r="432" spans="1:19">
      <c r="A432" s="14">
        <f t="shared" si="273"/>
        <v>0.694174305874108</v>
      </c>
      <c r="B432" s="16">
        <f t="shared" si="274"/>
        <v>11881.4466760704</v>
      </c>
      <c r="C432" s="4"/>
      <c r="D432" s="4">
        <f t="shared" si="275"/>
        <v>1190.37875874971</v>
      </c>
      <c r="E432" s="4">
        <f t="shared" si="276"/>
        <v>3626702.0600437825</v>
      </c>
      <c r="F432" s="4">
        <f t="shared" si="277"/>
        <v>28816838.400765523</v>
      </c>
      <c r="G432" s="4">
        <f t="shared" si="278"/>
        <v>46092967.922561221</v>
      </c>
      <c r="H432" s="4">
        <f t="shared" si="279"/>
        <v>43811022.792881221</v>
      </c>
      <c r="I432" s="4">
        <f t="shared" si="280"/>
        <v>34645974.458348796</v>
      </c>
      <c r="J432" s="4">
        <f t="shared" si="281"/>
        <v>25719684.188351847</v>
      </c>
      <c r="K432" s="4">
        <f t="shared" si="282"/>
        <v>18792485.316863149</v>
      </c>
      <c r="L432" s="4">
        <f t="shared" si="283"/>
        <v>13779532.580132656</v>
      </c>
      <c r="M432" s="4">
        <f t="shared" si="284"/>
        <v>10219537.781640619</v>
      </c>
      <c r="N432" s="4">
        <f t="shared" si="285"/>
        <v>7687876.5076663932</v>
      </c>
      <c r="O432" s="4">
        <f t="shared" si="286"/>
        <v>5869680.1141847931</v>
      </c>
      <c r="P432" s="4">
        <f t="shared" si="287"/>
        <v>4546470.2129340908</v>
      </c>
      <c r="Q432" s="4">
        <f t="shared" si="288"/>
        <v>3569621.5848882734</v>
      </c>
      <c r="R432" s="4">
        <f t="shared" si="289"/>
        <v>2838121.8145681382</v>
      </c>
      <c r="S432" s="4">
        <f t="shared" si="290"/>
        <v>2282801.0772765442</v>
      </c>
    </row>
    <row r="433" spans="1:20">
      <c r="A433" s="14">
        <f t="shared" si="273"/>
        <v>0.70895006849197251</v>
      </c>
      <c r="B433" s="16">
        <f t="shared" si="274"/>
        <v>16634.025346498562</v>
      </c>
      <c r="C433" s="4"/>
      <c r="D433" s="4">
        <f t="shared" si="275"/>
        <v>6634.0948991586865</v>
      </c>
      <c r="E433" s="4">
        <f t="shared" si="276"/>
        <v>9746582.8044474255</v>
      </c>
      <c r="F433" s="4">
        <f t="shared" si="277"/>
        <v>61389354.437533066</v>
      </c>
      <c r="G433" s="4">
        <f t="shared" si="278"/>
        <v>89567896.092304006</v>
      </c>
      <c r="H433" s="4">
        <f t="shared" si="279"/>
        <v>81620145.477110326</v>
      </c>
      <c r="I433" s="4">
        <f t="shared" si="280"/>
        <v>63173468.710833423</v>
      </c>
      <c r="J433" s="4">
        <f t="shared" si="281"/>
        <v>46343645.136401698</v>
      </c>
      <c r="K433" s="4">
        <f t="shared" si="282"/>
        <v>33625776.761191316</v>
      </c>
      <c r="L433" s="4">
        <f t="shared" si="283"/>
        <v>24549422.769924182</v>
      </c>
      <c r="M433" s="4">
        <f t="shared" si="284"/>
        <v>18156094.238025669</v>
      </c>
      <c r="N433" s="4">
        <f t="shared" si="285"/>
        <v>13632764.617734129</v>
      </c>
      <c r="O433" s="4">
        <f t="shared" si="286"/>
        <v>10395151.910866639</v>
      </c>
      <c r="P433" s="4">
        <f t="shared" si="287"/>
        <v>8044400.1385272657</v>
      </c>
      <c r="Q433" s="4">
        <f t="shared" si="288"/>
        <v>6311812.8726670258</v>
      </c>
      <c r="R433" s="4">
        <f t="shared" si="289"/>
        <v>5015922.9214399233</v>
      </c>
      <c r="S433" s="4">
        <f t="shared" si="290"/>
        <v>4033003.3215445648</v>
      </c>
    </row>
    <row r="434" spans="1:20">
      <c r="A434" s="14">
        <f t="shared" si="273"/>
        <v>0.72329237533129453</v>
      </c>
      <c r="B434" s="16">
        <f t="shared" si="274"/>
        <v>26139.182687354882</v>
      </c>
      <c r="C434" s="4"/>
      <c r="D434" s="4">
        <f t="shared" si="275"/>
        <v>40592.70564226366</v>
      </c>
      <c r="E434" s="4">
        <f t="shared" si="276"/>
        <v>31483188.036426447</v>
      </c>
      <c r="F434" s="4">
        <f t="shared" si="277"/>
        <v>161788872.39104465</v>
      </c>
      <c r="G434" s="4">
        <f t="shared" si="278"/>
        <v>217788500.23353896</v>
      </c>
      <c r="H434" s="4">
        <f t="shared" si="279"/>
        <v>191270539.23734379</v>
      </c>
      <c r="I434" s="4">
        <f t="shared" si="280"/>
        <v>145281966.96358168</v>
      </c>
      <c r="J434" s="4">
        <f t="shared" si="281"/>
        <v>105475096.62926742</v>
      </c>
      <c r="K434" s="4">
        <f t="shared" si="282"/>
        <v>76062833.844920948</v>
      </c>
      <c r="L434" s="4">
        <f t="shared" si="283"/>
        <v>55321463.922271721</v>
      </c>
      <c r="M434" s="4">
        <f t="shared" si="284"/>
        <v>40814085.234030172</v>
      </c>
      <c r="N434" s="4">
        <f t="shared" si="285"/>
        <v>30595596.694659278</v>
      </c>
      <c r="O434" s="4">
        <f t="shared" si="286"/>
        <v>23303134.857623648</v>
      </c>
      <c r="P434" s="4">
        <f t="shared" si="287"/>
        <v>18018945.364999022</v>
      </c>
      <c r="Q434" s="4">
        <f t="shared" si="288"/>
        <v>14129868.144434528</v>
      </c>
      <c r="R434" s="4">
        <f t="shared" si="289"/>
        <v>11224036.306791715</v>
      </c>
      <c r="S434" s="4">
        <f t="shared" si="290"/>
        <v>9021676.5139750186</v>
      </c>
    </row>
    <row r="435" spans="1:20">
      <c r="A435" s="14">
        <f t="shared" si="273"/>
        <v>0.73720122639207442</v>
      </c>
      <c r="B435" s="16">
        <f t="shared" si="274"/>
        <v>43565.304478924802</v>
      </c>
      <c r="C435" s="4"/>
      <c r="D435" s="4">
        <f t="shared" si="275"/>
        <v>248671.45549809199</v>
      </c>
      <c r="E435" s="4">
        <f t="shared" si="276"/>
        <v>109963401.91336225</v>
      </c>
      <c r="F435" s="4">
        <f t="shared" si="277"/>
        <v>472493721.86967909</v>
      </c>
      <c r="G435" s="4">
        <f t="shared" si="278"/>
        <v>592548053.48529601</v>
      </c>
      <c r="H435" s="4">
        <f t="shared" si="279"/>
        <v>503775100.98166364</v>
      </c>
      <c r="I435" s="4">
        <f t="shared" si="280"/>
        <v>376366995.24114817</v>
      </c>
      <c r="J435" s="4">
        <f t="shared" si="281"/>
        <v>270755218.07584321</v>
      </c>
      <c r="K435" s="4">
        <f t="shared" si="282"/>
        <v>194204959.77680847</v>
      </c>
      <c r="L435" s="4">
        <f t="shared" si="283"/>
        <v>140777173.57640234</v>
      </c>
      <c r="M435" s="4">
        <f t="shared" si="284"/>
        <v>103636373.08846286</v>
      </c>
      <c r="N435" s="4">
        <f t="shared" si="285"/>
        <v>77577234.310121864</v>
      </c>
      <c r="O435" s="4">
        <f t="shared" si="286"/>
        <v>59027916.49532149</v>
      </c>
      <c r="P435" s="4">
        <f t="shared" si="287"/>
        <v>45610683.471575134</v>
      </c>
      <c r="Q435" s="4">
        <f t="shared" si="288"/>
        <v>35748180.535159066</v>
      </c>
      <c r="R435" s="4">
        <f t="shared" si="289"/>
        <v>28385823.478177331</v>
      </c>
      <c r="S435" s="4">
        <f t="shared" si="290"/>
        <v>22809562.863390934</v>
      </c>
    </row>
    <row r="436" spans="1:20">
      <c r="A436" s="14">
        <f t="shared" si="273"/>
        <v>0.75067662167431193</v>
      </c>
      <c r="B436" s="16">
        <f t="shared" si="274"/>
        <v>25743.134464819206</v>
      </c>
      <c r="C436" s="4"/>
      <c r="D436" s="4">
        <f t="shared" si="275"/>
        <v>173418.40315770413</v>
      </c>
      <c r="E436" s="4">
        <f t="shared" si="276"/>
        <v>46697255.00271482</v>
      </c>
      <c r="F436" s="4">
        <f t="shared" si="277"/>
        <v>171325214.85764626</v>
      </c>
      <c r="G436" s="4">
        <f t="shared" si="278"/>
        <v>201833403.67231423</v>
      </c>
      <c r="H436" s="4">
        <f t="shared" si="279"/>
        <v>166746906.23213416</v>
      </c>
      <c r="I436" s="4">
        <f t="shared" si="280"/>
        <v>122768202.13995492</v>
      </c>
      <c r="J436" s="4">
        <f t="shared" si="281"/>
        <v>87607978.101074159</v>
      </c>
      <c r="K436" s="4">
        <f t="shared" si="282"/>
        <v>62540600.224169612</v>
      </c>
      <c r="L436" s="4">
        <f t="shared" si="283"/>
        <v>45201671.097795874</v>
      </c>
      <c r="M436" s="4">
        <f t="shared" si="284"/>
        <v>33212969.595169898</v>
      </c>
      <c r="N436" s="4">
        <f t="shared" si="285"/>
        <v>24829983.987793095</v>
      </c>
      <c r="O436" s="4">
        <f t="shared" si="286"/>
        <v>18876348.000611935</v>
      </c>
      <c r="P436" s="4">
        <f t="shared" si="287"/>
        <v>14576626.928710526</v>
      </c>
      <c r="Q436" s="4">
        <f t="shared" si="288"/>
        <v>11419549.051998839</v>
      </c>
      <c r="R436" s="4">
        <f t="shared" si="289"/>
        <v>9064675.2766521815</v>
      </c>
      <c r="S436" s="4">
        <f t="shared" si="290"/>
        <v>7282145.7617354384</v>
      </c>
    </row>
    <row r="437" spans="1:20">
      <c r="A437" s="14">
        <f t="shared" si="273"/>
        <v>0.76371856117800707</v>
      </c>
      <c r="B437" s="16">
        <f t="shared" si="274"/>
        <v>37228.532918353922</v>
      </c>
      <c r="C437" s="4"/>
      <c r="D437" s="4">
        <f t="shared" si="275"/>
        <v>665494.27180160955</v>
      </c>
      <c r="E437" s="4">
        <f t="shared" si="276"/>
        <v>115472168.11750779</v>
      </c>
      <c r="F437" s="4">
        <f t="shared" si="277"/>
        <v>368309679.01745462</v>
      </c>
      <c r="G437" s="4">
        <f t="shared" si="278"/>
        <v>410511586.45502377</v>
      </c>
      <c r="H437" s="4">
        <f t="shared" si="279"/>
        <v>330644378.33715159</v>
      </c>
      <c r="I437" s="4">
        <f t="shared" si="280"/>
        <v>240306869.40400794</v>
      </c>
      <c r="J437" s="4">
        <f t="shared" si="281"/>
        <v>170261453.01411331</v>
      </c>
      <c r="K437" s="4">
        <f t="shared" si="282"/>
        <v>121033360.26916397</v>
      </c>
      <c r="L437" s="4">
        <f t="shared" si="283"/>
        <v>87249700.420464262</v>
      </c>
      <c r="M437" s="4">
        <f t="shared" si="284"/>
        <v>64000693.500814617</v>
      </c>
      <c r="N437" s="4">
        <f t="shared" si="285"/>
        <v>47792874.275848448</v>
      </c>
      <c r="O437" s="4">
        <f t="shared" si="286"/>
        <v>36305011.018318288</v>
      </c>
      <c r="P437" s="4">
        <f t="shared" si="287"/>
        <v>28019886.14491592</v>
      </c>
      <c r="Q437" s="4">
        <f t="shared" si="288"/>
        <v>21942450.132689517</v>
      </c>
      <c r="R437" s="4">
        <f t="shared" si="289"/>
        <v>17412479.035849586</v>
      </c>
      <c r="S437" s="4">
        <f t="shared" si="290"/>
        <v>13985298.140126031</v>
      </c>
    </row>
    <row r="438" spans="1:20">
      <c r="A438" s="14">
        <f t="shared" si="273"/>
        <v>0.77632704490316007</v>
      </c>
      <c r="B438" s="16">
        <f t="shared" si="274"/>
        <v>27723.375577497598</v>
      </c>
      <c r="C438" s="4"/>
      <c r="D438" s="4">
        <f t="shared" si="275"/>
        <v>629643.36897082964</v>
      </c>
      <c r="E438" s="4">
        <f t="shared" si="276"/>
        <v>73922558.98511447</v>
      </c>
      <c r="F438" s="4">
        <f t="shared" si="277"/>
        <v>208197418.94695958</v>
      </c>
      <c r="G438" s="4">
        <f t="shared" si="278"/>
        <v>220903260.5679988</v>
      </c>
      <c r="H438" s="4">
        <f t="shared" si="279"/>
        <v>173954071.39054945</v>
      </c>
      <c r="I438" s="4">
        <f t="shared" si="280"/>
        <v>124980287.59048317</v>
      </c>
      <c r="J438" s="4">
        <f t="shared" si="281"/>
        <v>87989213.845618233</v>
      </c>
      <c r="K438" s="4">
        <f t="shared" si="282"/>
        <v>62314900.53008204</v>
      </c>
      <c r="L438" s="4">
        <f t="shared" si="283"/>
        <v>44817038.478838563</v>
      </c>
      <c r="M438" s="4">
        <f t="shared" si="284"/>
        <v>32825610.868549664</v>
      </c>
      <c r="N438" s="4">
        <f t="shared" si="285"/>
        <v>24488123.836023394</v>
      </c>
      <c r="O438" s="4">
        <f t="shared" si="286"/>
        <v>18589101.590394523</v>
      </c>
      <c r="P438" s="4">
        <f t="shared" si="287"/>
        <v>14339879.987653119</v>
      </c>
      <c r="Q438" s="4">
        <f t="shared" si="288"/>
        <v>11225620.439807968</v>
      </c>
      <c r="R438" s="4">
        <f t="shared" si="289"/>
        <v>8905785.586990945</v>
      </c>
      <c r="S438" s="4">
        <f t="shared" si="290"/>
        <v>7151514.6441450268</v>
      </c>
    </row>
    <row r="439" spans="1:20">
      <c r="A439" s="14">
        <f t="shared" si="273"/>
        <v>0.78850207284977059</v>
      </c>
      <c r="B439" s="16">
        <f t="shared" si="274"/>
        <v>22574.748684533759</v>
      </c>
      <c r="C439" s="4"/>
      <c r="D439" s="4">
        <f t="shared" si="275"/>
        <v>668953.87445161794</v>
      </c>
      <c r="E439" s="4">
        <f t="shared" si="276"/>
        <v>55441280.774464473</v>
      </c>
      <c r="F439" s="4">
        <f t="shared" si="277"/>
        <v>139751556.40385544</v>
      </c>
      <c r="G439" s="4">
        <f t="shared" si="278"/>
        <v>141911648.39343402</v>
      </c>
      <c r="H439" s="4">
        <f t="shared" si="279"/>
        <v>109524383.43487903</v>
      </c>
      <c r="I439" s="4">
        <f t="shared" si="280"/>
        <v>77886441.694844097</v>
      </c>
      <c r="J439" s="4">
        <f t="shared" si="281"/>
        <v>54523938.973712459</v>
      </c>
      <c r="K439" s="4">
        <f t="shared" si="282"/>
        <v>38485739.899651229</v>
      </c>
      <c r="L439" s="4">
        <f t="shared" si="283"/>
        <v>27621852.329802103</v>
      </c>
      <c r="M439" s="4">
        <f t="shared" si="284"/>
        <v>20204216.911734633</v>
      </c>
      <c r="N439" s="4">
        <f t="shared" si="285"/>
        <v>15059003.057371734</v>
      </c>
      <c r="O439" s="4">
        <f t="shared" si="286"/>
        <v>11424341.574720889</v>
      </c>
      <c r="P439" s="4">
        <f t="shared" si="287"/>
        <v>8809042.2132437192</v>
      </c>
      <c r="Q439" s="4">
        <f t="shared" si="288"/>
        <v>6893762.3842110848</v>
      </c>
      <c r="R439" s="4">
        <f t="shared" si="289"/>
        <v>5467854.0141342282</v>
      </c>
      <c r="S439" s="4">
        <f t="shared" si="290"/>
        <v>4390021.4251764789</v>
      </c>
    </row>
    <row r="440" spans="1:20">
      <c r="A440" s="14">
        <f t="shared" si="273"/>
        <v>0.80024364501783896</v>
      </c>
      <c r="B440" s="16">
        <f t="shared" si="274"/>
        <v>24554.989797212162</v>
      </c>
      <c r="C440" s="4"/>
      <c r="D440" s="4">
        <f t="shared" si="275"/>
        <v>1201077.0431058405</v>
      </c>
      <c r="E440" s="4">
        <f t="shared" si="276"/>
        <v>72912914.979288936</v>
      </c>
      <c r="F440" s="4">
        <f t="shared" si="277"/>
        <v>166441865.05774191</v>
      </c>
      <c r="G440" s="4">
        <f t="shared" si="278"/>
        <v>162510242.16551918</v>
      </c>
      <c r="H440" s="4">
        <f t="shared" si="279"/>
        <v>123185838.61026917</v>
      </c>
      <c r="I440" s="4">
        <f t="shared" si="280"/>
        <v>86801767.033970162</v>
      </c>
      <c r="J440" s="4">
        <f t="shared" si="281"/>
        <v>60457830.509814151</v>
      </c>
      <c r="K440" s="4">
        <f t="shared" si="282"/>
        <v>42547015.639709145</v>
      </c>
      <c r="L440" s="4">
        <f t="shared" si="283"/>
        <v>30480286.758627761</v>
      </c>
      <c r="M440" s="4">
        <f t="shared" si="284"/>
        <v>22268419.65992203</v>
      </c>
      <c r="N440" s="4">
        <f t="shared" si="285"/>
        <v>16584267.917521369</v>
      </c>
      <c r="O440" s="4">
        <f t="shared" si="286"/>
        <v>12574529.704672441</v>
      </c>
      <c r="P440" s="4">
        <f t="shared" si="287"/>
        <v>9692142.0110895019</v>
      </c>
      <c r="Q440" s="4">
        <f t="shared" si="288"/>
        <v>7582714.8308160519</v>
      </c>
      <c r="R440" s="4">
        <f t="shared" si="289"/>
        <v>6013049.6006130548</v>
      </c>
      <c r="S440" s="4">
        <f t="shared" si="290"/>
        <v>4826991.2884791596</v>
      </c>
    </row>
    <row r="441" spans="1:20">
      <c r="A441" s="14">
        <f t="shared" si="273"/>
        <v>0.81155176140736485</v>
      </c>
      <c r="B441" s="16">
        <f t="shared" si="274"/>
        <v>16237.977123962883</v>
      </c>
      <c r="C441" s="4"/>
      <c r="D441" s="4">
        <f t="shared" si="275"/>
        <v>760283.96807005175</v>
      </c>
      <c r="E441" s="4">
        <f t="shared" si="276"/>
        <v>34917930.931438446</v>
      </c>
      <c r="F441" s="4">
        <f t="shared" si="277"/>
        <v>72931339.826173142</v>
      </c>
      <c r="G441" s="4">
        <f t="shared" si="278"/>
        <v>68747875.069513515</v>
      </c>
      <c r="H441" s="4">
        <f t="shared" si="279"/>
        <v>51278823.095239662</v>
      </c>
      <c r="I441" s="4">
        <f t="shared" si="280"/>
        <v>35837382.17073103</v>
      </c>
      <c r="J441" s="4">
        <f t="shared" si="281"/>
        <v>24847777.099866346</v>
      </c>
      <c r="K441" s="4">
        <f t="shared" si="282"/>
        <v>17439845.242534004</v>
      </c>
      <c r="L441" s="4">
        <f t="shared" si="283"/>
        <v>12473058.583446991</v>
      </c>
      <c r="M441" s="4">
        <f t="shared" si="284"/>
        <v>9102869.7329974771</v>
      </c>
      <c r="N441" s="4">
        <f t="shared" si="285"/>
        <v>6774449.5842503253</v>
      </c>
      <c r="O441" s="4">
        <f t="shared" si="286"/>
        <v>5133987.7174937464</v>
      </c>
      <c r="P441" s="4">
        <f t="shared" si="287"/>
        <v>3955769.277850389</v>
      </c>
      <c r="Q441" s="4">
        <f t="shared" si="288"/>
        <v>3094040.425587127</v>
      </c>
      <c r="R441" s="4">
        <f t="shared" si="289"/>
        <v>2453098.0770613588</v>
      </c>
      <c r="S441" s="4">
        <f t="shared" si="290"/>
        <v>1968954.6041996269</v>
      </c>
    </row>
    <row r="442" spans="1:20" ht="17.25" thickBot="1">
      <c r="A442" s="14">
        <f t="shared" si="273"/>
        <v>0.82242642201834859</v>
      </c>
      <c r="B442" s="16">
        <f t="shared" si="274"/>
        <v>16237.977123962883</v>
      </c>
      <c r="C442" s="4"/>
      <c r="D442" s="4">
        <f t="shared" si="275"/>
        <v>1056071.77614179</v>
      </c>
      <c r="E442" s="4">
        <f t="shared" si="276"/>
        <v>37752819.072345898</v>
      </c>
      <c r="F442" s="4">
        <f t="shared" si="277"/>
        <v>72803885.381282896</v>
      </c>
      <c r="G442" s="4">
        <f t="shared" si="278"/>
        <v>66494026.235604845</v>
      </c>
      <c r="H442" s="4">
        <f t="shared" si="279"/>
        <v>48884753.863806538</v>
      </c>
      <c r="I442" s="4">
        <f t="shared" si="280"/>
        <v>33912966.80163458</v>
      </c>
      <c r="J442" s="4">
        <f t="shared" si="281"/>
        <v>23417757.700820766</v>
      </c>
      <c r="K442" s="4">
        <f t="shared" si="282"/>
        <v>16396730.75044206</v>
      </c>
      <c r="L442" s="4">
        <f t="shared" si="283"/>
        <v>11709579.680543007</v>
      </c>
      <c r="M442" s="4">
        <f t="shared" si="284"/>
        <v>8537467.4824688938</v>
      </c>
      <c r="N442" s="4">
        <f t="shared" si="285"/>
        <v>6349583.4780168813</v>
      </c>
      <c r="O442" s="4">
        <f t="shared" si="286"/>
        <v>4809869.3452968812</v>
      </c>
      <c r="P442" s="4">
        <f t="shared" si="287"/>
        <v>3704870.1601860728</v>
      </c>
      <c r="Q442" s="4">
        <f t="shared" si="288"/>
        <v>2897138.7717830678</v>
      </c>
      <c r="R442" s="4">
        <f t="shared" si="289"/>
        <v>2296599.9879389592</v>
      </c>
      <c r="S442" s="4">
        <f t="shared" si="290"/>
        <v>1843110.6999791323</v>
      </c>
    </row>
    <row r="443" spans="1:20" ht="17.25" thickBot="1">
      <c r="A443" s="6"/>
      <c r="B443" s="7"/>
      <c r="C443" s="7" t="s">
        <v>23</v>
      </c>
      <c r="D443" s="15">
        <f>SUM(D402:D442)</f>
        <v>5452223.416753673</v>
      </c>
      <c r="E443" s="15">
        <f t="shared" ref="E443" si="291">SUM(E402:E442)</f>
        <v>593761321.63561177</v>
      </c>
      <c r="F443" s="15">
        <f t="shared" ref="F443" si="292">SUM(F402:F442)</f>
        <v>1957929907.2573729</v>
      </c>
      <c r="G443" s="15">
        <f t="shared" ref="G443" si="293">SUM(G402:G442)</f>
        <v>2428442430.9375362</v>
      </c>
      <c r="H443" s="15">
        <f t="shared" ref="H443" si="294">SUM(H402:H442)</f>
        <v>3004326633.3148685</v>
      </c>
      <c r="I443" s="15">
        <f t="shared" ref="I443" si="295">SUM(I402:I442)</f>
        <v>5429579526.2985697</v>
      </c>
      <c r="J443" s="15">
        <f t="shared" ref="J443" si="296">SUM(J402:J442)</f>
        <v>10524875516.784243</v>
      </c>
      <c r="K443" s="15">
        <f t="shared" ref="K443" si="297">SUM(K402:K442)</f>
        <v>18028117825.290596</v>
      </c>
      <c r="L443" s="15">
        <f t="shared" ref="L443" si="298">SUM(L402:L442)</f>
        <v>27329363711.615925</v>
      </c>
      <c r="M443" s="15">
        <f t="shared" ref="M443" si="299">SUM(M402:M442)</f>
        <v>38277613429.483444</v>
      </c>
      <c r="N443" s="15">
        <f t="shared" ref="N443" si="300">SUM(N402:N442)</f>
        <v>50718002121.920982</v>
      </c>
      <c r="O443" s="15">
        <f t="shared" ref="O443" si="301">SUM(O402:O442)</f>
        <v>63874262080.903282</v>
      </c>
      <c r="P443" s="15">
        <f t="shared" ref="P443" si="302">SUM(P402:P442)</f>
        <v>77541500006.561844</v>
      </c>
      <c r="Q443" s="15">
        <f t="shared" ref="Q443" si="303">SUM(Q402:Q442)</f>
        <v>93824129755.960434</v>
      </c>
      <c r="R443" s="15">
        <f t="shared" ref="R443" si="304">SUM(R402:R442)</f>
        <v>116780482105.64709</v>
      </c>
      <c r="S443" s="20">
        <f>SUM(S402:S442)</f>
        <v>150653538918.24777</v>
      </c>
      <c r="T443" s="12">
        <f>SUM(D443:S443)</f>
        <v>660971377515.27637</v>
      </c>
    </row>
    <row r="444" spans="1:20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20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20">
      <c r="A446" s="14">
        <f>A402</f>
        <v>4.9344490316004082E-2</v>
      </c>
      <c r="B446" s="16">
        <f>B402</f>
        <v>66932.14960852993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2.7900777277543774E-297</v>
      </c>
    </row>
    <row r="447" spans="1:20">
      <c r="A447" s="14">
        <f t="shared" ref="A447:A486" si="305">A403</f>
        <v>7.7123926290137618E-2</v>
      </c>
      <c r="B447" s="16">
        <f t="shared" ref="B447:B486" si="306">B403</f>
        <v>165548.15701991424</v>
      </c>
      <c r="C447" s="4"/>
      <c r="D447" s="4">
        <f t="shared" ref="D447:D486" si="307">$B$4*(B447^2)*($D$444^2*(2*PI())^4*A447^-5/4/PI()/$D$5^4*EXP((-1/PI())*(2*PI()/$D$5)^4*A447^-4))</f>
        <v>0</v>
      </c>
      <c r="E447" s="4">
        <f t="shared" ref="E447:E486" si="308">$B$4*(B447^2)*($D$444^2*(2*PI())^4*A447^-5/4/PI()/$E$5^4*EXP((-1/PI())*(2*PI()/$E$5)^4*A447^-4))</f>
        <v>0</v>
      </c>
      <c r="F447" s="4">
        <f t="shared" ref="F447:F486" si="309">$B$4*(B447^2)*($D$444^2*(2*PI())^4*A447^-5/4/PI()/$F$5^4*EXP((-1/PI())*(2*PI()/$F$5)^4*A447^-4))</f>
        <v>0</v>
      </c>
      <c r="G447" s="4">
        <f t="shared" ref="G447:G486" si="310">$B$4*(B447^2)*($D$444^2*(2*PI())^4*A447^-5/4/PI()/$G$5^4*EXP((-1/PI())*(2*PI()/$G$5)^4*A447^-4))</f>
        <v>0</v>
      </c>
      <c r="H447" s="4">
        <f t="shared" ref="H447:H486" si="311">$B$4*(B447^2)*($D$444^2*(2*PI())^4*A447^-5/4/PI()/$H$5^4*EXP((-1/PI())*(2*PI()/$H$5)^4*A447^-4))</f>
        <v>0</v>
      </c>
      <c r="I447" s="4">
        <f t="shared" ref="I447:I486" si="312">$B$4*(B447^2)*($D$444^2*(2*PI())^4*A447^-5/4/PI()/$I$5^4*EXP((-1/PI())*(2*PI()/$I$5)^4*A447^-4))</f>
        <v>0</v>
      </c>
      <c r="J447" s="4">
        <f t="shared" ref="J447:J486" si="313">$B$4*(B447^2)*($D$444^2*(2*PI())^4*A447^-5/4/PI()/$J$5^4*EXP((-1/PI())*(2*PI()/$J$5)^4*A447^-4))</f>
        <v>0</v>
      </c>
      <c r="K447" s="4">
        <f t="shared" ref="K447:K486" si="314">$B$4*(B447^2)*($D$444^2*(2*PI())^4*A447^-5/4/PI()/$K$5^4*EXP((-1/PI())*(2*PI()/$K$5)^4*A447^-4))</f>
        <v>0</v>
      </c>
      <c r="L447" s="4">
        <f t="shared" ref="L447:L486" si="315">$B$4*(B447^2)*($D$444^2*(2*PI())^4*A447^-5/4/PI()/$L$5^4*EXP((-1/PI())*(2*PI()/$L$5)^4*A447^-4))</f>
        <v>0</v>
      </c>
      <c r="M447" s="4">
        <f t="shared" ref="M447:M486" si="316">$B$4*(B447^2)*($D$444^2*(2*PI())^4*A447^-5/4/PI()/$M$5^4*EXP((-1/PI())*(2*PI()/$M$5)^4*A447^-4))</f>
        <v>5.7399319095360893E-236</v>
      </c>
      <c r="N447" s="4">
        <f t="shared" ref="N447:N486" si="317">$B$4*(B447^2)*($D$444^2*(2*PI())^4*A447^-5/4/PI()/$N$5^4*EXP((-1/PI())*(2*PI()/$N$5)^4*A447^-4))</f>
        <v>5.2243453374696433E-170</v>
      </c>
      <c r="O447" s="4">
        <f t="shared" ref="O447:O486" si="318">$B$4*(B447^2)*($D$444^2*(2*PI())^4*A447^-5/4/PI()/$O$5^4*EXP((-1/PI())*(2*PI()/$O$5)^4*A447^-4))</f>
        <v>1.4973744057905173E-124</v>
      </c>
      <c r="P447" s="4">
        <f t="shared" ref="P447:P486" si="319">$B$4*(B447^2)*($D$444^2*(2*PI())^4*A447^-5/4/PI()/$P$5^4*EXP((-1/PI())*(2*PI()/$P$5)^4*A447^-4))</f>
        <v>2.0691029747462612E-92</v>
      </c>
      <c r="Q447" s="4">
        <f t="shared" ref="Q447:Q486" si="320">$B$4*(B447^2)*($D$444^2*(2*PI())^4*A447^-5/4/PI()/$Q$5^4*EXP((-1/PI())*(2*PI()/$Q$5)^4*A447^-4))</f>
        <v>3.5592252260220582E-69</v>
      </c>
      <c r="R447" s="4">
        <f t="shared" ref="R447:R486" si="321">$B$4*(B447^2)*($D$444^2*(2*PI())^4*A447^-5/4/PI()/$R$5^4*EXP((-1/PI())*(2*PI()/$R$5)^4*A447^-4))</f>
        <v>4.7796241807834886E-52</v>
      </c>
      <c r="S447" s="4">
        <f t="shared" ref="S447:S486" si="322">$B$4*(B447^2)*($D$444^2*(2*PI())^4*A447^-5/4/PI()/$S$5^4*EXP((-1/PI())*(2*PI()/$S$5)^4*A447^-4))</f>
        <v>3.3415361426526984E-39</v>
      </c>
    </row>
    <row r="448" spans="1:20">
      <c r="A448" s="14">
        <f t="shared" si="305"/>
        <v>0.10446990648572885</v>
      </c>
      <c r="B448" s="16">
        <f t="shared" si="306"/>
        <v>321987.20492150786</v>
      </c>
      <c r="C448" s="4"/>
      <c r="D448" s="4">
        <f t="shared" si="307"/>
        <v>0</v>
      </c>
      <c r="E448" s="4">
        <f t="shared" si="308"/>
        <v>0</v>
      </c>
      <c r="F448" s="4">
        <f t="shared" si="309"/>
        <v>0</v>
      </c>
      <c r="G448" s="4">
        <f t="shared" si="310"/>
        <v>0</v>
      </c>
      <c r="H448" s="4">
        <f t="shared" si="311"/>
        <v>0</v>
      </c>
      <c r="I448" s="4">
        <f t="shared" si="312"/>
        <v>0</v>
      </c>
      <c r="J448" s="4">
        <f t="shared" si="313"/>
        <v>3.2884938059508527E-208</v>
      </c>
      <c r="K448" s="4">
        <f t="shared" si="314"/>
        <v>4.0332267861830712E-135</v>
      </c>
      <c r="L448" s="4">
        <f t="shared" si="315"/>
        <v>6.904978677371562E-90</v>
      </c>
      <c r="M448" s="4">
        <f t="shared" si="316"/>
        <v>1.0580203885761094E-60</v>
      </c>
      <c r="N448" s="4">
        <f t="shared" si="317"/>
        <v>3.3262887066911187E-41</v>
      </c>
      <c r="O448" s="4">
        <f t="shared" si="318"/>
        <v>8.6418793382144242E-28</v>
      </c>
      <c r="P448" s="4">
        <f t="shared" si="319"/>
        <v>2.5214714911489749E-18</v>
      </c>
      <c r="Q448" s="4">
        <f t="shared" si="320"/>
        <v>1.6858930030458053E-11</v>
      </c>
      <c r="R448" s="4">
        <f t="shared" si="321"/>
        <v>1.7474896627798526E-6</v>
      </c>
      <c r="S448" s="4">
        <f t="shared" si="322"/>
        <v>9.7655060481833724E-3</v>
      </c>
    </row>
    <row r="449" spans="1:19">
      <c r="A449" s="14">
        <f t="shared" si="305"/>
        <v>0.13138243090277779</v>
      </c>
      <c r="B449" s="16">
        <f t="shared" si="306"/>
        <v>481594.63860338688</v>
      </c>
      <c r="C449" s="4"/>
      <c r="D449" s="4">
        <f t="shared" si="307"/>
        <v>0</v>
      </c>
      <c r="E449" s="4">
        <f t="shared" si="308"/>
        <v>0</v>
      </c>
      <c r="F449" s="4">
        <f t="shared" si="309"/>
        <v>0</v>
      </c>
      <c r="G449" s="4">
        <f t="shared" si="310"/>
        <v>0</v>
      </c>
      <c r="H449" s="4">
        <f t="shared" si="311"/>
        <v>2.0576832022326344E-214</v>
      </c>
      <c r="I449" s="4">
        <f t="shared" si="312"/>
        <v>1.2862718389821662E-124</v>
      </c>
      <c r="J449" s="4">
        <f t="shared" si="313"/>
        <v>4.5959979763552682E-75</v>
      </c>
      <c r="K449" s="4">
        <f t="shared" si="314"/>
        <v>5.9846898151637784E-46</v>
      </c>
      <c r="L449" s="4">
        <f t="shared" si="315"/>
        <v>5.8265668875806142E-28</v>
      </c>
      <c r="M449" s="4">
        <f t="shared" si="316"/>
        <v>2.2183876107341082E-16</v>
      </c>
      <c r="N449" s="4">
        <f t="shared" si="317"/>
        <v>1.1491854473268335E-8</v>
      </c>
      <c r="O449" s="4">
        <f t="shared" si="318"/>
        <v>2.2321391955780708E-3</v>
      </c>
      <c r="P449" s="4">
        <f t="shared" si="319"/>
        <v>11.563018399345562</v>
      </c>
      <c r="Q449" s="4">
        <f t="shared" si="320"/>
        <v>5326.1847441939944</v>
      </c>
      <c r="R449" s="4">
        <f t="shared" si="321"/>
        <v>467916.97878050822</v>
      </c>
      <c r="S449" s="4">
        <f t="shared" si="322"/>
        <v>12891256.155264366</v>
      </c>
    </row>
    <row r="450" spans="1:19">
      <c r="A450" s="14">
        <f t="shared" si="305"/>
        <v>0.15786149954128442</v>
      </c>
      <c r="B450" s="16">
        <f t="shared" si="306"/>
        <v>538229.53442598926</v>
      </c>
      <c r="C450" s="4"/>
      <c r="D450" s="4">
        <f t="shared" si="307"/>
        <v>0</v>
      </c>
      <c r="E450" s="4">
        <f t="shared" si="308"/>
        <v>0</v>
      </c>
      <c r="F450" s="4">
        <f t="shared" si="309"/>
        <v>0</v>
      </c>
      <c r="G450" s="4">
        <f t="shared" si="310"/>
        <v>2.7769584775972697E-180</v>
      </c>
      <c r="H450" s="4">
        <f t="shared" si="311"/>
        <v>7.9634335970986599E-96</v>
      </c>
      <c r="I450" s="4">
        <f t="shared" si="312"/>
        <v>7.4217105567928309E-53</v>
      </c>
      <c r="J450" s="4">
        <f t="shared" si="313"/>
        <v>3.5048233077326545E-29</v>
      </c>
      <c r="K450" s="4">
        <f t="shared" si="314"/>
        <v>2.6480173291073602E-15</v>
      </c>
      <c r="L450" s="4">
        <f t="shared" si="315"/>
        <v>9.3586199069199393E-7</v>
      </c>
      <c r="M450" s="4">
        <f t="shared" si="316"/>
        <v>0.28316424827762993</v>
      </c>
      <c r="N450" s="4">
        <f t="shared" si="317"/>
        <v>1212.5460849845515</v>
      </c>
      <c r="O450" s="4">
        <f t="shared" si="318"/>
        <v>360054.32867860637</v>
      </c>
      <c r="P450" s="4">
        <f t="shared" si="319"/>
        <v>18974831.0859887</v>
      </c>
      <c r="Q450" s="4">
        <f t="shared" si="320"/>
        <v>315866497.79957056</v>
      </c>
      <c r="R450" s="4">
        <f t="shared" si="321"/>
        <v>2392803206.1825423</v>
      </c>
      <c r="S450" s="4">
        <f t="shared" si="322"/>
        <v>10462492953.675573</v>
      </c>
    </row>
    <row r="451" spans="1:19">
      <c r="A451" s="14">
        <f t="shared" si="305"/>
        <v>0.18390711240124874</v>
      </c>
      <c r="B451" s="16">
        <f t="shared" si="306"/>
        <v>401196.84942864382</v>
      </c>
      <c r="C451" s="4"/>
      <c r="D451" s="4">
        <f t="shared" si="307"/>
        <v>0</v>
      </c>
      <c r="E451" s="4">
        <f t="shared" si="308"/>
        <v>0</v>
      </c>
      <c r="F451" s="4">
        <f t="shared" si="309"/>
        <v>4.6957390557983478E-192</v>
      </c>
      <c r="G451" s="4">
        <f t="shared" si="310"/>
        <v>4.9955163469312474E-92</v>
      </c>
      <c r="H451" s="4">
        <f t="shared" si="311"/>
        <v>2.7288814803777696E-46</v>
      </c>
      <c r="I451" s="4">
        <f t="shared" si="312"/>
        <v>4.6152785022519072E-23</v>
      </c>
      <c r="J451" s="4">
        <f t="shared" si="313"/>
        <v>2.6810832772832295E-10</v>
      </c>
      <c r="K451" s="4">
        <f t="shared" si="314"/>
        <v>7.6415801107477463E-3</v>
      </c>
      <c r="L451" s="4">
        <f t="shared" si="315"/>
        <v>282.95310201102251</v>
      </c>
      <c r="M451" s="4">
        <f t="shared" si="316"/>
        <v>229604.95812484666</v>
      </c>
      <c r="N451" s="4">
        <f t="shared" si="317"/>
        <v>18683352.364130184</v>
      </c>
      <c r="O451" s="4">
        <f t="shared" si="318"/>
        <v>360657415.53493977</v>
      </c>
      <c r="P451" s="4">
        <f t="shared" si="319"/>
        <v>2747182081.2615204</v>
      </c>
      <c r="Q451" s="4">
        <f t="shared" si="320"/>
        <v>11279372259.180849</v>
      </c>
      <c r="R451" s="4">
        <f t="shared" si="321"/>
        <v>30407367163.009663</v>
      </c>
      <c r="S451" s="4">
        <f t="shared" si="322"/>
        <v>61192161973.869476</v>
      </c>
    </row>
    <row r="452" spans="1:19">
      <c r="A452" s="14">
        <f t="shared" si="305"/>
        <v>0.20951926948267074</v>
      </c>
      <c r="B452" s="16">
        <f t="shared" si="306"/>
        <v>115250.03275788289</v>
      </c>
      <c r="C452" s="4"/>
      <c r="D452" s="4">
        <f t="shared" si="307"/>
        <v>0</v>
      </c>
      <c r="E452" s="4">
        <f t="shared" si="308"/>
        <v>6.7978734628271184E-260</v>
      </c>
      <c r="F452" s="4">
        <f t="shared" si="309"/>
        <v>8.9807380967607798E-110</v>
      </c>
      <c r="G452" s="4">
        <f t="shared" si="310"/>
        <v>1.6289977602992018E-50</v>
      </c>
      <c r="H452" s="4">
        <f t="shared" si="311"/>
        <v>1.823424804688567E-23</v>
      </c>
      <c r="I452" s="4">
        <f t="shared" si="312"/>
        <v>9.1396593215224978E-10</v>
      </c>
      <c r="J452" s="4">
        <f t="shared" si="313"/>
        <v>2.8791190717146354E-2</v>
      </c>
      <c r="K452" s="4">
        <f t="shared" si="314"/>
        <v>651.41749990701214</v>
      </c>
      <c r="L452" s="4">
        <f t="shared" si="315"/>
        <v>289429.26951774652</v>
      </c>
      <c r="M452" s="4">
        <f t="shared" si="316"/>
        <v>13478289.100231035</v>
      </c>
      <c r="N452" s="4">
        <f t="shared" si="317"/>
        <v>161946023.43146455</v>
      </c>
      <c r="O452" s="4">
        <f t="shared" si="318"/>
        <v>835767178.26267481</v>
      </c>
      <c r="P452" s="4">
        <f t="shared" si="319"/>
        <v>2502879260.1308084</v>
      </c>
      <c r="Q452" s="4">
        <f t="shared" si="320"/>
        <v>5228994960.7675066</v>
      </c>
      <c r="R452" s="4">
        <f t="shared" si="321"/>
        <v>8561315719.4188156</v>
      </c>
      <c r="S452" s="4">
        <f t="shared" si="322"/>
        <v>11846704837.206293</v>
      </c>
    </row>
    <row r="453" spans="1:19">
      <c r="A453" s="14">
        <f t="shared" si="305"/>
        <v>0.23469797078555044</v>
      </c>
      <c r="B453" s="16">
        <f t="shared" si="306"/>
        <v>156835.09612412931</v>
      </c>
      <c r="C453" s="4"/>
      <c r="D453" s="4">
        <f t="shared" si="307"/>
        <v>0</v>
      </c>
      <c r="E453" s="4">
        <f t="shared" si="308"/>
        <v>2.1754501527146345E-160</v>
      </c>
      <c r="F453" s="4">
        <f t="shared" si="309"/>
        <v>3.595581761183204E-65</v>
      </c>
      <c r="G453" s="4">
        <f t="shared" si="310"/>
        <v>1.2202463802774195E-27</v>
      </c>
      <c r="H453" s="4">
        <f t="shared" si="311"/>
        <v>1.4968960360602869E-10</v>
      </c>
      <c r="I453" s="4">
        <f t="shared" si="312"/>
        <v>6.2673280794633149E-2</v>
      </c>
      <c r="J453" s="4">
        <f t="shared" si="313"/>
        <v>3082.839422709631</v>
      </c>
      <c r="K453" s="4">
        <f t="shared" si="314"/>
        <v>1553186.2445644082</v>
      </c>
      <c r="L453" s="4">
        <f t="shared" si="315"/>
        <v>65338293.371888772</v>
      </c>
      <c r="M453" s="4">
        <f t="shared" si="316"/>
        <v>663378664.83126581</v>
      </c>
      <c r="N453" s="4">
        <f t="shared" si="317"/>
        <v>2875711916.2379694</v>
      </c>
      <c r="O453" s="4">
        <f t="shared" si="318"/>
        <v>7347054004.1897593</v>
      </c>
      <c r="P453" s="4">
        <f t="shared" si="319"/>
        <v>13377804724.128771</v>
      </c>
      <c r="Q453" s="4">
        <f t="shared" si="320"/>
        <v>19497636398.06406</v>
      </c>
      <c r="R453" s="4">
        <f t="shared" si="321"/>
        <v>24472586080.347881</v>
      </c>
      <c r="S453" s="4">
        <f t="shared" si="322"/>
        <v>27736099801.609177</v>
      </c>
    </row>
    <row r="454" spans="1:19">
      <c r="A454" s="14">
        <f t="shared" si="305"/>
        <v>0.25944321630988787</v>
      </c>
      <c r="B454" s="16">
        <f t="shared" si="306"/>
        <v>184162.4234790912</v>
      </c>
      <c r="C454" s="4"/>
      <c r="D454" s="4">
        <f t="shared" si="307"/>
        <v>0</v>
      </c>
      <c r="E454" s="4">
        <f t="shared" si="308"/>
        <v>2.8834362463478763E-103</v>
      </c>
      <c r="F454" s="4">
        <f t="shared" si="309"/>
        <v>1.290048147426547E-39</v>
      </c>
      <c r="G454" s="4">
        <f t="shared" si="310"/>
        <v>1.4071276711411134E-14</v>
      </c>
      <c r="H454" s="4">
        <f t="shared" si="311"/>
        <v>3.2376389954776844E-3</v>
      </c>
      <c r="I454" s="4">
        <f t="shared" si="312"/>
        <v>1630.513962949191</v>
      </c>
      <c r="J454" s="4">
        <f t="shared" si="313"/>
        <v>1952344.7256359982</v>
      </c>
      <c r="K454" s="4">
        <f t="shared" si="314"/>
        <v>110353809.68006031</v>
      </c>
      <c r="L454" s="4">
        <f t="shared" si="315"/>
        <v>1197045009.7271533</v>
      </c>
      <c r="M454" s="4">
        <f t="shared" si="316"/>
        <v>5062453385.2785931</v>
      </c>
      <c r="N454" s="4">
        <f t="shared" si="317"/>
        <v>12211671961.904911</v>
      </c>
      <c r="O454" s="4">
        <f t="shared" si="318"/>
        <v>20824612151.449432</v>
      </c>
      <c r="P454" s="4">
        <f t="shared" si="319"/>
        <v>28484387952.219448</v>
      </c>
      <c r="Q454" s="4">
        <f t="shared" si="320"/>
        <v>33751198202.911564</v>
      </c>
      <c r="R454" s="4">
        <f t="shared" si="321"/>
        <v>36359784688.631889</v>
      </c>
      <c r="S454" s="4">
        <f t="shared" si="322"/>
        <v>36740209672.81131</v>
      </c>
    </row>
    <row r="455" spans="1:19">
      <c r="A455" s="14">
        <f t="shared" si="305"/>
        <v>0.28375500605568299</v>
      </c>
      <c r="B455" s="16">
        <f t="shared" si="306"/>
        <v>100992.29674659841</v>
      </c>
      <c r="C455" s="4"/>
      <c r="D455" s="4">
        <f t="shared" si="307"/>
        <v>4.7964592726057E-209</v>
      </c>
      <c r="E455" s="4">
        <f t="shared" si="308"/>
        <v>4.6234583910358132E-69</v>
      </c>
      <c r="F455" s="4">
        <f t="shared" si="309"/>
        <v>1.1051618242241701E-24</v>
      </c>
      <c r="G455" s="4">
        <f t="shared" si="310"/>
        <v>2.8451354300092743E-7</v>
      </c>
      <c r="H455" s="4">
        <f t="shared" si="311"/>
        <v>20.878953466625507</v>
      </c>
      <c r="I455" s="4">
        <f t="shared" si="312"/>
        <v>173478.57474146274</v>
      </c>
      <c r="J455" s="4">
        <f t="shared" si="313"/>
        <v>21495091.886287175</v>
      </c>
      <c r="K455" s="4">
        <f t="shared" si="314"/>
        <v>319566832.18063372</v>
      </c>
      <c r="L455" s="4">
        <f t="shared" si="315"/>
        <v>1515398182.3383489</v>
      </c>
      <c r="M455" s="4">
        <f t="shared" si="316"/>
        <v>3754694906.0979381</v>
      </c>
      <c r="N455" s="4">
        <f t="shared" si="317"/>
        <v>6332450029.3317261</v>
      </c>
      <c r="O455" s="4">
        <f t="shared" si="318"/>
        <v>8437018854.2348623</v>
      </c>
      <c r="P455" s="4">
        <f t="shared" si="319"/>
        <v>9690996308.1731701</v>
      </c>
      <c r="Q455" s="4">
        <f t="shared" si="320"/>
        <v>10119451884.46207</v>
      </c>
      <c r="R455" s="4">
        <f t="shared" si="321"/>
        <v>9930525467.3321838</v>
      </c>
      <c r="S455" s="4">
        <f t="shared" si="322"/>
        <v>9355384642.1818638</v>
      </c>
    </row>
    <row r="456" spans="1:19">
      <c r="A456" s="14">
        <f t="shared" si="305"/>
        <v>0.3076333400229358</v>
      </c>
      <c r="B456" s="16">
        <f t="shared" si="306"/>
        <v>127131.47943395331</v>
      </c>
      <c r="C456" s="4"/>
      <c r="D456" s="4">
        <f t="shared" si="307"/>
        <v>7.3499799329403112E-148</v>
      </c>
      <c r="E456" s="4">
        <f t="shared" si="308"/>
        <v>1.178398827488833E-46</v>
      </c>
      <c r="F456" s="4">
        <f t="shared" si="309"/>
        <v>1.25248746163105E-14</v>
      </c>
      <c r="G456" s="4">
        <f t="shared" si="310"/>
        <v>4.1697972418071182E-2</v>
      </c>
      <c r="H456" s="4">
        <f t="shared" si="311"/>
        <v>17574.225631265752</v>
      </c>
      <c r="I456" s="4">
        <f t="shared" si="312"/>
        <v>10518023.623422984</v>
      </c>
      <c r="J456" s="4">
        <f t="shared" si="313"/>
        <v>304531209.70375615</v>
      </c>
      <c r="K456" s="4">
        <f t="shared" si="314"/>
        <v>1923599756.9053531</v>
      </c>
      <c r="L456" s="4">
        <f t="shared" si="315"/>
        <v>5367347289.7458572</v>
      </c>
      <c r="M456" s="4">
        <f t="shared" si="316"/>
        <v>9440262359.5982914</v>
      </c>
      <c r="N456" s="4">
        <f t="shared" si="317"/>
        <v>12658178234.77466</v>
      </c>
      <c r="O456" s="4">
        <f t="shared" si="318"/>
        <v>14397651208.77833</v>
      </c>
      <c r="P456" s="4">
        <f t="shared" si="319"/>
        <v>14786209386.819096</v>
      </c>
      <c r="Q456" s="4">
        <f t="shared" si="320"/>
        <v>14238455143.43993</v>
      </c>
      <c r="R456" s="4">
        <f t="shared" si="321"/>
        <v>13161639972.169287</v>
      </c>
      <c r="S456" s="4">
        <f t="shared" si="322"/>
        <v>11854837952.567486</v>
      </c>
    </row>
    <row r="457" spans="1:19">
      <c r="A457" s="14">
        <f t="shared" si="305"/>
        <v>0.33107821821164629</v>
      </c>
      <c r="B457" s="16">
        <f t="shared" si="306"/>
        <v>90298.994738135036</v>
      </c>
      <c r="C457" s="4"/>
      <c r="D457" s="4">
        <f t="shared" si="307"/>
        <v>1.6497597157454878E-107</v>
      </c>
      <c r="E457" s="4">
        <f t="shared" si="308"/>
        <v>3.5340993982120964E-32</v>
      </c>
      <c r="F457" s="4">
        <f t="shared" si="309"/>
        <v>2.1541411354808161E-8</v>
      </c>
      <c r="G457" s="4">
        <f t="shared" si="310"/>
        <v>39.266379564416752</v>
      </c>
      <c r="H457" s="4">
        <f t="shared" si="311"/>
        <v>529231.89842406183</v>
      </c>
      <c r="I457" s="4">
        <f t="shared" si="312"/>
        <v>54754408.306937568</v>
      </c>
      <c r="J457" s="4">
        <f t="shared" si="313"/>
        <v>600948012.08101177</v>
      </c>
      <c r="K457" s="4">
        <f t="shared" si="314"/>
        <v>2144311219.5991852</v>
      </c>
      <c r="L457" s="4">
        <f t="shared" si="315"/>
        <v>4200090561.7800217</v>
      </c>
      <c r="M457" s="4">
        <f t="shared" si="316"/>
        <v>5877396659.8064175</v>
      </c>
      <c r="N457" s="4">
        <f t="shared" si="317"/>
        <v>6762548362.2809172</v>
      </c>
      <c r="O457" s="4">
        <f t="shared" si="318"/>
        <v>6921415926.3959541</v>
      </c>
      <c r="P457" s="4">
        <f t="shared" si="319"/>
        <v>6596655214.6078787</v>
      </c>
      <c r="Q457" s="4">
        <f t="shared" si="320"/>
        <v>6018043351.9716692</v>
      </c>
      <c r="R457" s="4">
        <f t="shared" si="321"/>
        <v>5345348323.5902481</v>
      </c>
      <c r="S457" s="4">
        <f t="shared" si="322"/>
        <v>4672489128.9426165</v>
      </c>
    </row>
    <row r="458" spans="1:19">
      <c r="A458" s="14">
        <f t="shared" si="305"/>
        <v>0.35408964062181447</v>
      </c>
      <c r="B458" s="16">
        <f t="shared" si="306"/>
        <v>107329.06830716931</v>
      </c>
      <c r="C458" s="4"/>
      <c r="D458" s="4">
        <f t="shared" si="307"/>
        <v>2.4320415636214526E-79</v>
      </c>
      <c r="E458" s="4">
        <f t="shared" si="308"/>
        <v>7.2310863034393194E-22</v>
      </c>
      <c r="F458" s="4">
        <f t="shared" si="309"/>
        <v>9.039660939106647E-4</v>
      </c>
      <c r="G458" s="4">
        <f t="shared" si="310"/>
        <v>9243.4857034791294</v>
      </c>
      <c r="H458" s="4">
        <f t="shared" si="311"/>
        <v>11576015.456590634</v>
      </c>
      <c r="I458" s="4">
        <f t="shared" si="312"/>
        <v>356635131.36656505</v>
      </c>
      <c r="J458" s="4">
        <f t="shared" si="313"/>
        <v>2003946694.0280936</v>
      </c>
      <c r="K458" s="4">
        <f t="shared" si="314"/>
        <v>4821167500.8876162</v>
      </c>
      <c r="L458" s="4">
        <f t="shared" si="315"/>
        <v>7397098246.1352844</v>
      </c>
      <c r="M458" s="4">
        <f t="shared" si="316"/>
        <v>8840055080.3299465</v>
      </c>
      <c r="N458" s="4">
        <f t="shared" si="317"/>
        <v>9151879091.6568241</v>
      </c>
      <c r="O458" s="4">
        <f t="shared" si="318"/>
        <v>8708837265.919487</v>
      </c>
      <c r="P458" s="4">
        <f t="shared" si="319"/>
        <v>7883196009.311985</v>
      </c>
      <c r="Q458" s="4">
        <f t="shared" si="320"/>
        <v>6928391207.2267675</v>
      </c>
      <c r="R458" s="4">
        <f t="shared" si="321"/>
        <v>5986801663.3600864</v>
      </c>
      <c r="S458" s="4">
        <f t="shared" si="322"/>
        <v>5126084011.6594543</v>
      </c>
    </row>
    <row r="459" spans="1:19">
      <c r="A459" s="14">
        <f t="shared" si="305"/>
        <v>0.3766676072534404</v>
      </c>
      <c r="B459" s="16">
        <f t="shared" si="306"/>
        <v>72872.872946565141</v>
      </c>
      <c r="C459" s="4"/>
      <c r="D459" s="4">
        <f t="shared" si="307"/>
        <v>8.3666772939325446E-60</v>
      </c>
      <c r="E459" s="4">
        <f t="shared" si="308"/>
        <v>5.1319638125857866E-15</v>
      </c>
      <c r="F459" s="4">
        <f t="shared" si="309"/>
        <v>0.58427939839859966</v>
      </c>
      <c r="G459" s="4">
        <f t="shared" si="310"/>
        <v>150390.00797608501</v>
      </c>
      <c r="H459" s="4">
        <f t="shared" si="311"/>
        <v>34826620.126118146</v>
      </c>
      <c r="I459" s="4">
        <f t="shared" si="312"/>
        <v>453780206.55338347</v>
      </c>
      <c r="J459" s="4">
        <f t="shared" si="313"/>
        <v>1584760840.5695722</v>
      </c>
      <c r="K459" s="4">
        <f t="shared" si="314"/>
        <v>2881544855.7458529</v>
      </c>
      <c r="L459" s="4">
        <f t="shared" si="315"/>
        <v>3716992098.347527</v>
      </c>
      <c r="M459" s="4">
        <f t="shared" si="316"/>
        <v>3971016373.1617646</v>
      </c>
      <c r="N459" s="4">
        <f t="shared" si="317"/>
        <v>3813926351.2373133</v>
      </c>
      <c r="O459" s="4">
        <f t="shared" si="318"/>
        <v>3446274948.4861207</v>
      </c>
      <c r="P459" s="4">
        <f t="shared" si="319"/>
        <v>3007386637.5266418</v>
      </c>
      <c r="Q459" s="4">
        <f t="shared" si="320"/>
        <v>2574010631.8255148</v>
      </c>
      <c r="R459" s="4">
        <f t="shared" si="321"/>
        <v>2181112417.7040691</v>
      </c>
      <c r="S459" s="4">
        <f t="shared" si="322"/>
        <v>1840300582.4310286</v>
      </c>
    </row>
    <row r="460" spans="1:19">
      <c r="A460" s="14">
        <f t="shared" si="305"/>
        <v>0.39881211810652395</v>
      </c>
      <c r="B460" s="16">
        <f t="shared" si="306"/>
        <v>77625.45161699329</v>
      </c>
      <c r="C460" s="4"/>
      <c r="D460" s="4">
        <f t="shared" si="307"/>
        <v>2.6543257739359828E-45</v>
      </c>
      <c r="E460" s="4">
        <f t="shared" si="308"/>
        <v>9.4019127909324994E-10</v>
      </c>
      <c r="F460" s="4">
        <f t="shared" si="309"/>
        <v>122.15116528793678</v>
      </c>
      <c r="G460" s="4">
        <f t="shared" si="310"/>
        <v>2152437.1259086835</v>
      </c>
      <c r="H460" s="4">
        <f t="shared" si="311"/>
        <v>145807030.02413321</v>
      </c>
      <c r="I460" s="4">
        <f t="shared" si="312"/>
        <v>1015163064.1626161</v>
      </c>
      <c r="J460" s="4">
        <f t="shared" si="313"/>
        <v>2507461802.3225355</v>
      </c>
      <c r="K460" s="4">
        <f t="shared" si="314"/>
        <v>3718220661.1962571</v>
      </c>
      <c r="L460" s="4">
        <f t="shared" si="315"/>
        <v>4226992152.0404763</v>
      </c>
      <c r="M460" s="4">
        <f t="shared" si="316"/>
        <v>4161852881.3987036</v>
      </c>
      <c r="N460" s="4">
        <f t="shared" si="317"/>
        <v>3784660348.4961286</v>
      </c>
      <c r="O460" s="4">
        <f t="shared" si="318"/>
        <v>3293355753.8767462</v>
      </c>
      <c r="P460" s="4">
        <f t="shared" si="319"/>
        <v>2798314057.9117203</v>
      </c>
      <c r="Q460" s="4">
        <f t="shared" si="320"/>
        <v>2349285849.5895319</v>
      </c>
      <c r="R460" s="4">
        <f t="shared" si="321"/>
        <v>1962533609.0596602</v>
      </c>
      <c r="S460" s="4">
        <f t="shared" si="322"/>
        <v>1638254447.8475986</v>
      </c>
    </row>
    <row r="461" spans="1:19">
      <c r="A461" s="14">
        <f t="shared" si="305"/>
        <v>0.42052317318106525</v>
      </c>
      <c r="B461" s="16">
        <f t="shared" si="306"/>
        <v>58615.136935280651</v>
      </c>
      <c r="C461" s="4"/>
      <c r="D461" s="4">
        <f t="shared" si="307"/>
        <v>8.1068896713690785E-35</v>
      </c>
      <c r="E461" s="4">
        <f t="shared" si="308"/>
        <v>3.8236976805775684E-6</v>
      </c>
      <c r="F461" s="4">
        <f t="shared" si="309"/>
        <v>3207.1892170854499</v>
      </c>
      <c r="G461" s="4">
        <f t="shared" si="310"/>
        <v>7681425.5717184423</v>
      </c>
      <c r="H461" s="4">
        <f t="shared" si="311"/>
        <v>208440347.84733039</v>
      </c>
      <c r="I461" s="4">
        <f t="shared" si="312"/>
        <v>910278671.53930509</v>
      </c>
      <c r="J461" s="4">
        <f t="shared" si="313"/>
        <v>1737499296.0067263</v>
      </c>
      <c r="K461" s="4">
        <f t="shared" si="314"/>
        <v>2213680892.1692405</v>
      </c>
      <c r="L461" s="4">
        <f t="shared" si="315"/>
        <v>2290735260.7217512</v>
      </c>
      <c r="M461" s="4">
        <f t="shared" si="316"/>
        <v>2122478768.9071817</v>
      </c>
      <c r="N461" s="4">
        <f t="shared" si="317"/>
        <v>1853200515.3125496</v>
      </c>
      <c r="O461" s="4">
        <f t="shared" si="318"/>
        <v>1568028716.1886172</v>
      </c>
      <c r="P461" s="4">
        <f t="shared" si="319"/>
        <v>1306147984.527827</v>
      </c>
      <c r="Q461" s="4">
        <f t="shared" si="320"/>
        <v>1080920689.6352904</v>
      </c>
      <c r="R461" s="4">
        <f t="shared" si="321"/>
        <v>893451231.78167641</v>
      </c>
      <c r="S461" s="4">
        <f t="shared" si="322"/>
        <v>739906811.84402454</v>
      </c>
    </row>
    <row r="462" spans="1:19">
      <c r="A462" s="14">
        <f t="shared" si="305"/>
        <v>0.44180077247706423</v>
      </c>
      <c r="B462" s="16">
        <f t="shared" si="306"/>
        <v>44753.449146531842</v>
      </c>
      <c r="C462" s="4"/>
      <c r="D462" s="4">
        <f t="shared" si="307"/>
        <v>6.211892686860879E-27</v>
      </c>
      <c r="E462" s="4">
        <f t="shared" si="308"/>
        <v>1.7832486793745621E-3</v>
      </c>
      <c r="F462" s="4">
        <f t="shared" si="309"/>
        <v>32625.4404136743</v>
      </c>
      <c r="G462" s="4">
        <f t="shared" si="310"/>
        <v>17195313.289052263</v>
      </c>
      <c r="H462" s="4">
        <f t="shared" si="311"/>
        <v>233111947.08734372</v>
      </c>
      <c r="I462" s="4">
        <f t="shared" si="312"/>
        <v>714657198.28041863</v>
      </c>
      <c r="J462" s="4">
        <f t="shared" si="313"/>
        <v>1121831371.6048663</v>
      </c>
      <c r="K462" s="4">
        <f t="shared" si="314"/>
        <v>1273855999.6780014</v>
      </c>
      <c r="L462" s="4">
        <f t="shared" si="315"/>
        <v>1227447708.3362625</v>
      </c>
      <c r="M462" s="4">
        <f t="shared" si="316"/>
        <v>1086063516.3067143</v>
      </c>
      <c r="N462" s="4">
        <f t="shared" si="317"/>
        <v>919469016.30910504</v>
      </c>
      <c r="O462" s="4">
        <f t="shared" si="318"/>
        <v>761604016.29263783</v>
      </c>
      <c r="P462" s="4">
        <f t="shared" si="319"/>
        <v>624926818.62655878</v>
      </c>
      <c r="Q462" s="4">
        <f t="shared" si="320"/>
        <v>511562478.06481659</v>
      </c>
      <c r="R462" s="4">
        <f t="shared" si="321"/>
        <v>419452790.68762088</v>
      </c>
      <c r="S462" s="4">
        <f t="shared" si="322"/>
        <v>345275744.5855152</v>
      </c>
    </row>
    <row r="463" spans="1:19">
      <c r="A463" s="14">
        <f t="shared" si="305"/>
        <v>0.46264491599452084</v>
      </c>
      <c r="B463" s="16">
        <f t="shared" si="306"/>
        <v>40792.966921175044</v>
      </c>
      <c r="C463" s="4"/>
      <c r="D463" s="4">
        <f t="shared" si="307"/>
        <v>9.0966119754088589E-21</v>
      </c>
      <c r="E463" s="4">
        <f t="shared" si="308"/>
        <v>0.24719126346569298</v>
      </c>
      <c r="F463" s="4">
        <f t="shared" si="309"/>
        <v>236427.35550440839</v>
      </c>
      <c r="G463" s="4">
        <f t="shared" si="310"/>
        <v>38754527.598296739</v>
      </c>
      <c r="H463" s="4">
        <f t="shared" si="311"/>
        <v>307581243.28420585</v>
      </c>
      <c r="I463" s="4">
        <f t="shared" si="312"/>
        <v>717704840.12670684</v>
      </c>
      <c r="J463" s="4">
        <f t="shared" si="313"/>
        <v>968857889.96535289</v>
      </c>
      <c r="K463" s="4">
        <f t="shared" si="314"/>
        <v>1006653445.6448119</v>
      </c>
      <c r="L463" s="4">
        <f t="shared" si="315"/>
        <v>918044883.96095431</v>
      </c>
      <c r="M463" s="4">
        <f t="shared" si="316"/>
        <v>783923612.00637257</v>
      </c>
      <c r="N463" s="4">
        <f t="shared" si="317"/>
        <v>648066805.91335905</v>
      </c>
      <c r="O463" s="4">
        <f t="shared" si="318"/>
        <v>528060531.14869308</v>
      </c>
      <c r="P463" s="4">
        <f t="shared" si="319"/>
        <v>428291330.36890489</v>
      </c>
      <c r="Q463" s="4">
        <f t="shared" si="320"/>
        <v>347662743.04844415</v>
      </c>
      <c r="R463" s="4">
        <f t="shared" si="321"/>
        <v>283300947.07596397</v>
      </c>
      <c r="S463" s="4">
        <f t="shared" si="322"/>
        <v>232117151.86568114</v>
      </c>
    </row>
    <row r="464" spans="1:19">
      <c r="A464" s="14">
        <f t="shared" si="305"/>
        <v>0.48305560373343526</v>
      </c>
      <c r="B464" s="16">
        <f t="shared" si="306"/>
        <v>29703.616690176001</v>
      </c>
      <c r="C464" s="4"/>
      <c r="D464" s="4">
        <f t="shared" si="307"/>
        <v>3.630765712593166E-16</v>
      </c>
      <c r="E464" s="4">
        <f t="shared" si="308"/>
        <v>6.9608174483247174</v>
      </c>
      <c r="F464" s="4">
        <f t="shared" si="309"/>
        <v>659941.53512964561</v>
      </c>
      <c r="G464" s="4">
        <f t="shared" si="310"/>
        <v>43337653.016667336</v>
      </c>
      <c r="H464" s="4">
        <f t="shared" si="311"/>
        <v>226148673.14980268</v>
      </c>
      <c r="I464" s="4">
        <f t="shared" si="312"/>
        <v>426121237.32261652</v>
      </c>
      <c r="J464" s="4">
        <f t="shared" si="313"/>
        <v>511134469.74801964</v>
      </c>
      <c r="K464" s="4">
        <f t="shared" si="314"/>
        <v>495386975.16063029</v>
      </c>
      <c r="L464" s="4">
        <f t="shared" si="315"/>
        <v>432723900.55246556</v>
      </c>
      <c r="M464" s="4">
        <f t="shared" si="316"/>
        <v>359357023.82792205</v>
      </c>
      <c r="N464" s="4">
        <f t="shared" si="317"/>
        <v>291592987.33808053</v>
      </c>
      <c r="O464" s="4">
        <f t="shared" si="318"/>
        <v>234562272.39263865</v>
      </c>
      <c r="P464" s="4">
        <f t="shared" si="319"/>
        <v>188522400.35959256</v>
      </c>
      <c r="Q464" s="4">
        <f t="shared" si="320"/>
        <v>152027662.57501239</v>
      </c>
      <c r="R464" s="4">
        <f t="shared" si="321"/>
        <v>123282694.74589927</v>
      </c>
      <c r="S464" s="4">
        <f t="shared" si="322"/>
        <v>100641312.54028517</v>
      </c>
    </row>
    <row r="465" spans="1:19">
      <c r="A465" s="14">
        <f t="shared" si="305"/>
        <v>0.5030328356938073</v>
      </c>
      <c r="B465" s="16">
        <f t="shared" si="306"/>
        <v>16634.025346498562</v>
      </c>
      <c r="C465" s="4"/>
      <c r="D465" s="4">
        <f t="shared" si="307"/>
        <v>8.2075623926004988E-13</v>
      </c>
      <c r="E465" s="4">
        <f t="shared" si="308"/>
        <v>49.547318029927141</v>
      </c>
      <c r="F465" s="4">
        <f t="shared" si="309"/>
        <v>749840.93423382635</v>
      </c>
      <c r="G465" s="4">
        <f t="shared" si="310"/>
        <v>23820714.847059201</v>
      </c>
      <c r="H465" s="4">
        <f t="shared" si="311"/>
        <v>89107414.507938117</v>
      </c>
      <c r="I465" s="4">
        <f t="shared" si="312"/>
        <v>141691944.19708839</v>
      </c>
      <c r="J465" s="4">
        <f t="shared" si="313"/>
        <v>154743431.04438356</v>
      </c>
      <c r="K465" s="4">
        <f t="shared" si="314"/>
        <v>141918368.90700647</v>
      </c>
      <c r="L465" s="4">
        <f t="shared" si="315"/>
        <v>119796920.50765359</v>
      </c>
      <c r="M465" s="4">
        <f t="shared" si="316"/>
        <v>97310444.941033095</v>
      </c>
      <c r="N465" s="4">
        <f t="shared" si="317"/>
        <v>77800787.08549583</v>
      </c>
      <c r="O465" s="4">
        <f t="shared" si="318"/>
        <v>61948822.33313895</v>
      </c>
      <c r="P465" s="4">
        <f t="shared" si="319"/>
        <v>49431236.782475576</v>
      </c>
      <c r="Q465" s="4">
        <f t="shared" si="320"/>
        <v>39654393.209361039</v>
      </c>
      <c r="R465" s="4">
        <f t="shared" si="321"/>
        <v>32032841.092510279</v>
      </c>
      <c r="S465" s="4">
        <f t="shared" si="322"/>
        <v>26074220.361553263</v>
      </c>
    </row>
    <row r="466" spans="1:19">
      <c r="A466" s="14">
        <f t="shared" si="305"/>
        <v>0.52257661187563709</v>
      </c>
      <c r="B466" s="16">
        <f t="shared" si="306"/>
        <v>8317.0126732492809</v>
      </c>
      <c r="C466" s="4"/>
      <c r="D466" s="4">
        <f t="shared" si="307"/>
        <v>2.5133795306682821E-10</v>
      </c>
      <c r="E466" s="4">
        <f t="shared" si="308"/>
        <v>148.10632453196445</v>
      </c>
      <c r="F466" s="4">
        <f t="shared" si="309"/>
        <v>513023.36293237016</v>
      </c>
      <c r="G466" s="4">
        <f t="shared" si="310"/>
        <v>9092601.4578847308</v>
      </c>
      <c r="H466" s="4">
        <f t="shared" si="311"/>
        <v>26029818.402766664</v>
      </c>
      <c r="I466" s="4">
        <f t="shared" si="312"/>
        <v>36113608.409549393</v>
      </c>
      <c r="J466" s="4">
        <f t="shared" si="313"/>
        <v>36576603.723716959</v>
      </c>
      <c r="K466" s="4">
        <f t="shared" si="314"/>
        <v>32089061.671717159</v>
      </c>
      <c r="L466" s="4">
        <f t="shared" si="315"/>
        <v>26352581.755318757</v>
      </c>
      <c r="M466" s="4">
        <f t="shared" si="316"/>
        <v>21029127.394859459</v>
      </c>
      <c r="N466" s="4">
        <f t="shared" si="317"/>
        <v>16614280.100485172</v>
      </c>
      <c r="O466" s="4">
        <f t="shared" si="318"/>
        <v>13121063.035090506</v>
      </c>
      <c r="P466" s="4">
        <f t="shared" si="319"/>
        <v>10409192.775986748</v>
      </c>
      <c r="Q466" s="4">
        <f t="shared" si="320"/>
        <v>8315394.4017995885</v>
      </c>
      <c r="R466" s="4">
        <f t="shared" si="321"/>
        <v>6696389.2874448765</v>
      </c>
      <c r="S466" s="4">
        <f t="shared" si="322"/>
        <v>5438077.5304888235</v>
      </c>
    </row>
    <row r="467" spans="1:19">
      <c r="A467" s="14">
        <f t="shared" si="305"/>
        <v>0.54168693227892462</v>
      </c>
      <c r="B467" s="16">
        <f t="shared" si="306"/>
        <v>6732.8197831065609</v>
      </c>
      <c r="C467" s="4"/>
      <c r="D467" s="4">
        <f t="shared" si="307"/>
        <v>5.189545980276465E-8</v>
      </c>
      <c r="E467" s="4">
        <f t="shared" si="308"/>
        <v>711.01170775455034</v>
      </c>
      <c r="F467" s="4">
        <f t="shared" si="309"/>
        <v>743212.28564708587</v>
      </c>
      <c r="G467" s="4">
        <f t="shared" si="310"/>
        <v>8198655.2083089789</v>
      </c>
      <c r="H467" s="4">
        <f t="shared" si="311"/>
        <v>18885564.351418201</v>
      </c>
      <c r="I467" s="4">
        <f t="shared" si="312"/>
        <v>23453234.52757882</v>
      </c>
      <c r="J467" s="4">
        <f t="shared" si="313"/>
        <v>22342803.88800725</v>
      </c>
      <c r="K467" s="4">
        <f t="shared" si="314"/>
        <v>18907398.520844612</v>
      </c>
      <c r="L467" s="4">
        <f t="shared" si="315"/>
        <v>15184331.960147405</v>
      </c>
      <c r="M467" s="4">
        <f t="shared" si="316"/>
        <v>11943306.48802999</v>
      </c>
      <c r="N467" s="4">
        <f t="shared" si="317"/>
        <v>9345203.8723356333</v>
      </c>
      <c r="O467" s="4">
        <f t="shared" si="318"/>
        <v>7331324.1045917394</v>
      </c>
      <c r="P467" s="4">
        <f t="shared" si="319"/>
        <v>5788720.4137537871</v>
      </c>
      <c r="Q467" s="4">
        <f t="shared" si="320"/>
        <v>4608571.2888303082</v>
      </c>
      <c r="R467" s="4">
        <f t="shared" si="321"/>
        <v>3701947.3937151195</v>
      </c>
      <c r="S467" s="4">
        <f t="shared" si="322"/>
        <v>3000636.2165608509</v>
      </c>
    </row>
    <row r="468" spans="1:19">
      <c r="A468" s="14">
        <f t="shared" si="305"/>
        <v>0.56036379690366966</v>
      </c>
      <c r="B468" s="16">
        <f t="shared" si="306"/>
        <v>7128.8680056422409</v>
      </c>
      <c r="C468" s="4"/>
      <c r="D468" s="4">
        <f t="shared" si="307"/>
        <v>6.3927306124734604E-6</v>
      </c>
      <c r="E468" s="4">
        <f t="shared" si="308"/>
        <v>3996.9070157690753</v>
      </c>
      <c r="F468" s="4">
        <f t="shared" si="309"/>
        <v>1562840.3223824184</v>
      </c>
      <c r="G468" s="4">
        <f t="shared" si="310"/>
        <v>11682604.513940297</v>
      </c>
      <c r="H468" s="4">
        <f t="shared" si="311"/>
        <v>22514079.046487052</v>
      </c>
      <c r="I468" s="4">
        <f t="shared" si="312"/>
        <v>25528657.364989638</v>
      </c>
      <c r="J468" s="4">
        <f t="shared" si="313"/>
        <v>23127762.679466311</v>
      </c>
      <c r="K468" s="4">
        <f t="shared" si="314"/>
        <v>19000960.647024717</v>
      </c>
      <c r="L468" s="4">
        <f t="shared" si="315"/>
        <v>14982234.905781582</v>
      </c>
      <c r="M468" s="4">
        <f t="shared" si="316"/>
        <v>11645555.41345587</v>
      </c>
      <c r="N468" s="4">
        <f t="shared" si="317"/>
        <v>9040253.0757946353</v>
      </c>
      <c r="O468" s="4">
        <f t="shared" si="318"/>
        <v>7053410.6501927581</v>
      </c>
      <c r="P468" s="4">
        <f t="shared" si="319"/>
        <v>5547771.7258302197</v>
      </c>
      <c r="Q468" s="4">
        <f t="shared" si="320"/>
        <v>4404391.8522720253</v>
      </c>
      <c r="R468" s="4">
        <f t="shared" si="321"/>
        <v>3530629.0237297141</v>
      </c>
      <c r="S468" s="4">
        <f t="shared" si="322"/>
        <v>2857333.1831213706</v>
      </c>
    </row>
    <row r="469" spans="1:19">
      <c r="A469" s="14">
        <f t="shared" si="305"/>
        <v>0.57860720574987257</v>
      </c>
      <c r="B469" s="16">
        <f t="shared" si="306"/>
        <v>6732.8197831065609</v>
      </c>
      <c r="C469" s="4"/>
      <c r="D469" s="4">
        <f t="shared" si="307"/>
        <v>2.7409130516524839E-4</v>
      </c>
      <c r="E469" s="4">
        <f t="shared" si="308"/>
        <v>13287.476558495518</v>
      </c>
      <c r="F469" s="4">
        <f t="shared" si="309"/>
        <v>2301004.3620309159</v>
      </c>
      <c r="G469" s="4">
        <f t="shared" si="310"/>
        <v>12461157.749017112</v>
      </c>
      <c r="H469" s="4">
        <f t="shared" si="311"/>
        <v>20715875.125188041</v>
      </c>
      <c r="I469" s="4">
        <f t="shared" si="312"/>
        <v>21785153.891711928</v>
      </c>
      <c r="J469" s="4">
        <f t="shared" si="313"/>
        <v>18931516.545445178</v>
      </c>
      <c r="K469" s="4">
        <f t="shared" si="314"/>
        <v>15176865.221640348</v>
      </c>
      <c r="L469" s="4">
        <f t="shared" si="315"/>
        <v>11786574.162608266</v>
      </c>
      <c r="M469" s="4">
        <f t="shared" si="316"/>
        <v>9072133.5324629825</v>
      </c>
      <c r="N469" s="4">
        <f t="shared" si="317"/>
        <v>6996443.7918845853</v>
      </c>
      <c r="O469" s="4">
        <f t="shared" si="318"/>
        <v>5434113.487079272</v>
      </c>
      <c r="P469" s="4">
        <f t="shared" si="319"/>
        <v>4260455.0144081768</v>
      </c>
      <c r="Q469" s="4">
        <f t="shared" si="320"/>
        <v>3374549.8798942533</v>
      </c>
      <c r="R469" s="4">
        <f t="shared" si="321"/>
        <v>2700463.7789780968</v>
      </c>
      <c r="S469" s="4">
        <f t="shared" si="322"/>
        <v>2182672.8002618337</v>
      </c>
    </row>
    <row r="470" spans="1:19">
      <c r="A470" s="14">
        <f t="shared" si="305"/>
        <v>0.5964171588175331</v>
      </c>
      <c r="B470" s="16">
        <f t="shared" si="306"/>
        <v>6336.7715605708818</v>
      </c>
      <c r="C470" s="4"/>
      <c r="D470" s="4">
        <f t="shared" si="307"/>
        <v>6.0578802711372262E-3</v>
      </c>
      <c r="E470" s="4">
        <f t="shared" si="308"/>
        <v>34698.227490480473</v>
      </c>
      <c r="F470" s="4">
        <f t="shared" si="309"/>
        <v>3043222.7179450854</v>
      </c>
      <c r="G470" s="4">
        <f t="shared" si="310"/>
        <v>12590703.252933821</v>
      </c>
      <c r="H470" s="4">
        <f t="shared" si="311"/>
        <v>18501027.212642677</v>
      </c>
      <c r="I470" s="4">
        <f t="shared" si="312"/>
        <v>18269475.914363887</v>
      </c>
      <c r="J470" s="4">
        <f t="shared" si="313"/>
        <v>15333751.768588381</v>
      </c>
      <c r="K470" s="4">
        <f t="shared" si="314"/>
        <v>12043519.433179647</v>
      </c>
      <c r="L470" s="4">
        <f t="shared" si="315"/>
        <v>9235276.0006696824</v>
      </c>
      <c r="M470" s="4">
        <f t="shared" si="316"/>
        <v>7050371.3384349933</v>
      </c>
      <c r="N470" s="4">
        <f t="shared" si="317"/>
        <v>5407509.9069424858</v>
      </c>
      <c r="O470" s="4">
        <f t="shared" si="318"/>
        <v>4184133.290066672</v>
      </c>
      <c r="P470" s="4">
        <f t="shared" si="319"/>
        <v>3271673.6918525235</v>
      </c>
      <c r="Q470" s="4">
        <f t="shared" si="320"/>
        <v>2586356.0643818532</v>
      </c>
      <c r="R470" s="4">
        <f t="shared" si="321"/>
        <v>2066758.2714341371</v>
      </c>
      <c r="S470" s="4">
        <f t="shared" si="322"/>
        <v>1668681.4974366252</v>
      </c>
    </row>
    <row r="471" spans="1:19">
      <c r="A471" s="14">
        <f t="shared" si="305"/>
        <v>0.61379365610665138</v>
      </c>
      <c r="B471" s="16">
        <f t="shared" si="306"/>
        <v>6336.7715605708818</v>
      </c>
      <c r="C471" s="4"/>
      <c r="D471" s="4">
        <f t="shared" si="307"/>
        <v>8.9402942804943042E-2</v>
      </c>
      <c r="E471" s="4">
        <f t="shared" si="308"/>
        <v>84834.873258465595</v>
      </c>
      <c r="F471" s="4">
        <f t="shared" si="309"/>
        <v>4196723.3553504841</v>
      </c>
      <c r="G471" s="4">
        <f t="shared" si="310"/>
        <v>13842244.242295071</v>
      </c>
      <c r="H471" s="4">
        <f t="shared" si="311"/>
        <v>18333102.228003521</v>
      </c>
      <c r="I471" s="4">
        <f t="shared" si="312"/>
        <v>17169747.966395054</v>
      </c>
      <c r="J471" s="4">
        <f t="shared" si="313"/>
        <v>13995033.785139151</v>
      </c>
      <c r="K471" s="4">
        <f t="shared" si="314"/>
        <v>10804246.005262971</v>
      </c>
      <c r="L471" s="4">
        <f t="shared" si="315"/>
        <v>8196977.4316261075</v>
      </c>
      <c r="M471" s="4">
        <f t="shared" si="316"/>
        <v>6214690.2797859041</v>
      </c>
      <c r="N471" s="4">
        <f t="shared" si="317"/>
        <v>4744596.7657932956</v>
      </c>
      <c r="O471" s="4">
        <f t="shared" si="318"/>
        <v>3659522.1281484347</v>
      </c>
      <c r="P471" s="4">
        <f t="shared" si="319"/>
        <v>2855025.9924847367</v>
      </c>
      <c r="Q471" s="4">
        <f t="shared" si="320"/>
        <v>2253305.3376761912</v>
      </c>
      <c r="R471" s="4">
        <f t="shared" si="321"/>
        <v>1798450.8886603829</v>
      </c>
      <c r="S471" s="4">
        <f t="shared" si="322"/>
        <v>1450740.2680729618</v>
      </c>
    </row>
    <row r="472" spans="1:19">
      <c r="A472" s="14">
        <f t="shared" si="305"/>
        <v>0.63073669761722728</v>
      </c>
      <c r="B472" s="16">
        <f t="shared" si="306"/>
        <v>6336.7715605708818</v>
      </c>
      <c r="C472" s="4"/>
      <c r="D472" s="4">
        <f t="shared" si="307"/>
        <v>0.86321975233939241</v>
      </c>
      <c r="E472" s="4">
        <f t="shared" si="308"/>
        <v>178427.06043700426</v>
      </c>
      <c r="F472" s="4">
        <f t="shared" si="309"/>
        <v>5432156.3694640137</v>
      </c>
      <c r="G472" s="4">
        <f t="shared" si="310"/>
        <v>14785431.089830313</v>
      </c>
      <c r="H472" s="4">
        <f t="shared" si="311"/>
        <v>17931497.47767245</v>
      </c>
      <c r="I472" s="4">
        <f t="shared" si="312"/>
        <v>16056268.002731113</v>
      </c>
      <c r="J472" s="4">
        <f t="shared" si="313"/>
        <v>12766678.855486086</v>
      </c>
      <c r="K472" s="4">
        <f t="shared" si="314"/>
        <v>9713004.1090698391</v>
      </c>
      <c r="L472" s="4">
        <f t="shared" si="315"/>
        <v>7302670.8960412173</v>
      </c>
      <c r="M472" s="4">
        <f t="shared" si="316"/>
        <v>5504366.5819530087</v>
      </c>
      <c r="N472" s="4">
        <f t="shared" si="317"/>
        <v>4185882.3581765066</v>
      </c>
      <c r="O472" s="4">
        <f t="shared" si="318"/>
        <v>3219879.1064010262</v>
      </c>
      <c r="P472" s="4">
        <f t="shared" si="319"/>
        <v>2507237.6708518495</v>
      </c>
      <c r="Q472" s="4">
        <f t="shared" si="320"/>
        <v>1976082.1054554919</v>
      </c>
      <c r="R472" s="4">
        <f t="shared" si="321"/>
        <v>1575579.4123559454</v>
      </c>
      <c r="S472" s="4">
        <f t="shared" si="322"/>
        <v>1269984.6981964528</v>
      </c>
    </row>
    <row r="473" spans="1:19">
      <c r="A473" s="14">
        <f t="shared" si="305"/>
        <v>0.64724628334926093</v>
      </c>
      <c r="B473" s="16">
        <f t="shared" si="306"/>
        <v>2376.2893352140804</v>
      </c>
      <c r="C473" s="4"/>
      <c r="D473" s="4">
        <f t="shared" si="307"/>
        <v>0.82955513256869728</v>
      </c>
      <c r="E473" s="4">
        <f t="shared" si="308"/>
        <v>46708.186407635418</v>
      </c>
      <c r="F473" s="4">
        <f t="shared" si="309"/>
        <v>939736.27251367399</v>
      </c>
      <c r="G473" s="4">
        <f t="shared" si="310"/>
        <v>2171062.2609700724</v>
      </c>
      <c r="H473" s="4">
        <f t="shared" si="311"/>
        <v>2442409.0305238995</v>
      </c>
      <c r="I473" s="4">
        <f t="shared" si="312"/>
        <v>2104781.3017129367</v>
      </c>
      <c r="J473" s="4">
        <f t="shared" si="313"/>
        <v>1638492.4007264827</v>
      </c>
      <c r="K473" s="4">
        <f t="shared" si="314"/>
        <v>1231135.7006353033</v>
      </c>
      <c r="L473" s="4">
        <f t="shared" si="315"/>
        <v>918500.96942672692</v>
      </c>
      <c r="M473" s="4">
        <f t="shared" si="316"/>
        <v>688870.71283254575</v>
      </c>
      <c r="N473" s="4">
        <f t="shared" si="317"/>
        <v>522115.55921073491</v>
      </c>
      <c r="O473" s="4">
        <f t="shared" si="318"/>
        <v>400699.3689074326</v>
      </c>
      <c r="P473" s="4">
        <f t="shared" si="319"/>
        <v>311506.10492623714</v>
      </c>
      <c r="Q473" s="4">
        <f t="shared" si="320"/>
        <v>245224.37283900808</v>
      </c>
      <c r="R473" s="4">
        <f t="shared" si="321"/>
        <v>195353.29276994997</v>
      </c>
      <c r="S473" s="4">
        <f t="shared" si="322"/>
        <v>157360.18825619735</v>
      </c>
    </row>
    <row r="474" spans="1:19">
      <c r="A474" s="14">
        <f t="shared" si="305"/>
        <v>0.66332241330275232</v>
      </c>
      <c r="B474" s="16">
        <f t="shared" si="306"/>
        <v>5148.6268929638409</v>
      </c>
      <c r="C474" s="4"/>
      <c r="D474" s="4">
        <f t="shared" si="307"/>
        <v>20.038785372037612</v>
      </c>
      <c r="E474" s="4">
        <f t="shared" si="308"/>
        <v>369445.40663609654</v>
      </c>
      <c r="F474" s="4">
        <f t="shared" si="309"/>
        <v>5208610.0948934285</v>
      </c>
      <c r="G474" s="4">
        <f t="shared" si="310"/>
        <v>10453637.715142412</v>
      </c>
      <c r="H474" s="4">
        <f t="shared" si="311"/>
        <v>11025427.679510599</v>
      </c>
      <c r="I474" s="4">
        <f t="shared" si="312"/>
        <v>9193887.376828935</v>
      </c>
      <c r="J474" s="4">
        <f t="shared" si="313"/>
        <v>7028166.7288271682</v>
      </c>
      <c r="K474" s="4">
        <f t="shared" si="314"/>
        <v>5224630.1381389219</v>
      </c>
      <c r="L474" s="4">
        <f t="shared" si="315"/>
        <v>3872125.8741106191</v>
      </c>
      <c r="M474" s="4">
        <f t="shared" si="316"/>
        <v>2891656.971944801</v>
      </c>
      <c r="N474" s="4">
        <f t="shared" si="317"/>
        <v>2185396.4141620458</v>
      </c>
      <c r="O474" s="4">
        <f t="shared" si="318"/>
        <v>1673876.0949324965</v>
      </c>
      <c r="P474" s="4">
        <f t="shared" si="319"/>
        <v>1299461.3581860645</v>
      </c>
      <c r="Q474" s="4">
        <f t="shared" si="320"/>
        <v>1021928.5657657305</v>
      </c>
      <c r="R474" s="4">
        <f t="shared" si="321"/>
        <v>813491.3764442628</v>
      </c>
      <c r="S474" s="4">
        <f t="shared" si="322"/>
        <v>654912.41111867689</v>
      </c>
    </row>
    <row r="475" spans="1:19">
      <c r="A475" s="14">
        <f t="shared" si="305"/>
        <v>0.67896508747770135</v>
      </c>
      <c r="B475" s="16">
        <f t="shared" si="306"/>
        <v>8317.0126732492809</v>
      </c>
      <c r="C475" s="4"/>
      <c r="D475" s="4">
        <f t="shared" si="307"/>
        <v>212.81432963287131</v>
      </c>
      <c r="E475" s="4">
        <f t="shared" si="308"/>
        <v>1496530.4764670141</v>
      </c>
      <c r="F475" s="4">
        <f t="shared" si="309"/>
        <v>15521213.849515622</v>
      </c>
      <c r="G475" s="4">
        <f t="shared" si="310"/>
        <v>27587028.215429682</v>
      </c>
      <c r="H475" s="4">
        <f t="shared" si="311"/>
        <v>27519749.67926684</v>
      </c>
      <c r="I475" s="4">
        <f t="shared" si="312"/>
        <v>22305702.423294391</v>
      </c>
      <c r="J475" s="4">
        <f t="shared" si="313"/>
        <v>16785847.717309944</v>
      </c>
      <c r="K475" s="4">
        <f t="shared" si="314"/>
        <v>12363575.683421565</v>
      </c>
      <c r="L475" s="4">
        <f t="shared" si="315"/>
        <v>9110702.2537812646</v>
      </c>
      <c r="M475" s="4">
        <f t="shared" si="316"/>
        <v>6778642.1501496825</v>
      </c>
      <c r="N475" s="4">
        <f t="shared" si="317"/>
        <v>5110353.4342379728</v>
      </c>
      <c r="O475" s="4">
        <f t="shared" si="318"/>
        <v>3907531.4433219796</v>
      </c>
      <c r="P475" s="4">
        <f t="shared" si="319"/>
        <v>3029826.6793104508</v>
      </c>
      <c r="Q475" s="4">
        <f t="shared" si="320"/>
        <v>2380647.9826693931</v>
      </c>
      <c r="R475" s="4">
        <f t="shared" si="321"/>
        <v>1893857.4579680888</v>
      </c>
      <c r="S475" s="4">
        <f t="shared" si="322"/>
        <v>1523937.0405784177</v>
      </c>
    </row>
    <row r="476" spans="1:19">
      <c r="A476" s="14">
        <f t="shared" si="305"/>
        <v>0.694174305874108</v>
      </c>
      <c r="B476" s="16">
        <f t="shared" si="306"/>
        <v>11881.4466760704</v>
      </c>
      <c r="C476" s="4"/>
      <c r="D476" s="4">
        <f t="shared" si="307"/>
        <v>1454.1746055640501</v>
      </c>
      <c r="E476" s="4">
        <f t="shared" si="308"/>
        <v>4430403.3475881116</v>
      </c>
      <c r="F476" s="4">
        <f t="shared" si="309"/>
        <v>35202841.37046425</v>
      </c>
      <c r="G476" s="4">
        <f t="shared" si="310"/>
        <v>56307476.049444593</v>
      </c>
      <c r="H476" s="4">
        <f t="shared" si="311"/>
        <v>53519836.70820117</v>
      </c>
      <c r="I476" s="4">
        <f t="shared" si="312"/>
        <v>42323752.731667094</v>
      </c>
      <c r="J476" s="4">
        <f t="shared" si="313"/>
        <v>31419337.194080792</v>
      </c>
      <c r="K476" s="4">
        <f t="shared" si="314"/>
        <v>22957024.999270495</v>
      </c>
      <c r="L476" s="4">
        <f t="shared" si="315"/>
        <v>16833168.608970918</v>
      </c>
      <c r="M476" s="4">
        <f t="shared" si="316"/>
        <v>12484255.295577601</v>
      </c>
      <c r="N476" s="4">
        <f t="shared" si="317"/>
        <v>9391561.052301608</v>
      </c>
      <c r="O476" s="4">
        <f t="shared" si="318"/>
        <v>7170440.2502922276</v>
      </c>
      <c r="P476" s="4">
        <f t="shared" si="319"/>
        <v>5553998.2379610352</v>
      </c>
      <c r="Q476" s="4">
        <f t="shared" si="320"/>
        <v>4360673.4596557589</v>
      </c>
      <c r="R476" s="4">
        <f t="shared" si="321"/>
        <v>3467068.477076313</v>
      </c>
      <c r="S476" s="4">
        <f t="shared" si="322"/>
        <v>2788684.9725178834</v>
      </c>
    </row>
    <row r="477" spans="1:19">
      <c r="A477" s="14">
        <f t="shared" si="305"/>
        <v>0.70895006849197251</v>
      </c>
      <c r="B477" s="16">
        <f t="shared" si="306"/>
        <v>16634.025346498562</v>
      </c>
      <c r="C477" s="4"/>
      <c r="D477" s="4">
        <f t="shared" si="307"/>
        <v>8104.2544335982839</v>
      </c>
      <c r="E477" s="4">
        <f t="shared" si="308"/>
        <v>11906490.351139376</v>
      </c>
      <c r="F477" s="4">
        <f t="shared" si="309"/>
        <v>74993643.509562552</v>
      </c>
      <c r="G477" s="4">
        <f t="shared" si="310"/>
        <v>109416737.33159576</v>
      </c>
      <c r="H477" s="4">
        <f t="shared" si="311"/>
        <v>99707712.341843918</v>
      </c>
      <c r="I477" s="4">
        <f t="shared" si="312"/>
        <v>77173129.366973802</v>
      </c>
      <c r="J477" s="4">
        <f t="shared" si="313"/>
        <v>56613705.000424236</v>
      </c>
      <c r="K477" s="4">
        <f t="shared" si="314"/>
        <v>41077472.442341745</v>
      </c>
      <c r="L477" s="4">
        <f t="shared" si="315"/>
        <v>29989738.065198243</v>
      </c>
      <c r="M477" s="4">
        <f t="shared" si="316"/>
        <v>22179605.426507812</v>
      </c>
      <c r="N477" s="4">
        <f t="shared" si="317"/>
        <v>16653875.89036219</v>
      </c>
      <c r="O477" s="4">
        <f t="shared" si="318"/>
        <v>12698786.683357863</v>
      </c>
      <c r="P477" s="4">
        <f t="shared" si="319"/>
        <v>9827092.6900014505</v>
      </c>
      <c r="Q477" s="4">
        <f t="shared" si="320"/>
        <v>7710552.5674408805</v>
      </c>
      <c r="R477" s="4">
        <f t="shared" si="321"/>
        <v>6127484.7876869971</v>
      </c>
      <c r="S477" s="4">
        <f t="shared" si="322"/>
        <v>4926743.6698092883</v>
      </c>
    </row>
    <row r="478" spans="1:19">
      <c r="A478" s="14">
        <f t="shared" si="305"/>
        <v>0.72329237533129453</v>
      </c>
      <c r="B478" s="16">
        <f t="shared" si="306"/>
        <v>26139.182687354882</v>
      </c>
      <c r="C478" s="4"/>
      <c r="D478" s="4">
        <f t="shared" si="307"/>
        <v>49588.319080992442</v>
      </c>
      <c r="E478" s="4">
        <f t="shared" si="308"/>
        <v>38460071.81181182</v>
      </c>
      <c r="F478" s="4">
        <f t="shared" si="309"/>
        <v>197642362.11759195</v>
      </c>
      <c r="G478" s="4">
        <f t="shared" si="310"/>
        <v>266051879.78667778</v>
      </c>
      <c r="H478" s="4">
        <f t="shared" si="311"/>
        <v>233657362.33703217</v>
      </c>
      <c r="I478" s="4">
        <f t="shared" si="312"/>
        <v>177477416.7062037</v>
      </c>
      <c r="J478" s="4">
        <f t="shared" si="313"/>
        <v>128849079.26179206</v>
      </c>
      <c r="K478" s="4">
        <f t="shared" si="314"/>
        <v>92918863.505845249</v>
      </c>
      <c r="L478" s="4">
        <f t="shared" si="315"/>
        <v>67581068.115572929</v>
      </c>
      <c r="M478" s="4">
        <f t="shared" si="316"/>
        <v>49858757.862070091</v>
      </c>
      <c r="N478" s="4">
        <f t="shared" si="317"/>
        <v>37375784.327824771</v>
      </c>
      <c r="O478" s="4">
        <f t="shared" si="318"/>
        <v>28467264.4659613</v>
      </c>
      <c r="P478" s="4">
        <f t="shared" si="319"/>
        <v>22012063.451425403</v>
      </c>
      <c r="Q478" s="4">
        <f t="shared" si="320"/>
        <v>17261140.863422789</v>
      </c>
      <c r="R478" s="4">
        <f t="shared" si="321"/>
        <v>13711357.372008719</v>
      </c>
      <c r="S478" s="4">
        <f t="shared" si="322"/>
        <v>11020940.007376684</v>
      </c>
    </row>
    <row r="479" spans="1:19">
      <c r="A479" s="14">
        <f t="shared" si="305"/>
        <v>0.73720122639207442</v>
      </c>
      <c r="B479" s="16">
        <f t="shared" si="306"/>
        <v>43565.304478924802</v>
      </c>
      <c r="C479" s="4"/>
      <c r="D479" s="4">
        <f t="shared" si="307"/>
        <v>303778.70325390185</v>
      </c>
      <c r="E479" s="4">
        <f t="shared" si="308"/>
        <v>134332022.835991</v>
      </c>
      <c r="F479" s="4">
        <f t="shared" si="309"/>
        <v>577201471.86849988</v>
      </c>
      <c r="G479" s="4">
        <f t="shared" si="310"/>
        <v>723860641.51527846</v>
      </c>
      <c r="H479" s="4">
        <f t="shared" si="311"/>
        <v>615415012.55654752</v>
      </c>
      <c r="I479" s="4">
        <f t="shared" si="312"/>
        <v>459772423.54943579</v>
      </c>
      <c r="J479" s="4">
        <f t="shared" si="313"/>
        <v>330756374.43614084</v>
      </c>
      <c r="K479" s="4">
        <f t="shared" si="314"/>
        <v>237242069.97665524</v>
      </c>
      <c r="L479" s="4">
        <f t="shared" si="315"/>
        <v>171974331.15566042</v>
      </c>
      <c r="M479" s="4">
        <f t="shared" si="316"/>
        <v>126602882.36014436</v>
      </c>
      <c r="N479" s="4">
        <f t="shared" si="317"/>
        <v>94768865.182171032</v>
      </c>
      <c r="O479" s="4">
        <f t="shared" si="318"/>
        <v>72108895.220046461</v>
      </c>
      <c r="P479" s="4">
        <f t="shared" si="319"/>
        <v>55718314.157796763</v>
      </c>
      <c r="Q479" s="4">
        <f t="shared" si="320"/>
        <v>43670215.002784342</v>
      </c>
      <c r="R479" s="4">
        <f t="shared" si="321"/>
        <v>34676310.675557345</v>
      </c>
      <c r="S479" s="4">
        <f t="shared" si="322"/>
        <v>27864313.636441551</v>
      </c>
    </row>
    <row r="480" spans="1:19">
      <c r="A480" s="14">
        <f t="shared" si="305"/>
        <v>0.75067662167431193</v>
      </c>
      <c r="B480" s="16">
        <f t="shared" si="306"/>
        <v>25743.134464819206</v>
      </c>
      <c r="C480" s="4"/>
      <c r="D480" s="4">
        <f t="shared" si="307"/>
        <v>211849.07421758317</v>
      </c>
      <c r="E480" s="4">
        <f t="shared" si="308"/>
        <v>57045677.163981259</v>
      </c>
      <c r="F480" s="4">
        <f t="shared" si="309"/>
        <v>209292021.47429916</v>
      </c>
      <c r="G480" s="4">
        <f t="shared" si="310"/>
        <v>246561027.75482154</v>
      </c>
      <c r="H480" s="4">
        <f t="shared" si="311"/>
        <v>203699129.21986473</v>
      </c>
      <c r="I480" s="4">
        <f t="shared" si="312"/>
        <v>149974451.92166239</v>
      </c>
      <c r="J480" s="4">
        <f t="shared" si="313"/>
        <v>107022488.48358367</v>
      </c>
      <c r="K480" s="4">
        <f t="shared" si="314"/>
        <v>76400013.016229361</v>
      </c>
      <c r="L480" s="4">
        <f t="shared" si="315"/>
        <v>55218661.922792189</v>
      </c>
      <c r="M480" s="4">
        <f t="shared" si="316"/>
        <v>40573184.463905603</v>
      </c>
      <c r="N480" s="4">
        <f t="shared" si="317"/>
        <v>30332473.514173839</v>
      </c>
      <c r="O480" s="4">
        <f t="shared" si="318"/>
        <v>23059472.21127386</v>
      </c>
      <c r="P480" s="4">
        <f t="shared" si="319"/>
        <v>17806904.364435848</v>
      </c>
      <c r="Q480" s="4">
        <f t="shared" si="320"/>
        <v>13950197.041361462</v>
      </c>
      <c r="R480" s="4">
        <f t="shared" si="321"/>
        <v>11073467.581727456</v>
      </c>
      <c r="S480" s="4">
        <f t="shared" si="322"/>
        <v>8895917.67569343</v>
      </c>
    </row>
    <row r="481" spans="1:20">
      <c r="A481" s="14">
        <f t="shared" si="305"/>
        <v>0.76371856117800707</v>
      </c>
      <c r="B481" s="16">
        <f t="shared" si="306"/>
        <v>37228.532918353922</v>
      </c>
      <c r="C481" s="4"/>
      <c r="D481" s="4">
        <f t="shared" si="307"/>
        <v>812972.22677149519</v>
      </c>
      <c r="E481" s="4">
        <f t="shared" si="308"/>
        <v>141061568.25435162</v>
      </c>
      <c r="F481" s="4">
        <f t="shared" si="309"/>
        <v>449929552.48392659</v>
      </c>
      <c r="G481" s="4">
        <f t="shared" si="310"/>
        <v>501483683.17635864</v>
      </c>
      <c r="H481" s="4">
        <f t="shared" si="311"/>
        <v>403917370.76643723</v>
      </c>
      <c r="I481" s="4">
        <f t="shared" si="312"/>
        <v>293560469.27193213</v>
      </c>
      <c r="J481" s="4">
        <f t="shared" si="313"/>
        <v>207992522.93413839</v>
      </c>
      <c r="K481" s="4">
        <f t="shared" si="314"/>
        <v>147855157.55872938</v>
      </c>
      <c r="L481" s="4">
        <f t="shared" si="315"/>
        <v>106584814.08704916</v>
      </c>
      <c r="M481" s="4">
        <f t="shared" si="316"/>
        <v>78183672.669970199</v>
      </c>
      <c r="N481" s="4">
        <f t="shared" si="317"/>
        <v>58384092.951936744</v>
      </c>
      <c r="O481" s="4">
        <f t="shared" si="318"/>
        <v>44350442.822931752</v>
      </c>
      <c r="P481" s="4">
        <f t="shared" si="319"/>
        <v>34229279.196420833</v>
      </c>
      <c r="Q481" s="4">
        <f t="shared" si="320"/>
        <v>26805042.959878325</v>
      </c>
      <c r="R481" s="4">
        <f t="shared" si="321"/>
        <v>21271200.151827332</v>
      </c>
      <c r="S481" s="4">
        <f t="shared" si="322"/>
        <v>17084533.185029306</v>
      </c>
    </row>
    <row r="482" spans="1:20">
      <c r="A482" s="14">
        <f t="shared" si="305"/>
        <v>0.77632704490316007</v>
      </c>
      <c r="B482" s="16">
        <f t="shared" si="306"/>
        <v>27723.375577497598</v>
      </c>
      <c r="C482" s="4"/>
      <c r="D482" s="4">
        <f t="shared" si="307"/>
        <v>769176.52552946249</v>
      </c>
      <c r="E482" s="4">
        <f t="shared" si="308"/>
        <v>90304289.508131534</v>
      </c>
      <c r="F482" s="4">
        <f t="shared" si="309"/>
        <v>254335351.12357116</v>
      </c>
      <c r="G482" s="4">
        <f t="shared" si="310"/>
        <v>269856891.71880186</v>
      </c>
      <c r="H482" s="4">
        <f t="shared" si="311"/>
        <v>212503450.0920563</v>
      </c>
      <c r="I482" s="4">
        <f t="shared" si="312"/>
        <v>152676750.21441302</v>
      </c>
      <c r="J482" s="4">
        <f t="shared" si="313"/>
        <v>107488208.60364999</v>
      </c>
      <c r="K482" s="4">
        <f t="shared" si="314"/>
        <v>76124296.769435406</v>
      </c>
      <c r="L482" s="4">
        <f t="shared" si="315"/>
        <v>54748792.15835958</v>
      </c>
      <c r="M482" s="4">
        <f t="shared" si="316"/>
        <v>40099984.468228266</v>
      </c>
      <c r="N482" s="4">
        <f t="shared" si="317"/>
        <v>29914854.8800175</v>
      </c>
      <c r="O482" s="4">
        <f t="shared" si="318"/>
        <v>22708570.086880844</v>
      </c>
      <c r="P482" s="4">
        <f t="shared" si="319"/>
        <v>17517692.727299243</v>
      </c>
      <c r="Q482" s="4">
        <f t="shared" si="320"/>
        <v>13713292.559433004</v>
      </c>
      <c r="R482" s="4">
        <f t="shared" si="321"/>
        <v>10879366.880506944</v>
      </c>
      <c r="S482" s="4">
        <f t="shared" si="322"/>
        <v>8736337.8339832611</v>
      </c>
    </row>
    <row r="483" spans="1:20">
      <c r="A483" s="14">
        <f t="shared" si="305"/>
        <v>0.78850207284977059</v>
      </c>
      <c r="B483" s="16">
        <f t="shared" si="306"/>
        <v>22574.748684533759</v>
      </c>
      <c r="C483" s="4"/>
      <c r="D483" s="4">
        <f t="shared" si="307"/>
        <v>817198.50036887429</v>
      </c>
      <c r="E483" s="4">
        <f t="shared" si="308"/>
        <v>67727437.178777948</v>
      </c>
      <c r="F483" s="4">
        <f t="shared" si="309"/>
        <v>170721430.39916971</v>
      </c>
      <c r="G483" s="4">
        <f t="shared" si="310"/>
        <v>173360213.1343613</v>
      </c>
      <c r="H483" s="4">
        <f t="shared" si="311"/>
        <v>133795714.94399355</v>
      </c>
      <c r="I483" s="4">
        <f t="shared" si="312"/>
        <v>95146594.979020119</v>
      </c>
      <c r="J483" s="4">
        <f t="shared" si="313"/>
        <v>66606806.336308047</v>
      </c>
      <c r="K483" s="4">
        <f t="shared" si="314"/>
        <v>47014435.722288638</v>
      </c>
      <c r="L483" s="4">
        <f t="shared" si="315"/>
        <v>33743038.441669621</v>
      </c>
      <c r="M483" s="4">
        <f t="shared" si="316"/>
        <v>24681605.701038718</v>
      </c>
      <c r="N483" s="4">
        <f t="shared" si="317"/>
        <v>18396178.250141095</v>
      </c>
      <c r="O483" s="4">
        <f t="shared" si="318"/>
        <v>13956051.61898037</v>
      </c>
      <c r="P483" s="4">
        <f t="shared" si="319"/>
        <v>10761184.531968091</v>
      </c>
      <c r="Q483" s="4">
        <f t="shared" si="320"/>
        <v>8421465.959659528</v>
      </c>
      <c r="R483" s="4">
        <f t="shared" si="321"/>
        <v>6679566.8150504017</v>
      </c>
      <c r="S483" s="4">
        <f t="shared" si="322"/>
        <v>5362879.3587335944</v>
      </c>
    </row>
    <row r="484" spans="1:20">
      <c r="A484" s="14">
        <f t="shared" si="305"/>
        <v>0.80024364501783896</v>
      </c>
      <c r="B484" s="16">
        <f t="shared" si="306"/>
        <v>24554.989797212162</v>
      </c>
      <c r="C484" s="4"/>
      <c r="D484" s="4">
        <f t="shared" si="307"/>
        <v>1467243.7008578279</v>
      </c>
      <c r="E484" s="4">
        <f t="shared" si="308"/>
        <v>89070901.678300351</v>
      </c>
      <c r="F484" s="4">
        <f t="shared" si="309"/>
        <v>203326488.89325261</v>
      </c>
      <c r="G484" s="4">
        <f t="shared" si="310"/>
        <v>198523592.22990015</v>
      </c>
      <c r="H484" s="4">
        <f t="shared" si="311"/>
        <v>150484639.41032884</v>
      </c>
      <c r="I484" s="4">
        <f t="shared" si="312"/>
        <v>106037615.68415746</v>
      </c>
      <c r="J484" s="4">
        <f t="shared" si="313"/>
        <v>73855687.686504275</v>
      </c>
      <c r="K484" s="4">
        <f t="shared" si="314"/>
        <v>51975717.166514516</v>
      </c>
      <c r="L484" s="4">
        <f t="shared" si="315"/>
        <v>37234920.943365209</v>
      </c>
      <c r="M484" s="4">
        <f t="shared" si="316"/>
        <v>27203249.501456004</v>
      </c>
      <c r="N484" s="4">
        <f t="shared" si="317"/>
        <v>20259451.943564884</v>
      </c>
      <c r="O484" s="4">
        <f t="shared" si="318"/>
        <v>15361129.085209269</v>
      </c>
      <c r="P484" s="4">
        <f t="shared" si="319"/>
        <v>11839985.116040086</v>
      </c>
      <c r="Q484" s="4">
        <f t="shared" si="320"/>
        <v>9263094.8487254288</v>
      </c>
      <c r="R484" s="4">
        <f t="shared" si="321"/>
        <v>7345581.3680619327</v>
      </c>
      <c r="S484" s="4">
        <f t="shared" si="322"/>
        <v>5896684.6488069519</v>
      </c>
    </row>
    <row r="485" spans="1:20">
      <c r="A485" s="14">
        <f t="shared" si="305"/>
        <v>0.81155176140736485</v>
      </c>
      <c r="B485" s="16">
        <f t="shared" si="306"/>
        <v>16237.977123962883</v>
      </c>
      <c r="C485" s="4"/>
      <c r="D485" s="4">
        <f t="shared" si="307"/>
        <v>928767.94991383061</v>
      </c>
      <c r="E485" s="4">
        <f t="shared" si="308"/>
        <v>42655976.567214273</v>
      </c>
      <c r="F485" s="4">
        <f t="shared" si="309"/>
        <v>89093409.593746156</v>
      </c>
      <c r="G485" s="4">
        <f t="shared" si="310"/>
        <v>83982861.234502658</v>
      </c>
      <c r="H485" s="4">
        <f t="shared" si="311"/>
        <v>62642551.204988077</v>
      </c>
      <c r="I485" s="4">
        <f t="shared" si="312"/>
        <v>43779184.313829318</v>
      </c>
      <c r="J485" s="4">
        <f t="shared" si="313"/>
        <v>30354209.698174682</v>
      </c>
      <c r="K485" s="4">
        <f t="shared" si="314"/>
        <v>21304630.891849019</v>
      </c>
      <c r="L485" s="4">
        <f t="shared" si="315"/>
        <v>15237171.288920008</v>
      </c>
      <c r="M485" s="4">
        <f t="shared" si="316"/>
        <v>11120126.183523234</v>
      </c>
      <c r="N485" s="4">
        <f t="shared" si="317"/>
        <v>8275712.6500121709</v>
      </c>
      <c r="O485" s="4">
        <f t="shared" si="318"/>
        <v>6271713.527464659</v>
      </c>
      <c r="P485" s="4">
        <f t="shared" si="319"/>
        <v>4832394.0485651558</v>
      </c>
      <c r="Q485" s="4">
        <f t="shared" si="320"/>
        <v>3779700.3536950774</v>
      </c>
      <c r="R485" s="4">
        <f t="shared" si="321"/>
        <v>2996720.9196234331</v>
      </c>
      <c r="S485" s="4">
        <f t="shared" si="322"/>
        <v>2405288.0344931725</v>
      </c>
    </row>
    <row r="486" spans="1:20" ht="17.25" thickBot="1">
      <c r="A486" s="14">
        <f t="shared" si="305"/>
        <v>0.82242642201834859</v>
      </c>
      <c r="B486" s="16">
        <f t="shared" si="306"/>
        <v>16237.977123962883</v>
      </c>
      <c r="C486" s="4"/>
      <c r="D486" s="4">
        <f t="shared" si="307"/>
        <v>1290104.3027106076</v>
      </c>
      <c r="E486" s="4">
        <f t="shared" si="308"/>
        <v>46119094.767048605</v>
      </c>
      <c r="F486" s="4">
        <f t="shared" si="309"/>
        <v>88937710.396525666</v>
      </c>
      <c r="G486" s="4">
        <f t="shared" si="310"/>
        <v>81229544.514963254</v>
      </c>
      <c r="H486" s="4">
        <f t="shared" si="311"/>
        <v>59717940.315619633</v>
      </c>
      <c r="I486" s="4">
        <f t="shared" si="312"/>
        <v>41428305.705043912</v>
      </c>
      <c r="J486" s="4">
        <f t="shared" si="313"/>
        <v>28607288.493246425</v>
      </c>
      <c r="K486" s="4">
        <f t="shared" si="314"/>
        <v>20030355.293476317</v>
      </c>
      <c r="L486" s="4">
        <f t="shared" si="315"/>
        <v>14304500.385372486</v>
      </c>
      <c r="M486" s="4">
        <f t="shared" si="316"/>
        <v>10429427.03537059</v>
      </c>
      <c r="N486" s="4">
        <f t="shared" si="317"/>
        <v>7756693.3900427828</v>
      </c>
      <c r="O486" s="4">
        <f t="shared" si="318"/>
        <v>5875768.3691853881</v>
      </c>
      <c r="P486" s="4">
        <f t="shared" si="319"/>
        <v>4525894.0183990523</v>
      </c>
      <c r="Q486" s="4">
        <f t="shared" si="320"/>
        <v>3539163.9843665739</v>
      </c>
      <c r="R486" s="4">
        <f t="shared" si="321"/>
        <v>2805541.8135209996</v>
      </c>
      <c r="S486" s="4">
        <f t="shared" si="322"/>
        <v>2251556.2844620426</v>
      </c>
    </row>
    <row r="487" spans="1:20" ht="17.25" thickBot="1">
      <c r="A487" s="6"/>
      <c r="B487" s="7"/>
      <c r="C487" s="7" t="s">
        <v>23</v>
      </c>
      <c r="D487" s="15">
        <f>SUM(D446:D486)</f>
        <v>6660472.3733749865</v>
      </c>
      <c r="E487" s="15">
        <f t="shared" ref="E487" si="323">SUM(E446:E486)</f>
        <v>725342777.95375288</v>
      </c>
      <c r="F487" s="15">
        <f t="shared" ref="F487" si="324">SUM(F446:F486)</f>
        <v>2391820191.4141321</v>
      </c>
      <c r="G487" s="15">
        <f t="shared" ref="G487" si="325">SUM(G446:G486)</f>
        <v>2966601418.4029188</v>
      </c>
      <c r="H487" s="15">
        <f t="shared" ref="H487" si="326">SUM(H446:H486)</f>
        <v>3670105388.6201019</v>
      </c>
      <c r="I487" s="15">
        <f t="shared" ref="I487" si="327">SUM(I446:I486)</f>
        <v>6632810446.253933</v>
      </c>
      <c r="J487" s="15">
        <f t="shared" ref="J487" si="328">SUM(J446:J486)</f>
        <v>12857257902.775209</v>
      </c>
      <c r="K487" s="15">
        <f t="shared" ref="K487" si="329">SUM(K446:K486)</f>
        <v>22023268589.897926</v>
      </c>
      <c r="L487" s="15">
        <f t="shared" ref="L487" si="330">SUM(L446:L486)</f>
        <v>33385732401.170704</v>
      </c>
      <c r="M487" s="15">
        <f t="shared" ref="M487" si="331">SUM(M446:M486)</f>
        <v>46760187042.665359</v>
      </c>
      <c r="N487" s="15">
        <f t="shared" ref="N487" si="332">SUM(N446:N486)</f>
        <v>61957448575.532303</v>
      </c>
      <c r="O487" s="15">
        <f t="shared" ref="O487" si="333">SUM(O446:O486)</f>
        <v>78029223206.865265</v>
      </c>
      <c r="P487" s="15">
        <f t="shared" ref="P487" si="334">SUM(P446:P486)</f>
        <v>94725211919.373306</v>
      </c>
      <c r="Q487" s="15">
        <f t="shared" ref="Q487" si="335">SUM(Q446:Q486)</f>
        <v>114616180671.40868</v>
      </c>
      <c r="R487" s="15">
        <f t="shared" ref="R487" si="336">SUM(R446:R486)</f>
        <v>142659813320.19492</v>
      </c>
      <c r="S487" s="20">
        <f>SUM(S446:S486)</f>
        <v>184039364717.30539</v>
      </c>
      <c r="T487" s="12">
        <f>SUM(D487:S487)</f>
        <v>807447029042.20728</v>
      </c>
    </row>
    <row r="488" spans="1:20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20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20">
      <c r="A490" s="14">
        <f>A446</f>
        <v>4.9344490316004082E-2</v>
      </c>
      <c r="B490" s="16">
        <f>B446</f>
        <v>66932.14960852993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3.3468279319321214E-297</v>
      </c>
    </row>
    <row r="491" spans="1:20">
      <c r="A491" s="14">
        <f t="shared" ref="A491:A530" si="337">A447</f>
        <v>7.7123926290137618E-2</v>
      </c>
      <c r="B491" s="16">
        <f t="shared" ref="B491:B530" si="338">B447</f>
        <v>165548.15701991424</v>
      </c>
      <c r="C491" s="4"/>
      <c r="D491" s="4">
        <f t="shared" ref="D491:D530" si="339">$B$4*(B491^2)*($D$488^2*(2*PI())^4*A491^-5/4/PI()/$D$5^4*EXP((-1/PI())*(2*PI()/$D$5)^4*A491^-4))</f>
        <v>0</v>
      </c>
      <c r="E491" s="4">
        <f t="shared" ref="E491:E530" si="340">$B$4*(B491^2)*($D$488^2*(2*PI())^4*A491^-5/4/PI()/$E$5^4*EXP((-1/PI())*(2*PI()/$E$5)^4*A491^-4))</f>
        <v>0</v>
      </c>
      <c r="F491" s="4">
        <f t="shared" ref="F491:F530" si="341">$B$4*(B491^2)*($D$488^2*(2*PI())^4*A491^-5/4/PI()/$F$5^4*EXP((-1/PI())*(2*PI()/$F$5)^4*A491^-4))</f>
        <v>0</v>
      </c>
      <c r="G491" s="4">
        <f t="shared" ref="G491:G530" si="342">$B$4*(B491^2)*($D$488^2*(2*PI())^4*A491^-5/4/PI()/$G$5^4*EXP((-1/PI())*(2*PI()/$G$5)^4*A491^-4))</f>
        <v>0</v>
      </c>
      <c r="H491" s="4">
        <f t="shared" ref="H491:H530" si="343">$B$4*(B491^2)*($D$488^2*(2*PI())^4*A491^-5/4/PI()/$H$5^4*EXP((-1/PI())*(2*PI()/$H$5)^4*A491^-4))</f>
        <v>0</v>
      </c>
      <c r="I491" s="4">
        <f t="shared" ref="I491:I530" si="344">$B$4*(B491^2)*($D$488^2*(2*PI())^4*A491^-5/4/PI()/$I$5^4*EXP((-1/PI())*(2*PI()/$I$5)^4*A491^-4))</f>
        <v>0</v>
      </c>
      <c r="J491" s="4">
        <f t="shared" ref="J491:J530" si="345">$B$4*(B491^2)*($D$488^2*(2*PI())^4*A491^-5/4/PI()/$J$5^4*EXP((-1/PI())*(2*PI()/$J$5)^4*A491^-4))</f>
        <v>0</v>
      </c>
      <c r="K491" s="4">
        <f t="shared" ref="K491:K530" si="346">$B$4*(B491^2)*($D$488^2*(2*PI())^4*A491^-5/4/PI()/$K$5^4*EXP((-1/PI())*(2*PI()/$K$5)^4*A491^-4))</f>
        <v>0</v>
      </c>
      <c r="L491" s="4">
        <f t="shared" ref="L491:L530" si="347">$B$4*(B491^2)*($D$488^2*(2*PI())^4*A491^-5/4/PI()/$L$5^4*EXP((-1/PI())*(2*PI()/$L$5)^4*A491^-4))</f>
        <v>0</v>
      </c>
      <c r="M491" s="4">
        <f t="shared" ref="M491:M530" si="348">$B$4*(B491^2)*($D$488^2*(2*PI())^4*A491^-5/4/PI()/$M$5^4*EXP((-1/PI())*(2*PI()/$M$5)^4*A491^-4))</f>
        <v>6.8853151477201601E-236</v>
      </c>
      <c r="N491" s="4">
        <f t="shared" ref="N491:N530" si="349">$B$4*(B491^2)*($D$488^2*(2*PI())^4*A491^-5/4/PI()/$N$5^4*EXP((-1/PI())*(2*PI()/$N$5)^4*A491^-4))</f>
        <v>6.2668450873502059E-170</v>
      </c>
      <c r="O491" s="4">
        <f t="shared" ref="O491:O530" si="350">$B$4*(B491^2)*($D$488^2*(2*PI())^4*A491^-5/4/PI()/$O$5^4*EXP((-1/PI())*(2*PI()/$O$5)^4*A491^-4))</f>
        <v>1.7961702055854502E-124</v>
      </c>
      <c r="P491" s="4">
        <f t="shared" ref="P491:P530" si="351">$B$4*(B491^2)*($D$488^2*(2*PI())^4*A491^-5/4/PI()/$P$5^4*EXP((-1/PI())*(2*PI()/$P$5)^4*A491^-4))</f>
        <v>2.4819852009994834E-92</v>
      </c>
      <c r="Q491" s="4">
        <f t="shared" ref="Q491:Q530" si="352">$B$4*(B491^2)*($D$488^2*(2*PI())^4*A491^-5/4/PI()/$Q$5^4*EXP((-1/PI())*(2*PI()/$Q$5)^4*A491^-4))</f>
        <v>4.2694561101262328E-69</v>
      </c>
      <c r="R491" s="4">
        <f t="shared" ref="R491:R530" si="353">$B$4*(B491^2)*($D$488^2*(2*PI())^4*A491^-5/4/PI()/$R$5^4*EXP((-1/PI())*(2*PI()/$R$5)^4*A491^-4))</f>
        <v>5.7333813869262245E-52</v>
      </c>
      <c r="S491" s="4">
        <f t="shared" ref="S491:S530" si="354">$B$4*(B491^2)*($D$488^2*(2*PI())^4*A491^-5/4/PI()/$S$5^4*EXP((-1/PI())*(2*PI()/$S$5)^4*A491^-4))</f>
        <v>4.0083279352908782E-39</v>
      </c>
    </row>
    <row r="492" spans="1:20">
      <c r="A492" s="14">
        <f t="shared" si="337"/>
        <v>0.10446990648572885</v>
      </c>
      <c r="B492" s="16">
        <f t="shared" si="338"/>
        <v>321987.20492150786</v>
      </c>
      <c r="C492" s="4"/>
      <c r="D492" s="4">
        <f t="shared" si="339"/>
        <v>0</v>
      </c>
      <c r="E492" s="4">
        <f t="shared" si="340"/>
        <v>0</v>
      </c>
      <c r="F492" s="4">
        <f t="shared" si="341"/>
        <v>0</v>
      </c>
      <c r="G492" s="4">
        <f t="shared" si="342"/>
        <v>0</v>
      </c>
      <c r="H492" s="4">
        <f t="shared" si="343"/>
        <v>0</v>
      </c>
      <c r="I492" s="4">
        <f t="shared" si="344"/>
        <v>0</v>
      </c>
      <c r="J492" s="4">
        <f t="shared" si="345"/>
        <v>3.9447011867301626E-208</v>
      </c>
      <c r="K492" s="4">
        <f t="shared" si="346"/>
        <v>4.8380430156254979E-135</v>
      </c>
      <c r="L492" s="4">
        <f t="shared" si="347"/>
        <v>8.2828429032416247E-90</v>
      </c>
      <c r="M492" s="4">
        <f t="shared" si="348"/>
        <v>1.2691446384507073E-60</v>
      </c>
      <c r="N492" s="4">
        <f t="shared" si="349"/>
        <v>3.9900379270739276E-41</v>
      </c>
      <c r="O492" s="4">
        <f t="shared" si="350"/>
        <v>1.0366335986202792E-27</v>
      </c>
      <c r="P492" s="4">
        <f t="shared" si="351"/>
        <v>3.0246222648929878E-18</v>
      </c>
      <c r="Q492" s="4">
        <f t="shared" si="352"/>
        <v>2.0223070263293225E-11</v>
      </c>
      <c r="R492" s="4">
        <f t="shared" si="353"/>
        <v>2.0961950830171024E-6</v>
      </c>
      <c r="S492" s="4">
        <f t="shared" si="354"/>
        <v>1.1714178456891166E-2</v>
      </c>
    </row>
    <row r="493" spans="1:20">
      <c r="A493" s="14">
        <f t="shared" si="337"/>
        <v>0.13138243090277779</v>
      </c>
      <c r="B493" s="16">
        <f t="shared" si="338"/>
        <v>481594.63860338688</v>
      </c>
      <c r="C493" s="4"/>
      <c r="D493" s="4">
        <f t="shared" si="339"/>
        <v>0</v>
      </c>
      <c r="E493" s="4">
        <f t="shared" si="340"/>
        <v>0</v>
      </c>
      <c r="F493" s="4">
        <f t="shared" si="341"/>
        <v>0</v>
      </c>
      <c r="G493" s="4">
        <f t="shared" si="342"/>
        <v>0</v>
      </c>
      <c r="H493" s="4">
        <f t="shared" si="343"/>
        <v>2.4682866530182847E-214</v>
      </c>
      <c r="I493" s="4">
        <f t="shared" si="344"/>
        <v>1.5429428635409653E-124</v>
      </c>
      <c r="J493" s="4">
        <f t="shared" si="345"/>
        <v>5.5131132188025777E-75</v>
      </c>
      <c r="K493" s="4">
        <f t="shared" si="346"/>
        <v>7.1789136331556437E-46</v>
      </c>
      <c r="L493" s="4">
        <f t="shared" si="347"/>
        <v>6.9892378311341167E-28</v>
      </c>
      <c r="M493" s="4">
        <f t="shared" si="348"/>
        <v>2.6610590614021388E-16</v>
      </c>
      <c r="N493" s="4">
        <f t="shared" si="349"/>
        <v>1.3785013642537298E-8</v>
      </c>
      <c r="O493" s="4">
        <f t="shared" si="350"/>
        <v>2.6775547266684793E-3</v>
      </c>
      <c r="P493" s="4">
        <f t="shared" si="351"/>
        <v>13.870378079940593</v>
      </c>
      <c r="Q493" s="4">
        <f t="shared" si="352"/>
        <v>6389.0061897474452</v>
      </c>
      <c r="R493" s="4">
        <f t="shared" si="353"/>
        <v>561288.16728999733</v>
      </c>
      <c r="S493" s="4">
        <f t="shared" si="354"/>
        <v>15463661.01164365</v>
      </c>
    </row>
    <row r="494" spans="1:20">
      <c r="A494" s="14">
        <f t="shared" si="337"/>
        <v>0.15786149954128442</v>
      </c>
      <c r="B494" s="16">
        <f t="shared" si="338"/>
        <v>538229.53442598926</v>
      </c>
      <c r="C494" s="4"/>
      <c r="D494" s="4">
        <f t="shared" si="339"/>
        <v>0</v>
      </c>
      <c r="E494" s="4">
        <f t="shared" si="340"/>
        <v>0</v>
      </c>
      <c r="F494" s="4">
        <f t="shared" si="341"/>
        <v>0</v>
      </c>
      <c r="G494" s="4">
        <f t="shared" si="342"/>
        <v>3.3310907815169065E-180</v>
      </c>
      <c r="H494" s="4">
        <f t="shared" si="343"/>
        <v>9.5525087820072369E-96</v>
      </c>
      <c r="I494" s="4">
        <f t="shared" si="344"/>
        <v>8.9026868130236016E-53</v>
      </c>
      <c r="J494" s="4">
        <f t="shared" si="345"/>
        <v>4.2041984802507352E-29</v>
      </c>
      <c r="K494" s="4">
        <f t="shared" si="346"/>
        <v>3.1764198800403483E-15</v>
      </c>
      <c r="L494" s="4">
        <f t="shared" si="347"/>
        <v>1.1226099616237297E-6</v>
      </c>
      <c r="M494" s="4">
        <f t="shared" si="348"/>
        <v>0.33966867877293938</v>
      </c>
      <c r="N494" s="4">
        <f t="shared" si="349"/>
        <v>1454.5053944599267</v>
      </c>
      <c r="O494" s="4">
        <f t="shared" si="350"/>
        <v>431901.90446934861</v>
      </c>
      <c r="P494" s="4">
        <f t="shared" si="351"/>
        <v>22761191.937614564</v>
      </c>
      <c r="Q494" s="4">
        <f t="shared" si="352"/>
        <v>378896547.24710393</v>
      </c>
      <c r="R494" s="4">
        <f t="shared" si="353"/>
        <v>2870278675.8969727</v>
      </c>
      <c r="S494" s="4">
        <f t="shared" si="354"/>
        <v>12550246649.647116</v>
      </c>
    </row>
    <row r="495" spans="1:20">
      <c r="A495" s="14">
        <f t="shared" si="337"/>
        <v>0.18390711240124874</v>
      </c>
      <c r="B495" s="16">
        <f t="shared" si="338"/>
        <v>401196.84942864382</v>
      </c>
      <c r="C495" s="4"/>
      <c r="D495" s="4">
        <f t="shared" si="339"/>
        <v>0</v>
      </c>
      <c r="E495" s="4">
        <f t="shared" si="340"/>
        <v>0</v>
      </c>
      <c r="F495" s="4">
        <f t="shared" si="341"/>
        <v>5.6327572800846417E-192</v>
      </c>
      <c r="G495" s="4">
        <f t="shared" si="342"/>
        <v>5.9923540760241043E-92</v>
      </c>
      <c r="H495" s="4">
        <f t="shared" si="343"/>
        <v>3.2734201884803635E-46</v>
      </c>
      <c r="I495" s="4">
        <f t="shared" si="344"/>
        <v>5.5362411058758708E-23</v>
      </c>
      <c r="J495" s="4">
        <f t="shared" si="345"/>
        <v>3.2160840219565276E-10</v>
      </c>
      <c r="K495" s="4">
        <f t="shared" si="346"/>
        <v>9.1664305636860732E-3</v>
      </c>
      <c r="L495" s="4">
        <f t="shared" si="347"/>
        <v>339.4153990109545</v>
      </c>
      <c r="M495" s="4">
        <f t="shared" si="348"/>
        <v>275421.82051710627</v>
      </c>
      <c r="N495" s="4">
        <f t="shared" si="349"/>
        <v>22411549.661280878</v>
      </c>
      <c r="O495" s="4">
        <f t="shared" si="350"/>
        <v>432625335.18817049</v>
      </c>
      <c r="P495" s="4">
        <f t="shared" si="351"/>
        <v>3295372609.9486265</v>
      </c>
      <c r="Q495" s="4">
        <f t="shared" si="352"/>
        <v>13530131349.448227</v>
      </c>
      <c r="R495" s="4">
        <f t="shared" si="353"/>
        <v>36475050406.422028</v>
      </c>
      <c r="S495" s="4">
        <f t="shared" si="354"/>
        <v>73402842821.262955</v>
      </c>
    </row>
    <row r="496" spans="1:20">
      <c r="A496" s="14">
        <f t="shared" si="337"/>
        <v>0.20951926948267074</v>
      </c>
      <c r="B496" s="16">
        <f t="shared" si="338"/>
        <v>115250.03275788289</v>
      </c>
      <c r="C496" s="4"/>
      <c r="D496" s="4">
        <f t="shared" si="339"/>
        <v>0</v>
      </c>
      <c r="E496" s="4">
        <f t="shared" si="340"/>
        <v>8.1543652195817369E-260</v>
      </c>
      <c r="F496" s="4">
        <f t="shared" si="341"/>
        <v>1.0772812819016901E-109</v>
      </c>
      <c r="G496" s="4">
        <f t="shared" si="342"/>
        <v>1.9540585378645758E-50</v>
      </c>
      <c r="H496" s="4">
        <f t="shared" si="343"/>
        <v>2.1872828156014788E-23</v>
      </c>
      <c r="I496" s="4">
        <f t="shared" si="344"/>
        <v>1.0963446215613157E-9</v>
      </c>
      <c r="J496" s="4">
        <f t="shared" si="345"/>
        <v>3.453637163122545E-2</v>
      </c>
      <c r="K496" s="4">
        <f t="shared" si="346"/>
        <v>781.40557245081493</v>
      </c>
      <c r="L496" s="4">
        <f t="shared" si="347"/>
        <v>347183.86298160523</v>
      </c>
      <c r="M496" s="4">
        <f t="shared" si="348"/>
        <v>16167834.317510696</v>
      </c>
      <c r="N496" s="4">
        <f t="shared" si="349"/>
        <v>194261783.2091718</v>
      </c>
      <c r="O496" s="4">
        <f t="shared" si="350"/>
        <v>1002541581.1813037</v>
      </c>
      <c r="P496" s="4">
        <f t="shared" si="351"/>
        <v>3002320019.5219903</v>
      </c>
      <c r="Q496" s="4">
        <f t="shared" si="352"/>
        <v>6272422526.6349459</v>
      </c>
      <c r="R496" s="4">
        <f t="shared" si="353"/>
        <v>10269696180.43663</v>
      </c>
      <c r="S496" s="4">
        <f t="shared" si="354"/>
        <v>14210673149.392584</v>
      </c>
    </row>
    <row r="497" spans="1:19">
      <c r="A497" s="14">
        <f t="shared" si="337"/>
        <v>0.23469797078555044</v>
      </c>
      <c r="B497" s="16">
        <f t="shared" si="338"/>
        <v>156835.09612412931</v>
      </c>
      <c r="C497" s="4"/>
      <c r="D497" s="4">
        <f t="shared" si="339"/>
        <v>0</v>
      </c>
      <c r="E497" s="4">
        <f t="shared" si="340"/>
        <v>2.6095535845488474E-160</v>
      </c>
      <c r="F497" s="4">
        <f t="shared" si="341"/>
        <v>4.3130674640950448E-65</v>
      </c>
      <c r="G497" s="4">
        <f t="shared" si="342"/>
        <v>1.463742256613957E-27</v>
      </c>
      <c r="H497" s="4">
        <f t="shared" si="343"/>
        <v>1.7955963788568972E-10</v>
      </c>
      <c r="I497" s="4">
        <f t="shared" si="344"/>
        <v>7.5179513696963587E-2</v>
      </c>
      <c r="J497" s="4">
        <f t="shared" si="345"/>
        <v>3698.0091941346814</v>
      </c>
      <c r="K497" s="4">
        <f t="shared" si="346"/>
        <v>1863119.1006226123</v>
      </c>
      <c r="L497" s="4">
        <f t="shared" si="347"/>
        <v>78376320.167186305</v>
      </c>
      <c r="M497" s="4">
        <f t="shared" si="348"/>
        <v>795753545.79532802</v>
      </c>
      <c r="N497" s="4">
        <f t="shared" si="349"/>
        <v>3449550121.7457728</v>
      </c>
      <c r="O497" s="4">
        <f t="shared" si="350"/>
        <v>8813132807.7468987</v>
      </c>
      <c r="P497" s="4">
        <f t="shared" si="351"/>
        <v>16047298637.333607</v>
      </c>
      <c r="Q497" s="4">
        <f t="shared" si="352"/>
        <v>23388321212.190228</v>
      </c>
      <c r="R497" s="4">
        <f t="shared" si="353"/>
        <v>29356004617.922966</v>
      </c>
      <c r="S497" s="4">
        <f t="shared" si="354"/>
        <v>33270741031.862255</v>
      </c>
    </row>
    <row r="498" spans="1:19">
      <c r="A498" s="14">
        <f t="shared" si="337"/>
        <v>0.25944321630988787</v>
      </c>
      <c r="B498" s="16">
        <f t="shared" si="338"/>
        <v>184162.4234790912</v>
      </c>
      <c r="C498" s="4"/>
      <c r="D498" s="4">
        <f t="shared" si="339"/>
        <v>0</v>
      </c>
      <c r="E498" s="4">
        <f t="shared" si="340"/>
        <v>3.4588158147801053E-103</v>
      </c>
      <c r="F498" s="4">
        <f t="shared" si="341"/>
        <v>1.5474727210626832E-39</v>
      </c>
      <c r="G498" s="4">
        <f t="shared" si="342"/>
        <v>1.6879150522304964E-14</v>
      </c>
      <c r="H498" s="4">
        <f t="shared" si="343"/>
        <v>3.8836984775684692E-3</v>
      </c>
      <c r="I498" s="4">
        <f t="shared" si="344"/>
        <v>1955.8772934243127</v>
      </c>
      <c r="J498" s="4">
        <f t="shared" si="345"/>
        <v>2341928.2536540655</v>
      </c>
      <c r="K498" s="4">
        <f t="shared" si="346"/>
        <v>132374524.53685237</v>
      </c>
      <c r="L498" s="4">
        <f t="shared" si="347"/>
        <v>1435911134.1171522</v>
      </c>
      <c r="M498" s="4">
        <f t="shared" si="348"/>
        <v>6072648165.1074266</v>
      </c>
      <c r="N498" s="4">
        <f t="shared" si="349"/>
        <v>14648468181.060537</v>
      </c>
      <c r="O498" s="4">
        <f t="shared" si="350"/>
        <v>24980090313.189911</v>
      </c>
      <c r="P498" s="4">
        <f t="shared" si="351"/>
        <v>34168347452.889091</v>
      </c>
      <c r="Q498" s="4">
        <f t="shared" si="352"/>
        <v>40486131177.64222</v>
      </c>
      <c r="R498" s="4">
        <f t="shared" si="353"/>
        <v>43615251928.086777</v>
      </c>
      <c r="S498" s="4">
        <f t="shared" si="354"/>
        <v>44071589380.764587</v>
      </c>
    </row>
    <row r="499" spans="1:19">
      <c r="A499" s="14">
        <f t="shared" si="337"/>
        <v>0.28375500605568299</v>
      </c>
      <c r="B499" s="16">
        <f t="shared" si="338"/>
        <v>100992.29674659841</v>
      </c>
      <c r="C499" s="4"/>
      <c r="D499" s="4">
        <f t="shared" si="339"/>
        <v>5.7535758621506007E-209</v>
      </c>
      <c r="E499" s="4">
        <f t="shared" si="340"/>
        <v>5.5460532627164282E-69</v>
      </c>
      <c r="F499" s="4">
        <f t="shared" si="341"/>
        <v>1.3256929818924856E-24</v>
      </c>
      <c r="G499" s="4">
        <f t="shared" si="342"/>
        <v>3.4128722051585173E-7</v>
      </c>
      <c r="H499" s="4">
        <f t="shared" si="343"/>
        <v>25.045275246813819</v>
      </c>
      <c r="I499" s="4">
        <f t="shared" si="344"/>
        <v>208095.61459916961</v>
      </c>
      <c r="J499" s="4">
        <f t="shared" si="345"/>
        <v>25784361.922553096</v>
      </c>
      <c r="K499" s="4">
        <f t="shared" si="346"/>
        <v>383335270.34819782</v>
      </c>
      <c r="L499" s="4">
        <f t="shared" si="347"/>
        <v>1817790563.3945272</v>
      </c>
      <c r="M499" s="4">
        <f t="shared" si="348"/>
        <v>4503931077.8363028</v>
      </c>
      <c r="N499" s="4">
        <f t="shared" si="349"/>
        <v>7596068175.7743387</v>
      </c>
      <c r="O499" s="4">
        <f t="shared" si="350"/>
        <v>10120596312.676287</v>
      </c>
      <c r="P499" s="4">
        <f t="shared" si="351"/>
        <v>11624800560.144234</v>
      </c>
      <c r="Q499" s="4">
        <f t="shared" si="352"/>
        <v>12138752940.771963</v>
      </c>
      <c r="R499" s="4">
        <f t="shared" si="353"/>
        <v>11912126921.130899</v>
      </c>
      <c r="S499" s="4">
        <f t="shared" si="354"/>
        <v>11222218765.791849</v>
      </c>
    </row>
    <row r="500" spans="1:19">
      <c r="A500" s="14">
        <f t="shared" si="337"/>
        <v>0.3076333400229358</v>
      </c>
      <c r="B500" s="16">
        <f t="shared" si="338"/>
        <v>127131.47943395331</v>
      </c>
      <c r="C500" s="4"/>
      <c r="D500" s="4">
        <f t="shared" si="339"/>
        <v>8.8166425952957467E-148</v>
      </c>
      <c r="E500" s="4">
        <f t="shared" si="340"/>
        <v>1.4135441717496426E-46</v>
      </c>
      <c r="F500" s="4">
        <f t="shared" si="341"/>
        <v>1.5024169324327103E-14</v>
      </c>
      <c r="G500" s="4">
        <f t="shared" si="342"/>
        <v>5.0018656256597842E-2</v>
      </c>
      <c r="H500" s="4">
        <f t="shared" si="343"/>
        <v>21081.100587164576</v>
      </c>
      <c r="I500" s="4">
        <f t="shared" si="344"/>
        <v>12616858.269366795</v>
      </c>
      <c r="J500" s="4">
        <f t="shared" si="345"/>
        <v>365299342.25235128</v>
      </c>
      <c r="K500" s="4">
        <f t="shared" si="346"/>
        <v>2307447327.4442892</v>
      </c>
      <c r="L500" s="4">
        <f t="shared" si="347"/>
        <v>6438382576.5885658</v>
      </c>
      <c r="M500" s="4">
        <f t="shared" si="348"/>
        <v>11324033533.395679</v>
      </c>
      <c r="N500" s="4">
        <f t="shared" si="349"/>
        <v>15184073211.328329</v>
      </c>
      <c r="O500" s="4">
        <f t="shared" si="350"/>
        <v>17270651903.500526</v>
      </c>
      <c r="P500" s="4">
        <f t="shared" si="351"/>
        <v>17736745500.288662</v>
      </c>
      <c r="Q500" s="4">
        <f t="shared" si="352"/>
        <v>17079688822.856508</v>
      </c>
      <c r="R500" s="4">
        <f t="shared" si="353"/>
        <v>15787998968.883335</v>
      </c>
      <c r="S500" s="4">
        <f t="shared" si="354"/>
        <v>14220429199.338316</v>
      </c>
    </row>
    <row r="501" spans="1:19">
      <c r="A501" s="14">
        <f t="shared" si="337"/>
        <v>0.33107821821164629</v>
      </c>
      <c r="B501" s="16">
        <f t="shared" si="338"/>
        <v>90298.994738135036</v>
      </c>
      <c r="C501" s="4"/>
      <c r="D501" s="4">
        <f t="shared" si="339"/>
        <v>1.9789634685473084E-107</v>
      </c>
      <c r="E501" s="4">
        <f t="shared" si="340"/>
        <v>4.2393165116875272E-32</v>
      </c>
      <c r="F501" s="4">
        <f t="shared" si="341"/>
        <v>2.5839924278216591E-8</v>
      </c>
      <c r="G501" s="4">
        <f t="shared" si="342"/>
        <v>47.101847595411485</v>
      </c>
      <c r="H501" s="4">
        <f t="shared" si="343"/>
        <v>634838.26364246872</v>
      </c>
      <c r="I501" s="4">
        <f t="shared" si="344"/>
        <v>65680458.037120126</v>
      </c>
      <c r="J501" s="4">
        <f t="shared" si="345"/>
        <v>720865075.71622503</v>
      </c>
      <c r="K501" s="4">
        <f t="shared" si="346"/>
        <v>2572200986.7754402</v>
      </c>
      <c r="L501" s="4">
        <f t="shared" si="347"/>
        <v>5038203871.1601639</v>
      </c>
      <c r="M501" s="4">
        <f t="shared" si="348"/>
        <v>7050210505.7541838</v>
      </c>
      <c r="N501" s="4">
        <f t="shared" si="349"/>
        <v>8111991119.3800583</v>
      </c>
      <c r="O501" s="4">
        <f t="shared" si="350"/>
        <v>8302560147.536191</v>
      </c>
      <c r="P501" s="4">
        <f t="shared" si="351"/>
        <v>7912994577.160018</v>
      </c>
      <c r="Q501" s="4">
        <f t="shared" si="352"/>
        <v>7218922751.0045652</v>
      </c>
      <c r="R501" s="4">
        <f t="shared" si="353"/>
        <v>6411993794.0572357</v>
      </c>
      <c r="S501" s="4">
        <f t="shared" si="354"/>
        <v>5604867912.0422783</v>
      </c>
    </row>
    <row r="502" spans="1:19">
      <c r="A502" s="14">
        <f t="shared" si="337"/>
        <v>0.35408964062181447</v>
      </c>
      <c r="B502" s="16">
        <f t="shared" si="338"/>
        <v>107329.06830716931</v>
      </c>
      <c r="C502" s="4"/>
      <c r="D502" s="4">
        <f t="shared" si="339"/>
        <v>2.9173469096502234E-79</v>
      </c>
      <c r="E502" s="4">
        <f t="shared" si="340"/>
        <v>8.6740241599079346E-22</v>
      </c>
      <c r="F502" s="4">
        <f t="shared" si="341"/>
        <v>1.084349350745446E-3</v>
      </c>
      <c r="G502" s="4">
        <f t="shared" si="342"/>
        <v>11087.990787166575</v>
      </c>
      <c r="H502" s="4">
        <f t="shared" si="343"/>
        <v>13885968.654277653</v>
      </c>
      <c r="I502" s="4">
        <f t="shared" si="344"/>
        <v>427800418.35127652</v>
      </c>
      <c r="J502" s="4">
        <f t="shared" si="345"/>
        <v>2403827213.4713411</v>
      </c>
      <c r="K502" s="4">
        <f t="shared" si="346"/>
        <v>5783214530.5431938</v>
      </c>
      <c r="L502" s="4">
        <f t="shared" si="347"/>
        <v>8873163202.2801933</v>
      </c>
      <c r="M502" s="4">
        <f t="shared" si="348"/>
        <v>10604057001.12141</v>
      </c>
      <c r="N502" s="4">
        <f t="shared" si="349"/>
        <v>10978104397.92848</v>
      </c>
      <c r="O502" s="4">
        <f t="shared" si="350"/>
        <v>10446655133.041744</v>
      </c>
      <c r="P502" s="4">
        <f t="shared" si="351"/>
        <v>9456260065.5919266</v>
      </c>
      <c r="Q502" s="4">
        <f t="shared" si="352"/>
        <v>8310927321.1404991</v>
      </c>
      <c r="R502" s="4">
        <f t="shared" si="353"/>
        <v>7181446893.236928</v>
      </c>
      <c r="S502" s="4">
        <f t="shared" si="354"/>
        <v>6148976059.3375301</v>
      </c>
    </row>
    <row r="503" spans="1:19">
      <c r="A503" s="14">
        <f t="shared" si="337"/>
        <v>0.3766676072534404</v>
      </c>
      <c r="B503" s="16">
        <f t="shared" si="338"/>
        <v>72872.872946565141</v>
      </c>
      <c r="C503" s="4"/>
      <c r="D503" s="4">
        <f t="shared" si="339"/>
        <v>1.0036218341247879E-59</v>
      </c>
      <c r="E503" s="4">
        <f t="shared" si="340"/>
        <v>6.1560291538727447E-15</v>
      </c>
      <c r="F503" s="4">
        <f t="shared" si="341"/>
        <v>0.70087029875931794</v>
      </c>
      <c r="G503" s="4">
        <f t="shared" si="342"/>
        <v>180399.80548605206</v>
      </c>
      <c r="H503" s="4">
        <f t="shared" si="343"/>
        <v>41776149.765797041</v>
      </c>
      <c r="I503" s="4">
        <f t="shared" si="344"/>
        <v>544330451.85201776</v>
      </c>
      <c r="J503" s="4">
        <f t="shared" si="345"/>
        <v>1900994296.2841351</v>
      </c>
      <c r="K503" s="4">
        <f t="shared" si="346"/>
        <v>3456547003.831193</v>
      </c>
      <c r="L503" s="4">
        <f t="shared" si="347"/>
        <v>4458704807.3148336</v>
      </c>
      <c r="M503" s="4">
        <f t="shared" si="348"/>
        <v>4763418733.3391685</v>
      </c>
      <c r="N503" s="4">
        <f t="shared" si="349"/>
        <v>4574981949.6701555</v>
      </c>
      <c r="O503" s="4">
        <f t="shared" si="350"/>
        <v>4133967001.69877</v>
      </c>
      <c r="P503" s="4">
        <f t="shared" si="351"/>
        <v>3607500070.8652911</v>
      </c>
      <c r="Q503" s="4">
        <f t="shared" si="352"/>
        <v>3087645406.4301515</v>
      </c>
      <c r="R503" s="4">
        <f t="shared" si="353"/>
        <v>2616345734.6155386</v>
      </c>
      <c r="S503" s="4">
        <f t="shared" si="354"/>
        <v>2207526095.4784894</v>
      </c>
    </row>
    <row r="504" spans="1:19">
      <c r="A504" s="14">
        <f t="shared" si="337"/>
        <v>0.39881211810652395</v>
      </c>
      <c r="B504" s="16">
        <f t="shared" si="338"/>
        <v>77625.45161699329</v>
      </c>
      <c r="C504" s="4"/>
      <c r="D504" s="4">
        <f t="shared" si="339"/>
        <v>3.1839871528619832E-45</v>
      </c>
      <c r="E504" s="4">
        <f t="shared" si="340"/>
        <v>1.1278031443091365E-9</v>
      </c>
      <c r="F504" s="4">
        <f t="shared" si="341"/>
        <v>146.52600099165207</v>
      </c>
      <c r="G504" s="4">
        <f t="shared" si="342"/>
        <v>2581948.3891285569</v>
      </c>
      <c r="H504" s="4">
        <f t="shared" si="343"/>
        <v>174902310.39176065</v>
      </c>
      <c r="I504" s="4">
        <f t="shared" si="344"/>
        <v>1217735285.5828204</v>
      </c>
      <c r="J504" s="4">
        <f t="shared" si="345"/>
        <v>3007816991.9016352</v>
      </c>
      <c r="K504" s="4">
        <f t="shared" si="346"/>
        <v>4460178525.5619497</v>
      </c>
      <c r="L504" s="4">
        <f t="shared" si="347"/>
        <v>5070473579.2050161</v>
      </c>
      <c r="M504" s="4">
        <f t="shared" si="348"/>
        <v>4992335996.0542269</v>
      </c>
      <c r="N504" s="4">
        <f t="shared" si="349"/>
        <v>4539876018.9443359</v>
      </c>
      <c r="O504" s="4">
        <f t="shared" si="350"/>
        <v>3950533319.2761869</v>
      </c>
      <c r="P504" s="4">
        <f t="shared" si="351"/>
        <v>3356707792.8238096</v>
      </c>
      <c r="Q504" s="4">
        <f t="shared" si="352"/>
        <v>2818077583.7479868</v>
      </c>
      <c r="R504" s="4">
        <f t="shared" si="353"/>
        <v>2354150292.953651</v>
      </c>
      <c r="S504" s="4">
        <f t="shared" si="354"/>
        <v>1965162364.8784118</v>
      </c>
    </row>
    <row r="505" spans="1:19">
      <c r="A505" s="14">
        <f t="shared" si="337"/>
        <v>0.42052317318106525</v>
      </c>
      <c r="B505" s="16">
        <f t="shared" si="338"/>
        <v>58615.136935280651</v>
      </c>
      <c r="C505" s="4"/>
      <c r="D505" s="4">
        <f t="shared" si="339"/>
        <v>9.7245910116876237E-35</v>
      </c>
      <c r="E505" s="4">
        <f t="shared" si="340"/>
        <v>4.586703113436583E-6</v>
      </c>
      <c r="F505" s="4">
        <f t="shared" si="341"/>
        <v>3847.1725529210944</v>
      </c>
      <c r="G505" s="4">
        <f t="shared" si="342"/>
        <v>9214227.0463470649</v>
      </c>
      <c r="H505" s="4">
        <f t="shared" si="343"/>
        <v>250033886.64679763</v>
      </c>
      <c r="I505" s="4">
        <f t="shared" si="344"/>
        <v>1091921581.0528171</v>
      </c>
      <c r="J505" s="4">
        <f t="shared" si="345"/>
        <v>2084211173.667932</v>
      </c>
      <c r="K505" s="4">
        <f t="shared" si="346"/>
        <v>2655413133.6905398</v>
      </c>
      <c r="L505" s="4">
        <f t="shared" si="347"/>
        <v>2747843430.6616921</v>
      </c>
      <c r="M505" s="4">
        <f t="shared" si="348"/>
        <v>2546011947.2832174</v>
      </c>
      <c r="N505" s="4">
        <f t="shared" si="349"/>
        <v>2223000164.6266179</v>
      </c>
      <c r="O505" s="4">
        <f t="shared" si="350"/>
        <v>1880923335.2920146</v>
      </c>
      <c r="P505" s="4">
        <f t="shared" si="351"/>
        <v>1566785224.0707948</v>
      </c>
      <c r="Q505" s="4">
        <f t="shared" si="352"/>
        <v>1296614614.0976613</v>
      </c>
      <c r="R505" s="4">
        <f t="shared" si="353"/>
        <v>1071736284.8356162</v>
      </c>
      <c r="S505" s="4">
        <f t="shared" si="354"/>
        <v>887552615.56800199</v>
      </c>
    </row>
    <row r="506" spans="1:19">
      <c r="A506" s="14">
        <f t="shared" si="337"/>
        <v>0.44180077247706423</v>
      </c>
      <c r="B506" s="16">
        <f t="shared" si="338"/>
        <v>44753.449146531842</v>
      </c>
      <c r="C506" s="4"/>
      <c r="D506" s="4">
        <f t="shared" si="339"/>
        <v>7.4514540393410539E-27</v>
      </c>
      <c r="E506" s="4">
        <f t="shared" si="340"/>
        <v>2.1390896856896672E-3</v>
      </c>
      <c r="F506" s="4">
        <f t="shared" si="341"/>
        <v>39135.732378307715</v>
      </c>
      <c r="G506" s="4">
        <f t="shared" si="342"/>
        <v>20626577.618840463</v>
      </c>
      <c r="H506" s="4">
        <f t="shared" si="343"/>
        <v>279628616.80091786</v>
      </c>
      <c r="I506" s="4">
        <f t="shared" si="344"/>
        <v>857264530.36358571</v>
      </c>
      <c r="J506" s="4">
        <f t="shared" si="345"/>
        <v>1345688878.8638868</v>
      </c>
      <c r="K506" s="4">
        <f t="shared" si="346"/>
        <v>1528049487.1420922</v>
      </c>
      <c r="L506" s="4">
        <f t="shared" si="347"/>
        <v>1472380584.3761516</v>
      </c>
      <c r="M506" s="4">
        <f t="shared" si="348"/>
        <v>1302783673.7556732</v>
      </c>
      <c r="N506" s="4">
        <f t="shared" si="349"/>
        <v>1102945826.8197653</v>
      </c>
      <c r="O506" s="4">
        <f t="shared" si="350"/>
        <v>913579420.90432048</v>
      </c>
      <c r="P506" s="4">
        <f t="shared" si="351"/>
        <v>749628768.82868385</v>
      </c>
      <c r="Q506" s="4">
        <f t="shared" si="352"/>
        <v>613642972.55394101</v>
      </c>
      <c r="R506" s="4">
        <f t="shared" si="353"/>
        <v>503153120.80215734</v>
      </c>
      <c r="S506" s="4">
        <f t="shared" si="354"/>
        <v>414174305.86335033</v>
      </c>
    </row>
    <row r="507" spans="1:19">
      <c r="A507" s="14">
        <f t="shared" si="337"/>
        <v>0.46264491599452084</v>
      </c>
      <c r="B507" s="16">
        <f t="shared" si="338"/>
        <v>40792.966921175044</v>
      </c>
      <c r="C507" s="4"/>
      <c r="D507" s="4">
        <f t="shared" si="339"/>
        <v>1.0911808922882737E-20</v>
      </c>
      <c r="E507" s="4">
        <f t="shared" si="340"/>
        <v>0.29651741127744125</v>
      </c>
      <c r="F507" s="4">
        <f t="shared" si="341"/>
        <v>283605.60331481183</v>
      </c>
      <c r="G507" s="4">
        <f t="shared" si="342"/>
        <v>46487857.368478402</v>
      </c>
      <c r="H507" s="4">
        <f t="shared" si="343"/>
        <v>368957999.31370717</v>
      </c>
      <c r="I507" s="4">
        <f t="shared" si="344"/>
        <v>860920318.42863464</v>
      </c>
      <c r="J507" s="4">
        <f t="shared" si="345"/>
        <v>1162190076.6251059</v>
      </c>
      <c r="K507" s="4">
        <f t="shared" si="346"/>
        <v>1207527602.5988789</v>
      </c>
      <c r="L507" s="4">
        <f t="shared" si="347"/>
        <v>1101237513.8669951</v>
      </c>
      <c r="M507" s="4">
        <f t="shared" si="348"/>
        <v>940352813.49517262</v>
      </c>
      <c r="N507" s="4">
        <f t="shared" si="349"/>
        <v>777386259.24754405</v>
      </c>
      <c r="O507" s="4">
        <f t="shared" si="350"/>
        <v>633433154.14435065</v>
      </c>
      <c r="P507" s="4">
        <f t="shared" si="351"/>
        <v>513755360.01167953</v>
      </c>
      <c r="Q507" s="4">
        <f t="shared" si="352"/>
        <v>417037621.47987974</v>
      </c>
      <c r="R507" s="4">
        <f t="shared" si="353"/>
        <v>339832655.33602023</v>
      </c>
      <c r="S507" s="4">
        <f t="shared" si="354"/>
        <v>278435313.6892184</v>
      </c>
    </row>
    <row r="508" spans="1:19">
      <c r="A508" s="14">
        <f t="shared" si="337"/>
        <v>0.48305560373343526</v>
      </c>
      <c r="B508" s="16">
        <f t="shared" si="338"/>
        <v>29703.616690176001</v>
      </c>
      <c r="C508" s="4"/>
      <c r="D508" s="4">
        <f t="shared" si="339"/>
        <v>4.355272249346451E-16</v>
      </c>
      <c r="E508" s="4">
        <f t="shared" si="340"/>
        <v>8.3498241046797634</v>
      </c>
      <c r="F508" s="4">
        <f t="shared" si="341"/>
        <v>791630.54894236394</v>
      </c>
      <c r="G508" s="4">
        <f t="shared" si="342"/>
        <v>51985529.355594143</v>
      </c>
      <c r="H508" s="4">
        <f t="shared" si="343"/>
        <v>271275846.0232327</v>
      </c>
      <c r="I508" s="4">
        <f t="shared" si="344"/>
        <v>511152232.52531552</v>
      </c>
      <c r="J508" s="4">
        <f t="shared" si="345"/>
        <v>613129556.68186486</v>
      </c>
      <c r="K508" s="4">
        <f t="shared" si="346"/>
        <v>594239704.89789879</v>
      </c>
      <c r="L508" s="4">
        <f t="shared" si="347"/>
        <v>519072433.99604148</v>
      </c>
      <c r="M508" s="4">
        <f t="shared" si="348"/>
        <v>431065454.88655502</v>
      </c>
      <c r="N508" s="4">
        <f t="shared" si="349"/>
        <v>349779343.08808291</v>
      </c>
      <c r="O508" s="4">
        <f t="shared" si="350"/>
        <v>281368349.42336923</v>
      </c>
      <c r="P508" s="4">
        <f t="shared" si="351"/>
        <v>226141382.74427316</v>
      </c>
      <c r="Q508" s="4">
        <f t="shared" si="352"/>
        <v>182364248.30426651</v>
      </c>
      <c r="R508" s="4">
        <f t="shared" si="353"/>
        <v>147883323.17591995</v>
      </c>
      <c r="S508" s="4">
        <f t="shared" si="354"/>
        <v>120723932.72972983</v>
      </c>
    </row>
    <row r="509" spans="1:19">
      <c r="A509" s="14">
        <f t="shared" si="337"/>
        <v>0.5030328356938073</v>
      </c>
      <c r="B509" s="16">
        <f t="shared" si="338"/>
        <v>16634.025346498562</v>
      </c>
      <c r="C509" s="4"/>
      <c r="D509" s="4">
        <f t="shared" si="339"/>
        <v>9.8453526206024107E-13</v>
      </c>
      <c r="E509" s="4">
        <f t="shared" si="340"/>
        <v>59.434311196896729</v>
      </c>
      <c r="F509" s="4">
        <f t="shared" si="341"/>
        <v>899469.05716483924</v>
      </c>
      <c r="G509" s="4">
        <f t="shared" si="342"/>
        <v>28574054.771188922</v>
      </c>
      <c r="H509" s="4">
        <f t="shared" si="343"/>
        <v>106888485.88367179</v>
      </c>
      <c r="I509" s="4">
        <f t="shared" si="344"/>
        <v>169966073.65138265</v>
      </c>
      <c r="J509" s="4">
        <f t="shared" si="345"/>
        <v>185621938.82648274</v>
      </c>
      <c r="K509" s="4">
        <f t="shared" si="346"/>
        <v>170237680.61634108</v>
      </c>
      <c r="L509" s="4">
        <f t="shared" si="347"/>
        <v>143701974.94001982</v>
      </c>
      <c r="M509" s="4">
        <f t="shared" si="348"/>
        <v>116728402.208178</v>
      </c>
      <c r="N509" s="4">
        <f t="shared" si="349"/>
        <v>93325660.698928103</v>
      </c>
      <c r="O509" s="4">
        <f t="shared" si="350"/>
        <v>74310492.095760778</v>
      </c>
      <c r="P509" s="4">
        <f t="shared" si="351"/>
        <v>59295066.344511509</v>
      </c>
      <c r="Q509" s="4">
        <f t="shared" si="352"/>
        <v>47567287.999437615</v>
      </c>
      <c r="R509" s="4">
        <f t="shared" si="353"/>
        <v>38424881.945437498</v>
      </c>
      <c r="S509" s="4">
        <f t="shared" si="354"/>
        <v>31277239.390616044</v>
      </c>
    </row>
    <row r="510" spans="1:19">
      <c r="A510" s="14">
        <f t="shared" si="337"/>
        <v>0.52257661187563709</v>
      </c>
      <c r="B510" s="16">
        <f t="shared" si="338"/>
        <v>8317.0126732492809</v>
      </c>
      <c r="C510" s="4"/>
      <c r="D510" s="4">
        <f t="shared" si="339"/>
        <v>3.0149155821395036E-10</v>
      </c>
      <c r="E510" s="4">
        <f t="shared" si="340"/>
        <v>177.66042103720903</v>
      </c>
      <c r="F510" s="4">
        <f t="shared" si="341"/>
        <v>615395.37186218542</v>
      </c>
      <c r="G510" s="4">
        <f t="shared" si="342"/>
        <v>10906998.120682588</v>
      </c>
      <c r="H510" s="4">
        <f t="shared" si="343"/>
        <v>31223977.177014887</v>
      </c>
      <c r="I510" s="4">
        <f t="shared" si="344"/>
        <v>43319952.037758775</v>
      </c>
      <c r="J510" s="4">
        <f t="shared" si="345"/>
        <v>43875336.439560689</v>
      </c>
      <c r="K510" s="4">
        <f t="shared" si="346"/>
        <v>38492321.143624425</v>
      </c>
      <c r="L510" s="4">
        <f t="shared" si="347"/>
        <v>31611146.822139725</v>
      </c>
      <c r="M510" s="4">
        <f t="shared" si="348"/>
        <v>25225415.85460465</v>
      </c>
      <c r="N510" s="4">
        <f t="shared" si="349"/>
        <v>19929601.299674954</v>
      </c>
      <c r="O510" s="4">
        <f t="shared" si="350"/>
        <v>15739325.046627836</v>
      </c>
      <c r="P510" s="4">
        <f t="shared" si="351"/>
        <v>12486310.60883671</v>
      </c>
      <c r="Q510" s="4">
        <f t="shared" si="352"/>
        <v>9974702.1282357853</v>
      </c>
      <c r="R510" s="4">
        <f t="shared" si="353"/>
        <v>8032630.2336923787</v>
      </c>
      <c r="S510" s="4">
        <f t="shared" si="354"/>
        <v>6523226.7882734397</v>
      </c>
    </row>
    <row r="511" spans="1:19">
      <c r="A511" s="14">
        <f t="shared" si="337"/>
        <v>0.54168693227892462</v>
      </c>
      <c r="B511" s="16">
        <f t="shared" si="338"/>
        <v>6732.8197831065609</v>
      </c>
      <c r="C511" s="4"/>
      <c r="D511" s="4">
        <f t="shared" si="339"/>
        <v>6.2251016407397937E-8</v>
      </c>
      <c r="E511" s="4">
        <f t="shared" si="340"/>
        <v>852.89159501622953</v>
      </c>
      <c r="F511" s="4">
        <f t="shared" si="341"/>
        <v>891517.68505058589</v>
      </c>
      <c r="G511" s="4">
        <f t="shared" si="342"/>
        <v>9834668.0389919467</v>
      </c>
      <c r="H511" s="4">
        <f t="shared" si="343"/>
        <v>22654112.339909811</v>
      </c>
      <c r="I511" s="4">
        <f t="shared" si="344"/>
        <v>28133245.045553733</v>
      </c>
      <c r="J511" s="4">
        <f t="shared" si="345"/>
        <v>26801231.874729779</v>
      </c>
      <c r="K511" s="4">
        <f t="shared" si="346"/>
        <v>22680303.44110385</v>
      </c>
      <c r="L511" s="4">
        <f t="shared" si="347"/>
        <v>18214312.03382761</v>
      </c>
      <c r="M511" s="4">
        <f t="shared" si="348"/>
        <v>14326551.320108537</v>
      </c>
      <c r="N511" s="4">
        <f t="shared" si="349"/>
        <v>11210006.459105553</v>
      </c>
      <c r="O511" s="4">
        <f t="shared" si="350"/>
        <v>8794264.0619705897</v>
      </c>
      <c r="P511" s="4">
        <f t="shared" si="351"/>
        <v>6943839.2264756309</v>
      </c>
      <c r="Q511" s="4">
        <f t="shared" si="352"/>
        <v>5528195.4915900975</v>
      </c>
      <c r="R511" s="4">
        <f t="shared" si="353"/>
        <v>4440657.9847512431</v>
      </c>
      <c r="S511" s="4">
        <f t="shared" si="354"/>
        <v>3599402.6271217456</v>
      </c>
    </row>
    <row r="512" spans="1:19">
      <c r="A512" s="14">
        <f t="shared" si="337"/>
        <v>0.56036379690366966</v>
      </c>
      <c r="B512" s="16">
        <f t="shared" si="338"/>
        <v>7128.8680056422409</v>
      </c>
      <c r="C512" s="4"/>
      <c r="D512" s="4">
        <f t="shared" si="339"/>
        <v>7.6683775374114762E-6</v>
      </c>
      <c r="E512" s="4">
        <f t="shared" si="340"/>
        <v>4794.475762679911</v>
      </c>
      <c r="F512" s="4">
        <f t="shared" si="341"/>
        <v>1874699.6157376401</v>
      </c>
      <c r="G512" s="4">
        <f t="shared" si="342"/>
        <v>14013827.183388699</v>
      </c>
      <c r="H512" s="4">
        <f t="shared" si="343"/>
        <v>27006684.389096711</v>
      </c>
      <c r="I512" s="4">
        <f t="shared" si="344"/>
        <v>30622811.215599813</v>
      </c>
      <c r="J512" s="4">
        <f t="shared" si="345"/>
        <v>27742826.434099041</v>
      </c>
      <c r="K512" s="4">
        <f t="shared" si="346"/>
        <v>22792535.560716718</v>
      </c>
      <c r="L512" s="4">
        <f t="shared" si="347"/>
        <v>17971887.222581536</v>
      </c>
      <c r="M512" s="4">
        <f t="shared" si="348"/>
        <v>13969385.065120531</v>
      </c>
      <c r="N512" s="4">
        <f t="shared" si="349"/>
        <v>10844203.802937329</v>
      </c>
      <c r="O512" s="4">
        <f t="shared" si="350"/>
        <v>8460893.9545396119</v>
      </c>
      <c r="P512" s="4">
        <f t="shared" si="351"/>
        <v>6654810.074748721</v>
      </c>
      <c r="Q512" s="4">
        <f t="shared" si="352"/>
        <v>5283272.7661040835</v>
      </c>
      <c r="R512" s="4">
        <f t="shared" si="353"/>
        <v>4235153.6361746453</v>
      </c>
      <c r="S512" s="4">
        <f t="shared" si="354"/>
        <v>3427503.9770322111</v>
      </c>
    </row>
    <row r="513" spans="1:19">
      <c r="A513" s="14">
        <f t="shared" si="337"/>
        <v>0.57860720574987257</v>
      </c>
      <c r="B513" s="16">
        <f t="shared" si="338"/>
        <v>6732.8197831065609</v>
      </c>
      <c r="C513" s="4"/>
      <c r="D513" s="4">
        <f t="shared" si="339"/>
        <v>3.2878526175151109E-4</v>
      </c>
      <c r="E513" s="4">
        <f t="shared" si="340"/>
        <v>15938.945803728184</v>
      </c>
      <c r="F513" s="4">
        <f t="shared" si="341"/>
        <v>2760161.695043887</v>
      </c>
      <c r="G513" s="4">
        <f t="shared" si="342"/>
        <v>14947737.980113497</v>
      </c>
      <c r="H513" s="4">
        <f t="shared" si="343"/>
        <v>24849655.195520349</v>
      </c>
      <c r="I513" s="4">
        <f t="shared" si="344"/>
        <v>26132304.781668048</v>
      </c>
      <c r="J513" s="4">
        <f t="shared" si="345"/>
        <v>22709234.132744897</v>
      </c>
      <c r="K513" s="4">
        <f t="shared" si="346"/>
        <v>18205355.33389511</v>
      </c>
      <c r="L513" s="4">
        <f t="shared" si="347"/>
        <v>14138543.610022161</v>
      </c>
      <c r="M513" s="4">
        <f t="shared" si="348"/>
        <v>10882445.892682353</v>
      </c>
      <c r="N513" s="4">
        <f t="shared" si="349"/>
        <v>8392559.559879696</v>
      </c>
      <c r="O513" s="4">
        <f t="shared" si="350"/>
        <v>6518471.7339340923</v>
      </c>
      <c r="P513" s="4">
        <f t="shared" si="351"/>
        <v>5110613.8381449552</v>
      </c>
      <c r="Q513" s="4">
        <f t="shared" si="352"/>
        <v>4047929.4477643087</v>
      </c>
      <c r="R513" s="4">
        <f t="shared" si="353"/>
        <v>3239331.8346471949</v>
      </c>
      <c r="S513" s="4">
        <f t="shared" si="354"/>
        <v>2618217.4860283677</v>
      </c>
    </row>
    <row r="514" spans="1:19">
      <c r="A514" s="14">
        <f t="shared" si="337"/>
        <v>0.5964171588175331</v>
      </c>
      <c r="B514" s="16">
        <f t="shared" si="338"/>
        <v>6336.7715605708818</v>
      </c>
      <c r="C514" s="4"/>
      <c r="D514" s="4">
        <f t="shared" si="339"/>
        <v>7.2667089873732276E-3</v>
      </c>
      <c r="E514" s="4">
        <f t="shared" si="340"/>
        <v>41622.136830984513</v>
      </c>
      <c r="F514" s="4">
        <f t="shared" si="341"/>
        <v>3650487.1151767583</v>
      </c>
      <c r="G514" s="4">
        <f t="shared" si="342"/>
        <v>15103133.834018121</v>
      </c>
      <c r="H514" s="4">
        <f t="shared" si="343"/>
        <v>22192842.166639395</v>
      </c>
      <c r="I514" s="4">
        <f t="shared" si="344"/>
        <v>21915085.620631509</v>
      </c>
      <c r="J514" s="4">
        <f t="shared" si="345"/>
        <v>18393548.039871324</v>
      </c>
      <c r="K514" s="4">
        <f t="shared" si="346"/>
        <v>14446761.406240439</v>
      </c>
      <c r="L514" s="4">
        <f t="shared" si="347"/>
        <v>11078142.867016468</v>
      </c>
      <c r="M514" s="4">
        <f t="shared" si="348"/>
        <v>8457248.158802975</v>
      </c>
      <c r="N514" s="4">
        <f t="shared" si="349"/>
        <v>6486559.5028856574</v>
      </c>
      <c r="O514" s="4">
        <f t="shared" si="350"/>
        <v>5019062.3819620628</v>
      </c>
      <c r="P514" s="4">
        <f t="shared" si="351"/>
        <v>3924524.6779818251</v>
      </c>
      <c r="Q514" s="4">
        <f t="shared" si="352"/>
        <v>3102454.3266621325</v>
      </c>
      <c r="R514" s="4">
        <f t="shared" si="353"/>
        <v>2479172.6203824459</v>
      </c>
      <c r="S514" s="4">
        <f t="shared" si="354"/>
        <v>2001661.025269784</v>
      </c>
    </row>
    <row r="515" spans="1:19">
      <c r="A515" s="14">
        <f t="shared" si="337"/>
        <v>0.61379365610665138</v>
      </c>
      <c r="B515" s="16">
        <f t="shared" si="338"/>
        <v>6336.7715605708818</v>
      </c>
      <c r="C515" s="4"/>
      <c r="D515" s="4">
        <f t="shared" si="339"/>
        <v>0.10724298581363917</v>
      </c>
      <c r="E515" s="4">
        <f t="shared" si="340"/>
        <v>101763.37404473538</v>
      </c>
      <c r="F515" s="4">
        <f t="shared" si="341"/>
        <v>5034164.7505224617</v>
      </c>
      <c r="G515" s="4">
        <f t="shared" si="342"/>
        <v>16604415.428966196</v>
      </c>
      <c r="H515" s="4">
        <f t="shared" si="343"/>
        <v>21991408.341528032</v>
      </c>
      <c r="I515" s="4">
        <f t="shared" si="344"/>
        <v>20595910.825902455</v>
      </c>
      <c r="J515" s="4">
        <f t="shared" si="345"/>
        <v>16787693.588069413</v>
      </c>
      <c r="K515" s="4">
        <f t="shared" si="346"/>
        <v>12960195.321505921</v>
      </c>
      <c r="L515" s="4">
        <f t="shared" si="347"/>
        <v>9832655.4678689595</v>
      </c>
      <c r="M515" s="4">
        <f t="shared" si="348"/>
        <v>7454809.8821014604</v>
      </c>
      <c r="N515" s="4">
        <f t="shared" si="349"/>
        <v>5691364.37438697</v>
      </c>
      <c r="O515" s="4">
        <f t="shared" si="350"/>
        <v>4389766.9065544717</v>
      </c>
      <c r="P515" s="4">
        <f t="shared" si="351"/>
        <v>3424736.3946132106</v>
      </c>
      <c r="Q515" s="4">
        <f t="shared" si="352"/>
        <v>2702944.4980288101</v>
      </c>
      <c r="R515" s="4">
        <f t="shared" si="353"/>
        <v>2157325.4424066725</v>
      </c>
      <c r="S515" s="4">
        <f t="shared" si="354"/>
        <v>1740230.3895931898</v>
      </c>
    </row>
    <row r="516" spans="1:19">
      <c r="A516" s="14">
        <f t="shared" si="337"/>
        <v>0.63073669761722728</v>
      </c>
      <c r="B516" s="16">
        <f t="shared" si="338"/>
        <v>6336.7715605708818</v>
      </c>
      <c r="C516" s="4"/>
      <c r="D516" s="4">
        <f t="shared" si="339"/>
        <v>1.0354722199263913</v>
      </c>
      <c r="E516" s="4">
        <f t="shared" si="340"/>
        <v>214031.55322261961</v>
      </c>
      <c r="F516" s="4">
        <f t="shared" si="341"/>
        <v>6516124.0803774679</v>
      </c>
      <c r="G516" s="4">
        <f t="shared" si="342"/>
        <v>17735811.896871284</v>
      </c>
      <c r="H516" s="4">
        <f t="shared" si="343"/>
        <v>21509664.774804365</v>
      </c>
      <c r="I516" s="4">
        <f t="shared" si="344"/>
        <v>19260239.849081088</v>
      </c>
      <c r="J516" s="4">
        <f t="shared" si="345"/>
        <v>15314224.749551337</v>
      </c>
      <c r="K516" s="4">
        <f t="shared" si="346"/>
        <v>11651199.940358151</v>
      </c>
      <c r="L516" s="4">
        <f t="shared" si="347"/>
        <v>8759893.2063623667</v>
      </c>
      <c r="M516" s="4">
        <f t="shared" si="348"/>
        <v>6602743.5869685756</v>
      </c>
      <c r="N516" s="4">
        <f t="shared" si="349"/>
        <v>5021160.4704656955</v>
      </c>
      <c r="O516" s="4">
        <f t="shared" si="350"/>
        <v>3862394.6650479427</v>
      </c>
      <c r="P516" s="4">
        <f t="shared" si="351"/>
        <v>3007548.1357837375</v>
      </c>
      <c r="Q516" s="4">
        <f t="shared" si="352"/>
        <v>2370402.3441858399</v>
      </c>
      <c r="R516" s="4">
        <f t="shared" si="353"/>
        <v>1889980.7463408054</v>
      </c>
      <c r="S516" s="4">
        <f t="shared" si="354"/>
        <v>1523405.681056516</v>
      </c>
    </row>
    <row r="517" spans="1:19">
      <c r="A517" s="14">
        <f t="shared" si="337"/>
        <v>0.64724628334926093</v>
      </c>
      <c r="B517" s="16">
        <f t="shared" si="338"/>
        <v>2376.2893352140804</v>
      </c>
      <c r="C517" s="4"/>
      <c r="D517" s="4">
        <f t="shared" si="339"/>
        <v>0.99508994360281366</v>
      </c>
      <c r="E517" s="4">
        <f t="shared" si="340"/>
        <v>56028.640838183972</v>
      </c>
      <c r="F517" s="4">
        <f t="shared" si="341"/>
        <v>1127257.3427658356</v>
      </c>
      <c r="G517" s="4">
        <f t="shared" si="342"/>
        <v>2604290.104428953</v>
      </c>
      <c r="H517" s="4">
        <f t="shared" si="343"/>
        <v>2929783.1681341105</v>
      </c>
      <c r="I517" s="4">
        <f t="shared" si="344"/>
        <v>2524783.0127123431</v>
      </c>
      <c r="J517" s="4">
        <f t="shared" si="345"/>
        <v>1965447.8004179348</v>
      </c>
      <c r="K517" s="4">
        <f t="shared" si="346"/>
        <v>1476804.5025761346</v>
      </c>
      <c r="L517" s="4">
        <f t="shared" si="347"/>
        <v>1101784.6095844412</v>
      </c>
      <c r="M517" s="4">
        <f t="shared" si="348"/>
        <v>826332.44237736193</v>
      </c>
      <c r="N517" s="4">
        <f t="shared" si="349"/>
        <v>626301.88395119901</v>
      </c>
      <c r="O517" s="4">
        <f t="shared" si="350"/>
        <v>480657.51961911982</v>
      </c>
      <c r="P517" s="4">
        <f t="shared" si="351"/>
        <v>373666.05330154067</v>
      </c>
      <c r="Q517" s="4">
        <f t="shared" si="352"/>
        <v>294158.03453930898</v>
      </c>
      <c r="R517" s="4">
        <f t="shared" si="353"/>
        <v>234335.35572631186</v>
      </c>
      <c r="S517" s="4">
        <f t="shared" si="354"/>
        <v>188760.86074269476</v>
      </c>
    </row>
    <row r="518" spans="1:19">
      <c r="A518" s="14">
        <f t="shared" si="337"/>
        <v>0.66332241330275232</v>
      </c>
      <c r="B518" s="16">
        <f t="shared" si="338"/>
        <v>5148.6268929638409</v>
      </c>
      <c r="C518" s="4"/>
      <c r="D518" s="4">
        <f t="shared" si="339"/>
        <v>24.037454561922672</v>
      </c>
      <c r="E518" s="4">
        <f t="shared" si="340"/>
        <v>443166.93902606587</v>
      </c>
      <c r="F518" s="4">
        <f t="shared" si="341"/>
        <v>6247969.9324231837</v>
      </c>
      <c r="G518" s="4">
        <f t="shared" si="342"/>
        <v>12539624.379388519</v>
      </c>
      <c r="H518" s="4">
        <f t="shared" si="343"/>
        <v>13225513.021453757</v>
      </c>
      <c r="I518" s="4">
        <f t="shared" si="344"/>
        <v>11028495.28875852</v>
      </c>
      <c r="J518" s="4">
        <f t="shared" si="345"/>
        <v>8430612.6973913182</v>
      </c>
      <c r="K518" s="4">
        <f t="shared" si="346"/>
        <v>6267186.7189920405</v>
      </c>
      <c r="L518" s="4">
        <f t="shared" si="347"/>
        <v>4644794.9827766838</v>
      </c>
      <c r="M518" s="4">
        <f t="shared" si="348"/>
        <v>3468676.9572761902</v>
      </c>
      <c r="N518" s="4">
        <f t="shared" si="349"/>
        <v>2621484.5875095744</v>
      </c>
      <c r="O518" s="4">
        <f t="shared" si="350"/>
        <v>2007892.1864383009</v>
      </c>
      <c r="P518" s="4">
        <f t="shared" si="351"/>
        <v>1558764.3049442817</v>
      </c>
      <c r="Q518" s="4">
        <f t="shared" si="352"/>
        <v>1225850.8192518628</v>
      </c>
      <c r="R518" s="4">
        <f t="shared" si="353"/>
        <v>975820.72140366235</v>
      </c>
      <c r="S518" s="4">
        <f t="shared" si="354"/>
        <v>785597.88091106608</v>
      </c>
    </row>
    <row r="519" spans="1:19">
      <c r="A519" s="14">
        <f t="shared" si="337"/>
        <v>0.67896508747770135</v>
      </c>
      <c r="B519" s="16">
        <f t="shared" si="338"/>
        <v>8317.0126732492809</v>
      </c>
      <c r="C519" s="4"/>
      <c r="D519" s="4">
        <f t="shared" si="339"/>
        <v>255.2806811242379</v>
      </c>
      <c r="E519" s="4">
        <f t="shared" si="340"/>
        <v>1795157.8731316335</v>
      </c>
      <c r="F519" s="4">
        <f t="shared" si="341"/>
        <v>18618417.520167261</v>
      </c>
      <c r="G519" s="4">
        <f t="shared" si="342"/>
        <v>33091922.734608393</v>
      </c>
      <c r="H519" s="4">
        <f t="shared" si="343"/>
        <v>33011219.003020767</v>
      </c>
      <c r="I519" s="4">
        <f t="shared" si="344"/>
        <v>26756726.94313544</v>
      </c>
      <c r="J519" s="4">
        <f t="shared" si="345"/>
        <v>20135404.631421674</v>
      </c>
      <c r="K519" s="4">
        <f t="shared" si="346"/>
        <v>14830683.756303873</v>
      </c>
      <c r="L519" s="4">
        <f t="shared" si="347"/>
        <v>10928710.866780698</v>
      </c>
      <c r="M519" s="4">
        <f t="shared" si="348"/>
        <v>8131296.366052567</v>
      </c>
      <c r="N519" s="4">
        <f t="shared" si="349"/>
        <v>6130106.5004804702</v>
      </c>
      <c r="O519" s="4">
        <f t="shared" si="350"/>
        <v>4687265.6088828277</v>
      </c>
      <c r="P519" s="4">
        <f t="shared" si="351"/>
        <v>3634417.9441161635</v>
      </c>
      <c r="Q519" s="4">
        <f t="shared" si="352"/>
        <v>2855697.9202542147</v>
      </c>
      <c r="R519" s="4">
        <f t="shared" si="353"/>
        <v>2271770.0572905187</v>
      </c>
      <c r="S519" s="4">
        <f t="shared" si="354"/>
        <v>1828033.3207845415</v>
      </c>
    </row>
    <row r="520" spans="1:19">
      <c r="A520" s="14">
        <f t="shared" si="337"/>
        <v>0.694174305874108</v>
      </c>
      <c r="B520" s="16">
        <f t="shared" si="338"/>
        <v>11881.4466760704</v>
      </c>
      <c r="C520" s="4"/>
      <c r="D520" s="4">
        <f t="shared" si="339"/>
        <v>1744.3500370598238</v>
      </c>
      <c r="E520" s="4">
        <f t="shared" si="340"/>
        <v>5314474.7638868727</v>
      </c>
      <c r="F520" s="4">
        <f t="shared" si="341"/>
        <v>42227444.637132846</v>
      </c>
      <c r="G520" s="4">
        <f t="shared" si="342"/>
        <v>67543434.98901628</v>
      </c>
      <c r="H520" s="4">
        <f t="shared" si="343"/>
        <v>64199532.015053086</v>
      </c>
      <c r="I520" s="4">
        <f t="shared" si="344"/>
        <v>50769308.832317203</v>
      </c>
      <c r="J520" s="4">
        <f t="shared" si="345"/>
        <v>37688955.500382617</v>
      </c>
      <c r="K520" s="4">
        <f t="shared" si="346"/>
        <v>27538018.649918567</v>
      </c>
      <c r="L520" s="4">
        <f t="shared" si="347"/>
        <v>20192168.240693003</v>
      </c>
      <c r="M520" s="4">
        <f t="shared" si="348"/>
        <v>14975444.560908275</v>
      </c>
      <c r="N520" s="4">
        <f t="shared" si="349"/>
        <v>11265614.051400339</v>
      </c>
      <c r="O520" s="4">
        <f t="shared" si="350"/>
        <v>8601276.4000104014</v>
      </c>
      <c r="P520" s="4">
        <f t="shared" si="351"/>
        <v>6662279.0654906742</v>
      </c>
      <c r="Q520" s="4">
        <f t="shared" si="352"/>
        <v>5230830.5218999907</v>
      </c>
      <c r="R520" s="4">
        <f t="shared" si="353"/>
        <v>4158909.8058353039</v>
      </c>
      <c r="S520" s="4">
        <f t="shared" si="354"/>
        <v>3345157.257283356</v>
      </c>
    </row>
    <row r="521" spans="1:19">
      <c r="A521" s="14">
        <f t="shared" si="337"/>
        <v>0.70895006849197251</v>
      </c>
      <c r="B521" s="16">
        <f t="shared" si="338"/>
        <v>16634.025346498562</v>
      </c>
      <c r="C521" s="4"/>
      <c r="D521" s="4">
        <f t="shared" si="339"/>
        <v>9721.4299214818402</v>
      </c>
      <c r="E521" s="4">
        <f t="shared" si="340"/>
        <v>14282388.65250052</v>
      </c>
      <c r="F521" s="4">
        <f t="shared" si="341"/>
        <v>89958361.488794997</v>
      </c>
      <c r="G521" s="4">
        <f t="shared" si="342"/>
        <v>131250462.69481668</v>
      </c>
      <c r="H521" s="4">
        <f t="shared" si="343"/>
        <v>119604035.89305086</v>
      </c>
      <c r="I521" s="4">
        <f t="shared" si="344"/>
        <v>92572756.088728204</v>
      </c>
      <c r="J521" s="4">
        <f t="shared" si="345"/>
        <v>67910770.850849018</v>
      </c>
      <c r="K521" s="4">
        <f t="shared" si="346"/>
        <v>49274337.691607207</v>
      </c>
      <c r="L521" s="4">
        <f t="shared" si="347"/>
        <v>35974084.889999703</v>
      </c>
      <c r="M521" s="4">
        <f t="shared" si="348"/>
        <v>26605467.733838167</v>
      </c>
      <c r="N521" s="4">
        <f t="shared" si="349"/>
        <v>19977098.290253058</v>
      </c>
      <c r="O521" s="4">
        <f t="shared" si="350"/>
        <v>15232784.933098204</v>
      </c>
      <c r="P521" s="4">
        <f t="shared" si="351"/>
        <v>11788054.496623054</v>
      </c>
      <c r="Q521" s="4">
        <f t="shared" si="352"/>
        <v>9249166.2316921223</v>
      </c>
      <c r="R521" s="4">
        <f t="shared" si="353"/>
        <v>7350202.8405587794</v>
      </c>
      <c r="S521" s="4">
        <f t="shared" si="354"/>
        <v>5909858.0529004838</v>
      </c>
    </row>
    <row r="522" spans="1:19">
      <c r="A522" s="14">
        <f t="shared" si="337"/>
        <v>0.72329237533129453</v>
      </c>
      <c r="B522" s="16">
        <f t="shared" si="338"/>
        <v>26139.182687354882</v>
      </c>
      <c r="C522" s="4"/>
      <c r="D522" s="4">
        <f t="shared" si="339"/>
        <v>59483.493863594114</v>
      </c>
      <c r="E522" s="4">
        <f t="shared" si="340"/>
        <v>46134643.964735709</v>
      </c>
      <c r="F522" s="4">
        <f t="shared" si="341"/>
        <v>237081200.81679398</v>
      </c>
      <c r="G522" s="4">
        <f t="shared" si="342"/>
        <v>319141597.29513049</v>
      </c>
      <c r="H522" s="4">
        <f t="shared" si="343"/>
        <v>280282867.74668938</v>
      </c>
      <c r="I522" s="4">
        <f t="shared" si="344"/>
        <v>212892411.42308784</v>
      </c>
      <c r="J522" s="4">
        <f t="shared" si="345"/>
        <v>154560460.15756914</v>
      </c>
      <c r="K522" s="4">
        <f t="shared" si="346"/>
        <v>111460496.13286197</v>
      </c>
      <c r="L522" s="4">
        <f t="shared" si="347"/>
        <v>81066632.72820428</v>
      </c>
      <c r="M522" s="4">
        <f t="shared" si="348"/>
        <v>59807897.752914011</v>
      </c>
      <c r="N522" s="4">
        <f t="shared" si="349"/>
        <v>44833990.724306807</v>
      </c>
      <c r="O522" s="4">
        <f t="shared" si="350"/>
        <v>34147807.035132714</v>
      </c>
      <c r="P522" s="4">
        <f t="shared" si="351"/>
        <v>26404493.346494414</v>
      </c>
      <c r="Q522" s="4">
        <f t="shared" si="352"/>
        <v>20705540.854309879</v>
      </c>
      <c r="R522" s="4">
        <f t="shared" si="353"/>
        <v>16447410.543747418</v>
      </c>
      <c r="S522" s="4">
        <f t="shared" si="354"/>
        <v>13220129.850118518</v>
      </c>
    </row>
    <row r="523" spans="1:19">
      <c r="A523" s="14">
        <f t="shared" si="337"/>
        <v>0.73720122639207442</v>
      </c>
      <c r="B523" s="16">
        <f t="shared" si="338"/>
        <v>43565.304478924802</v>
      </c>
      <c r="C523" s="4"/>
      <c r="D523" s="4">
        <f t="shared" si="339"/>
        <v>364396.67578529275</v>
      </c>
      <c r="E523" s="4">
        <f t="shared" si="340"/>
        <v>161137505.85088265</v>
      </c>
      <c r="F523" s="4">
        <f t="shared" si="341"/>
        <v>692379996.867203</v>
      </c>
      <c r="G523" s="4">
        <f t="shared" si="342"/>
        <v>868304488.34825921</v>
      </c>
      <c r="H523" s="4">
        <f t="shared" si="343"/>
        <v>738218915.28891981</v>
      </c>
      <c r="I523" s="4">
        <f t="shared" si="344"/>
        <v>551518394.68855238</v>
      </c>
      <c r="J523" s="4">
        <f t="shared" si="345"/>
        <v>396757646.43246835</v>
      </c>
      <c r="K523" s="4">
        <f t="shared" si="346"/>
        <v>284582891.19648671</v>
      </c>
      <c r="L523" s="4">
        <f t="shared" si="347"/>
        <v>206291204.4928444</v>
      </c>
      <c r="M523" s="4">
        <f t="shared" si="348"/>
        <v>151866042.55899405</v>
      </c>
      <c r="N523" s="4">
        <f t="shared" si="349"/>
        <v>113679659.14142513</v>
      </c>
      <c r="O523" s="4">
        <f t="shared" si="350"/>
        <v>86497971.817243949</v>
      </c>
      <c r="P523" s="4">
        <f t="shared" si="351"/>
        <v>66836707.912640564</v>
      </c>
      <c r="Q523" s="4">
        <f t="shared" si="352"/>
        <v>52384452.917172156</v>
      </c>
      <c r="R523" s="4">
        <f t="shared" si="353"/>
        <v>41595846.592675366</v>
      </c>
      <c r="S523" s="4">
        <f t="shared" si="354"/>
        <v>33424539.486797247</v>
      </c>
    </row>
    <row r="524" spans="1:19">
      <c r="A524" s="14">
        <f t="shared" si="337"/>
        <v>0.75067662167431193</v>
      </c>
      <c r="B524" s="16">
        <f t="shared" si="338"/>
        <v>25743.134464819206</v>
      </c>
      <c r="C524" s="4"/>
      <c r="D524" s="4">
        <f t="shared" si="339"/>
        <v>254122.81238345007</v>
      </c>
      <c r="E524" s="4">
        <f t="shared" si="340"/>
        <v>68428941.541374341</v>
      </c>
      <c r="F524" s="4">
        <f t="shared" si="341"/>
        <v>251055508.75261733</v>
      </c>
      <c r="G524" s="4">
        <f t="shared" si="342"/>
        <v>295761414.24557954</v>
      </c>
      <c r="H524" s="4">
        <f t="shared" si="343"/>
        <v>244346574.50636834</v>
      </c>
      <c r="I524" s="4">
        <f t="shared" si="344"/>
        <v>179901326.68154061</v>
      </c>
      <c r="J524" s="4">
        <f t="shared" si="345"/>
        <v>128378449.90434411</v>
      </c>
      <c r="K524" s="4">
        <f t="shared" si="346"/>
        <v>91645367.087495074</v>
      </c>
      <c r="L524" s="4">
        <f t="shared" si="347"/>
        <v>66237351.83028812</v>
      </c>
      <c r="M524" s="4">
        <f t="shared" si="348"/>
        <v>48669420.819514893</v>
      </c>
      <c r="N524" s="4">
        <f t="shared" si="349"/>
        <v>36385211.993192643</v>
      </c>
      <c r="O524" s="4">
        <f t="shared" si="350"/>
        <v>27660908.843001973</v>
      </c>
      <c r="P524" s="4">
        <f t="shared" si="351"/>
        <v>21360209.543733697</v>
      </c>
      <c r="Q524" s="4">
        <f t="shared" si="352"/>
        <v>16733909.829660347</v>
      </c>
      <c r="R524" s="4">
        <f t="shared" si="353"/>
        <v>13283139.117310258</v>
      </c>
      <c r="S524" s="4">
        <f t="shared" si="354"/>
        <v>10671066.781047219</v>
      </c>
    </row>
    <row r="525" spans="1:19">
      <c r="A525" s="14">
        <f t="shared" si="337"/>
        <v>0.76371856117800707</v>
      </c>
      <c r="B525" s="16">
        <f t="shared" si="338"/>
        <v>37228.532918353922</v>
      </c>
      <c r="C525" s="4"/>
      <c r="D525" s="4">
        <f t="shared" si="339"/>
        <v>975197.97723836976</v>
      </c>
      <c r="E525" s="4">
        <f t="shared" si="340"/>
        <v>169209908.40487984</v>
      </c>
      <c r="F525" s="4">
        <f t="shared" si="341"/>
        <v>539711413.29704571</v>
      </c>
      <c r="G525" s="4">
        <f t="shared" si="342"/>
        <v>601552989.56982708</v>
      </c>
      <c r="H525" s="4">
        <f t="shared" si="343"/>
        <v>484517662.4386515</v>
      </c>
      <c r="I525" s="4">
        <f t="shared" si="344"/>
        <v>352139429.12664878</v>
      </c>
      <c r="J525" s="4">
        <f t="shared" si="345"/>
        <v>249496699.84616604</v>
      </c>
      <c r="K525" s="4">
        <f t="shared" si="346"/>
        <v>177359134.57725134</v>
      </c>
      <c r="L525" s="4">
        <f t="shared" si="347"/>
        <v>127853439.12029251</v>
      </c>
      <c r="M525" s="4">
        <f t="shared" si="348"/>
        <v>93784949.756041378</v>
      </c>
      <c r="N525" s="4">
        <f t="shared" si="349"/>
        <v>70034433.495633885</v>
      </c>
      <c r="O525" s="4">
        <f t="shared" si="350"/>
        <v>53200417.808006585</v>
      </c>
      <c r="P525" s="4">
        <f t="shared" si="351"/>
        <v>41059611.553076237</v>
      </c>
      <c r="Q525" s="4">
        <f t="shared" si="352"/>
        <v>32153895.069786027</v>
      </c>
      <c r="R525" s="4">
        <f t="shared" si="353"/>
        <v>25515793.379402857</v>
      </c>
      <c r="S525" s="4">
        <f t="shared" si="354"/>
        <v>20493691.734422911</v>
      </c>
    </row>
    <row r="526" spans="1:19">
      <c r="A526" s="14">
        <f t="shared" si="337"/>
        <v>0.77632704490316007</v>
      </c>
      <c r="B526" s="16">
        <f t="shared" si="338"/>
        <v>27723.375577497598</v>
      </c>
      <c r="C526" s="4"/>
      <c r="D526" s="4">
        <f t="shared" si="339"/>
        <v>922662.99774395814</v>
      </c>
      <c r="E526" s="4">
        <f t="shared" si="340"/>
        <v>108324193.08345029</v>
      </c>
      <c r="F526" s="4">
        <f t="shared" si="341"/>
        <v>305087076.51784378</v>
      </c>
      <c r="G526" s="4">
        <f t="shared" si="342"/>
        <v>323705885.98468512</v>
      </c>
      <c r="H526" s="4">
        <f t="shared" si="343"/>
        <v>254907766.66371369</v>
      </c>
      <c r="I526" s="4">
        <f t="shared" si="344"/>
        <v>183142859.10073575</v>
      </c>
      <c r="J526" s="4">
        <f t="shared" si="345"/>
        <v>128937102.83748488</v>
      </c>
      <c r="K526" s="4">
        <f t="shared" si="346"/>
        <v>91314632.632724077</v>
      </c>
      <c r="L526" s="4">
        <f t="shared" si="347"/>
        <v>65673721.205832675</v>
      </c>
      <c r="M526" s="4">
        <f t="shared" si="348"/>
        <v>48101795.427874714</v>
      </c>
      <c r="N526" s="4">
        <f t="shared" si="349"/>
        <v>35884259.028411008</v>
      </c>
      <c r="O526" s="4">
        <f t="shared" si="350"/>
        <v>27239985.433015794</v>
      </c>
      <c r="P526" s="4">
        <f t="shared" si="351"/>
        <v>21013286.740909971</v>
      </c>
      <c r="Q526" s="4">
        <f t="shared" si="352"/>
        <v>16449731.89102054</v>
      </c>
      <c r="R526" s="4">
        <f t="shared" si="353"/>
        <v>13050306.30337454</v>
      </c>
      <c r="S526" s="4">
        <f t="shared" si="354"/>
        <v>10479643.342805315</v>
      </c>
    </row>
    <row r="527" spans="1:19">
      <c r="A527" s="14">
        <f t="shared" si="337"/>
        <v>0.78850207284977059</v>
      </c>
      <c r="B527" s="16">
        <f t="shared" si="338"/>
        <v>22574.748684533759</v>
      </c>
      <c r="C527" s="4"/>
      <c r="D527" s="4">
        <f t="shared" si="339"/>
        <v>980267.58887785568</v>
      </c>
      <c r="E527" s="4">
        <f t="shared" si="340"/>
        <v>81242209.223522753</v>
      </c>
      <c r="F527" s="4">
        <f t="shared" si="341"/>
        <v>204788291.79401535</v>
      </c>
      <c r="G527" s="4">
        <f t="shared" si="342"/>
        <v>207953634.34938115</v>
      </c>
      <c r="H527" s="4">
        <f t="shared" si="343"/>
        <v>160494179.60401946</v>
      </c>
      <c r="I527" s="4">
        <f t="shared" si="344"/>
        <v>114132763.59161367</v>
      </c>
      <c r="J527" s="4">
        <f t="shared" si="345"/>
        <v>79897960.435163155</v>
      </c>
      <c r="K527" s="4">
        <f t="shared" si="346"/>
        <v>56396001.127189763</v>
      </c>
      <c r="L527" s="4">
        <f t="shared" si="347"/>
        <v>40476343.164723866</v>
      </c>
      <c r="M527" s="4">
        <f t="shared" si="348"/>
        <v>29606733.369273197</v>
      </c>
      <c r="N527" s="4">
        <f t="shared" si="349"/>
        <v>22067070.962187387</v>
      </c>
      <c r="O527" s="4">
        <f t="shared" si="350"/>
        <v>16740932.667665791</v>
      </c>
      <c r="P527" s="4">
        <f t="shared" si="351"/>
        <v>12908541.082564896</v>
      </c>
      <c r="Q527" s="4">
        <f t="shared" si="352"/>
        <v>10101939.89265281</v>
      </c>
      <c r="R527" s="4">
        <f t="shared" si="353"/>
        <v>8012450.8960581925</v>
      </c>
      <c r="S527" s="4">
        <f t="shared" si="354"/>
        <v>6433023.0856464207</v>
      </c>
    </row>
    <row r="528" spans="1:19">
      <c r="A528" s="14">
        <f t="shared" si="337"/>
        <v>0.80024364501783896</v>
      </c>
      <c r="B528" s="16">
        <f t="shared" si="338"/>
        <v>24554.989797212162</v>
      </c>
      <c r="C528" s="4"/>
      <c r="D528" s="4">
        <f t="shared" si="339"/>
        <v>1760027.0243850132</v>
      </c>
      <c r="E528" s="4">
        <f t="shared" si="340"/>
        <v>106844687.04721287</v>
      </c>
      <c r="F528" s="4">
        <f t="shared" si="341"/>
        <v>243899575.11231434</v>
      </c>
      <c r="G528" s="4">
        <f t="shared" si="342"/>
        <v>238138277.3007192</v>
      </c>
      <c r="H528" s="4">
        <f t="shared" si="343"/>
        <v>180513320.29039446</v>
      </c>
      <c r="I528" s="4">
        <f t="shared" si="344"/>
        <v>127197049.19936347</v>
      </c>
      <c r="J528" s="4">
        <f t="shared" si="345"/>
        <v>88593330.580863386</v>
      </c>
      <c r="K528" s="4">
        <f t="shared" si="346"/>
        <v>62347288.846000388</v>
      </c>
      <c r="L528" s="4">
        <f t="shared" si="347"/>
        <v>44665018.546576411</v>
      </c>
      <c r="M528" s="4">
        <f t="shared" si="348"/>
        <v>32631562.327143367</v>
      </c>
      <c r="N528" s="4">
        <f t="shared" si="349"/>
        <v>24302154.372212749</v>
      </c>
      <c r="O528" s="4">
        <f t="shared" si="350"/>
        <v>18426388.403799783</v>
      </c>
      <c r="P528" s="4">
        <f t="shared" si="351"/>
        <v>14202612.531485725</v>
      </c>
      <c r="Q528" s="4">
        <f t="shared" si="352"/>
        <v>11111512.868425742</v>
      </c>
      <c r="R528" s="4">
        <f t="shared" si="353"/>
        <v>8811366.3122556973</v>
      </c>
      <c r="S528" s="4">
        <f t="shared" si="354"/>
        <v>7073347.3451675223</v>
      </c>
    </row>
    <row r="529" spans="1:20">
      <c r="A529" s="14">
        <f t="shared" si="337"/>
        <v>0.81155176140736485</v>
      </c>
      <c r="B529" s="16">
        <f t="shared" si="338"/>
        <v>16237.977123962883</v>
      </c>
      <c r="C529" s="4"/>
      <c r="D529" s="4">
        <f t="shared" si="339"/>
        <v>1114100.3299419873</v>
      </c>
      <c r="E529" s="4">
        <f t="shared" si="340"/>
        <v>51167826.766567685</v>
      </c>
      <c r="F529" s="4">
        <f t="shared" si="341"/>
        <v>106871686.33807643</v>
      </c>
      <c r="G529" s="4">
        <f t="shared" si="342"/>
        <v>100741346.0159907</v>
      </c>
      <c r="H529" s="4">
        <f t="shared" si="343"/>
        <v>75142652.125711307</v>
      </c>
      <c r="I529" s="4">
        <f t="shared" si="344"/>
        <v>52515166.671237424</v>
      </c>
      <c r="J529" s="4">
        <f t="shared" si="345"/>
        <v>36411285.556313843</v>
      </c>
      <c r="K529" s="4">
        <f t="shared" si="346"/>
        <v>25555895.106095538</v>
      </c>
      <c r="L529" s="4">
        <f t="shared" si="347"/>
        <v>18277695.264940329</v>
      </c>
      <c r="M529" s="4">
        <f t="shared" si="348"/>
        <v>13339108.279101565</v>
      </c>
      <c r="N529" s="4">
        <f t="shared" si="349"/>
        <v>9927102.0223501995</v>
      </c>
      <c r="O529" s="4">
        <f t="shared" si="350"/>
        <v>7523211.9184326641</v>
      </c>
      <c r="P529" s="4">
        <f t="shared" si="351"/>
        <v>5796681.2963514002</v>
      </c>
      <c r="Q529" s="4">
        <f t="shared" si="352"/>
        <v>4533926.2746138237</v>
      </c>
      <c r="R529" s="4">
        <f t="shared" si="353"/>
        <v>3594706.0464417147</v>
      </c>
      <c r="S529" s="4">
        <f t="shared" si="354"/>
        <v>2885254.8078160733</v>
      </c>
    </row>
    <row r="530" spans="1:20" ht="17.25" thickBot="1">
      <c r="A530" s="14">
        <f t="shared" si="337"/>
        <v>0.82242642201834859</v>
      </c>
      <c r="B530" s="16">
        <f t="shared" si="338"/>
        <v>16237.977123962883</v>
      </c>
      <c r="C530" s="4"/>
      <c r="D530" s="4">
        <f t="shared" si="339"/>
        <v>1547540.081936307</v>
      </c>
      <c r="E530" s="4">
        <f t="shared" si="340"/>
        <v>55321998.031221546</v>
      </c>
      <c r="F530" s="4">
        <f t="shared" si="341"/>
        <v>106684917.91329266</v>
      </c>
      <c r="G530" s="4">
        <f t="shared" si="342"/>
        <v>97438614.622257516</v>
      </c>
      <c r="H530" s="4">
        <f t="shared" si="343"/>
        <v>71634445.412614018</v>
      </c>
      <c r="I530" s="4">
        <f t="shared" si="344"/>
        <v>49695178.498794161</v>
      </c>
      <c r="J530" s="4">
        <f t="shared" si="345"/>
        <v>34315772.364914641</v>
      </c>
      <c r="K530" s="4">
        <f t="shared" si="346"/>
        <v>24027342.29081399</v>
      </c>
      <c r="L530" s="4">
        <f t="shared" si="347"/>
        <v>17158913.160684906</v>
      </c>
      <c r="M530" s="4">
        <f t="shared" si="348"/>
        <v>12510582.54356245</v>
      </c>
      <c r="N530" s="4">
        <f t="shared" si="349"/>
        <v>9304514.2932712734</v>
      </c>
      <c r="O530" s="4">
        <f t="shared" si="350"/>
        <v>7048257.2954627434</v>
      </c>
      <c r="P530" s="4">
        <f t="shared" si="351"/>
        <v>5429020.2624333305</v>
      </c>
      <c r="Q530" s="4">
        <f t="shared" si="352"/>
        <v>4245391.7182084294</v>
      </c>
      <c r="R530" s="4">
        <f t="shared" si="353"/>
        <v>3365377.8216612441</v>
      </c>
      <c r="S530" s="4">
        <f t="shared" si="354"/>
        <v>2700846.4273932436</v>
      </c>
    </row>
    <row r="531" spans="1:20" ht="17.25" thickBot="1">
      <c r="A531" s="6"/>
      <c r="B531" s="7"/>
      <c r="C531" s="7" t="s">
        <v>23</v>
      </c>
      <c r="D531" s="15">
        <f>SUM(D490:D530)</f>
        <v>7989546.2256584307</v>
      </c>
      <c r="E531" s="15">
        <f t="shared" ref="E531" si="355">SUM(E490:E530)</f>
        <v>870082379.9037081</v>
      </c>
      <c r="F531" s="15">
        <f t="shared" ref="F531" si="356">SUM(F490:F530)</f>
        <v>2869099503.986567</v>
      </c>
      <c r="G531" s="15">
        <f t="shared" ref="G531" si="357">SUM(G490:G530)</f>
        <v>3558576304.6148381</v>
      </c>
      <c r="H531" s="15">
        <f t="shared" ref="H531" si="358">SUM(H490:H530)</f>
        <v>4402462019.4558592</v>
      </c>
      <c r="I531" s="15">
        <f t="shared" ref="I531" si="359">SUM(I490:I530)</f>
        <v>7956364458.2048302</v>
      </c>
      <c r="J531" s="15">
        <f t="shared" ref="J531" si="360">SUM(J490:J530)</f>
        <v>15422878527.365282</v>
      </c>
      <c r="K531" s="15">
        <f t="shared" ref="K531" si="361">SUM(K490:K530)</f>
        <v>26417934430.965992</v>
      </c>
      <c r="L531" s="15">
        <f t="shared" ref="L531" si="362">SUM(L490:L530)</f>
        <v>40047737959.680969</v>
      </c>
      <c r="M531" s="15">
        <f t="shared" ref="M531" si="363">SUM(M490:M530)</f>
        <v>56091018017.165466</v>
      </c>
      <c r="N531" s="15">
        <f t="shared" ref="N531" si="364">SUM(N490:N530)</f>
        <v>74320839674.5047</v>
      </c>
      <c r="O531" s="15">
        <f t="shared" ref="O531" si="365">SUM(O490:O530)</f>
        <v>93599680445.423401</v>
      </c>
      <c r="P531" s="15">
        <f t="shared" ref="P531" si="366">SUM(P490:P530)</f>
        <v>113627295023.46597</v>
      </c>
      <c r="Q531" s="15">
        <f t="shared" ref="Q531" si="367">SUM(Q490:Q530)</f>
        <v>137487436678.40182</v>
      </c>
      <c r="R531" s="15">
        <f t="shared" ref="R531" si="368">SUM(R490:R530)</f>
        <v>171127077656.19757</v>
      </c>
      <c r="S531" s="20">
        <f>SUM(S490:S530)</f>
        <v>220763773096.2688</v>
      </c>
      <c r="T531" s="12">
        <f>SUM(D531:S531)</f>
        <v>968570245721.83154</v>
      </c>
    </row>
    <row r="532" spans="1:20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20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20">
      <c r="A534" s="14">
        <f>A490</f>
        <v>4.9344490316004082E-2</v>
      </c>
      <c r="B534" s="16">
        <f>B490</f>
        <v>66932.14960852993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3.9541917910351157E-297</v>
      </c>
    </row>
    <row r="535" spans="1:20">
      <c r="A535" s="14">
        <f t="shared" ref="A535:A574" si="369">A491</f>
        <v>7.7123926290137618E-2</v>
      </c>
      <c r="B535" s="16">
        <f t="shared" ref="B535:B574" si="370">B491</f>
        <v>165548.15701991424</v>
      </c>
      <c r="C535" s="4"/>
      <c r="D535" s="4">
        <f t="shared" ref="D535:D574" si="371">$B$4*(B535^2)*($D$532^2*(2*PI())^4*A535^-5/4/PI()/$D$5^4*EXP((-1/PI())*(2*PI()/$D$5)^4*A535^-4))</f>
        <v>0</v>
      </c>
      <c r="E535" s="4">
        <f t="shared" ref="E535:E574" si="372">$B$4*(B535^2)*($D$532^2*(2*PI())^4*A535^-5/4/PI()/$E$5^4*EXP((-1/PI())*(2*PI()/$E$5)^4*A535^-4))</f>
        <v>0</v>
      </c>
      <c r="F535" s="4">
        <f t="shared" ref="F535:F574" si="373">$B$4*(B535^2)*($D$532^2*(2*PI())^4*A535^-5/4/PI()/$F$5^4*EXP((-1/PI())*(2*PI()/$F$5)^4*A535^-4))</f>
        <v>0</v>
      </c>
      <c r="G535" s="4">
        <f t="shared" ref="G535:G574" si="374">$B$4*(B535^2)*($D$532^2*(2*PI())^4*A535^-5/4/PI()/$G$5^4*EXP((-1/PI())*(2*PI()/$G$5)^4*A535^-4))</f>
        <v>0</v>
      </c>
      <c r="H535" s="4">
        <f t="shared" ref="H535:H574" si="375">$B$4*(B535^2)*($D$532^2*(2*PI())^4*A535^-5/4/PI()/$H$5^4*EXP((-1/PI())*(2*PI()/$H$5)^4*A535^-4))</f>
        <v>0</v>
      </c>
      <c r="I535" s="4">
        <f t="shared" ref="I535:I574" si="376">$B$4*(B535^2)*($D$532^2*(2*PI())^4*A535^-5/4/PI()/$I$5^4*EXP((-1/PI())*(2*PI()/$I$5)^4*A535^-4))</f>
        <v>0</v>
      </c>
      <c r="J535" s="4">
        <f t="shared" ref="J535:J574" si="377">$B$4*(B535^2)*($D$532^2*(2*PI())^4*A535^-5/4/PI()/$J$5^4*EXP((-1/PI())*(2*PI()/$J$5)^4*A535^-4))</f>
        <v>0</v>
      </c>
      <c r="K535" s="4">
        <f t="shared" ref="K535:K574" si="378">$B$4*(B535^2)*($D$532^2*(2*PI())^4*A535^-5/4/PI()/$K$5^4*EXP((-1/PI())*(2*PI()/$K$5)^4*A535^-4))</f>
        <v>0</v>
      </c>
      <c r="L535" s="4">
        <f t="shared" ref="L535:L574" si="379">$B$4*(B535^2)*($D$532^2*(2*PI())^4*A535^-5/4/PI()/$L$5^4*EXP((-1/PI())*(2*PI()/$L$5)^4*A535^-4))</f>
        <v>0</v>
      </c>
      <c r="M535" s="4">
        <f t="shared" ref="M535:M574" si="380">$B$4*(B535^2)*($D$532^2*(2*PI())^4*A535^-5/4/PI()/$M$5^4*EXP((-1/PI())*(2*PI()/$M$5)^4*A535^-4))</f>
        <v>8.1348241348300603E-236</v>
      </c>
      <c r="N535" s="4">
        <f t="shared" ref="N535:N574" si="381">$B$4*(B535^2)*($D$532^2*(2*PI())^4*A535^-5/4/PI()/$N$5^4*EXP((-1/PI())*(2*PI()/$N$5)^4*A535^-4))</f>
        <v>7.4041175417653683E-170</v>
      </c>
      <c r="O535" s="4">
        <f t="shared" ref="O535:O574" si="382">$B$4*(B535^2)*($D$532^2*(2*PI())^4*A535^-5/4/PI()/$O$5^4*EXP((-1/PI())*(2*PI()/$O$5)^4*A535^-4))</f>
        <v>2.1221292599071962E-124</v>
      </c>
      <c r="P535" s="4">
        <f t="shared" ref="P535:P574" si="383">$B$4*(B535^2)*($D$532^2*(2*PI())^4*A535^-5/4/PI()/$P$5^4*EXP((-1/PI())*(2*PI()/$P$5)^4*A535^-4))</f>
        <v>2.9324021750939086E-92</v>
      </c>
      <c r="Q535" s="4">
        <f t="shared" ref="Q535:Q574" si="384">$B$4*(B535^2)*($D$532^2*(2*PI())^4*A535^-5/4/PI()/$Q$5^4*EXP((-1/PI())*(2*PI()/$Q$5)^4*A535^-4))</f>
        <v>5.0442534382398796E-69</v>
      </c>
      <c r="R535" s="4">
        <f t="shared" ref="R535:R574" si="385">$B$4*(B535^2)*($D$532^2*(2*PI())^4*A535^-5/4/PI()/$R$5^4*EXP((-1/PI())*(2*PI()/$R$5)^4*A535^-4))</f>
        <v>6.773843793627393E-52</v>
      </c>
      <c r="S535" s="4">
        <f t="shared" ref="S535:S574" si="386">$B$4*(B535^2)*($D$532^2*(2*PI())^4*A535^-5/4/PI()/$S$5^4*EXP((-1/PI())*(2*PI()/$S$5)^4*A535^-4))</f>
        <v>4.7357371636234393E-39</v>
      </c>
    </row>
    <row r="536" spans="1:20">
      <c r="A536" s="14">
        <f t="shared" si="369"/>
        <v>0.10446990648572885</v>
      </c>
      <c r="B536" s="16">
        <f t="shared" si="370"/>
        <v>321987.20492150786</v>
      </c>
      <c r="C536" s="4"/>
      <c r="D536" s="4">
        <f t="shared" si="371"/>
        <v>0</v>
      </c>
      <c r="E536" s="4">
        <f t="shared" si="372"/>
        <v>0</v>
      </c>
      <c r="F536" s="4">
        <f t="shared" si="373"/>
        <v>0</v>
      </c>
      <c r="G536" s="4">
        <f t="shared" si="374"/>
        <v>0</v>
      </c>
      <c r="H536" s="4">
        <f t="shared" si="375"/>
        <v>0</v>
      </c>
      <c r="I536" s="4">
        <f t="shared" si="376"/>
        <v>0</v>
      </c>
      <c r="J536" s="4">
        <f t="shared" si="377"/>
        <v>4.660563783943953E-208</v>
      </c>
      <c r="K536" s="4">
        <f t="shared" si="378"/>
        <v>5.7160243568354173E-135</v>
      </c>
      <c r="L536" s="4">
        <f t="shared" si="379"/>
        <v>9.785967513281691E-90</v>
      </c>
      <c r="M536" s="4">
        <f t="shared" si="380"/>
        <v>1.4994620019502684E-60</v>
      </c>
      <c r="N536" s="4">
        <f t="shared" si="381"/>
        <v>4.7141279856733547E-41</v>
      </c>
      <c r="O536" s="4">
        <f t="shared" si="382"/>
        <v>1.2247561420371915E-27</v>
      </c>
      <c r="P536" s="4">
        <f t="shared" si="383"/>
        <v>3.5735140180682747E-18</v>
      </c>
      <c r="Q536" s="4">
        <f t="shared" si="384"/>
        <v>2.389304142638613E-11</v>
      </c>
      <c r="R536" s="4">
        <f t="shared" si="385"/>
        <v>2.4766009960031928E-6</v>
      </c>
      <c r="S536" s="4">
        <f t="shared" si="386"/>
        <v>1.3840002902754212E-2</v>
      </c>
    </row>
    <row r="537" spans="1:20">
      <c r="A537" s="14">
        <f t="shared" si="369"/>
        <v>0.13138243090277779</v>
      </c>
      <c r="B537" s="16">
        <f t="shared" si="370"/>
        <v>481594.63860338688</v>
      </c>
      <c r="C537" s="4"/>
      <c r="D537" s="4">
        <f t="shared" si="371"/>
        <v>0</v>
      </c>
      <c r="E537" s="4">
        <f t="shared" si="372"/>
        <v>0</v>
      </c>
      <c r="F537" s="4">
        <f t="shared" si="373"/>
        <v>0</v>
      </c>
      <c r="G537" s="4">
        <f t="shared" si="374"/>
        <v>0</v>
      </c>
      <c r="H537" s="4">
        <f t="shared" si="375"/>
        <v>2.9162176902389944E-214</v>
      </c>
      <c r="I537" s="4">
        <f t="shared" si="376"/>
        <v>1.8229476176051105E-124</v>
      </c>
      <c r="J537" s="4">
        <f t="shared" si="377"/>
        <v>6.5136025741996422E-75</v>
      </c>
      <c r="K537" s="4">
        <f t="shared" si="378"/>
        <v>8.4817032527831321E-46</v>
      </c>
      <c r="L537" s="4">
        <f t="shared" si="379"/>
        <v>8.2576061331924807E-28</v>
      </c>
      <c r="M537" s="4">
        <f t="shared" si="380"/>
        <v>3.1439733712218086E-16</v>
      </c>
      <c r="N537" s="4">
        <f t="shared" si="381"/>
        <v>1.6286641827194351E-8</v>
      </c>
      <c r="O537" s="4">
        <f t="shared" si="382"/>
        <v>3.1634625787671069E-3</v>
      </c>
      <c r="P537" s="4">
        <f t="shared" si="383"/>
        <v>16.387497731498812</v>
      </c>
      <c r="Q537" s="4">
        <f t="shared" si="384"/>
        <v>7548.4477667148449</v>
      </c>
      <c r="R537" s="4">
        <f t="shared" si="385"/>
        <v>663147.64566398552</v>
      </c>
      <c r="S537" s="4">
        <f t="shared" si="386"/>
        <v>18269920.854966506</v>
      </c>
    </row>
    <row r="538" spans="1:20">
      <c r="A538" s="14">
        <f t="shared" si="369"/>
        <v>0.15786149954128442</v>
      </c>
      <c r="B538" s="16">
        <f t="shared" si="370"/>
        <v>538229.53442598926</v>
      </c>
      <c r="C538" s="4"/>
      <c r="D538" s="4">
        <f t="shared" si="371"/>
        <v>0</v>
      </c>
      <c r="E538" s="4">
        <f t="shared" si="372"/>
        <v>0</v>
      </c>
      <c r="F538" s="4">
        <f t="shared" si="373"/>
        <v>0</v>
      </c>
      <c r="G538" s="4">
        <f t="shared" si="374"/>
        <v>3.9355987494292368E-180</v>
      </c>
      <c r="H538" s="4">
        <f t="shared" si="375"/>
        <v>1.1286045347362049E-95</v>
      </c>
      <c r="I538" s="4">
        <f t="shared" si="376"/>
        <v>1.051829727436626E-52</v>
      </c>
      <c r="J538" s="4">
        <f t="shared" si="377"/>
        <v>4.9671532139068236E-29</v>
      </c>
      <c r="K538" s="4">
        <f t="shared" si="378"/>
        <v>3.7528590265126986E-15</v>
      </c>
      <c r="L538" s="4">
        <f t="shared" si="379"/>
        <v>1.3263350208219871E-6</v>
      </c>
      <c r="M538" s="4">
        <f t="shared" si="380"/>
        <v>0.40130987567691323</v>
      </c>
      <c r="N538" s="4">
        <f t="shared" si="381"/>
        <v>1718.4610047967001</v>
      </c>
      <c r="O538" s="4">
        <f t="shared" si="382"/>
        <v>510281.07805924927</v>
      </c>
      <c r="P538" s="4">
        <f t="shared" si="383"/>
        <v>26891767.412115507</v>
      </c>
      <c r="Q538" s="4">
        <f t="shared" si="384"/>
        <v>447656601.1898675</v>
      </c>
      <c r="R538" s="4">
        <f t="shared" si="385"/>
        <v>3391161006.4945331</v>
      </c>
      <c r="S538" s="4">
        <f t="shared" si="386"/>
        <v>14827796136.161526</v>
      </c>
    </row>
    <row r="539" spans="1:20">
      <c r="A539" s="14">
        <f t="shared" si="369"/>
        <v>0.18390711240124874</v>
      </c>
      <c r="B539" s="16">
        <f t="shared" si="370"/>
        <v>401196.84942864382</v>
      </c>
      <c r="C539" s="4"/>
      <c r="D539" s="4">
        <f t="shared" si="371"/>
        <v>0</v>
      </c>
      <c r="E539" s="4">
        <f t="shared" si="372"/>
        <v>0</v>
      </c>
      <c r="F539" s="4">
        <f t="shared" si="373"/>
        <v>6.6549589793060516E-192</v>
      </c>
      <c r="G539" s="4">
        <f t="shared" si="374"/>
        <v>7.0798134168526766E-92</v>
      </c>
      <c r="H539" s="4">
        <f t="shared" si="375"/>
        <v>3.867462415501375E-46</v>
      </c>
      <c r="I539" s="4">
        <f t="shared" si="376"/>
        <v>6.5409275825565589E-23</v>
      </c>
      <c r="J539" s="4">
        <f t="shared" si="377"/>
        <v>3.7997211979637612E-10</v>
      </c>
      <c r="K539" s="4">
        <f t="shared" si="378"/>
        <v>1.0829903785073336E-2</v>
      </c>
      <c r="L539" s="4">
        <f t="shared" si="379"/>
        <v>401.01063210178933</v>
      </c>
      <c r="M539" s="4">
        <f t="shared" si="380"/>
        <v>325403.85221775313</v>
      </c>
      <c r="N539" s="4">
        <f t="shared" si="381"/>
        <v>26478673.985445268</v>
      </c>
      <c r="O539" s="4">
        <f t="shared" si="382"/>
        <v>511135792.99169487</v>
      </c>
      <c r="P539" s="4">
        <f t="shared" si="383"/>
        <v>3893398641.2436519</v>
      </c>
      <c r="Q539" s="4">
        <f t="shared" si="384"/>
        <v>15985504902.46719</v>
      </c>
      <c r="R539" s="4">
        <f t="shared" si="385"/>
        <v>43094341217.417328</v>
      </c>
      <c r="S539" s="4">
        <f t="shared" si="386"/>
        <v>86723585563.873993</v>
      </c>
    </row>
    <row r="540" spans="1:20">
      <c r="A540" s="14">
        <f t="shared" si="369"/>
        <v>0.20951926948267074</v>
      </c>
      <c r="B540" s="16">
        <f t="shared" si="370"/>
        <v>115250.03275788289</v>
      </c>
      <c r="C540" s="4"/>
      <c r="D540" s="4">
        <f t="shared" si="371"/>
        <v>0</v>
      </c>
      <c r="E540" s="4">
        <f t="shared" si="372"/>
        <v>9.6341744087685921E-260</v>
      </c>
      <c r="F540" s="4">
        <f t="shared" si="373"/>
        <v>1.2727803425114487E-109</v>
      </c>
      <c r="G540" s="4">
        <f t="shared" si="374"/>
        <v>2.3086702952086199E-50</v>
      </c>
      <c r="H540" s="4">
        <f t="shared" si="375"/>
        <v>2.5842188275064732E-23</v>
      </c>
      <c r="I540" s="4">
        <f t="shared" si="376"/>
        <v>1.2953031918257512E-9</v>
      </c>
      <c r="J540" s="4">
        <f t="shared" si="377"/>
        <v>4.0803841719311736E-2</v>
      </c>
      <c r="K540" s="4">
        <f t="shared" si="378"/>
        <v>923.21074249859987</v>
      </c>
      <c r="L540" s="4">
        <f t="shared" si="379"/>
        <v>410188.87403308746</v>
      </c>
      <c r="M540" s="4">
        <f t="shared" si="380"/>
        <v>19101883.645452149</v>
      </c>
      <c r="N540" s="4">
        <f t="shared" si="381"/>
        <v>229515339.33030692</v>
      </c>
      <c r="O540" s="4">
        <f t="shared" si="382"/>
        <v>1184477293.456172</v>
      </c>
      <c r="P540" s="4">
        <f t="shared" si="383"/>
        <v>3547164484.3123713</v>
      </c>
      <c r="Q540" s="4">
        <f t="shared" si="384"/>
        <v>7410707143.9448786</v>
      </c>
      <c r="R540" s="4">
        <f t="shared" si="385"/>
        <v>12133383956.092428</v>
      </c>
      <c r="S540" s="4">
        <f t="shared" si="386"/>
        <v>16789547671.777628</v>
      </c>
    </row>
    <row r="541" spans="1:20">
      <c r="A541" s="14">
        <f t="shared" si="369"/>
        <v>0.23469797078555044</v>
      </c>
      <c r="B541" s="16">
        <f t="shared" si="370"/>
        <v>156835.09612412931</v>
      </c>
      <c r="C541" s="4"/>
      <c r="D541" s="4">
        <f t="shared" si="371"/>
        <v>0</v>
      </c>
      <c r="E541" s="4">
        <f t="shared" si="372"/>
        <v>3.0831209647316254E-160</v>
      </c>
      <c r="F541" s="4">
        <f t="shared" si="373"/>
        <v>5.0957791399988724E-65</v>
      </c>
      <c r="G541" s="4">
        <f t="shared" si="374"/>
        <v>1.7293741217083611E-27</v>
      </c>
      <c r="H541" s="4">
        <f t="shared" si="375"/>
        <v>2.1214512982713815E-10</v>
      </c>
      <c r="I541" s="4">
        <f t="shared" si="376"/>
        <v>8.8822676863142214E-2</v>
      </c>
      <c r="J541" s="4">
        <f t="shared" si="377"/>
        <v>4369.1034902347374</v>
      </c>
      <c r="K541" s="4">
        <f t="shared" si="378"/>
        <v>2201227.6708679255</v>
      </c>
      <c r="L541" s="4">
        <f t="shared" si="379"/>
        <v>92599622.125692695</v>
      </c>
      <c r="M541" s="4">
        <f t="shared" si="380"/>
        <v>940162506.84703207</v>
      </c>
      <c r="N541" s="4">
        <f t="shared" si="381"/>
        <v>4075555436.8451953</v>
      </c>
      <c r="O541" s="4">
        <f t="shared" si="382"/>
        <v>10412491502.536507</v>
      </c>
      <c r="P541" s="4">
        <f t="shared" si="383"/>
        <v>18959473815.37524</v>
      </c>
      <c r="Q541" s="4">
        <f t="shared" si="384"/>
        <v>27632704645.782402</v>
      </c>
      <c r="R541" s="4">
        <f t="shared" si="385"/>
        <v>34683370295.277603</v>
      </c>
      <c r="S541" s="4">
        <f t="shared" si="386"/>
        <v>39308531464.865616</v>
      </c>
    </row>
    <row r="542" spans="1:20">
      <c r="A542" s="14">
        <f t="shared" si="369"/>
        <v>0.25944321630988787</v>
      </c>
      <c r="B542" s="16">
        <f t="shared" si="370"/>
        <v>184162.4234790912</v>
      </c>
      <c r="C542" s="4"/>
      <c r="D542" s="4">
        <f t="shared" si="371"/>
        <v>0</v>
      </c>
      <c r="E542" s="4">
        <f t="shared" si="372"/>
        <v>4.0865026167061741E-103</v>
      </c>
      <c r="F542" s="4">
        <f t="shared" si="373"/>
        <v>1.8282995286657414E-39</v>
      </c>
      <c r="G542" s="4">
        <f t="shared" si="374"/>
        <v>1.9942285588734599E-14</v>
      </c>
      <c r="H542" s="4">
        <f t="shared" si="375"/>
        <v>4.5884906398493261E-3</v>
      </c>
      <c r="I542" s="4">
        <f t="shared" si="376"/>
        <v>2310.8191084880823</v>
      </c>
      <c r="J542" s="4">
        <f t="shared" si="377"/>
        <v>2766928.4660374122</v>
      </c>
      <c r="K542" s="4">
        <f t="shared" si="378"/>
        <v>156397122.56244376</v>
      </c>
      <c r="L542" s="4">
        <f t="shared" si="379"/>
        <v>1696492360.7244236</v>
      </c>
      <c r="M542" s="4">
        <f t="shared" si="380"/>
        <v>7174678834.011611</v>
      </c>
      <c r="N542" s="4">
        <f t="shared" si="381"/>
        <v>17306791329.230316</v>
      </c>
      <c r="O542" s="4">
        <f t="shared" si="382"/>
        <v>29513339216.906792</v>
      </c>
      <c r="P542" s="4">
        <f t="shared" si="383"/>
        <v>40369030544.528694</v>
      </c>
      <c r="Q542" s="4">
        <f t="shared" si="384"/>
        <v>47833330786.439293</v>
      </c>
      <c r="R542" s="4">
        <f t="shared" si="385"/>
        <v>51530307098.401199</v>
      </c>
      <c r="S542" s="4">
        <f t="shared" si="386"/>
        <v>52069458153.077248</v>
      </c>
    </row>
    <row r="543" spans="1:20">
      <c r="A543" s="14">
        <f t="shared" si="369"/>
        <v>0.28375500605568299</v>
      </c>
      <c r="B543" s="16">
        <f t="shared" si="370"/>
        <v>100992.29674659841</v>
      </c>
      <c r="C543" s="4"/>
      <c r="D543" s="4">
        <f t="shared" si="371"/>
        <v>6.7977030507450391E-209</v>
      </c>
      <c r="E543" s="4">
        <f t="shared" si="372"/>
        <v>6.5525203954589178E-69</v>
      </c>
      <c r="F543" s="4">
        <f t="shared" si="373"/>
        <v>1.5662724266215564E-24</v>
      </c>
      <c r="G543" s="4">
        <f t="shared" si="374"/>
        <v>4.0322214144122366E-7</v>
      </c>
      <c r="H543" s="4">
        <f t="shared" si="375"/>
        <v>29.590353552473793</v>
      </c>
      <c r="I543" s="4">
        <f t="shared" si="376"/>
        <v>245859.65808030436</v>
      </c>
      <c r="J543" s="4">
        <f t="shared" si="377"/>
        <v>30463565.598479554</v>
      </c>
      <c r="K543" s="4">
        <f t="shared" si="378"/>
        <v>452900839.2582677</v>
      </c>
      <c r="L543" s="4">
        <f t="shared" si="379"/>
        <v>2147673160.910358</v>
      </c>
      <c r="M543" s="4">
        <f t="shared" si="380"/>
        <v>5321279628.8236084</v>
      </c>
      <c r="N543" s="4">
        <f t="shared" si="381"/>
        <v>8974560699.1662788</v>
      </c>
      <c r="O543" s="4">
        <f t="shared" si="382"/>
        <v>11957226267.339659</v>
      </c>
      <c r="P543" s="4">
        <f t="shared" si="383"/>
        <v>13734405198.658123</v>
      </c>
      <c r="Q543" s="4">
        <f t="shared" si="384"/>
        <v>14341626820.382753</v>
      </c>
      <c r="R543" s="4">
        <f t="shared" si="385"/>
        <v>14073873961.638584</v>
      </c>
      <c r="S543" s="4">
        <f t="shared" si="386"/>
        <v>13258765082.457289</v>
      </c>
    </row>
    <row r="544" spans="1:20">
      <c r="A544" s="14">
        <f t="shared" si="369"/>
        <v>0.3076333400229358</v>
      </c>
      <c r="B544" s="16">
        <f t="shared" si="370"/>
        <v>127131.47943395331</v>
      </c>
      <c r="C544" s="4"/>
      <c r="D544" s="4">
        <f t="shared" si="371"/>
        <v>1.0416638226956224E-147</v>
      </c>
      <c r="E544" s="4">
        <f t="shared" si="372"/>
        <v>1.6700663654887087E-46</v>
      </c>
      <c r="F544" s="4">
        <f t="shared" si="373"/>
        <v>1.7750672642163406E-14</v>
      </c>
      <c r="G544" s="4">
        <f t="shared" si="374"/>
        <v>5.9095765898626959E-2</v>
      </c>
      <c r="H544" s="4">
        <f t="shared" si="375"/>
        <v>24906.782357236039</v>
      </c>
      <c r="I544" s="4">
        <f t="shared" si="376"/>
        <v>14906496.064941868</v>
      </c>
      <c r="J544" s="4">
        <f t="shared" si="377"/>
        <v>431591850.48718262</v>
      </c>
      <c r="K544" s="4">
        <f t="shared" si="378"/>
        <v>2726190131.6685843</v>
      </c>
      <c r="L544" s="4">
        <f t="shared" si="379"/>
        <v>7606784707.6897049</v>
      </c>
      <c r="M544" s="4">
        <f t="shared" si="380"/>
        <v>13379056632.083744</v>
      </c>
      <c r="N544" s="4">
        <f t="shared" si="381"/>
        <v>17939595003.932339</v>
      </c>
      <c r="O544" s="4">
        <f t="shared" si="382"/>
        <v>20404834479.561123</v>
      </c>
      <c r="P544" s="4">
        <f t="shared" si="383"/>
        <v>20955512169.528194</v>
      </c>
      <c r="Q544" s="4">
        <f t="shared" si="384"/>
        <v>20179216473.129147</v>
      </c>
      <c r="R544" s="4">
        <f t="shared" si="385"/>
        <v>18653117874.38958</v>
      </c>
      <c r="S544" s="4">
        <f t="shared" si="386"/>
        <v>16801074195.815596</v>
      </c>
    </row>
    <row r="545" spans="1:19">
      <c r="A545" s="14">
        <f t="shared" si="369"/>
        <v>0.33107821821164629</v>
      </c>
      <c r="B545" s="16">
        <f t="shared" si="370"/>
        <v>90298.994738135036</v>
      </c>
      <c r="C545" s="4"/>
      <c r="D545" s="4">
        <f t="shared" si="371"/>
        <v>2.3380948352402032E-107</v>
      </c>
      <c r="E545" s="4">
        <f t="shared" si="372"/>
        <v>5.0086442718425409E-32</v>
      </c>
      <c r="F545" s="4">
        <f t="shared" si="373"/>
        <v>3.0529211103753065E-8</v>
      </c>
      <c r="G545" s="4">
        <f t="shared" si="374"/>
        <v>55.649630901951177</v>
      </c>
      <c r="H545" s="4">
        <f t="shared" si="375"/>
        <v>750045.20751709433</v>
      </c>
      <c r="I545" s="4">
        <f t="shared" si="376"/>
        <v>77599785.015501082</v>
      </c>
      <c r="J545" s="4">
        <f t="shared" si="377"/>
        <v>851683690.59100282</v>
      </c>
      <c r="K545" s="4">
        <f t="shared" si="378"/>
        <v>3038989823.6949906</v>
      </c>
      <c r="L545" s="4">
        <f t="shared" si="379"/>
        <v>5952509299.5748615</v>
      </c>
      <c r="M545" s="4">
        <f t="shared" si="380"/>
        <v>8329643792.2426538</v>
      </c>
      <c r="N545" s="4">
        <f t="shared" si="381"/>
        <v>9584110490.7609367</v>
      </c>
      <c r="O545" s="4">
        <f t="shared" si="382"/>
        <v>9809262934.2346287</v>
      </c>
      <c r="P545" s="4">
        <f t="shared" si="383"/>
        <v>9349001154.4896221</v>
      </c>
      <c r="Q545" s="4">
        <f t="shared" si="384"/>
        <v>8528973004.4949961</v>
      </c>
      <c r="R545" s="4">
        <f t="shared" si="385"/>
        <v>7575607034.566678</v>
      </c>
      <c r="S545" s="4">
        <f t="shared" si="386"/>
        <v>6622008402.6964512</v>
      </c>
    </row>
    <row r="546" spans="1:19">
      <c r="A546" s="14">
        <f t="shared" si="369"/>
        <v>0.35408964062181447</v>
      </c>
      <c r="B546" s="16">
        <f t="shared" si="370"/>
        <v>107329.06830716931</v>
      </c>
      <c r="C546" s="4"/>
      <c r="D546" s="4">
        <f t="shared" si="371"/>
        <v>3.4467709234997921E-79</v>
      </c>
      <c r="E546" s="4">
        <f t="shared" si="372"/>
        <v>1.0248138185146429E-21</v>
      </c>
      <c r="F546" s="4">
        <f t="shared" si="373"/>
        <v>1.2811310854742982E-3</v>
      </c>
      <c r="G546" s="4">
        <f t="shared" si="374"/>
        <v>13100.178151189244</v>
      </c>
      <c r="H546" s="4">
        <f t="shared" si="375"/>
        <v>16405917.597208947</v>
      </c>
      <c r="I546" s="4">
        <f t="shared" si="376"/>
        <v>505435276.88005263</v>
      </c>
      <c r="J546" s="4">
        <f t="shared" si="377"/>
        <v>2840060507.4094305</v>
      </c>
      <c r="K546" s="4">
        <f t="shared" si="378"/>
        <v>6832720381.0765533</v>
      </c>
      <c r="L546" s="4">
        <f t="shared" si="379"/>
        <v>10483415881.711004</v>
      </c>
      <c r="M546" s="4">
        <f t="shared" si="380"/>
        <v>12528422732.893915</v>
      </c>
      <c r="N546" s="4">
        <f t="shared" si="381"/>
        <v>12970350186.58847</v>
      </c>
      <c r="O546" s="4">
        <f t="shared" si="382"/>
        <v>12342456442.62966</v>
      </c>
      <c r="P546" s="4">
        <f t="shared" si="383"/>
        <v>11172329945.170048</v>
      </c>
      <c r="Q546" s="4">
        <f t="shared" si="384"/>
        <v>9819148536.3191147</v>
      </c>
      <c r="R546" s="4">
        <f t="shared" si="385"/>
        <v>8484696234.9207573</v>
      </c>
      <c r="S546" s="4">
        <f t="shared" si="386"/>
        <v>7264858293.1681604</v>
      </c>
    </row>
    <row r="547" spans="1:19">
      <c r="A547" s="14">
        <f t="shared" si="369"/>
        <v>0.3766676072534404</v>
      </c>
      <c r="B547" s="16">
        <f t="shared" si="370"/>
        <v>72872.872946565141</v>
      </c>
      <c r="C547" s="4"/>
      <c r="D547" s="4">
        <f t="shared" si="371"/>
        <v>1.1857535847410067E-59</v>
      </c>
      <c r="E547" s="4">
        <f t="shared" si="372"/>
        <v>7.2731913443676104E-15</v>
      </c>
      <c r="F547" s="4">
        <f t="shared" si="373"/>
        <v>0.82806037188010173</v>
      </c>
      <c r="G547" s="4">
        <f t="shared" si="374"/>
        <v>213137.76640601619</v>
      </c>
      <c r="H547" s="4">
        <f t="shared" si="375"/>
        <v>49357454.827264942</v>
      </c>
      <c r="I547" s="4">
        <f t="shared" si="376"/>
        <v>643112537.63234615</v>
      </c>
      <c r="J547" s="4">
        <f t="shared" si="377"/>
        <v>2245976247.9727497</v>
      </c>
      <c r="K547" s="4">
        <f t="shared" si="378"/>
        <v>4083822074.4697466</v>
      </c>
      <c r="L547" s="4">
        <f t="shared" si="379"/>
        <v>5267845944.370079</v>
      </c>
      <c r="M547" s="4">
        <f t="shared" si="380"/>
        <v>5627857671.7145195</v>
      </c>
      <c r="N547" s="4">
        <f t="shared" si="381"/>
        <v>5405224420.6878023</v>
      </c>
      <c r="O547" s="4">
        <f t="shared" si="382"/>
        <v>4884176514.2943888</v>
      </c>
      <c r="P547" s="4">
        <f t="shared" si="383"/>
        <v>4262169270.8710914</v>
      </c>
      <c r="Q547" s="4">
        <f t="shared" si="384"/>
        <v>3647974251.4533935</v>
      </c>
      <c r="R547" s="4">
        <f t="shared" si="385"/>
        <v>3091145716.7007785</v>
      </c>
      <c r="S547" s="4">
        <f t="shared" si="386"/>
        <v>2608135746.0757203</v>
      </c>
    </row>
    <row r="548" spans="1:19">
      <c r="A548" s="14">
        <f t="shared" si="369"/>
        <v>0.39881211810652395</v>
      </c>
      <c r="B548" s="16">
        <f t="shared" si="370"/>
        <v>77625.45161699329</v>
      </c>
      <c r="C548" s="4"/>
      <c r="D548" s="4">
        <f t="shared" si="371"/>
        <v>3.7617995662358022E-45</v>
      </c>
      <c r="E548" s="4">
        <f t="shared" si="372"/>
        <v>1.3324706336355578E-9</v>
      </c>
      <c r="F548" s="4">
        <f t="shared" si="373"/>
        <v>173.11673085025052</v>
      </c>
      <c r="G548" s="4">
        <f t="shared" si="374"/>
        <v>3050506.130822964</v>
      </c>
      <c r="H548" s="4">
        <f t="shared" si="375"/>
        <v>206642616.24735424</v>
      </c>
      <c r="I548" s="4">
        <f t="shared" si="376"/>
        <v>1438723163.4957705</v>
      </c>
      <c r="J548" s="4">
        <f t="shared" si="377"/>
        <v>3553659016.897017</v>
      </c>
      <c r="K548" s="4">
        <f t="shared" si="378"/>
        <v>5269587104.869977</v>
      </c>
      <c r="L548" s="4">
        <f t="shared" si="379"/>
        <v>5990635136.1117849</v>
      </c>
      <c r="M548" s="4">
        <f t="shared" si="380"/>
        <v>5898317575.6784344</v>
      </c>
      <c r="N548" s="4">
        <f t="shared" si="381"/>
        <v>5363747659.4332886</v>
      </c>
      <c r="O548" s="4">
        <f t="shared" si="382"/>
        <v>4667454299.7119408</v>
      </c>
      <c r="P548" s="4">
        <f t="shared" si="383"/>
        <v>3965864594.5460877</v>
      </c>
      <c r="Q548" s="4">
        <f t="shared" si="384"/>
        <v>3329486748.284483</v>
      </c>
      <c r="R548" s="4">
        <f t="shared" si="385"/>
        <v>2781368493.5652771</v>
      </c>
      <c r="S548" s="4">
        <f t="shared" si="386"/>
        <v>2321789183.45748</v>
      </c>
    </row>
    <row r="549" spans="1:19">
      <c r="A549" s="14">
        <f t="shared" si="369"/>
        <v>0.42052317318106525</v>
      </c>
      <c r="B549" s="16">
        <f t="shared" si="370"/>
        <v>58615.136935280651</v>
      </c>
      <c r="C549" s="4"/>
      <c r="D549" s="4">
        <f t="shared" si="371"/>
        <v>1.1489356110216949E-34</v>
      </c>
      <c r="E549" s="4">
        <f t="shared" si="372"/>
        <v>5.4190726765555104E-6</v>
      </c>
      <c r="F549" s="4">
        <f t="shared" si="373"/>
        <v>4545.3361920145253</v>
      </c>
      <c r="G549" s="4">
        <f t="shared" si="374"/>
        <v>10886374.109578293</v>
      </c>
      <c r="H549" s="4">
        <f t="shared" si="375"/>
        <v>295408656.24621648</v>
      </c>
      <c r="I549" s="4">
        <f t="shared" si="376"/>
        <v>1290077482.3402851</v>
      </c>
      <c r="J549" s="4">
        <f t="shared" si="377"/>
        <v>2462442312.9347029</v>
      </c>
      <c r="K549" s="4">
        <f t="shared" si="378"/>
        <v>3137302851.7137766</v>
      </c>
      <c r="L549" s="4">
        <f t="shared" si="379"/>
        <v>3246506888.7779922</v>
      </c>
      <c r="M549" s="4">
        <f t="shared" si="380"/>
        <v>3008048141.8752575</v>
      </c>
      <c r="N549" s="4">
        <f t="shared" si="381"/>
        <v>2626417963.8783298</v>
      </c>
      <c r="O549" s="4">
        <f t="shared" si="382"/>
        <v>2222262919.7684484</v>
      </c>
      <c r="P549" s="4">
        <f t="shared" si="383"/>
        <v>1851116758.1176689</v>
      </c>
      <c r="Q549" s="4">
        <f t="shared" si="384"/>
        <v>1531917077.1475208</v>
      </c>
      <c r="R549" s="4">
        <f t="shared" si="385"/>
        <v>1266229069.9853692</v>
      </c>
      <c r="S549" s="4">
        <f t="shared" si="386"/>
        <v>1048620765.0850688</v>
      </c>
    </row>
    <row r="550" spans="1:19">
      <c r="A550" s="14">
        <f t="shared" si="369"/>
        <v>0.44180077247706423</v>
      </c>
      <c r="B550" s="16">
        <f t="shared" si="370"/>
        <v>44753.449146531842</v>
      </c>
      <c r="C550" s="4"/>
      <c r="D550" s="4">
        <f t="shared" si="371"/>
        <v>8.8037027875012459E-27</v>
      </c>
      <c r="E550" s="4">
        <f t="shared" si="372"/>
        <v>2.5272798743970555E-3</v>
      </c>
      <c r="F550" s="4">
        <f t="shared" si="373"/>
        <v>46237.869066998734</v>
      </c>
      <c r="G550" s="4">
        <f t="shared" si="374"/>
        <v>24369775.069518514</v>
      </c>
      <c r="H550" s="4">
        <f t="shared" si="375"/>
        <v>330374074.67027169</v>
      </c>
      <c r="I550" s="4">
        <f t="shared" si="376"/>
        <v>1012836165.3634051</v>
      </c>
      <c r="J550" s="4">
        <f t="shared" si="377"/>
        <v>1589897068.601001</v>
      </c>
      <c r="K550" s="4">
        <f t="shared" si="378"/>
        <v>1805351473.4665556</v>
      </c>
      <c r="L550" s="4">
        <f t="shared" si="379"/>
        <v>1739580085.5105762</v>
      </c>
      <c r="M550" s="4">
        <f t="shared" si="380"/>
        <v>1539205663.6999924</v>
      </c>
      <c r="N550" s="4">
        <f t="shared" si="381"/>
        <v>1303102347.3768497</v>
      </c>
      <c r="O550" s="4">
        <f t="shared" si="382"/>
        <v>1079370771.3897929</v>
      </c>
      <c r="P550" s="4">
        <f t="shared" si="383"/>
        <v>885667259.95827508</v>
      </c>
      <c r="Q550" s="4">
        <f t="shared" si="384"/>
        <v>725003511.99662232</v>
      </c>
      <c r="R550" s="4">
        <f t="shared" si="385"/>
        <v>594462571.83619738</v>
      </c>
      <c r="S550" s="4">
        <f t="shared" si="386"/>
        <v>489336372.71189797</v>
      </c>
    </row>
    <row r="551" spans="1:19">
      <c r="A551" s="14">
        <f t="shared" si="369"/>
        <v>0.46264491599452084</v>
      </c>
      <c r="B551" s="16">
        <f t="shared" si="370"/>
        <v>40792.966921175044</v>
      </c>
      <c r="C551" s="4"/>
      <c r="D551" s="4">
        <f t="shared" si="371"/>
        <v>1.2892023774672422E-20</v>
      </c>
      <c r="E551" s="4">
        <f t="shared" si="372"/>
        <v>0.35032775434480301</v>
      </c>
      <c r="F551" s="4">
        <f t="shared" si="373"/>
        <v>335072.78274434299</v>
      </c>
      <c r="G551" s="4">
        <f t="shared" si="374"/>
        <v>54924217.117767505</v>
      </c>
      <c r="H551" s="4">
        <f t="shared" si="375"/>
        <v>435914460.43679965</v>
      </c>
      <c r="I551" s="4">
        <f t="shared" si="376"/>
        <v>1017155385.6671016</v>
      </c>
      <c r="J551" s="4">
        <f t="shared" si="377"/>
        <v>1373097916.6175637</v>
      </c>
      <c r="K551" s="4">
        <f t="shared" si="378"/>
        <v>1426663046.54877</v>
      </c>
      <c r="L551" s="4">
        <f t="shared" si="379"/>
        <v>1301084019.2190397</v>
      </c>
      <c r="M551" s="4">
        <f t="shared" si="380"/>
        <v>1111002851.4829545</v>
      </c>
      <c r="N551" s="4">
        <f t="shared" si="381"/>
        <v>918462026.52120054</v>
      </c>
      <c r="O551" s="4">
        <f t="shared" si="382"/>
        <v>748385106.50324988</v>
      </c>
      <c r="P551" s="4">
        <f t="shared" si="383"/>
        <v>606988846.89470649</v>
      </c>
      <c r="Q551" s="4">
        <f t="shared" si="384"/>
        <v>492719307.04144585</v>
      </c>
      <c r="R551" s="4">
        <f t="shared" si="385"/>
        <v>401503609.80153626</v>
      </c>
      <c r="S551" s="4">
        <f t="shared" si="386"/>
        <v>328964217.49671364</v>
      </c>
    </row>
    <row r="552" spans="1:19">
      <c r="A552" s="14">
        <f t="shared" si="369"/>
        <v>0.48305560373343526</v>
      </c>
      <c r="B552" s="16">
        <f t="shared" si="370"/>
        <v>29703.616690176001</v>
      </c>
      <c r="C552" s="4"/>
      <c r="D552" s="4">
        <f t="shared" si="371"/>
        <v>5.1456430167136703E-16</v>
      </c>
      <c r="E552" s="4">
        <f t="shared" si="372"/>
        <v>9.8651040934307215</v>
      </c>
      <c r="F552" s="4">
        <f t="shared" si="373"/>
        <v>935291.29128351121</v>
      </c>
      <c r="G552" s="4">
        <f t="shared" si="374"/>
        <v>61419576.27078703</v>
      </c>
      <c r="H552" s="4">
        <f t="shared" si="375"/>
        <v>320505489.15788358</v>
      </c>
      <c r="I552" s="4">
        <f t="shared" si="376"/>
        <v>603913318.2009871</v>
      </c>
      <c r="J552" s="4">
        <f t="shared" si="377"/>
        <v>724396924.24605954</v>
      </c>
      <c r="K552" s="4">
        <f t="shared" si="378"/>
        <v>702079046.42946458</v>
      </c>
      <c r="L552" s="4">
        <f t="shared" si="379"/>
        <v>613270834.11630607</v>
      </c>
      <c r="M552" s="4">
        <f t="shared" si="380"/>
        <v>509292834.22324544</v>
      </c>
      <c r="N552" s="4">
        <f t="shared" si="381"/>
        <v>413255367.54263103</v>
      </c>
      <c r="O552" s="4">
        <f t="shared" si="382"/>
        <v>332429524.36598444</v>
      </c>
      <c r="P552" s="4">
        <f t="shared" si="383"/>
        <v>267180272.61847016</v>
      </c>
      <c r="Q552" s="4">
        <f t="shared" si="384"/>
        <v>215458705.46345288</v>
      </c>
      <c r="R552" s="4">
        <f t="shared" si="385"/>
        <v>174720372.37230617</v>
      </c>
      <c r="S552" s="4">
        <f t="shared" si="386"/>
        <v>142632245.66366944</v>
      </c>
    </row>
    <row r="553" spans="1:19">
      <c r="A553" s="14">
        <f t="shared" si="369"/>
        <v>0.5030328356938073</v>
      </c>
      <c r="B553" s="16">
        <f t="shared" si="370"/>
        <v>16634.025346498562</v>
      </c>
      <c r="C553" s="4"/>
      <c r="D553" s="4">
        <f t="shared" si="371"/>
        <v>1.1632032869331775E-12</v>
      </c>
      <c r="E553" s="4">
        <f t="shared" si="372"/>
        <v>70.220121924499935</v>
      </c>
      <c r="F553" s="4">
        <f t="shared" si="373"/>
        <v>1062699.7367259443</v>
      </c>
      <c r="G553" s="4">
        <f t="shared" si="374"/>
        <v>33759516.506603181</v>
      </c>
      <c r="H553" s="4">
        <f t="shared" si="375"/>
        <v>126286018.29356311</v>
      </c>
      <c r="I553" s="4">
        <f t="shared" si="376"/>
        <v>200810578.51061279</v>
      </c>
      <c r="J553" s="4">
        <f t="shared" si="377"/>
        <v>219307583.67968193</v>
      </c>
      <c r="K553" s="4">
        <f t="shared" si="378"/>
        <v>201131475.20834255</v>
      </c>
      <c r="L553" s="4">
        <f t="shared" si="379"/>
        <v>169780216.13896483</v>
      </c>
      <c r="M553" s="4">
        <f t="shared" si="380"/>
        <v>137911628.31779069</v>
      </c>
      <c r="N553" s="4">
        <f t="shared" si="381"/>
        <v>110261886.45903605</v>
      </c>
      <c r="O553" s="4">
        <f t="shared" si="382"/>
        <v>87795950.018620968</v>
      </c>
      <c r="P553" s="4">
        <f t="shared" si="383"/>
        <v>70055607.684914365</v>
      </c>
      <c r="Q553" s="4">
        <f t="shared" si="384"/>
        <v>56199536.861339338</v>
      </c>
      <c r="R553" s="4">
        <f t="shared" si="385"/>
        <v>45398017.421358116</v>
      </c>
      <c r="S553" s="4">
        <f t="shared" si="386"/>
        <v>36953260.149593629</v>
      </c>
    </row>
    <row r="554" spans="1:19">
      <c r="A554" s="14">
        <f t="shared" si="369"/>
        <v>0.52257661187563709</v>
      </c>
      <c r="B554" s="16">
        <f t="shared" si="370"/>
        <v>8317.0126732492809</v>
      </c>
      <c r="C554" s="4"/>
      <c r="D554" s="4">
        <f t="shared" si="371"/>
        <v>3.5620458201081088E-10</v>
      </c>
      <c r="E554" s="4">
        <f t="shared" si="372"/>
        <v>209.90125358838492</v>
      </c>
      <c r="F554" s="4">
        <f t="shared" si="373"/>
        <v>727073.92705834762</v>
      </c>
      <c r="G554" s="4">
        <f t="shared" si="374"/>
        <v>12886339.934643889</v>
      </c>
      <c r="H554" s="4">
        <f t="shared" si="375"/>
        <v>36890332.203467488</v>
      </c>
      <c r="I554" s="4">
        <f t="shared" si="376"/>
        <v>51181417.81398721</v>
      </c>
      <c r="J554" s="4">
        <f t="shared" si="377"/>
        <v>51837590.311390221</v>
      </c>
      <c r="K554" s="4">
        <f t="shared" si="378"/>
        <v>45477695.11297781</v>
      </c>
      <c r="L554" s="4">
        <f t="shared" si="379"/>
        <v>37347763.258671694</v>
      </c>
      <c r="M554" s="4">
        <f t="shared" si="380"/>
        <v>29803185.083417591</v>
      </c>
      <c r="N554" s="4">
        <f t="shared" si="381"/>
        <v>23546315.335154716</v>
      </c>
      <c r="O554" s="4">
        <f t="shared" si="382"/>
        <v>18595610.877395838</v>
      </c>
      <c r="P554" s="4">
        <f t="shared" si="383"/>
        <v>14752257.335582122</v>
      </c>
      <c r="Q554" s="4">
        <f t="shared" si="384"/>
        <v>11784856.01162073</v>
      </c>
      <c r="R554" s="4">
        <f t="shared" si="385"/>
        <v>9490347.6295987461</v>
      </c>
      <c r="S554" s="4">
        <f t="shared" si="386"/>
        <v>7707025.9785839301</v>
      </c>
    </row>
    <row r="555" spans="1:19">
      <c r="A555" s="14">
        <f t="shared" si="369"/>
        <v>0.54168693227892462</v>
      </c>
      <c r="B555" s="16">
        <f t="shared" si="370"/>
        <v>6732.8197831065609</v>
      </c>
      <c r="C555" s="4"/>
      <c r="D555" s="4">
        <f t="shared" si="371"/>
        <v>7.3547987248816084E-8</v>
      </c>
      <c r="E555" s="4">
        <f t="shared" si="372"/>
        <v>1007.6696538471519</v>
      </c>
      <c r="F555" s="4">
        <f t="shared" si="373"/>
        <v>1053305.393490768</v>
      </c>
      <c r="G555" s="4">
        <f t="shared" si="374"/>
        <v>11619409.308827914</v>
      </c>
      <c r="H555" s="4">
        <f t="shared" si="375"/>
        <v>26765255.600082483</v>
      </c>
      <c r="I555" s="4">
        <f t="shared" si="376"/>
        <v>33238711.065162726</v>
      </c>
      <c r="J555" s="4">
        <f t="shared" si="377"/>
        <v>31664971.496608913</v>
      </c>
      <c r="K555" s="4">
        <f t="shared" si="378"/>
        <v>26796199.717750296</v>
      </c>
      <c r="L555" s="4">
        <f t="shared" si="379"/>
        <v>21519744.841478746</v>
      </c>
      <c r="M555" s="4">
        <f t="shared" si="380"/>
        <v>16926454.773285132</v>
      </c>
      <c r="N555" s="4">
        <f t="shared" si="381"/>
        <v>13244336.553763652</v>
      </c>
      <c r="O555" s="4">
        <f t="shared" si="382"/>
        <v>10390198.560929336</v>
      </c>
      <c r="P555" s="4">
        <f t="shared" si="383"/>
        <v>8203968.8403540049</v>
      </c>
      <c r="Q555" s="4">
        <f t="shared" si="384"/>
        <v>6531421.894600777</v>
      </c>
      <c r="R555" s="4">
        <f t="shared" si="385"/>
        <v>5246524.0840633772</v>
      </c>
      <c r="S555" s="4">
        <f t="shared" si="386"/>
        <v>4252602.3477336327</v>
      </c>
    </row>
    <row r="556" spans="1:19">
      <c r="A556" s="14">
        <f t="shared" si="369"/>
        <v>0.56036379690366966</v>
      </c>
      <c r="B556" s="16">
        <f t="shared" si="370"/>
        <v>7128.8680056422409</v>
      </c>
      <c r="C556" s="4"/>
      <c r="D556" s="4">
        <f t="shared" si="371"/>
        <v>9.0599923646165836E-6</v>
      </c>
      <c r="E556" s="4">
        <f t="shared" si="372"/>
        <v>5664.5507593099137</v>
      </c>
      <c r="F556" s="4">
        <f t="shared" si="373"/>
        <v>2214909.7539433367</v>
      </c>
      <c r="G556" s="4">
        <f t="shared" si="374"/>
        <v>16556979.186423324</v>
      </c>
      <c r="H556" s="4">
        <f t="shared" si="375"/>
        <v>31907708.399216343</v>
      </c>
      <c r="I556" s="4">
        <f t="shared" si="376"/>
        <v>36180069.961720012</v>
      </c>
      <c r="J556" s="4">
        <f t="shared" si="377"/>
        <v>32777441.439152934</v>
      </c>
      <c r="K556" s="4">
        <f t="shared" si="378"/>
        <v>26928799.102926183</v>
      </c>
      <c r="L556" s="4">
        <f t="shared" si="379"/>
        <v>21233326.113636032</v>
      </c>
      <c r="M556" s="4">
        <f t="shared" si="380"/>
        <v>16504471.957845621</v>
      </c>
      <c r="N556" s="4">
        <f t="shared" si="381"/>
        <v>12812150.050729359</v>
      </c>
      <c r="O556" s="4">
        <f t="shared" si="382"/>
        <v>9996330.2865543645</v>
      </c>
      <c r="P556" s="4">
        <f t="shared" si="383"/>
        <v>7862488.273568905</v>
      </c>
      <c r="Q556" s="4">
        <f t="shared" si="384"/>
        <v>6242051.9448299669</v>
      </c>
      <c r="R556" s="4">
        <f t="shared" si="385"/>
        <v>5003725.9406600259</v>
      </c>
      <c r="S556" s="4">
        <f t="shared" si="386"/>
        <v>4049508.4794804011</v>
      </c>
    </row>
    <row r="557" spans="1:19">
      <c r="A557" s="14">
        <f t="shared" si="369"/>
        <v>0.57860720574987257</v>
      </c>
      <c r="B557" s="16">
        <f t="shared" si="370"/>
        <v>6732.8197831065609</v>
      </c>
      <c r="C557" s="4"/>
      <c r="D557" s="4">
        <f t="shared" si="371"/>
        <v>3.8845139620925231E-4</v>
      </c>
      <c r="E557" s="4">
        <f t="shared" si="372"/>
        <v>18831.457707618367</v>
      </c>
      <c r="F557" s="4">
        <f t="shared" si="373"/>
        <v>3261060.6037853123</v>
      </c>
      <c r="G557" s="4">
        <f t="shared" si="374"/>
        <v>17660370.959491372</v>
      </c>
      <c r="H557" s="4">
        <f t="shared" si="375"/>
        <v>29359233.454064686</v>
      </c>
      <c r="I557" s="4">
        <f t="shared" si="376"/>
        <v>30874651.207074728</v>
      </c>
      <c r="J557" s="4">
        <f t="shared" si="377"/>
        <v>26830380.59161732</v>
      </c>
      <c r="K557" s="4">
        <f t="shared" si="378"/>
        <v>21509162.72908213</v>
      </c>
      <c r="L557" s="4">
        <f t="shared" si="379"/>
        <v>16704328.46174641</v>
      </c>
      <c r="M557" s="4">
        <f t="shared" si="380"/>
        <v>12857332.103830758</v>
      </c>
      <c r="N557" s="4">
        <f t="shared" si="381"/>
        <v>9915594.9431470893</v>
      </c>
      <c r="O557" s="4">
        <f t="shared" si="382"/>
        <v>7701408.0032302616</v>
      </c>
      <c r="P557" s="4">
        <f t="shared" si="383"/>
        <v>6038059.827675987</v>
      </c>
      <c r="Q557" s="4">
        <f t="shared" si="384"/>
        <v>4782525.3399861883</v>
      </c>
      <c r="R557" s="4">
        <f t="shared" si="385"/>
        <v>3827187.8953771219</v>
      </c>
      <c r="S557" s="4">
        <f t="shared" si="386"/>
        <v>3093357.1432282226</v>
      </c>
    </row>
    <row r="558" spans="1:19">
      <c r="A558" s="14">
        <f t="shared" si="369"/>
        <v>0.5964171588175331</v>
      </c>
      <c r="B558" s="16">
        <f t="shared" si="370"/>
        <v>6336.7715605708818</v>
      </c>
      <c r="C558" s="4"/>
      <c r="D558" s="4">
        <f t="shared" si="371"/>
        <v>8.5854312232670465E-3</v>
      </c>
      <c r="E558" s="4">
        <f t="shared" si="372"/>
        <v>49175.492475170737</v>
      </c>
      <c r="F558" s="4">
        <f t="shared" si="373"/>
        <v>4312957.3667022185</v>
      </c>
      <c r="G558" s="4">
        <f t="shared" si="374"/>
        <v>17843967.195200991</v>
      </c>
      <c r="H558" s="4">
        <f t="shared" si="375"/>
        <v>26220276.661908548</v>
      </c>
      <c r="I558" s="4">
        <f t="shared" si="376"/>
        <v>25892114.391105279</v>
      </c>
      <c r="J558" s="4">
        <f t="shared" si="377"/>
        <v>21731507.608543623</v>
      </c>
      <c r="K558" s="4">
        <f t="shared" si="378"/>
        <v>17068479.922306757</v>
      </c>
      <c r="L558" s="4">
        <f t="shared" si="379"/>
        <v>13088543.084849322</v>
      </c>
      <c r="M558" s="4">
        <f t="shared" si="380"/>
        <v>9992022.8719316795</v>
      </c>
      <c r="N558" s="4">
        <f t="shared" si="381"/>
        <v>7663704.516641845</v>
      </c>
      <c r="O558" s="4">
        <f t="shared" si="382"/>
        <v>5929894.1185752153</v>
      </c>
      <c r="P558" s="4">
        <f t="shared" si="383"/>
        <v>4636725.7537592454</v>
      </c>
      <c r="Q558" s="4">
        <f t="shared" si="384"/>
        <v>3665470.6127860732</v>
      </c>
      <c r="R558" s="4">
        <f t="shared" si="385"/>
        <v>2929079.1828715103</v>
      </c>
      <c r="S558" s="4">
        <f t="shared" si="386"/>
        <v>2364911.4192695934</v>
      </c>
    </row>
    <row r="559" spans="1:19">
      <c r="A559" s="14">
        <f t="shared" si="369"/>
        <v>0.61379365610665138</v>
      </c>
      <c r="B559" s="16">
        <f t="shared" si="370"/>
        <v>6336.7715605708818</v>
      </c>
      <c r="C559" s="4"/>
      <c r="D559" s="4">
        <f t="shared" si="371"/>
        <v>0.12670485091403491</v>
      </c>
      <c r="E559" s="4">
        <f t="shared" si="372"/>
        <v>120230.82944793876</v>
      </c>
      <c r="F559" s="4">
        <f t="shared" si="373"/>
        <v>5947737.1816191664</v>
      </c>
      <c r="G559" s="4">
        <f t="shared" si="374"/>
        <v>19617693.087152876</v>
      </c>
      <c r="H559" s="4">
        <f t="shared" si="375"/>
        <v>25982287.738100231</v>
      </c>
      <c r="I559" s="4">
        <f t="shared" si="376"/>
        <v>24333543.036274172</v>
      </c>
      <c r="J559" s="4">
        <f t="shared" si="377"/>
        <v>19834231.554902427</v>
      </c>
      <c r="K559" s="4">
        <f t="shared" si="378"/>
        <v>15312140.030134596</v>
      </c>
      <c r="L559" s="4">
        <f t="shared" si="379"/>
        <v>11617031.507406617</v>
      </c>
      <c r="M559" s="4">
        <f t="shared" si="380"/>
        <v>8807667.6300820652</v>
      </c>
      <c r="N559" s="4">
        <f t="shared" si="381"/>
        <v>6724201.7655800674</v>
      </c>
      <c r="O559" s="4">
        <f t="shared" si="382"/>
        <v>5186397.5739065129</v>
      </c>
      <c r="P559" s="4">
        <f t="shared" si="383"/>
        <v>4046238.6514806361</v>
      </c>
      <c r="Q559" s="4">
        <f t="shared" si="384"/>
        <v>3193459.9456862123</v>
      </c>
      <c r="R559" s="4">
        <f t="shared" si="385"/>
        <v>2548824.9555844432</v>
      </c>
      <c r="S559" s="4">
        <f t="shared" si="386"/>
        <v>2056037.7948879846</v>
      </c>
    </row>
    <row r="560" spans="1:19">
      <c r="A560" s="14">
        <f t="shared" si="369"/>
        <v>0.63073669761722728</v>
      </c>
      <c r="B560" s="16">
        <f t="shared" si="370"/>
        <v>6336.7715605708818</v>
      </c>
      <c r="C560" s="4"/>
      <c r="D560" s="4">
        <f t="shared" si="371"/>
        <v>1.2233840027485723</v>
      </c>
      <c r="E560" s="4">
        <f t="shared" si="372"/>
        <v>252872.81807965456</v>
      </c>
      <c r="F560" s="4">
        <f t="shared" si="373"/>
        <v>7698634.310464872</v>
      </c>
      <c r="G560" s="4">
        <f t="shared" si="374"/>
        <v>20954409.140915975</v>
      </c>
      <c r="H560" s="4">
        <f t="shared" si="375"/>
        <v>25413120.008039184</v>
      </c>
      <c r="I560" s="4">
        <f t="shared" si="376"/>
        <v>22755481.863281056</v>
      </c>
      <c r="J560" s="4">
        <f t="shared" si="377"/>
        <v>18093365.724895246</v>
      </c>
      <c r="K560" s="4">
        <f t="shared" si="378"/>
        <v>13765595.392672675</v>
      </c>
      <c r="L560" s="4">
        <f t="shared" si="379"/>
        <v>10349590.272167258</v>
      </c>
      <c r="M560" s="4">
        <f t="shared" si="380"/>
        <v>7800973.0469855573</v>
      </c>
      <c r="N560" s="4">
        <f t="shared" si="381"/>
        <v>5932372.9565993575</v>
      </c>
      <c r="O560" s="4">
        <f t="shared" si="382"/>
        <v>4563320.7290263968</v>
      </c>
      <c r="P560" s="4">
        <f t="shared" si="383"/>
        <v>3553341.3702548887</v>
      </c>
      <c r="Q560" s="4">
        <f t="shared" si="384"/>
        <v>2800569.877346219</v>
      </c>
      <c r="R560" s="4">
        <f t="shared" si="385"/>
        <v>2232964.0197788342</v>
      </c>
      <c r="S560" s="4">
        <f t="shared" si="386"/>
        <v>1799864.9350856757</v>
      </c>
    </row>
    <row r="561" spans="1:20">
      <c r="A561" s="14">
        <f t="shared" si="369"/>
        <v>0.64724628334926093</v>
      </c>
      <c r="B561" s="16">
        <f t="shared" si="370"/>
        <v>2376.2893352140804</v>
      </c>
      <c r="C561" s="4"/>
      <c r="D561" s="4">
        <f t="shared" si="371"/>
        <v>1.1756733738218499</v>
      </c>
      <c r="E561" s="4">
        <f t="shared" si="372"/>
        <v>66196.409307873328</v>
      </c>
      <c r="F561" s="4">
        <f t="shared" si="373"/>
        <v>1331825.7830409212</v>
      </c>
      <c r="G561" s="4">
        <f t="shared" si="374"/>
        <v>3076902.2972931867</v>
      </c>
      <c r="H561" s="4">
        <f t="shared" si="375"/>
        <v>3461464.0455270684</v>
      </c>
      <c r="I561" s="4">
        <f t="shared" si="376"/>
        <v>2982966.6974389693</v>
      </c>
      <c r="J561" s="4">
        <f t="shared" si="377"/>
        <v>2322126.418263156</v>
      </c>
      <c r="K561" s="4">
        <f t="shared" si="378"/>
        <v>1744806.8319661326</v>
      </c>
      <c r="L561" s="4">
        <f t="shared" si="379"/>
        <v>1301730.3988474023</v>
      </c>
      <c r="M561" s="4">
        <f t="shared" si="380"/>
        <v>976290.69278988906</v>
      </c>
      <c r="N561" s="4">
        <f t="shared" si="381"/>
        <v>739959.69275897811</v>
      </c>
      <c r="O561" s="4">
        <f t="shared" si="382"/>
        <v>567884.59312277869</v>
      </c>
      <c r="P561" s="4">
        <f t="shared" si="383"/>
        <v>441476.90607459907</v>
      </c>
      <c r="Q561" s="4">
        <f t="shared" si="384"/>
        <v>347540.21093963733</v>
      </c>
      <c r="R561" s="4">
        <f t="shared" si="385"/>
        <v>276861.24258779758</v>
      </c>
      <c r="S561" s="4">
        <f t="shared" si="386"/>
        <v>223016.13981887381</v>
      </c>
    </row>
    <row r="562" spans="1:20">
      <c r="A562" s="14">
        <f t="shared" si="369"/>
        <v>0.66332241330275232</v>
      </c>
      <c r="B562" s="16">
        <f t="shared" si="370"/>
        <v>5148.6268929638409</v>
      </c>
      <c r="C562" s="4"/>
      <c r="D562" s="4">
        <f t="shared" si="371"/>
        <v>28.399639132706366</v>
      </c>
      <c r="E562" s="4">
        <f t="shared" si="372"/>
        <v>523590.42890603247</v>
      </c>
      <c r="F562" s="4">
        <f t="shared" si="373"/>
        <v>7381817.0279101888</v>
      </c>
      <c r="G562" s="4">
        <f t="shared" si="374"/>
        <v>14815246.194929723</v>
      </c>
      <c r="H562" s="4">
        <f t="shared" si="375"/>
        <v>15625606.121755384</v>
      </c>
      <c r="I562" s="4">
        <f t="shared" si="376"/>
        <v>13029885.738136247</v>
      </c>
      <c r="J562" s="4">
        <f t="shared" si="377"/>
        <v>9960553.7540067565</v>
      </c>
      <c r="K562" s="4">
        <f t="shared" si="378"/>
        <v>7404521.170831806</v>
      </c>
      <c r="L562" s="4">
        <f t="shared" si="379"/>
        <v>5487706.7376851169</v>
      </c>
      <c r="M562" s="4">
        <f t="shared" si="380"/>
        <v>4098153.304910433</v>
      </c>
      <c r="N562" s="4">
        <f t="shared" si="381"/>
        <v>3097217.1402523322</v>
      </c>
      <c r="O562" s="4">
        <f t="shared" si="382"/>
        <v>2372273.3771719052</v>
      </c>
      <c r="P562" s="4">
        <f t="shared" si="383"/>
        <v>1841640.2468623361</v>
      </c>
      <c r="Q562" s="4">
        <f t="shared" si="384"/>
        <v>1448311.4594185522</v>
      </c>
      <c r="R562" s="4">
        <f t="shared" si="385"/>
        <v>1152907.2795411889</v>
      </c>
      <c r="S562" s="4">
        <f t="shared" si="386"/>
        <v>928163.84795730852</v>
      </c>
    </row>
    <row r="563" spans="1:20">
      <c r="A563" s="14">
        <f t="shared" si="369"/>
        <v>0.67896508747770135</v>
      </c>
      <c r="B563" s="16">
        <f t="shared" si="370"/>
        <v>8317.0126732492809</v>
      </c>
      <c r="C563" s="4"/>
      <c r="D563" s="4">
        <f t="shared" si="371"/>
        <v>301.60761002391058</v>
      </c>
      <c r="E563" s="4">
        <f t="shared" si="372"/>
        <v>2120933.2149475822</v>
      </c>
      <c r="F563" s="4">
        <f t="shared" si="373"/>
        <v>21997185.160878144</v>
      </c>
      <c r="G563" s="4">
        <f t="shared" si="374"/>
        <v>39097262.210076086</v>
      </c>
      <c r="H563" s="4">
        <f t="shared" si="375"/>
        <v>39001912.810752317</v>
      </c>
      <c r="I563" s="4">
        <f t="shared" si="376"/>
        <v>31612390.055689324</v>
      </c>
      <c r="J563" s="4">
        <f t="shared" si="377"/>
        <v>23789466.719543565</v>
      </c>
      <c r="K563" s="4">
        <f t="shared" si="378"/>
        <v>17522074.381266389</v>
      </c>
      <c r="L563" s="4">
        <f t="shared" si="379"/>
        <v>12911992.990052812</v>
      </c>
      <c r="M563" s="4">
        <f t="shared" si="380"/>
        <v>9606919.1470375303</v>
      </c>
      <c r="N563" s="4">
        <f t="shared" si="381"/>
        <v>7242564.3909268323</v>
      </c>
      <c r="O563" s="4">
        <f t="shared" si="382"/>
        <v>5537884.6985855717</v>
      </c>
      <c r="P563" s="4">
        <f t="shared" si="383"/>
        <v>4293972.051176942</v>
      </c>
      <c r="Q563" s="4">
        <f t="shared" si="384"/>
        <v>3373934.2158012935</v>
      </c>
      <c r="R563" s="4">
        <f t="shared" si="385"/>
        <v>2684038.3474604427</v>
      </c>
      <c r="S563" s="4">
        <f t="shared" si="386"/>
        <v>2159774.7173730405</v>
      </c>
    </row>
    <row r="564" spans="1:20">
      <c r="A564" s="14">
        <f t="shared" si="369"/>
        <v>0.694174305874108</v>
      </c>
      <c r="B564" s="16">
        <f t="shared" si="370"/>
        <v>11881.4466760704</v>
      </c>
      <c r="C564" s="4"/>
      <c r="D564" s="4">
        <f t="shared" si="371"/>
        <v>2060.905053237032</v>
      </c>
      <c r="E564" s="4">
        <f t="shared" si="372"/>
        <v>6278916.308940067</v>
      </c>
      <c r="F564" s="4">
        <f t="shared" si="373"/>
        <v>49890648.200771324</v>
      </c>
      <c r="G564" s="4">
        <f t="shared" si="374"/>
        <v>79800844.741276339</v>
      </c>
      <c r="H564" s="4">
        <f t="shared" si="375"/>
        <v>75850108.713437006</v>
      </c>
      <c r="I564" s="4">
        <f t="shared" si="376"/>
        <v>59982642.760299146</v>
      </c>
      <c r="J564" s="4">
        <f t="shared" si="377"/>
        <v>44528539.107257344</v>
      </c>
      <c r="K564" s="4">
        <f t="shared" si="378"/>
        <v>32535466.268807385</v>
      </c>
      <c r="L564" s="4">
        <f t="shared" si="379"/>
        <v>23856531.475298915</v>
      </c>
      <c r="M564" s="4">
        <f t="shared" si="380"/>
        <v>17693105.577632651</v>
      </c>
      <c r="N564" s="4">
        <f t="shared" si="381"/>
        <v>13310035.504962593</v>
      </c>
      <c r="O564" s="4">
        <f t="shared" si="382"/>
        <v>10162188.563339321</v>
      </c>
      <c r="P564" s="4">
        <f t="shared" si="383"/>
        <v>7871312.6955230087</v>
      </c>
      <c r="Q564" s="4">
        <f t="shared" si="384"/>
        <v>6180092.7716209721</v>
      </c>
      <c r="R564" s="4">
        <f t="shared" si="385"/>
        <v>4913645.8008451136</v>
      </c>
      <c r="S564" s="4">
        <f t="shared" si="386"/>
        <v>3952217.9315729639</v>
      </c>
    </row>
    <row r="565" spans="1:20">
      <c r="A565" s="14">
        <f t="shared" si="369"/>
        <v>0.70895006849197251</v>
      </c>
      <c r="B565" s="16">
        <f t="shared" si="370"/>
        <v>16634.025346498562</v>
      </c>
      <c r="C565" s="4"/>
      <c r="D565" s="4">
        <f t="shared" si="371"/>
        <v>11485.621362809359</v>
      </c>
      <c r="E565" s="4">
        <f t="shared" si="372"/>
        <v>16874277.708530858</v>
      </c>
      <c r="F565" s="4">
        <f t="shared" si="373"/>
        <v>106283508.37523039</v>
      </c>
      <c r="G565" s="4">
        <f t="shared" si="374"/>
        <v>155069072.18196675</v>
      </c>
      <c r="H565" s="4">
        <f t="shared" si="375"/>
        <v>141309116.1307312</v>
      </c>
      <c r="I565" s="4">
        <f t="shared" si="376"/>
        <v>109372348.87609665</v>
      </c>
      <c r="J565" s="4">
        <f t="shared" si="377"/>
        <v>80234842.687676072</v>
      </c>
      <c r="K565" s="4">
        <f t="shared" si="378"/>
        <v>58216372.50898774</v>
      </c>
      <c r="L565" s="4">
        <f t="shared" si="379"/>
        <v>42502463.244328573</v>
      </c>
      <c r="M565" s="4">
        <f t="shared" si="380"/>
        <v>31433681.160016738</v>
      </c>
      <c r="N565" s="4">
        <f t="shared" si="381"/>
        <v>23602431.817406733</v>
      </c>
      <c r="O565" s="4">
        <f t="shared" si="382"/>
        <v>17997146.660087675</v>
      </c>
      <c r="P565" s="4">
        <f t="shared" si="383"/>
        <v>13927285.558392081</v>
      </c>
      <c r="Q565" s="4">
        <f t="shared" si="384"/>
        <v>10927653.865420751</v>
      </c>
      <c r="R565" s="4">
        <f t="shared" si="385"/>
        <v>8684077.0800552703</v>
      </c>
      <c r="S565" s="4">
        <f t="shared" si="386"/>
        <v>6982346.4708181527</v>
      </c>
    </row>
    <row r="566" spans="1:20">
      <c r="A566" s="14">
        <f t="shared" si="369"/>
        <v>0.72329237533129453</v>
      </c>
      <c r="B566" s="16">
        <f t="shared" si="370"/>
        <v>26139.182687354882</v>
      </c>
      <c r="C566" s="4"/>
      <c r="D566" s="4">
        <f t="shared" si="371"/>
        <v>70278.229990068678</v>
      </c>
      <c r="E566" s="4">
        <f t="shared" si="372"/>
        <v>54506904.495198146</v>
      </c>
      <c r="F566" s="4">
        <f t="shared" si="373"/>
        <v>280105388.4886508</v>
      </c>
      <c r="G566" s="4">
        <f t="shared" si="374"/>
        <v>377057652.75889713</v>
      </c>
      <c r="H566" s="4">
        <f t="shared" si="375"/>
        <v>331147055.46631545</v>
      </c>
      <c r="I566" s="4">
        <f t="shared" si="376"/>
        <v>251526951.11423424</v>
      </c>
      <c r="J566" s="4">
        <f t="shared" si="377"/>
        <v>182609239.31659877</v>
      </c>
      <c r="K566" s="4">
        <f t="shared" si="378"/>
        <v>131687731.72597115</v>
      </c>
      <c r="L566" s="4">
        <f t="shared" si="379"/>
        <v>95778157.760165736</v>
      </c>
      <c r="M566" s="4">
        <f t="shared" si="380"/>
        <v>70661504.906561926</v>
      </c>
      <c r="N566" s="4">
        <f t="shared" si="381"/>
        <v>52970215.884105407</v>
      </c>
      <c r="O566" s="4">
        <f t="shared" si="382"/>
        <v>40344762.5651379</v>
      </c>
      <c r="P566" s="4">
        <f t="shared" si="383"/>
        <v>31196235.050206069</v>
      </c>
      <c r="Q566" s="4">
        <f t="shared" si="384"/>
        <v>24463068.117095791</v>
      </c>
      <c r="R566" s="4">
        <f t="shared" si="385"/>
        <v>19432195.822007816</v>
      </c>
      <c r="S566" s="4">
        <f t="shared" si="386"/>
        <v>15619246.042200519</v>
      </c>
    </row>
    <row r="567" spans="1:20">
      <c r="A567" s="14">
        <f t="shared" si="369"/>
        <v>0.73720122639207442</v>
      </c>
      <c r="B567" s="16">
        <f t="shared" si="370"/>
        <v>43565.304478924802</v>
      </c>
      <c r="C567" s="4"/>
      <c r="D567" s="4">
        <f t="shared" si="371"/>
        <v>430525.37309226464</v>
      </c>
      <c r="E567" s="4">
        <f t="shared" si="372"/>
        <v>190379850.95803714</v>
      </c>
      <c r="F567" s="4">
        <f t="shared" si="373"/>
        <v>818029296.86578786</v>
      </c>
      <c r="G567" s="4">
        <f t="shared" si="374"/>
        <v>1025879593.9842384</v>
      </c>
      <c r="H567" s="4">
        <f t="shared" si="375"/>
        <v>872186809.17878044</v>
      </c>
      <c r="I567" s="4">
        <f t="shared" si="376"/>
        <v>651604908.65849745</v>
      </c>
      <c r="J567" s="4">
        <f t="shared" si="377"/>
        <v>468759034.06482553</v>
      </c>
      <c r="K567" s="4">
        <f t="shared" si="378"/>
        <v>336227423.43630278</v>
      </c>
      <c r="L567" s="4">
        <f t="shared" si="379"/>
        <v>243727793.58795413</v>
      </c>
      <c r="M567" s="4">
        <f t="shared" si="380"/>
        <v>179425853.68501183</v>
      </c>
      <c r="N567" s="4">
        <f t="shared" si="381"/>
        <v>134309616.18788412</v>
      </c>
      <c r="O567" s="4">
        <f t="shared" si="382"/>
        <v>102195146.28691393</v>
      </c>
      <c r="P567" s="4">
        <f t="shared" si="383"/>
        <v>78965864.73610653</v>
      </c>
      <c r="Q567" s="4">
        <f t="shared" si="384"/>
        <v>61890894.278322481</v>
      </c>
      <c r="R567" s="4">
        <f t="shared" si="385"/>
        <v>49144431.229531392</v>
      </c>
      <c r="S567" s="4">
        <f t="shared" si="386"/>
        <v>39490240.414457984</v>
      </c>
    </row>
    <row r="568" spans="1:20">
      <c r="A568" s="14">
        <f t="shared" si="369"/>
        <v>0.75067662167431193</v>
      </c>
      <c r="B568" s="16">
        <f t="shared" si="370"/>
        <v>25743.134464819206</v>
      </c>
      <c r="C568" s="4"/>
      <c r="D568" s="4">
        <f t="shared" si="371"/>
        <v>300239.61765530496</v>
      </c>
      <c r="E568" s="4">
        <f t="shared" si="372"/>
        <v>80847048.134894088</v>
      </c>
      <c r="F568" s="4">
        <f t="shared" si="373"/>
        <v>296615676.69260085</v>
      </c>
      <c r="G568" s="4">
        <f t="shared" si="374"/>
        <v>349434563.14458829</v>
      </c>
      <c r="H568" s="4">
        <f t="shared" si="375"/>
        <v>288689242.09164506</v>
      </c>
      <c r="I568" s="4">
        <f t="shared" si="376"/>
        <v>212548826.41958955</v>
      </c>
      <c r="J568" s="4">
        <f t="shared" si="377"/>
        <v>151675862.36335555</v>
      </c>
      <c r="K568" s="4">
        <f t="shared" si="378"/>
        <v>108276662.43796679</v>
      </c>
      <c r="L568" s="4">
        <f t="shared" si="379"/>
        <v>78257740.820283711</v>
      </c>
      <c r="M568" s="4">
        <f t="shared" si="380"/>
        <v>57501678.66199775</v>
      </c>
      <c r="N568" s="4">
        <f t="shared" si="381"/>
        <v>42988199.42484954</v>
      </c>
      <c r="O568" s="4">
        <f t="shared" si="382"/>
        <v>32680657.895796288</v>
      </c>
      <c r="P568" s="4">
        <f t="shared" si="383"/>
        <v>25236542.466604091</v>
      </c>
      <c r="Q568" s="4">
        <f t="shared" si="384"/>
        <v>19770687.416895498</v>
      </c>
      <c r="R568" s="4">
        <f t="shared" si="385"/>
        <v>15693689.883400591</v>
      </c>
      <c r="S568" s="4">
        <f t="shared" si="386"/>
        <v>12607593.077796811</v>
      </c>
    </row>
    <row r="569" spans="1:20">
      <c r="A569" s="14">
        <f t="shared" si="369"/>
        <v>0.76371856117800707</v>
      </c>
      <c r="B569" s="16">
        <f t="shared" si="370"/>
        <v>37228.532918353922</v>
      </c>
      <c r="C569" s="4"/>
      <c r="D569" s="4">
        <f t="shared" si="371"/>
        <v>1152171.5232022328</v>
      </c>
      <c r="E569" s="4">
        <f t="shared" si="372"/>
        <v>199917188.56909245</v>
      </c>
      <c r="F569" s="4">
        <f t="shared" si="373"/>
        <v>637655261.45681214</v>
      </c>
      <c r="G569" s="4">
        <f t="shared" si="374"/>
        <v>710719505.63542902</v>
      </c>
      <c r="H569" s="4">
        <f t="shared" si="375"/>
        <v>572445253.35379434</v>
      </c>
      <c r="I569" s="4">
        <f t="shared" si="376"/>
        <v>416043748.96815783</v>
      </c>
      <c r="J569" s="4">
        <f t="shared" si="377"/>
        <v>294773983.75019616</v>
      </c>
      <c r="K569" s="4">
        <f t="shared" si="378"/>
        <v>209545291.32472989</v>
      </c>
      <c r="L569" s="4">
        <f t="shared" si="379"/>
        <v>151055575.52019438</v>
      </c>
      <c r="M569" s="4">
        <f t="shared" si="380"/>
        <v>110804524.75902809</v>
      </c>
      <c r="N569" s="4">
        <f t="shared" si="381"/>
        <v>82743895.906939849</v>
      </c>
      <c r="O569" s="4">
        <f t="shared" si="382"/>
        <v>62854935.97354275</v>
      </c>
      <c r="P569" s="4">
        <f t="shared" si="383"/>
        <v>48510883.214882135</v>
      </c>
      <c r="Q569" s="4">
        <f t="shared" si="384"/>
        <v>37989006.462412603</v>
      </c>
      <c r="R569" s="4">
        <f t="shared" si="385"/>
        <v>30146258.718576156</v>
      </c>
      <c r="S569" s="4">
        <f t="shared" si="386"/>
        <v>24212773.78830684</v>
      </c>
    </row>
    <row r="570" spans="1:20">
      <c r="A570" s="14">
        <f t="shared" si="369"/>
        <v>0.77632704490316007</v>
      </c>
      <c r="B570" s="16">
        <f t="shared" si="370"/>
        <v>27723.375577497598</v>
      </c>
      <c r="C570" s="4"/>
      <c r="D570" s="4">
        <f t="shared" si="371"/>
        <v>1090102.7856143175</v>
      </c>
      <c r="E570" s="4">
        <f t="shared" si="372"/>
        <v>127982269.71107076</v>
      </c>
      <c r="F570" s="4">
        <f t="shared" si="373"/>
        <v>360452595.12977773</v>
      </c>
      <c r="G570" s="4">
        <f t="shared" si="374"/>
        <v>382450243.36564887</v>
      </c>
      <c r="H570" s="4">
        <f t="shared" si="375"/>
        <v>301167021.10552186</v>
      </c>
      <c r="I570" s="4">
        <f t="shared" si="376"/>
        <v>216378614.24945146</v>
      </c>
      <c r="J570" s="4">
        <f t="shared" si="377"/>
        <v>152335896.54712299</v>
      </c>
      <c r="K570" s="4">
        <f t="shared" si="378"/>
        <v>107885908.11994812</v>
      </c>
      <c r="L570" s="4">
        <f t="shared" si="379"/>
        <v>77591825.621257901</v>
      </c>
      <c r="M570" s="4">
        <f t="shared" si="380"/>
        <v>56831043.747489035</v>
      </c>
      <c r="N570" s="4">
        <f t="shared" si="381"/>
        <v>42396336.281203933</v>
      </c>
      <c r="O570" s="4">
        <f t="shared" si="382"/>
        <v>32183347.628799379</v>
      </c>
      <c r="P570" s="4">
        <f t="shared" si="383"/>
        <v>24826662.028485317</v>
      </c>
      <c r="Q570" s="4">
        <f t="shared" si="384"/>
        <v>19434938.434570581</v>
      </c>
      <c r="R570" s="4">
        <f t="shared" si="385"/>
        <v>15418603.855593739</v>
      </c>
      <c r="S570" s="4">
        <f t="shared" si="386"/>
        <v>12381431.170611197</v>
      </c>
    </row>
    <row r="571" spans="1:20">
      <c r="A571" s="14">
        <f t="shared" si="369"/>
        <v>0.78850207284977059</v>
      </c>
      <c r="B571" s="16">
        <f t="shared" si="370"/>
        <v>22574.748684533759</v>
      </c>
      <c r="C571" s="4"/>
      <c r="D571" s="4">
        <f t="shared" si="371"/>
        <v>1158161.1399785629</v>
      </c>
      <c r="E571" s="4">
        <f t="shared" si="372"/>
        <v>95985596.908698902</v>
      </c>
      <c r="F571" s="4">
        <f t="shared" si="373"/>
        <v>241952140.58839238</v>
      </c>
      <c r="G571" s="4">
        <f t="shared" si="374"/>
        <v>245691912.03849384</v>
      </c>
      <c r="H571" s="4">
        <f t="shared" si="375"/>
        <v>189619777.41495684</v>
      </c>
      <c r="I571" s="4">
        <f t="shared" si="376"/>
        <v>134844947.53262484</v>
      </c>
      <c r="J571" s="4">
        <f t="shared" si="377"/>
        <v>94397401.270277828</v>
      </c>
      <c r="K571" s="4">
        <f t="shared" si="378"/>
        <v>66630436.114354633</v>
      </c>
      <c r="L571" s="4">
        <f t="shared" si="379"/>
        <v>47821766.498964868</v>
      </c>
      <c r="M571" s="4">
        <f t="shared" si="380"/>
        <v>34979599.916438088</v>
      </c>
      <c r="N571" s="4">
        <f t="shared" si="381"/>
        <v>26071681.193510622</v>
      </c>
      <c r="O571" s="4">
        <f t="shared" si="382"/>
        <v>19778984.720777165</v>
      </c>
      <c r="P571" s="4">
        <f t="shared" si="383"/>
        <v>15251111.865034137</v>
      </c>
      <c r="Q571" s="4">
        <f t="shared" si="384"/>
        <v>11935184.183190936</v>
      </c>
      <c r="R571" s="4">
        <f t="shared" si="385"/>
        <v>9466506.2571575977</v>
      </c>
      <c r="S571" s="4">
        <f t="shared" si="386"/>
        <v>7600452.6059149588</v>
      </c>
    </row>
    <row r="572" spans="1:20">
      <c r="A572" s="14">
        <f t="shared" si="369"/>
        <v>0.80024364501783896</v>
      </c>
      <c r="B572" s="16">
        <f t="shared" si="370"/>
        <v>24554.989797212162</v>
      </c>
      <c r="C572" s="4"/>
      <c r="D572" s="4">
        <f t="shared" si="371"/>
        <v>2079427.0136873971</v>
      </c>
      <c r="E572" s="4">
        <f t="shared" si="372"/>
        <v>126234271.08602656</v>
      </c>
      <c r="F572" s="4">
        <f t="shared" si="373"/>
        <v>288161123.71492714</v>
      </c>
      <c r="G572" s="4">
        <f t="shared" si="374"/>
        <v>281354297.37797636</v>
      </c>
      <c r="H572" s="4">
        <f t="shared" si="375"/>
        <v>213271881.25046602</v>
      </c>
      <c r="I572" s="4">
        <f t="shared" si="376"/>
        <v>150280067.57958823</v>
      </c>
      <c r="J572" s="4">
        <f t="shared" si="377"/>
        <v>104670759.19289152</v>
      </c>
      <c r="K572" s="4">
        <f t="shared" si="378"/>
        <v>73661730.678166807</v>
      </c>
      <c r="L572" s="4">
        <f t="shared" si="379"/>
        <v>52770579.568261355</v>
      </c>
      <c r="M572" s="4">
        <f t="shared" si="380"/>
        <v>38553358.136984132</v>
      </c>
      <c r="N572" s="4">
        <f t="shared" si="381"/>
        <v>28712375.203464966</v>
      </c>
      <c r="O572" s="4">
        <f t="shared" si="382"/>
        <v>21770307.660443973</v>
      </c>
      <c r="P572" s="4">
        <f t="shared" si="383"/>
        <v>16780024.257426422</v>
      </c>
      <c r="Q572" s="4">
        <f t="shared" si="384"/>
        <v>13127968.88991699</v>
      </c>
      <c r="R572" s="4">
        <f t="shared" si="385"/>
        <v>10410404.433194349</v>
      </c>
      <c r="S572" s="4">
        <f t="shared" si="386"/>
        <v>8356979.3775608726</v>
      </c>
    </row>
    <row r="573" spans="1:20">
      <c r="A573" s="14">
        <f t="shared" si="369"/>
        <v>0.81155176140736485</v>
      </c>
      <c r="B573" s="16">
        <f t="shared" si="370"/>
        <v>16237.977123962883</v>
      </c>
      <c r="C573" s="4"/>
      <c r="D573" s="4">
        <f t="shared" si="371"/>
        <v>1316281.1081545216</v>
      </c>
      <c r="E573" s="4">
        <f t="shared" si="372"/>
        <v>60453481.529498681</v>
      </c>
      <c r="F573" s="4">
        <f t="shared" si="373"/>
        <v>126266170.05916402</v>
      </c>
      <c r="G573" s="4">
        <f t="shared" si="374"/>
        <v>119023329.41397767</v>
      </c>
      <c r="H573" s="4">
        <f t="shared" si="375"/>
        <v>88779125.857409388</v>
      </c>
      <c r="I573" s="4">
        <f t="shared" si="376"/>
        <v>62045329.242955379</v>
      </c>
      <c r="J573" s="4">
        <f t="shared" si="377"/>
        <v>43019004.674283847</v>
      </c>
      <c r="K573" s="4">
        <f t="shared" si="378"/>
        <v>30193637.885273557</v>
      </c>
      <c r="L573" s="4">
        <f t="shared" si="379"/>
        <v>21594630.511507951</v>
      </c>
      <c r="M573" s="4">
        <f t="shared" si="380"/>
        <v>15759816.019732473</v>
      </c>
      <c r="N573" s="4">
        <f t="shared" si="381"/>
        <v>11728617.701264415</v>
      </c>
      <c r="O573" s="4">
        <f t="shared" si="382"/>
        <v>8888482.8903977592</v>
      </c>
      <c r="P573" s="4">
        <f t="shared" si="383"/>
        <v>6848631.0212091217</v>
      </c>
      <c r="Q573" s="4">
        <f t="shared" si="384"/>
        <v>5356718.1883433647</v>
      </c>
      <c r="R573" s="4">
        <f t="shared" si="385"/>
        <v>4247053.4575162036</v>
      </c>
      <c r="S573" s="4">
        <f t="shared" si="386"/>
        <v>3408854.9241683292</v>
      </c>
    </row>
    <row r="574" spans="1:20" ht="17.25" thickBot="1">
      <c r="A574" s="14">
        <f t="shared" si="369"/>
        <v>0.82242642201834859</v>
      </c>
      <c r="B574" s="16">
        <f t="shared" si="370"/>
        <v>16237.977123962883</v>
      </c>
      <c r="C574" s="4"/>
      <c r="D574" s="4">
        <f t="shared" si="371"/>
        <v>1828379.1138188881</v>
      </c>
      <c r="E574" s="4">
        <f t="shared" si="372"/>
        <v>65361528.864864789</v>
      </c>
      <c r="F574" s="4">
        <f t="shared" si="373"/>
        <v>126045507.93158394</v>
      </c>
      <c r="G574" s="4">
        <f t="shared" si="374"/>
        <v>115121236.55748761</v>
      </c>
      <c r="H574" s="4">
        <f t="shared" si="375"/>
        <v>84634269.154789716</v>
      </c>
      <c r="I574" s="4">
        <f t="shared" si="376"/>
        <v>58713585.182885349</v>
      </c>
      <c r="J574" s="4">
        <f t="shared" si="377"/>
        <v>40543209.315825425</v>
      </c>
      <c r="K574" s="4">
        <f t="shared" si="378"/>
        <v>28387691.742455088</v>
      </c>
      <c r="L574" s="4">
        <f t="shared" si="379"/>
        <v>20272818.006480273</v>
      </c>
      <c r="M574" s="4">
        <f t="shared" si="380"/>
        <v>14780934.007044481</v>
      </c>
      <c r="N574" s="4">
        <f t="shared" si="381"/>
        <v>10993046.187702356</v>
      </c>
      <c r="O574" s="4">
        <f t="shared" si="382"/>
        <v>8327336.1241289498</v>
      </c>
      <c r="P574" s="4">
        <f t="shared" si="383"/>
        <v>6414248.8922889065</v>
      </c>
      <c r="Q574" s="4">
        <f t="shared" si="384"/>
        <v>5015821.9733086349</v>
      </c>
      <c r="R574" s="4">
        <f t="shared" si="385"/>
        <v>3976108.0123596932</v>
      </c>
      <c r="S574" s="4">
        <f t="shared" si="386"/>
        <v>3190981.1287727356</v>
      </c>
    </row>
    <row r="575" spans="1:20" ht="17.25" thickBot="1">
      <c r="A575" s="6"/>
      <c r="B575" s="7"/>
      <c r="C575" s="7" t="s">
        <v>23</v>
      </c>
      <c r="D575" s="15">
        <f>SUM(D534:D574)</f>
        <v>9439444.9736040048</v>
      </c>
      <c r="E575" s="15">
        <f t="shared" ref="E575" si="387">SUM(E534:E574)</f>
        <v>1027980127.4854776</v>
      </c>
      <c r="F575" s="15">
        <f t="shared" ref="F575" si="388">SUM(F534:F574)</f>
        <v>3389767844.9746771</v>
      </c>
      <c r="G575" s="15">
        <f t="shared" ref="G575" si="389">SUM(G534:G574)</f>
        <v>4204367089.573297</v>
      </c>
      <c r="H575" s="15">
        <f t="shared" ref="H575" si="390">SUM(H534:H574)</f>
        <v>5201396525.8221416</v>
      </c>
      <c r="I575" s="15">
        <f t="shared" ref="I575" si="391">SUM(I534:I574)</f>
        <v>9400241562.1512661</v>
      </c>
      <c r="J575" s="15">
        <f t="shared" ref="J575" si="392">SUM(J534:J574)</f>
        <v>18221737390.554436</v>
      </c>
      <c r="K575" s="15">
        <f t="shared" ref="K575" si="393">SUM(K534:K574)</f>
        <v>31212115348.494793</v>
      </c>
      <c r="L575" s="15">
        <f t="shared" ref="L575" si="394">SUM(L534:L574)</f>
        <v>47315380387.146683</v>
      </c>
      <c r="M575" s="15">
        <f t="shared" ref="M575" si="395">SUM(M534:M574)</f>
        <v>66270106352.98378</v>
      </c>
      <c r="N575" s="15">
        <f t="shared" ref="N575" si="396">SUM(N534:N574)</f>
        <v>87808175418.838287</v>
      </c>
      <c r="O575" s="15">
        <f t="shared" ref="O575" si="397">SUM(O534:O574)</f>
        <v>110585633796.57776</v>
      </c>
      <c r="P575" s="15">
        <f t="shared" ref="P575" si="398">SUM(P534:P574)</f>
        <v>134247749318.83974</v>
      </c>
      <c r="Q575" s="15">
        <f t="shared" ref="Q575" si="399">SUM(Q534:Q574)</f>
        <v>162437897776.93973</v>
      </c>
      <c r="R575" s="15">
        <f t="shared" ref="R575" si="400">SUM(R534:R574)</f>
        <v>202182275113.655</v>
      </c>
      <c r="S575" s="20">
        <f>SUM(S534:S574)</f>
        <v>260826764055.13809</v>
      </c>
      <c r="T575" s="12">
        <f>SUM(D575:S575)</f>
        <v>1144341027554.1487</v>
      </c>
    </row>
    <row r="576" spans="1:20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66932.14960852993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4.612169305063359E-297</v>
      </c>
    </row>
    <row r="579" spans="1:19">
      <c r="A579" s="14">
        <f t="shared" ref="A579:A618" si="401">A535</f>
        <v>7.7123926290137618E-2</v>
      </c>
      <c r="B579" s="16">
        <f t="shared" ref="B579:B618" si="402">B535</f>
        <v>165548.15701991424</v>
      </c>
      <c r="C579" s="4"/>
      <c r="D579" s="4">
        <f t="shared" ref="D579:D618" si="403">$B$4*(B579^2)*($D$576^2*(2*PI())^4*A579^-5/4/PI()/$D$5^4*EXP((-1/PI())*(2*PI()/$D$5)^4*A579^-4))</f>
        <v>0</v>
      </c>
      <c r="E579" s="4">
        <f t="shared" ref="E579:E618" si="404">$B$4*(B579^2)*($D$576^2*(2*PI())^4*A579^-5/4/PI()/$E$5^4*EXP((-1/PI())*(2*PI()/$E$5)^4*A579^-4))</f>
        <v>0</v>
      </c>
      <c r="F579" s="4">
        <f t="shared" ref="F579:F618" si="405">$B$4*(B579^2)*($D$576^2*(2*PI())^4*A579^-5/4/PI()/$F$5^4*EXP((-1/PI())*(2*PI()/$F$5)^4*A579^-4))</f>
        <v>0</v>
      </c>
      <c r="G579" s="4">
        <f t="shared" ref="G579:G618" si="406">$B$4*(B579^2)*($D$576^2*(2*PI())^4*A579^-5/4/PI()/$G$5^4*EXP((-1/PI())*(2*PI()/$G$5)^4*A579^-4))</f>
        <v>0</v>
      </c>
      <c r="H579" s="4">
        <f t="shared" ref="H579:H618" si="407">$B$4*(B579^2)*($D$576^2*(2*PI())^4*A579^-5/4/PI()/$H$5^4*EXP((-1/PI())*(2*PI()/$H$5)^4*A579^-4))</f>
        <v>0</v>
      </c>
      <c r="I579" s="4">
        <f t="shared" ref="I579:I618" si="408">$B$4*(B579^2)*($D$576^2*(2*PI())^4*A579^-5/4/PI()/$I$5^4*EXP((-1/PI())*(2*PI()/$I$5)^4*A579^-4))</f>
        <v>0</v>
      </c>
      <c r="J579" s="4">
        <f t="shared" ref="J579:J618" si="409">$B$4*(B579^2)*($D$576^2*(2*PI())^4*A579^-5/4/PI()/$J$5^4*EXP((-1/PI())*(2*PI()/$J$5)^4*A579^-4))</f>
        <v>0</v>
      </c>
      <c r="K579" s="4">
        <f t="shared" ref="K579:K618" si="410">$B$4*(B579^2)*($D$576^2*(2*PI())^4*A579^-5/4/PI()/$K$5^4*EXP((-1/PI())*(2*PI()/$K$5)^4*A579^-4))</f>
        <v>0</v>
      </c>
      <c r="L579" s="4">
        <f t="shared" ref="L579:L618" si="411">$B$4*(B579^2)*($D$576^2*(2*PI())^4*A579^-5/4/PI()/$L$5^4*EXP((-1/PI())*(2*PI()/$L$5)^4*A579^-4))</f>
        <v>0</v>
      </c>
      <c r="M579" s="4">
        <f t="shared" ref="M579:M618" si="412">$B$4*(B579^2)*($D$576^2*(2*PI())^4*A579^-5/4/PI()/$M$5^4*EXP((-1/PI())*(2*PI()/$M$5)^4*A579^-4))</f>
        <v>9.4884588708657785E-236</v>
      </c>
      <c r="N579" s="4">
        <f t="shared" ref="N579:N618" si="413">$B$4*(B579^2)*($D$576^2*(2*PI())^4*A579^-5/4/PI()/$N$5^4*EXP((-1/PI())*(2*PI()/$N$5)^4*A579^-4))</f>
        <v>8.6361627007151245E-170</v>
      </c>
      <c r="O579" s="4">
        <f t="shared" ref="O579:O618" si="414">$B$4*(B579^2)*($D$576^2*(2*PI())^4*A579^-5/4/PI()/$O$5^4*EXP((-1/PI())*(2*PI()/$O$5)^4*A579^-4))</f>
        <v>2.475251568755753E-124</v>
      </c>
      <c r="P579" s="4">
        <f t="shared" ref="P579:P618" si="415">$B$4*(B579^2)*($D$576^2*(2*PI())^4*A579^-5/4/PI()/$P$5^4*EXP((-1/PI())*(2*PI()/$P$5)^4*A579^-4))</f>
        <v>3.4203538970295336E-92</v>
      </c>
      <c r="Q579" s="4">
        <f t="shared" ref="Q579:Q618" si="416">$B$4*(B579^2)*($D$576^2*(2*PI())^4*A579^-5/4/PI()/$Q$5^4*EXP((-1/PI())*(2*PI()/$Q$5)^4*A579^-4))</f>
        <v>5.883617210362994E-69</v>
      </c>
      <c r="R579" s="4">
        <f t="shared" ref="R579:R618" si="417">$B$4*(B579^2)*($D$576^2*(2*PI())^4*A579^-5/4/PI()/$R$5^4*EXP((-1/PI())*(2*PI()/$R$5)^4*A579^-4))</f>
        <v>7.901011400886991E-52</v>
      </c>
      <c r="S579" s="4">
        <f t="shared" ref="S579:S618" si="418">$B$4*(B579^2)*($D$576^2*(2*PI())^4*A579^-5/4/PI()/$S$5^4*EXP((-1/PI())*(2*PI()/$S$5)^4*A579^-4))</f>
        <v>5.5237638276503783E-39</v>
      </c>
    </row>
    <row r="580" spans="1:19">
      <c r="A580" s="14">
        <f t="shared" si="401"/>
        <v>0.10446990648572885</v>
      </c>
      <c r="B580" s="16">
        <f t="shared" si="402"/>
        <v>321987.20492150786</v>
      </c>
      <c r="C580" s="4"/>
      <c r="D580" s="4">
        <f t="shared" si="403"/>
        <v>0</v>
      </c>
      <c r="E580" s="4">
        <f t="shared" si="404"/>
        <v>0</v>
      </c>
      <c r="F580" s="4">
        <f t="shared" si="405"/>
        <v>0</v>
      </c>
      <c r="G580" s="4">
        <f t="shared" si="406"/>
        <v>0</v>
      </c>
      <c r="H580" s="4">
        <f t="shared" si="407"/>
        <v>0</v>
      </c>
      <c r="I580" s="4">
        <f t="shared" si="408"/>
        <v>0</v>
      </c>
      <c r="J580" s="4">
        <f t="shared" si="409"/>
        <v>5.4360815975922255E-208</v>
      </c>
      <c r="K580" s="4">
        <f t="shared" si="410"/>
        <v>6.66717080981283E-135</v>
      </c>
      <c r="L580" s="4">
        <f t="shared" si="411"/>
        <v>1.1414352507491764E-89</v>
      </c>
      <c r="M580" s="4">
        <f t="shared" si="412"/>
        <v>1.7489724790747927E-60</v>
      </c>
      <c r="N580" s="4">
        <f t="shared" si="413"/>
        <v>5.4985588824894005E-41</v>
      </c>
      <c r="O580" s="4">
        <f t="shared" si="414"/>
        <v>1.4285555640721799E-27</v>
      </c>
      <c r="P580" s="4">
        <f t="shared" si="415"/>
        <v>4.1681467506748352E-18</v>
      </c>
      <c r="Q580" s="4">
        <f t="shared" si="416"/>
        <v>2.7868843519736779E-11</v>
      </c>
      <c r="R580" s="4">
        <f t="shared" si="417"/>
        <v>2.8887074017381232E-6</v>
      </c>
      <c r="S580" s="4">
        <f t="shared" si="418"/>
        <v>1.6142979385772509E-2</v>
      </c>
    </row>
    <row r="581" spans="1:19">
      <c r="A581" s="14">
        <f t="shared" si="401"/>
        <v>0.13138243090277779</v>
      </c>
      <c r="B581" s="16">
        <f t="shared" si="402"/>
        <v>481594.63860338688</v>
      </c>
      <c r="C581" s="4"/>
      <c r="D581" s="4">
        <f t="shared" si="403"/>
        <v>0</v>
      </c>
      <c r="E581" s="4">
        <f t="shared" si="404"/>
        <v>0</v>
      </c>
      <c r="F581" s="4">
        <f t="shared" si="405"/>
        <v>0</v>
      </c>
      <c r="G581" s="4">
        <f t="shared" si="406"/>
        <v>0</v>
      </c>
      <c r="H581" s="4">
        <f t="shared" si="407"/>
        <v>3.4014763138947622E-214</v>
      </c>
      <c r="I581" s="4">
        <f t="shared" si="408"/>
        <v>2.126286101174601E-124</v>
      </c>
      <c r="J581" s="4">
        <f t="shared" si="409"/>
        <v>7.5974660425464638E-75</v>
      </c>
      <c r="K581" s="4">
        <f t="shared" si="410"/>
        <v>9.893058674046245E-46</v>
      </c>
      <c r="L581" s="4">
        <f t="shared" si="411"/>
        <v>9.6316717937557098E-28</v>
      </c>
      <c r="M581" s="4">
        <f t="shared" si="412"/>
        <v>3.6671305401931178E-16</v>
      </c>
      <c r="N581" s="4">
        <f t="shared" si="413"/>
        <v>1.8996739027239489E-8</v>
      </c>
      <c r="O581" s="4">
        <f t="shared" si="414"/>
        <v>3.6898627518739528E-3</v>
      </c>
      <c r="P581" s="4">
        <f t="shared" si="415"/>
        <v>19.114377354020213</v>
      </c>
      <c r="Q581" s="4">
        <f t="shared" si="416"/>
        <v>8804.5094750961962</v>
      </c>
      <c r="R581" s="4">
        <f t="shared" si="417"/>
        <v>773495.4139024727</v>
      </c>
      <c r="S581" s="4">
        <f t="shared" si="418"/>
        <v>21310035.685232934</v>
      </c>
    </row>
    <row r="582" spans="1:19">
      <c r="A582" s="14">
        <f t="shared" si="401"/>
        <v>0.15786149954128442</v>
      </c>
      <c r="B582" s="16">
        <f t="shared" si="402"/>
        <v>538229.53442598926</v>
      </c>
      <c r="C582" s="4"/>
      <c r="D582" s="4">
        <f t="shared" si="403"/>
        <v>0</v>
      </c>
      <c r="E582" s="4">
        <f t="shared" si="404"/>
        <v>0</v>
      </c>
      <c r="F582" s="4">
        <f t="shared" si="405"/>
        <v>0</v>
      </c>
      <c r="G582" s="4">
        <f t="shared" si="406"/>
        <v>4.5904823813342621E-180</v>
      </c>
      <c r="H582" s="4">
        <f t="shared" si="407"/>
        <v>1.3164043293163092E-95</v>
      </c>
      <c r="I582" s="4">
        <f t="shared" si="408"/>
        <v>1.2268541940820803E-52</v>
      </c>
      <c r="J582" s="4">
        <f t="shared" si="409"/>
        <v>5.7936875087009182E-29</v>
      </c>
      <c r="K582" s="4">
        <f t="shared" si="410"/>
        <v>4.3773347685244108E-15</v>
      </c>
      <c r="L582" s="4">
        <f t="shared" si="411"/>
        <v>1.5470371682867657E-6</v>
      </c>
      <c r="M582" s="4">
        <f t="shared" si="412"/>
        <v>0.46808783898955153</v>
      </c>
      <c r="N582" s="4">
        <f t="shared" si="413"/>
        <v>2004.4129159948704</v>
      </c>
      <c r="O582" s="4">
        <f t="shared" si="414"/>
        <v>595191.84944830847</v>
      </c>
      <c r="P582" s="4">
        <f t="shared" si="415"/>
        <v>31366557.509491526</v>
      </c>
      <c r="Q582" s="4">
        <f t="shared" si="416"/>
        <v>522146659.6278615</v>
      </c>
      <c r="R582" s="4">
        <f t="shared" si="417"/>
        <v>3955450197.9752231</v>
      </c>
      <c r="S582" s="4">
        <f t="shared" si="418"/>
        <v>17295141413.218803</v>
      </c>
    </row>
    <row r="583" spans="1:19">
      <c r="A583" s="14">
        <f t="shared" si="401"/>
        <v>0.18390711240124874</v>
      </c>
      <c r="B583" s="16">
        <f t="shared" si="402"/>
        <v>401196.84942864382</v>
      </c>
      <c r="C583" s="4"/>
      <c r="D583" s="4">
        <f t="shared" si="403"/>
        <v>0</v>
      </c>
      <c r="E583" s="4">
        <f t="shared" si="404"/>
        <v>0</v>
      </c>
      <c r="F583" s="4">
        <f t="shared" si="405"/>
        <v>7.7623441534625774E-192</v>
      </c>
      <c r="G583" s="4">
        <f t="shared" si="406"/>
        <v>8.2578943694169605E-92</v>
      </c>
      <c r="H583" s="4">
        <f t="shared" si="407"/>
        <v>4.511008161440803E-46</v>
      </c>
      <c r="I583" s="4">
        <f t="shared" si="408"/>
        <v>7.6293379322939692E-23</v>
      </c>
      <c r="J583" s="4">
        <f t="shared" si="409"/>
        <v>4.4319948053049309E-10</v>
      </c>
      <c r="K583" s="4">
        <f t="shared" si="410"/>
        <v>1.2631999774909539E-2</v>
      </c>
      <c r="L583" s="4">
        <f t="shared" si="411"/>
        <v>467.73880128352704</v>
      </c>
      <c r="M583" s="4">
        <f t="shared" si="412"/>
        <v>379551.05322678736</v>
      </c>
      <c r="N583" s="4">
        <f t="shared" si="413"/>
        <v>30884725.336623367</v>
      </c>
      <c r="O583" s="4">
        <f t="shared" si="414"/>
        <v>596188788.94551277</v>
      </c>
      <c r="P583" s="4">
        <f t="shared" si="415"/>
        <v>4541260175.146595</v>
      </c>
      <c r="Q583" s="4">
        <f t="shared" si="416"/>
        <v>18645492918.237728</v>
      </c>
      <c r="R583" s="4">
        <f t="shared" si="417"/>
        <v>50265239595.995575</v>
      </c>
      <c r="S583" s="4">
        <f t="shared" si="418"/>
        <v>101154390201.70261</v>
      </c>
    </row>
    <row r="584" spans="1:19">
      <c r="A584" s="14">
        <f t="shared" si="401"/>
        <v>0.20951926948267074</v>
      </c>
      <c r="B584" s="16">
        <f t="shared" si="402"/>
        <v>115250.03275788289</v>
      </c>
      <c r="C584" s="4"/>
      <c r="D584" s="4">
        <f t="shared" si="403"/>
        <v>0</v>
      </c>
      <c r="E584" s="4">
        <f t="shared" si="404"/>
        <v>1.1237301030387685E-259</v>
      </c>
      <c r="F584" s="4">
        <f t="shared" si="405"/>
        <v>1.4845709915053533E-109</v>
      </c>
      <c r="G584" s="4">
        <f t="shared" si="406"/>
        <v>2.6928330323313332E-50</v>
      </c>
      <c r="H584" s="4">
        <f t="shared" si="407"/>
        <v>3.014232840403549E-23</v>
      </c>
      <c r="I584" s="4">
        <f t="shared" si="408"/>
        <v>1.5108416429455558E-9</v>
      </c>
      <c r="J584" s="4">
        <f t="shared" si="409"/>
        <v>4.7593600981405193E-2</v>
      </c>
      <c r="K584" s="4">
        <f t="shared" si="410"/>
        <v>1076.8330100503667</v>
      </c>
      <c r="L584" s="4">
        <f t="shared" si="411"/>
        <v>478444.30267219309</v>
      </c>
      <c r="M584" s="4">
        <f t="shared" si="412"/>
        <v>22280437.084055379</v>
      </c>
      <c r="N584" s="4">
        <f t="shared" si="413"/>
        <v>267706691.79486993</v>
      </c>
      <c r="O584" s="4">
        <f t="shared" si="414"/>
        <v>1381574315.0872786</v>
      </c>
      <c r="P584" s="4">
        <f t="shared" si="415"/>
        <v>4137412654.5019484</v>
      </c>
      <c r="Q584" s="4">
        <f t="shared" si="416"/>
        <v>8643848812.6973057</v>
      </c>
      <c r="R584" s="4">
        <f t="shared" si="417"/>
        <v>14152379046.386204</v>
      </c>
      <c r="S584" s="4">
        <f t="shared" si="418"/>
        <v>19583328404.36142</v>
      </c>
    </row>
    <row r="585" spans="1:19">
      <c r="A585" s="14">
        <f t="shared" si="401"/>
        <v>0.23469797078555044</v>
      </c>
      <c r="B585" s="16">
        <f t="shared" si="402"/>
        <v>156835.09612412931</v>
      </c>
      <c r="C585" s="4"/>
      <c r="D585" s="4">
        <f t="shared" si="403"/>
        <v>0</v>
      </c>
      <c r="E585" s="4">
        <f t="shared" si="404"/>
        <v>3.5961522932629675E-160</v>
      </c>
      <c r="F585" s="4">
        <f t="shared" si="405"/>
        <v>5.9437167888946842E-65</v>
      </c>
      <c r="G585" s="4">
        <f t="shared" si="406"/>
        <v>2.0171419755606326E-27</v>
      </c>
      <c r="H585" s="4">
        <f t="shared" si="407"/>
        <v>2.4744607943037393E-10</v>
      </c>
      <c r="I585" s="4">
        <f t="shared" si="408"/>
        <v>0.10360277029316907</v>
      </c>
      <c r="J585" s="4">
        <f t="shared" si="409"/>
        <v>5096.1223110097972</v>
      </c>
      <c r="K585" s="4">
        <f t="shared" si="410"/>
        <v>2567511.9553003483</v>
      </c>
      <c r="L585" s="4">
        <f t="shared" si="411"/>
        <v>108008199.24740797</v>
      </c>
      <c r="M585" s="4">
        <f t="shared" si="412"/>
        <v>1096605547.9863782</v>
      </c>
      <c r="N585" s="4">
        <f t="shared" si="413"/>
        <v>4753727861.5362349</v>
      </c>
      <c r="O585" s="4">
        <f t="shared" si="414"/>
        <v>12145130088.55858</v>
      </c>
      <c r="P585" s="4">
        <f t="shared" si="415"/>
        <v>22114330258.253685</v>
      </c>
      <c r="Q585" s="4">
        <f t="shared" si="416"/>
        <v>32230786698.840595</v>
      </c>
      <c r="R585" s="4">
        <f t="shared" si="417"/>
        <v>40454683112.411797</v>
      </c>
      <c r="S585" s="4">
        <f t="shared" si="418"/>
        <v>45849471100.619255</v>
      </c>
    </row>
    <row r="586" spans="1:19">
      <c r="A586" s="14">
        <f t="shared" si="401"/>
        <v>0.25944321630988787</v>
      </c>
      <c r="B586" s="16">
        <f t="shared" si="402"/>
        <v>184162.4234790912</v>
      </c>
      <c r="C586" s="4"/>
      <c r="D586" s="4">
        <f t="shared" si="403"/>
        <v>0</v>
      </c>
      <c r="E586" s="4">
        <f t="shared" si="404"/>
        <v>4.7664966521260812E-103</v>
      </c>
      <c r="F586" s="4">
        <f t="shared" si="405"/>
        <v>2.1325285702357204E-39</v>
      </c>
      <c r="G586" s="4">
        <f t="shared" si="406"/>
        <v>2.326068191070004E-14</v>
      </c>
      <c r="H586" s="4">
        <f t="shared" si="407"/>
        <v>5.3520154823202539E-3</v>
      </c>
      <c r="I586" s="4">
        <f t="shared" si="408"/>
        <v>2695.339408140499</v>
      </c>
      <c r="J586" s="4">
        <f t="shared" si="409"/>
        <v>3227345.3627860378</v>
      </c>
      <c r="K586" s="4">
        <f t="shared" si="410"/>
        <v>182421603.75683436</v>
      </c>
      <c r="L586" s="4">
        <f t="shared" si="411"/>
        <v>1978788689.5489678</v>
      </c>
      <c r="M586" s="4">
        <f t="shared" si="412"/>
        <v>8368545391.9911432</v>
      </c>
      <c r="N586" s="4">
        <f t="shared" si="413"/>
        <v>20186641406.414238</v>
      </c>
      <c r="O586" s="4">
        <f t="shared" si="414"/>
        <v>34424358862.600082</v>
      </c>
      <c r="P586" s="4">
        <f t="shared" si="415"/>
        <v>47086437227.138275</v>
      </c>
      <c r="Q586" s="4">
        <f t="shared" si="416"/>
        <v>55792797029.302795</v>
      </c>
      <c r="R586" s="4">
        <f t="shared" si="417"/>
        <v>60104950199.575157</v>
      </c>
      <c r="S586" s="4">
        <f t="shared" si="418"/>
        <v>60733815989.749321</v>
      </c>
    </row>
    <row r="587" spans="1:19">
      <c r="A587" s="14">
        <f t="shared" si="401"/>
        <v>0.28375500605568299</v>
      </c>
      <c r="B587" s="16">
        <f t="shared" si="402"/>
        <v>100992.29674659841</v>
      </c>
      <c r="C587" s="4"/>
      <c r="D587" s="4">
        <f t="shared" si="403"/>
        <v>7.9288408383890146E-209</v>
      </c>
      <c r="E587" s="4">
        <f t="shared" si="404"/>
        <v>7.6428597892632824E-69</v>
      </c>
      <c r="F587" s="4">
        <f t="shared" si="405"/>
        <v>1.8269001584113835E-24</v>
      </c>
      <c r="G587" s="4">
        <f t="shared" si="406"/>
        <v>4.7031830577704323E-7</v>
      </c>
      <c r="H587" s="4">
        <f t="shared" si="407"/>
        <v>34.514188383605436</v>
      </c>
      <c r="I587" s="4">
        <f t="shared" si="408"/>
        <v>286770.70518486697</v>
      </c>
      <c r="J587" s="4">
        <f t="shared" si="409"/>
        <v>35532702.914066561</v>
      </c>
      <c r="K587" s="4">
        <f t="shared" si="410"/>
        <v>528263538.91084343</v>
      </c>
      <c r="L587" s="4">
        <f t="shared" si="411"/>
        <v>2505045974.8858418</v>
      </c>
      <c r="M587" s="4">
        <f t="shared" si="412"/>
        <v>6206740559.0598574</v>
      </c>
      <c r="N587" s="4">
        <f t="shared" si="413"/>
        <v>10467927599.507545</v>
      </c>
      <c r="O587" s="4">
        <f t="shared" si="414"/>
        <v>13946908718.224976</v>
      </c>
      <c r="P587" s="4">
        <f t="shared" si="415"/>
        <v>16019810223.714832</v>
      </c>
      <c r="Q587" s="4">
        <f t="shared" si="416"/>
        <v>16728073523.294439</v>
      </c>
      <c r="R587" s="4">
        <f t="shared" si="417"/>
        <v>16415766588.855242</v>
      </c>
      <c r="S587" s="4">
        <f t="shared" si="418"/>
        <v>15465023592.178181</v>
      </c>
    </row>
    <row r="588" spans="1:19">
      <c r="A588" s="14">
        <f t="shared" si="401"/>
        <v>0.3076333400229358</v>
      </c>
      <c r="B588" s="16">
        <f t="shared" si="402"/>
        <v>127131.47943395331</v>
      </c>
      <c r="C588" s="4"/>
      <c r="D588" s="4">
        <f t="shared" si="403"/>
        <v>1.2149966827921737E-147</v>
      </c>
      <c r="E588" s="4">
        <f t="shared" si="404"/>
        <v>1.9479654087060296E-46</v>
      </c>
      <c r="F588" s="4">
        <f t="shared" si="405"/>
        <v>2.0704384569819392E-14</v>
      </c>
      <c r="G588" s="4">
        <f t="shared" si="406"/>
        <v>6.892930134415845E-2</v>
      </c>
      <c r="H588" s="4">
        <f t="shared" si="407"/>
        <v>29051.27094148011</v>
      </c>
      <c r="I588" s="4">
        <f t="shared" si="408"/>
        <v>17386937.01014819</v>
      </c>
      <c r="J588" s="4">
        <f t="shared" si="409"/>
        <v>503408734.40824974</v>
      </c>
      <c r="K588" s="4">
        <f t="shared" si="410"/>
        <v>3179828169.5782361</v>
      </c>
      <c r="L588" s="4">
        <f t="shared" si="411"/>
        <v>8872553683.0492706</v>
      </c>
      <c r="M588" s="4">
        <f t="shared" si="412"/>
        <v>15605331655.662474</v>
      </c>
      <c r="N588" s="4">
        <f t="shared" si="413"/>
        <v>20924743612.586678</v>
      </c>
      <c r="O588" s="4">
        <f t="shared" si="414"/>
        <v>23800198936.960087</v>
      </c>
      <c r="P588" s="4">
        <f t="shared" si="415"/>
        <v>24442509394.537682</v>
      </c>
      <c r="Q588" s="4">
        <f t="shared" si="416"/>
        <v>23537038094.257835</v>
      </c>
      <c r="R588" s="4">
        <f t="shared" si="417"/>
        <v>21756996688.688004</v>
      </c>
      <c r="S588" s="4">
        <f t="shared" si="418"/>
        <v>19596772941.99931</v>
      </c>
    </row>
    <row r="589" spans="1:19">
      <c r="A589" s="14">
        <f t="shared" si="401"/>
        <v>0.33107821821164629</v>
      </c>
      <c r="B589" s="16">
        <f t="shared" si="402"/>
        <v>90298.994738135036</v>
      </c>
      <c r="C589" s="4"/>
      <c r="D589" s="4">
        <f t="shared" si="403"/>
        <v>2.7271538158241726E-107</v>
      </c>
      <c r="E589" s="4">
        <f t="shared" si="404"/>
        <v>5.8420826786771399E-32</v>
      </c>
      <c r="F589" s="4">
        <f t="shared" si="405"/>
        <v>3.5609271831417566E-8</v>
      </c>
      <c r="G589" s="4">
        <f t="shared" si="406"/>
        <v>64.90972948403585</v>
      </c>
      <c r="H589" s="4">
        <f t="shared" si="407"/>
        <v>874852.73004793876</v>
      </c>
      <c r="I589" s="4">
        <f t="shared" si="408"/>
        <v>90512389.24208045</v>
      </c>
      <c r="J589" s="4">
        <f t="shared" si="409"/>
        <v>993403856.70534563</v>
      </c>
      <c r="K589" s="4">
        <f t="shared" si="410"/>
        <v>3544677730.3578372</v>
      </c>
      <c r="L589" s="4">
        <f t="shared" si="411"/>
        <v>6943006847.0241175</v>
      </c>
      <c r="M589" s="4">
        <f t="shared" si="412"/>
        <v>9715696519.2718315</v>
      </c>
      <c r="N589" s="4">
        <f t="shared" si="413"/>
        <v>11178906476.423555</v>
      </c>
      <c r="O589" s="4">
        <f t="shared" si="414"/>
        <v>11441524286.49127</v>
      </c>
      <c r="P589" s="4">
        <f t="shared" si="415"/>
        <v>10904674946.596695</v>
      </c>
      <c r="Q589" s="4">
        <f t="shared" si="416"/>
        <v>9948194112.4429626</v>
      </c>
      <c r="R589" s="4">
        <f t="shared" si="417"/>
        <v>8836188045.1185722</v>
      </c>
      <c r="S589" s="4">
        <f t="shared" si="418"/>
        <v>7723910600.905139</v>
      </c>
    </row>
    <row r="590" spans="1:19">
      <c r="A590" s="14">
        <f t="shared" si="401"/>
        <v>0.35408964062181447</v>
      </c>
      <c r="B590" s="16">
        <f t="shared" si="402"/>
        <v>107329.06830716931</v>
      </c>
      <c r="C590" s="4"/>
      <c r="D590" s="4">
        <f t="shared" si="403"/>
        <v>4.0203136051701564E-79</v>
      </c>
      <c r="E590" s="4">
        <f t="shared" si="404"/>
        <v>1.1953428379154792E-21</v>
      </c>
      <c r="F590" s="4">
        <f t="shared" si="405"/>
        <v>1.4943112980972213E-3</v>
      </c>
      <c r="G590" s="4">
        <f t="shared" si="406"/>
        <v>15280.047795547131</v>
      </c>
      <c r="H590" s="4">
        <f t="shared" si="407"/>
        <v>19135862.285384513</v>
      </c>
      <c r="I590" s="4">
        <f t="shared" si="408"/>
        <v>589539706.95289326</v>
      </c>
      <c r="J590" s="4">
        <f t="shared" si="409"/>
        <v>3312646575.8423591</v>
      </c>
      <c r="K590" s="4">
        <f t="shared" si="410"/>
        <v>7969685052.4876919</v>
      </c>
      <c r="L590" s="4">
        <f t="shared" si="411"/>
        <v>12227856284.427713</v>
      </c>
      <c r="M590" s="4">
        <f t="shared" si="412"/>
        <v>14613152275.647463</v>
      </c>
      <c r="N590" s="4">
        <f t="shared" si="413"/>
        <v>15128616457.636789</v>
      </c>
      <c r="O590" s="4">
        <f t="shared" si="414"/>
        <v>14396241194.683235</v>
      </c>
      <c r="P590" s="4">
        <f t="shared" si="415"/>
        <v>13031405648.046343</v>
      </c>
      <c r="Q590" s="4">
        <f t="shared" si="416"/>
        <v>11453054852.762615</v>
      </c>
      <c r="R590" s="4">
        <f t="shared" si="417"/>
        <v>9896549688.4115715</v>
      </c>
      <c r="S590" s="4">
        <f t="shared" si="418"/>
        <v>8473730713.1513405</v>
      </c>
    </row>
    <row r="591" spans="1:19">
      <c r="A591" s="14">
        <f t="shared" si="401"/>
        <v>0.3766676072534404</v>
      </c>
      <c r="B591" s="16">
        <f t="shared" si="402"/>
        <v>72872.872946565141</v>
      </c>
      <c r="C591" s="4"/>
      <c r="D591" s="4">
        <f t="shared" si="403"/>
        <v>1.3830629812419101E-59</v>
      </c>
      <c r="E591" s="4">
        <f t="shared" si="404"/>
        <v>8.4834503840703796E-15</v>
      </c>
      <c r="F591" s="4">
        <f t="shared" si="405"/>
        <v>0.96584961776095046</v>
      </c>
      <c r="G591" s="4">
        <f t="shared" si="406"/>
        <v>248603.89073597724</v>
      </c>
      <c r="H591" s="4">
        <f t="shared" si="407"/>
        <v>57570535.310521834</v>
      </c>
      <c r="I591" s="4">
        <f t="shared" si="408"/>
        <v>750126463.89436841</v>
      </c>
      <c r="J591" s="4">
        <f t="shared" si="409"/>
        <v>2619706695.6354151</v>
      </c>
      <c r="K591" s="4">
        <f t="shared" si="410"/>
        <v>4763370067.6615114</v>
      </c>
      <c r="L591" s="4">
        <f t="shared" si="411"/>
        <v>6144415509.5132589</v>
      </c>
      <c r="M591" s="4">
        <f t="shared" si="412"/>
        <v>6564333188.2878141</v>
      </c>
      <c r="N591" s="4">
        <f t="shared" si="413"/>
        <v>6304653764.2902517</v>
      </c>
      <c r="O591" s="4">
        <f t="shared" si="414"/>
        <v>5696903486.272975</v>
      </c>
      <c r="P591" s="4">
        <f t="shared" si="415"/>
        <v>4971394237.5440397</v>
      </c>
      <c r="Q591" s="4">
        <f t="shared" si="416"/>
        <v>4254997166.8952379</v>
      </c>
      <c r="R591" s="4">
        <f t="shared" si="417"/>
        <v>3605512363.9597878</v>
      </c>
      <c r="S591" s="4">
        <f t="shared" si="418"/>
        <v>3042129534.2227206</v>
      </c>
    </row>
    <row r="592" spans="1:19">
      <c r="A592" s="14">
        <f t="shared" si="401"/>
        <v>0.39881211810652395</v>
      </c>
      <c r="B592" s="16">
        <f t="shared" si="402"/>
        <v>77625.45161699329</v>
      </c>
      <c r="C592" s="4"/>
      <c r="D592" s="4">
        <f t="shared" si="403"/>
        <v>4.3877630140574406E-45</v>
      </c>
      <c r="E592" s="4">
        <f t="shared" si="404"/>
        <v>1.5541937470725151E-9</v>
      </c>
      <c r="F592" s="4">
        <f t="shared" si="405"/>
        <v>201.92335486373224</v>
      </c>
      <c r="G592" s="4">
        <f t="shared" si="406"/>
        <v>3558110.3509919052</v>
      </c>
      <c r="H592" s="4">
        <f t="shared" si="407"/>
        <v>241027947.59091401</v>
      </c>
      <c r="I592" s="4">
        <f t="shared" si="408"/>
        <v>1678126697.9014668</v>
      </c>
      <c r="J592" s="4">
        <f t="shared" si="409"/>
        <v>4144987877.308681</v>
      </c>
      <c r="K592" s="4">
        <f t="shared" si="410"/>
        <v>6146446399.1203423</v>
      </c>
      <c r="L592" s="4">
        <f t="shared" si="411"/>
        <v>6987476822.760788</v>
      </c>
      <c r="M592" s="4">
        <f t="shared" si="412"/>
        <v>6879797620.2713251</v>
      </c>
      <c r="N592" s="4">
        <f t="shared" si="413"/>
        <v>6256275269.9629879</v>
      </c>
      <c r="O592" s="4">
        <f t="shared" si="414"/>
        <v>5444118695.1840076</v>
      </c>
      <c r="P592" s="4">
        <f t="shared" si="415"/>
        <v>4625784463.078558</v>
      </c>
      <c r="Q592" s="4">
        <f t="shared" si="416"/>
        <v>3883513343.1990213</v>
      </c>
      <c r="R592" s="4">
        <f t="shared" si="417"/>
        <v>3244188210.8945394</v>
      </c>
      <c r="S592" s="4">
        <f t="shared" si="418"/>
        <v>2708134903.5848055</v>
      </c>
    </row>
    <row r="593" spans="1:19">
      <c r="A593" s="14">
        <f t="shared" si="401"/>
        <v>0.42052317318106525</v>
      </c>
      <c r="B593" s="16">
        <f t="shared" si="402"/>
        <v>58615.136935280651</v>
      </c>
      <c r="C593" s="4"/>
      <c r="D593" s="4">
        <f t="shared" si="403"/>
        <v>1.3401184966957047E-34</v>
      </c>
      <c r="E593" s="4">
        <f t="shared" si="404"/>
        <v>6.3208063699343462E-6</v>
      </c>
      <c r="F593" s="4">
        <f t="shared" si="405"/>
        <v>5301.6801343657426</v>
      </c>
      <c r="G593" s="4">
        <f t="shared" si="406"/>
        <v>12697866.761412119</v>
      </c>
      <c r="H593" s="4">
        <f t="shared" si="407"/>
        <v>344564656.64558685</v>
      </c>
      <c r="I593" s="4">
        <f t="shared" si="408"/>
        <v>1504746375.4017081</v>
      </c>
      <c r="J593" s="4">
        <f t="shared" si="409"/>
        <v>2872192713.8070369</v>
      </c>
      <c r="K593" s="4">
        <f t="shared" si="410"/>
        <v>3659350046.2389483</v>
      </c>
      <c r="L593" s="4">
        <f t="shared" si="411"/>
        <v>3786725635.0706501</v>
      </c>
      <c r="M593" s="4">
        <f t="shared" si="412"/>
        <v>3508587352.6833</v>
      </c>
      <c r="N593" s="4">
        <f t="shared" si="413"/>
        <v>3063453913.0676837</v>
      </c>
      <c r="O593" s="4">
        <f t="shared" si="414"/>
        <v>2592047469.6179185</v>
      </c>
      <c r="P593" s="4">
        <f t="shared" si="415"/>
        <v>2159142586.6684489</v>
      </c>
      <c r="Q593" s="4">
        <f t="shared" si="416"/>
        <v>1786828078.7848678</v>
      </c>
      <c r="R593" s="4">
        <f t="shared" si="417"/>
        <v>1476929587.2309344</v>
      </c>
      <c r="S593" s="4">
        <f t="shared" si="418"/>
        <v>1223111260.3952241</v>
      </c>
    </row>
    <row r="594" spans="1:19">
      <c r="A594" s="14">
        <f t="shared" si="401"/>
        <v>0.44180077247706423</v>
      </c>
      <c r="B594" s="16">
        <f t="shared" si="402"/>
        <v>44753.449146531842</v>
      </c>
      <c r="C594" s="4"/>
      <c r="D594" s="4">
        <f t="shared" si="403"/>
        <v>1.0268638931341453E-26</v>
      </c>
      <c r="E594" s="4">
        <f t="shared" si="404"/>
        <v>2.9478192454967249E-3</v>
      </c>
      <c r="F594" s="4">
        <f t="shared" si="405"/>
        <v>53931.850479747314</v>
      </c>
      <c r="G594" s="4">
        <f t="shared" si="406"/>
        <v>28424905.641086388</v>
      </c>
      <c r="H594" s="4">
        <f t="shared" si="407"/>
        <v>385348320.69540483</v>
      </c>
      <c r="I594" s="4">
        <f t="shared" si="408"/>
        <v>1181372103.2798755</v>
      </c>
      <c r="J594" s="4">
        <f t="shared" si="409"/>
        <v>1854455940.8162074</v>
      </c>
      <c r="K594" s="4">
        <f t="shared" si="410"/>
        <v>2105761958.6513901</v>
      </c>
      <c r="L594" s="4">
        <f t="shared" si="411"/>
        <v>2029046211.7395358</v>
      </c>
      <c r="M594" s="4">
        <f t="shared" si="412"/>
        <v>1795329486.1396708</v>
      </c>
      <c r="N594" s="4">
        <f t="shared" si="413"/>
        <v>1519938577.9803574</v>
      </c>
      <c r="O594" s="4">
        <f t="shared" si="414"/>
        <v>1258978067.7490542</v>
      </c>
      <c r="P594" s="4">
        <f t="shared" si="415"/>
        <v>1033042292.0153319</v>
      </c>
      <c r="Q594" s="4">
        <f t="shared" si="416"/>
        <v>845644096.39286005</v>
      </c>
      <c r="R594" s="4">
        <f t="shared" si="417"/>
        <v>693381143.78974044</v>
      </c>
      <c r="S594" s="4">
        <f t="shared" si="418"/>
        <v>570761945.13115776</v>
      </c>
    </row>
    <row r="595" spans="1:19">
      <c r="A595" s="14">
        <f t="shared" si="401"/>
        <v>0.46264491599452084</v>
      </c>
      <c r="B595" s="16">
        <f t="shared" si="402"/>
        <v>40792.966921175044</v>
      </c>
      <c r="C595" s="4"/>
      <c r="D595" s="4">
        <f t="shared" si="403"/>
        <v>1.5037256530777911E-20</v>
      </c>
      <c r="E595" s="4">
        <f t="shared" si="404"/>
        <v>0.40862229266777816</v>
      </c>
      <c r="F595" s="4">
        <f t="shared" si="405"/>
        <v>390828.89379300154</v>
      </c>
      <c r="G595" s="4">
        <f t="shared" si="406"/>
        <v>64063606.846164003</v>
      </c>
      <c r="H595" s="4">
        <f t="shared" si="407"/>
        <v>508450626.65348309</v>
      </c>
      <c r="I595" s="4">
        <f t="shared" si="408"/>
        <v>1186410041.8421071</v>
      </c>
      <c r="J595" s="4">
        <f t="shared" si="409"/>
        <v>1601581409.9427259</v>
      </c>
      <c r="K595" s="4">
        <f t="shared" si="410"/>
        <v>1664059777.4944849</v>
      </c>
      <c r="L595" s="4">
        <f t="shared" si="411"/>
        <v>1517584400.0170879</v>
      </c>
      <c r="M595" s="4">
        <f t="shared" si="412"/>
        <v>1295873725.969718</v>
      </c>
      <c r="N595" s="4">
        <f t="shared" si="413"/>
        <v>1071294107.734328</v>
      </c>
      <c r="O595" s="4">
        <f t="shared" si="414"/>
        <v>872916388.22539055</v>
      </c>
      <c r="P595" s="4">
        <f t="shared" si="415"/>
        <v>707991791.01798558</v>
      </c>
      <c r="Q595" s="4">
        <f t="shared" si="416"/>
        <v>574707799.73314238</v>
      </c>
      <c r="R595" s="4">
        <f t="shared" si="417"/>
        <v>468313810.47251183</v>
      </c>
      <c r="S595" s="4">
        <f t="shared" si="418"/>
        <v>383703863.2881667</v>
      </c>
    </row>
    <row r="596" spans="1:19">
      <c r="A596" s="14">
        <f t="shared" si="401"/>
        <v>0.48305560373343526</v>
      </c>
      <c r="B596" s="16">
        <f t="shared" si="402"/>
        <v>29703.616690176001</v>
      </c>
      <c r="C596" s="4"/>
      <c r="D596" s="4">
        <f t="shared" si="403"/>
        <v>6.001878014694826E-16</v>
      </c>
      <c r="E596" s="4">
        <f t="shared" si="404"/>
        <v>11.506657414577594</v>
      </c>
      <c r="F596" s="4">
        <f t="shared" si="405"/>
        <v>1090923.7621530874</v>
      </c>
      <c r="G596" s="4">
        <f t="shared" si="406"/>
        <v>71639793.762245983</v>
      </c>
      <c r="H596" s="4">
        <f t="shared" si="407"/>
        <v>373837602.55375546</v>
      </c>
      <c r="I596" s="4">
        <f t="shared" si="408"/>
        <v>704404494.34963131</v>
      </c>
      <c r="J596" s="4">
        <f t="shared" si="409"/>
        <v>844936572.44060385</v>
      </c>
      <c r="K596" s="4">
        <f t="shared" si="410"/>
        <v>818904999.75532758</v>
      </c>
      <c r="L596" s="4">
        <f t="shared" si="411"/>
        <v>715319100.91325939</v>
      </c>
      <c r="M596" s="4">
        <f t="shared" si="412"/>
        <v>594039161.83799362</v>
      </c>
      <c r="N596" s="4">
        <f t="shared" si="413"/>
        <v>482021060.70172489</v>
      </c>
      <c r="O596" s="4">
        <f t="shared" si="414"/>
        <v>387745797.22048426</v>
      </c>
      <c r="P596" s="4">
        <f t="shared" si="415"/>
        <v>311639069.98218358</v>
      </c>
      <c r="Q596" s="4">
        <f t="shared" si="416"/>
        <v>251311034.05257142</v>
      </c>
      <c r="R596" s="4">
        <f t="shared" si="417"/>
        <v>203793842.33505791</v>
      </c>
      <c r="S596" s="4">
        <f t="shared" si="418"/>
        <v>166366251.34210405</v>
      </c>
    </row>
    <row r="597" spans="1:19">
      <c r="A597" s="14">
        <f t="shared" si="401"/>
        <v>0.5030328356938073</v>
      </c>
      <c r="B597" s="16">
        <f t="shared" si="402"/>
        <v>16634.025346498562</v>
      </c>
      <c r="C597" s="4"/>
      <c r="D597" s="4">
        <f t="shared" si="403"/>
        <v>1.3567603138788581E-12</v>
      </c>
      <c r="E597" s="4">
        <f t="shared" si="404"/>
        <v>81.904750212736701</v>
      </c>
      <c r="F597" s="4">
        <f t="shared" si="405"/>
        <v>1239532.9729171416</v>
      </c>
      <c r="G597" s="4">
        <f t="shared" si="406"/>
        <v>39377100.053301953</v>
      </c>
      <c r="H597" s="4">
        <f t="shared" si="407"/>
        <v>147300011.73761201</v>
      </c>
      <c r="I597" s="4">
        <f t="shared" si="408"/>
        <v>234225458.77477878</v>
      </c>
      <c r="J597" s="4">
        <f t="shared" si="409"/>
        <v>255800365.60398102</v>
      </c>
      <c r="K597" s="4">
        <f t="shared" si="410"/>
        <v>234599752.68301076</v>
      </c>
      <c r="L597" s="4">
        <f t="shared" si="411"/>
        <v>198031644.10448858</v>
      </c>
      <c r="M597" s="4">
        <f t="shared" si="412"/>
        <v>160860123.26987106</v>
      </c>
      <c r="N597" s="4">
        <f t="shared" si="413"/>
        <v>128609464.36581965</v>
      </c>
      <c r="O597" s="4">
        <f t="shared" si="414"/>
        <v>102405196.10171951</v>
      </c>
      <c r="P597" s="4">
        <f t="shared" si="415"/>
        <v>81712860.80368413</v>
      </c>
      <c r="Q597" s="4">
        <f t="shared" si="416"/>
        <v>65551139.795066208</v>
      </c>
      <c r="R597" s="4">
        <f t="shared" si="417"/>
        <v>52952247.520272106</v>
      </c>
      <c r="S597" s="4">
        <f t="shared" si="418"/>
        <v>43102282.638486005</v>
      </c>
    </row>
    <row r="598" spans="1:19">
      <c r="A598" s="14">
        <f t="shared" si="401"/>
        <v>0.52257661187563709</v>
      </c>
      <c r="B598" s="16">
        <f t="shared" si="402"/>
        <v>8317.0126732492809</v>
      </c>
      <c r="C598" s="4"/>
      <c r="D598" s="4">
        <f t="shared" si="403"/>
        <v>4.1547702445740977E-10</v>
      </c>
      <c r="E598" s="4">
        <f t="shared" si="404"/>
        <v>244.82882218549219</v>
      </c>
      <c r="F598" s="4">
        <f t="shared" si="405"/>
        <v>848059.0285208564</v>
      </c>
      <c r="G598" s="4">
        <f t="shared" si="406"/>
        <v>15030626.899768634</v>
      </c>
      <c r="H598" s="4">
        <f t="shared" si="407"/>
        <v>43028883.48212447</v>
      </c>
      <c r="I598" s="4">
        <f t="shared" si="408"/>
        <v>59698005.738234684</v>
      </c>
      <c r="J598" s="4">
        <f t="shared" si="409"/>
        <v>60463365.339205556</v>
      </c>
      <c r="K598" s="4">
        <f t="shared" si="410"/>
        <v>53045183.579777323</v>
      </c>
      <c r="L598" s="4">
        <f t="shared" si="411"/>
        <v>43562431.064914659</v>
      </c>
      <c r="M598" s="4">
        <f t="shared" si="412"/>
        <v>34762435.081298277</v>
      </c>
      <c r="N598" s="4">
        <f t="shared" si="413"/>
        <v>27464422.206924461</v>
      </c>
      <c r="O598" s="4">
        <f t="shared" si="414"/>
        <v>21689920.5273945</v>
      </c>
      <c r="P598" s="4">
        <f t="shared" si="415"/>
        <v>17207032.956222985</v>
      </c>
      <c r="Q598" s="4">
        <f t="shared" si="416"/>
        <v>13745856.051954418</v>
      </c>
      <c r="R598" s="4">
        <f t="shared" si="417"/>
        <v>11069541.475163976</v>
      </c>
      <c r="S598" s="4">
        <f t="shared" si="418"/>
        <v>8989475.1014202964</v>
      </c>
    </row>
    <row r="599" spans="1:19">
      <c r="A599" s="14">
        <f t="shared" si="401"/>
        <v>0.54168693227892462</v>
      </c>
      <c r="B599" s="16">
        <f t="shared" si="402"/>
        <v>6732.8197831065609</v>
      </c>
      <c r="C599" s="4"/>
      <c r="D599" s="4">
        <f t="shared" si="403"/>
        <v>8.578637232701909E-8</v>
      </c>
      <c r="E599" s="4">
        <f t="shared" si="404"/>
        <v>1175.3458842473181</v>
      </c>
      <c r="F599" s="4">
        <f t="shared" si="405"/>
        <v>1228575.4109676315</v>
      </c>
      <c r="G599" s="4">
        <f t="shared" si="406"/>
        <v>13552879.017816881</v>
      </c>
      <c r="H599" s="4">
        <f t="shared" si="407"/>
        <v>31218994.131936204</v>
      </c>
      <c r="I599" s="4">
        <f t="shared" si="408"/>
        <v>38769632.586405799</v>
      </c>
      <c r="J599" s="4">
        <f t="shared" si="409"/>
        <v>36934022.75364463</v>
      </c>
      <c r="K599" s="4">
        <f t="shared" si="410"/>
        <v>31255087.350783944</v>
      </c>
      <c r="L599" s="4">
        <f t="shared" si="411"/>
        <v>25100630.383100811</v>
      </c>
      <c r="M599" s="4">
        <f t="shared" si="412"/>
        <v>19743016.847559776</v>
      </c>
      <c r="N599" s="4">
        <f t="shared" si="413"/>
        <v>15448194.156309923</v>
      </c>
      <c r="O599" s="4">
        <f t="shared" si="414"/>
        <v>12119127.601467976</v>
      </c>
      <c r="P599" s="4">
        <f t="shared" si="415"/>
        <v>9569109.2553889118</v>
      </c>
      <c r="Q599" s="4">
        <f t="shared" si="416"/>
        <v>7618250.4978623455</v>
      </c>
      <c r="R599" s="4">
        <f t="shared" si="417"/>
        <v>6119545.691651524</v>
      </c>
      <c r="S599" s="4">
        <f t="shared" si="418"/>
        <v>4960235.3783965083</v>
      </c>
    </row>
    <row r="600" spans="1:19">
      <c r="A600" s="14">
        <f t="shared" si="401"/>
        <v>0.56036379690366966</v>
      </c>
      <c r="B600" s="16">
        <f t="shared" si="402"/>
        <v>7128.8680056422409</v>
      </c>
      <c r="C600" s="4"/>
      <c r="D600" s="4">
        <f t="shared" si="403"/>
        <v>1.0567575094088781E-5</v>
      </c>
      <c r="E600" s="4">
        <f t="shared" si="404"/>
        <v>6607.132005659083</v>
      </c>
      <c r="F600" s="4">
        <f t="shared" si="405"/>
        <v>2583470.736999508</v>
      </c>
      <c r="G600" s="4">
        <f t="shared" si="406"/>
        <v>19312060.523044165</v>
      </c>
      <c r="H600" s="4">
        <f t="shared" si="407"/>
        <v>37217151.076845936</v>
      </c>
      <c r="I600" s="4">
        <f t="shared" si="408"/>
        <v>42200433.603350215</v>
      </c>
      <c r="J600" s="4">
        <f t="shared" si="409"/>
        <v>38231607.694627978</v>
      </c>
      <c r="K600" s="4">
        <f t="shared" si="410"/>
        <v>31409751.273653097</v>
      </c>
      <c r="L600" s="4">
        <f t="shared" si="411"/>
        <v>24766551.578945067</v>
      </c>
      <c r="M600" s="4">
        <f t="shared" si="412"/>
        <v>19250816.091631129</v>
      </c>
      <c r="N600" s="4">
        <f t="shared" si="413"/>
        <v>14944091.819170725</v>
      </c>
      <c r="O600" s="4">
        <f t="shared" si="414"/>
        <v>11659719.646237006</v>
      </c>
      <c r="P600" s="4">
        <f t="shared" si="415"/>
        <v>9170806.3222907707</v>
      </c>
      <c r="Q600" s="4">
        <f t="shared" si="416"/>
        <v>7280729.3884496726</v>
      </c>
      <c r="R600" s="4">
        <f t="shared" si="417"/>
        <v>5836345.9371858528</v>
      </c>
      <c r="S600" s="4">
        <f t="shared" si="418"/>
        <v>4723346.6904659392</v>
      </c>
    </row>
    <row r="601" spans="1:19">
      <c r="A601" s="14">
        <f t="shared" si="401"/>
        <v>0.57860720574987257</v>
      </c>
      <c r="B601" s="16">
        <f t="shared" si="402"/>
        <v>6732.8197831065609</v>
      </c>
      <c r="C601" s="4"/>
      <c r="D601" s="4">
        <f t="shared" si="403"/>
        <v>4.5308970853847187E-4</v>
      </c>
      <c r="E601" s="4">
        <f t="shared" si="404"/>
        <v>21965.012270166058</v>
      </c>
      <c r="F601" s="4">
        <f t="shared" si="405"/>
        <v>3803701.088255187</v>
      </c>
      <c r="G601" s="4">
        <f t="shared" si="406"/>
        <v>20599056.687150732</v>
      </c>
      <c r="H601" s="4">
        <f t="shared" si="407"/>
        <v>34244609.900821045</v>
      </c>
      <c r="I601" s="4">
        <f t="shared" si="408"/>
        <v>36012193.167931959</v>
      </c>
      <c r="J601" s="4">
        <f t="shared" si="409"/>
        <v>31294955.922062434</v>
      </c>
      <c r="K601" s="4">
        <f t="shared" si="410"/>
        <v>25088287.407201387</v>
      </c>
      <c r="L601" s="4">
        <f t="shared" si="411"/>
        <v>19483928.717781011</v>
      </c>
      <c r="M601" s="4">
        <f t="shared" si="412"/>
        <v>14996792.165908193</v>
      </c>
      <c r="N601" s="4">
        <f t="shared" si="413"/>
        <v>11565549.941686762</v>
      </c>
      <c r="O601" s="4">
        <f t="shared" si="414"/>
        <v>8982922.2949677743</v>
      </c>
      <c r="P601" s="4">
        <f t="shared" si="415"/>
        <v>7042792.9830012703</v>
      </c>
      <c r="Q601" s="4">
        <f t="shared" si="416"/>
        <v>5578337.5565598877</v>
      </c>
      <c r="R601" s="4">
        <f t="shared" si="417"/>
        <v>4464031.9611678738</v>
      </c>
      <c r="S601" s="4">
        <f t="shared" si="418"/>
        <v>3608091.7718613977</v>
      </c>
    </row>
    <row r="602" spans="1:19">
      <c r="A602" s="14">
        <f t="shared" si="401"/>
        <v>0.5964171588175331</v>
      </c>
      <c r="B602" s="16">
        <f t="shared" si="402"/>
        <v>6336.7715605708818</v>
      </c>
      <c r="C602" s="4"/>
      <c r="D602" s="4">
        <f t="shared" si="403"/>
        <v>1.0014046978818681E-2</v>
      </c>
      <c r="E602" s="4">
        <f t="shared" si="404"/>
        <v>57358.294423039137</v>
      </c>
      <c r="F602" s="4">
        <f t="shared" si="405"/>
        <v>5030633.4725214681</v>
      </c>
      <c r="G602" s="4">
        <f t="shared" si="406"/>
        <v>20813203.336482435</v>
      </c>
      <c r="H602" s="4">
        <f t="shared" si="407"/>
        <v>30583330.698450133</v>
      </c>
      <c r="I602" s="4">
        <f t="shared" si="408"/>
        <v>30200562.225785196</v>
      </c>
      <c r="J602" s="4">
        <f t="shared" si="409"/>
        <v>25347630.474605281</v>
      </c>
      <c r="K602" s="4">
        <f t="shared" si="410"/>
        <v>19908674.981378596</v>
      </c>
      <c r="L602" s="4">
        <f t="shared" si="411"/>
        <v>15266476.654168248</v>
      </c>
      <c r="M602" s="4">
        <f t="shared" si="412"/>
        <v>11654695.47782111</v>
      </c>
      <c r="N602" s="4">
        <f t="shared" si="413"/>
        <v>8938944.9482110459</v>
      </c>
      <c r="O602" s="4">
        <f t="shared" si="414"/>
        <v>6916628.4999061301</v>
      </c>
      <c r="P602" s="4">
        <f t="shared" si="415"/>
        <v>5408276.9191847816</v>
      </c>
      <c r="Q602" s="4">
        <f t="shared" si="416"/>
        <v>4275404.9227536749</v>
      </c>
      <c r="R602" s="4">
        <f t="shared" si="417"/>
        <v>3416477.9589013285</v>
      </c>
      <c r="S602" s="4">
        <f t="shared" si="418"/>
        <v>2758432.6794360536</v>
      </c>
    </row>
    <row r="603" spans="1:19">
      <c r="A603" s="14">
        <f t="shared" si="401"/>
        <v>0.61379365610665138</v>
      </c>
      <c r="B603" s="16">
        <f t="shared" si="402"/>
        <v>6336.7715605708818</v>
      </c>
      <c r="C603" s="4"/>
      <c r="D603" s="4">
        <f t="shared" si="403"/>
        <v>0.14778853810613035</v>
      </c>
      <c r="E603" s="4">
        <f t="shared" si="404"/>
        <v>140237.23946807577</v>
      </c>
      <c r="F603" s="4">
        <f t="shared" si="405"/>
        <v>6937440.6486405954</v>
      </c>
      <c r="G603" s="4">
        <f t="shared" si="406"/>
        <v>22882077.216855116</v>
      </c>
      <c r="H603" s="4">
        <f t="shared" si="407"/>
        <v>30305740.417720102</v>
      </c>
      <c r="I603" s="4">
        <f t="shared" si="408"/>
        <v>28382644.597510189</v>
      </c>
      <c r="J603" s="4">
        <f t="shared" si="409"/>
        <v>23134647.685638186</v>
      </c>
      <c r="K603" s="4">
        <f t="shared" si="410"/>
        <v>17860080.131148994</v>
      </c>
      <c r="L603" s="4">
        <f t="shared" si="411"/>
        <v>13550105.550239075</v>
      </c>
      <c r="M603" s="4">
        <f t="shared" si="412"/>
        <v>10273263.523727719</v>
      </c>
      <c r="N603" s="4">
        <f t="shared" si="413"/>
        <v>7843108.9393725917</v>
      </c>
      <c r="O603" s="4">
        <f t="shared" si="414"/>
        <v>6049414.1302045556</v>
      </c>
      <c r="P603" s="4">
        <f t="shared" si="415"/>
        <v>4719532.7630870147</v>
      </c>
      <c r="Q603" s="4">
        <f t="shared" si="416"/>
        <v>3724851.6806483977</v>
      </c>
      <c r="R603" s="4">
        <f t="shared" si="417"/>
        <v>2972949.4281936944</v>
      </c>
      <c r="S603" s="4">
        <f t="shared" si="418"/>
        <v>2398162.4839573451</v>
      </c>
    </row>
    <row r="604" spans="1:19">
      <c r="A604" s="14">
        <f t="shared" si="401"/>
        <v>0.63073669761722728</v>
      </c>
      <c r="B604" s="16">
        <f t="shared" si="402"/>
        <v>6336.7715605708818</v>
      </c>
      <c r="C604" s="4"/>
      <c r="D604" s="4">
        <f t="shared" si="403"/>
        <v>1.4269551008059347</v>
      </c>
      <c r="E604" s="4">
        <f t="shared" si="404"/>
        <v>294950.85500810912</v>
      </c>
      <c r="F604" s="4">
        <f t="shared" si="405"/>
        <v>8979687.0597262271</v>
      </c>
      <c r="G604" s="4">
        <f t="shared" si="406"/>
        <v>24441222.821964398</v>
      </c>
      <c r="H604" s="4">
        <f t="shared" si="407"/>
        <v>29641863.177376907</v>
      </c>
      <c r="I604" s="4">
        <f t="shared" si="408"/>
        <v>26541994.045331027</v>
      </c>
      <c r="J604" s="4">
        <f t="shared" si="409"/>
        <v>21104101.781517819</v>
      </c>
      <c r="K604" s="4">
        <f t="shared" si="410"/>
        <v>16056190.466013411</v>
      </c>
      <c r="L604" s="4">
        <f t="shared" si="411"/>
        <v>12071762.093455892</v>
      </c>
      <c r="M604" s="4">
        <f t="shared" si="412"/>
        <v>9099054.9620039556</v>
      </c>
      <c r="N604" s="4">
        <f t="shared" si="413"/>
        <v>6919519.8165774904</v>
      </c>
      <c r="O604" s="4">
        <f t="shared" si="414"/>
        <v>5322657.2983363904</v>
      </c>
      <c r="P604" s="4">
        <f t="shared" si="415"/>
        <v>4144617.3742653024</v>
      </c>
      <c r="Q604" s="4">
        <f t="shared" si="416"/>
        <v>3266584.7049366296</v>
      </c>
      <c r="R604" s="4">
        <f t="shared" si="417"/>
        <v>2604529.2326700324</v>
      </c>
      <c r="S604" s="4">
        <f t="shared" si="418"/>
        <v>2099362.4602839327</v>
      </c>
    </row>
    <row r="605" spans="1:19">
      <c r="A605" s="14">
        <f t="shared" si="401"/>
        <v>0.64724628334926093</v>
      </c>
      <c r="B605" s="16">
        <f t="shared" si="402"/>
        <v>2376.2893352140804</v>
      </c>
      <c r="C605" s="4"/>
      <c r="D605" s="4">
        <f t="shared" si="403"/>
        <v>1.371305423225806</v>
      </c>
      <c r="E605" s="4">
        <f t="shared" si="404"/>
        <v>77211.491816703448</v>
      </c>
      <c r="F605" s="4">
        <f t="shared" si="405"/>
        <v>1553441.5933389305</v>
      </c>
      <c r="G605" s="4">
        <f t="shared" si="406"/>
        <v>3588898.8395627728</v>
      </c>
      <c r="H605" s="4">
        <f t="shared" si="407"/>
        <v>4037451.6627027723</v>
      </c>
      <c r="I605" s="4">
        <f t="shared" si="408"/>
        <v>3479332.3558928142</v>
      </c>
      <c r="J605" s="4">
        <f t="shared" si="409"/>
        <v>2708528.2542621447</v>
      </c>
      <c r="K605" s="4">
        <f t="shared" si="410"/>
        <v>2035142.6888052975</v>
      </c>
      <c r="L605" s="4">
        <f t="shared" si="411"/>
        <v>1518338.3372156101</v>
      </c>
      <c r="M605" s="4">
        <f t="shared" si="412"/>
        <v>1138745.4640701266</v>
      </c>
      <c r="N605" s="4">
        <f t="shared" si="413"/>
        <v>863088.9856340721</v>
      </c>
      <c r="O605" s="4">
        <f t="shared" si="414"/>
        <v>662380.58941840904</v>
      </c>
      <c r="P605" s="4">
        <f t="shared" si="415"/>
        <v>514938.6632454124</v>
      </c>
      <c r="Q605" s="4">
        <f t="shared" si="416"/>
        <v>405370.90203999291</v>
      </c>
      <c r="R605" s="4">
        <f t="shared" si="417"/>
        <v>322930.9533544071</v>
      </c>
      <c r="S605" s="4">
        <f t="shared" si="418"/>
        <v>260126.02548473442</v>
      </c>
    </row>
    <row r="606" spans="1:19">
      <c r="A606" s="14">
        <f t="shared" si="401"/>
        <v>0.66332241330275232</v>
      </c>
      <c r="B606" s="16">
        <f t="shared" si="402"/>
        <v>5148.6268929638409</v>
      </c>
      <c r="C606" s="4"/>
      <c r="D606" s="4">
        <f t="shared" si="403"/>
        <v>33.125339084388706</v>
      </c>
      <c r="E606" s="4">
        <f t="shared" si="404"/>
        <v>610715.87627599621</v>
      </c>
      <c r="F606" s="4">
        <f t="shared" si="405"/>
        <v>8610151.3813544437</v>
      </c>
      <c r="G606" s="4">
        <f t="shared" si="406"/>
        <v>17280503.161766026</v>
      </c>
      <c r="H606" s="4">
        <f t="shared" si="407"/>
        <v>18225706.980415482</v>
      </c>
      <c r="I606" s="4">
        <f t="shared" si="408"/>
        <v>15198058.724962119</v>
      </c>
      <c r="J606" s="4">
        <f t="shared" si="409"/>
        <v>11617989.89867348</v>
      </c>
      <c r="K606" s="4">
        <f t="shared" si="410"/>
        <v>8636633.4936582185</v>
      </c>
      <c r="L606" s="4">
        <f t="shared" si="411"/>
        <v>6400861.138835921</v>
      </c>
      <c r="M606" s="4">
        <f t="shared" si="412"/>
        <v>4780086.0148475291</v>
      </c>
      <c r="N606" s="4">
        <f t="shared" si="413"/>
        <v>3612594.0723903202</v>
      </c>
      <c r="O606" s="4">
        <f t="shared" si="414"/>
        <v>2767019.6671333108</v>
      </c>
      <c r="P606" s="4">
        <f t="shared" si="415"/>
        <v>2148089.183940229</v>
      </c>
      <c r="Q606" s="4">
        <f t="shared" si="416"/>
        <v>1689310.4862657995</v>
      </c>
      <c r="R606" s="4">
        <f t="shared" si="417"/>
        <v>1344751.0508568427</v>
      </c>
      <c r="S606" s="4">
        <f t="shared" si="418"/>
        <v>1082610.3122574047</v>
      </c>
    </row>
    <row r="607" spans="1:19">
      <c r="A607" s="14">
        <f t="shared" si="401"/>
        <v>0.67896508747770135</v>
      </c>
      <c r="B607" s="16">
        <f t="shared" si="402"/>
        <v>8317.0126732492809</v>
      </c>
      <c r="C607" s="4"/>
      <c r="D607" s="4">
        <f t="shared" si="403"/>
        <v>351.79511633188935</v>
      </c>
      <c r="E607" s="4">
        <f t="shared" si="404"/>
        <v>2473856.5019148597</v>
      </c>
      <c r="F607" s="4">
        <f t="shared" si="405"/>
        <v>25657516.771648269</v>
      </c>
      <c r="G607" s="4">
        <f t="shared" si="406"/>
        <v>45603046.641832739</v>
      </c>
      <c r="H607" s="4">
        <f t="shared" si="407"/>
        <v>45491831.102461509</v>
      </c>
      <c r="I607" s="4">
        <f t="shared" si="408"/>
        <v>36872691.760956034</v>
      </c>
      <c r="J607" s="4">
        <f t="shared" si="409"/>
        <v>27748033.981675617</v>
      </c>
      <c r="K607" s="4">
        <f t="shared" si="410"/>
        <v>20437747.558309115</v>
      </c>
      <c r="L607" s="4">
        <f t="shared" si="411"/>
        <v>15060548.623597598</v>
      </c>
      <c r="M607" s="4">
        <f t="shared" si="412"/>
        <v>11205510.493104577</v>
      </c>
      <c r="N607" s="4">
        <f t="shared" si="413"/>
        <v>8447727.1055770591</v>
      </c>
      <c r="O607" s="4">
        <f t="shared" si="414"/>
        <v>6459388.7124302117</v>
      </c>
      <c r="P607" s="4">
        <f t="shared" si="415"/>
        <v>5008489.0004927851</v>
      </c>
      <c r="Q607" s="4">
        <f t="shared" si="416"/>
        <v>3935356.8693106291</v>
      </c>
      <c r="R607" s="4">
        <f t="shared" si="417"/>
        <v>3130662.3284778604</v>
      </c>
      <c r="S607" s="4">
        <f t="shared" si="418"/>
        <v>2519161.2303439146</v>
      </c>
    </row>
    <row r="608" spans="1:19">
      <c r="A608" s="14">
        <f t="shared" si="401"/>
        <v>0.694174305874108</v>
      </c>
      <c r="B608" s="16">
        <f t="shared" si="402"/>
        <v>11881.4466760704</v>
      </c>
      <c r="C608" s="4"/>
      <c r="D608" s="4">
        <f t="shared" si="403"/>
        <v>2403.8396540956742</v>
      </c>
      <c r="E608" s="4">
        <f t="shared" si="404"/>
        <v>7323727.9827476935</v>
      </c>
      <c r="F608" s="4">
        <f t="shared" si="405"/>
        <v>58192452.061379679</v>
      </c>
      <c r="G608" s="4">
        <f t="shared" si="406"/>
        <v>93079705.306224719</v>
      </c>
      <c r="H608" s="4">
        <f t="shared" si="407"/>
        <v>88471566.803352937</v>
      </c>
      <c r="I608" s="4">
        <f t="shared" si="408"/>
        <v>69963754.515612945</v>
      </c>
      <c r="J608" s="4">
        <f t="shared" si="409"/>
        <v>51938088.01470498</v>
      </c>
      <c r="K608" s="4">
        <f t="shared" si="410"/>
        <v>37949367.855936937</v>
      </c>
      <c r="L608" s="4">
        <f t="shared" si="411"/>
        <v>27826258.312788658</v>
      </c>
      <c r="M608" s="4">
        <f t="shared" si="412"/>
        <v>20637238.345750723</v>
      </c>
      <c r="N608" s="4">
        <f t="shared" si="413"/>
        <v>15524825.412988368</v>
      </c>
      <c r="O608" s="4">
        <f t="shared" si="414"/>
        <v>11853176.740278987</v>
      </c>
      <c r="P608" s="4">
        <f t="shared" si="415"/>
        <v>9181099.1280580368</v>
      </c>
      <c r="Q608" s="4">
        <f t="shared" si="416"/>
        <v>7208460.208818702</v>
      </c>
      <c r="R608" s="4">
        <f t="shared" si="417"/>
        <v>5731276.4621057408</v>
      </c>
      <c r="S608" s="4">
        <f t="shared" si="418"/>
        <v>4609866.9953867048</v>
      </c>
    </row>
    <row r="609" spans="1:21">
      <c r="A609" s="14">
        <f t="shared" si="401"/>
        <v>0.70895006849197251</v>
      </c>
      <c r="B609" s="16">
        <f t="shared" si="402"/>
        <v>16634.025346498562</v>
      </c>
      <c r="C609" s="4"/>
      <c r="D609" s="4">
        <f t="shared" si="403"/>
        <v>13396.828757580839</v>
      </c>
      <c r="E609" s="4">
        <f t="shared" si="404"/>
        <v>19682157.519230396</v>
      </c>
      <c r="F609" s="4">
        <f t="shared" si="405"/>
        <v>123969084.16886872</v>
      </c>
      <c r="G609" s="4">
        <f t="shared" si="406"/>
        <v>180872565.79304606</v>
      </c>
      <c r="H609" s="4">
        <f t="shared" si="407"/>
        <v>164822953.05488482</v>
      </c>
      <c r="I609" s="4">
        <f t="shared" si="408"/>
        <v>127571907.72907913</v>
      </c>
      <c r="J609" s="4">
        <f t="shared" si="409"/>
        <v>93585920.51090537</v>
      </c>
      <c r="K609" s="4">
        <f t="shared" si="410"/>
        <v>67903576.894483283</v>
      </c>
      <c r="L609" s="4">
        <f t="shared" si="411"/>
        <v>49574873.128184848</v>
      </c>
      <c r="M609" s="4">
        <f t="shared" si="412"/>
        <v>36664245.705043525</v>
      </c>
      <c r="N609" s="4">
        <f t="shared" si="413"/>
        <v>27529876.471823215</v>
      </c>
      <c r="O609" s="4">
        <f t="shared" si="414"/>
        <v>20991871.864326265</v>
      </c>
      <c r="P609" s="4">
        <f t="shared" si="415"/>
        <v>16244785.875308523</v>
      </c>
      <c r="Q609" s="4">
        <f t="shared" si="416"/>
        <v>12746015.468626764</v>
      </c>
      <c r="R609" s="4">
        <f t="shared" si="417"/>
        <v>10129107.506176466</v>
      </c>
      <c r="S609" s="4">
        <f t="shared" si="418"/>
        <v>8144208.9235622929</v>
      </c>
    </row>
    <row r="610" spans="1:21">
      <c r="A610" s="14">
        <f t="shared" si="401"/>
        <v>0.72329237533129453</v>
      </c>
      <c r="B610" s="16">
        <f t="shared" si="402"/>
        <v>26139.182687354882</v>
      </c>
      <c r="C610" s="4"/>
      <c r="D610" s="4">
        <f t="shared" si="403"/>
        <v>81972.527460416095</v>
      </c>
      <c r="E610" s="4">
        <f t="shared" si="404"/>
        <v>63576853.403199121</v>
      </c>
      <c r="F610" s="4">
        <f t="shared" si="405"/>
        <v>326714925.13316226</v>
      </c>
      <c r="G610" s="4">
        <f t="shared" si="406"/>
        <v>439800046.17797756</v>
      </c>
      <c r="H610" s="4">
        <f t="shared" si="407"/>
        <v>386249925.49591041</v>
      </c>
      <c r="I610" s="4">
        <f t="shared" si="408"/>
        <v>293381035.77964282</v>
      </c>
      <c r="J610" s="4">
        <f t="shared" si="409"/>
        <v>212995416.73888072</v>
      </c>
      <c r="K610" s="4">
        <f t="shared" si="410"/>
        <v>153600570.28517273</v>
      </c>
      <c r="L610" s="4">
        <f t="shared" si="411"/>
        <v>111715643.21145733</v>
      </c>
      <c r="M610" s="4">
        <f t="shared" si="412"/>
        <v>82419579.323013842</v>
      </c>
      <c r="N610" s="4">
        <f t="shared" si="413"/>
        <v>61784459.807220541</v>
      </c>
      <c r="O610" s="4">
        <f t="shared" si="414"/>
        <v>47058131.055976845</v>
      </c>
      <c r="P610" s="4">
        <f t="shared" si="415"/>
        <v>36387288.562560357</v>
      </c>
      <c r="Q610" s="4">
        <f t="shared" si="416"/>
        <v>28533722.651780527</v>
      </c>
      <c r="R610" s="4">
        <f t="shared" si="417"/>
        <v>22665713.206789918</v>
      </c>
      <c r="S610" s="4">
        <f t="shared" si="418"/>
        <v>18218288.583622683</v>
      </c>
    </row>
    <row r="611" spans="1:21">
      <c r="A611" s="14">
        <f t="shared" si="401"/>
        <v>0.73720122639207442</v>
      </c>
      <c r="B611" s="16">
        <f t="shared" si="402"/>
        <v>43565.304478924802</v>
      </c>
      <c r="C611" s="4"/>
      <c r="D611" s="4">
        <f t="shared" si="403"/>
        <v>502164.79517481744</v>
      </c>
      <c r="E611" s="4">
        <f t="shared" si="404"/>
        <v>222059058.15745452</v>
      </c>
      <c r="F611" s="4">
        <f t="shared" si="405"/>
        <v>954149371.86425507</v>
      </c>
      <c r="G611" s="4">
        <f t="shared" si="406"/>
        <v>1196585958.4232154</v>
      </c>
      <c r="H611" s="4">
        <f t="shared" si="407"/>
        <v>1017318694.2261297</v>
      </c>
      <c r="I611" s="4">
        <f t="shared" si="408"/>
        <v>760031965.45927155</v>
      </c>
      <c r="J611" s="4">
        <f t="shared" si="409"/>
        <v>546760537.33321238</v>
      </c>
      <c r="K611" s="4">
        <f t="shared" si="410"/>
        <v>392175666.69610351</v>
      </c>
      <c r="L611" s="4">
        <f t="shared" si="411"/>
        <v>284284098.44098973</v>
      </c>
      <c r="M611" s="4">
        <f t="shared" si="412"/>
        <v>209282315.73819783</v>
      </c>
      <c r="N611" s="4">
        <f t="shared" si="413"/>
        <v>156658736.32154804</v>
      </c>
      <c r="O611" s="4">
        <f t="shared" si="414"/>
        <v>119200418.62905641</v>
      </c>
      <c r="P611" s="4">
        <f t="shared" si="415"/>
        <v>92105784.628194645</v>
      </c>
      <c r="Q611" s="4">
        <f t="shared" si="416"/>
        <v>72189539.086235344</v>
      </c>
      <c r="R611" s="4">
        <f t="shared" si="417"/>
        <v>57322064.586125411</v>
      </c>
      <c r="S611" s="4">
        <f t="shared" si="418"/>
        <v>46061416.419423796</v>
      </c>
    </row>
    <row r="612" spans="1:21">
      <c r="A612" s="14">
        <f t="shared" si="401"/>
        <v>0.75067662167431193</v>
      </c>
      <c r="B612" s="16">
        <f t="shared" si="402"/>
        <v>25743.134464819206</v>
      </c>
      <c r="C612" s="4"/>
      <c r="D612" s="4">
        <f t="shared" si="403"/>
        <v>350199.49003314762</v>
      </c>
      <c r="E612" s="4">
        <f t="shared" si="404"/>
        <v>94299996.944540456</v>
      </c>
      <c r="F612" s="4">
        <f t="shared" si="405"/>
        <v>345972525.29424959</v>
      </c>
      <c r="G612" s="4">
        <f t="shared" si="406"/>
        <v>407580474.45184773</v>
      </c>
      <c r="H612" s="4">
        <f t="shared" si="407"/>
        <v>336727131.97569478</v>
      </c>
      <c r="I612" s="4">
        <f t="shared" si="408"/>
        <v>247916951.13580921</v>
      </c>
      <c r="J612" s="4">
        <f t="shared" si="409"/>
        <v>176914725.86061788</v>
      </c>
      <c r="K612" s="4">
        <f t="shared" si="410"/>
        <v>126293899.06764443</v>
      </c>
      <c r="L612" s="4">
        <f t="shared" si="411"/>
        <v>91279828.892778918</v>
      </c>
      <c r="M612" s="4">
        <f t="shared" si="412"/>
        <v>67069957.991354167</v>
      </c>
      <c r="N612" s="4">
        <f t="shared" si="413"/>
        <v>50141435.809144497</v>
      </c>
      <c r="O612" s="4">
        <f t="shared" si="414"/>
        <v>38118719.369656786</v>
      </c>
      <c r="P612" s="4">
        <f t="shared" si="415"/>
        <v>29435903.133047007</v>
      </c>
      <c r="Q612" s="4">
        <f t="shared" si="416"/>
        <v>23060529.803066906</v>
      </c>
      <c r="R612" s="4">
        <f t="shared" si="417"/>
        <v>18305119.879998449</v>
      </c>
      <c r="S612" s="4">
        <f t="shared" si="418"/>
        <v>14705496.5659422</v>
      </c>
    </row>
    <row r="613" spans="1:21">
      <c r="A613" s="14">
        <f t="shared" si="401"/>
        <v>0.76371856117800707</v>
      </c>
      <c r="B613" s="16">
        <f t="shared" si="402"/>
        <v>37228.532918353922</v>
      </c>
      <c r="C613" s="4"/>
      <c r="D613" s="4">
        <f t="shared" si="403"/>
        <v>1343892.864663084</v>
      </c>
      <c r="E613" s="4">
        <f t="shared" si="404"/>
        <v>233183408.7469894</v>
      </c>
      <c r="F613" s="4">
        <f t="shared" si="405"/>
        <v>743761096.96322572</v>
      </c>
      <c r="G613" s="4">
        <f t="shared" si="406"/>
        <v>828983231.3731643</v>
      </c>
      <c r="H613" s="4">
        <f t="shared" si="407"/>
        <v>667700143.51186574</v>
      </c>
      <c r="I613" s="4">
        <f t="shared" si="408"/>
        <v>485273428.79645926</v>
      </c>
      <c r="J613" s="4">
        <f t="shared" si="409"/>
        <v>343824374.64622885</v>
      </c>
      <c r="K613" s="4">
        <f t="shared" si="410"/>
        <v>244413627.8011649</v>
      </c>
      <c r="L613" s="4">
        <f t="shared" si="411"/>
        <v>176191223.28675473</v>
      </c>
      <c r="M613" s="4">
        <f t="shared" si="412"/>
        <v>129242397.67893036</v>
      </c>
      <c r="N613" s="4">
        <f t="shared" si="413"/>
        <v>96512480.185854629</v>
      </c>
      <c r="O613" s="4">
        <f t="shared" si="414"/>
        <v>73313997.319540262</v>
      </c>
      <c r="P613" s="4">
        <f t="shared" si="415"/>
        <v>56583094.181838527</v>
      </c>
      <c r="Q613" s="4">
        <f t="shared" si="416"/>
        <v>44310377.137758054</v>
      </c>
      <c r="R613" s="4">
        <f t="shared" si="417"/>
        <v>35162596.169347219</v>
      </c>
      <c r="S613" s="4">
        <f t="shared" si="418"/>
        <v>28241779.346681099</v>
      </c>
    </row>
    <row r="614" spans="1:21">
      <c r="A614" s="14">
        <f t="shared" si="401"/>
        <v>0.77632704490316007</v>
      </c>
      <c r="B614" s="16">
        <f t="shared" si="402"/>
        <v>27723.375577497598</v>
      </c>
      <c r="C614" s="4"/>
      <c r="D614" s="4">
        <f t="shared" si="403"/>
        <v>1271495.8891405396</v>
      </c>
      <c r="E614" s="4">
        <f t="shared" si="404"/>
        <v>149278519.39099294</v>
      </c>
      <c r="F614" s="4">
        <f t="shared" si="405"/>
        <v>420431906.95937264</v>
      </c>
      <c r="G614" s="4">
        <f t="shared" si="406"/>
        <v>446089963.86169285</v>
      </c>
      <c r="H614" s="4">
        <f t="shared" si="407"/>
        <v>351281213.41748071</v>
      </c>
      <c r="I614" s="4">
        <f t="shared" si="408"/>
        <v>252384015.66056019</v>
      </c>
      <c r="J614" s="4">
        <f t="shared" si="409"/>
        <v>177684589.73256424</v>
      </c>
      <c r="K614" s="4">
        <f t="shared" si="410"/>
        <v>125838123.23110747</v>
      </c>
      <c r="L614" s="4">
        <f t="shared" si="411"/>
        <v>90503105.404635206</v>
      </c>
      <c r="M614" s="4">
        <f t="shared" si="412"/>
        <v>66287729.427071199</v>
      </c>
      <c r="N614" s="4">
        <f t="shared" si="413"/>
        <v>49451086.638396256</v>
      </c>
      <c r="O614" s="4">
        <f t="shared" si="414"/>
        <v>37538656.674231589</v>
      </c>
      <c r="P614" s="4">
        <f t="shared" si="415"/>
        <v>28957818.590025268</v>
      </c>
      <c r="Q614" s="4">
        <f t="shared" si="416"/>
        <v>22668912.190083124</v>
      </c>
      <c r="R614" s="4">
        <f t="shared" si="417"/>
        <v>17984259.537164535</v>
      </c>
      <c r="S614" s="4">
        <f t="shared" si="418"/>
        <v>14441701.317400899</v>
      </c>
    </row>
    <row r="615" spans="1:21">
      <c r="A615" s="14">
        <f t="shared" si="401"/>
        <v>0.78850207284977059</v>
      </c>
      <c r="B615" s="16">
        <f t="shared" si="402"/>
        <v>22574.748684533759</v>
      </c>
      <c r="C615" s="4"/>
      <c r="D615" s="4">
        <f t="shared" si="403"/>
        <v>1350879.1536709955</v>
      </c>
      <c r="E615" s="4">
        <f t="shared" si="404"/>
        <v>111957600.23430637</v>
      </c>
      <c r="F615" s="4">
        <f t="shared" si="405"/>
        <v>282212976.78230083</v>
      </c>
      <c r="G615" s="4">
        <f t="shared" si="406"/>
        <v>286575046.20169914</v>
      </c>
      <c r="H615" s="4">
        <f t="shared" si="407"/>
        <v>221172508.3768056</v>
      </c>
      <c r="I615" s="4">
        <f t="shared" si="408"/>
        <v>157283146.8020536</v>
      </c>
      <c r="J615" s="4">
        <f t="shared" si="409"/>
        <v>110105128.84165202</v>
      </c>
      <c r="K615" s="4">
        <f t="shared" si="410"/>
        <v>77717740.683783218</v>
      </c>
      <c r="L615" s="4">
        <f t="shared" si="411"/>
        <v>55779308.444392614</v>
      </c>
      <c r="M615" s="4">
        <f t="shared" si="412"/>
        <v>40800205.342533372</v>
      </c>
      <c r="N615" s="4">
        <f t="shared" si="413"/>
        <v>30410008.944110781</v>
      </c>
      <c r="O615" s="4">
        <f t="shared" si="414"/>
        <v>23070207.778314482</v>
      </c>
      <c r="P615" s="4">
        <f t="shared" si="415"/>
        <v>17788896.879375819</v>
      </c>
      <c r="Q615" s="4">
        <f t="shared" si="416"/>
        <v>13921198.831273908</v>
      </c>
      <c r="R615" s="4">
        <f t="shared" si="417"/>
        <v>11041732.89834862</v>
      </c>
      <c r="S615" s="4">
        <f t="shared" si="418"/>
        <v>8865167.9195392039</v>
      </c>
    </row>
    <row r="616" spans="1:21">
      <c r="A616" s="14">
        <f t="shared" si="401"/>
        <v>0.80024364501783896</v>
      </c>
      <c r="B616" s="16">
        <f t="shared" si="402"/>
        <v>24554.989797212162</v>
      </c>
      <c r="C616" s="4"/>
      <c r="D616" s="4">
        <f t="shared" si="403"/>
        <v>2425443.66876498</v>
      </c>
      <c r="E616" s="4">
        <f t="shared" si="404"/>
        <v>147239653.79474136</v>
      </c>
      <c r="F616" s="4">
        <f t="shared" si="405"/>
        <v>336111134.70109105</v>
      </c>
      <c r="G616" s="4">
        <f t="shared" si="406"/>
        <v>328171652.46167171</v>
      </c>
      <c r="H616" s="4">
        <f t="shared" si="407"/>
        <v>248760322.29054359</v>
      </c>
      <c r="I616" s="4">
        <f t="shared" si="408"/>
        <v>175286670.82483172</v>
      </c>
      <c r="J616" s="4">
        <f t="shared" si="409"/>
        <v>122087973.52258867</v>
      </c>
      <c r="K616" s="4">
        <f t="shared" si="410"/>
        <v>85919042.663013786</v>
      </c>
      <c r="L616" s="4">
        <f t="shared" si="411"/>
        <v>61551604.00842005</v>
      </c>
      <c r="M616" s="4">
        <f t="shared" si="412"/>
        <v>44968636.930978291</v>
      </c>
      <c r="N616" s="4">
        <f t="shared" si="413"/>
        <v>33490114.437321544</v>
      </c>
      <c r="O616" s="4">
        <f t="shared" si="414"/>
        <v>25392886.855141852</v>
      </c>
      <c r="P616" s="4">
        <f t="shared" si="415"/>
        <v>19572220.293862183</v>
      </c>
      <c r="Q616" s="4">
        <f t="shared" si="416"/>
        <v>15312462.913199177</v>
      </c>
      <c r="R616" s="4">
        <f t="shared" si="417"/>
        <v>12142695.730877889</v>
      </c>
      <c r="S616" s="4">
        <f t="shared" si="418"/>
        <v>9747580.7459870018</v>
      </c>
    </row>
    <row r="617" spans="1:21">
      <c r="A617" s="14">
        <f t="shared" si="401"/>
        <v>0.81155176140736485</v>
      </c>
      <c r="B617" s="16">
        <f t="shared" si="402"/>
        <v>16237.977123962883</v>
      </c>
      <c r="C617" s="4"/>
      <c r="D617" s="4">
        <f t="shared" si="403"/>
        <v>1535310.2845514338</v>
      </c>
      <c r="E617" s="4">
        <f t="shared" si="404"/>
        <v>70512940.856007248</v>
      </c>
      <c r="F617" s="4">
        <f t="shared" si="405"/>
        <v>147276860.75700888</v>
      </c>
      <c r="G617" s="4">
        <f t="shared" si="406"/>
        <v>138828811.42846355</v>
      </c>
      <c r="H617" s="4">
        <f t="shared" si="407"/>
        <v>103551972.40008231</v>
      </c>
      <c r="I617" s="4">
        <f t="shared" si="408"/>
        <v>72369672.028983146</v>
      </c>
      <c r="J617" s="4">
        <f t="shared" si="409"/>
        <v>50177367.052084662</v>
      </c>
      <c r="K617" s="4">
        <f t="shared" si="410"/>
        <v>35217859.229383066</v>
      </c>
      <c r="L617" s="4">
        <f t="shared" si="411"/>
        <v>25187977.028622866</v>
      </c>
      <c r="M617" s="4">
        <f t="shared" si="412"/>
        <v>18382249.405415956</v>
      </c>
      <c r="N617" s="4">
        <f t="shared" si="413"/>
        <v>13680259.68675481</v>
      </c>
      <c r="O617" s="4">
        <f t="shared" si="414"/>
        <v>10367526.443359947</v>
      </c>
      <c r="P617" s="4">
        <f t="shared" si="415"/>
        <v>7988243.2231383175</v>
      </c>
      <c r="Q617" s="4">
        <f t="shared" si="416"/>
        <v>6248076.094883698</v>
      </c>
      <c r="R617" s="4">
        <f t="shared" si="417"/>
        <v>4953763.1528468989</v>
      </c>
      <c r="S617" s="4">
        <f t="shared" si="418"/>
        <v>3976088.383549938</v>
      </c>
    </row>
    <row r="618" spans="1:21" ht="17.25" thickBot="1">
      <c r="A618" s="14">
        <f t="shared" si="401"/>
        <v>0.82242642201834859</v>
      </c>
      <c r="B618" s="16">
        <f t="shared" si="402"/>
        <v>16237.977123962883</v>
      </c>
      <c r="C618" s="4"/>
      <c r="D618" s="4">
        <f t="shared" si="403"/>
        <v>2132621.3983583516</v>
      </c>
      <c r="E618" s="4">
        <f t="shared" si="404"/>
        <v>76237687.267978281</v>
      </c>
      <c r="F618" s="4">
        <f t="shared" si="405"/>
        <v>147019480.45139953</v>
      </c>
      <c r="G618" s="4">
        <f t="shared" si="406"/>
        <v>134277410.32065353</v>
      </c>
      <c r="H618" s="4">
        <f t="shared" si="407"/>
        <v>98717411.542146727</v>
      </c>
      <c r="I618" s="4">
        <f t="shared" si="408"/>
        <v>68483525.757317469</v>
      </c>
      <c r="J618" s="4">
        <f t="shared" si="409"/>
        <v>47289599.345978774</v>
      </c>
      <c r="K618" s="4">
        <f t="shared" si="410"/>
        <v>33111403.648399618</v>
      </c>
      <c r="L618" s="4">
        <f t="shared" si="411"/>
        <v>23646214.922758598</v>
      </c>
      <c r="M618" s="4">
        <f t="shared" si="412"/>
        <v>17240481.425816685</v>
      </c>
      <c r="N618" s="4">
        <f t="shared" si="413"/>
        <v>12822289.073336028</v>
      </c>
      <c r="O618" s="4">
        <f t="shared" si="414"/>
        <v>9713004.8551840074</v>
      </c>
      <c r="P618" s="4">
        <f t="shared" si="415"/>
        <v>7481579.9079657793</v>
      </c>
      <c r="Q618" s="4">
        <f t="shared" si="416"/>
        <v>5850454.7496671928</v>
      </c>
      <c r="R618" s="4">
        <f t="shared" si="417"/>
        <v>4637732.3856163463</v>
      </c>
      <c r="S618" s="4">
        <f t="shared" si="418"/>
        <v>3721960.3886005185</v>
      </c>
    </row>
    <row r="619" spans="1:21" ht="17.25" thickBot="1">
      <c r="A619" s="6"/>
      <c r="B619" s="7"/>
      <c r="C619" s="7" t="s">
        <v>23</v>
      </c>
      <c r="D619" s="15">
        <f>SUM(D578:D618)</f>
        <v>11010168.617211711</v>
      </c>
      <c r="E619" s="15">
        <f t="shared" ref="E619" si="419">SUM(E578:E618)</f>
        <v>1199036020.6990609</v>
      </c>
      <c r="F619" s="15">
        <f t="shared" ref="F619" si="420">SUM(F578:F618)</f>
        <v>3953825214.3784628</v>
      </c>
      <c r="G619" s="15">
        <f t="shared" ref="G619" si="421">SUM(G578:G618)</f>
        <v>4903973773.2782946</v>
      </c>
      <c r="H619" s="15">
        <f t="shared" ref="H619" si="422">SUM(H578:H618)</f>
        <v>6066908907.7189436</v>
      </c>
      <c r="I619" s="15">
        <f t="shared" ref="I619" si="423">SUM(I578:I618)</f>
        <v>10964441758.093235</v>
      </c>
      <c r="J619" s="15">
        <f t="shared" ref="J619" si="424">SUM(J578:J618)</f>
        <v>21253834492.342693</v>
      </c>
      <c r="K619" s="15">
        <f t="shared" ref="K619" si="425">SUM(K578:K618)</f>
        <v>36405811342.484337</v>
      </c>
      <c r="L619" s="15">
        <f t="shared" ref="L619" si="426">SUM(L578:L618)</f>
        <v>55188659683.567894</v>
      </c>
      <c r="M619" s="15">
        <f t="shared" ref="M619" si="427">SUM(M578:M618)</f>
        <v>77297452050.12027</v>
      </c>
      <c r="N619" s="15">
        <f t="shared" ref="N619" si="428">SUM(N578:N618)</f>
        <v>102419455808.53293</v>
      </c>
      <c r="O619" s="15">
        <f t="shared" ref="O619" si="429">SUM(O578:O618)</f>
        <v>128987083260.32828</v>
      </c>
      <c r="P619" s="15">
        <f t="shared" ref="P619" si="430">SUM(P578:P618)</f>
        <v>156586574805.4946</v>
      </c>
      <c r="Q619" s="15">
        <f t="shared" ref="Q619" si="431">SUM(Q578:Q618)</f>
        <v>189467563967.02261</v>
      </c>
      <c r="R619" s="15">
        <f t="shared" ref="R619" si="432">SUM(R578:R618)</f>
        <v>235825405692.56705</v>
      </c>
      <c r="S619" s="20">
        <f>SUM(S578:S618)</f>
        <v>304228337593.91302</v>
      </c>
      <c r="T619" s="12">
        <f>SUM(D619:S619)</f>
        <v>1334759374539.1589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12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66932.14960852993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5.3207604740168507E-297</v>
      </c>
    </row>
    <row r="623" spans="1:21">
      <c r="A623" s="14">
        <f t="shared" ref="A623:A662" si="433">A579</f>
        <v>7.7123926290137618E-2</v>
      </c>
      <c r="B623" s="16">
        <f t="shared" ref="B623:B662" si="434">B579</f>
        <v>165548.15701991424</v>
      </c>
      <c r="C623" s="4"/>
      <c r="D623" s="4">
        <f t="shared" ref="D623:D662" si="435">$B$4*(B623^2)*($D$620^2*(2*PI())^4*A623^-5/4/PI()/$D$5^4*EXP((-1/PI())*(2*PI()/$D$5)^4*A623^-4))</f>
        <v>0</v>
      </c>
      <c r="E623" s="4">
        <f t="shared" ref="E623:E662" si="436">$B$4*(B623^2)*($D$620^2*(2*PI())^4*A623^-5/4/PI()/$E$5^4*EXP((-1/PI())*(2*PI()/$E$5)^4*A623^-4))</f>
        <v>0</v>
      </c>
      <c r="F623" s="4">
        <f t="shared" ref="F623:F662" si="437">$B$4*(B623^2)*($D$620^2*(2*PI())^4*A623^-5/4/PI()/$F$5^4*EXP((-1/PI())*(2*PI()/$F$5)^4*A623^-4))</f>
        <v>0</v>
      </c>
      <c r="G623" s="4">
        <f t="shared" ref="G623:G662" si="438">$B$4*(B623^2)*($D$620^2*(2*PI())^4*A623^-5/4/PI()/$G$5^4*EXP((-1/PI())*(2*PI()/$G$5)^4*A623^-4))</f>
        <v>0</v>
      </c>
      <c r="H623" s="4">
        <f t="shared" ref="H623:H662" si="439">$B$4*(B623^2)*($D$620^2*(2*PI())^4*A623^-5/4/PI()/$H$5^4*EXP((-1/PI())*(2*PI()/$H$5)^4*A623^-4))</f>
        <v>0</v>
      </c>
      <c r="I623" s="4">
        <f t="shared" ref="I623:I662" si="440">$B$4*(B623^2)*($D$620^2*(2*PI())^4*A623^-5/4/PI()/$I$5^4*EXP((-1/PI())*(2*PI()/$I$5)^4*A623^-4))</f>
        <v>0</v>
      </c>
      <c r="J623" s="4">
        <f t="shared" ref="J623:J662" si="441">$B$4*(B623^2)*($D$620^2*(2*PI())^4*A623^-5/4/PI()/$J$5^4*EXP((-1/PI())*(2*PI()/$J$5)^4*A623^-4))</f>
        <v>0</v>
      </c>
      <c r="K623" s="4">
        <f t="shared" ref="K623:K662" si="442">$B$4*(B623^2)*($D$620^2*(2*PI())^4*A623^-5/4/PI()/$K$5^4*EXP((-1/PI())*(2*PI()/$K$5)^4*A623^-4))</f>
        <v>0</v>
      </c>
      <c r="L623" s="4">
        <f t="shared" ref="L623:L662" si="443">$B$4*(B623^2)*($D$620^2*(2*PI())^4*A623^-5/4/PI()/$L$5^4*EXP((-1/PI())*(2*PI()/$L$5)^4*A623^-4))</f>
        <v>0</v>
      </c>
      <c r="M623" s="4">
        <f t="shared" ref="M623:M662" si="444">$B$4*(B623^2)*($D$620^2*(2*PI())^4*A623^-5/4/PI()/$M$5^4*EXP((-1/PI())*(2*PI()/$M$5)^4*A623^-4))</f>
        <v>1.0946219355827327E-235</v>
      </c>
      <c r="N623" s="4">
        <f t="shared" ref="N623:N662" si="445">$B$4*(B623^2)*($D$620^2*(2*PI())^4*A623^-5/4/PI()/$N$5^4*EXP((-1/PI())*(2*PI()/$N$5)^4*A623^-4))</f>
        <v>9.9629805641994782E-170</v>
      </c>
      <c r="O623" s="4">
        <f t="shared" ref="O623:O662" si="446">$B$4*(B623^2)*($D$620^2*(2*PI())^4*A623^-5/4/PI()/$O$5^4*EXP((-1/PI())*(2*PI()/$O$5)^4*A623^-4))</f>
        <v>2.8555371321311227E-124</v>
      </c>
      <c r="P623" s="4">
        <f t="shared" ref="P623:P662" si="447">$B$4*(B623^2)*($D$620^2*(2*PI())^4*A623^-5/4/PI()/$P$5^4*EXP((-1/PI())*(2*PI()/$P$5)^4*A623^-4))</f>
        <v>3.9458403668063625E-92</v>
      </c>
      <c r="Q623" s="4">
        <f t="shared" ref="Q623:Q662" si="448">$B$4*(B623^2)*($D$620^2*(2*PI())^4*A623^-5/4/PI()/$Q$5^4*EXP((-1/PI())*(2*PI()/$Q$5)^4*A623^-4))</f>
        <v>6.7875474264955817E-69</v>
      </c>
      <c r="R623" s="4">
        <f t="shared" ref="R623:R662" si="449">$B$4*(B623^2)*($D$620^2*(2*PI())^4*A623^-5/4/PI()/$R$5^4*EXP((-1/PI())*(2*PI()/$R$5)^4*A623^-4))</f>
        <v>9.1148842087050207E-52</v>
      </c>
      <c r="S623" s="4">
        <f t="shared" ref="S623:S662" si="450">$B$4*(B623^2)*($D$620^2*(2*PI())^4*A623^-5/4/PI()/$S$5^4*EXP((-1/PI())*(2*PI()/$S$5)^4*A623^-4))</f>
        <v>6.3724079273716992E-39</v>
      </c>
    </row>
    <row r="624" spans="1:21">
      <c r="A624" s="14">
        <f t="shared" si="433"/>
        <v>0.10446990648572885</v>
      </c>
      <c r="B624" s="16">
        <f t="shared" si="434"/>
        <v>321987.20492150786</v>
      </c>
      <c r="C624" s="4"/>
      <c r="D624" s="4">
        <f t="shared" si="435"/>
        <v>0</v>
      </c>
      <c r="E624" s="4">
        <f t="shared" si="436"/>
        <v>0</v>
      </c>
      <c r="F624" s="4">
        <f t="shared" si="437"/>
        <v>0</v>
      </c>
      <c r="G624" s="4">
        <f t="shared" si="438"/>
        <v>0</v>
      </c>
      <c r="H624" s="4">
        <f t="shared" si="439"/>
        <v>0</v>
      </c>
      <c r="I624" s="4">
        <f t="shared" si="440"/>
        <v>0</v>
      </c>
      <c r="J624" s="4">
        <f t="shared" si="441"/>
        <v>6.2712546276749835E-208</v>
      </c>
      <c r="K624" s="4">
        <f t="shared" si="442"/>
        <v>7.6914823745577372E-135</v>
      </c>
      <c r="L624" s="4">
        <f t="shared" si="443"/>
        <v>1.3167997885871843E-89</v>
      </c>
      <c r="M624" s="4">
        <f t="shared" si="444"/>
        <v>2.0176760698242809E-60</v>
      </c>
      <c r="N624" s="4">
        <f t="shared" si="445"/>
        <v>6.343330617522066E-41</v>
      </c>
      <c r="O624" s="4">
        <f t="shared" si="446"/>
        <v>1.648031864725245E-27</v>
      </c>
      <c r="P624" s="4">
        <f t="shared" si="447"/>
        <v>4.80852046271267E-18</v>
      </c>
      <c r="Q624" s="4">
        <f t="shared" si="448"/>
        <v>3.2150476543345176E-11</v>
      </c>
      <c r="R624" s="4">
        <f t="shared" si="449"/>
        <v>3.3325143002218956E-6</v>
      </c>
      <c r="S624" s="4">
        <f t="shared" si="450"/>
        <v>1.8623107905946068E-2</v>
      </c>
    </row>
    <row r="625" spans="1:19">
      <c r="A625" s="14">
        <f t="shared" si="433"/>
        <v>0.13138243090277779</v>
      </c>
      <c r="B625" s="16">
        <f t="shared" si="434"/>
        <v>481594.63860338688</v>
      </c>
      <c r="C625" s="4"/>
      <c r="D625" s="4">
        <f t="shared" si="435"/>
        <v>0</v>
      </c>
      <c r="E625" s="4">
        <f t="shared" si="436"/>
        <v>0</v>
      </c>
      <c r="F625" s="4">
        <f t="shared" si="437"/>
        <v>0</v>
      </c>
      <c r="G625" s="4">
        <f t="shared" si="438"/>
        <v>0</v>
      </c>
      <c r="H625" s="4">
        <f t="shared" si="439"/>
        <v>3.9240625239855902E-214</v>
      </c>
      <c r="I625" s="4">
        <f t="shared" si="440"/>
        <v>2.4529583142494365E-124</v>
      </c>
      <c r="J625" s="4">
        <f t="shared" si="441"/>
        <v>8.7647036238430394E-75</v>
      </c>
      <c r="K625" s="4">
        <f t="shared" si="442"/>
        <v>1.1412979896944982E-45</v>
      </c>
      <c r="L625" s="4">
        <f t="shared" si="443"/>
        <v>1.1111434812823801E-27</v>
      </c>
      <c r="M625" s="4">
        <f t="shared" si="444"/>
        <v>4.2305305683160657E-16</v>
      </c>
      <c r="N625" s="4">
        <f t="shared" si="445"/>
        <v>2.1915305242672715E-8</v>
      </c>
      <c r="O625" s="4">
        <f t="shared" si="446"/>
        <v>4.2567552459890183E-3</v>
      </c>
      <c r="P625" s="4">
        <f t="shared" si="447"/>
        <v>22.051016947504799</v>
      </c>
      <c r="Q625" s="4">
        <f t="shared" si="448"/>
        <v>10157.191314891495</v>
      </c>
      <c r="R625" s="4">
        <f t="shared" si="449"/>
        <v>892331.4720054589</v>
      </c>
      <c r="S625" s="4">
        <f t="shared" si="450"/>
        <v>24584005.50244293</v>
      </c>
    </row>
    <row r="626" spans="1:19">
      <c r="A626" s="14">
        <f t="shared" si="433"/>
        <v>0.15786149954128442</v>
      </c>
      <c r="B626" s="16">
        <f t="shared" si="434"/>
        <v>538229.53442598926</v>
      </c>
      <c r="C626" s="4"/>
      <c r="D626" s="4">
        <f t="shared" si="435"/>
        <v>0</v>
      </c>
      <c r="E626" s="4">
        <f t="shared" si="436"/>
        <v>0</v>
      </c>
      <c r="F626" s="4">
        <f t="shared" si="437"/>
        <v>0</v>
      </c>
      <c r="G626" s="4">
        <f t="shared" si="438"/>
        <v>5.2957416772319809E-180</v>
      </c>
      <c r="H626" s="4">
        <f t="shared" si="439"/>
        <v>1.5186502619410368E-95</v>
      </c>
      <c r="I626" s="4">
        <f t="shared" si="440"/>
        <v>1.4153420812387235E-52</v>
      </c>
      <c r="J626" s="4">
        <f t="shared" si="441"/>
        <v>6.6838013646330212E-29</v>
      </c>
      <c r="K626" s="4">
        <f t="shared" si="442"/>
        <v>5.0498471060754867E-15</v>
      </c>
      <c r="L626" s="4">
        <f t="shared" si="443"/>
        <v>1.7847164040180656E-6</v>
      </c>
      <c r="M626" s="4">
        <f t="shared" si="444"/>
        <v>0.54000256871085428</v>
      </c>
      <c r="N626" s="4">
        <f t="shared" si="445"/>
        <v>2312.3611280544392</v>
      </c>
      <c r="O626" s="4">
        <f t="shared" si="446"/>
        <v>686634.21863652591</v>
      </c>
      <c r="P626" s="4">
        <f t="shared" si="447"/>
        <v>36185562.229742624</v>
      </c>
      <c r="Q626" s="4">
        <f t="shared" si="448"/>
        <v>602366722.5610857</v>
      </c>
      <c r="R626" s="4">
        <f t="shared" si="449"/>
        <v>4563146250.3390436</v>
      </c>
      <c r="S626" s="4">
        <f t="shared" si="450"/>
        <v>19952282480.818947</v>
      </c>
    </row>
    <row r="627" spans="1:19">
      <c r="A627" s="14">
        <f t="shared" si="433"/>
        <v>0.18390711240124874</v>
      </c>
      <c r="B627" s="16">
        <f t="shared" si="434"/>
        <v>401196.84942864382</v>
      </c>
      <c r="C627" s="4"/>
      <c r="D627" s="4">
        <f t="shared" si="435"/>
        <v>0</v>
      </c>
      <c r="E627" s="4">
        <f t="shared" si="436"/>
        <v>0</v>
      </c>
      <c r="F627" s="4">
        <f t="shared" si="437"/>
        <v>8.9549128025542201E-192</v>
      </c>
      <c r="G627" s="4">
        <f t="shared" si="438"/>
        <v>9.5265969337169598E-92</v>
      </c>
      <c r="H627" s="4">
        <f t="shared" si="439"/>
        <v>5.2040574262986487E-46</v>
      </c>
      <c r="I627" s="4">
        <f t="shared" si="440"/>
        <v>8.801472155088104E-23</v>
      </c>
      <c r="J627" s="4">
        <f t="shared" si="441"/>
        <v>5.1129048439800358E-10</v>
      </c>
      <c r="K627" s="4">
        <f t="shared" si="442"/>
        <v>1.457271853319468E-2</v>
      </c>
      <c r="L627" s="4">
        <f t="shared" si="443"/>
        <v>539.59990655616764</v>
      </c>
      <c r="M627" s="4">
        <f t="shared" si="444"/>
        <v>437863.42354420858</v>
      </c>
      <c r="N627" s="4">
        <f t="shared" si="445"/>
        <v>35629703.714815155</v>
      </c>
      <c r="O627" s="4">
        <f t="shared" si="446"/>
        <v>687784323.04962432</v>
      </c>
      <c r="P627" s="4">
        <f t="shared" si="447"/>
        <v>5238957211.6574564</v>
      </c>
      <c r="Q627" s="4">
        <f t="shared" si="448"/>
        <v>21510095396.759846</v>
      </c>
      <c r="R627" s="4">
        <f t="shared" si="449"/>
        <v>57987745542.156754</v>
      </c>
      <c r="S627" s="4">
        <f t="shared" si="450"/>
        <v>116695256734.74883</v>
      </c>
    </row>
    <row r="628" spans="1:19">
      <c r="A628" s="14">
        <f t="shared" si="433"/>
        <v>0.20951926948267074</v>
      </c>
      <c r="B628" s="16">
        <f t="shared" si="434"/>
        <v>115250.03275788289</v>
      </c>
      <c r="C628" s="4"/>
      <c r="D628" s="4">
        <f t="shared" si="435"/>
        <v>0</v>
      </c>
      <c r="E628" s="4">
        <f t="shared" si="436"/>
        <v>1.2963745084439018E-259</v>
      </c>
      <c r="F628" s="4">
        <f t="shared" si="437"/>
        <v>1.7126532288834051E-109</v>
      </c>
      <c r="G628" s="4">
        <f t="shared" si="438"/>
        <v>3.1065467492327182E-50</v>
      </c>
      <c r="H628" s="4">
        <f t="shared" si="439"/>
        <v>3.4773248542927093E-23</v>
      </c>
      <c r="I628" s="4">
        <f t="shared" si="440"/>
        <v>1.7429599749207306E-9</v>
      </c>
      <c r="J628" s="4">
        <f t="shared" si="441"/>
        <v>5.4905649417505864E-2</v>
      </c>
      <c r="K628" s="4">
        <f t="shared" si="442"/>
        <v>1242.272375106116</v>
      </c>
      <c r="L628" s="4">
        <f t="shared" si="443"/>
        <v>551950.14889892249</v>
      </c>
      <c r="M628" s="4">
        <f t="shared" si="444"/>
        <v>25703494.633320406</v>
      </c>
      <c r="N628" s="4">
        <f t="shared" si="445"/>
        <v>308835840.60286099</v>
      </c>
      <c r="O628" s="4">
        <f t="shared" si="446"/>
        <v>1593832646.0746248</v>
      </c>
      <c r="P628" s="4">
        <f t="shared" si="447"/>
        <v>4773064530.0907259</v>
      </c>
      <c r="Q628" s="4">
        <f t="shared" si="448"/>
        <v>9971847532.8922291</v>
      </c>
      <c r="R628" s="4">
        <f t="shared" si="449"/>
        <v>16326681451.317968</v>
      </c>
      <c r="S628" s="4">
        <f t="shared" si="450"/>
        <v>22592015347.143974</v>
      </c>
    </row>
    <row r="629" spans="1:19">
      <c r="A629" s="14">
        <f t="shared" si="433"/>
        <v>0.23469797078555044</v>
      </c>
      <c r="B629" s="16">
        <f t="shared" si="434"/>
        <v>156835.09612412931</v>
      </c>
      <c r="C629" s="4"/>
      <c r="D629" s="4">
        <f t="shared" si="435"/>
        <v>0</v>
      </c>
      <c r="E629" s="4">
        <f t="shared" si="436"/>
        <v>4.1486475701428744E-160</v>
      </c>
      <c r="F629" s="4">
        <f t="shared" si="437"/>
        <v>6.8568804107824818E-65</v>
      </c>
      <c r="G629" s="4">
        <f t="shared" si="438"/>
        <v>2.3270458181707709E-27</v>
      </c>
      <c r="H629" s="4">
        <f t="shared" si="439"/>
        <v>2.8546248669539711E-10</v>
      </c>
      <c r="I629" s="4">
        <f t="shared" si="440"/>
        <v>0.11951979398704415</v>
      </c>
      <c r="J629" s="4">
        <f t="shared" si="441"/>
        <v>5879.0656564598612</v>
      </c>
      <c r="K629" s="4">
        <f t="shared" si="442"/>
        <v>2961971.9539198806</v>
      </c>
      <c r="L629" s="4">
        <f t="shared" si="443"/>
        <v>124602051.53233209</v>
      </c>
      <c r="M629" s="4">
        <f t="shared" si="444"/>
        <v>1265082669.2133665</v>
      </c>
      <c r="N629" s="4">
        <f t="shared" si="445"/>
        <v>5484067395.8188934</v>
      </c>
      <c r="O629" s="4">
        <f t="shared" si="446"/>
        <v>14011048565.813124</v>
      </c>
      <c r="P629" s="4">
        <f t="shared" si="447"/>
        <v>25511867965.968929</v>
      </c>
      <c r="Q629" s="4">
        <f t="shared" si="448"/>
        <v>37182567371.364799</v>
      </c>
      <c r="R629" s="4">
        <f t="shared" si="449"/>
        <v>46669943069.325546</v>
      </c>
      <c r="S629" s="4">
        <f t="shared" si="450"/>
        <v>52893559939.123169</v>
      </c>
    </row>
    <row r="630" spans="1:19">
      <c r="A630" s="14">
        <f t="shared" si="433"/>
        <v>0.25944321630988787</v>
      </c>
      <c r="B630" s="16">
        <f t="shared" si="434"/>
        <v>184162.4234790912</v>
      </c>
      <c r="C630" s="4"/>
      <c r="D630" s="4">
        <f t="shared" si="435"/>
        <v>0</v>
      </c>
      <c r="E630" s="4">
        <f t="shared" si="436"/>
        <v>5.498797921039828E-103</v>
      </c>
      <c r="F630" s="4">
        <f t="shared" si="437"/>
        <v>2.460159845772621E-39</v>
      </c>
      <c r="G630" s="4">
        <f t="shared" si="438"/>
        <v>2.6834339488201275E-14</v>
      </c>
      <c r="H630" s="4">
        <f t="shared" si="439"/>
        <v>6.1742730049812525E-3</v>
      </c>
      <c r="I630" s="4">
        <f t="shared" si="440"/>
        <v>3109.4381923815627</v>
      </c>
      <c r="J630" s="4">
        <f t="shared" si="441"/>
        <v>3723178.9438999416</v>
      </c>
      <c r="K630" s="4">
        <f t="shared" si="442"/>
        <v>210447968.12002429</v>
      </c>
      <c r="L630" s="4">
        <f t="shared" si="443"/>
        <v>2282800120.5907845</v>
      </c>
      <c r="M630" s="4">
        <f t="shared" si="444"/>
        <v>9654247839.0460243</v>
      </c>
      <c r="N630" s="4">
        <f t="shared" si="445"/>
        <v>23288018412.612309</v>
      </c>
      <c r="O630" s="4">
        <f t="shared" si="446"/>
        <v>39713149250.269775</v>
      </c>
      <c r="P630" s="4">
        <f t="shared" si="447"/>
        <v>54320567500.717804</v>
      </c>
      <c r="Q630" s="4">
        <f t="shared" si="448"/>
        <v>64364529906.232712</v>
      </c>
      <c r="R630" s="4">
        <f t="shared" si="449"/>
        <v>69339181231.608643</v>
      </c>
      <c r="S630" s="4">
        <f t="shared" si="450"/>
        <v>70064662890.780762</v>
      </c>
    </row>
    <row r="631" spans="1:19">
      <c r="A631" s="14">
        <f t="shared" si="433"/>
        <v>0.28375500605568299</v>
      </c>
      <c r="B631" s="16">
        <f t="shared" si="434"/>
        <v>100992.29674659841</v>
      </c>
      <c r="C631" s="4"/>
      <c r="D631" s="4">
        <f t="shared" si="435"/>
        <v>9.1469892250825252E-209</v>
      </c>
      <c r="E631" s="4">
        <f t="shared" si="436"/>
        <v>8.817071444129519E-69</v>
      </c>
      <c r="F631" s="4">
        <f t="shared" si="437"/>
        <v>2.1075761772619659E-24</v>
      </c>
      <c r="G631" s="4">
        <f t="shared" si="438"/>
        <v>5.425757135233105E-7</v>
      </c>
      <c r="H631" s="4">
        <f t="shared" si="439"/>
        <v>39.816779740208723</v>
      </c>
      <c r="I631" s="4">
        <f t="shared" si="440"/>
        <v>330828.75591285748</v>
      </c>
      <c r="J631" s="4">
        <f t="shared" si="441"/>
        <v>40991773.869314089</v>
      </c>
      <c r="K631" s="4">
        <f t="shared" si="442"/>
        <v>609423369.30592501</v>
      </c>
      <c r="L631" s="4">
        <f t="shared" si="443"/>
        <v>2889909005.3209782</v>
      </c>
      <c r="M631" s="4">
        <f t="shared" si="444"/>
        <v>7160313868.5450468</v>
      </c>
      <c r="N631" s="4">
        <f t="shared" si="445"/>
        <v>12076168876.798143</v>
      </c>
      <c r="O631" s="4">
        <f t="shared" si="446"/>
        <v>16089643665.332241</v>
      </c>
      <c r="P631" s="4">
        <f t="shared" si="447"/>
        <v>18481015635.314365</v>
      </c>
      <c r="Q631" s="4">
        <f t="shared" si="448"/>
        <v>19298093049.50703</v>
      </c>
      <c r="R631" s="4">
        <f t="shared" si="449"/>
        <v>18937804802.78088</v>
      </c>
      <c r="S631" s="4">
        <f t="shared" si="450"/>
        <v>17840994294.954529</v>
      </c>
    </row>
    <row r="632" spans="1:19">
      <c r="A632" s="14">
        <f t="shared" si="433"/>
        <v>0.3076333400229358</v>
      </c>
      <c r="B632" s="16">
        <f t="shared" si="434"/>
        <v>127131.47943395331</v>
      </c>
      <c r="C632" s="4"/>
      <c r="D632" s="4">
        <f t="shared" si="435"/>
        <v>1.401662839819229E-147</v>
      </c>
      <c r="E632" s="4">
        <f t="shared" si="436"/>
        <v>2.2472413014016057E-46</v>
      </c>
      <c r="F632" s="4">
        <f t="shared" si="437"/>
        <v>2.3885305107295073E-14</v>
      </c>
      <c r="G632" s="4">
        <f t="shared" si="438"/>
        <v>7.9519262593192391E-2</v>
      </c>
      <c r="H632" s="4">
        <f t="shared" si="439"/>
        <v>33514.56633989681</v>
      </c>
      <c r="I632" s="4">
        <f t="shared" si="440"/>
        <v>20058181.104985774</v>
      </c>
      <c r="J632" s="4">
        <f t="shared" si="441"/>
        <v>580749994.015553</v>
      </c>
      <c r="K632" s="4">
        <f t="shared" si="442"/>
        <v>3668361441.1732459</v>
      </c>
      <c r="L632" s="4">
        <f t="shared" si="443"/>
        <v>10235689502.667267</v>
      </c>
      <c r="M632" s="4">
        <f t="shared" si="444"/>
        <v>18002858604.131882</v>
      </c>
      <c r="N632" s="4">
        <f t="shared" si="445"/>
        <v>24139519037.291351</v>
      </c>
      <c r="O632" s="4">
        <f t="shared" si="446"/>
        <v>27456745275.697437</v>
      </c>
      <c r="P632" s="4">
        <f t="shared" si="447"/>
        <v>28197737175.317131</v>
      </c>
      <c r="Q632" s="4">
        <f t="shared" si="448"/>
        <v>27153153686.242577</v>
      </c>
      <c r="R632" s="4">
        <f t="shared" si="449"/>
        <v>25099635411.77861</v>
      </c>
      <c r="S632" s="4">
        <f t="shared" si="450"/>
        <v>22607525437.889458</v>
      </c>
    </row>
    <row r="633" spans="1:19">
      <c r="A633" s="14">
        <f t="shared" si="433"/>
        <v>0.33107821821164629</v>
      </c>
      <c r="B633" s="16">
        <f t="shared" si="434"/>
        <v>90298.994738135036</v>
      </c>
      <c r="C633" s="4"/>
      <c r="D633" s="4">
        <f t="shared" si="435"/>
        <v>3.1461404102992183E-107</v>
      </c>
      <c r="E633" s="4">
        <f t="shared" si="436"/>
        <v>6.7396317321913219E-32</v>
      </c>
      <c r="F633" s="4">
        <f t="shared" si="437"/>
        <v>4.1080106461210123E-8</v>
      </c>
      <c r="G633" s="4">
        <f t="shared" si="438"/>
        <v>74.882143341665511</v>
      </c>
      <c r="H633" s="4">
        <f t="shared" si="439"/>
        <v>1009260.8312350021</v>
      </c>
      <c r="I633" s="4">
        <f t="shared" si="440"/>
        <v>104418270.71685827</v>
      </c>
      <c r="J633" s="4">
        <f t="shared" si="441"/>
        <v>1146025574.0592537</v>
      </c>
      <c r="K633" s="4">
        <f t="shared" si="442"/>
        <v>4089264706.7639794</v>
      </c>
      <c r="L633" s="4">
        <f t="shared" si="443"/>
        <v>8009696513.5079336</v>
      </c>
      <c r="M633" s="4">
        <f t="shared" si="444"/>
        <v>11208368686.841717</v>
      </c>
      <c r="N633" s="4">
        <f t="shared" si="445"/>
        <v>12896379076.367916</v>
      </c>
      <c r="O633" s="4">
        <f t="shared" si="446"/>
        <v>13199344204.306116</v>
      </c>
      <c r="P633" s="4">
        <f t="shared" si="447"/>
        <v>12580015953.481236</v>
      </c>
      <c r="Q633" s="4">
        <f t="shared" si="448"/>
        <v>11476586074.848465</v>
      </c>
      <c r="R633" s="4">
        <f t="shared" si="449"/>
        <v>10193736825.712923</v>
      </c>
      <c r="S633" s="4">
        <f t="shared" si="450"/>
        <v>8910574506.6683464</v>
      </c>
    </row>
    <row r="634" spans="1:19">
      <c r="A634" s="14">
        <f t="shared" si="433"/>
        <v>0.35408964062181447</v>
      </c>
      <c r="B634" s="16">
        <f t="shared" si="434"/>
        <v>107329.06830716931</v>
      </c>
      <c r="C634" s="4"/>
      <c r="D634" s="4">
        <f t="shared" si="435"/>
        <v>4.6379749546613193E-79</v>
      </c>
      <c r="E634" s="4">
        <f t="shared" si="436"/>
        <v>1.3789894741933033E-21</v>
      </c>
      <c r="F634" s="4">
        <f t="shared" si="437"/>
        <v>1.7238899886142156E-3</v>
      </c>
      <c r="G634" s="4">
        <f t="shared" si="438"/>
        <v>17627.599720240247</v>
      </c>
      <c r="H634" s="4">
        <f t="shared" si="439"/>
        <v>22075802.718804359</v>
      </c>
      <c r="I634" s="4">
        <f t="shared" si="440"/>
        <v>680113708.56979883</v>
      </c>
      <c r="J634" s="4">
        <f t="shared" si="441"/>
        <v>3821585418.7701287</v>
      </c>
      <c r="K634" s="4">
        <f t="shared" si="442"/>
        <v>9194108544.7766113</v>
      </c>
      <c r="L634" s="4">
        <f t="shared" si="443"/>
        <v>14106484410.430325</v>
      </c>
      <c r="M634" s="4">
        <f t="shared" si="444"/>
        <v>16858245629.382051</v>
      </c>
      <c r="N634" s="4">
        <f t="shared" si="445"/>
        <v>17452903211.073444</v>
      </c>
      <c r="O634" s="4">
        <f t="shared" si="446"/>
        <v>16608009389.202469</v>
      </c>
      <c r="P634" s="4">
        <f t="shared" si="447"/>
        <v>15033487174.220816</v>
      </c>
      <c r="Q634" s="4">
        <f t="shared" si="448"/>
        <v>13212646270.471001</v>
      </c>
      <c r="R634" s="4">
        <f t="shared" si="449"/>
        <v>11417007253.709372</v>
      </c>
      <c r="S634" s="4">
        <f t="shared" si="450"/>
        <v>9775593319.287075</v>
      </c>
    </row>
    <row r="635" spans="1:19">
      <c r="A635" s="14">
        <f t="shared" si="433"/>
        <v>0.3766676072534404</v>
      </c>
      <c r="B635" s="16">
        <f t="shared" si="434"/>
        <v>72872.872946565141</v>
      </c>
      <c r="C635" s="4"/>
      <c r="D635" s="4">
        <f t="shared" si="435"/>
        <v>1.5955500236274986E-59</v>
      </c>
      <c r="E635" s="4">
        <f t="shared" si="436"/>
        <v>9.7868062729810573E-15</v>
      </c>
      <c r="F635" s="4">
        <f t="shared" si="437"/>
        <v>1.1142380364018647</v>
      </c>
      <c r="G635" s="4">
        <f t="shared" si="438"/>
        <v>286798.17847593536</v>
      </c>
      <c r="H635" s="4">
        <f t="shared" si="439"/>
        <v>66415391.215567708</v>
      </c>
      <c r="I635" s="4">
        <f t="shared" si="440"/>
        <v>865372230.63808501</v>
      </c>
      <c r="J635" s="4">
        <f t="shared" si="441"/>
        <v>3022185639.2721319</v>
      </c>
      <c r="K635" s="4">
        <f t="shared" si="442"/>
        <v>5495190983.4064894</v>
      </c>
      <c r="L635" s="4">
        <f t="shared" si="443"/>
        <v>7088413502.7443781</v>
      </c>
      <c r="M635" s="4">
        <f t="shared" si="444"/>
        <v>7572845283.0590563</v>
      </c>
      <c r="N635" s="4">
        <f t="shared" si="445"/>
        <v>7273269980.4775066</v>
      </c>
      <c r="O635" s="4">
        <f t="shared" si="446"/>
        <v>6572147917.6345291</v>
      </c>
      <c r="P635" s="4">
        <f t="shared" si="447"/>
        <v>5735174970.8841391</v>
      </c>
      <c r="Q635" s="4">
        <f t="shared" si="448"/>
        <v>4908714152.7556868</v>
      </c>
      <c r="R635" s="4">
        <f t="shared" si="449"/>
        <v>4159445676.3925676</v>
      </c>
      <c r="S635" s="4">
        <f t="shared" si="450"/>
        <v>3509507459.9194894</v>
      </c>
    </row>
    <row r="636" spans="1:19">
      <c r="A636" s="14">
        <f t="shared" si="433"/>
        <v>0.39881211810652395</v>
      </c>
      <c r="B636" s="16">
        <f t="shared" si="434"/>
        <v>77625.45161699329</v>
      </c>
      <c r="C636" s="4"/>
      <c r="D636" s="4">
        <f t="shared" si="435"/>
        <v>5.0618774963268957E-45</v>
      </c>
      <c r="E636" s="4">
        <f t="shared" si="436"/>
        <v>1.7929724846200069E-9</v>
      </c>
      <c r="F636" s="4">
        <f t="shared" si="437"/>
        <v>232.94587303209713</v>
      </c>
      <c r="G636" s="4">
        <f t="shared" si="438"/>
        <v>4104761.0496353796</v>
      </c>
      <c r="H636" s="4">
        <f t="shared" si="439"/>
        <v>278058304.42243987</v>
      </c>
      <c r="I636" s="4">
        <f t="shared" si="440"/>
        <v>1935945888.7999091</v>
      </c>
      <c r="J636" s="4">
        <f t="shared" si="441"/>
        <v>4781803573.1366262</v>
      </c>
      <c r="K636" s="4">
        <f t="shared" si="442"/>
        <v>7090756408.3130417</v>
      </c>
      <c r="L636" s="4">
        <f t="shared" si="443"/>
        <v>8060998639.1520195</v>
      </c>
      <c r="M636" s="4">
        <f t="shared" si="444"/>
        <v>7936776129.8329</v>
      </c>
      <c r="N636" s="4">
        <f t="shared" si="445"/>
        <v>7217458850.533432</v>
      </c>
      <c r="O636" s="4">
        <f t="shared" si="446"/>
        <v>6280526505.6923876</v>
      </c>
      <c r="P636" s="4">
        <f t="shared" si="447"/>
        <v>5336467398.421216</v>
      </c>
      <c r="Q636" s="4">
        <f t="shared" si="448"/>
        <v>4480157368.491601</v>
      </c>
      <c r="R636" s="4">
        <f t="shared" si="449"/>
        <v>3742609444.9414372</v>
      </c>
      <c r="S636" s="4">
        <f t="shared" si="450"/>
        <v>3124199525.2603855</v>
      </c>
    </row>
    <row r="637" spans="1:19">
      <c r="A637" s="14">
        <f t="shared" si="433"/>
        <v>0.42052317318106525</v>
      </c>
      <c r="B637" s="16">
        <f t="shared" si="434"/>
        <v>58615.136935280651</v>
      </c>
      <c r="C637" s="4"/>
      <c r="D637" s="4">
        <f t="shared" si="435"/>
        <v>1.5460077581907927E-34</v>
      </c>
      <c r="E637" s="4">
        <f t="shared" si="436"/>
        <v>7.2919041935730939E-6</v>
      </c>
      <c r="F637" s="4">
        <f t="shared" si="437"/>
        <v>6116.2043799747453</v>
      </c>
      <c r="G637" s="4">
        <f t="shared" si="438"/>
        <v>14648705.001848551</v>
      </c>
      <c r="H637" s="4">
        <f t="shared" si="439"/>
        <v>397501887.84490895</v>
      </c>
      <c r="I637" s="4">
        <f t="shared" si="440"/>
        <v>1735928260.2370875</v>
      </c>
      <c r="J637" s="4">
        <f t="shared" si="441"/>
        <v>3313462376.284936</v>
      </c>
      <c r="K637" s="4">
        <f t="shared" si="442"/>
        <v>4221554717.2660575</v>
      </c>
      <c r="L637" s="4">
        <f t="shared" si="443"/>
        <v>4368499669.5396662</v>
      </c>
      <c r="M637" s="4">
        <f t="shared" si="444"/>
        <v>4047629579.7073464</v>
      </c>
      <c r="N637" s="4">
        <f t="shared" si="445"/>
        <v>3534108012.1946807</v>
      </c>
      <c r="O637" s="4">
        <f t="shared" si="446"/>
        <v>2990276984.8404245</v>
      </c>
      <c r="P637" s="4">
        <f t="shared" si="447"/>
        <v>2490862709.7231355</v>
      </c>
      <c r="Q637" s="4">
        <f t="shared" si="448"/>
        <v>2061347619.0097036</v>
      </c>
      <c r="R637" s="4">
        <f t="shared" si="449"/>
        <v>1703837836.5723126</v>
      </c>
      <c r="S637" s="4">
        <f t="shared" si="450"/>
        <v>1411024101.4984684</v>
      </c>
    </row>
    <row r="638" spans="1:19">
      <c r="A638" s="14">
        <f t="shared" si="433"/>
        <v>0.44180077247706423</v>
      </c>
      <c r="B638" s="16">
        <f t="shared" si="434"/>
        <v>44753.449146531842</v>
      </c>
      <c r="C638" s="4"/>
      <c r="D638" s="4">
        <f t="shared" si="435"/>
        <v>1.1846262470861675E-26</v>
      </c>
      <c r="E638" s="4">
        <f t="shared" si="436"/>
        <v>3.4007077989886771E-3</v>
      </c>
      <c r="F638" s="4">
        <f t="shared" si="437"/>
        <v>62217.676616553486</v>
      </c>
      <c r="G638" s="4">
        <f t="shared" si="438"/>
        <v>32791969.333544105</v>
      </c>
      <c r="H638" s="4">
        <f t="shared" si="439"/>
        <v>444551354.8763175</v>
      </c>
      <c r="I638" s="4">
        <f t="shared" si="440"/>
        <v>1362872344.1129978</v>
      </c>
      <c r="J638" s="4">
        <f t="shared" si="441"/>
        <v>2139365495.5095065</v>
      </c>
      <c r="K638" s="4">
        <f t="shared" si="442"/>
        <v>2429280942.6965966</v>
      </c>
      <c r="L638" s="4">
        <f t="shared" si="443"/>
        <v>2340778963.0630312</v>
      </c>
      <c r="M638" s="4">
        <f t="shared" si="444"/>
        <v>2071155141.0747092</v>
      </c>
      <c r="N638" s="4">
        <f t="shared" si="445"/>
        <v>1753454518.6302888</v>
      </c>
      <c r="O638" s="4">
        <f t="shared" si="446"/>
        <v>1452401309.9821053</v>
      </c>
      <c r="P638" s="4">
        <f t="shared" si="447"/>
        <v>1191753864.9998546</v>
      </c>
      <c r="Q638" s="4">
        <f t="shared" si="448"/>
        <v>975564725.7426548</v>
      </c>
      <c r="R638" s="4">
        <f t="shared" si="449"/>
        <v>799908836.66278708</v>
      </c>
      <c r="S638" s="4">
        <f t="shared" si="450"/>
        <v>658451023.12112975</v>
      </c>
    </row>
    <row r="639" spans="1:19">
      <c r="A639" s="14">
        <f t="shared" si="433"/>
        <v>0.46264491599452084</v>
      </c>
      <c r="B639" s="16">
        <f t="shared" si="434"/>
        <v>40792.966921175044</v>
      </c>
      <c r="C639" s="4"/>
      <c r="D639" s="4">
        <f t="shared" si="435"/>
        <v>1.7347507191199209E-20</v>
      </c>
      <c r="E639" s="4">
        <f t="shared" si="436"/>
        <v>0.47140102624636687</v>
      </c>
      <c r="F639" s="4">
        <f t="shared" si="437"/>
        <v>450873.9364607879</v>
      </c>
      <c r="G639" s="4">
        <f t="shared" si="438"/>
        <v>73906026.553667933</v>
      </c>
      <c r="H639" s="4">
        <f t="shared" si="439"/>
        <v>586566497.96375763</v>
      </c>
      <c r="I639" s="4">
        <f t="shared" si="440"/>
        <v>1368684286.9536519</v>
      </c>
      <c r="J639" s="4">
        <f t="shared" si="441"/>
        <v>1847640556.6005936</v>
      </c>
      <c r="K639" s="4">
        <f t="shared" si="442"/>
        <v>1919717795.4360247</v>
      </c>
      <c r="L639" s="4">
        <f t="shared" si="443"/>
        <v>1750738656.2611396</v>
      </c>
      <c r="M639" s="4">
        <f t="shared" si="444"/>
        <v>1494965436.9554634</v>
      </c>
      <c r="N639" s="4">
        <f t="shared" si="445"/>
        <v>1235882502.8869274</v>
      </c>
      <c r="O639" s="4">
        <f t="shared" si="446"/>
        <v>1007026999.3107731</v>
      </c>
      <c r="P639" s="4">
        <f t="shared" si="447"/>
        <v>816764192.38151705</v>
      </c>
      <c r="Q639" s="4">
        <f t="shared" si="448"/>
        <v>663003099.55496943</v>
      </c>
      <c r="R639" s="4">
        <f t="shared" si="449"/>
        <v>540263257.34894705</v>
      </c>
      <c r="S639" s="4">
        <f t="shared" si="450"/>
        <v>442654251.06357789</v>
      </c>
    </row>
    <row r="640" spans="1:19">
      <c r="A640" s="14">
        <f t="shared" si="433"/>
        <v>0.48305560373343526</v>
      </c>
      <c r="B640" s="16">
        <f t="shared" si="434"/>
        <v>29703.616690176001</v>
      </c>
      <c r="C640" s="4"/>
      <c r="D640" s="4">
        <f t="shared" si="435"/>
        <v>6.9239772432899145E-16</v>
      </c>
      <c r="E640" s="4">
        <f t="shared" si="436"/>
        <v>13.274484068120378</v>
      </c>
      <c r="F640" s="4">
        <f t="shared" si="437"/>
        <v>1258527.9615510928</v>
      </c>
      <c r="G640" s="4">
        <f t="shared" si="438"/>
        <v>82646181.829971015</v>
      </c>
      <c r="H640" s="4">
        <f t="shared" si="439"/>
        <v>431272186.21084809</v>
      </c>
      <c r="I640" s="4">
        <f t="shared" si="440"/>
        <v>812625760.97124815</v>
      </c>
      <c r="J640" s="4">
        <f t="shared" si="441"/>
        <v>974748501.26549768</v>
      </c>
      <c r="K640" s="4">
        <f t="shared" si="442"/>
        <v>944717564.87548745</v>
      </c>
      <c r="L640" s="4">
        <f t="shared" si="443"/>
        <v>825217234.38690138</v>
      </c>
      <c r="M640" s="4">
        <f t="shared" si="444"/>
        <v>685304437.73079908</v>
      </c>
      <c r="N640" s="4">
        <f t="shared" si="445"/>
        <v>556076422.56536436</v>
      </c>
      <c r="O640" s="4">
        <f t="shared" si="446"/>
        <v>447317167.98686862</v>
      </c>
      <c r="P640" s="4">
        <f t="shared" si="447"/>
        <v>359517774.83541352</v>
      </c>
      <c r="Q640" s="4">
        <f t="shared" si="448"/>
        <v>289921234.07162219</v>
      </c>
      <c r="R640" s="4">
        <f t="shared" si="449"/>
        <v>235103733.06417522</v>
      </c>
      <c r="S640" s="4">
        <f t="shared" si="450"/>
        <v>191925949.76503357</v>
      </c>
    </row>
    <row r="641" spans="1:19">
      <c r="A641" s="14">
        <f t="shared" si="433"/>
        <v>0.5030328356938073</v>
      </c>
      <c r="B641" s="16">
        <f t="shared" si="434"/>
        <v>16634.025346498562</v>
      </c>
      <c r="C641" s="4"/>
      <c r="D641" s="4">
        <f t="shared" si="435"/>
        <v>1.5652063428972835E-12</v>
      </c>
      <c r="E641" s="4">
        <f t="shared" si="436"/>
        <v>94.488196061607084</v>
      </c>
      <c r="F641" s="4">
        <f t="shared" si="437"/>
        <v>1429968.7657384307</v>
      </c>
      <c r="G641" s="4">
        <f t="shared" si="438"/>
        <v>45426805.411285236</v>
      </c>
      <c r="H641" s="4">
        <f t="shared" si="439"/>
        <v>169930466.21581849</v>
      </c>
      <c r="I641" s="4">
        <f t="shared" si="440"/>
        <v>270210714.44388056</v>
      </c>
      <c r="J641" s="4">
        <f t="shared" si="441"/>
        <v>295100284.59938002</v>
      </c>
      <c r="K641" s="4">
        <f t="shared" si="442"/>
        <v>270642513.04034579</v>
      </c>
      <c r="L641" s="4">
        <f t="shared" si="443"/>
        <v>228456258.83659109</v>
      </c>
      <c r="M641" s="4">
        <f t="shared" si="444"/>
        <v>185573887.06441912</v>
      </c>
      <c r="N641" s="4">
        <f t="shared" si="445"/>
        <v>148368394.41927889</v>
      </c>
      <c r="O641" s="4">
        <f t="shared" si="446"/>
        <v>118138230.3450564</v>
      </c>
      <c r="P641" s="4">
        <f t="shared" si="447"/>
        <v>94266825.700820774</v>
      </c>
      <c r="Q641" s="4">
        <f t="shared" si="448"/>
        <v>75622096.800618216</v>
      </c>
      <c r="R641" s="4">
        <f t="shared" si="449"/>
        <v>61087572.242179476</v>
      </c>
      <c r="S641" s="4">
        <f t="shared" si="450"/>
        <v>49724306.857293189</v>
      </c>
    </row>
    <row r="642" spans="1:19">
      <c r="A642" s="14">
        <f t="shared" si="433"/>
        <v>0.52257661187563709</v>
      </c>
      <c r="B642" s="16">
        <f t="shared" si="434"/>
        <v>8317.0126732492809</v>
      </c>
      <c r="C642" s="4"/>
      <c r="D642" s="4">
        <f t="shared" si="435"/>
        <v>4.7930888555374714E-10</v>
      </c>
      <c r="E642" s="4">
        <f t="shared" si="436"/>
        <v>282.44312682853081</v>
      </c>
      <c r="F642" s="4">
        <f t="shared" si="437"/>
        <v>978350.67624971224</v>
      </c>
      <c r="G642" s="4">
        <f t="shared" si="438"/>
        <v>17339859.016056817</v>
      </c>
      <c r="H642" s="4">
        <f t="shared" si="439"/>
        <v>49639631.012985848</v>
      </c>
      <c r="I642" s="4">
        <f t="shared" si="440"/>
        <v>68869715.810501203</v>
      </c>
      <c r="J642" s="4">
        <f t="shared" si="441"/>
        <v>69752661.523006678</v>
      </c>
      <c r="K642" s="4">
        <f t="shared" si="442"/>
        <v>61194786.544022955</v>
      </c>
      <c r="L642" s="4">
        <f t="shared" si="443"/>
        <v>50255150.240868635</v>
      </c>
      <c r="M642" s="4">
        <f t="shared" si="444"/>
        <v>40103165.848246716</v>
      </c>
      <c r="N642" s="4">
        <f t="shared" si="445"/>
        <v>31683921.914984189</v>
      </c>
      <c r="O642" s="4">
        <f t="shared" si="446"/>
        <v>25022253.99662384</v>
      </c>
      <c r="P642" s="4">
        <f t="shared" si="447"/>
        <v>19850637.470759306</v>
      </c>
      <c r="Q642" s="4">
        <f t="shared" si="448"/>
        <v>15857702.249236854</v>
      </c>
      <c r="R642" s="4">
        <f t="shared" si="449"/>
        <v>12770211.770388072</v>
      </c>
      <c r="S642" s="4">
        <f t="shared" si="450"/>
        <v>10370574.156782536</v>
      </c>
    </row>
    <row r="643" spans="1:19">
      <c r="A643" s="14">
        <f t="shared" si="433"/>
        <v>0.54168693227892462</v>
      </c>
      <c r="B643" s="16">
        <f t="shared" si="434"/>
        <v>6732.8197831065609</v>
      </c>
      <c r="C643" s="4"/>
      <c r="D643" s="4">
        <f t="shared" si="435"/>
        <v>9.8966171642006941E-8</v>
      </c>
      <c r="E643" s="4">
        <f t="shared" si="436"/>
        <v>1355.9202862167278</v>
      </c>
      <c r="F643" s="4">
        <f t="shared" si="437"/>
        <v>1417327.7374811773</v>
      </c>
      <c r="G643" s="4">
        <f t="shared" si="438"/>
        <v>15635077.165958844</v>
      </c>
      <c r="H643" s="4">
        <f t="shared" si="439"/>
        <v>36015327.935470983</v>
      </c>
      <c r="I643" s="4">
        <f t="shared" si="440"/>
        <v>44726009.609282963</v>
      </c>
      <c r="J643" s="4">
        <f t="shared" si="441"/>
        <v>42608385.645836957</v>
      </c>
      <c r="K643" s="4">
        <f t="shared" si="442"/>
        <v>36056966.340204805</v>
      </c>
      <c r="L643" s="4">
        <f t="shared" si="443"/>
        <v>28956968.658693802</v>
      </c>
      <c r="M643" s="4">
        <f t="shared" si="444"/>
        <v>22776237.542932477</v>
      </c>
      <c r="N643" s="4">
        <f t="shared" si="445"/>
        <v>17821579.266744372</v>
      </c>
      <c r="O643" s="4">
        <f t="shared" si="446"/>
        <v>13981051.183586515</v>
      </c>
      <c r="P643" s="4">
        <f t="shared" si="447"/>
        <v>11039260.471580349</v>
      </c>
      <c r="Q643" s="4">
        <f t="shared" si="448"/>
        <v>8788681.3013748061</v>
      </c>
      <c r="R643" s="4">
        <f t="shared" si="449"/>
        <v>7059722.8075156817</v>
      </c>
      <c r="S643" s="4">
        <f t="shared" si="450"/>
        <v>5722301.7191103753</v>
      </c>
    </row>
    <row r="644" spans="1:19">
      <c r="A644" s="14">
        <f t="shared" si="433"/>
        <v>0.56036379690366966</v>
      </c>
      <c r="B644" s="16">
        <f t="shared" si="434"/>
        <v>7128.8680056422409</v>
      </c>
      <c r="C644" s="4"/>
      <c r="D644" s="4">
        <f t="shared" si="435"/>
        <v>1.2191125725828075E-5</v>
      </c>
      <c r="E644" s="4">
        <f t="shared" si="436"/>
        <v>7622.2195017274189</v>
      </c>
      <c r="F644" s="4">
        <f t="shared" si="437"/>
        <v>2980382.5649061543</v>
      </c>
      <c r="G644" s="4">
        <f t="shared" si="438"/>
        <v>22279071.193251222</v>
      </c>
      <c r="H644" s="4">
        <f t="shared" si="439"/>
        <v>42935012.421985507</v>
      </c>
      <c r="I644" s="4">
        <f t="shared" si="440"/>
        <v>48683902.140490435</v>
      </c>
      <c r="J644" s="4">
        <f t="shared" si="441"/>
        <v>44105325.200524181</v>
      </c>
      <c r="K644" s="4">
        <f t="shared" si="442"/>
        <v>36235392.072897471</v>
      </c>
      <c r="L644" s="4">
        <f t="shared" si="443"/>
        <v>28571563.618508637</v>
      </c>
      <c r="M644" s="4">
        <f t="shared" si="444"/>
        <v>22208417.466477063</v>
      </c>
      <c r="N644" s="4">
        <f t="shared" si="445"/>
        <v>17240029.108261425</v>
      </c>
      <c r="O644" s="4">
        <f t="shared" si="446"/>
        <v>13451062.033587551</v>
      </c>
      <c r="P644" s="4">
        <f t="shared" si="447"/>
        <v>10579764.220914319</v>
      </c>
      <c r="Q644" s="4">
        <f t="shared" si="448"/>
        <v>8399305.0969632026</v>
      </c>
      <c r="R644" s="4">
        <f t="shared" si="449"/>
        <v>6733013.6257521287</v>
      </c>
      <c r="S644" s="4">
        <f t="shared" si="450"/>
        <v>5449018.6099888263</v>
      </c>
    </row>
    <row r="645" spans="1:19">
      <c r="A645" s="14">
        <f t="shared" si="433"/>
        <v>0.57860720574987257</v>
      </c>
      <c r="B645" s="16">
        <f t="shared" si="434"/>
        <v>6732.8197831065609</v>
      </c>
      <c r="C645" s="4"/>
      <c r="D645" s="4">
        <f t="shared" si="435"/>
        <v>5.2270019873916984E-4</v>
      </c>
      <c r="E645" s="4">
        <f t="shared" si="436"/>
        <v>25339.609491371273</v>
      </c>
      <c r="F645" s="4">
        <f t="shared" si="437"/>
        <v>4388083.148453515</v>
      </c>
      <c r="G645" s="4">
        <f t="shared" si="438"/>
        <v>23763795.163091589</v>
      </c>
      <c r="H645" s="4">
        <f t="shared" si="439"/>
        <v>39505784.535789438</v>
      </c>
      <c r="I645" s="4">
        <f t="shared" si="440"/>
        <v>41544930.664239749</v>
      </c>
      <c r="J645" s="4">
        <f t="shared" si="441"/>
        <v>36102960.124080263</v>
      </c>
      <c r="K645" s="4">
        <f t="shared" si="442"/>
        <v>28942729.368252911</v>
      </c>
      <c r="L645" s="4">
        <f t="shared" si="443"/>
        <v>22477344.378125969</v>
      </c>
      <c r="M645" s="4">
        <f t="shared" si="444"/>
        <v>17300826.078914665</v>
      </c>
      <c r="N645" s="4">
        <f t="shared" si="445"/>
        <v>13342424.555498723</v>
      </c>
      <c r="O645" s="4">
        <f t="shared" si="446"/>
        <v>10363014.609146638</v>
      </c>
      <c r="P645" s="4">
        <f t="shared" si="447"/>
        <v>8124813.3041208079</v>
      </c>
      <c r="Q645" s="4">
        <f t="shared" si="448"/>
        <v>6435366.0974854138</v>
      </c>
      <c r="R645" s="4">
        <f t="shared" si="449"/>
        <v>5149864.0320194541</v>
      </c>
      <c r="S645" s="4">
        <f t="shared" si="450"/>
        <v>4162421.3719278956</v>
      </c>
    </row>
    <row r="646" spans="1:19">
      <c r="A646" s="14">
        <f t="shared" si="433"/>
        <v>0.5964171588175331</v>
      </c>
      <c r="B646" s="16">
        <f t="shared" si="434"/>
        <v>6336.7715605708818</v>
      </c>
      <c r="C646" s="4"/>
      <c r="D646" s="4">
        <f t="shared" si="435"/>
        <v>1.1552556254028134E-2</v>
      </c>
      <c r="E646" s="4">
        <f t="shared" si="436"/>
        <v>66170.542674589728</v>
      </c>
      <c r="F646" s="4">
        <f t="shared" si="437"/>
        <v>5803515.4326345054</v>
      </c>
      <c r="G646" s="4">
        <f t="shared" si="438"/>
        <v>24010842.257862452</v>
      </c>
      <c r="H646" s="4">
        <f t="shared" si="439"/>
        <v>35282004.276264146</v>
      </c>
      <c r="I646" s="4">
        <f t="shared" si="440"/>
        <v>34840429.124671258</v>
      </c>
      <c r="J646" s="4">
        <f t="shared" si="441"/>
        <v>29241916.638056297</v>
      </c>
      <c r="K646" s="4">
        <f t="shared" si="442"/>
        <v>22967346.583455969</v>
      </c>
      <c r="L646" s="4">
        <f t="shared" si="443"/>
        <v>17611943.574973248</v>
      </c>
      <c r="M646" s="4">
        <f t="shared" si="444"/>
        <v>13445265.976471266</v>
      </c>
      <c r="N646" s="4">
        <f t="shared" si="445"/>
        <v>10312280.797593266</v>
      </c>
      <c r="O646" s="4">
        <f t="shared" si="446"/>
        <v>7979265.5259548081</v>
      </c>
      <c r="P646" s="4">
        <f t="shared" si="447"/>
        <v>6239178.1742584389</v>
      </c>
      <c r="Q646" s="4">
        <f t="shared" si="448"/>
        <v>4932257.2565649403</v>
      </c>
      <c r="R646" s="4">
        <f t="shared" si="449"/>
        <v>3941368.9484719029</v>
      </c>
      <c r="S646" s="4">
        <f t="shared" si="450"/>
        <v>3182224.8057691641</v>
      </c>
    </row>
    <row r="647" spans="1:19">
      <c r="A647" s="14">
        <f t="shared" si="433"/>
        <v>0.61379365610665138</v>
      </c>
      <c r="B647" s="16">
        <f t="shared" si="434"/>
        <v>6336.7715605708818</v>
      </c>
      <c r="C647" s="4"/>
      <c r="D647" s="4">
        <f t="shared" si="435"/>
        <v>0.17049404738992538</v>
      </c>
      <c r="E647" s="4">
        <f t="shared" si="436"/>
        <v>161782.6041051464</v>
      </c>
      <c r="F647" s="4">
        <f t="shared" si="437"/>
        <v>8003275.1515867496</v>
      </c>
      <c r="G647" s="4">
        <f t="shared" si="438"/>
        <v>26397567.818072908</v>
      </c>
      <c r="H647" s="4">
        <f t="shared" si="439"/>
        <v>34961766.380387664</v>
      </c>
      <c r="I647" s="4">
        <f t="shared" si="440"/>
        <v>32743215.509610519</v>
      </c>
      <c r="J647" s="4">
        <f t="shared" si="441"/>
        <v>26688941.980276696</v>
      </c>
      <c r="K647" s="4">
        <f t="shared" si="442"/>
        <v>20604015.624549109</v>
      </c>
      <c r="L647" s="4">
        <f t="shared" si="443"/>
        <v>15631877.596366337</v>
      </c>
      <c r="M647" s="4">
        <f t="shared" si="444"/>
        <v>11851597.563038426</v>
      </c>
      <c r="N647" s="4">
        <f t="shared" si="445"/>
        <v>9048085.895764539</v>
      </c>
      <c r="O647" s="4">
        <f t="shared" si="446"/>
        <v>6978816.5754486024</v>
      </c>
      <c r="P647" s="4">
        <f t="shared" si="447"/>
        <v>5444618.7294323435</v>
      </c>
      <c r="Q647" s="4">
        <f t="shared" si="448"/>
        <v>4297119.7029153667</v>
      </c>
      <c r="R647" s="4">
        <f t="shared" si="449"/>
        <v>3429698.8602344263</v>
      </c>
      <c r="S647" s="4">
        <f t="shared" si="450"/>
        <v>2766604.4568012715</v>
      </c>
    </row>
    <row r="648" spans="1:19">
      <c r="A648" s="14">
        <f t="shared" si="433"/>
        <v>0.63073669761722728</v>
      </c>
      <c r="B648" s="16">
        <f t="shared" si="434"/>
        <v>6336.7715605708818</v>
      </c>
      <c r="C648" s="4"/>
      <c r="D648" s="4">
        <f t="shared" si="435"/>
        <v>1.6461855140984785</v>
      </c>
      <c r="E648" s="4">
        <f t="shared" si="436"/>
        <v>340265.66400798329</v>
      </c>
      <c r="F648" s="4">
        <f t="shared" si="437"/>
        <v>10359282.328161534</v>
      </c>
      <c r="G648" s="4">
        <f t="shared" si="438"/>
        <v>28196252.940016542</v>
      </c>
      <c r="H648" s="4">
        <f t="shared" si="439"/>
        <v>34195894.282817535</v>
      </c>
      <c r="I648" s="4">
        <f t="shared" si="440"/>
        <v>30619776.39523099</v>
      </c>
      <c r="J648" s="4">
        <f t="shared" si="441"/>
        <v>24346432.919419043</v>
      </c>
      <c r="K648" s="4">
        <f t="shared" si="442"/>
        <v>18522985.160380352</v>
      </c>
      <c r="L648" s="4">
        <f t="shared" si="443"/>
        <v>13926408.670228265</v>
      </c>
      <c r="M648" s="4">
        <f t="shared" si="444"/>
        <v>10496989.332023766</v>
      </c>
      <c r="N648" s="4">
        <f t="shared" si="445"/>
        <v>7982601.050400096</v>
      </c>
      <c r="O648" s="4">
        <f t="shared" si="446"/>
        <v>6140404.3729779217</v>
      </c>
      <c r="P648" s="4">
        <f t="shared" si="447"/>
        <v>4781376.1478149779</v>
      </c>
      <c r="Q648" s="4">
        <f t="shared" si="448"/>
        <v>3768446.8269570721</v>
      </c>
      <c r="R648" s="4">
        <f t="shared" si="449"/>
        <v>3004676.3850143999</v>
      </c>
      <c r="S648" s="4">
        <f t="shared" si="450"/>
        <v>2421898.2566512856</v>
      </c>
    </row>
    <row r="649" spans="1:19">
      <c r="A649" s="14">
        <f t="shared" si="433"/>
        <v>0.64724628334926093</v>
      </c>
      <c r="B649" s="16">
        <f t="shared" si="434"/>
        <v>2376.2893352140804</v>
      </c>
      <c r="C649" s="4"/>
      <c r="D649" s="4">
        <f t="shared" si="435"/>
        <v>1.5819860918146811</v>
      </c>
      <c r="E649" s="4">
        <f t="shared" si="436"/>
        <v>89073.88836467432</v>
      </c>
      <c r="F649" s="4">
        <f t="shared" si="437"/>
        <v>1792104.7736598633</v>
      </c>
      <c r="G649" s="4">
        <f t="shared" si="438"/>
        <v>4140279.7312377105</v>
      </c>
      <c r="H649" s="4">
        <f t="shared" si="439"/>
        <v>4657746.0196612226</v>
      </c>
      <c r="I649" s="4">
        <f t="shared" si="440"/>
        <v>4013879.9880738766</v>
      </c>
      <c r="J649" s="4">
        <f t="shared" si="441"/>
        <v>3124653.3084149016</v>
      </c>
      <c r="K649" s="4">
        <f t="shared" si="442"/>
        <v>2347812.0730936276</v>
      </c>
      <c r="L649" s="4">
        <f t="shared" si="443"/>
        <v>1751608.4246890643</v>
      </c>
      <c r="M649" s="4">
        <f t="shared" si="444"/>
        <v>1313696.7562180746</v>
      </c>
      <c r="N649" s="4">
        <f t="shared" si="445"/>
        <v>995689.76257648075</v>
      </c>
      <c r="O649" s="4">
        <f t="shared" si="446"/>
        <v>764145.50850601087</v>
      </c>
      <c r="P649" s="4">
        <f t="shared" si="447"/>
        <v>594051.32481398038</v>
      </c>
      <c r="Q649" s="4">
        <f t="shared" si="448"/>
        <v>467650.10784037592</v>
      </c>
      <c r="R649" s="4">
        <f t="shared" si="449"/>
        <v>372544.48802614032</v>
      </c>
      <c r="S649" s="4">
        <f t="shared" si="450"/>
        <v>300090.51774027658</v>
      </c>
    </row>
    <row r="650" spans="1:19">
      <c r="A650" s="14">
        <f t="shared" si="433"/>
        <v>0.66332241330275232</v>
      </c>
      <c r="B650" s="16">
        <f t="shared" si="434"/>
        <v>5148.6268929638409</v>
      </c>
      <c r="C650" s="4"/>
      <c r="D650" s="4">
        <f t="shared" si="435"/>
        <v>38.214554416969683</v>
      </c>
      <c r="E650" s="4">
        <f t="shared" si="436"/>
        <v>704543.28113595722</v>
      </c>
      <c r="F650" s="4">
        <f t="shared" si="437"/>
        <v>9932972.9927559495</v>
      </c>
      <c r="G650" s="4">
        <f t="shared" si="438"/>
        <v>19935395.279897433</v>
      </c>
      <c r="H650" s="4">
        <f t="shared" si="439"/>
        <v>21025815.597434048</v>
      </c>
      <c r="I650" s="4">
        <f t="shared" si="440"/>
        <v>17533014.249236133</v>
      </c>
      <c r="J650" s="4">
        <f t="shared" si="441"/>
        <v>13402921.13139149</v>
      </c>
      <c r="K650" s="4">
        <f t="shared" si="442"/>
        <v>9963523.6874712761</v>
      </c>
      <c r="L650" s="4">
        <f t="shared" si="443"/>
        <v>7384258.1862290939</v>
      </c>
      <c r="M650" s="4">
        <f t="shared" si="444"/>
        <v>5514475.0870874776</v>
      </c>
      <c r="N650" s="4">
        <f t="shared" si="445"/>
        <v>4167615.3839235376</v>
      </c>
      <c r="O650" s="4">
        <f t="shared" si="446"/>
        <v>3192131.0563225155</v>
      </c>
      <c r="P650" s="4">
        <f t="shared" si="447"/>
        <v>2478111.1161779598</v>
      </c>
      <c r="Q650" s="4">
        <f t="shared" si="448"/>
        <v>1948847.8997936039</v>
      </c>
      <c r="R650" s="4">
        <f t="shared" si="449"/>
        <v>1551352.0353506235</v>
      </c>
      <c r="S650" s="4">
        <f t="shared" si="450"/>
        <v>1248937.2738113545</v>
      </c>
    </row>
    <row r="651" spans="1:19">
      <c r="A651" s="14">
        <f t="shared" si="433"/>
        <v>0.67896508747770135</v>
      </c>
      <c r="B651" s="16">
        <f t="shared" si="434"/>
        <v>8317.0126732492809</v>
      </c>
      <c r="C651" s="4"/>
      <c r="D651" s="4">
        <f t="shared" si="435"/>
        <v>405.84320004817408</v>
      </c>
      <c r="E651" s="4">
        <f t="shared" si="436"/>
        <v>2853927.7340334663</v>
      </c>
      <c r="F651" s="4">
        <f t="shared" si="437"/>
        <v>29599412.352477632</v>
      </c>
      <c r="G651" s="4">
        <f t="shared" si="438"/>
        <v>52609276.02987837</v>
      </c>
      <c r="H651" s="4">
        <f t="shared" si="439"/>
        <v>52480973.878148317</v>
      </c>
      <c r="I651" s="4">
        <f t="shared" si="440"/>
        <v>42537632.05893556</v>
      </c>
      <c r="J651" s="4">
        <f t="shared" si="441"/>
        <v>32011106.417817824</v>
      </c>
      <c r="K651" s="4">
        <f t="shared" si="442"/>
        <v>23577703.287432052</v>
      </c>
      <c r="L651" s="4">
        <f t="shared" si="443"/>
        <v>17374377.767415062</v>
      </c>
      <c r="M651" s="4">
        <f t="shared" si="444"/>
        <v>12927070.404253701</v>
      </c>
      <c r="N651" s="4">
        <f t="shared" si="445"/>
        <v>9745594.644431144</v>
      </c>
      <c r="O651" s="4">
        <f t="shared" si="446"/>
        <v>7451777.6504167458</v>
      </c>
      <c r="P651" s="4">
        <f t="shared" si="447"/>
        <v>5777968.7920636935</v>
      </c>
      <c r="Q651" s="4">
        <f t="shared" si="448"/>
        <v>4539965.8807822196</v>
      </c>
      <c r="R651" s="4">
        <f t="shared" si="449"/>
        <v>3611642.0003427714</v>
      </c>
      <c r="S651" s="4">
        <f t="shared" si="450"/>
        <v>2906192.8596971631</v>
      </c>
    </row>
    <row r="652" spans="1:19">
      <c r="A652" s="14">
        <f t="shared" si="433"/>
        <v>0.694174305874108</v>
      </c>
      <c r="B652" s="16">
        <f t="shared" si="434"/>
        <v>11881.4466760704</v>
      </c>
      <c r="C652" s="4"/>
      <c r="D652" s="4">
        <f t="shared" si="435"/>
        <v>2773.1538396357505</v>
      </c>
      <c r="E652" s="4">
        <f t="shared" si="436"/>
        <v>8448909.7853097524</v>
      </c>
      <c r="F652" s="4">
        <f t="shared" si="437"/>
        <v>67132856.218957886</v>
      </c>
      <c r="G652" s="4">
        <f t="shared" si="438"/>
        <v>107380016.68386143</v>
      </c>
      <c r="H652" s="4">
        <f t="shared" si="439"/>
        <v>102063906.28480084</v>
      </c>
      <c r="I652" s="4">
        <f t="shared" si="440"/>
        <v>80712644.09825854</v>
      </c>
      <c r="J652" s="4">
        <f t="shared" si="441"/>
        <v>59917602.222725488</v>
      </c>
      <c r="K652" s="4">
        <f t="shared" si="442"/>
        <v>43779723.411307223</v>
      </c>
      <c r="L652" s="4">
        <f t="shared" si="443"/>
        <v>32101348.75316222</v>
      </c>
      <c r="M652" s="4">
        <f t="shared" si="444"/>
        <v>23807842.865262493</v>
      </c>
      <c r="N652" s="4">
        <f t="shared" si="445"/>
        <v>17909983.775477663</v>
      </c>
      <c r="O652" s="4">
        <f t="shared" si="446"/>
        <v>13674240.930829393</v>
      </c>
      <c r="P652" s="4">
        <f t="shared" si="447"/>
        <v>10591638.36309576</v>
      </c>
      <c r="Q652" s="4">
        <f t="shared" si="448"/>
        <v>8315932.8334931806</v>
      </c>
      <c r="R652" s="4">
        <f t="shared" si="449"/>
        <v>6611801.7896171845</v>
      </c>
      <c r="S652" s="4">
        <f t="shared" si="450"/>
        <v>5318104.44872458</v>
      </c>
    </row>
    <row r="653" spans="1:19">
      <c r="A653" s="14">
        <f t="shared" si="433"/>
        <v>0.70895006849197251</v>
      </c>
      <c r="B653" s="16">
        <f t="shared" si="434"/>
        <v>16634.025346498562</v>
      </c>
      <c r="C653" s="4"/>
      <c r="D653" s="4">
        <f t="shared" si="435"/>
        <v>15455.052105796272</v>
      </c>
      <c r="E653" s="4">
        <f t="shared" si="436"/>
        <v>22706028.084599122</v>
      </c>
      <c r="F653" s="4">
        <f t="shared" si="437"/>
        <v>143015088.86970997</v>
      </c>
      <c r="G653" s="4">
        <f t="shared" si="438"/>
        <v>208660943.52805448</v>
      </c>
      <c r="H653" s="4">
        <f t="shared" si="439"/>
        <v>190145546.66551185</v>
      </c>
      <c r="I653" s="4">
        <f t="shared" si="440"/>
        <v>147171432.64767563</v>
      </c>
      <c r="J653" s="4">
        <f t="shared" si="441"/>
        <v>107964004.32053691</v>
      </c>
      <c r="K653" s="4">
        <f t="shared" si="442"/>
        <v>78335950.848093882</v>
      </c>
      <c r="L653" s="4">
        <f t="shared" si="443"/>
        <v>57191314.541568518</v>
      </c>
      <c r="M653" s="4">
        <f t="shared" si="444"/>
        <v>42297161.368918516</v>
      </c>
      <c r="N653" s="4">
        <f t="shared" si="445"/>
        <v>31759432.253502496</v>
      </c>
      <c r="O653" s="4">
        <f t="shared" si="446"/>
        <v>24216960.54581397</v>
      </c>
      <c r="P653" s="4">
        <f t="shared" si="447"/>
        <v>18740555.447372377</v>
      </c>
      <c r="Q653" s="4">
        <f t="shared" si="448"/>
        <v>14704251.041310158</v>
      </c>
      <c r="R653" s="4">
        <f t="shared" si="449"/>
        <v>11685294.11892237</v>
      </c>
      <c r="S653" s="4">
        <f t="shared" si="450"/>
        <v>9395445.4111329056</v>
      </c>
    </row>
    <row r="654" spans="1:19">
      <c r="A654" s="14">
        <f t="shared" si="433"/>
        <v>0.72329237533129453</v>
      </c>
      <c r="B654" s="16">
        <f t="shared" si="434"/>
        <v>26139.182687354882</v>
      </c>
      <c r="C654" s="4"/>
      <c r="D654" s="4">
        <f t="shared" si="435"/>
        <v>94566.386274636403</v>
      </c>
      <c r="E654" s="4">
        <f t="shared" si="436"/>
        <v>73344490.688738629</v>
      </c>
      <c r="F654" s="4">
        <f t="shared" si="437"/>
        <v>376909810.75032842</v>
      </c>
      <c r="G654" s="4">
        <f t="shared" si="438"/>
        <v>507368777.55237204</v>
      </c>
      <c r="H654" s="4">
        <f t="shared" si="439"/>
        <v>445591477.83547407</v>
      </c>
      <c r="I654" s="4">
        <f t="shared" si="440"/>
        <v>338454665.41931367</v>
      </c>
      <c r="J654" s="4">
        <f t="shared" si="441"/>
        <v>245718992.42441529</v>
      </c>
      <c r="K654" s="4">
        <f t="shared" si="442"/>
        <v>177199011.8104668</v>
      </c>
      <c r="L654" s="4">
        <f t="shared" si="443"/>
        <v>128879089.08207902</v>
      </c>
      <c r="M654" s="4">
        <f t="shared" si="444"/>
        <v>95082121.002269745</v>
      </c>
      <c r="N654" s="4">
        <f t="shared" si="445"/>
        <v>71276722.493652239</v>
      </c>
      <c r="O654" s="4">
        <f t="shared" si="446"/>
        <v>54287912.507649563</v>
      </c>
      <c r="P654" s="4">
        <f t="shared" si="447"/>
        <v>41977653.88355729</v>
      </c>
      <c r="Q654" s="4">
        <f t="shared" si="448"/>
        <v>32917504.458364099</v>
      </c>
      <c r="R654" s="4">
        <f t="shared" si="449"/>
        <v>26147962.698093724</v>
      </c>
      <c r="S654" s="4">
        <f t="shared" si="450"/>
        <v>21017257.474385019</v>
      </c>
    </row>
    <row r="655" spans="1:19">
      <c r="A655" s="14">
        <f t="shared" si="433"/>
        <v>0.73720122639207442</v>
      </c>
      <c r="B655" s="16">
        <f t="shared" si="434"/>
        <v>43565.304478924802</v>
      </c>
      <c r="C655" s="4"/>
      <c r="D655" s="4">
        <f t="shared" si="435"/>
        <v>579314.94203295116</v>
      </c>
      <c r="E655" s="4">
        <f t="shared" si="436"/>
        <v>256175127.44913477</v>
      </c>
      <c r="F655" s="4">
        <f t="shared" si="437"/>
        <v>1100740221.8626041</v>
      </c>
      <c r="G655" s="4">
        <f t="shared" si="438"/>
        <v>1380423581.6651909</v>
      </c>
      <c r="H655" s="4">
        <f t="shared" si="439"/>
        <v>1173614570.4309669</v>
      </c>
      <c r="I655" s="4">
        <f t="shared" si="440"/>
        <v>876799565.0908742</v>
      </c>
      <c r="J655" s="4">
        <f t="shared" si="441"/>
        <v>630762156.23762918</v>
      </c>
      <c r="K655" s="4">
        <f t="shared" si="442"/>
        <v>452427620.97588897</v>
      </c>
      <c r="L655" s="4">
        <f t="shared" si="443"/>
        <v>327960119.05195111</v>
      </c>
      <c r="M655" s="4">
        <f t="shared" si="444"/>
        <v>241435428.71855193</v>
      </c>
      <c r="N655" s="4">
        <f t="shared" si="445"/>
        <v>180727019.54241687</v>
      </c>
      <c r="O655" s="4">
        <f t="shared" si="446"/>
        <v>137513788.84367138</v>
      </c>
      <c r="P655" s="4">
        <f t="shared" si="447"/>
        <v>106256467.58890493</v>
      </c>
      <c r="Q655" s="4">
        <f t="shared" si="448"/>
        <v>83280387.340910733</v>
      </c>
      <c r="R655" s="4">
        <f t="shared" si="449"/>
        <v>66128746.662457436</v>
      </c>
      <c r="S655" s="4">
        <f t="shared" si="450"/>
        <v>53138067.501694649</v>
      </c>
    </row>
    <row r="656" spans="1:19">
      <c r="A656" s="14">
        <f t="shared" si="433"/>
        <v>0.75067662167431193</v>
      </c>
      <c r="B656" s="16">
        <f t="shared" si="434"/>
        <v>25743.134464819206</v>
      </c>
      <c r="C656" s="4"/>
      <c r="D656" s="4">
        <f t="shared" si="435"/>
        <v>404002.42951697827</v>
      </c>
      <c r="E656" s="4">
        <f t="shared" si="436"/>
        <v>108787787.97031344</v>
      </c>
      <c r="F656" s="4">
        <f t="shared" si="437"/>
        <v>399126054.55756366</v>
      </c>
      <c r="G656" s="4">
        <f t="shared" si="438"/>
        <v>470199148.16735804</v>
      </c>
      <c r="H656" s="4">
        <f t="shared" si="439"/>
        <v>388460244.15851754</v>
      </c>
      <c r="I656" s="4">
        <f t="shared" si="440"/>
        <v>286005700.83019966</v>
      </c>
      <c r="J656" s="4">
        <f t="shared" si="441"/>
        <v>204095040.39613119</v>
      </c>
      <c r="K656" s="4">
        <f t="shared" si="442"/>
        <v>145697076.97652808</v>
      </c>
      <c r="L656" s="4">
        <f t="shared" si="443"/>
        <v>105303616.04777373</v>
      </c>
      <c r="M656" s="4">
        <f t="shared" si="444"/>
        <v>77374258.807584167</v>
      </c>
      <c r="N656" s="4">
        <f t="shared" si="445"/>
        <v>57844921.146077536</v>
      </c>
      <c r="O656" s="4">
        <f t="shared" si="446"/>
        <v>43975093.264583483</v>
      </c>
      <c r="P656" s="4">
        <f t="shared" si="447"/>
        <v>33958291.543062463</v>
      </c>
      <c r="Q656" s="4">
        <f t="shared" si="448"/>
        <v>26603436.988174576</v>
      </c>
      <c r="R656" s="4">
        <f t="shared" si="449"/>
        <v>21117429.107103832</v>
      </c>
      <c r="S656" s="4">
        <f t="shared" si="450"/>
        <v>16964777.245483384</v>
      </c>
    </row>
    <row r="657" spans="1:20">
      <c r="A657" s="14">
        <f t="shared" si="433"/>
        <v>0.76371856117800707</v>
      </c>
      <c r="B657" s="16">
        <f t="shared" si="434"/>
        <v>37228.532918353922</v>
      </c>
      <c r="C657" s="4"/>
      <c r="D657" s="4">
        <f t="shared" si="435"/>
        <v>1550362.0016209239</v>
      </c>
      <c r="E657" s="4">
        <f t="shared" si="436"/>
        <v>269008568.93857074</v>
      </c>
      <c r="F657" s="4">
        <f t="shared" si="437"/>
        <v>858028919.81628621</v>
      </c>
      <c r="G657" s="4">
        <f t="shared" si="438"/>
        <v>956344166.78303301</v>
      </c>
      <c r="H657" s="4">
        <f t="shared" si="439"/>
        <v>770282332.91286552</v>
      </c>
      <c r="I657" s="4">
        <f t="shared" si="440"/>
        <v>559828468.61155307</v>
      </c>
      <c r="J657" s="4">
        <f t="shared" si="441"/>
        <v>396647872.53426391</v>
      </c>
      <c r="K657" s="4">
        <f t="shared" si="442"/>
        <v>281964144.00655651</v>
      </c>
      <c r="L657" s="4">
        <f t="shared" si="443"/>
        <v>203260382.41997352</v>
      </c>
      <c r="M657" s="4">
        <f t="shared" si="444"/>
        <v>149098568.51574817</v>
      </c>
      <c r="N657" s="4">
        <f t="shared" si="445"/>
        <v>111340186.33237824</v>
      </c>
      <c r="O657" s="4">
        <f t="shared" si="446"/>
        <v>84577601.845999122</v>
      </c>
      <c r="P657" s="4">
        <f t="shared" si="447"/>
        <v>65276244.453945383</v>
      </c>
      <c r="Q657" s="4">
        <f t="shared" si="448"/>
        <v>51118007.095822386</v>
      </c>
      <c r="R657" s="4">
        <f t="shared" si="449"/>
        <v>40564805.731716067</v>
      </c>
      <c r="S657" s="4">
        <f>$B$4*(B657^2)*($D$620^2*(2*PI())^4*A657^-5/4/PI()/$S$5^4*EXP((-1/PI())*(2*PI()/$S$5)^4*A657^-4))</f>
        <v>32580708.409545679</v>
      </c>
    </row>
    <row r="658" spans="1:20">
      <c r="A658" s="14">
        <f t="shared" si="433"/>
        <v>0.77632704490316007</v>
      </c>
      <c r="B658" s="16">
        <f t="shared" si="434"/>
        <v>27723.375577497598</v>
      </c>
      <c r="C658" s="4"/>
      <c r="D658" s="4">
        <f t="shared" si="435"/>
        <v>1466842.3083226255</v>
      </c>
      <c r="E658" s="4">
        <f t="shared" si="436"/>
        <v>172212942.12321681</v>
      </c>
      <c r="F658" s="4">
        <f t="shared" si="437"/>
        <v>485025012.00662881</v>
      </c>
      <c r="G658" s="4">
        <f t="shared" si="438"/>
        <v>514625047.472817</v>
      </c>
      <c r="H658" s="4">
        <f t="shared" si="439"/>
        <v>405250343.59959024</v>
      </c>
      <c r="I658" s="4">
        <f t="shared" si="440"/>
        <v>291159063.33406192</v>
      </c>
      <c r="J658" s="4">
        <f t="shared" si="441"/>
        <v>204983182.39380869</v>
      </c>
      <c r="K658" s="4">
        <f t="shared" si="442"/>
        <v>145171277.96620217</v>
      </c>
      <c r="L658" s="4">
        <f t="shared" si="443"/>
        <v>104407560.5559646</v>
      </c>
      <c r="M658" s="4">
        <f t="shared" si="444"/>
        <v>76471852.466621235</v>
      </c>
      <c r="N658" s="4">
        <f t="shared" si="445"/>
        <v>57048510.099988014</v>
      </c>
      <c r="O658" s="4">
        <f t="shared" si="446"/>
        <v>43305912.569312438</v>
      </c>
      <c r="P658" s="4">
        <f t="shared" si="447"/>
        <v>33406756.425529841</v>
      </c>
      <c r="Q658" s="4">
        <f t="shared" si="448"/>
        <v>26151653.157558173</v>
      </c>
      <c r="R658" s="4">
        <f t="shared" si="449"/>
        <v>20747273.348086935</v>
      </c>
      <c r="S658" s="4">
        <f t="shared" si="450"/>
        <v>16660453.783174424</v>
      </c>
    </row>
    <row r="659" spans="1:20">
      <c r="A659" s="14">
        <f t="shared" si="433"/>
        <v>0.78850207284977059</v>
      </c>
      <c r="B659" s="16">
        <f t="shared" si="434"/>
        <v>22574.748684533759</v>
      </c>
      <c r="C659" s="4"/>
      <c r="D659" s="4">
        <f t="shared" si="435"/>
        <v>1558421.6299551544</v>
      </c>
      <c r="E659" s="4">
        <f t="shared" si="436"/>
        <v>129158219.20034525</v>
      </c>
      <c r="F659" s="4">
        <f t="shared" si="437"/>
        <v>325570800.37574083</v>
      </c>
      <c r="G659" s="4">
        <f t="shared" si="438"/>
        <v>330603036.8389973</v>
      </c>
      <c r="H659" s="4">
        <f t="shared" si="439"/>
        <v>255152372.48956591</v>
      </c>
      <c r="I659" s="4">
        <f t="shared" si="440"/>
        <v>181447361.39989999</v>
      </c>
      <c r="J659" s="4">
        <f t="shared" si="441"/>
        <v>127021143.14928584</v>
      </c>
      <c r="K659" s="4">
        <f t="shared" si="442"/>
        <v>89657914.835475594</v>
      </c>
      <c r="L659" s="4">
        <f t="shared" si="443"/>
        <v>64348969.001007132</v>
      </c>
      <c r="M659" s="4">
        <f t="shared" si="444"/>
        <v>47068549.647559091</v>
      </c>
      <c r="N659" s="4">
        <f t="shared" si="445"/>
        <v>35082054.213987894</v>
      </c>
      <c r="O659" s="4">
        <f t="shared" si="446"/>
        <v>26614601.840277754</v>
      </c>
      <c r="P659" s="4">
        <f t="shared" si="447"/>
        <v>20521896.125589937</v>
      </c>
      <c r="Q659" s="4">
        <f t="shared" si="448"/>
        <v>16059983.836901722</v>
      </c>
      <c r="R659" s="4">
        <f t="shared" si="449"/>
        <v>12738130.819631264</v>
      </c>
      <c r="S659" s="4">
        <f t="shared" si="450"/>
        <v>10227169.026519168</v>
      </c>
    </row>
    <row r="660" spans="1:20">
      <c r="A660" s="14">
        <f t="shared" si="433"/>
        <v>0.80024364501783896</v>
      </c>
      <c r="B660" s="16">
        <f t="shared" si="434"/>
        <v>24554.989797212162</v>
      </c>
      <c r="C660" s="4"/>
      <c r="D660" s="4">
        <f t="shared" si="435"/>
        <v>2798076.9896177622</v>
      </c>
      <c r="E660" s="4">
        <f t="shared" si="436"/>
        <v>169860835.17335734</v>
      </c>
      <c r="F660" s="4">
        <f t="shared" si="437"/>
        <v>387749608.07080597</v>
      </c>
      <c r="G660" s="4">
        <f t="shared" si="438"/>
        <v>378590342.55180502</v>
      </c>
      <c r="H660" s="4">
        <f t="shared" si="439"/>
        <v>286978643.41062713</v>
      </c>
      <c r="I660" s="4">
        <f t="shared" si="440"/>
        <v>202216858.93509391</v>
      </c>
      <c r="J660" s="4">
        <f t="shared" si="441"/>
        <v>140844973.56995484</v>
      </c>
      <c r="K660" s="4">
        <f t="shared" si="442"/>
        <v>99119224.800541267</v>
      </c>
      <c r="L660" s="4">
        <f t="shared" si="443"/>
        <v>71008091.867052495</v>
      </c>
      <c r="M660" s="4">
        <f t="shared" si="444"/>
        <v>51877398.709125847</v>
      </c>
      <c r="N660" s="4">
        <f t="shared" si="445"/>
        <v>38635372.073782466</v>
      </c>
      <c r="O660" s="4">
        <f t="shared" si="446"/>
        <v>29294125.98789341</v>
      </c>
      <c r="P660" s="4">
        <f t="shared" si="447"/>
        <v>22579200.640792996</v>
      </c>
      <c r="Q660" s="4">
        <f t="shared" si="448"/>
        <v>17664994.938272297</v>
      </c>
      <c r="R660" s="4">
        <f t="shared" si="449"/>
        <v>14008240.205306314</v>
      </c>
      <c r="S660" s="4">
        <f t="shared" si="450"/>
        <v>11245151.450445909</v>
      </c>
    </row>
    <row r="661" spans="1:20">
      <c r="A661" s="14">
        <f t="shared" si="433"/>
        <v>0.81155176140736485</v>
      </c>
      <c r="B661" s="16">
        <f t="shared" si="434"/>
        <v>16237.977123962883</v>
      </c>
      <c r="C661" s="4"/>
      <c r="D661" s="4">
        <f t="shared" si="435"/>
        <v>1771187.8591327243</v>
      </c>
      <c r="E661" s="4">
        <f t="shared" si="436"/>
        <v>81346204.746093437</v>
      </c>
      <c r="F661" s="4">
        <f t="shared" si="437"/>
        <v>169903758.43161112</v>
      </c>
      <c r="G661" s="4">
        <f t="shared" si="438"/>
        <v>160157792.05944836</v>
      </c>
      <c r="H661" s="4">
        <f t="shared" si="439"/>
        <v>119461191.75373007</v>
      </c>
      <c r="I661" s="4">
        <f t="shared" si="440"/>
        <v>83488195.029320762</v>
      </c>
      <c r="J661" s="4">
        <f t="shared" si="441"/>
        <v>57886372.689716332</v>
      </c>
      <c r="K661" s="4">
        <f t="shared" si="442"/>
        <v>40628559.138424091</v>
      </c>
      <c r="L661" s="4">
        <f t="shared" si="443"/>
        <v>29057734.816285092</v>
      </c>
      <c r="M661" s="4">
        <f t="shared" si="444"/>
        <v>21206408.436152015</v>
      </c>
      <c r="N661" s="4">
        <f t="shared" si="445"/>
        <v>15782027.978821393</v>
      </c>
      <c r="O661" s="4">
        <f t="shared" si="446"/>
        <v>11960342.577319227</v>
      </c>
      <c r="P661" s="4">
        <f t="shared" si="447"/>
        <v>9215517.902138995</v>
      </c>
      <c r="Q661" s="4">
        <f t="shared" si="448"/>
        <v>7207999.9942348292</v>
      </c>
      <c r="R661" s="4">
        <f t="shared" si="449"/>
        <v>5714835.1324338038</v>
      </c>
      <c r="S661" s="4">
        <f t="shared" si="450"/>
        <v>4586955.1859609038</v>
      </c>
    </row>
    <row r="662" spans="1:20" ht="17.25" thickBot="1">
      <c r="A662" s="14">
        <f t="shared" si="433"/>
        <v>0.82242642201834859</v>
      </c>
      <c r="B662" s="16">
        <f t="shared" si="434"/>
        <v>16237.977123962883</v>
      </c>
      <c r="C662" s="4"/>
      <c r="D662" s="4">
        <f t="shared" si="435"/>
        <v>2460266.9355546962</v>
      </c>
      <c r="E662" s="4">
        <f t="shared" si="436"/>
        <v>87950473.240562037</v>
      </c>
      <c r="F662" s="4">
        <f t="shared" si="437"/>
        <v>169606835.4727394</v>
      </c>
      <c r="G662" s="4">
        <f t="shared" si="438"/>
        <v>154907135.91175532</v>
      </c>
      <c r="H662" s="4">
        <f t="shared" si="439"/>
        <v>113883872.57468505</v>
      </c>
      <c r="I662" s="4">
        <f t="shared" si="440"/>
        <v>79005000.222090513</v>
      </c>
      <c r="J662" s="4">
        <f t="shared" si="441"/>
        <v>54554942.455374695</v>
      </c>
      <c r="K662" s="4">
        <f t="shared" si="442"/>
        <v>38198478.008647569</v>
      </c>
      <c r="L662" s="4">
        <f t="shared" si="443"/>
        <v>27279103.909519862</v>
      </c>
      <c r="M662" s="4">
        <f t="shared" si="444"/>
        <v>19889224.799879055</v>
      </c>
      <c r="N662" s="4">
        <f t="shared" si="445"/>
        <v>14792242.950172288</v>
      </c>
      <c r="O662" s="4">
        <f t="shared" si="446"/>
        <v>11205263.488627912</v>
      </c>
      <c r="P662" s="4">
        <f t="shared" si="447"/>
        <v>8631013.3094639517</v>
      </c>
      <c r="Q662" s="4">
        <f t="shared" si="448"/>
        <v>6749290.0472840993</v>
      </c>
      <c r="R662" s="4">
        <f t="shared" si="449"/>
        <v>5350250.9414312029</v>
      </c>
      <c r="S662" s="4">
        <f t="shared" si="450"/>
        <v>4293784.2068765936</v>
      </c>
    </row>
    <row r="663" spans="1:20" ht="17.25" thickBot="1">
      <c r="A663" s="6"/>
      <c r="B663" s="7"/>
      <c r="C663" s="7" t="s">
        <v>23</v>
      </c>
      <c r="D663" s="15">
        <f>SUM(D622:D662)</f>
        <v>12701717.156481549</v>
      </c>
      <c r="E663" s="15">
        <f t="shared" ref="E663:R663" si="451">SUM(E622:E662)</f>
        <v>1383250059.5444584</v>
      </c>
      <c r="F663" s="15">
        <f t="shared" si="451"/>
        <v>4561271612.1979256</v>
      </c>
      <c r="G663" s="15">
        <f t="shared" si="451"/>
        <v>5657396355.7298288</v>
      </c>
      <c r="H663" s="15">
        <f t="shared" si="451"/>
        <v>6998999165.1462727</v>
      </c>
      <c r="I663" s="15">
        <f t="shared" si="451"/>
        <v>12648965046.030746</v>
      </c>
      <c r="J663" s="15">
        <f t="shared" si="451"/>
        <v>24519169832.730045</v>
      </c>
      <c r="K663" s="15">
        <f t="shared" si="451"/>
        <v>41999022412.934586</v>
      </c>
      <c r="L663" s="15">
        <f t="shared" si="451"/>
        <v>63667575848.94458</v>
      </c>
      <c r="M663" s="15">
        <f t="shared" si="451"/>
        <v>89173055108.574997</v>
      </c>
      <c r="N663" s="15">
        <f t="shared" si="451"/>
        <v>118154680843.58878</v>
      </c>
      <c r="O663" s="15">
        <f t="shared" si="451"/>
        <v>148804028836.67502</v>
      </c>
      <c r="P663" s="15">
        <f t="shared" si="451"/>
        <v>180643771483.43069</v>
      </c>
      <c r="Q663" s="15">
        <f t="shared" si="451"/>
        <v>218576435248.65012</v>
      </c>
      <c r="R663" s="15">
        <f t="shared" si="451"/>
        <v>272056469392.93414</v>
      </c>
      <c r="S663" s="20">
        <f>SUM(D663:R663)</f>
        <v>1188856792964.2688</v>
      </c>
      <c r="T663" s="12">
        <f>SUM(D663:S663)</f>
        <v>2377713585928.5376</v>
      </c>
    </row>
    <row r="664" spans="1:20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20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20">
      <c r="A666" s="14">
        <f>A622</f>
        <v>4.9344490316004082E-2</v>
      </c>
      <c r="B666" s="16">
        <f>B622</f>
        <v>66932.14960852993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6.0799652978955934E-297</v>
      </c>
    </row>
    <row r="667" spans="1:20">
      <c r="A667" s="14">
        <f t="shared" ref="A667:A706" si="452">A623</f>
        <v>7.7123926290137618E-2</v>
      </c>
      <c r="B667" s="16">
        <f t="shared" ref="B667:B706" si="453">B623</f>
        <v>165548.15701991424</v>
      </c>
      <c r="C667" s="4"/>
      <c r="D667" s="4">
        <f t="shared" ref="D667:D706" si="454">$B$4*(B667^2)*($D$664^2*(2*PI())^4*A667^-5/4/PI()/$D$5^4*EXP((-1/PI())*(2*PI()/$D$5)^4*A667^-4))</f>
        <v>0</v>
      </c>
      <c r="E667" s="4">
        <f t="shared" ref="E667:E706" si="455">$B$4*(B667^2)*($D$664^2*(2*PI())^4*A667^-5/4/PI()/$E$5^4*EXP((-1/PI())*(2*PI()/$E$5)^4*A667^-4))</f>
        <v>0</v>
      </c>
      <c r="F667" s="4">
        <f t="shared" ref="F667:F706" si="456">$B$4*(B667^2)*($D$664^2*(2*PI())^4*A667^-5/4/PI()/$F$5^4*EXP((-1/PI())*(2*PI()/$F$5)^4*A667^-4))</f>
        <v>0</v>
      </c>
      <c r="G667" s="4">
        <f t="shared" ref="G667:G706" si="457">$B$4*(B667^2)*($D$664^2*(2*PI())^4*A667^-5/4/PI()/$G$5^4*EXP((-1/PI())*(2*PI()/$G$5)^4*A667^-4))</f>
        <v>0</v>
      </c>
      <c r="H667" s="4">
        <f t="shared" ref="H667:H706" si="458">$B$4*(B667^2)*($D$664^2*(2*PI())^4*A667^-5/4/PI()/$H$5^4*EXP((-1/PI())*(2*PI()/$H$5)^4*A667^-4))</f>
        <v>0</v>
      </c>
      <c r="I667" s="4">
        <f t="shared" ref="I667:I706" si="459">$B$4*(B667^2)*($D$664^2*(2*PI())^4*A667^-5/4/PI()/$I$5^4*EXP((-1/PI())*(2*PI()/$I$5)^4*A667^-4))</f>
        <v>0</v>
      </c>
      <c r="J667" s="4">
        <f t="shared" ref="J667:J706" si="460">$B$4*(B667^2)*($D$664^2*(2*PI())^4*A667^-5/4/PI()/$J$5^4*EXP((-1/PI())*(2*PI()/$J$5)^4*A667^-4))</f>
        <v>0</v>
      </c>
      <c r="K667" s="4">
        <f t="shared" ref="K667:K706" si="461">$B$4*(B667^2)*($D$664^2*(2*PI())^4*A667^-5/4/PI()/$K$5^4*EXP((-1/PI())*(2*PI()/$K$5)^4*A667^-4))</f>
        <v>0</v>
      </c>
      <c r="L667" s="4">
        <f t="shared" ref="L667:L706" si="462">$B$4*(B667^2)*($D$664^2*(2*PI())^4*A667^-5/4/PI()/$L$5^4*EXP((-1/PI())*(2*PI()/$L$5)^4*A667^-4))</f>
        <v>0</v>
      </c>
      <c r="M667" s="4">
        <f t="shared" ref="M667:M706" si="463">$B$4*(B667^2)*($D$664^2*(2*PI())^4*A667^-5/4/PI()/$M$5^4*EXP((-1/PI())*(2*PI()/$M$5)^4*A667^-4))</f>
        <v>1.2508105589714699E-235</v>
      </c>
      <c r="N667" s="4">
        <f t="shared" ref="N667:N706" si="464">$B$4*(B667^2)*($D$664^2*(2*PI())^4*A667^-5/4/PI()/$N$5^4*EXP((-1/PI())*(2*PI()/$N$5)^4*A667^-4))</f>
        <v>1.1384571132218431E-169</v>
      </c>
      <c r="O667" s="4">
        <f t="shared" ref="O667:O706" si="465">$B$4*(B667^2)*($D$664^2*(2*PI())^4*A667^-5/4/PI()/$O$5^4*EXP((-1/PI())*(2*PI()/$O$5)^4*A667^-4))</f>
        <v>3.2629859500333044E-124</v>
      </c>
      <c r="P667" s="4">
        <f t="shared" ref="P667:P706" si="466">$B$4*(B667^2)*($D$664^2*(2*PI())^4*A667^-5/4/PI()/$P$5^4*EXP((-1/PI())*(2*PI()/$P$5)^4*A667^-4))</f>
        <v>4.5088615844243926E-92</v>
      </c>
      <c r="Q667" s="4">
        <f t="shared" ref="Q667:Q706" si="467">$B$4*(B667^2)*($D$664^2*(2*PI())^4*A667^-5/4/PI()/$Q$5^4*EXP((-1/PI())*(2*PI()/$Q$5)^4*A667^-4))</f>
        <v>7.7560440866376386E-69</v>
      </c>
      <c r="R667" s="4">
        <f t="shared" ref="R667:R706" si="468">$B$4*(B667^2)*($D$664^2*(2*PI())^4*A667^-5/4/PI()/$R$5^4*EXP((-1/PI())*(2*PI()/$R$5)^4*A667^-4))</f>
        <v>1.0415462217081481E-51</v>
      </c>
      <c r="S667" s="4">
        <f t="shared" ref="S667:S706" si="469">$B$4*(B667^2)*($D$664^2*(2*PI())^4*A667^-5/4/PI()/$S$5^4*EXP((-1/PI())*(2*PI()/$S$5)^4*A667^-4))</f>
        <v>7.2816694627873994E-39</v>
      </c>
    </row>
    <row r="668" spans="1:20">
      <c r="A668" s="14">
        <f t="shared" si="452"/>
        <v>0.10446990648572885</v>
      </c>
      <c r="B668" s="16">
        <f t="shared" si="453"/>
        <v>321987.20492150786</v>
      </c>
      <c r="C668" s="4"/>
      <c r="D668" s="4">
        <f t="shared" si="454"/>
        <v>0</v>
      </c>
      <c r="E668" s="4">
        <f t="shared" si="455"/>
        <v>0</v>
      </c>
      <c r="F668" s="4">
        <f t="shared" si="456"/>
        <v>0</v>
      </c>
      <c r="G668" s="4">
        <f t="shared" si="457"/>
        <v>0</v>
      </c>
      <c r="H668" s="4">
        <f t="shared" si="458"/>
        <v>0</v>
      </c>
      <c r="I668" s="4">
        <f t="shared" si="459"/>
        <v>0</v>
      </c>
      <c r="J668" s="4">
        <f t="shared" si="460"/>
        <v>7.1660828741922227E-208</v>
      </c>
      <c r="K668" s="4">
        <f t="shared" si="461"/>
        <v>8.7889590510701376E-135</v>
      </c>
      <c r="L668" s="4">
        <f t="shared" si="462"/>
        <v>1.5046903648421929E-89</v>
      </c>
      <c r="M668" s="4">
        <f t="shared" si="463"/>
        <v>2.3055727741987326E-60</v>
      </c>
      <c r="N668" s="4">
        <f t="shared" si="464"/>
        <v>7.2484431907713501E-41</v>
      </c>
      <c r="O668" s="4">
        <f t="shared" si="465"/>
        <v>1.8831850439963858E-27</v>
      </c>
      <c r="P668" s="4">
        <f t="shared" si="466"/>
        <v>5.4946351541817784E-18</v>
      </c>
      <c r="Q668" s="4">
        <f t="shared" si="467"/>
        <v>3.6737940497211313E-11</v>
      </c>
      <c r="R668" s="4">
        <f t="shared" si="468"/>
        <v>3.8080216914545088E-6</v>
      </c>
      <c r="S668" s="4">
        <f t="shared" si="469"/>
        <v>2.1280388463274874E-2</v>
      </c>
    </row>
    <row r="669" spans="1:20">
      <c r="A669" s="14">
        <f t="shared" si="452"/>
        <v>0.13138243090277779</v>
      </c>
      <c r="B669" s="16">
        <f t="shared" si="453"/>
        <v>481594.63860338688</v>
      </c>
      <c r="C669" s="4"/>
      <c r="D669" s="4">
        <f t="shared" si="454"/>
        <v>0</v>
      </c>
      <c r="E669" s="4">
        <f t="shared" si="455"/>
        <v>0</v>
      </c>
      <c r="F669" s="4">
        <f t="shared" si="456"/>
        <v>0</v>
      </c>
      <c r="G669" s="4">
        <f t="shared" si="457"/>
        <v>0</v>
      </c>
      <c r="H669" s="4">
        <f t="shared" si="458"/>
        <v>4.4839763205114784E-214</v>
      </c>
      <c r="I669" s="4">
        <f t="shared" si="459"/>
        <v>2.8029642568296189E-124</v>
      </c>
      <c r="J669" s="4">
        <f t="shared" si="460"/>
        <v>1.0015315318089373E-74</v>
      </c>
      <c r="K669" s="4">
        <f t="shared" si="461"/>
        <v>1.3041466921479348E-45</v>
      </c>
      <c r="L669" s="4">
        <f t="shared" si="462"/>
        <v>1.2696895190396761E-27</v>
      </c>
      <c r="M669" s="4">
        <f t="shared" si="463"/>
        <v>4.8341734555906539E-16</v>
      </c>
      <c r="N669" s="4">
        <f t="shared" si="464"/>
        <v>2.5042340473494037E-8</v>
      </c>
      <c r="O669" s="4">
        <f t="shared" si="465"/>
        <v>4.8641400611123048E-3</v>
      </c>
      <c r="P669" s="4">
        <f t="shared" si="466"/>
        <v>25.197416511952575</v>
      </c>
      <c r="Q669" s="4">
        <f t="shared" si="467"/>
        <v>11606.493286100747</v>
      </c>
      <c r="R669" s="4">
        <f t="shared" si="468"/>
        <v>1019655.8199729444</v>
      </c>
      <c r="S669" s="4">
        <f t="shared" si="469"/>
        <v>28091830.306596503</v>
      </c>
    </row>
    <row r="670" spans="1:20">
      <c r="A670" s="14">
        <f t="shared" si="452"/>
        <v>0.15786149954128442</v>
      </c>
      <c r="B670" s="16">
        <f t="shared" si="453"/>
        <v>538229.53442598926</v>
      </c>
      <c r="C670" s="4"/>
      <c r="D670" s="4">
        <f t="shared" si="454"/>
        <v>0</v>
      </c>
      <c r="E670" s="4">
        <f t="shared" si="455"/>
        <v>0</v>
      </c>
      <c r="F670" s="4">
        <f t="shared" si="456"/>
        <v>0</v>
      </c>
      <c r="G670" s="4">
        <f t="shared" si="457"/>
        <v>6.0513766371223967E-180</v>
      </c>
      <c r="H670" s="4">
        <f t="shared" si="458"/>
        <v>1.7353423326103886E-95</v>
      </c>
      <c r="I670" s="4">
        <f t="shared" si="459"/>
        <v>1.6172933889065561E-52</v>
      </c>
      <c r="J670" s="4">
        <f t="shared" si="460"/>
        <v>7.6374947817031315E-29</v>
      </c>
      <c r="K670" s="4">
        <f t="shared" si="461"/>
        <v>5.7703960391659255E-15</v>
      </c>
      <c r="L670" s="4">
        <f t="shared" si="462"/>
        <v>2.039372728015887E-6</v>
      </c>
      <c r="M670" s="4">
        <f t="shared" si="463"/>
        <v>0.61705406484082181</v>
      </c>
      <c r="N670" s="4">
        <f t="shared" si="464"/>
        <v>2642.3056409754063</v>
      </c>
      <c r="O670" s="4">
        <f t="shared" si="465"/>
        <v>784608.1856239019</v>
      </c>
      <c r="P670" s="4">
        <f t="shared" si="466"/>
        <v>41348781.572868809</v>
      </c>
      <c r="Q670" s="4">
        <f t="shared" si="467"/>
        <v>688316789.98954046</v>
      </c>
      <c r="R670" s="4">
        <f t="shared" si="468"/>
        <v>5214249163.5859938</v>
      </c>
      <c r="S670" s="4">
        <f t="shared" si="469"/>
        <v>22799219338.961964</v>
      </c>
    </row>
    <row r="671" spans="1:20">
      <c r="A671" s="14">
        <f t="shared" si="452"/>
        <v>0.18390711240124874</v>
      </c>
      <c r="B671" s="16">
        <f t="shared" si="453"/>
        <v>401196.84942864382</v>
      </c>
      <c r="C671" s="4"/>
      <c r="D671" s="4">
        <f t="shared" si="454"/>
        <v>0</v>
      </c>
      <c r="E671" s="4">
        <f t="shared" si="455"/>
        <v>0</v>
      </c>
      <c r="F671" s="4">
        <f t="shared" si="456"/>
        <v>1.0232664926580983E-191</v>
      </c>
      <c r="G671" s="4">
        <f t="shared" si="457"/>
        <v>1.0885921109752672E-91</v>
      </c>
      <c r="H671" s="4">
        <f t="shared" si="458"/>
        <v>5.9466102100749136E-46</v>
      </c>
      <c r="I671" s="4">
        <f t="shared" si="459"/>
        <v>1.0057330250938963E-22</v>
      </c>
      <c r="J671" s="4">
        <f t="shared" si="460"/>
        <v>5.8424513139890784E-10</v>
      </c>
      <c r="K671" s="4">
        <f t="shared" si="461"/>
        <v>1.665206005992876E-2</v>
      </c>
      <c r="L671" s="4">
        <f t="shared" si="462"/>
        <v>616.59394791971124</v>
      </c>
      <c r="M671" s="4">
        <f t="shared" si="463"/>
        <v>500340.96317001723</v>
      </c>
      <c r="N671" s="4">
        <f t="shared" si="464"/>
        <v>40713609.12002065</v>
      </c>
      <c r="O671" s="4">
        <f t="shared" si="465"/>
        <v>785922395.30402982</v>
      </c>
      <c r="P671" s="4">
        <f t="shared" si="466"/>
        <v>5986489750.7762375</v>
      </c>
      <c r="Q671" s="4">
        <f t="shared" si="467"/>
        <v>24579312338.033546</v>
      </c>
      <c r="R671" s="4">
        <f t="shared" si="468"/>
        <v>66261859055.900894</v>
      </c>
      <c r="S671" s="4">
        <f t="shared" si="469"/>
        <v>133346185163.01265</v>
      </c>
    </row>
    <row r="672" spans="1:20">
      <c r="A672" s="14">
        <f t="shared" si="452"/>
        <v>0.20951926948267074</v>
      </c>
      <c r="B672" s="16">
        <f t="shared" si="453"/>
        <v>115250.03275788289</v>
      </c>
      <c r="C672" s="4"/>
      <c r="D672" s="4">
        <f t="shared" si="454"/>
        <v>0</v>
      </c>
      <c r="E672" s="4">
        <f t="shared" si="455"/>
        <v>1.481350657092259E-259</v>
      </c>
      <c r="F672" s="4">
        <f t="shared" si="456"/>
        <v>1.9570270546456036E-109</v>
      </c>
      <c r="G672" s="4">
        <f t="shared" si="457"/>
        <v>3.5498114459127733E-50</v>
      </c>
      <c r="H672" s="4">
        <f t="shared" si="458"/>
        <v>3.9734948691739528E-23</v>
      </c>
      <c r="I672" s="4">
        <f t="shared" si="459"/>
        <v>1.9916581877512749E-9</v>
      </c>
      <c r="J672" s="4">
        <f t="shared" si="460"/>
        <v>6.2739987027613728E-2</v>
      </c>
      <c r="K672" s="4">
        <f t="shared" si="461"/>
        <v>1419.5288376658473</v>
      </c>
      <c r="L672" s="4">
        <f t="shared" si="462"/>
        <v>630706.41271327541</v>
      </c>
      <c r="M672" s="4">
        <f t="shared" si="463"/>
        <v>29371056.293247223</v>
      </c>
      <c r="N672" s="4">
        <f t="shared" si="464"/>
        <v>352902785.75427991</v>
      </c>
      <c r="O672" s="4">
        <f t="shared" si="465"/>
        <v>1821252286.4182098</v>
      </c>
      <c r="P672" s="4">
        <f t="shared" si="466"/>
        <v>5454120111.078702</v>
      </c>
      <c r="Q672" s="4">
        <f t="shared" si="467"/>
        <v>11394703304.529646</v>
      </c>
      <c r="R672" s="4">
        <f t="shared" si="468"/>
        <v>18656291170.887714</v>
      </c>
      <c r="S672" s="4">
        <f t="shared" si="469"/>
        <v>25815608500.125282</v>
      </c>
    </row>
    <row r="673" spans="1:19">
      <c r="A673" s="14">
        <f t="shared" si="452"/>
        <v>0.23469797078555044</v>
      </c>
      <c r="B673" s="16">
        <f t="shared" si="453"/>
        <v>156835.09612412931</v>
      </c>
      <c r="C673" s="4"/>
      <c r="D673" s="4">
        <f t="shared" si="454"/>
        <v>0</v>
      </c>
      <c r="E673" s="4">
        <f t="shared" si="455"/>
        <v>4.7406067953713472E-160</v>
      </c>
      <c r="F673" s="4">
        <f t="shared" si="456"/>
        <v>7.8352700056622663E-65</v>
      </c>
      <c r="G673" s="4">
        <f t="shared" si="457"/>
        <v>2.6590856495387757E-27</v>
      </c>
      <c r="H673" s="4">
        <f t="shared" si="458"/>
        <v>3.2619435162220761E-10</v>
      </c>
      <c r="I673" s="4">
        <f t="shared" si="459"/>
        <v>0.13657374794476748</v>
      </c>
      <c r="J673" s="4">
        <f t="shared" si="460"/>
        <v>6717.9335265849331</v>
      </c>
      <c r="K673" s="4">
        <f t="shared" si="461"/>
        <v>3384607.6667265226</v>
      </c>
      <c r="L673" s="4">
        <f t="shared" si="462"/>
        <v>142381178.98046511</v>
      </c>
      <c r="M673" s="4">
        <f t="shared" si="463"/>
        <v>1445593870.5279968</v>
      </c>
      <c r="N673" s="4">
        <f t="shared" si="464"/>
        <v>6266574039.6931715</v>
      </c>
      <c r="O673" s="4">
        <f t="shared" si="465"/>
        <v>16010246934.300135</v>
      </c>
      <c r="P673" s="4">
        <f t="shared" si="466"/>
        <v>29152086938.520977</v>
      </c>
      <c r="Q673" s="4">
        <f t="shared" si="467"/>
        <v>42488046663.355026</v>
      </c>
      <c r="R673" s="4">
        <f t="shared" si="468"/>
        <v>53329150166.018852</v>
      </c>
      <c r="S673" s="4">
        <f t="shared" si="469"/>
        <v>60440797980.377365</v>
      </c>
    </row>
    <row r="674" spans="1:19">
      <c r="A674" s="14">
        <f t="shared" si="452"/>
        <v>0.25944321630988787</v>
      </c>
      <c r="B674" s="16">
        <f t="shared" si="453"/>
        <v>184162.4234790912</v>
      </c>
      <c r="C674" s="4"/>
      <c r="D674" s="4">
        <f t="shared" si="454"/>
        <v>0</v>
      </c>
      <c r="E674" s="4">
        <f t="shared" si="455"/>
        <v>6.2834064234474141E-103</v>
      </c>
      <c r="F674" s="4">
        <f t="shared" si="456"/>
        <v>2.8111933552764437E-39</v>
      </c>
      <c r="G674" s="4">
        <f t="shared" si="457"/>
        <v>3.0663258321238328E-14</v>
      </c>
      <c r="H674" s="4">
        <f t="shared" si="458"/>
        <v>7.0552632078323251E-3</v>
      </c>
      <c r="I674" s="4">
        <f t="shared" si="459"/>
        <v>3553.1154612112755</v>
      </c>
      <c r="J674" s="4">
        <f t="shared" si="460"/>
        <v>4254429.2093791263</v>
      </c>
      <c r="K674" s="4">
        <f t="shared" si="461"/>
        <v>240476215.65201351</v>
      </c>
      <c r="L674" s="4">
        <f t="shared" si="462"/>
        <v>2608526653.849874</v>
      </c>
      <c r="M674" s="4">
        <f t="shared" si="463"/>
        <v>11031786175.176254</v>
      </c>
      <c r="N674" s="4">
        <f t="shared" si="464"/>
        <v>26610922347.824535</v>
      </c>
      <c r="O674" s="4">
        <f t="shared" si="465"/>
        <v>45379710379.915886</v>
      </c>
      <c r="P674" s="4">
        <f t="shared" si="466"/>
        <v>62071421365.267342</v>
      </c>
      <c r="Q674" s="4">
        <f t="shared" si="467"/>
        <v>73548529417.22908</v>
      </c>
      <c r="R674" s="4">
        <f t="shared" si="468"/>
        <v>79233000194.501694</v>
      </c>
      <c r="S674" s="4">
        <f t="shared" si="469"/>
        <v>80061998856.1716</v>
      </c>
    </row>
    <row r="675" spans="1:19">
      <c r="A675" s="14">
        <f t="shared" si="452"/>
        <v>0.28375500605568299</v>
      </c>
      <c r="B675" s="16">
        <f t="shared" si="453"/>
        <v>100992.29674659841</v>
      </c>
      <c r="C675" s="4"/>
      <c r="D675" s="4">
        <f t="shared" si="454"/>
        <v>1.0452148210825573E-208</v>
      </c>
      <c r="E675" s="4">
        <f t="shared" si="455"/>
        <v>1.0075155360057634E-68</v>
      </c>
      <c r="F675" s="4">
        <f t="shared" si="456"/>
        <v>2.4083004831733055E-24</v>
      </c>
      <c r="G675" s="4">
        <f t="shared" si="457"/>
        <v>6.1999436468002556E-7</v>
      </c>
      <c r="H675" s="4">
        <f t="shared" si="458"/>
        <v>45.498127622283704</v>
      </c>
      <c r="I675" s="4">
        <f t="shared" si="459"/>
        <v>378033.81026427593</v>
      </c>
      <c r="J675" s="4">
        <f t="shared" si="460"/>
        <v>46840778.464222163</v>
      </c>
      <c r="K675" s="4">
        <f t="shared" si="461"/>
        <v>696380330.44351244</v>
      </c>
      <c r="L675" s="4">
        <f t="shared" si="462"/>
        <v>3302262252.2157664</v>
      </c>
      <c r="M675" s="4">
        <f t="shared" si="463"/>
        <v>8181999557.2791796</v>
      </c>
      <c r="N675" s="4">
        <f t="shared" si="464"/>
        <v>13799284531.038069</v>
      </c>
      <c r="O675" s="4">
        <f t="shared" si="465"/>
        <v>18385431108.661457</v>
      </c>
      <c r="P675" s="4">
        <f t="shared" si="466"/>
        <v>21118021433.456726</v>
      </c>
      <c r="Q675" s="4">
        <f t="shared" si="467"/>
        <v>22051685399.020519</v>
      </c>
      <c r="R675" s="4">
        <f t="shared" si="468"/>
        <v>21639988603.415485</v>
      </c>
      <c r="S675" s="4">
        <f t="shared" si="469"/>
        <v>20386677190.786327</v>
      </c>
    </row>
    <row r="676" spans="1:19">
      <c r="A676" s="14">
        <f t="shared" si="452"/>
        <v>0.3076333400229358</v>
      </c>
      <c r="B676" s="16">
        <f t="shared" si="453"/>
        <v>127131.47943395331</v>
      </c>
      <c r="C676" s="4"/>
      <c r="D676" s="4">
        <f t="shared" si="454"/>
        <v>1.6016622937767888E-147</v>
      </c>
      <c r="E676" s="4">
        <f t="shared" si="455"/>
        <v>2.5678940435754382E-46</v>
      </c>
      <c r="F676" s="4">
        <f t="shared" si="456"/>
        <v>2.7293434254590449E-14</v>
      </c>
      <c r="G676" s="4">
        <f t="shared" si="457"/>
        <v>9.0865649645728783E-2</v>
      </c>
      <c r="H676" s="4">
        <f t="shared" si="458"/>
        <v>38296.668552486131</v>
      </c>
      <c r="I676" s="4">
        <f t="shared" si="459"/>
        <v>22920228.349454615</v>
      </c>
      <c r="J676" s="4">
        <f t="shared" si="460"/>
        <v>663615629.30909204</v>
      </c>
      <c r="K676" s="4">
        <f t="shared" si="461"/>
        <v>4191789946.4536152</v>
      </c>
      <c r="L676" s="4">
        <f t="shared" si="462"/>
        <v>11696192166.543692</v>
      </c>
      <c r="M676" s="4">
        <f t="shared" si="463"/>
        <v>20571637477.491962</v>
      </c>
      <c r="N676" s="4">
        <f t="shared" si="464"/>
        <v>27583921278.046368</v>
      </c>
      <c r="O676" s="4">
        <f t="shared" si="465"/>
        <v>31374473495.773174</v>
      </c>
      <c r="P676" s="4">
        <f t="shared" si="466"/>
        <v>32221195511.86655</v>
      </c>
      <c r="Q676" s="4">
        <f t="shared" si="467"/>
        <v>31027563249.083378</v>
      </c>
      <c r="R676" s="4">
        <f t="shared" si="468"/>
        <v>28681034043.661415</v>
      </c>
      <c r="S676" s="4">
        <f t="shared" si="469"/>
        <v>25833331683.486057</v>
      </c>
    </row>
    <row r="677" spans="1:19">
      <c r="A677" s="14">
        <f t="shared" si="452"/>
        <v>0.33107821821164629</v>
      </c>
      <c r="B677" s="16">
        <f t="shared" si="453"/>
        <v>90298.994738135036</v>
      </c>
      <c r="C677" s="4"/>
      <c r="D677" s="4">
        <f t="shared" si="454"/>
        <v>3.5950546186653375E-107</v>
      </c>
      <c r="E677" s="4">
        <f t="shared" si="455"/>
        <v>7.7012914323850913E-32</v>
      </c>
      <c r="F677" s="4">
        <f t="shared" si="456"/>
        <v>4.6941714993130711E-8</v>
      </c>
      <c r="G677" s="4">
        <f t="shared" si="457"/>
        <v>85.566872474840153</v>
      </c>
      <c r="H677" s="4">
        <f t="shared" si="458"/>
        <v>1153269.5110782844</v>
      </c>
      <c r="I677" s="4">
        <f t="shared" si="459"/>
        <v>119317429.43983449</v>
      </c>
      <c r="J677" s="4">
        <f t="shared" si="460"/>
        <v>1309548842.6527264</v>
      </c>
      <c r="K677" s="4">
        <f t="shared" si="461"/>
        <v>4672750752.9134178</v>
      </c>
      <c r="L677" s="4">
        <f t="shared" si="462"/>
        <v>9152578299.02631</v>
      </c>
      <c r="M677" s="4">
        <f t="shared" si="463"/>
        <v>12807660294.952309</v>
      </c>
      <c r="N677" s="4">
        <f t="shared" si="464"/>
        <v>14736528290.594021</v>
      </c>
      <c r="O677" s="4">
        <f t="shared" si="465"/>
        <v>15082722687.679169</v>
      </c>
      <c r="P677" s="4">
        <f t="shared" si="466"/>
        <v>14375024175.143248</v>
      </c>
      <c r="Q677" s="4">
        <f t="shared" si="467"/>
        <v>13114148891.711508</v>
      </c>
      <c r="R677" s="4">
        <f t="shared" si="468"/>
        <v>11648253376.349724</v>
      </c>
      <c r="S677" s="4">
        <f t="shared" si="469"/>
        <v>10182000119.986067</v>
      </c>
    </row>
    <row r="678" spans="1:19">
      <c r="A678" s="14">
        <f t="shared" si="452"/>
        <v>0.35408964062181447</v>
      </c>
      <c r="B678" s="16">
        <f t="shared" si="453"/>
        <v>107329.06830716931</v>
      </c>
      <c r="C678" s="4"/>
      <c r="D678" s="4">
        <f t="shared" si="454"/>
        <v>5.2997549719732794E-79</v>
      </c>
      <c r="E678" s="4">
        <f t="shared" si="455"/>
        <v>1.5757537273481149E-21</v>
      </c>
      <c r="F678" s="4">
        <f t="shared" si="456"/>
        <v>1.9698671570252814E-3</v>
      </c>
      <c r="G678" s="4">
        <f t="shared" si="457"/>
        <v>20142.833925268584</v>
      </c>
      <c r="H678" s="4">
        <f t="shared" si="458"/>
        <v>25225738.897468477</v>
      </c>
      <c r="I678" s="4">
        <f t="shared" si="459"/>
        <v>777157281.73076892</v>
      </c>
      <c r="J678" s="4">
        <f t="shared" si="460"/>
        <v>4366877036.1927404</v>
      </c>
      <c r="K678" s="4">
        <f t="shared" si="461"/>
        <v>10505990857.94331</v>
      </c>
      <c r="L678" s="4">
        <f t="shared" si="462"/>
        <v>16119300259.718842</v>
      </c>
      <c r="M678" s="4">
        <f t="shared" si="463"/>
        <v>19263702794.097687</v>
      </c>
      <c r="N678" s="4">
        <f t="shared" si="464"/>
        <v>19943210446.898434</v>
      </c>
      <c r="O678" s="4">
        <f t="shared" si="465"/>
        <v>18977761026.187366</v>
      </c>
      <c r="P678" s="4">
        <f t="shared" si="466"/>
        <v>17178574523.693468</v>
      </c>
      <c r="Q678" s="4">
        <f t="shared" si="467"/>
        <v>15097922789.444273</v>
      </c>
      <c r="R678" s="4">
        <f t="shared" si="468"/>
        <v>13046068930.814157</v>
      </c>
      <c r="S678" s="4">
        <f t="shared" si="469"/>
        <v>11170446111.575365</v>
      </c>
    </row>
    <row r="679" spans="1:19">
      <c r="A679" s="14">
        <f t="shared" si="452"/>
        <v>0.3766676072534404</v>
      </c>
      <c r="B679" s="16">
        <f t="shared" si="453"/>
        <v>72872.872946565141</v>
      </c>
      <c r="C679" s="4"/>
      <c r="D679" s="4">
        <f t="shared" si="454"/>
        <v>1.8232147118977718E-59</v>
      </c>
      <c r="E679" s="4">
        <f t="shared" si="455"/>
        <v>1.1183259011099637E-14</v>
      </c>
      <c r="F679" s="4">
        <f t="shared" si="456"/>
        <v>1.2732256278028442</v>
      </c>
      <c r="G679" s="4">
        <f t="shared" si="457"/>
        <v>327720.62962589046</v>
      </c>
      <c r="H679" s="4">
        <f t="shared" si="458"/>
        <v>75892022.54240258</v>
      </c>
      <c r="I679" s="4">
        <f t="shared" si="459"/>
        <v>988849837.86349547</v>
      </c>
      <c r="J679" s="4">
        <f t="shared" si="460"/>
        <v>3453413078.8828993</v>
      </c>
      <c r="K679" s="4">
        <f t="shared" si="461"/>
        <v>6279284821.7046814</v>
      </c>
      <c r="L679" s="4">
        <f t="shared" si="462"/>
        <v>8099839924.0634317</v>
      </c>
      <c r="M679" s="4">
        <f t="shared" si="463"/>
        <v>8653393956.028244</v>
      </c>
      <c r="N679" s="4">
        <f t="shared" si="464"/>
        <v>8311073069.2495632</v>
      </c>
      <c r="O679" s="4">
        <f t="shared" si="465"/>
        <v>7509909808.3790522</v>
      </c>
      <c r="P679" s="4">
        <f t="shared" si="466"/>
        <v>6553511470.8913898</v>
      </c>
      <c r="Q679" s="4">
        <f t="shared" si="467"/>
        <v>5609125209.0347376</v>
      </c>
      <c r="R679" s="4">
        <f t="shared" si="468"/>
        <v>4752945653.9991159</v>
      </c>
      <c r="S679" s="4">
        <f t="shared" si="469"/>
        <v>4010269523.1660275</v>
      </c>
    </row>
    <row r="680" spans="1:19">
      <c r="A680" s="14">
        <f t="shared" si="452"/>
        <v>0.39881211810652395</v>
      </c>
      <c r="B680" s="16">
        <f t="shared" si="453"/>
        <v>77625.45161699329</v>
      </c>
      <c r="C680" s="4"/>
      <c r="D680" s="4">
        <f t="shared" si="454"/>
        <v>5.7841430130441701E-45</v>
      </c>
      <c r="E680" s="4">
        <f t="shared" si="455"/>
        <v>2.0488068462780342E-9</v>
      </c>
      <c r="F680" s="4">
        <f t="shared" si="456"/>
        <v>266.1842853553452</v>
      </c>
      <c r="G680" s="4">
        <f t="shared" si="457"/>
        <v>4690458.2267533885</v>
      </c>
      <c r="H680" s="4">
        <f t="shared" si="458"/>
        <v>317733686.74193192</v>
      </c>
      <c r="I680" s="4">
        <f t="shared" si="459"/>
        <v>2212180736.1910968</v>
      </c>
      <c r="J680" s="4">
        <f t="shared" si="460"/>
        <v>5464106104.3808537</v>
      </c>
      <c r="K680" s="4">
        <f t="shared" si="461"/>
        <v>8102517132.4480772</v>
      </c>
      <c r="L680" s="4">
        <f t="shared" si="462"/>
        <v>9211200585.2854824</v>
      </c>
      <c r="M680" s="4">
        <f t="shared" si="463"/>
        <v>9069253104.3631592</v>
      </c>
      <c r="N680" s="4">
        <f t="shared" si="464"/>
        <v>8247298401.1446247</v>
      </c>
      <c r="O680" s="4">
        <f t="shared" si="465"/>
        <v>7176677731.2370806</v>
      </c>
      <c r="P680" s="4">
        <f t="shared" si="466"/>
        <v>6097913400.5740652</v>
      </c>
      <c r="Q680" s="4">
        <f t="shared" si="467"/>
        <v>5119418824.1622219</v>
      </c>
      <c r="R680" s="4">
        <f t="shared" si="468"/>
        <v>4276632195.7059708</v>
      </c>
      <c r="S680" s="4">
        <f t="shared" si="469"/>
        <v>3569983048.4842224</v>
      </c>
    </row>
    <row r="681" spans="1:19">
      <c r="A681" s="14">
        <f t="shared" si="452"/>
        <v>0.42052317318106525</v>
      </c>
      <c r="B681" s="16">
        <f t="shared" si="453"/>
        <v>58615.136935280651</v>
      </c>
      <c r="C681" s="4"/>
      <c r="D681" s="4">
        <f t="shared" si="454"/>
        <v>1.7666033955069583E-34</v>
      </c>
      <c r="E681" s="4">
        <f t="shared" si="455"/>
        <v>8.3323661474717535E-6</v>
      </c>
      <c r="F681" s="4">
        <f t="shared" si="456"/>
        <v>6988.9089288415362</v>
      </c>
      <c r="G681" s="4">
        <f t="shared" si="457"/>
        <v>16738888.830887586</v>
      </c>
      <c r="H681" s="4">
        <f t="shared" si="458"/>
        <v>454220349.84418261</v>
      </c>
      <c r="I681" s="4">
        <f t="shared" si="459"/>
        <v>1983623136.8464222</v>
      </c>
      <c r="J681" s="4">
        <f t="shared" si="460"/>
        <v>3786251300.3683991</v>
      </c>
      <c r="K681" s="4">
        <f t="shared" si="461"/>
        <v>4823916864.7951031</v>
      </c>
      <c r="L681" s="4">
        <f t="shared" si="462"/>
        <v>4991828992.1850405</v>
      </c>
      <c r="M681" s="4">
        <f t="shared" si="463"/>
        <v>4625174822.9473963</v>
      </c>
      <c r="N681" s="4">
        <f t="shared" si="464"/>
        <v>4038380261.2593203</v>
      </c>
      <c r="O681" s="4">
        <f t="shared" si="465"/>
        <v>3416951465.4359674</v>
      </c>
      <c r="P681" s="4">
        <f t="shared" si="466"/>
        <v>2846277127.2817278</v>
      </c>
      <c r="Q681" s="4">
        <f t="shared" si="467"/>
        <v>2355475697.8220277</v>
      </c>
      <c r="R681" s="4">
        <f t="shared" si="468"/>
        <v>1946953818.0095038</v>
      </c>
      <c r="S681" s="4">
        <f t="shared" si="469"/>
        <v>1612359288.3948019</v>
      </c>
    </row>
    <row r="682" spans="1:19">
      <c r="A682" s="14">
        <f t="shared" si="452"/>
        <v>0.44180077247706423</v>
      </c>
      <c r="B682" s="16">
        <f t="shared" si="453"/>
        <v>44753.449146531842</v>
      </c>
      <c r="C682" s="4"/>
      <c r="D682" s="4">
        <f t="shared" si="454"/>
        <v>1.3536573406061915E-26</v>
      </c>
      <c r="E682" s="4">
        <f t="shared" si="455"/>
        <v>3.8859455348729116E-3</v>
      </c>
      <c r="F682" s="4">
        <f t="shared" si="456"/>
        <v>71095.347477417235</v>
      </c>
      <c r="G682" s="4">
        <f t="shared" si="457"/>
        <v>37470966.146891661</v>
      </c>
      <c r="H682" s="4">
        <f t="shared" si="458"/>
        <v>507983177.21300972</v>
      </c>
      <c r="I682" s="4">
        <f t="shared" si="459"/>
        <v>1557336887.8627713</v>
      </c>
      <c r="J682" s="4">
        <f t="shared" si="460"/>
        <v>2444625732.6808991</v>
      </c>
      <c r="K682" s="4">
        <f t="shared" si="461"/>
        <v>2775908425.6021752</v>
      </c>
      <c r="L682" s="4">
        <f t="shared" si="462"/>
        <v>2674778339.4810619</v>
      </c>
      <c r="M682" s="4">
        <f t="shared" si="463"/>
        <v>2366682628.5051079</v>
      </c>
      <c r="N682" s="4">
        <f t="shared" si="464"/>
        <v>2003650169.3266439</v>
      </c>
      <c r="O682" s="4">
        <f t="shared" si="465"/>
        <v>1659640498.0889456</v>
      </c>
      <c r="P682" s="4">
        <f t="shared" si="466"/>
        <v>1361801978.9118435</v>
      </c>
      <c r="Q682" s="4">
        <f t="shared" si="467"/>
        <v>1114765400.0460062</v>
      </c>
      <c r="R682" s="4">
        <f t="shared" si="468"/>
        <v>914045650.45533705</v>
      </c>
      <c r="S682" s="4">
        <f t="shared" si="469"/>
        <v>752403606.68181419</v>
      </c>
    </row>
    <row r="683" spans="1:19">
      <c r="A683" s="14">
        <f t="shared" si="452"/>
        <v>0.46264491599452084</v>
      </c>
      <c r="B683" s="16">
        <f t="shared" si="453"/>
        <v>40792.966921175044</v>
      </c>
      <c r="C683" s="4"/>
      <c r="D683" s="4">
        <f t="shared" si="454"/>
        <v>1.9822775755936314E-20</v>
      </c>
      <c r="E683" s="4">
        <f t="shared" si="455"/>
        <v>0.53866395508056908</v>
      </c>
      <c r="F683" s="4">
        <f t="shared" si="456"/>
        <v>515207.91074770171</v>
      </c>
      <c r="G683" s="4">
        <f t="shared" si="457"/>
        <v>84451476.240279302</v>
      </c>
      <c r="H683" s="4">
        <f t="shared" si="458"/>
        <v>670262074.36762321</v>
      </c>
      <c r="I683" s="4">
        <f t="shared" si="459"/>
        <v>1563978121.0017354</v>
      </c>
      <c r="J683" s="4">
        <f t="shared" si="460"/>
        <v>2111275356.5911658</v>
      </c>
      <c r="K683" s="4">
        <f t="shared" si="461"/>
        <v>2193637100.3733883</v>
      </c>
      <c r="L683" s="4">
        <f t="shared" si="462"/>
        <v>2000546787.9511952</v>
      </c>
      <c r="M683" s="4">
        <f t="shared" si="463"/>
        <v>1708277984.4401908</v>
      </c>
      <c r="N683" s="4">
        <f t="shared" si="464"/>
        <v>1412227211.9789979</v>
      </c>
      <c r="O683" s="4">
        <f t="shared" si="465"/>
        <v>1150716939.759397</v>
      </c>
      <c r="P683" s="4">
        <f t="shared" si="466"/>
        <v>933306050.98530078</v>
      </c>
      <c r="Q683" s="4">
        <f t="shared" si="467"/>
        <v>757605206.50692713</v>
      </c>
      <c r="R683" s="4">
        <f t="shared" si="468"/>
        <v>617351950.43084204</v>
      </c>
      <c r="S683" s="4">
        <f t="shared" si="469"/>
        <v>505815380.82294691</v>
      </c>
    </row>
    <row r="684" spans="1:19">
      <c r="A684" s="14">
        <f t="shared" si="452"/>
        <v>0.48305560373343526</v>
      </c>
      <c r="B684" s="16">
        <f t="shared" si="453"/>
        <v>29703.616690176001</v>
      </c>
      <c r="C684" s="4"/>
      <c r="D684" s="4">
        <f t="shared" si="454"/>
        <v>7.9119407024989398E-16</v>
      </c>
      <c r="E684" s="4">
        <f t="shared" si="455"/>
        <v>15.168584054059078</v>
      </c>
      <c r="F684" s="4">
        <f t="shared" si="456"/>
        <v>1438103.8894775272</v>
      </c>
      <c r="G684" s="4">
        <f t="shared" si="457"/>
        <v>94438740.473962128</v>
      </c>
      <c r="H684" s="4">
        <f t="shared" si="458"/>
        <v>492809240.12916189</v>
      </c>
      <c r="I684" s="4">
        <f t="shared" si="459"/>
        <v>928577118.06583786</v>
      </c>
      <c r="J684" s="4">
        <f t="shared" si="460"/>
        <v>1113832710.7207413</v>
      </c>
      <c r="K684" s="4">
        <f t="shared" si="461"/>
        <v>1079516741.7899446</v>
      </c>
      <c r="L684" s="4">
        <f t="shared" si="462"/>
        <v>942965234.53723228</v>
      </c>
      <c r="M684" s="4">
        <f t="shared" si="463"/>
        <v>783088661.90166235</v>
      </c>
      <c r="N684" s="4">
        <f t="shared" si="464"/>
        <v>635421453.13354957</v>
      </c>
      <c r="O684" s="4">
        <f t="shared" si="465"/>
        <v>511143636.66513777</v>
      </c>
      <c r="P684" s="4">
        <f t="shared" si="466"/>
        <v>410816387.17815977</v>
      </c>
      <c r="Q684" s="4">
        <f t="shared" si="467"/>
        <v>331289305.52060515</v>
      </c>
      <c r="R684" s="4">
        <f t="shared" si="468"/>
        <v>268650044.55965805</v>
      </c>
      <c r="S684" s="4">
        <f t="shared" si="469"/>
        <v>219311340.93245813</v>
      </c>
    </row>
    <row r="685" spans="1:19">
      <c r="A685" s="14">
        <f t="shared" si="452"/>
        <v>0.5030328356938073</v>
      </c>
      <c r="B685" s="16">
        <f t="shared" si="453"/>
        <v>16634.025346498562</v>
      </c>
      <c r="C685" s="4"/>
      <c r="D685" s="4">
        <f t="shared" si="454"/>
        <v>1.7885413739884536E-12</v>
      </c>
      <c r="E685" s="4">
        <f t="shared" si="455"/>
        <v>107.97045947111108</v>
      </c>
      <c r="F685" s="4">
        <f t="shared" si="456"/>
        <v>1634007.1151898121</v>
      </c>
      <c r="G685" s="4">
        <f t="shared" si="457"/>
        <v>51908632.580553047</v>
      </c>
      <c r="H685" s="4">
        <f t="shared" si="458"/>
        <v>194177381.72818261</v>
      </c>
      <c r="I685" s="4">
        <f t="shared" si="459"/>
        <v>308766345.51791829</v>
      </c>
      <c r="J685" s="4">
        <f t="shared" si="460"/>
        <v>337207340.66587895</v>
      </c>
      <c r="K685" s="4">
        <f t="shared" si="461"/>
        <v>309259756.28034753</v>
      </c>
      <c r="L685" s="4">
        <f t="shared" si="462"/>
        <v>261054060.33527231</v>
      </c>
      <c r="M685" s="4">
        <f t="shared" si="463"/>
        <v>212052919.70143494</v>
      </c>
      <c r="N685" s="4">
        <f t="shared" si="464"/>
        <v>169538676.61941382</v>
      </c>
      <c r="O685" s="4">
        <f t="shared" si="465"/>
        <v>134995052.7486316</v>
      </c>
      <c r="P685" s="4">
        <f t="shared" si="466"/>
        <v>107717502.37632434</v>
      </c>
      <c r="Q685" s="4">
        <f t="shared" si="467"/>
        <v>86412407.877995372</v>
      </c>
      <c r="R685" s="4">
        <f t="shared" si="468"/>
        <v>69803991.58708024</v>
      </c>
      <c r="S685" s="4">
        <f t="shared" si="469"/>
        <v>56819332.806015171</v>
      </c>
    </row>
    <row r="686" spans="1:19">
      <c r="A686" s="14">
        <f t="shared" si="452"/>
        <v>0.52257661187563709</v>
      </c>
      <c r="B686" s="16">
        <f t="shared" si="453"/>
        <v>8317.0126732492809</v>
      </c>
      <c r="C686" s="4"/>
      <c r="D686" s="4">
        <f t="shared" si="454"/>
        <v>5.4770016529982287E-10</v>
      </c>
      <c r="E686" s="4">
        <f t="shared" si="455"/>
        <v>322.74416751750067</v>
      </c>
      <c r="F686" s="4">
        <f t="shared" si="456"/>
        <v>1117948.8702449151</v>
      </c>
      <c r="G686" s="4">
        <f t="shared" si="457"/>
        <v>19814036.283508446</v>
      </c>
      <c r="H686" s="4">
        <f t="shared" si="458"/>
        <v>56722574.796051607</v>
      </c>
      <c r="I686" s="4">
        <f t="shared" si="459"/>
        <v>78696548.030786753</v>
      </c>
      <c r="J686" s="4">
        <f t="shared" si="460"/>
        <v>79705478.862793624</v>
      </c>
      <c r="K686" s="4">
        <f t="shared" si="461"/>
        <v>69926504.0057147</v>
      </c>
      <c r="L686" s="4">
        <f t="shared" si="462"/>
        <v>57425920.786533594</v>
      </c>
      <c r="M686" s="4">
        <f t="shared" si="463"/>
        <v>45825377.38426289</v>
      </c>
      <c r="N686" s="4">
        <f t="shared" si="464"/>
        <v>36204814.459333897</v>
      </c>
      <c r="O686" s="4">
        <f t="shared" si="465"/>
        <v>28592611.285083842</v>
      </c>
      <c r="P686" s="4">
        <f t="shared" si="466"/>
        <v>22683070.879191075</v>
      </c>
      <c r="Q686" s="4">
        <f t="shared" si="467"/>
        <v>18120394.603468034</v>
      </c>
      <c r="R686" s="4">
        <f t="shared" si="468"/>
        <v>14592358.51527103</v>
      </c>
      <c r="S686" s="4">
        <f t="shared" si="469"/>
        <v>11850323.144670652</v>
      </c>
    </row>
    <row r="687" spans="1:19">
      <c r="A687" s="14">
        <f t="shared" si="452"/>
        <v>0.54168693227892462</v>
      </c>
      <c r="B687" s="16">
        <f t="shared" si="453"/>
        <v>6732.8197831065609</v>
      </c>
      <c r="C687" s="4"/>
      <c r="D687" s="4">
        <f t="shared" si="454"/>
        <v>1.1308738519377964E-7</v>
      </c>
      <c r="E687" s="4">
        <f t="shared" si="455"/>
        <v>1549.3928597553811</v>
      </c>
      <c r="F687" s="4">
        <f t="shared" si="456"/>
        <v>1619562.3730314048</v>
      </c>
      <c r="G687" s="4">
        <f t="shared" si="457"/>
        <v>17866003.753253806</v>
      </c>
      <c r="H687" s="4">
        <f t="shared" si="458"/>
        <v>41154257.01068683</v>
      </c>
      <c r="I687" s="4">
        <f t="shared" si="459"/>
        <v>51107842.133794196</v>
      </c>
      <c r="J687" s="4">
        <f t="shared" si="460"/>
        <v>48688060.17318587</v>
      </c>
      <c r="K687" s="4">
        <f t="shared" si="461"/>
        <v>41201836.686012857</v>
      </c>
      <c r="L687" s="4">
        <f t="shared" si="462"/>
        <v>33088759.668257724</v>
      </c>
      <c r="M687" s="4">
        <f t="shared" si="463"/>
        <v>26026116.859403219</v>
      </c>
      <c r="N687" s="4">
        <f t="shared" si="464"/>
        <v>20364491.885066997</v>
      </c>
      <c r="O687" s="4">
        <f t="shared" si="465"/>
        <v>15975969.307284947</v>
      </c>
      <c r="P687" s="4">
        <f t="shared" si="466"/>
        <v>12614422.48892832</v>
      </c>
      <c r="Q687" s="4">
        <f t="shared" si="467"/>
        <v>10042714.305138156</v>
      </c>
      <c r="R687" s="4">
        <f t="shared" si="468"/>
        <v>8067055.4316558503</v>
      </c>
      <c r="S687" s="4">
        <f t="shared" si="469"/>
        <v>6538801.3698752327</v>
      </c>
    </row>
    <row r="688" spans="1:19">
      <c r="A688" s="14">
        <f t="shared" si="452"/>
        <v>0.56036379690366966</v>
      </c>
      <c r="B688" s="16">
        <f t="shared" si="453"/>
        <v>7128.8680056422409</v>
      </c>
      <c r="C688" s="4"/>
      <c r="D688" s="4">
        <f t="shared" si="454"/>
        <v>1.393064425983446E-5</v>
      </c>
      <c r="E688" s="4">
        <f t="shared" si="455"/>
        <v>8709.8132475149232</v>
      </c>
      <c r="F688" s="4">
        <f t="shared" si="456"/>
        <v>3405645.2376632751</v>
      </c>
      <c r="G688" s="4">
        <f t="shared" si="457"/>
        <v>25458011.197044507</v>
      </c>
      <c r="H688" s="4">
        <f t="shared" si="458"/>
        <v>49061292.434635058</v>
      </c>
      <c r="I688" s="4">
        <f t="shared" si="459"/>
        <v>55630475.573140688</v>
      </c>
      <c r="J688" s="4">
        <f t="shared" si="460"/>
        <v>50398593.956841566</v>
      </c>
      <c r="K688" s="4">
        <f t="shared" si="461"/>
        <v>41405721.500659302</v>
      </c>
      <c r="L688" s="4">
        <f t="shared" si="462"/>
        <v>32648362.232326761</v>
      </c>
      <c r="M688" s="4">
        <f t="shared" si="463"/>
        <v>25377276.082383428</v>
      </c>
      <c r="N688" s="4">
        <f t="shared" si="464"/>
        <v>19699961.918001469</v>
      </c>
      <c r="O688" s="4">
        <f t="shared" si="465"/>
        <v>15370357.44860599</v>
      </c>
      <c r="P688" s="4">
        <f t="shared" si="466"/>
        <v>12089361.969439551</v>
      </c>
      <c r="Q688" s="4">
        <f t="shared" si="467"/>
        <v>9597779.0703705586</v>
      </c>
      <c r="R688" s="4">
        <f t="shared" si="468"/>
        <v>7693729.0063588563</v>
      </c>
      <c r="S688" s="4">
        <f t="shared" si="469"/>
        <v>6226524.2380490657</v>
      </c>
    </row>
    <row r="689" spans="1:19">
      <c r="A689" s="14">
        <f t="shared" si="452"/>
        <v>0.57860720574987257</v>
      </c>
      <c r="B689" s="16">
        <f t="shared" si="453"/>
        <v>6732.8197831065609</v>
      </c>
      <c r="C689" s="4"/>
      <c r="D689" s="4">
        <f t="shared" si="454"/>
        <v>5.9728286681134642E-4</v>
      </c>
      <c r="E689" s="4">
        <f t="shared" si="455"/>
        <v>28955.249371234004</v>
      </c>
      <c r="F689" s="4">
        <f t="shared" si="456"/>
        <v>5014206.7843802962</v>
      </c>
      <c r="G689" s="4">
        <f t="shared" si="457"/>
        <v>27154586.387313936</v>
      </c>
      <c r="H689" s="4">
        <f t="shared" si="458"/>
        <v>45142757.358969867</v>
      </c>
      <c r="I689" s="4">
        <f t="shared" si="459"/>
        <v>47472863.695998102</v>
      </c>
      <c r="J689" s="4">
        <f t="shared" si="460"/>
        <v>41254393.197670795</v>
      </c>
      <c r="K689" s="4">
        <f t="shared" si="461"/>
        <v>33072488.612236682</v>
      </c>
      <c r="L689" s="4">
        <f t="shared" si="462"/>
        <v>25684575.442781281</v>
      </c>
      <c r="M689" s="4">
        <f t="shared" si="463"/>
        <v>19769433.842850171</v>
      </c>
      <c r="N689" s="4">
        <f t="shared" si="464"/>
        <v>15246218.784582963</v>
      </c>
      <c r="O689" s="4">
        <f t="shared" si="465"/>
        <v>11841684.945766851</v>
      </c>
      <c r="P689" s="4">
        <f t="shared" si="466"/>
        <v>9284120.7910345998</v>
      </c>
      <c r="Q689" s="4">
        <f t="shared" si="467"/>
        <v>7353610.9627627628</v>
      </c>
      <c r="R689" s="4">
        <f t="shared" si="468"/>
        <v>5884684.1079318626</v>
      </c>
      <c r="S689" s="4">
        <f t="shared" si="469"/>
        <v>4756345.9434277155</v>
      </c>
    </row>
    <row r="690" spans="1:19">
      <c r="A690" s="14">
        <f t="shared" si="452"/>
        <v>0.5964171588175331</v>
      </c>
      <c r="B690" s="16">
        <f t="shared" si="453"/>
        <v>6336.7715605708818</v>
      </c>
      <c r="C690" s="4"/>
      <c r="D690" s="4">
        <f t="shared" si="454"/>
        <v>1.320095904889541E-2</v>
      </c>
      <c r="E690" s="4">
        <f t="shared" si="455"/>
        <v>75612.237229822538</v>
      </c>
      <c r="F690" s="4">
        <f t="shared" si="456"/>
        <v>6631603.2470413335</v>
      </c>
      <c r="G690" s="4">
        <f t="shared" si="457"/>
        <v>27436883.959341049</v>
      </c>
      <c r="H690" s="4">
        <f t="shared" si="458"/>
        <v>40316297.39535059</v>
      </c>
      <c r="I690" s="4">
        <f t="shared" si="459"/>
        <v>39811715.087763481</v>
      </c>
      <c r="J690" s="4">
        <f t="shared" si="460"/>
        <v>33414366.098896682</v>
      </c>
      <c r="K690" s="4">
        <f t="shared" si="461"/>
        <v>26244494.728538875</v>
      </c>
      <c r="L690" s="4">
        <f t="shared" si="462"/>
        <v>20124943.847264323</v>
      </c>
      <c r="M690" s="4">
        <f t="shared" si="463"/>
        <v>15363734.367882151</v>
      </c>
      <c r="N690" s="4">
        <f t="shared" si="464"/>
        <v>11783712.064788502</v>
      </c>
      <c r="O690" s="4">
        <f t="shared" si="465"/>
        <v>9117805.1967212521</v>
      </c>
      <c r="P690" s="4">
        <f t="shared" si="466"/>
        <v>7129429.5189802162</v>
      </c>
      <c r="Q690" s="4">
        <f t="shared" si="467"/>
        <v>5636027.6142198667</v>
      </c>
      <c r="R690" s="4">
        <f t="shared" si="468"/>
        <v>4503752.1515832348</v>
      </c>
      <c r="S690" s="4">
        <f t="shared" si="469"/>
        <v>3636287.7982689277</v>
      </c>
    </row>
    <row r="691" spans="1:19">
      <c r="A691" s="14">
        <f t="shared" si="452"/>
        <v>0.61379365610665138</v>
      </c>
      <c r="B691" s="16">
        <f t="shared" si="453"/>
        <v>6336.7715605708818</v>
      </c>
      <c r="C691" s="4"/>
      <c r="D691" s="4">
        <f t="shared" si="454"/>
        <v>0.19482137876542013</v>
      </c>
      <c r="E691" s="4">
        <f t="shared" si="455"/>
        <v>184866.92335915068</v>
      </c>
      <c r="F691" s="4">
        <f t="shared" si="456"/>
        <v>9145240.690457629</v>
      </c>
      <c r="G691" s="4">
        <f t="shared" si="457"/>
        <v>30164164.890806269</v>
      </c>
      <c r="H691" s="4">
        <f t="shared" si="458"/>
        <v>39950365.626102917</v>
      </c>
      <c r="I691" s="4">
        <f t="shared" si="459"/>
        <v>37415255.77257517</v>
      </c>
      <c r="J691" s="4">
        <f t="shared" si="460"/>
        <v>30497114.43881797</v>
      </c>
      <c r="K691" s="4">
        <f t="shared" si="461"/>
        <v>23543946.510334957</v>
      </c>
      <c r="L691" s="4">
        <f t="shared" si="462"/>
        <v>17862347.645788413</v>
      </c>
      <c r="M691" s="4">
        <f t="shared" si="463"/>
        <v>13542669.748014184</v>
      </c>
      <c r="N691" s="4">
        <f t="shared" si="464"/>
        <v>10339132.634755913</v>
      </c>
      <c r="O691" s="4">
        <f t="shared" si="465"/>
        <v>7974604.9096386535</v>
      </c>
      <c r="P691" s="4">
        <f t="shared" si="466"/>
        <v>6221496.5505166268</v>
      </c>
      <c r="Q691" s="4">
        <f t="shared" si="467"/>
        <v>4910264.01248712</v>
      </c>
      <c r="R691" s="4">
        <f t="shared" si="468"/>
        <v>3919073.2517066402</v>
      </c>
      <c r="S691" s="4">
        <f t="shared" si="469"/>
        <v>3161363.7134197648</v>
      </c>
    </row>
    <row r="692" spans="1:19">
      <c r="A692" s="14">
        <f t="shared" si="452"/>
        <v>0.63073669761722728</v>
      </c>
      <c r="B692" s="16">
        <f t="shared" si="453"/>
        <v>6336.7715605708818</v>
      </c>
      <c r="C692" s="4"/>
      <c r="D692" s="4">
        <f t="shared" si="454"/>
        <v>1.8810752426262047</v>
      </c>
      <c r="E692" s="4">
        <f t="shared" si="455"/>
        <v>388817.24507927697</v>
      </c>
      <c r="F692" s="4">
        <f t="shared" si="456"/>
        <v>11837420.115770789</v>
      </c>
      <c r="G692" s="4">
        <f t="shared" si="457"/>
        <v>32219499.495072413</v>
      </c>
      <c r="H692" s="4">
        <f t="shared" si="458"/>
        <v>39075213.324361056</v>
      </c>
      <c r="I692" s="4">
        <f t="shared" si="459"/>
        <v>34988828.912980959</v>
      </c>
      <c r="J692" s="4">
        <f t="shared" si="460"/>
        <v>27820359.138598941</v>
      </c>
      <c r="K692" s="4">
        <f t="shared" si="461"/>
        <v>21165979.47577351</v>
      </c>
      <c r="L692" s="4">
        <f t="shared" si="462"/>
        <v>15913530.002484381</v>
      </c>
      <c r="M692" s="4">
        <f t="shared" si="463"/>
        <v>11994776.157044996</v>
      </c>
      <c r="N692" s="4">
        <f t="shared" si="464"/>
        <v>9121616.6580671724</v>
      </c>
      <c r="O692" s="4">
        <f t="shared" si="465"/>
        <v>7016561.9529509908</v>
      </c>
      <c r="P692" s="4">
        <f t="shared" si="466"/>
        <v>5463617.6909039179</v>
      </c>
      <c r="Q692" s="4">
        <f t="shared" si="467"/>
        <v>4306156.2434075475</v>
      </c>
      <c r="R692" s="4">
        <f t="shared" si="468"/>
        <v>3433405.4768119371</v>
      </c>
      <c r="S692" s="4">
        <f t="shared" si="469"/>
        <v>2767472.324187736</v>
      </c>
    </row>
    <row r="693" spans="1:19">
      <c r="A693" s="14">
        <f t="shared" si="452"/>
        <v>0.64724628334926093</v>
      </c>
      <c r="B693" s="16">
        <f t="shared" si="453"/>
        <v>2376.2893352140804</v>
      </c>
      <c r="C693" s="4"/>
      <c r="D693" s="4">
        <f t="shared" si="454"/>
        <v>1.8077153795884766</v>
      </c>
      <c r="E693" s="4">
        <f t="shared" si="455"/>
        <v>101783.59895178604</v>
      </c>
      <c r="F693" s="4">
        <f t="shared" si="456"/>
        <v>2047815.3240037204</v>
      </c>
      <c r="G693" s="4">
        <f t="shared" si="457"/>
        <v>4731044.9723180039</v>
      </c>
      <c r="H693" s="4">
        <f t="shared" si="458"/>
        <v>5322347.1164024202</v>
      </c>
      <c r="I693" s="4">
        <f t="shared" si="459"/>
        <v>4586609.5939821601</v>
      </c>
      <c r="J693" s="4">
        <f t="shared" si="460"/>
        <v>3570501.5807214286</v>
      </c>
      <c r="K693" s="4">
        <f t="shared" si="461"/>
        <v>2682814.9848311259</v>
      </c>
      <c r="L693" s="4">
        <f t="shared" si="462"/>
        <v>2001540.661267766</v>
      </c>
      <c r="M693" s="4">
        <f t="shared" si="463"/>
        <v>1501144.5692337337</v>
      </c>
      <c r="N693" s="4">
        <f t="shared" si="464"/>
        <v>1137762.0235862047</v>
      </c>
      <c r="O693" s="4">
        <f t="shared" si="465"/>
        <v>873179.35038558464</v>
      </c>
      <c r="P693" s="4">
        <f t="shared" si="466"/>
        <v>678814.89078030374</v>
      </c>
      <c r="Q693" s="4">
        <f t="shared" si="467"/>
        <v>534377.82834078639</v>
      </c>
      <c r="R693" s="4">
        <f t="shared" si="468"/>
        <v>425701.84660299757</v>
      </c>
      <c r="S693" s="4">
        <f t="shared" si="469"/>
        <v>342909.61658550036</v>
      </c>
    </row>
    <row r="694" spans="1:19">
      <c r="A694" s="14">
        <f t="shared" si="452"/>
        <v>0.66332241330275232</v>
      </c>
      <c r="B694" s="16">
        <f t="shared" si="453"/>
        <v>5148.6268929638409</v>
      </c>
      <c r="C694" s="4"/>
      <c r="D694" s="4">
        <f t="shared" si="454"/>
        <v>43.667285130449308</v>
      </c>
      <c r="E694" s="4">
        <f t="shared" si="455"/>
        <v>805072.6434859155</v>
      </c>
      <c r="F694" s="4">
        <f t="shared" si="456"/>
        <v>11350281.862114705</v>
      </c>
      <c r="G694" s="4">
        <f t="shared" si="457"/>
        <v>22779922.549323943</v>
      </c>
      <c r="H694" s="4">
        <f t="shared" si="458"/>
        <v>24025931.972811081</v>
      </c>
      <c r="I694" s="4">
        <f t="shared" si="459"/>
        <v>20034752.310958292</v>
      </c>
      <c r="J694" s="4">
        <f t="shared" si="460"/>
        <v>15315347.452160789</v>
      </c>
      <c r="K694" s="4">
        <f t="shared" si="461"/>
        <v>11385191.752270985</v>
      </c>
      <c r="L694" s="4">
        <f t="shared" si="462"/>
        <v>8437897.8798646368</v>
      </c>
      <c r="M694" s="4">
        <f t="shared" si="463"/>
        <v>6301320.5216302816</v>
      </c>
      <c r="N694" s="4">
        <f t="shared" si="464"/>
        <v>4762281.074851987</v>
      </c>
      <c r="O694" s="4">
        <f t="shared" si="465"/>
        <v>3647607.5447395216</v>
      </c>
      <c r="P694" s="4">
        <f t="shared" si="466"/>
        <v>2831706.0435755285</v>
      </c>
      <c r="Q694" s="4">
        <f t="shared" si="467"/>
        <v>2226923.7000019662</v>
      </c>
      <c r="R694" s="4">
        <f t="shared" si="468"/>
        <v>1772710.2330225322</v>
      </c>
      <c r="S694" s="4">
        <f t="shared" si="469"/>
        <v>1427144.7326191578</v>
      </c>
    </row>
    <row r="695" spans="1:19">
      <c r="A695" s="14">
        <f t="shared" si="452"/>
        <v>0.67896508747770135</v>
      </c>
      <c r="B695" s="16">
        <f t="shared" si="453"/>
        <v>8317.0126732492809</v>
      </c>
      <c r="C695" s="4"/>
      <c r="D695" s="4">
        <f t="shared" si="454"/>
        <v>463.75186117276496</v>
      </c>
      <c r="E695" s="4">
        <f t="shared" si="455"/>
        <v>3261146.9113034024</v>
      </c>
      <c r="F695" s="4">
        <f t="shared" si="456"/>
        <v>33822871.903366238</v>
      </c>
      <c r="G695" s="4">
        <f t="shared" si="457"/>
        <v>60115950.37421298</v>
      </c>
      <c r="H695" s="4">
        <f t="shared" si="458"/>
        <v>59969341.137812778</v>
      </c>
      <c r="I695" s="4">
        <f t="shared" si="459"/>
        <v>48607210.949627906</v>
      </c>
      <c r="J695" s="4">
        <f t="shared" si="460"/>
        <v>36578684.027970195</v>
      </c>
      <c r="K695" s="4">
        <f t="shared" si="461"/>
        <v>26941941.568635207</v>
      </c>
      <c r="L695" s="4">
        <f t="shared" si="462"/>
        <v>19853480.421505202</v>
      </c>
      <c r="M695" s="4">
        <f t="shared" si="463"/>
        <v>14771598.880484909</v>
      </c>
      <c r="N695" s="4">
        <f t="shared" si="464"/>
        <v>11136167.007489096</v>
      </c>
      <c r="O695" s="4">
        <f t="shared" si="465"/>
        <v>8515051.512545174</v>
      </c>
      <c r="P695" s="4">
        <f t="shared" si="466"/>
        <v>6602411.4258896671</v>
      </c>
      <c r="Q695" s="4">
        <f t="shared" si="467"/>
        <v>5187761.2502160687</v>
      </c>
      <c r="R695" s="4">
        <f t="shared" si="468"/>
        <v>4126977.363055177</v>
      </c>
      <c r="S695" s="4">
        <f t="shared" si="469"/>
        <v>3320869.6054327874</v>
      </c>
    </row>
    <row r="696" spans="1:19">
      <c r="A696" s="14">
        <f t="shared" si="452"/>
        <v>0.694174305874108</v>
      </c>
      <c r="B696" s="16">
        <f t="shared" si="453"/>
        <v>11881.4466760704</v>
      </c>
      <c r="C696" s="4"/>
      <c r="D696" s="4">
        <f t="shared" si="454"/>
        <v>3168.8476098572605</v>
      </c>
      <c r="E696" s="4">
        <f t="shared" si="455"/>
        <v>9654461.7166262455</v>
      </c>
      <c r="F696" s="4">
        <f t="shared" si="456"/>
        <v>76711860.673505992</v>
      </c>
      <c r="G696" s="4">
        <f t="shared" si="457"/>
        <v>122701778.8741865</v>
      </c>
      <c r="H696" s="4">
        <f t="shared" si="458"/>
        <v>116627127.15778075</v>
      </c>
      <c r="I696" s="4">
        <f t="shared" si="459"/>
        <v>92229311.508235976</v>
      </c>
      <c r="J696" s="4">
        <f t="shared" si="460"/>
        <v>68467081.731318906</v>
      </c>
      <c r="K696" s="4">
        <f t="shared" si="461"/>
        <v>50026532.934918232</v>
      </c>
      <c r="L696" s="4">
        <f t="shared" si="462"/>
        <v>36681802.796419613</v>
      </c>
      <c r="M696" s="4">
        <f t="shared" si="463"/>
        <v>27204919.136167966</v>
      </c>
      <c r="N696" s="4">
        <f t="shared" si="464"/>
        <v>20465510.592430484</v>
      </c>
      <c r="O696" s="4">
        <f t="shared" si="465"/>
        <v>15625381.134990543</v>
      </c>
      <c r="P696" s="4">
        <f t="shared" si="466"/>
        <v>12102930.400636179</v>
      </c>
      <c r="Q696" s="4">
        <f t="shared" si="467"/>
        <v>9502510.6456444059</v>
      </c>
      <c r="R696" s="4">
        <f t="shared" si="468"/>
        <v>7555221.7833794458</v>
      </c>
      <c r="S696" s="4">
        <f t="shared" si="469"/>
        <v>6076930.2915865891</v>
      </c>
    </row>
    <row r="697" spans="1:19">
      <c r="A697" s="14">
        <f t="shared" si="452"/>
        <v>0.70895006849197251</v>
      </c>
      <c r="B697" s="16">
        <f t="shared" si="453"/>
        <v>16634.025346498562</v>
      </c>
      <c r="C697" s="4"/>
      <c r="D697" s="4">
        <f t="shared" si="454"/>
        <v>17660.291407455676</v>
      </c>
      <c r="E697" s="4">
        <f t="shared" si="455"/>
        <v>25945889.40463705</v>
      </c>
      <c r="F697" s="4">
        <f t="shared" si="456"/>
        <v>163421522.47775427</v>
      </c>
      <c r="G697" s="4">
        <f t="shared" si="457"/>
        <v>238434205.38699213</v>
      </c>
      <c r="H697" s="4">
        <f t="shared" si="458"/>
        <v>217276896.9626123</v>
      </c>
      <c r="I697" s="4">
        <f t="shared" si="459"/>
        <v>168170923.63188624</v>
      </c>
      <c r="J697" s="4">
        <f t="shared" si="460"/>
        <v>123369094.11657074</v>
      </c>
      <c r="K697" s="4">
        <f t="shared" si="461"/>
        <v>89513494.369819552</v>
      </c>
      <c r="L697" s="4">
        <f t="shared" si="462"/>
        <v>65351787.484479621</v>
      </c>
      <c r="M697" s="4">
        <f t="shared" si="463"/>
        <v>48332428.151641741</v>
      </c>
      <c r="N697" s="4">
        <f t="shared" si="464"/>
        <v>36291099.162444592</v>
      </c>
      <c r="O697" s="4">
        <f t="shared" si="465"/>
        <v>27672412.70455081</v>
      </c>
      <c r="P697" s="4">
        <f t="shared" si="466"/>
        <v>21414594.274583664</v>
      </c>
      <c r="Q697" s="4">
        <f t="shared" si="467"/>
        <v>16802360.583470948</v>
      </c>
      <c r="R697" s="4">
        <f t="shared" si="468"/>
        <v>13352636.918292984</v>
      </c>
      <c r="S697" s="4">
        <f t="shared" si="469"/>
        <v>10736055.933529992</v>
      </c>
    </row>
    <row r="698" spans="1:19">
      <c r="A698" s="14">
        <f t="shared" si="452"/>
        <v>0.72329237533129453</v>
      </c>
      <c r="B698" s="16">
        <f t="shared" si="453"/>
        <v>26139.182687354882</v>
      </c>
      <c r="C698" s="4"/>
      <c r="D698" s="4">
        <f t="shared" si="454"/>
        <v>108059.80643272959</v>
      </c>
      <c r="E698" s="4">
        <f t="shared" si="455"/>
        <v>83809816.351816669</v>
      </c>
      <c r="F698" s="4">
        <f t="shared" si="456"/>
        <v>430690045.3401494</v>
      </c>
      <c r="G698" s="4">
        <f t="shared" si="457"/>
        <v>579763846.88208032</v>
      </c>
      <c r="H698" s="4">
        <f t="shared" si="458"/>
        <v>509171712.48500669</v>
      </c>
      <c r="I698" s="4">
        <f t="shared" si="459"/>
        <v>386747840.03324664</v>
      </c>
      <c r="J698" s="4">
        <f t="shared" si="460"/>
        <v>280779966.37320226</v>
      </c>
      <c r="K698" s="4">
        <f t="shared" si="461"/>
        <v>202483056.30185324</v>
      </c>
      <c r="L698" s="4">
        <f t="shared" si="462"/>
        <v>147268495.37203085</v>
      </c>
      <c r="M698" s="4">
        <f t="shared" si="463"/>
        <v>108649129.94432963</v>
      </c>
      <c r="N698" s="4">
        <f t="shared" si="464"/>
        <v>81447003.943400472</v>
      </c>
      <c r="O698" s="4">
        <f t="shared" si="465"/>
        <v>62034106.920156039</v>
      </c>
      <c r="P698" s="4">
        <f t="shared" si="466"/>
        <v>47967331.013196863</v>
      </c>
      <c r="Q698" s="4">
        <f t="shared" si="467"/>
        <v>37614413.536846496</v>
      </c>
      <c r="R698" s="4">
        <f t="shared" si="468"/>
        <v>29878944.295919225</v>
      </c>
      <c r="S698" s="4">
        <f t="shared" si="469"/>
        <v>24016152.714487515</v>
      </c>
    </row>
    <row r="699" spans="1:19">
      <c r="A699" s="14">
        <f t="shared" si="452"/>
        <v>0.73720122639207442</v>
      </c>
      <c r="B699" s="16">
        <f t="shared" si="453"/>
        <v>43565.304478924802</v>
      </c>
      <c r="C699" s="4"/>
      <c r="D699" s="4">
        <f t="shared" si="454"/>
        <v>661975.81366666593</v>
      </c>
      <c r="E699" s="4">
        <f t="shared" si="455"/>
        <v>292728058.83307791</v>
      </c>
      <c r="F699" s="4">
        <f t="shared" si="456"/>
        <v>1257801846.8608356</v>
      </c>
      <c r="G699" s="4">
        <f t="shared" si="457"/>
        <v>1577392463.7101648</v>
      </c>
      <c r="H699" s="4">
        <f t="shared" si="458"/>
        <v>1341074437.793293</v>
      </c>
      <c r="I699" s="4">
        <f t="shared" si="459"/>
        <v>1001907707.5533059</v>
      </c>
      <c r="J699" s="4">
        <f t="shared" si="460"/>
        <v>720763890.7780757</v>
      </c>
      <c r="K699" s="4">
        <f t="shared" si="461"/>
        <v>516983286.27565914</v>
      </c>
      <c r="L699" s="4">
        <f t="shared" si="462"/>
        <v>374755855.4208383</v>
      </c>
      <c r="M699" s="4">
        <f t="shared" si="463"/>
        <v>275885192.62607425</v>
      </c>
      <c r="N699" s="4">
        <f t="shared" si="464"/>
        <v>206514465.85049066</v>
      </c>
      <c r="O699" s="4">
        <f t="shared" si="465"/>
        <v>157135256.93075886</v>
      </c>
      <c r="P699" s="4">
        <f t="shared" si="466"/>
        <v>121417913.61823738</v>
      </c>
      <c r="Q699" s="4">
        <f t="shared" si="467"/>
        <v>95163439.042348653</v>
      </c>
      <c r="R699" s="4">
        <f t="shared" si="468"/>
        <v>75564477.458527461</v>
      </c>
      <c r="S699" s="4">
        <f t="shared" si="469"/>
        <v>60720193.661270611</v>
      </c>
    </row>
    <row r="700" spans="1:19">
      <c r="A700" s="14">
        <f t="shared" si="452"/>
        <v>0.75067662167431193</v>
      </c>
      <c r="B700" s="16">
        <f t="shared" si="453"/>
        <v>25743.134464819206</v>
      </c>
      <c r="C700" s="4"/>
      <c r="D700" s="4">
        <f t="shared" si="454"/>
        <v>461648.43610679684</v>
      </c>
      <c r="E700" s="4">
        <f t="shared" si="455"/>
        <v>124310421.21221313</v>
      </c>
      <c r="F700" s="4">
        <f t="shared" si="456"/>
        <v>456076264.48254305</v>
      </c>
      <c r="G700" s="4">
        <f t="shared" si="457"/>
        <v>537290584.29111898</v>
      </c>
      <c r="H700" s="4">
        <f t="shared" si="458"/>
        <v>443888578.64011341</v>
      </c>
      <c r="I700" s="4">
        <f t="shared" si="459"/>
        <v>326815075.50276089</v>
      </c>
      <c r="J700" s="4">
        <f t="shared" si="460"/>
        <v>233216805.96989548</v>
      </c>
      <c r="K700" s="4">
        <f t="shared" si="461"/>
        <v>166486196.16461769</v>
      </c>
      <c r="L700" s="4">
        <f t="shared" si="462"/>
        <v>120329102.28526823</v>
      </c>
      <c r="M700" s="4">
        <f t="shared" si="463"/>
        <v>88414581.110687733</v>
      </c>
      <c r="N700" s="4">
        <f t="shared" si="464"/>
        <v>66098655.435648657</v>
      </c>
      <c r="O700" s="4">
        <f t="shared" si="465"/>
        <v>50249779.580576375</v>
      </c>
      <c r="P700" s="4">
        <f t="shared" si="466"/>
        <v>38803707.696650445</v>
      </c>
      <c r="Q700" s="4">
        <f t="shared" si="467"/>
        <v>30399408.972218513</v>
      </c>
      <c r="R700" s="4">
        <f t="shared" si="468"/>
        <v>24130617.564716745</v>
      </c>
      <c r="S700" s="4">
        <f t="shared" si="469"/>
        <v>19385435.116420377</v>
      </c>
    </row>
    <row r="701" spans="1:19">
      <c r="A701" s="14">
        <f t="shared" si="452"/>
        <v>0.76371856117800707</v>
      </c>
      <c r="B701" s="16">
        <f t="shared" si="453"/>
        <v>37228.532918353922</v>
      </c>
      <c r="C701" s="4"/>
      <c r="D701" s="4">
        <f t="shared" si="454"/>
        <v>1771578.9340757525</v>
      </c>
      <c r="E701" s="4">
        <f t="shared" si="455"/>
        <v>307392669.1438365</v>
      </c>
      <c r="F701" s="4">
        <f t="shared" si="456"/>
        <v>980458730.01599419</v>
      </c>
      <c r="G701" s="4">
        <f t="shared" si="457"/>
        <v>1092802311.8650353</v>
      </c>
      <c r="H701" s="4">
        <f t="shared" si="458"/>
        <v>880191821.55679405</v>
      </c>
      <c r="I701" s="4">
        <f t="shared" si="459"/>
        <v>639708868.41343939</v>
      </c>
      <c r="J701" s="4">
        <f t="shared" si="460"/>
        <v>453244477.41430157</v>
      </c>
      <c r="K701" s="4">
        <f t="shared" si="461"/>
        <v>322196839.94090462</v>
      </c>
      <c r="L701" s="4">
        <f t="shared" si="462"/>
        <v>232263052.91985086</v>
      </c>
      <c r="M701" s="4">
        <f t="shared" si="463"/>
        <v>170373037.26948157</v>
      </c>
      <c r="N701" s="4">
        <f t="shared" si="464"/>
        <v>127227014.34651071</v>
      </c>
      <c r="O701" s="4">
        <f t="shared" si="465"/>
        <v>96645749.552919313</v>
      </c>
      <c r="P701" s="4">
        <f t="shared" si="466"/>
        <v>74590334.031202763</v>
      </c>
      <c r="Q701" s="4">
        <f t="shared" si="467"/>
        <v>58411896.336605608</v>
      </c>
      <c r="R701" s="4">
        <f t="shared" si="468"/>
        <v>46352887.40568269</v>
      </c>
      <c r="S701" s="4">
        <f t="shared" si="469"/>
        <v>37229560.976900592</v>
      </c>
    </row>
    <row r="702" spans="1:19">
      <c r="A702" s="14">
        <f t="shared" si="452"/>
        <v>0.77632704490316007</v>
      </c>
      <c r="B702" s="16">
        <f t="shared" si="453"/>
        <v>27723.375577497598</v>
      </c>
      <c r="C702" s="4"/>
      <c r="D702" s="4">
        <f t="shared" si="454"/>
        <v>1676142.0431605745</v>
      </c>
      <c r="E702" s="4">
        <f t="shared" si="455"/>
        <v>196785537.90774241</v>
      </c>
      <c r="F702" s="4">
        <f t="shared" si="456"/>
        <v>554231910.27154613</v>
      </c>
      <c r="G702" s="4">
        <f t="shared" si="457"/>
        <v>588055494.1990217</v>
      </c>
      <c r="H702" s="4">
        <f t="shared" si="458"/>
        <v>463074411.65185052</v>
      </c>
      <c r="I702" s="4">
        <f t="shared" si="459"/>
        <v>332703757.26995665</v>
      </c>
      <c r="J702" s="4">
        <f t="shared" si="460"/>
        <v>234231674.53085631</v>
      </c>
      <c r="K702" s="4">
        <f t="shared" si="461"/>
        <v>165885372.32523221</v>
      </c>
      <c r="L702" s="4">
        <f t="shared" si="462"/>
        <v>119305191.07524616</v>
      </c>
      <c r="M702" s="4">
        <f t="shared" si="463"/>
        <v>87383412.866139144</v>
      </c>
      <c r="N702" s="4">
        <f t="shared" si="464"/>
        <v>65188606.665979169</v>
      </c>
      <c r="O702" s="4">
        <f t="shared" si="465"/>
        <v>49485115.314041927</v>
      </c>
      <c r="P702" s="4">
        <f t="shared" si="466"/>
        <v>38173475.53499902</v>
      </c>
      <c r="Q702" s="4">
        <f t="shared" si="467"/>
        <v>29883161.336995728</v>
      </c>
      <c r="R702" s="4">
        <f t="shared" si="468"/>
        <v>23707645.288360938</v>
      </c>
      <c r="S702" s="4">
        <f t="shared" si="469"/>
        <v>19037688.567931775</v>
      </c>
    </row>
    <row r="703" spans="1:19">
      <c r="A703" s="14">
        <f t="shared" si="452"/>
        <v>0.78850207284977059</v>
      </c>
      <c r="B703" s="16">
        <f t="shared" si="453"/>
        <v>22574.748684533759</v>
      </c>
      <c r="C703" s="4"/>
      <c r="D703" s="4">
        <f t="shared" si="454"/>
        <v>1780788.5688310387</v>
      </c>
      <c r="E703" s="4">
        <f t="shared" si="455"/>
        <v>147587453.80681542</v>
      </c>
      <c r="F703" s="4">
        <f t="shared" si="456"/>
        <v>372025611.36871219</v>
      </c>
      <c r="G703" s="4">
        <f t="shared" si="457"/>
        <v>377775883.95038819</v>
      </c>
      <c r="H703" s="4">
        <f t="shared" si="458"/>
        <v>291559369.75323766</v>
      </c>
      <c r="I703" s="4">
        <f t="shared" si="459"/>
        <v>207337591.32616398</v>
      </c>
      <c r="J703" s="4">
        <f t="shared" si="460"/>
        <v>145145444.19317919</v>
      </c>
      <c r="K703" s="4">
        <f t="shared" si="461"/>
        <v>102450958.56943169</v>
      </c>
      <c r="L703" s="4">
        <f t="shared" si="462"/>
        <v>73530748.168808386</v>
      </c>
      <c r="M703" s="4">
        <f t="shared" si="463"/>
        <v>53784632.8315152</v>
      </c>
      <c r="N703" s="4">
        <f t="shared" si="464"/>
        <v>40087817.003141925</v>
      </c>
      <c r="O703" s="4">
        <f t="shared" si="465"/>
        <v>30412166.906666968</v>
      </c>
      <c r="P703" s="4">
        <f t="shared" si="466"/>
        <v>23450109.603676494</v>
      </c>
      <c r="Q703" s="4">
        <f t="shared" si="467"/>
        <v>18351539.20007439</v>
      </c>
      <c r="R703" s="4">
        <f t="shared" si="468"/>
        <v>14555700.021005521</v>
      </c>
      <c r="S703" s="4">
        <f t="shared" si="469"/>
        <v>11686455.92685484</v>
      </c>
    </row>
    <row r="704" spans="1:19">
      <c r="A704" s="14">
        <f t="shared" si="452"/>
        <v>0.80024364501783896</v>
      </c>
      <c r="B704" s="16">
        <f t="shared" si="453"/>
        <v>24554.989797212162</v>
      </c>
      <c r="C704" s="4"/>
      <c r="D704" s="4">
        <f t="shared" si="454"/>
        <v>3197326.9762457428</v>
      </c>
      <c r="E704" s="4">
        <f t="shared" si="455"/>
        <v>194097815.22187445</v>
      </c>
      <c r="F704" s="4">
        <f t="shared" si="456"/>
        <v>443076543.824072</v>
      </c>
      <c r="G704" s="4">
        <f t="shared" si="457"/>
        <v>432610367.64837652</v>
      </c>
      <c r="H704" s="4">
        <f t="shared" si="458"/>
        <v>327926844.61071664</v>
      </c>
      <c r="I704" s="4">
        <f t="shared" si="459"/>
        <v>231070631.91037488</v>
      </c>
      <c r="J704" s="4">
        <f t="shared" si="460"/>
        <v>160941759.33499002</v>
      </c>
      <c r="K704" s="4">
        <f t="shared" si="461"/>
        <v>113262277.09074931</v>
      </c>
      <c r="L704" s="4">
        <f t="shared" si="462"/>
        <v>81140043.144158661</v>
      </c>
      <c r="M704" s="4">
        <f t="shared" si="463"/>
        <v>59279643.4714268</v>
      </c>
      <c r="N704" s="4">
        <f t="shared" si="464"/>
        <v>44148148.112847745</v>
      </c>
      <c r="O704" s="4">
        <f t="shared" si="465"/>
        <v>33474025.058698662</v>
      </c>
      <c r="P704" s="4">
        <f t="shared" si="466"/>
        <v>25800965.298218872</v>
      </c>
      <c r="Q704" s="4">
        <f t="shared" si="467"/>
        <v>20185564.965136364</v>
      </c>
      <c r="R704" s="4">
        <f t="shared" si="468"/>
        <v>16007037.856479632</v>
      </c>
      <c r="S704" s="4">
        <f t="shared" si="469"/>
        <v>12849691.4909376</v>
      </c>
    </row>
    <row r="705" spans="1:20">
      <c r="A705" s="14">
        <f t="shared" si="452"/>
        <v>0.81155176140736485</v>
      </c>
      <c r="B705" s="16">
        <f t="shared" si="453"/>
        <v>16237.977123962883</v>
      </c>
      <c r="C705" s="4"/>
      <c r="D705" s="4">
        <f t="shared" si="454"/>
        <v>2023913.8318983924</v>
      </c>
      <c r="E705" s="4">
        <f t="shared" si="455"/>
        <v>92953273.199757174</v>
      </c>
      <c r="F705" s="4">
        <f t="shared" si="456"/>
        <v>194146863.08297059</v>
      </c>
      <c r="G705" s="4">
        <f t="shared" si="457"/>
        <v>183010271.30693206</v>
      </c>
      <c r="H705" s="4">
        <f t="shared" si="458"/>
        <v>136506783.91835266</v>
      </c>
      <c r="I705" s="4">
        <f t="shared" si="459"/>
        <v>95400898.243968189</v>
      </c>
      <c r="J705" s="4">
        <f t="shared" si="460"/>
        <v>66146021.587178826</v>
      </c>
      <c r="K705" s="4">
        <f t="shared" si="461"/>
        <v>46425737.612396613</v>
      </c>
      <c r="L705" s="4">
        <f t="shared" si="462"/>
        <v>33203903.874494616</v>
      </c>
      <c r="M705" s="4">
        <f t="shared" si="463"/>
        <v>24232293.111940648</v>
      </c>
      <c r="N705" s="4">
        <f t="shared" si="464"/>
        <v>18033922.577464163</v>
      </c>
      <c r="O705" s="4">
        <f t="shared" si="465"/>
        <v>13666931.292275596</v>
      </c>
      <c r="P705" s="4">
        <f t="shared" si="466"/>
        <v>10530455.058211144</v>
      </c>
      <c r="Q705" s="4">
        <f t="shared" si="467"/>
        <v>8236489.8863967564</v>
      </c>
      <c r="R705" s="4">
        <f t="shared" si="468"/>
        <v>6530269.3962769145</v>
      </c>
      <c r="S705" s="4">
        <f t="shared" si="469"/>
        <v>5241455.3314012224</v>
      </c>
    </row>
    <row r="706" spans="1:20" ht="17.25" thickBot="1">
      <c r="A706" s="14">
        <f t="shared" si="452"/>
        <v>0.82242642201834859</v>
      </c>
      <c r="B706" s="16">
        <f t="shared" si="453"/>
        <v>16237.977123962883</v>
      </c>
      <c r="C706" s="4"/>
      <c r="D706" s="4">
        <f t="shared" si="454"/>
        <v>2811315.7254079231</v>
      </c>
      <c r="E706" s="4">
        <f t="shared" si="455"/>
        <v>100499886.78261609</v>
      </c>
      <c r="F706" s="4">
        <f t="shared" si="456"/>
        <v>193807572.99560353</v>
      </c>
      <c r="G706" s="4">
        <f t="shared" si="457"/>
        <v>177010413.33079296</v>
      </c>
      <c r="H706" s="4">
        <f t="shared" si="458"/>
        <v>130133652.2524047</v>
      </c>
      <c r="I706" s="4">
        <f t="shared" si="459"/>
        <v>90278008.577204525</v>
      </c>
      <c r="J706" s="4">
        <f t="shared" si="460"/>
        <v>62339238.644013181</v>
      </c>
      <c r="K706" s="4">
        <f t="shared" si="461"/>
        <v>43648914.823198952</v>
      </c>
      <c r="L706" s="4">
        <f t="shared" si="462"/>
        <v>31171484.966764074</v>
      </c>
      <c r="M706" s="4">
        <f t="shared" si="463"/>
        <v>22727164.129231606</v>
      </c>
      <c r="N706" s="4">
        <f t="shared" si="464"/>
        <v>16902907.818211146</v>
      </c>
      <c r="O706" s="4">
        <f t="shared" si="465"/>
        <v>12804112.024460675</v>
      </c>
      <c r="P706" s="4">
        <f t="shared" si="466"/>
        <v>9862549.0967834238</v>
      </c>
      <c r="Q706" s="4">
        <f t="shared" si="467"/>
        <v>7712327.866159359</v>
      </c>
      <c r="R706" s="4">
        <f t="shared" si="468"/>
        <v>6113663.6798042655</v>
      </c>
      <c r="S706" s="4">
        <f t="shared" si="469"/>
        <v>4906452.5836009588</v>
      </c>
    </row>
    <row r="707" spans="1:20" ht="17.25" thickBot="1">
      <c r="A707" s="6"/>
      <c r="B707" s="7"/>
      <c r="C707" s="7" t="s">
        <v>23</v>
      </c>
      <c r="D707" s="15">
        <f>SUM(D666:D706)</f>
        <v>14514090.59141352</v>
      </c>
      <c r="E707" s="15">
        <f t="shared" ref="E707:R707" si="470">SUM(E666:E706)</f>
        <v>1580622244.0216701</v>
      </c>
      <c r="F707" s="15">
        <f t="shared" si="470"/>
        <v>5212107038.4330635</v>
      </c>
      <c r="G707" s="15">
        <f t="shared" si="470"/>
        <v>6464634836.9279022</v>
      </c>
      <c r="H707" s="15">
        <f t="shared" si="470"/>
        <v>7997667298.104125</v>
      </c>
      <c r="I707" s="15">
        <f t="shared" si="470"/>
        <v>14453811425.963787</v>
      </c>
      <c r="J707" s="15">
        <f t="shared" si="470"/>
        <v>28017743411.716503</v>
      </c>
      <c r="K707" s="15">
        <f t="shared" si="470"/>
        <v>47991748559.845612</v>
      </c>
      <c r="L707" s="15">
        <f t="shared" si="470"/>
        <v>72752128883.276749</v>
      </c>
      <c r="M707" s="15">
        <f t="shared" si="470"/>
        <v>101896915528.34787</v>
      </c>
      <c r="N707" s="15">
        <f t="shared" si="470"/>
        <v>135013850524.00578</v>
      </c>
      <c r="O707" s="15">
        <f t="shared" si="470"/>
        <v>170036470525.61798</v>
      </c>
      <c r="P707" s="15">
        <f t="shared" si="470"/>
        <v>206419339352.64795</v>
      </c>
      <c r="Q707" s="15">
        <f t="shared" si="470"/>
        <v>249764511621.82263</v>
      </c>
      <c r="R707" s="15">
        <f t="shared" si="470"/>
        <v>310875466214.75598</v>
      </c>
      <c r="S707" s="20">
        <f>SUM(S666:S706)</f>
        <v>401047232411.18024</v>
      </c>
      <c r="T707" s="12">
        <f>SUM(D707:S707)</f>
        <v>1759538763967.2593</v>
      </c>
    </row>
    <row r="708" spans="1:20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20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20">
      <c r="A710" s="14">
        <f>A666</f>
        <v>4.9344490316004082E-2</v>
      </c>
      <c r="B710" s="16">
        <f>B666</f>
        <v>66932.14960852993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6.8897837766995838E-297</v>
      </c>
    </row>
    <row r="711" spans="1:20">
      <c r="A711" s="14">
        <f t="shared" ref="A711:A750" si="471">A667</f>
        <v>7.7123926290137618E-2</v>
      </c>
      <c r="B711" s="16">
        <f t="shared" ref="B711:B750" si="472">B667</f>
        <v>165548.15701991424</v>
      </c>
      <c r="C711" s="4"/>
      <c r="D711" s="4">
        <f t="shared" ref="D711:D750" si="473">$B$4*(B711^2)*($D$708^2*(2*PI())^4*A711^-5/4/PI()/$D$5^4*EXP((-1/PI())*(2*PI()/$D$5)^4*A711^-4))</f>
        <v>0</v>
      </c>
      <c r="E711" s="4">
        <f t="shared" ref="E711:E750" si="474">$B$4*(B711^2)*($D$708^2*(2*PI())^4*A711^-5/4/PI()/$E$5^4*EXP((-1/PI())*(2*PI()/$E$5)^4*A711^-4))</f>
        <v>0</v>
      </c>
      <c r="F711" s="4">
        <f t="shared" ref="F711:F750" si="475">$B$4*(B711^2)*($D$708^2*(2*PI())^4*A711^-5/4/PI()/$F$5^4*EXP((-1/PI())*(2*PI()/$F$5)^4*A711^-4))</f>
        <v>0</v>
      </c>
      <c r="G711" s="4">
        <f t="shared" ref="G711:G750" si="476">$B$4*(B711^2)*($D$708^2*(2*PI())^4*A711^-5/4/PI()/$G$5^4*EXP((-1/PI())*(2*PI()/$G$5)^4*A711^-4))</f>
        <v>0</v>
      </c>
      <c r="H711" s="4">
        <f t="shared" ref="H711:H750" si="477">$B$4*(B711^2)*($D$708^2*(2*PI())^4*A711^-5/4/PI()/$H$5^4*EXP((-1/PI())*(2*PI()/$H$5)^4*A711^-4))</f>
        <v>0</v>
      </c>
      <c r="I711" s="4">
        <f t="shared" ref="I711:I750" si="478">$B$4*(B711^2)*($D$708^2*(2*PI())^4*A711^-5/4/PI()/$I$5^4*EXP((-1/PI())*(2*PI()/$I$5)^4*A711^-4))</f>
        <v>0</v>
      </c>
      <c r="J711" s="4">
        <f t="shared" ref="J711:J750" si="479">$B$4*(B711^2)*($D$708^2*(2*PI())^4*A711^-5/4/PI()/$J$5^4*EXP((-1/PI())*(2*PI()/$J$5)^4*A711^-4))</f>
        <v>0</v>
      </c>
      <c r="K711" s="4">
        <f t="shared" ref="K711:K750" si="480">$B$4*(B711^2)*($D$708^2*(2*PI())^4*A711^-5/4/PI()/$K$5^4*EXP((-1/PI())*(2*PI()/$K$5)^4*A711^-4))</f>
        <v>0</v>
      </c>
      <c r="L711" s="4">
        <f t="shared" ref="L711:L750" si="481">$B$4*(B711^2)*($D$708^2*(2*PI())^4*A711^-5/4/PI()/$L$5^4*EXP((-1/PI())*(2*PI()/$L$5)^4*A711^-4))</f>
        <v>0</v>
      </c>
      <c r="M711" s="4">
        <f t="shared" ref="M711:M750" si="482">$B$4*(B711^2)*($D$708^2*(2*PI())^4*A711^-5/4/PI()/$M$5^4*EXP((-1/PI())*(2*PI()/$M$5)^4*A711^-4))</f>
        <v>1.4174117572527892E-235</v>
      </c>
      <c r="N711" s="4">
        <f t="shared" ref="N711:N750" si="483">$B$4*(B711^2)*($D$708^2*(2*PI())^4*A711^-5/4/PI()/$N$5^4*EXP((-1/PI())*(2*PI()/$N$5)^4*A711^-4))</f>
        <v>1.2900934404771977E-169</v>
      </c>
      <c r="O711" s="4">
        <f t="shared" ref="O711:O750" si="484">$B$4*(B711^2)*($D$708^2*(2*PI())^4*A711^-5/4/PI()/$O$5^4*EXP((-1/PI())*(2*PI()/$O$5)^4*A711^-4))</f>
        <v>3.6975980224622973E-124</v>
      </c>
      <c r="P711" s="4">
        <f t="shared" ref="P711:P750" si="485">$B$4*(B711^2)*($D$708^2*(2*PI())^4*A711^-5/4/PI()/$P$5^4*EXP((-1/PI())*(2*PI()/$P$5)^4*A711^-4))</f>
        <v>5.1094175498836238E-92</v>
      </c>
      <c r="Q711" s="4">
        <f t="shared" ref="Q711:Q750" si="486">$B$4*(B711^2)*($D$708^2*(2*PI())^4*A711^-5/4/PI()/$Q$5^4*EXP((-1/PI())*(2*PI()/$Q$5)^4*A711^-4))</f>
        <v>8.7891071907891636E-69</v>
      </c>
      <c r="R711" s="4">
        <f t="shared" ref="R711:R750" si="487">$B$4*(B711^2)*($D$708^2*(2*PI())^4*A711^-5/4/PI()/$R$5^4*EXP((-1/PI())*(2*PI()/$R$5)^4*A711^-4))</f>
        <v>1.1802745426016368E-51</v>
      </c>
      <c r="S711" s="4">
        <f t="shared" ref="S711:S750" si="488">$B$4*(B711^2)*($D$708^2*(2*PI())^4*A711^-5/4/PI()/$S$5^4*EXP((-1/PI())*(2*PI()/$S$5)^4*A711^-4))</f>
        <v>8.2515484338974795E-39</v>
      </c>
    </row>
    <row r="712" spans="1:20">
      <c r="A712" s="14">
        <f t="shared" si="471"/>
        <v>0.10446990648572885</v>
      </c>
      <c r="B712" s="16">
        <f t="shared" si="472"/>
        <v>321987.20492150786</v>
      </c>
      <c r="C712" s="4"/>
      <c r="D712" s="4">
        <f t="shared" si="473"/>
        <v>0</v>
      </c>
      <c r="E712" s="4">
        <f t="shared" si="474"/>
        <v>0</v>
      </c>
      <c r="F712" s="4">
        <f t="shared" si="475"/>
        <v>0</v>
      </c>
      <c r="G712" s="4">
        <f t="shared" si="476"/>
        <v>0</v>
      </c>
      <c r="H712" s="4">
        <f t="shared" si="477"/>
        <v>0</v>
      </c>
      <c r="I712" s="4">
        <f t="shared" si="478"/>
        <v>0</v>
      </c>
      <c r="J712" s="4">
        <f t="shared" si="479"/>
        <v>8.1205663371439415E-208</v>
      </c>
      <c r="K712" s="4">
        <f t="shared" si="480"/>
        <v>9.9596008393500326E-135</v>
      </c>
      <c r="L712" s="4">
        <f t="shared" si="481"/>
        <v>1.7051069795142017E-89</v>
      </c>
      <c r="M712" s="4">
        <f t="shared" si="482"/>
        <v>2.6126625921981476E-60</v>
      </c>
      <c r="N712" s="4">
        <f t="shared" si="483"/>
        <v>8.2138966022372519E-41</v>
      </c>
      <c r="O712" s="4">
        <f t="shared" si="484"/>
        <v>2.1340151018856023E-27</v>
      </c>
      <c r="P712" s="4">
        <f t="shared" si="485"/>
        <v>6.2264908250821611E-18</v>
      </c>
      <c r="Q712" s="4">
        <f t="shared" si="486"/>
        <v>4.1631235381335191E-11</v>
      </c>
      <c r="R712" s="4">
        <f t="shared" si="487"/>
        <v>4.3152295754359628E-6</v>
      </c>
      <c r="S712" s="4">
        <f t="shared" si="488"/>
        <v>2.4114821057758935E-2</v>
      </c>
    </row>
    <row r="713" spans="1:20">
      <c r="A713" s="14">
        <f t="shared" si="471"/>
        <v>0.13138243090277779</v>
      </c>
      <c r="B713" s="16">
        <f t="shared" si="472"/>
        <v>481594.63860338688</v>
      </c>
      <c r="C713" s="4"/>
      <c r="D713" s="4">
        <f t="shared" si="473"/>
        <v>0</v>
      </c>
      <c r="E713" s="4">
        <f t="shared" si="474"/>
        <v>0</v>
      </c>
      <c r="F713" s="4">
        <f t="shared" si="475"/>
        <v>0</v>
      </c>
      <c r="G713" s="4">
        <f t="shared" si="476"/>
        <v>0</v>
      </c>
      <c r="H713" s="4">
        <f t="shared" si="477"/>
        <v>5.081217703472423E-214</v>
      </c>
      <c r="I713" s="4">
        <f t="shared" si="478"/>
        <v>3.1763039289151449E-124</v>
      </c>
      <c r="J713" s="4">
        <f t="shared" si="479"/>
        <v>1.1349301125285456E-74</v>
      </c>
      <c r="K713" s="4">
        <f t="shared" si="480"/>
        <v>1.4778519747649329E-45</v>
      </c>
      <c r="L713" s="4">
        <f t="shared" si="481"/>
        <v>1.438805292647458E-27</v>
      </c>
      <c r="M713" s="4">
        <f t="shared" si="482"/>
        <v>5.4780592020168784E-16</v>
      </c>
      <c r="N713" s="4">
        <f t="shared" si="483"/>
        <v>2.8377844719703432E-8</v>
      </c>
      <c r="O713" s="4">
        <f t="shared" si="484"/>
        <v>5.5120171972438065E-3</v>
      </c>
      <c r="P713" s="4">
        <f t="shared" si="485"/>
        <v>28.553576047363524</v>
      </c>
      <c r="Q713" s="4">
        <f t="shared" si="486"/>
        <v>13152.415388723946</v>
      </c>
      <c r="R713" s="4">
        <f t="shared" si="487"/>
        <v>1155468.4578049283</v>
      </c>
      <c r="S713" s="4">
        <f t="shared" si="488"/>
        <v>31833510.097693637</v>
      </c>
    </row>
    <row r="714" spans="1:20">
      <c r="A714" s="14">
        <f t="shared" si="471"/>
        <v>0.15786149954128442</v>
      </c>
      <c r="B714" s="16">
        <f t="shared" si="472"/>
        <v>538229.53442598926</v>
      </c>
      <c r="C714" s="4"/>
      <c r="D714" s="4">
        <f t="shared" si="473"/>
        <v>0</v>
      </c>
      <c r="E714" s="4">
        <f t="shared" si="474"/>
        <v>0</v>
      </c>
      <c r="F714" s="4">
        <f t="shared" si="475"/>
        <v>0</v>
      </c>
      <c r="G714" s="4">
        <f t="shared" si="476"/>
        <v>6.8573872610055027E-180</v>
      </c>
      <c r="H714" s="4">
        <f t="shared" si="477"/>
        <v>1.9664805413243631E-95</v>
      </c>
      <c r="I714" s="4">
        <f t="shared" si="478"/>
        <v>1.8327081170855768E-52</v>
      </c>
      <c r="J714" s="4">
        <f t="shared" si="479"/>
        <v>8.6547677599112491E-29</v>
      </c>
      <c r="K714" s="4">
        <f t="shared" si="480"/>
        <v>6.5389815677957255E-15</v>
      </c>
      <c r="L714" s="4">
        <f t="shared" si="481"/>
        <v>2.3110061402802301E-6</v>
      </c>
      <c r="M714" s="4">
        <f t="shared" si="482"/>
        <v>0.69924232737945358</v>
      </c>
      <c r="N714" s="4">
        <f t="shared" si="483"/>
        <v>2994.2464547577697</v>
      </c>
      <c r="O714" s="4">
        <f t="shared" si="484"/>
        <v>889113.75041043595</v>
      </c>
      <c r="P714" s="4">
        <f t="shared" si="485"/>
        <v>46856215.538870059</v>
      </c>
      <c r="Q714" s="4">
        <f t="shared" si="486"/>
        <v>779996861.91322517</v>
      </c>
      <c r="R714" s="4">
        <f t="shared" si="487"/>
        <v>5908758937.716074</v>
      </c>
      <c r="S714" s="4">
        <f t="shared" si="488"/>
        <v>25835951987.647842</v>
      </c>
    </row>
    <row r="715" spans="1:20">
      <c r="A715" s="14">
        <f t="shared" si="471"/>
        <v>0.18390711240124874</v>
      </c>
      <c r="B715" s="16">
        <f t="shared" si="472"/>
        <v>401196.84942864382</v>
      </c>
      <c r="C715" s="4"/>
      <c r="D715" s="4">
        <f t="shared" si="473"/>
        <v>0</v>
      </c>
      <c r="E715" s="4">
        <f t="shared" si="474"/>
        <v>0</v>
      </c>
      <c r="F715" s="4">
        <f t="shared" si="475"/>
        <v>1.1595600525542863E-191</v>
      </c>
      <c r="G715" s="4">
        <f t="shared" si="476"/>
        <v>1.2335866897524101E-91</v>
      </c>
      <c r="H715" s="4">
        <f t="shared" si="477"/>
        <v>6.7386665127695946E-46</v>
      </c>
      <c r="I715" s="4">
        <f t="shared" si="478"/>
        <v>1.1396912219846546E-22</v>
      </c>
      <c r="J715" s="4">
        <f t="shared" si="479"/>
        <v>6.6206342153320576E-10</v>
      </c>
      <c r="K715" s="4">
        <f t="shared" si="480"/>
        <v>1.8870024355111779E-2</v>
      </c>
      <c r="L715" s="4">
        <f t="shared" si="481"/>
        <v>698.72092537415756</v>
      </c>
      <c r="M715" s="4">
        <f t="shared" si="482"/>
        <v>566983.67210421304</v>
      </c>
      <c r="N715" s="4">
        <f t="shared" si="483"/>
        <v>46136441.552239843</v>
      </c>
      <c r="O715" s="4">
        <f t="shared" si="484"/>
        <v>890603005.70872891</v>
      </c>
      <c r="P715" s="4">
        <f t="shared" si="485"/>
        <v>6783857792.5029392</v>
      </c>
      <c r="Q715" s="4">
        <f t="shared" si="486"/>
        <v>27853143742.05883</v>
      </c>
      <c r="R715" s="4">
        <f t="shared" si="487"/>
        <v>75087580137.227951</v>
      </c>
      <c r="S715" s="4">
        <f t="shared" si="488"/>
        <v>151107175486.49405</v>
      </c>
    </row>
    <row r="716" spans="1:20">
      <c r="A716" s="14">
        <f t="shared" si="471"/>
        <v>0.20951926948267074</v>
      </c>
      <c r="B716" s="16">
        <f t="shared" si="472"/>
        <v>115250.03275788289</v>
      </c>
      <c r="C716" s="4"/>
      <c r="D716" s="4">
        <f t="shared" si="473"/>
        <v>0</v>
      </c>
      <c r="E716" s="4">
        <f t="shared" si="474"/>
        <v>1.678658548983839E-259</v>
      </c>
      <c r="F716" s="4">
        <f t="shared" si="475"/>
        <v>2.2176924687919476E-109</v>
      </c>
      <c r="G716" s="4">
        <f t="shared" si="476"/>
        <v>4.0226271223714987E-50</v>
      </c>
      <c r="H716" s="4">
        <f t="shared" si="477"/>
        <v>4.5027428850472777E-23</v>
      </c>
      <c r="I716" s="4">
        <f t="shared" si="478"/>
        <v>2.2569362814371881E-9</v>
      </c>
      <c r="J716" s="4">
        <f t="shared" si="479"/>
        <v>7.1096613811728757E-2</v>
      </c>
      <c r="K716" s="4">
        <f t="shared" si="480"/>
        <v>1608.6023977295604</v>
      </c>
      <c r="L716" s="4">
        <f t="shared" si="481"/>
        <v>714713.09411525156</v>
      </c>
      <c r="M716" s="4">
        <f t="shared" si="482"/>
        <v>33283122.063835815</v>
      </c>
      <c r="N716" s="4">
        <f t="shared" si="483"/>
        <v>399907527.24912673</v>
      </c>
      <c r="O716" s="4">
        <f t="shared" si="484"/>
        <v>2063833236.1180336</v>
      </c>
      <c r="P716" s="4">
        <f t="shared" si="485"/>
        <v>6180579397.4658737</v>
      </c>
      <c r="Q716" s="4">
        <f t="shared" si="486"/>
        <v>12912416127.609556</v>
      </c>
      <c r="R716" s="4">
        <f t="shared" si="487"/>
        <v>21141208205.095444</v>
      </c>
      <c r="S716" s="4">
        <f t="shared" si="488"/>
        <v>29254107863.305336</v>
      </c>
    </row>
    <row r="717" spans="1:20">
      <c r="A717" s="14">
        <f t="shared" si="471"/>
        <v>0.23469797078555044</v>
      </c>
      <c r="B717" s="16">
        <f t="shared" si="472"/>
        <v>156835.09612412931</v>
      </c>
      <c r="C717" s="4"/>
      <c r="D717" s="4">
        <f t="shared" si="473"/>
        <v>0</v>
      </c>
      <c r="E717" s="4">
        <f t="shared" si="474"/>
        <v>5.3720299689483828E-160</v>
      </c>
      <c r="F717" s="4">
        <f t="shared" si="475"/>
        <v>8.8788855735340341E-65</v>
      </c>
      <c r="G717" s="4">
        <f t="shared" si="476"/>
        <v>3.0132614696646482E-27</v>
      </c>
      <c r="H717" s="4">
        <f t="shared" si="477"/>
        <v>3.6964167421080553E-10</v>
      </c>
      <c r="I717" s="4">
        <f t="shared" si="478"/>
        <v>0.15476463216633898</v>
      </c>
      <c r="J717" s="4">
        <f t="shared" si="479"/>
        <v>7612.7259213850057</v>
      </c>
      <c r="K717" s="4">
        <f t="shared" si="480"/>
        <v>3835419.0937202731</v>
      </c>
      <c r="L717" s="4">
        <f t="shared" si="481"/>
        <v>161345581.59180695</v>
      </c>
      <c r="M717" s="4">
        <f t="shared" si="482"/>
        <v>1638139151.9302688</v>
      </c>
      <c r="N717" s="4">
        <f t="shared" si="483"/>
        <v>7101247793.1590672</v>
      </c>
      <c r="O717" s="4">
        <f t="shared" si="484"/>
        <v>18142725194.019608</v>
      </c>
      <c r="P717" s="4">
        <f t="shared" si="485"/>
        <v>33034987175.909821</v>
      </c>
      <c r="Q717" s="4">
        <f t="shared" si="486"/>
        <v>48147224574.811256</v>
      </c>
      <c r="R717" s="4">
        <f t="shared" si="487"/>
        <v>60432304402.491692</v>
      </c>
      <c r="S717" s="4">
        <f t="shared" si="488"/>
        <v>68491185224.381836</v>
      </c>
    </row>
    <row r="718" spans="1:20">
      <c r="A718" s="14">
        <f t="shared" si="471"/>
        <v>0.25944321630988787</v>
      </c>
      <c r="B718" s="16">
        <f t="shared" si="472"/>
        <v>184162.4234790912</v>
      </c>
      <c r="C718" s="4"/>
      <c r="D718" s="4">
        <f t="shared" si="473"/>
        <v>0</v>
      </c>
      <c r="E718" s="4">
        <f t="shared" si="474"/>
        <v>7.1203221593488375E-103</v>
      </c>
      <c r="F718" s="4">
        <f t="shared" si="475"/>
        <v>3.1856290987471874E-39</v>
      </c>
      <c r="G718" s="4">
        <f t="shared" si="476"/>
        <v>3.4747438409811174E-14</v>
      </c>
      <c r="H718" s="4">
        <f t="shared" si="477"/>
        <v>7.9949860908734641E-3</v>
      </c>
      <c r="I718" s="4">
        <f t="shared" si="478"/>
        <v>4026.3712146296348</v>
      </c>
      <c r="J718" s="4">
        <f t="shared" si="479"/>
        <v>4821096.1592235873</v>
      </c>
      <c r="K718" s="4">
        <f t="shared" si="480"/>
        <v>272506346.35280198</v>
      </c>
      <c r="L718" s="4">
        <f t="shared" si="481"/>
        <v>2955968289.3262358</v>
      </c>
      <c r="M718" s="4">
        <f t="shared" si="482"/>
        <v>12501160400.381832</v>
      </c>
      <c r="N718" s="4">
        <f t="shared" si="483"/>
        <v>30155353212.0509</v>
      </c>
      <c r="O718" s="4">
        <f t="shared" si="484"/>
        <v>51424042251.538391</v>
      </c>
      <c r="P718" s="4">
        <f t="shared" si="485"/>
        <v>70338998820.786804</v>
      </c>
      <c r="Q718" s="4">
        <f t="shared" si="486"/>
        <v>83344795562.291824</v>
      </c>
      <c r="R718" s="4">
        <f t="shared" si="487"/>
        <v>89786407088.254242</v>
      </c>
      <c r="S718" s="4">
        <f t="shared" si="488"/>
        <v>90725823885.921814</v>
      </c>
    </row>
    <row r="719" spans="1:20">
      <c r="A719" s="14">
        <f t="shared" si="471"/>
        <v>0.28375500605568299</v>
      </c>
      <c r="B719" s="16">
        <f t="shared" si="472"/>
        <v>100992.29674659841</v>
      </c>
      <c r="C719" s="4"/>
      <c r="D719" s="4">
        <f t="shared" si="473"/>
        <v>1.1844317795618155E-208</v>
      </c>
      <c r="E719" s="4">
        <f t="shared" si="474"/>
        <v>1.1417111537047614E-68</v>
      </c>
      <c r="F719" s="4">
        <f t="shared" si="475"/>
        <v>2.7290730761453993E-24</v>
      </c>
      <c r="G719" s="4">
        <f t="shared" si="476"/>
        <v>7.0257425924718789E-7</v>
      </c>
      <c r="H719" s="4">
        <f t="shared" si="477"/>
        <v>51.558232029830329</v>
      </c>
      <c r="I719" s="4">
        <f t="shared" si="478"/>
        <v>428385.86823912215</v>
      </c>
      <c r="J719" s="4">
        <f t="shared" si="479"/>
        <v>53079716.698790766</v>
      </c>
      <c r="K719" s="4">
        <f t="shared" si="480"/>
        <v>789134422.32360554</v>
      </c>
      <c r="L719" s="4">
        <f t="shared" si="481"/>
        <v>3742105715.5702076</v>
      </c>
      <c r="M719" s="4">
        <f t="shared" si="482"/>
        <v>9271797625.2622528</v>
      </c>
      <c r="N719" s="4">
        <f t="shared" si="483"/>
        <v>15637274562.22732</v>
      </c>
      <c r="O719" s="4">
        <f t="shared" si="484"/>
        <v>20834271048.212616</v>
      </c>
      <c r="P719" s="4">
        <f t="shared" si="485"/>
        <v>23930827618.141907</v>
      </c>
      <c r="Q719" s="4">
        <f t="shared" si="486"/>
        <v>24988850571.834904</v>
      </c>
      <c r="R719" s="4">
        <f t="shared" si="487"/>
        <v>24522317990.759064</v>
      </c>
      <c r="S719" s="4">
        <f t="shared" si="488"/>
        <v>23102072279.673576</v>
      </c>
    </row>
    <row r="720" spans="1:20">
      <c r="A720" s="14">
        <f t="shared" si="471"/>
        <v>0.3076333400229358</v>
      </c>
      <c r="B720" s="16">
        <f t="shared" si="472"/>
        <v>127131.47943395331</v>
      </c>
      <c r="C720" s="4"/>
      <c r="D720" s="4">
        <f t="shared" si="473"/>
        <v>1.8149950446648523E-147</v>
      </c>
      <c r="E720" s="4">
        <f t="shared" si="474"/>
        <v>2.9099236352275259E-46</v>
      </c>
      <c r="F720" s="4">
        <f t="shared" si="475"/>
        <v>3.0928772011705516E-14</v>
      </c>
      <c r="G720" s="4">
        <f t="shared" si="476"/>
        <v>0.10296846250176757</v>
      </c>
      <c r="H720" s="4">
        <f t="shared" si="477"/>
        <v>43397.577579248064</v>
      </c>
      <c r="I720" s="4">
        <f t="shared" si="478"/>
        <v>25973078.743554708</v>
      </c>
      <c r="J720" s="4">
        <f t="shared" si="479"/>
        <v>752005640.288867</v>
      </c>
      <c r="K720" s="4">
        <f t="shared" si="480"/>
        <v>4750113685.4193411</v>
      </c>
      <c r="L720" s="4">
        <f t="shared" si="481"/>
        <v>13254061674.678539</v>
      </c>
      <c r="M720" s="4">
        <f t="shared" si="482"/>
        <v>23311668275.742714</v>
      </c>
      <c r="N720" s="4">
        <f t="shared" si="483"/>
        <v>31257950334.851707</v>
      </c>
      <c r="O720" s="4">
        <f t="shared" si="484"/>
        <v>35553383597.187294</v>
      </c>
      <c r="P720" s="4">
        <f t="shared" si="485"/>
        <v>36512884404.185928</v>
      </c>
      <c r="Q720" s="4">
        <f t="shared" si="486"/>
        <v>35160266782.78022</v>
      </c>
      <c r="R720" s="4">
        <f t="shared" si="487"/>
        <v>32501192584.336399</v>
      </c>
      <c r="S720" s="4">
        <f t="shared" si="488"/>
        <v>29274191678.789093</v>
      </c>
    </row>
    <row r="721" spans="1:19">
      <c r="A721" s="14">
        <f t="shared" si="471"/>
        <v>0.33107821821164629</v>
      </c>
      <c r="B721" s="16">
        <f t="shared" si="472"/>
        <v>90298.994738135036</v>
      </c>
      <c r="C721" s="4"/>
      <c r="D721" s="4">
        <f t="shared" si="473"/>
        <v>4.0738964409225305E-107</v>
      </c>
      <c r="E721" s="4">
        <f t="shared" si="474"/>
        <v>8.7270617792584427E-32</v>
      </c>
      <c r="F721" s="4">
        <f t="shared" si="475"/>
        <v>5.319409742717933E-8</v>
      </c>
      <c r="G721" s="4">
        <f t="shared" si="476"/>
        <v>96.963916883559733</v>
      </c>
      <c r="H721" s="4">
        <f t="shared" si="477"/>
        <v>1306878.7695777849</v>
      </c>
      <c r="I721" s="4">
        <f t="shared" si="478"/>
        <v>135209865.4110091</v>
      </c>
      <c r="J721" s="4">
        <f t="shared" si="479"/>
        <v>1483973662.4857635</v>
      </c>
      <c r="K721" s="4">
        <f t="shared" si="480"/>
        <v>5295135868.8061514</v>
      </c>
      <c r="L721" s="4">
        <f t="shared" si="481"/>
        <v>10371652203.579237</v>
      </c>
      <c r="M721" s="4">
        <f t="shared" si="482"/>
        <v>14513571343.6036</v>
      </c>
      <c r="N721" s="4">
        <f t="shared" si="483"/>
        <v>16699354119.101856</v>
      </c>
      <c r="O721" s="4">
        <f t="shared" si="484"/>
        <v>17091659736.610416</v>
      </c>
      <c r="P721" s="4">
        <f t="shared" si="485"/>
        <v>16289699611.582718</v>
      </c>
      <c r="Q721" s="4">
        <f t="shared" si="486"/>
        <v>14860882563.03208</v>
      </c>
      <c r="R721" s="4">
        <f t="shared" si="487"/>
        <v>13199737697.028978</v>
      </c>
      <c r="S721" s="4">
        <f t="shared" si="488"/>
        <v>11538187440.858297</v>
      </c>
    </row>
    <row r="722" spans="1:19">
      <c r="A722" s="14">
        <f t="shared" si="471"/>
        <v>0.35408964062181447</v>
      </c>
      <c r="B722" s="16">
        <f t="shared" si="472"/>
        <v>107329.06830716931</v>
      </c>
      <c r="C722" s="4"/>
      <c r="D722" s="4">
        <f t="shared" si="473"/>
        <v>6.005653657106037E-79</v>
      </c>
      <c r="E722" s="4">
        <f t="shared" si="474"/>
        <v>1.7856355973799136E-21</v>
      </c>
      <c r="F722" s="4">
        <f t="shared" si="475"/>
        <v>2.2322428033304171E-3</v>
      </c>
      <c r="G722" s="4">
        <f t="shared" si="476"/>
        <v>22825.750410632136</v>
      </c>
      <c r="H722" s="4">
        <f t="shared" si="477"/>
        <v>28585670.821376868</v>
      </c>
      <c r="I722" s="4">
        <f t="shared" si="478"/>
        <v>880670426.43580353</v>
      </c>
      <c r="J722" s="4">
        <f t="shared" si="479"/>
        <v>4948521428.1101904</v>
      </c>
      <c r="K722" s="4">
        <f t="shared" si="480"/>
        <v>11905331991.987785</v>
      </c>
      <c r="L722" s="4">
        <f t="shared" si="481"/>
        <v>18266303832.293251</v>
      </c>
      <c r="M722" s="4">
        <f t="shared" si="482"/>
        <v>21829523769.794357</v>
      </c>
      <c r="N722" s="4">
        <f t="shared" si="483"/>
        <v>22599538165.111748</v>
      </c>
      <c r="O722" s="4">
        <f t="shared" si="484"/>
        <v>21505496105.637917</v>
      </c>
      <c r="P722" s="4">
        <f t="shared" si="485"/>
        <v>19466667696.464291</v>
      </c>
      <c r="Q722" s="4">
        <f t="shared" si="486"/>
        <v>17108884409.682426</v>
      </c>
      <c r="R722" s="4">
        <f t="shared" si="487"/>
        <v>14783734719.725927</v>
      </c>
      <c r="S722" s="4">
        <f t="shared" si="488"/>
        <v>12658289090.016201</v>
      </c>
    </row>
    <row r="723" spans="1:19">
      <c r="A723" s="14">
        <f t="shared" si="471"/>
        <v>0.3766676072534404</v>
      </c>
      <c r="B723" s="16">
        <f t="shared" si="472"/>
        <v>72872.872946565141</v>
      </c>
      <c r="C723" s="4"/>
      <c r="D723" s="4">
        <f t="shared" si="473"/>
        <v>2.0660570460527298E-59</v>
      </c>
      <c r="E723" s="4">
        <f t="shared" si="474"/>
        <v>1.2672808598426123E-14</v>
      </c>
      <c r="F723" s="4">
        <f t="shared" si="475"/>
        <v>1.4428123919638887</v>
      </c>
      <c r="G723" s="4">
        <f t="shared" si="476"/>
        <v>371371.24418584252</v>
      </c>
      <c r="H723" s="4">
        <f t="shared" si="477"/>
        <v>86000429.291026428</v>
      </c>
      <c r="I723" s="4">
        <f t="shared" si="478"/>
        <v>1120559285.5705998</v>
      </c>
      <c r="J723" s="4">
        <f t="shared" si="479"/>
        <v>3913389014.4677181</v>
      </c>
      <c r="K723" s="4">
        <f t="shared" si="480"/>
        <v>7115651582.5560846</v>
      </c>
      <c r="L723" s="4">
        <f t="shared" si="481"/>
        <v>9178694773.4704227</v>
      </c>
      <c r="M723" s="4">
        <f t="shared" si="482"/>
        <v>9805979207.1953773</v>
      </c>
      <c r="N723" s="4">
        <f t="shared" si="483"/>
        <v>9418063030.6064243</v>
      </c>
      <c r="O723" s="4">
        <f t="shared" si="484"/>
        <v>8510189158.5065422</v>
      </c>
      <c r="P723" s="4">
        <f t="shared" si="485"/>
        <v>7426403737.5657883</v>
      </c>
      <c r="Q723" s="4">
        <f t="shared" si="486"/>
        <v>6356230335.7323923</v>
      </c>
      <c r="R723" s="4">
        <f t="shared" si="487"/>
        <v>5386012296.7794361</v>
      </c>
      <c r="S723" s="4">
        <f t="shared" si="488"/>
        <v>4544415723.9623346</v>
      </c>
    </row>
    <row r="724" spans="1:19">
      <c r="A724" s="14">
        <f t="shared" si="471"/>
        <v>0.39881211810652395</v>
      </c>
      <c r="B724" s="16">
        <f t="shared" si="472"/>
        <v>77625.45161699329</v>
      </c>
      <c r="C724" s="4"/>
      <c r="D724" s="4">
        <f t="shared" si="473"/>
        <v>6.5545595642092626E-45</v>
      </c>
      <c r="E724" s="4">
        <f t="shared" si="474"/>
        <v>2.3216968320465959E-9</v>
      </c>
      <c r="F724" s="4">
        <f t="shared" si="475"/>
        <v>301.63859183347654</v>
      </c>
      <c r="G724" s="4">
        <f t="shared" si="476"/>
        <v>5315201.8823459316</v>
      </c>
      <c r="H724" s="4">
        <f t="shared" si="477"/>
        <v>360054094.54939008</v>
      </c>
      <c r="I724" s="4">
        <f t="shared" si="478"/>
        <v>2506831240.0750308</v>
      </c>
      <c r="J724" s="4">
        <f t="shared" si="479"/>
        <v>6191895471.0413628</v>
      </c>
      <c r="K724" s="4">
        <f t="shared" si="480"/>
        <v>9181728571.5254498</v>
      </c>
      <c r="L724" s="4">
        <f t="shared" si="481"/>
        <v>10438082661.161175</v>
      </c>
      <c r="M724" s="4">
        <f t="shared" si="482"/>
        <v>10277228543.862104</v>
      </c>
      <c r="N724" s="4">
        <f t="shared" si="483"/>
        <v>9345793921.7965622</v>
      </c>
      <c r="O724" s="4">
        <f t="shared" si="484"/>
        <v>8132572371.8180857</v>
      </c>
      <c r="P724" s="4">
        <f t="shared" si="485"/>
        <v>6910122469.5371046</v>
      </c>
      <c r="Q724" s="4">
        <f t="shared" si="486"/>
        <v>5801297710.2108841</v>
      </c>
      <c r="R724" s="4">
        <f t="shared" si="487"/>
        <v>4846256463.188139</v>
      </c>
      <c r="S724" s="4">
        <f t="shared" si="488"/>
        <v>4045485473.2563138</v>
      </c>
    </row>
    <row r="725" spans="1:19">
      <c r="A725" s="14">
        <f t="shared" si="471"/>
        <v>0.42052317318106525</v>
      </c>
      <c r="B725" s="16">
        <f t="shared" si="472"/>
        <v>58615.136935280651</v>
      </c>
      <c r="C725" s="4"/>
      <c r="D725" s="4">
        <f t="shared" si="473"/>
        <v>2.001905408644201E-34</v>
      </c>
      <c r="E725" s="4">
        <f t="shared" si="474"/>
        <v>9.4421922316303216E-6</v>
      </c>
      <c r="F725" s="4">
        <f t="shared" si="475"/>
        <v>7919.7937809661098</v>
      </c>
      <c r="G725" s="4">
        <f t="shared" si="476"/>
        <v>18968418.248529214</v>
      </c>
      <c r="H725" s="4">
        <f t="shared" si="477"/>
        <v>514720042.6434077</v>
      </c>
      <c r="I725" s="4">
        <f t="shared" si="478"/>
        <v>2247831005.2297125</v>
      </c>
      <c r="J725" s="4">
        <f t="shared" si="479"/>
        <v>4290559486.0574255</v>
      </c>
      <c r="K725" s="4">
        <f t="shared" si="480"/>
        <v>5466436488.8260832</v>
      </c>
      <c r="L725" s="4">
        <f t="shared" si="481"/>
        <v>5656713603.006773</v>
      </c>
      <c r="M725" s="4">
        <f t="shared" si="482"/>
        <v>5241223082.4034481</v>
      </c>
      <c r="N725" s="4">
        <f t="shared" si="483"/>
        <v>4576270660.2616014</v>
      </c>
      <c r="O725" s="4">
        <f t="shared" si="484"/>
        <v>3872070911.4045444</v>
      </c>
      <c r="P725" s="4">
        <f t="shared" si="485"/>
        <v>3225385839.3442264</v>
      </c>
      <c r="Q725" s="4">
        <f t="shared" si="486"/>
        <v>2669212315.2218394</v>
      </c>
      <c r="R725" s="4">
        <f t="shared" si="487"/>
        <v>2206277531.5425072</v>
      </c>
      <c r="S725" s="4">
        <f t="shared" si="488"/>
        <v>1827116821.0842237</v>
      </c>
    </row>
    <row r="726" spans="1:19">
      <c r="A726" s="14">
        <f t="shared" si="471"/>
        <v>0.44180077247706423</v>
      </c>
      <c r="B726" s="16">
        <f t="shared" si="472"/>
        <v>44753.449146531842</v>
      </c>
      <c r="C726" s="4"/>
      <c r="D726" s="4">
        <f t="shared" si="473"/>
        <v>1.5339571736942167E-26</v>
      </c>
      <c r="E726" s="4">
        <f t="shared" si="474"/>
        <v>4.4035324531494276E-3</v>
      </c>
      <c r="F726" s="4">
        <f t="shared" si="475"/>
        <v>80564.863062338569</v>
      </c>
      <c r="G726" s="4">
        <f t="shared" si="476"/>
        <v>42461896.081129044</v>
      </c>
      <c r="H726" s="4">
        <f t="shared" si="477"/>
        <v>575643787.70548129</v>
      </c>
      <c r="I726" s="4">
        <f t="shared" si="478"/>
        <v>1764765734.5291965</v>
      </c>
      <c r="J726" s="4">
        <f t="shared" si="479"/>
        <v>2770236652.3303838</v>
      </c>
      <c r="K726" s="4">
        <f t="shared" si="480"/>
        <v>3145644407.3681254</v>
      </c>
      <c r="L726" s="4">
        <f t="shared" si="481"/>
        <v>3031044340.9936275</v>
      </c>
      <c r="M726" s="4">
        <f t="shared" si="482"/>
        <v>2681911948.4308658</v>
      </c>
      <c r="N726" s="4">
        <f t="shared" si="483"/>
        <v>2270525530.0694222</v>
      </c>
      <c r="O726" s="4">
        <f t="shared" si="484"/>
        <v>1880695632.0695751</v>
      </c>
      <c r="P726" s="4">
        <f t="shared" si="485"/>
        <v>1543186633.751298</v>
      </c>
      <c r="Q726" s="4">
        <f t="shared" si="486"/>
        <v>1263246119.3029144</v>
      </c>
      <c r="R726" s="4">
        <f t="shared" si="487"/>
        <v>1035791585.16739</v>
      </c>
      <c r="S726" s="4">
        <f t="shared" si="488"/>
        <v>852619695.81321073</v>
      </c>
    </row>
    <row r="727" spans="1:19">
      <c r="A727" s="14">
        <f t="shared" si="471"/>
        <v>0.46264491599452084</v>
      </c>
      <c r="B727" s="16">
        <f t="shared" si="472"/>
        <v>40792.966921175044</v>
      </c>
      <c r="C727" s="4"/>
      <c r="D727" s="4">
        <f t="shared" si="473"/>
        <v>2.2463062224989225E-20</v>
      </c>
      <c r="E727" s="4">
        <f t="shared" si="474"/>
        <v>0.61041107917038462</v>
      </c>
      <c r="F727" s="4">
        <f t="shared" si="475"/>
        <v>583830.81665374304</v>
      </c>
      <c r="G727" s="4">
        <f t="shared" si="476"/>
        <v>95699955.905998081</v>
      </c>
      <c r="H727" s="4">
        <f t="shared" si="477"/>
        <v>759537355.86507964</v>
      </c>
      <c r="I727" s="4">
        <f t="shared" si="478"/>
        <v>1772291543.9863579</v>
      </c>
      <c r="J727" s="4">
        <f t="shared" si="479"/>
        <v>2392485809.9144425</v>
      </c>
      <c r="K727" s="4">
        <f t="shared" si="480"/>
        <v>2485817692.3065763</v>
      </c>
      <c r="L727" s="4">
        <f t="shared" si="481"/>
        <v>2267008795.0872545</v>
      </c>
      <c r="M727" s="4">
        <f t="shared" si="482"/>
        <v>1935811368.4238994</v>
      </c>
      <c r="N727" s="4">
        <f t="shared" si="483"/>
        <v>1600328235.0105395</v>
      </c>
      <c r="O727" s="4">
        <f t="shared" si="484"/>
        <v>1303986209.5712624</v>
      </c>
      <c r="P727" s="4">
        <f t="shared" si="485"/>
        <v>1057617366.8293364</v>
      </c>
      <c r="Q727" s="4">
        <f t="shared" si="486"/>
        <v>858514120.58901525</v>
      </c>
      <c r="R727" s="4">
        <f t="shared" si="487"/>
        <v>699579889.71819663</v>
      </c>
      <c r="S727" s="4">
        <f t="shared" si="488"/>
        <v>573187252.56627381</v>
      </c>
    </row>
    <row r="728" spans="1:19">
      <c r="A728" s="14">
        <f t="shared" si="471"/>
        <v>0.48305560373343526</v>
      </c>
      <c r="B728" s="16">
        <f t="shared" si="472"/>
        <v>29703.616690176001</v>
      </c>
      <c r="C728" s="4"/>
      <c r="D728" s="4">
        <f t="shared" si="473"/>
        <v>8.9657683923218989E-16</v>
      </c>
      <c r="E728" s="4">
        <f t="shared" si="474"/>
        <v>17.188957372393691</v>
      </c>
      <c r="F728" s="4">
        <f t="shared" si="475"/>
        <v>1629651.5459323903</v>
      </c>
      <c r="G728" s="4">
        <f t="shared" si="476"/>
        <v>107017469.69421934</v>
      </c>
      <c r="H728" s="4">
        <f t="shared" si="477"/>
        <v>558448764.30869639</v>
      </c>
      <c r="I728" s="4">
        <f t="shared" si="478"/>
        <v>1052258565.6334001</v>
      </c>
      <c r="J728" s="4">
        <f t="shared" si="479"/>
        <v>1262189200.8063343</v>
      </c>
      <c r="K728" s="4">
        <f t="shared" si="480"/>
        <v>1223302530.4986989</v>
      </c>
      <c r="L728" s="4">
        <f t="shared" si="481"/>
        <v>1068563101.3642517</v>
      </c>
      <c r="M728" s="4">
        <f t="shared" si="482"/>
        <v>887391834.35058296</v>
      </c>
      <c r="N728" s="4">
        <f t="shared" si="483"/>
        <v>720056152.4062804</v>
      </c>
      <c r="O728" s="4">
        <f t="shared" si="484"/>
        <v>579225203.25529134</v>
      </c>
      <c r="P728" s="4">
        <f t="shared" si="485"/>
        <v>465534907.01042241</v>
      </c>
      <c r="Q728" s="4">
        <f t="shared" si="486"/>
        <v>375415248.39952034</v>
      </c>
      <c r="R728" s="4">
        <f t="shared" si="487"/>
        <v>304432776.82150626</v>
      </c>
      <c r="S728" s="4">
        <f t="shared" si="488"/>
        <v>248522424.84437767</v>
      </c>
    </row>
    <row r="729" spans="1:19">
      <c r="A729" s="14">
        <f t="shared" si="471"/>
        <v>0.5030328356938073</v>
      </c>
      <c r="B729" s="16">
        <f t="shared" si="472"/>
        <v>16634.025346498562</v>
      </c>
      <c r="C729" s="4"/>
      <c r="D729" s="4">
        <f t="shared" si="473"/>
        <v>2.0267654071523678E-12</v>
      </c>
      <c r="E729" s="4">
        <f t="shared" si="474"/>
        <v>122.35154044124863</v>
      </c>
      <c r="F729" s="4">
        <f t="shared" si="475"/>
        <v>1851648.0212712851</v>
      </c>
      <c r="G729" s="4">
        <f t="shared" si="476"/>
        <v>58822581.561105363</v>
      </c>
      <c r="H729" s="4">
        <f t="shared" si="477"/>
        <v>220040758.27470428</v>
      </c>
      <c r="I729" s="4">
        <f t="shared" si="478"/>
        <v>349892351.99689168</v>
      </c>
      <c r="J729" s="4">
        <f t="shared" si="479"/>
        <v>382121533.8034777</v>
      </c>
      <c r="K729" s="4">
        <f t="shared" si="480"/>
        <v>350451482.40301597</v>
      </c>
      <c r="L729" s="4">
        <f t="shared" si="481"/>
        <v>295825048.60053229</v>
      </c>
      <c r="M729" s="4">
        <f t="shared" si="482"/>
        <v>240297221.18091843</v>
      </c>
      <c r="N729" s="4">
        <f t="shared" si="483"/>
        <v>192120310.96622437</v>
      </c>
      <c r="O729" s="4">
        <f t="shared" si="484"/>
        <v>152975663.31244516</v>
      </c>
      <c r="P729" s="4">
        <f t="shared" si="485"/>
        <v>122064890.83019476</v>
      </c>
      <c r="Q729" s="4">
        <f t="shared" si="486"/>
        <v>97922073.027197659</v>
      </c>
      <c r="R729" s="4">
        <f t="shared" si="487"/>
        <v>79101505.554974362</v>
      </c>
      <c r="S729" s="4">
        <f t="shared" si="488"/>
        <v>64387360.484651946</v>
      </c>
    </row>
    <row r="730" spans="1:19">
      <c r="A730" s="14">
        <f t="shared" si="471"/>
        <v>0.52257661187563709</v>
      </c>
      <c r="B730" s="16">
        <f t="shared" si="472"/>
        <v>8317.0126732492809</v>
      </c>
      <c r="C730" s="4"/>
      <c r="D730" s="4">
        <f t="shared" si="473"/>
        <v>6.2065086369563683E-10</v>
      </c>
      <c r="E730" s="4">
        <f t="shared" si="474"/>
        <v>365.73194425240189</v>
      </c>
      <c r="F730" s="4">
        <f t="shared" si="475"/>
        <v>1266853.6105064647</v>
      </c>
      <c r="G730" s="4">
        <f t="shared" si="476"/>
        <v>22453158.702123515</v>
      </c>
      <c r="H730" s="4">
        <f t="shared" si="477"/>
        <v>64277714.831321746</v>
      </c>
      <c r="I730" s="4">
        <f t="shared" si="478"/>
        <v>89178502.399091318</v>
      </c>
      <c r="J730" s="4">
        <f t="shared" si="479"/>
        <v>90321817.358566344</v>
      </c>
      <c r="K730" s="4">
        <f t="shared" si="480"/>
        <v>79240335.964852557</v>
      </c>
      <c r="L730" s="4">
        <f t="shared" si="481"/>
        <v>65074742.701909557</v>
      </c>
      <c r="M730" s="4">
        <f t="shared" si="482"/>
        <v>51929069.68934682</v>
      </c>
      <c r="N730" s="4">
        <f t="shared" si="483"/>
        <v>41027099.839973576</v>
      </c>
      <c r="O730" s="4">
        <f t="shared" si="484"/>
        <v>32400992.392774507</v>
      </c>
      <c r="P730" s="4">
        <f t="shared" si="485"/>
        <v>25704333.18151829</v>
      </c>
      <c r="Q730" s="4">
        <f t="shared" si="486"/>
        <v>20533933.114647958</v>
      </c>
      <c r="R730" s="4">
        <f t="shared" si="487"/>
        <v>16535981.709812857</v>
      </c>
      <c r="S730" s="4">
        <f t="shared" si="488"/>
        <v>13428722.065084642</v>
      </c>
    </row>
    <row r="731" spans="1:19">
      <c r="A731" s="14">
        <f t="shared" si="471"/>
        <v>0.54168693227892462</v>
      </c>
      <c r="B731" s="16">
        <f t="shared" si="472"/>
        <v>6732.8197831065609</v>
      </c>
      <c r="C731" s="4"/>
      <c r="D731" s="4">
        <f t="shared" si="473"/>
        <v>1.2815001298233715E-7</v>
      </c>
      <c r="E731" s="4">
        <f t="shared" si="474"/>
        <v>1755.7636048632774</v>
      </c>
      <c r="F731" s="4">
        <f t="shared" si="475"/>
        <v>1835279.3176183137</v>
      </c>
      <c r="G731" s="4">
        <f t="shared" si="476"/>
        <v>20245658.779701758</v>
      </c>
      <c r="H731" s="4">
        <f t="shared" si="477"/>
        <v>46635781.357583709</v>
      </c>
      <c r="I731" s="4">
        <f t="shared" si="478"/>
        <v>57915130.15993952</v>
      </c>
      <c r="J731" s="4">
        <f t="shared" si="479"/>
        <v>55173046.335691355</v>
      </c>
      <c r="K731" s="4">
        <f t="shared" si="480"/>
        <v>46689698.388208106</v>
      </c>
      <c r="L731" s="4">
        <f t="shared" si="481"/>
        <v>37496003.411792561</v>
      </c>
      <c r="M731" s="4">
        <f t="shared" si="482"/>
        <v>29492654.79697201</v>
      </c>
      <c r="N731" s="4">
        <f t="shared" si="483"/>
        <v>23076932.011277784</v>
      </c>
      <c r="O731" s="4">
        <f t="shared" si="484"/>
        <v>18103881.97256327</v>
      </c>
      <c r="P731" s="4">
        <f t="shared" si="485"/>
        <v>14294595.307432815</v>
      </c>
      <c r="Q731" s="4">
        <f t="shared" si="486"/>
        <v>11380349.509152392</v>
      </c>
      <c r="R731" s="4">
        <f t="shared" si="487"/>
        <v>9141543.5640720278</v>
      </c>
      <c r="S731" s="4">
        <f t="shared" si="488"/>
        <v>7409734.3306910796</v>
      </c>
    </row>
    <row r="732" spans="1:19">
      <c r="A732" s="14">
        <f t="shared" si="471"/>
        <v>0.56036379690366966</v>
      </c>
      <c r="B732" s="16">
        <f t="shared" si="472"/>
        <v>7128.8680056422409</v>
      </c>
      <c r="C732" s="4"/>
      <c r="D732" s="4">
        <f t="shared" si="473"/>
        <v>1.5786130696107936E-5</v>
      </c>
      <c r="E732" s="4">
        <f t="shared" si="474"/>
        <v>9869.9132430215941</v>
      </c>
      <c r="F732" s="4">
        <f t="shared" si="475"/>
        <v>3859258.7552708709</v>
      </c>
      <c r="G732" s="4">
        <f t="shared" si="476"/>
        <v>28848880.534423999</v>
      </c>
      <c r="H732" s="4">
        <f t="shared" si="477"/>
        <v>55595991.11479456</v>
      </c>
      <c r="I732" s="4">
        <f t="shared" si="478"/>
        <v>63040153.901300937</v>
      </c>
      <c r="J732" s="4">
        <f t="shared" si="479"/>
        <v>57111413.963580072</v>
      </c>
      <c r="K732" s="4">
        <f t="shared" si="480"/>
        <v>46920739.556938581</v>
      </c>
      <c r="L732" s="4">
        <f t="shared" si="481"/>
        <v>36996947.42039942</v>
      </c>
      <c r="M732" s="4">
        <f t="shared" si="482"/>
        <v>28757391.939350206</v>
      </c>
      <c r="N732" s="4">
        <f t="shared" si="483"/>
        <v>22323890.248390839</v>
      </c>
      <c r="O732" s="4">
        <f t="shared" si="484"/>
        <v>17417605.891292322</v>
      </c>
      <c r="P732" s="4">
        <f t="shared" si="485"/>
        <v>13699599.567866461</v>
      </c>
      <c r="Q732" s="4">
        <f t="shared" si="486"/>
        <v>10876151.308671735</v>
      </c>
      <c r="R732" s="4">
        <f t="shared" si="487"/>
        <v>8718492.0790060274</v>
      </c>
      <c r="S732" s="4">
        <f t="shared" si="488"/>
        <v>7055863.5746466517</v>
      </c>
    </row>
    <row r="733" spans="1:19">
      <c r="A733" s="14">
        <f t="shared" si="471"/>
        <v>0.57860720574987257</v>
      </c>
      <c r="B733" s="16">
        <f t="shared" si="472"/>
        <v>6732.8197831065609</v>
      </c>
      <c r="C733" s="4"/>
      <c r="D733" s="4">
        <f t="shared" si="473"/>
        <v>6.7683771275500119E-4</v>
      </c>
      <c r="E733" s="4">
        <f t="shared" si="474"/>
        <v>32811.931909754247</v>
      </c>
      <c r="F733" s="4">
        <f t="shared" si="475"/>
        <v>5682071.9960355265</v>
      </c>
      <c r="G733" s="4">
        <f t="shared" si="476"/>
        <v>30771430.359817773</v>
      </c>
      <c r="H733" s="4">
        <f t="shared" si="477"/>
        <v>51155528.370362312</v>
      </c>
      <c r="I733" s="4">
        <f t="shared" si="478"/>
        <v>53795992.263207003</v>
      </c>
      <c r="J733" s="4">
        <f t="shared" si="479"/>
        <v>46749255.142834015</v>
      </c>
      <c r="K733" s="4">
        <f t="shared" si="480"/>
        <v>37477565.139152698</v>
      </c>
      <c r="L733" s="4">
        <f t="shared" si="481"/>
        <v>29105621.911746945</v>
      </c>
      <c r="M733" s="4">
        <f t="shared" si="482"/>
        <v>22402615.457714714</v>
      </c>
      <c r="N733" s="4">
        <f t="shared" si="483"/>
        <v>17276932.628939487</v>
      </c>
      <c r="O733" s="4">
        <f t="shared" si="484"/>
        <v>13418933.304828407</v>
      </c>
      <c r="P733" s="4">
        <f t="shared" si="485"/>
        <v>10520715.44374264</v>
      </c>
      <c r="Q733" s="4">
        <f t="shared" si="486"/>
        <v>8333072.1523919338</v>
      </c>
      <c r="R733" s="4">
        <f t="shared" si="487"/>
        <v>6668492.1889050966</v>
      </c>
      <c r="S733" s="4">
        <f t="shared" si="488"/>
        <v>5389865.4863608545</v>
      </c>
    </row>
    <row r="734" spans="1:19">
      <c r="A734" s="14">
        <f t="shared" si="471"/>
        <v>0.5964171588175331</v>
      </c>
      <c r="B734" s="16">
        <f t="shared" si="472"/>
        <v>6336.7715605708818</v>
      </c>
      <c r="C734" s="4"/>
      <c r="D734" s="4">
        <f t="shared" si="473"/>
        <v>1.4959255363420496E-2</v>
      </c>
      <c r="E734" s="4">
        <f t="shared" si="474"/>
        <v>85683.378088737474</v>
      </c>
      <c r="F734" s="4">
        <f t="shared" si="475"/>
        <v>7514896.9157419456</v>
      </c>
      <c r="G734" s="4">
        <f t="shared" si="476"/>
        <v>31091328.440918203</v>
      </c>
      <c r="H734" s="4">
        <f t="shared" si="477"/>
        <v>45686210.055709451</v>
      </c>
      <c r="I734" s="4">
        <f t="shared" si="478"/>
        <v>45114420.115061834</v>
      </c>
      <c r="J734" s="4">
        <f t="shared" si="479"/>
        <v>37864978.8571264</v>
      </c>
      <c r="K734" s="4">
        <f t="shared" si="480"/>
        <v>29740119.416627292</v>
      </c>
      <c r="L734" s="4">
        <f t="shared" si="481"/>
        <v>22805477.47104146</v>
      </c>
      <c r="M734" s="4">
        <f t="shared" si="482"/>
        <v>17410100.652053755</v>
      </c>
      <c r="N734" s="4">
        <f t="shared" si="483"/>
        <v>13353238.749796748</v>
      </c>
      <c r="O734" s="4">
        <f t="shared" si="484"/>
        <v>10332247.512205454</v>
      </c>
      <c r="P734" s="4">
        <f t="shared" si="485"/>
        <v>8079030.9533501072</v>
      </c>
      <c r="Q734" s="4">
        <f t="shared" si="486"/>
        <v>6386715.9957184531</v>
      </c>
      <c r="R734" s="4">
        <f t="shared" si="487"/>
        <v>5103627.5682353182</v>
      </c>
      <c r="S734" s="4">
        <f t="shared" si="488"/>
        <v>4120621.6569353398</v>
      </c>
    </row>
    <row r="735" spans="1:19">
      <c r="A735" s="14">
        <f t="shared" si="471"/>
        <v>0.61379365610665138</v>
      </c>
      <c r="B735" s="16">
        <f t="shared" si="472"/>
        <v>6336.7715605708818</v>
      </c>
      <c r="C735" s="4"/>
      <c r="D735" s="4">
        <f t="shared" si="473"/>
        <v>0.22077053223261445</v>
      </c>
      <c r="E735" s="4">
        <f t="shared" si="474"/>
        <v>209490.1972300885</v>
      </c>
      <c r="F735" s="4">
        <f t="shared" si="475"/>
        <v>10363337.265253237</v>
      </c>
      <c r="G735" s="4">
        <f t="shared" si="476"/>
        <v>34181868.435055174</v>
      </c>
      <c r="H735" s="4">
        <f t="shared" si="477"/>
        <v>45271538.154865831</v>
      </c>
      <c r="I735" s="4">
        <f t="shared" si="478"/>
        <v>42398765.386404119</v>
      </c>
      <c r="J735" s="4">
        <f t="shared" si="479"/>
        <v>34559165.061261989</v>
      </c>
      <c r="K735" s="4">
        <f t="shared" si="480"/>
        <v>26679872.788506523</v>
      </c>
      <c r="L735" s="4">
        <f t="shared" si="481"/>
        <v>20241515.698505286</v>
      </c>
      <c r="M735" s="4">
        <f t="shared" si="482"/>
        <v>15346480.078654991</v>
      </c>
      <c r="N735" s="4">
        <f t="shared" si="483"/>
        <v>11716249.15634671</v>
      </c>
      <c r="O735" s="4">
        <f t="shared" si="484"/>
        <v>9036779.1327747069</v>
      </c>
      <c r="P735" s="4">
        <f t="shared" si="485"/>
        <v>7050166.2263398608</v>
      </c>
      <c r="Q735" s="4">
        <f t="shared" si="486"/>
        <v>5564284.6093636565</v>
      </c>
      <c r="R735" s="4">
        <f t="shared" si="487"/>
        <v>4441072.6026103338</v>
      </c>
      <c r="S735" s="4">
        <f t="shared" si="488"/>
        <v>3582440.2538128244</v>
      </c>
    </row>
    <row r="736" spans="1:19">
      <c r="A736" s="14">
        <f t="shared" si="471"/>
        <v>0.63073669761722728</v>
      </c>
      <c r="B736" s="16">
        <f t="shared" si="472"/>
        <v>6336.7715605708818</v>
      </c>
      <c r="C736" s="4"/>
      <c r="D736" s="4">
        <f t="shared" si="473"/>
        <v>2.1316242863891119</v>
      </c>
      <c r="E736" s="4">
        <f t="shared" si="474"/>
        <v>440605.59822199011</v>
      </c>
      <c r="F736" s="4">
        <f t="shared" si="475"/>
        <v>13414100.422553996</v>
      </c>
      <c r="G736" s="4">
        <f t="shared" si="476"/>
        <v>36510962.487132005</v>
      </c>
      <c r="H736" s="4">
        <f t="shared" si="477"/>
        <v>44279820.302007481</v>
      </c>
      <c r="I736" s="4">
        <f t="shared" si="478"/>
        <v>39649151.598580912</v>
      </c>
      <c r="J736" s="4">
        <f t="shared" si="479"/>
        <v>31525880.439057481</v>
      </c>
      <c r="K736" s="4">
        <f t="shared" si="480"/>
        <v>23985173.41219287</v>
      </c>
      <c r="L736" s="4">
        <f t="shared" si="481"/>
        <v>18033126.090224233</v>
      </c>
      <c r="M736" s="4">
        <f t="shared" si="482"/>
        <v>13592415.437067635</v>
      </c>
      <c r="N736" s="4">
        <f t="shared" si="483"/>
        <v>10336566.639578721</v>
      </c>
      <c r="O736" s="4">
        <f t="shared" si="484"/>
        <v>7951130.0382555956</v>
      </c>
      <c r="P736" s="4">
        <f t="shared" si="485"/>
        <v>6191342.0035321182</v>
      </c>
      <c r="Q736" s="4">
        <f t="shared" si="486"/>
        <v>4879712.9542880524</v>
      </c>
      <c r="R736" s="4">
        <f t="shared" si="487"/>
        <v>3890716.5080626416</v>
      </c>
      <c r="S736" s="4">
        <f t="shared" si="488"/>
        <v>3136084.6628932818</v>
      </c>
    </row>
    <row r="737" spans="1:20">
      <c r="A737" s="14">
        <f t="shared" si="471"/>
        <v>0.64724628334926093</v>
      </c>
      <c r="B737" s="16">
        <f t="shared" si="472"/>
        <v>2376.2893352140804</v>
      </c>
      <c r="C737" s="4"/>
      <c r="D737" s="4">
        <f t="shared" si="473"/>
        <v>2.048493286547191</v>
      </c>
      <c r="E737" s="4">
        <f t="shared" si="474"/>
        <v>115340.62357803847</v>
      </c>
      <c r="F737" s="4">
        <f t="shared" si="475"/>
        <v>2320573.244370501</v>
      </c>
      <c r="G737" s="4">
        <f t="shared" si="476"/>
        <v>5361194.5628036475</v>
      </c>
      <c r="H737" s="4">
        <f t="shared" si="477"/>
        <v>6031254.9529263629</v>
      </c>
      <c r="I737" s="4">
        <f t="shared" si="478"/>
        <v>5197521.1736176591</v>
      </c>
      <c r="J737" s="4">
        <f t="shared" si="479"/>
        <v>4046073.071181722</v>
      </c>
      <c r="K737" s="4">
        <f t="shared" si="480"/>
        <v>3040151.4240177888</v>
      </c>
      <c r="L737" s="4">
        <f t="shared" si="481"/>
        <v>2268135.0469517135</v>
      </c>
      <c r="M737" s="4">
        <f t="shared" si="482"/>
        <v>1701088.9031171026</v>
      </c>
      <c r="N737" s="4">
        <f t="shared" si="483"/>
        <v>1289305.7686632434</v>
      </c>
      <c r="O737" s="4">
        <f t="shared" si="484"/>
        <v>989482.11505712953</v>
      </c>
      <c r="P737" s="4">
        <f t="shared" si="485"/>
        <v>769229.36114438146</v>
      </c>
      <c r="Q737" s="4">
        <f t="shared" si="486"/>
        <v>605554.06354122399</v>
      </c>
      <c r="R737" s="4">
        <f t="shared" si="487"/>
        <v>482403.02908497839</v>
      </c>
      <c r="S737" s="4">
        <f t="shared" si="488"/>
        <v>388583.32202040573</v>
      </c>
    </row>
    <row r="738" spans="1:20">
      <c r="A738" s="14">
        <f t="shared" si="471"/>
        <v>0.66332241330275232</v>
      </c>
      <c r="B738" s="16">
        <f t="shared" si="472"/>
        <v>5148.6268929638409</v>
      </c>
      <c r="C738" s="4"/>
      <c r="D738" s="4">
        <f t="shared" si="473"/>
        <v>49.483531224827566</v>
      </c>
      <c r="E738" s="4">
        <f t="shared" si="474"/>
        <v>912303.96332587092</v>
      </c>
      <c r="F738" s="4">
        <f t="shared" si="475"/>
        <v>12862077.989430711</v>
      </c>
      <c r="G738" s="4">
        <f t="shared" si="476"/>
        <v>25814084.970045548</v>
      </c>
      <c r="H738" s="4">
        <f t="shared" si="477"/>
        <v>27226056.106546581</v>
      </c>
      <c r="I738" s="4">
        <f t="shared" si="478"/>
        <v>22703272.910128593</v>
      </c>
      <c r="J738" s="4">
        <f t="shared" si="479"/>
        <v>17355268.860981371</v>
      </c>
      <c r="K738" s="4">
        <f t="shared" si="480"/>
        <v>12901637.688057337</v>
      </c>
      <c r="L738" s="4">
        <f t="shared" si="481"/>
        <v>9561780.2197425477</v>
      </c>
      <c r="M738" s="4">
        <f t="shared" si="482"/>
        <v>7140622.3184759375</v>
      </c>
      <c r="N738" s="4">
        <f t="shared" si="483"/>
        <v>5396591.1451756638</v>
      </c>
      <c r="O738" s="4">
        <f t="shared" si="484"/>
        <v>4133449.1323843277</v>
      </c>
      <c r="P738" s="4">
        <f t="shared" si="485"/>
        <v>3208873.9661329342</v>
      </c>
      <c r="Q738" s="4">
        <f t="shared" si="486"/>
        <v>2523537.886890885</v>
      </c>
      <c r="R738" s="4">
        <f t="shared" si="487"/>
        <v>2008825.6438725675</v>
      </c>
      <c r="S738" s="4">
        <f t="shared" si="488"/>
        <v>1617232.6886808141</v>
      </c>
    </row>
    <row r="739" spans="1:20">
      <c r="A739" s="14">
        <f t="shared" si="471"/>
        <v>0.67896508747770135</v>
      </c>
      <c r="B739" s="16">
        <f t="shared" si="472"/>
        <v>8317.0126732492809</v>
      </c>
      <c r="C739" s="4"/>
      <c r="D739" s="4">
        <f t="shared" si="473"/>
        <v>525.52109970566187</v>
      </c>
      <c r="E739" s="4">
        <f t="shared" si="474"/>
        <v>3695514.033724667</v>
      </c>
      <c r="F739" s="4">
        <f t="shared" si="475"/>
        <v>38327895.424314082</v>
      </c>
      <c r="G739" s="4">
        <f t="shared" si="476"/>
        <v>68123069.674836546</v>
      </c>
      <c r="H739" s="4">
        <f t="shared" si="477"/>
        <v>67956932.88145484</v>
      </c>
      <c r="I739" s="4">
        <f t="shared" si="478"/>
        <v>55081428.433033079</v>
      </c>
      <c r="J739" s="4">
        <f t="shared" si="479"/>
        <v>41450766.812132716</v>
      </c>
      <c r="K739" s="4">
        <f t="shared" si="480"/>
        <v>30530462.401918553</v>
      </c>
      <c r="L739" s="4">
        <f t="shared" si="481"/>
        <v>22497856.585868016</v>
      </c>
      <c r="M739" s="4">
        <f t="shared" si="482"/>
        <v>16739095.921798196</v>
      </c>
      <c r="N739" s="4">
        <f t="shared" si="483"/>
        <v>12619444.194750912</v>
      </c>
      <c r="O739" s="4">
        <f t="shared" si="484"/>
        <v>9649210.2988155</v>
      </c>
      <c r="P739" s="4">
        <f t="shared" si="485"/>
        <v>7481816.901970705</v>
      </c>
      <c r="Q739" s="4">
        <f t="shared" si="486"/>
        <v>5878742.9776121741</v>
      </c>
      <c r="R739" s="4">
        <f t="shared" si="487"/>
        <v>4676668.4166150745</v>
      </c>
      <c r="S739" s="4">
        <f t="shared" si="488"/>
        <v>3763191.4675507862</v>
      </c>
    </row>
    <row r="740" spans="1:20">
      <c r="A740" s="14">
        <f t="shared" si="471"/>
        <v>0.694174305874108</v>
      </c>
      <c r="B740" s="16">
        <f t="shared" si="472"/>
        <v>11881.4466760704</v>
      </c>
      <c r="C740" s="4"/>
      <c r="D740" s="4">
        <f t="shared" si="473"/>
        <v>3590.9209647602038</v>
      </c>
      <c r="E740" s="4">
        <f t="shared" si="474"/>
        <v>10940383.776697172</v>
      </c>
      <c r="F740" s="4">
        <f t="shared" si="475"/>
        <v>86929465.425023943</v>
      </c>
      <c r="G740" s="4">
        <f t="shared" si="476"/>
        <v>139044991.87719989</v>
      </c>
      <c r="H740" s="4">
        <f t="shared" si="477"/>
        <v>132161229.42229265</v>
      </c>
      <c r="I740" s="4">
        <f t="shared" si="478"/>
        <v>104513756.74554522</v>
      </c>
      <c r="J740" s="4">
        <f t="shared" si="479"/>
        <v>77586526.540485188</v>
      </c>
      <c r="K740" s="4">
        <f t="shared" si="480"/>
        <v>56689796.426769979</v>
      </c>
      <c r="L740" s="4">
        <f t="shared" si="481"/>
        <v>41567620.442560829</v>
      </c>
      <c r="M740" s="4">
        <f t="shared" si="482"/>
        <v>30828467.158467129</v>
      </c>
      <c r="N740" s="4">
        <f t="shared" si="483"/>
        <v>23191405.86384682</v>
      </c>
      <c r="O740" s="4">
        <f t="shared" si="484"/>
        <v>17706597.352762431</v>
      </c>
      <c r="P740" s="4">
        <f t="shared" si="485"/>
        <v>13714975.240679288</v>
      </c>
      <c r="Q740" s="4">
        <f t="shared" si="486"/>
        <v>10768193.64527238</v>
      </c>
      <c r="R740" s="4">
        <f t="shared" si="487"/>
        <v>8561536.4433925245</v>
      </c>
      <c r="S740" s="4">
        <f t="shared" si="488"/>
        <v>6886344.5239727311</v>
      </c>
    </row>
    <row r="741" spans="1:20">
      <c r="A741" s="14">
        <f t="shared" si="471"/>
        <v>0.70895006849197251</v>
      </c>
      <c r="B741" s="16">
        <f t="shared" si="472"/>
        <v>16634.025346498562</v>
      </c>
      <c r="C741" s="4"/>
      <c r="D741" s="4">
        <f t="shared" si="473"/>
        <v>20012.546662559027</v>
      </c>
      <c r="E741" s="4">
        <f t="shared" si="474"/>
        <v>29401741.479344174</v>
      </c>
      <c r="F741" s="4">
        <f t="shared" si="475"/>
        <v>185188384.99300143</v>
      </c>
      <c r="G741" s="4">
        <f t="shared" si="476"/>
        <v>270192351.36985892</v>
      </c>
      <c r="H741" s="4">
        <f t="shared" si="477"/>
        <v>246217003.94618601</v>
      </c>
      <c r="I741" s="4">
        <f t="shared" si="478"/>
        <v>190570380.68171081</v>
      </c>
      <c r="J741" s="4">
        <f t="shared" si="479"/>
        <v>139801189.89900678</v>
      </c>
      <c r="K741" s="4">
        <f t="shared" si="480"/>
        <v>101436207.45966022</v>
      </c>
      <c r="L741" s="4">
        <f t="shared" si="481"/>
        <v>74056291.956918105</v>
      </c>
      <c r="M741" s="4">
        <f t="shared" si="482"/>
        <v>54770046.053213164</v>
      </c>
      <c r="N741" s="4">
        <f t="shared" si="483"/>
        <v>41124877.198649496</v>
      </c>
      <c r="O741" s="4">
        <f t="shared" si="484"/>
        <v>31358228.340536762</v>
      </c>
      <c r="P741" s="4">
        <f t="shared" si="485"/>
        <v>24266902.356942359</v>
      </c>
      <c r="Q741" s="4">
        <f t="shared" si="486"/>
        <v>19040344.095109113</v>
      </c>
      <c r="R741" s="4">
        <f t="shared" si="487"/>
        <v>15131135.904288303</v>
      </c>
      <c r="S741" s="4">
        <f t="shared" si="488"/>
        <v>12166040.490753548</v>
      </c>
    </row>
    <row r="742" spans="1:20">
      <c r="A742" s="14">
        <f t="shared" si="471"/>
        <v>0.72329237533129453</v>
      </c>
      <c r="B742" s="16">
        <f t="shared" si="472"/>
        <v>26139.182687354882</v>
      </c>
      <c r="C742" s="4"/>
      <c r="D742" s="4">
        <f t="shared" si="473"/>
        <v>122452.78793469565</v>
      </c>
      <c r="E742" s="4">
        <f t="shared" si="474"/>
        <v>94972830.392433271</v>
      </c>
      <c r="F742" s="4">
        <f t="shared" si="475"/>
        <v>488055628.90262508</v>
      </c>
      <c r="G742" s="4">
        <f t="shared" si="476"/>
        <v>656985254.16710246</v>
      </c>
      <c r="H742" s="4">
        <f t="shared" si="477"/>
        <v>576990629.44450819</v>
      </c>
      <c r="I742" s="4">
        <f t="shared" si="478"/>
        <v>438260559.62144184</v>
      </c>
      <c r="J742" s="4">
        <f t="shared" si="479"/>
        <v>318178338.58524168</v>
      </c>
      <c r="K742" s="4">
        <f t="shared" si="480"/>
        <v>229452703.75933215</v>
      </c>
      <c r="L742" s="4">
        <f t="shared" si="481"/>
        <v>166883862.08131281</v>
      </c>
      <c r="M742" s="4">
        <f t="shared" si="482"/>
        <v>123120606.14919351</v>
      </c>
      <c r="N742" s="4">
        <f t="shared" si="483"/>
        <v>92295304.156465262</v>
      </c>
      <c r="O742" s="4">
        <f t="shared" si="484"/>
        <v>70296714.293496281</v>
      </c>
      <c r="P742" s="4">
        <f t="shared" si="485"/>
        <v>54356319.951479055</v>
      </c>
      <c r="Q742" s="4">
        <f t="shared" si="486"/>
        <v>42624449.887227707</v>
      </c>
      <c r="R742" s="4">
        <f t="shared" si="487"/>
        <v>33858658.000266425</v>
      </c>
      <c r="S742" s="4">
        <f t="shared" si="488"/>
        <v>27214974.303930182</v>
      </c>
    </row>
    <row r="743" spans="1:20">
      <c r="A743" s="14">
        <f t="shared" si="471"/>
        <v>0.73720122639207442</v>
      </c>
      <c r="B743" s="16">
        <f t="shared" si="472"/>
        <v>43565.304478924802</v>
      </c>
      <c r="C743" s="4"/>
      <c r="D743" s="4">
        <f t="shared" si="473"/>
        <v>750147.41007596173</v>
      </c>
      <c r="E743" s="4">
        <f t="shared" si="474"/>
        <v>331717852.30928391</v>
      </c>
      <c r="F743" s="4">
        <f t="shared" si="475"/>
        <v>1425334246.8589487</v>
      </c>
      <c r="G743" s="4">
        <f t="shared" si="476"/>
        <v>1787492604.5581367</v>
      </c>
      <c r="H743" s="4">
        <f t="shared" si="477"/>
        <v>1519698296.3131068</v>
      </c>
      <c r="I743" s="4">
        <f t="shared" si="478"/>
        <v>1135356392.8465662</v>
      </c>
      <c r="J743" s="4">
        <f t="shared" si="479"/>
        <v>816765740.95455194</v>
      </c>
      <c r="K743" s="4">
        <f t="shared" si="480"/>
        <v>585842662.59541392</v>
      </c>
      <c r="L743" s="4">
        <f t="shared" si="481"/>
        <v>424671307.54765129</v>
      </c>
      <c r="M743" s="4">
        <f t="shared" si="482"/>
        <v>312631607.46076465</v>
      </c>
      <c r="N743" s="4">
        <f t="shared" si="483"/>
        <v>234021075.24576932</v>
      </c>
      <c r="O743" s="4">
        <f t="shared" si="484"/>
        <v>178064822.89031884</v>
      </c>
      <c r="P743" s="4">
        <f t="shared" si="485"/>
        <v>137590122.71619201</v>
      </c>
      <c r="Q743" s="4">
        <f t="shared" si="486"/>
        <v>107838694.19054909</v>
      </c>
      <c r="R743" s="4">
        <f t="shared" si="487"/>
        <v>85629256.974335492</v>
      </c>
      <c r="S743" s="4">
        <f t="shared" si="488"/>
        <v>68807794.898151591</v>
      </c>
    </row>
    <row r="744" spans="1:20">
      <c r="A744" s="14">
        <f t="shared" si="471"/>
        <v>0.75067662167431193</v>
      </c>
      <c r="B744" s="16">
        <f t="shared" si="472"/>
        <v>25743.134464819206</v>
      </c>
      <c r="C744" s="4"/>
      <c r="D744" s="4">
        <f t="shared" si="473"/>
        <v>523137.50980260316</v>
      </c>
      <c r="E744" s="4">
        <f t="shared" si="474"/>
        <v>140867896.67023942</v>
      </c>
      <c r="F744" s="4">
        <f t="shared" si="475"/>
        <v>516823155.06918758</v>
      </c>
      <c r="G744" s="4">
        <f t="shared" si="476"/>
        <v>608854782.82313073</v>
      </c>
      <c r="H744" s="4">
        <f t="shared" si="477"/>
        <v>503012135.42048222</v>
      </c>
      <c r="I744" s="4">
        <f t="shared" si="478"/>
        <v>370345075.15349281</v>
      </c>
      <c r="J744" s="4">
        <f t="shared" si="479"/>
        <v>264280022.58191061</v>
      </c>
      <c r="K744" s="4">
        <f t="shared" si="480"/>
        <v>188661256.63191327</v>
      </c>
      <c r="L744" s="4">
        <f t="shared" si="481"/>
        <v>136356287.60526231</v>
      </c>
      <c r="M744" s="4">
        <f t="shared" si="482"/>
        <v>100190924.90066487</v>
      </c>
      <c r="N744" s="4">
        <f t="shared" si="483"/>
        <v>74902638.677857816</v>
      </c>
      <c r="O744" s="4">
        <f t="shared" si="484"/>
        <v>56942778.317635439</v>
      </c>
      <c r="P744" s="4">
        <f t="shared" si="485"/>
        <v>43972151.593810961</v>
      </c>
      <c r="Q744" s="4">
        <f t="shared" si="486"/>
        <v>34448445.755198702</v>
      </c>
      <c r="R744" s="4">
        <f t="shared" si="487"/>
        <v>27344685.252837181</v>
      </c>
      <c r="S744" s="4">
        <f t="shared" si="488"/>
        <v>21967470.17875316</v>
      </c>
    </row>
    <row r="745" spans="1:20">
      <c r="A745" s="14">
        <f t="shared" si="471"/>
        <v>0.76371856117800707</v>
      </c>
      <c r="B745" s="16">
        <f t="shared" si="472"/>
        <v>37228.532918353922</v>
      </c>
      <c r="C745" s="4"/>
      <c r="D745" s="4">
        <f t="shared" si="473"/>
        <v>2007543.66202757</v>
      </c>
      <c r="E745" s="4">
        <f t="shared" si="474"/>
        <v>348335709.36278665</v>
      </c>
      <c r="F745" s="4">
        <f t="shared" si="475"/>
        <v>1111050527.5623493</v>
      </c>
      <c r="G745" s="4">
        <f t="shared" si="476"/>
        <v>1238357666.6191714</v>
      </c>
      <c r="H745" s="4">
        <f t="shared" si="477"/>
        <v>997428609.44365132</v>
      </c>
      <c r="I745" s="4">
        <f t="shared" si="478"/>
        <v>724914628.20211816</v>
      </c>
      <c r="J745" s="4">
        <f t="shared" si="479"/>
        <v>513614189.28634179</v>
      </c>
      <c r="K745" s="4">
        <f t="shared" si="480"/>
        <v>365111715.6042093</v>
      </c>
      <c r="L745" s="4">
        <f t="shared" si="481"/>
        <v>263199234.7863867</v>
      </c>
      <c r="M745" s="4">
        <f t="shared" si="482"/>
        <v>193065803.94013053</v>
      </c>
      <c r="N745" s="4">
        <f t="shared" si="483"/>
        <v>144172964.22825196</v>
      </c>
      <c r="O745" s="4">
        <f t="shared" si="484"/>
        <v>109518440.44030088</v>
      </c>
      <c r="P745" s="4">
        <f t="shared" si="485"/>
        <v>84525362.913610637</v>
      </c>
      <c r="Q745" s="4">
        <f t="shared" si="486"/>
        <v>66192044.860107712</v>
      </c>
      <c r="R745" s="4">
        <f t="shared" si="487"/>
        <v>52526841.191247091</v>
      </c>
      <c r="S745" s="4">
        <f t="shared" si="488"/>
        <v>42188337.048745833</v>
      </c>
    </row>
    <row r="746" spans="1:20">
      <c r="A746" s="14">
        <f t="shared" si="471"/>
        <v>0.77632704490316007</v>
      </c>
      <c r="B746" s="16">
        <f t="shared" si="472"/>
        <v>27723.375577497598</v>
      </c>
      <c r="C746" s="4"/>
      <c r="D746" s="4">
        <f t="shared" si="473"/>
        <v>1899395.0936543865</v>
      </c>
      <c r="E746" s="4">
        <f t="shared" si="474"/>
        <v>222996306.74456969</v>
      </c>
      <c r="F746" s="4">
        <f t="shared" si="475"/>
        <v>628052601.75412464</v>
      </c>
      <c r="G746" s="4">
        <f t="shared" si="476"/>
        <v>666381304.04030645</v>
      </c>
      <c r="H746" s="4">
        <f t="shared" si="477"/>
        <v>524753417.57426131</v>
      </c>
      <c r="I746" s="4">
        <f t="shared" si="478"/>
        <v>377018097.46824425</v>
      </c>
      <c r="J746" s="4">
        <f t="shared" si="479"/>
        <v>265430066.14370707</v>
      </c>
      <c r="K746" s="4">
        <f t="shared" si="480"/>
        <v>187980406.30819756</v>
      </c>
      <c r="L746" s="4">
        <f t="shared" si="481"/>
        <v>135195996.96247974</v>
      </c>
      <c r="M746" s="4">
        <f t="shared" si="482"/>
        <v>99022410.62562488</v>
      </c>
      <c r="N746" s="4">
        <f t="shared" si="483"/>
        <v>73871376.336369723</v>
      </c>
      <c r="O746" s="4">
        <f t="shared" si="484"/>
        <v>56076264.908420034</v>
      </c>
      <c r="P746" s="4">
        <f t="shared" si="485"/>
        <v>43257975.918432817</v>
      </c>
      <c r="Q746" s="4">
        <f t="shared" si="486"/>
        <v>33863436.728395775</v>
      </c>
      <c r="R746" s="4">
        <f t="shared" si="487"/>
        <v>26865375.357986528</v>
      </c>
      <c r="S746" s="4">
        <f t="shared" si="488"/>
        <v>21573405.671672948</v>
      </c>
    </row>
    <row r="747" spans="1:20">
      <c r="A747" s="14">
        <f t="shared" si="471"/>
        <v>0.78850207284977059</v>
      </c>
      <c r="B747" s="16">
        <f t="shared" si="472"/>
        <v>22574.748684533759</v>
      </c>
      <c r="C747" s="4"/>
      <c r="D747" s="4">
        <f t="shared" si="473"/>
        <v>2017979.9702986479</v>
      </c>
      <c r="E747" s="4">
        <f t="shared" si="474"/>
        <v>167245304.05371693</v>
      </c>
      <c r="F747" s="4">
        <f t="shared" si="475"/>
        <v>421577409.76121491</v>
      </c>
      <c r="G747" s="4">
        <f t="shared" si="476"/>
        <v>428093587.53587162</v>
      </c>
      <c r="H747" s="4">
        <f t="shared" si="477"/>
        <v>330393500.16782081</v>
      </c>
      <c r="I747" s="4">
        <f t="shared" si="478"/>
        <v>234953836.58084553</v>
      </c>
      <c r="J747" s="4">
        <f t="shared" si="479"/>
        <v>164478031.97333208</v>
      </c>
      <c r="K747" s="4">
        <f t="shared" si="480"/>
        <v>116096871.88565148</v>
      </c>
      <c r="L747" s="4">
        <f t="shared" si="481"/>
        <v>83324645.947796389</v>
      </c>
      <c r="M747" s="4">
        <f t="shared" si="482"/>
        <v>60948454.894401707</v>
      </c>
      <c r="N747" s="4">
        <f t="shared" si="483"/>
        <v>45427297.311572902</v>
      </c>
      <c r="O747" s="4">
        <f t="shared" si="484"/>
        <v>34462902.977482133</v>
      </c>
      <c r="P747" s="4">
        <f t="shared" si="485"/>
        <v>26573537.313635483</v>
      </c>
      <c r="Q747" s="4">
        <f t="shared" si="486"/>
        <v>20795864.92079189</v>
      </c>
      <c r="R747" s="4">
        <f t="shared" si="487"/>
        <v>16494440.502471397</v>
      </c>
      <c r="S747" s="4">
        <f t="shared" si="488"/>
        <v>13243028.620546222</v>
      </c>
    </row>
    <row r="748" spans="1:20">
      <c r="A748" s="14">
        <f t="shared" si="471"/>
        <v>0.80024364501783896</v>
      </c>
      <c r="B748" s="16">
        <f t="shared" si="472"/>
        <v>24554.989797212162</v>
      </c>
      <c r="C748" s="4"/>
      <c r="D748" s="4">
        <f t="shared" si="473"/>
        <v>3623193.6286489214</v>
      </c>
      <c r="E748" s="4">
        <f t="shared" si="474"/>
        <v>219950593.94029272</v>
      </c>
      <c r="F748" s="4">
        <f t="shared" si="475"/>
        <v>502091941.96088916</v>
      </c>
      <c r="G748" s="4">
        <f t="shared" si="476"/>
        <v>490231727.75138611</v>
      </c>
      <c r="H748" s="4">
        <f t="shared" si="477"/>
        <v>371604925.89081204</v>
      </c>
      <c r="I748" s="4">
        <f t="shared" si="478"/>
        <v>261847989.75067458</v>
      </c>
      <c r="J748" s="4">
        <f t="shared" si="479"/>
        <v>182378330.81769425</v>
      </c>
      <c r="K748" s="4">
        <f t="shared" si="480"/>
        <v>128348199.53363788</v>
      </c>
      <c r="L748" s="4">
        <f t="shared" si="481"/>
        <v>91947457.839738607</v>
      </c>
      <c r="M748" s="4">
        <f t="shared" si="482"/>
        <v>67175371.217881158</v>
      </c>
      <c r="N748" s="4">
        <f t="shared" si="483"/>
        <v>50028442.554517373</v>
      </c>
      <c r="O748" s="4">
        <f t="shared" si="484"/>
        <v>37932584.067557588</v>
      </c>
      <c r="P748" s="4">
        <f t="shared" si="485"/>
        <v>29237514.266139805</v>
      </c>
      <c r="Q748" s="4">
        <f t="shared" si="486"/>
        <v>22874172.993791364</v>
      </c>
      <c r="R748" s="4">
        <f t="shared" si="487"/>
        <v>18139088.684397835</v>
      </c>
      <c r="S748" s="4">
        <f t="shared" si="488"/>
        <v>14561200.867462065</v>
      </c>
    </row>
    <row r="749" spans="1:20">
      <c r="A749" s="14">
        <f t="shared" si="471"/>
        <v>0.81155176140736485</v>
      </c>
      <c r="B749" s="16">
        <f t="shared" si="472"/>
        <v>16237.977123962883</v>
      </c>
      <c r="C749" s="4"/>
      <c r="D749" s="4">
        <f t="shared" si="473"/>
        <v>2293488.2028484382</v>
      </c>
      <c r="E749" s="4">
        <f t="shared" si="474"/>
        <v>105334146.21699849</v>
      </c>
      <c r="F749" s="4">
        <f t="shared" si="475"/>
        <v>220006174.71108735</v>
      </c>
      <c r="G749" s="4">
        <f t="shared" si="476"/>
        <v>207386249.17091468</v>
      </c>
      <c r="H749" s="4">
        <f t="shared" si="477"/>
        <v>154688748.8939501</v>
      </c>
      <c r="I749" s="4">
        <f t="shared" si="478"/>
        <v>108107781.67292544</v>
      </c>
      <c r="J749" s="4">
        <f t="shared" si="479"/>
        <v>74956313.744472161</v>
      </c>
      <c r="K749" s="4">
        <f t="shared" si="480"/>
        <v>52609394.651300631</v>
      </c>
      <c r="L749" s="4">
        <f t="shared" si="481"/>
        <v>37626484.203251444</v>
      </c>
      <c r="M749" s="4">
        <f t="shared" si="482"/>
        <v>27459903.432781857</v>
      </c>
      <c r="N749" s="4">
        <f t="shared" si="483"/>
        <v>20435943.482683111</v>
      </c>
      <c r="O749" s="4">
        <f t="shared" si="484"/>
        <v>15487292.588229056</v>
      </c>
      <c r="P749" s="4">
        <f t="shared" si="485"/>
        <v>11933054.691354772</v>
      </c>
      <c r="Q749" s="4">
        <f t="shared" si="486"/>
        <v>9333545.7713694759</v>
      </c>
      <c r="R749" s="4">
        <f t="shared" si="487"/>
        <v>7400065.944376233</v>
      </c>
      <c r="S749" s="4">
        <f t="shared" si="488"/>
        <v>5939588.8198708957</v>
      </c>
    </row>
    <row r="750" spans="1:20" ht="17.25" thickBot="1">
      <c r="A750" s="14">
        <f t="shared" si="471"/>
        <v>0.82242642201834859</v>
      </c>
      <c r="B750" s="16">
        <f t="shared" si="472"/>
        <v>16237.977123962883</v>
      </c>
      <c r="C750" s="4"/>
      <c r="D750" s="4">
        <f t="shared" si="473"/>
        <v>3185767.7679180307</v>
      </c>
      <c r="E750" s="4">
        <f t="shared" si="474"/>
        <v>113885927.89414039</v>
      </c>
      <c r="F750" s="4">
        <f t="shared" si="475"/>
        <v>219621693.01999187</v>
      </c>
      <c r="G750" s="4">
        <f t="shared" si="476"/>
        <v>200587242.57776639</v>
      </c>
      <c r="H750" s="4">
        <f t="shared" si="477"/>
        <v>147466750.57530561</v>
      </c>
      <c r="I750" s="4">
        <f t="shared" si="478"/>
        <v>102302550.82265943</v>
      </c>
      <c r="J750" s="4">
        <f t="shared" si="479"/>
        <v>70642487.911894217</v>
      </c>
      <c r="K750" s="4">
        <f t="shared" si="480"/>
        <v>49462714.092053749</v>
      </c>
      <c r="L750" s="4">
        <f t="shared" si="481"/>
        <v>35323358.094491236</v>
      </c>
      <c r="M750" s="4">
        <f t="shared" si="482"/>
        <v>25754299.41387431</v>
      </c>
      <c r="N750" s="4">
        <f t="shared" si="483"/>
        <v>19154283.677452587</v>
      </c>
      <c r="O750" s="4">
        <f t="shared" si="484"/>
        <v>14509550.462682283</v>
      </c>
      <c r="P750" s="4">
        <f t="shared" si="485"/>
        <v>11176187.26992419</v>
      </c>
      <c r="Q750" s="4">
        <f t="shared" si="486"/>
        <v>8739568.2062929664</v>
      </c>
      <c r="R750" s="4">
        <f t="shared" si="487"/>
        <v>6927970.6007355293</v>
      </c>
      <c r="S750" s="4">
        <f t="shared" si="488"/>
        <v>5559965.5187736144</v>
      </c>
    </row>
    <row r="751" spans="1:20" ht="17.25" thickBot="1">
      <c r="A751" s="6"/>
      <c r="B751" s="7"/>
      <c r="C751" s="7" t="s">
        <v>23</v>
      </c>
      <c r="D751" s="15">
        <f>SUM(D710:D750)</f>
        <v>16447288.922007617</v>
      </c>
      <c r="E751" s="15">
        <f t="shared" ref="E751:R751" si="489">SUM(E710:E750)</f>
        <v>1791152574.1306961</v>
      </c>
      <c r="F751" s="15">
        <f t="shared" si="489"/>
        <v>5906331493.0838766</v>
      </c>
      <c r="G751" s="15">
        <f t="shared" si="489"/>
        <v>7325689216.8725119</v>
      </c>
      <c r="H751" s="15">
        <f t="shared" si="489"/>
        <v>9062913306.5924969</v>
      </c>
      <c r="I751" s="15">
        <f t="shared" si="489"/>
        <v>16378980897.892365</v>
      </c>
      <c r="J751" s="15">
        <f t="shared" si="489"/>
        <v>31749555229.302055</v>
      </c>
      <c r="K751" s="15">
        <f t="shared" si="489"/>
        <v>54383989783.217316</v>
      </c>
      <c r="L751" s="15">
        <f t="shared" si="489"/>
        <v>82442318786.564362</v>
      </c>
      <c r="M751" s="15">
        <f t="shared" si="489"/>
        <v>115469033309.43898</v>
      </c>
      <c r="N751" s="15">
        <f t="shared" si="489"/>
        <v>152996964849.78378</v>
      </c>
      <c r="O751" s="15">
        <f t="shared" si="489"/>
        <v>192684408327.15701</v>
      </c>
      <c r="P751" s="15">
        <f t="shared" si="489"/>
        <v>233913278413.14636</v>
      </c>
      <c r="Q751" s="15">
        <f t="shared" si="489"/>
        <v>283031793086.53979</v>
      </c>
      <c r="R751" s="15">
        <f t="shared" si="489"/>
        <v>352282396158.03241</v>
      </c>
      <c r="S751" s="20">
        <f>SUM(S710:S750)</f>
        <v>454464553689.67255</v>
      </c>
      <c r="T751" s="12">
        <f>SUM(D751:S751)</f>
        <v>1993899806410.3486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A710" sqref="A710:A751"/>
    </sheetView>
  </sheetViews>
  <sheetFormatPr defaultRowHeight="16.5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 s="14">
        <f>Short_VBM_0!A6</f>
        <v>4.9344490316004082E-2</v>
      </c>
      <c r="B6" s="16">
        <f>VBM_RAO!N6</f>
        <v>52278.365374709763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3.859687700962618E-300</v>
      </c>
    </row>
    <row r="7" spans="1:19">
      <c r="A7" s="14">
        <f>Short_VBM_0!A7</f>
        <v>7.7123926290137618E-2</v>
      </c>
      <c r="B7" s="16">
        <f>VBM_RAO!N7</f>
        <v>125943.33476634625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7.5330322640100256E-239</v>
      </c>
      <c r="N7" s="4">
        <f t="shared" ref="N7:N46" si="10">$B$4*(B7^2)*($D$4^2*(2*PI())^4*A7^-5/4/PI()/$N$5^4*EXP((-1/PI())*(2*PI()/$N$5)^4*A7^-4))</f>
        <v>6.8563813309537881E-173</v>
      </c>
      <c r="O7" s="4">
        <f t="shared" ref="O7:O46" si="11">$B$4*(B7^2)*($D$4^2*(2*PI())^4*A7^-5/4/PI()/$O$5^4*EXP((-1/PI())*(2*PI()/$O$5)^4*A7^-4))</f>
        <v>1.9651399856125572E-127</v>
      </c>
      <c r="P7" s="4">
        <f t="shared" ref="P7:P46" si="12">$B$4*(B7^2)*($D$4^2*(2*PI())^4*A7^-5/4/PI()/$P$5^4*EXP((-1/PI())*(2*PI()/$P$5)^4*A7^-4))</f>
        <v>2.7154711435562036E-95</v>
      </c>
      <c r="Q7" s="4">
        <f t="shared" ref="Q7:Q46" si="13">$B$4*(B7^2)*($D$4^2*(2*PI())^4*A7^-5/4/PI()/$Q$5^4*EXP((-1/PI())*(2*PI()/$Q$5)^4*A7^-4))</f>
        <v>4.6710934702829103E-72</v>
      </c>
      <c r="R7" s="4">
        <f t="shared" ref="R7:R46" si="14">$B$4*(B7^2)*($D$4^2*(2*PI())^4*A7^-5/4/PI()/$R$5^4*EXP((-1/PI())*(2*PI()/$R$5)^4*A7^-4))</f>
        <v>6.2727334977383895E-55</v>
      </c>
      <c r="S7" s="4">
        <f t="shared" ref="S7:S46" si="15">$B$4*(B7^2)*($D$4^2*(2*PI())^4*A7^-5/4/PI()/$S$5^4*EXP((-1/PI())*(2*PI()/$S$5)^4*A7^-4))</f>
        <v>4.3854003794258979E-42</v>
      </c>
    </row>
    <row r="8" spans="1:19">
      <c r="A8" s="14">
        <f>Short_VBM_0!A8</f>
        <v>0.10446990648572885</v>
      </c>
      <c r="B8" s="16">
        <f>VBM_RAO!N8</f>
        <v>247530.13908480003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4.4069424813644362E-211</v>
      </c>
      <c r="K8" s="4">
        <f t="shared" si="7"/>
        <v>5.4049663796972859E-138</v>
      </c>
      <c r="L8" s="4">
        <f t="shared" si="8"/>
        <v>9.2534289744315657E-93</v>
      </c>
      <c r="M8" s="4">
        <f t="shared" si="9"/>
        <v>1.4178633963452411E-63</v>
      </c>
      <c r="N8" s="4">
        <f t="shared" si="10"/>
        <v>4.4575917948433989E-44</v>
      </c>
      <c r="O8" s="4">
        <f t="shared" si="11"/>
        <v>1.1581066415720627E-30</v>
      </c>
      <c r="P8" s="4">
        <f t="shared" si="12"/>
        <v>3.3790484293403648E-21</v>
      </c>
      <c r="Q8" s="4">
        <f t="shared" si="13"/>
        <v>2.2592815837794707E-14</v>
      </c>
      <c r="R8" s="4">
        <f t="shared" si="14"/>
        <v>2.3418278656063981E-9</v>
      </c>
      <c r="S8" s="4">
        <f t="shared" si="15"/>
        <v>1.3086849480416451E-5</v>
      </c>
    </row>
    <row r="9" spans="1:19">
      <c r="A9" s="14">
        <f>Short_VBM_0!A9</f>
        <v>0.13138243090277779</v>
      </c>
      <c r="B9" s="16">
        <f>VBM_RAO!N9</f>
        <v>382582.58296946698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2.9446048681534151E-217</v>
      </c>
      <c r="I9" s="4">
        <f t="shared" si="5"/>
        <v>1.8406926366147804E-127</v>
      </c>
      <c r="J9" s="4">
        <f t="shared" si="6"/>
        <v>6.5770075784819125E-78</v>
      </c>
      <c r="K9" s="4">
        <f t="shared" si="7"/>
        <v>8.5642662315552514E-49</v>
      </c>
      <c r="L9" s="4">
        <f t="shared" si="8"/>
        <v>8.3379876956645677E-31</v>
      </c>
      <c r="M9" s="4">
        <f t="shared" si="9"/>
        <v>3.1745775787697582E-19</v>
      </c>
      <c r="N9" s="4">
        <f t="shared" si="10"/>
        <v>1.6445179991448857E-11</v>
      </c>
      <c r="O9" s="4">
        <f t="shared" si="11"/>
        <v>3.1942564990391269E-6</v>
      </c>
      <c r="P9" s="4">
        <f t="shared" si="12"/>
        <v>1.6547017651850883E-2</v>
      </c>
      <c r="Q9" s="4">
        <f t="shared" si="13"/>
        <v>7.6219262077957959</v>
      </c>
      <c r="R9" s="4">
        <f t="shared" si="14"/>
        <v>669.60288741908585</v>
      </c>
      <c r="S9" s="4">
        <f t="shared" si="15"/>
        <v>18447.764743482872</v>
      </c>
    </row>
    <row r="10" spans="1:19">
      <c r="A10" s="14">
        <f>Short_VBM_0!A10</f>
        <v>0.15786149954128442</v>
      </c>
      <c r="B10" s="16">
        <f>VBM_RAO!N10</f>
        <v>455851.50413856772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4.5169213685928665E-183</v>
      </c>
      <c r="H10" s="4">
        <f t="shared" si="4"/>
        <v>1.2953093707482469E-98</v>
      </c>
      <c r="I10" s="4">
        <f t="shared" si="5"/>
        <v>1.2071942478050453E-55</v>
      </c>
      <c r="J10" s="4">
        <f t="shared" si="6"/>
        <v>5.7008455184168084E-32</v>
      </c>
      <c r="K10" s="4">
        <f t="shared" si="7"/>
        <v>4.307189378142325E-18</v>
      </c>
      <c r="L10" s="4">
        <f t="shared" si="8"/>
        <v>1.5222463921995959E-9</v>
      </c>
      <c r="M10" s="4">
        <f t="shared" si="9"/>
        <v>4.6058688100134238E-4</v>
      </c>
      <c r="N10" s="4">
        <f t="shared" si="10"/>
        <v>1.9722928397579891</v>
      </c>
      <c r="O10" s="4">
        <f t="shared" si="11"/>
        <v>585.65409032328228</v>
      </c>
      <c r="P10" s="4">
        <f t="shared" si="12"/>
        <v>30863.918452212587</v>
      </c>
      <c r="Q10" s="4">
        <f t="shared" si="13"/>
        <v>513779.42631967075</v>
      </c>
      <c r="R10" s="4">
        <f t="shared" si="14"/>
        <v>3892065.3729741867</v>
      </c>
      <c r="S10" s="4">
        <f t="shared" si="15"/>
        <v>17017992.300734412</v>
      </c>
    </row>
    <row r="11" spans="1:19">
      <c r="A11" s="14">
        <f>Short_VBM_0!A11</f>
        <v>0.18390711240124874</v>
      </c>
      <c r="B11" s="16">
        <f>VBM_RAO!N11</f>
        <v>392879.83675539459</v>
      </c>
      <c r="C11" s="4"/>
      <c r="D11" s="4">
        <f t="shared" si="0"/>
        <v>0</v>
      </c>
      <c r="E11" s="4">
        <f t="shared" si="1"/>
        <v>0</v>
      </c>
      <c r="F11" s="4">
        <f t="shared" si="2"/>
        <v>1.0211036276499221E-194</v>
      </c>
      <c r="G11" s="4">
        <f t="shared" si="3"/>
        <v>1.0862911680616683E-94</v>
      </c>
      <c r="H11" s="4">
        <f t="shared" si="4"/>
        <v>5.9340409378150306E-49</v>
      </c>
      <c r="I11" s="4">
        <f t="shared" si="5"/>
        <v>1.0036072203468923E-25</v>
      </c>
      <c r="J11" s="4">
        <f t="shared" si="6"/>
        <v>5.8301022010261638E-13</v>
      </c>
      <c r="K11" s="4">
        <f t="shared" si="7"/>
        <v>1.6616862818275599E-5</v>
      </c>
      <c r="L11" s="4">
        <f t="shared" si="8"/>
        <v>0.61529066135284194</v>
      </c>
      <c r="M11" s="4">
        <f t="shared" si="9"/>
        <v>499.28339901721625</v>
      </c>
      <c r="N11" s="4">
        <f t="shared" si="10"/>
        <v>40627.553296680329</v>
      </c>
      <c r="O11" s="4">
        <f t="shared" si="11"/>
        <v>784261.20141158695</v>
      </c>
      <c r="P11" s="4">
        <f t="shared" si="12"/>
        <v>5973836.1856525289</v>
      </c>
      <c r="Q11" s="4">
        <f t="shared" si="13"/>
        <v>24527359.36687462</v>
      </c>
      <c r="R11" s="4">
        <f t="shared" si="14"/>
        <v>66121802.230668172</v>
      </c>
      <c r="S11" s="4">
        <f t="shared" si="15"/>
        <v>133064333.07469331</v>
      </c>
    </row>
    <row r="12" spans="1:19">
      <c r="A12" s="14">
        <f>Short_VBM_0!A12</f>
        <v>0.20951926948267074</v>
      </c>
      <c r="B12" s="16">
        <f>VBM_RAO!N12</f>
        <v>194459.67726501892</v>
      </c>
      <c r="C12" s="4"/>
      <c r="D12" s="4">
        <f t="shared" si="0"/>
        <v>0</v>
      </c>
      <c r="E12" s="4">
        <f t="shared" si="1"/>
        <v>4.3884534205129215E-262</v>
      </c>
      <c r="F12" s="4">
        <f t="shared" si="2"/>
        <v>5.7976293667387528E-112</v>
      </c>
      <c r="G12" s="4">
        <f t="shared" si="3"/>
        <v>1.0516201621410978E-52</v>
      </c>
      <c r="H12" s="4">
        <f t="shared" si="4"/>
        <v>1.1771350062546982E-25</v>
      </c>
      <c r="I12" s="4">
        <f t="shared" si="5"/>
        <v>5.9002229787280543E-12</v>
      </c>
      <c r="J12" s="4">
        <f t="shared" si="6"/>
        <v>1.8586518280196777E-4</v>
      </c>
      <c r="K12" s="4">
        <f t="shared" si="7"/>
        <v>4.205308279539544</v>
      </c>
      <c r="L12" s="4">
        <f t="shared" si="8"/>
        <v>1868.4473530689679</v>
      </c>
      <c r="M12" s="4">
        <f t="shared" si="9"/>
        <v>87010.804522936683</v>
      </c>
      <c r="N12" s="4">
        <f t="shared" si="10"/>
        <v>1045463.0912925401</v>
      </c>
      <c r="O12" s="4">
        <f t="shared" si="11"/>
        <v>5395401.0062934058</v>
      </c>
      <c r="P12" s="4">
        <f t="shared" si="12"/>
        <v>16157654.464024011</v>
      </c>
      <c r="Q12" s="4">
        <f t="shared" si="13"/>
        <v>33756440.079250388</v>
      </c>
      <c r="R12" s="4">
        <f t="shared" si="14"/>
        <v>55268659.321807146</v>
      </c>
      <c r="S12" s="4">
        <f t="shared" si="15"/>
        <v>76477905.405176103</v>
      </c>
    </row>
    <row r="13" spans="1:19">
      <c r="A13" s="14">
        <f>Short_VBM_0!A13</f>
        <v>0.23469797078555044</v>
      </c>
      <c r="B13" s="16">
        <f>VBM_RAO!N13</f>
        <v>107329.06830716931</v>
      </c>
      <c r="C13" s="4"/>
      <c r="D13" s="4">
        <f t="shared" si="0"/>
        <v>0</v>
      </c>
      <c r="E13" s="4">
        <f t="shared" si="1"/>
        <v>2.310248819210849E-163</v>
      </c>
      <c r="F13" s="4">
        <f t="shared" si="2"/>
        <v>3.8183768576742901E-68</v>
      </c>
      <c r="G13" s="4">
        <f t="shared" si="3"/>
        <v>1.2958572071460439E-30</v>
      </c>
      <c r="H13" s="4">
        <f t="shared" si="4"/>
        <v>1.5896490643439296E-13</v>
      </c>
      <c r="I13" s="4">
        <f t="shared" si="5"/>
        <v>6.6556741266258828E-5</v>
      </c>
      <c r="J13" s="4">
        <f t="shared" si="6"/>
        <v>3.273863171373629</v>
      </c>
      <c r="K13" s="4">
        <f t="shared" si="7"/>
        <v>1649.4272153475292</v>
      </c>
      <c r="L13" s="4">
        <f t="shared" si="8"/>
        <v>69386.887547525737</v>
      </c>
      <c r="M13" s="4">
        <f t="shared" si="9"/>
        <v>704483.9778119874</v>
      </c>
      <c r="N13" s="4">
        <f t="shared" si="10"/>
        <v>3053901.3043296398</v>
      </c>
      <c r="O13" s="4">
        <f t="shared" si="11"/>
        <v>7802303.7285765084</v>
      </c>
      <c r="P13" s="4">
        <f t="shared" si="12"/>
        <v>14206741.316957181</v>
      </c>
      <c r="Q13" s="4">
        <f t="shared" si="13"/>
        <v>20705779.633618053</v>
      </c>
      <c r="R13" s="4">
        <f t="shared" si="14"/>
        <v>25988994.978629556</v>
      </c>
      <c r="S13" s="4">
        <f t="shared" si="15"/>
        <v>29454727.673820995</v>
      </c>
    </row>
    <row r="14" spans="1:19">
      <c r="A14" s="14">
        <f>Short_VBM_0!A14</f>
        <v>0.25944321630988787</v>
      </c>
      <c r="B14" s="16">
        <f>VBM_RAO!N14</f>
        <v>216242.32950448128</v>
      </c>
      <c r="C14" s="4"/>
      <c r="D14" s="4">
        <f t="shared" si="0"/>
        <v>0</v>
      </c>
      <c r="E14" s="4">
        <f t="shared" si="1"/>
        <v>9.0146972021328005E-106</v>
      </c>
      <c r="F14" s="4">
        <f t="shared" si="2"/>
        <v>4.0331716853293827E-42</v>
      </c>
      <c r="G14" s="4">
        <f t="shared" si="3"/>
        <v>4.3992059460811322E-17</v>
      </c>
      <c r="H14" s="4">
        <f t="shared" si="4"/>
        <v>1.0122067110384621E-5</v>
      </c>
      <c r="I14" s="4">
        <f t="shared" si="5"/>
        <v>5.0975948153712709</v>
      </c>
      <c r="J14" s="4">
        <f t="shared" si="6"/>
        <v>6103.757819539529</v>
      </c>
      <c r="K14" s="4">
        <f t="shared" si="7"/>
        <v>345007.17004842538</v>
      </c>
      <c r="L14" s="4">
        <f t="shared" si="8"/>
        <v>3742409.1875387016</v>
      </c>
      <c r="M14" s="4">
        <f t="shared" si="9"/>
        <v>15827117.532423766</v>
      </c>
      <c r="N14" s="4">
        <f t="shared" si="10"/>
        <v>38178241.397838913</v>
      </c>
      <c r="O14" s="4">
        <f t="shared" si="11"/>
        <v>65105504.980366834</v>
      </c>
      <c r="P14" s="4">
        <f t="shared" si="12"/>
        <v>89052821.161754429</v>
      </c>
      <c r="Q14" s="4">
        <f t="shared" si="13"/>
        <v>105518834.47875233</v>
      </c>
      <c r="R14" s="4">
        <f t="shared" si="14"/>
        <v>113674248.81264958</v>
      </c>
      <c r="S14" s="4">
        <f t="shared" si="15"/>
        <v>114863599.20832674</v>
      </c>
    </row>
    <row r="15" spans="1:19">
      <c r="A15" s="14">
        <f>Short_VBM_0!A15</f>
        <v>0.28375500605568299</v>
      </c>
      <c r="B15" s="16">
        <f>VBM_RAO!N15</f>
        <v>161983.72301709314</v>
      </c>
      <c r="C15" s="4"/>
      <c r="D15" s="4">
        <f t="shared" si="0"/>
        <v>2.7980046173789924E-211</v>
      </c>
      <c r="E15" s="4">
        <f t="shared" si="1"/>
        <v>2.6970849101675073E-71</v>
      </c>
      <c r="F15" s="4">
        <f t="shared" si="2"/>
        <v>6.4469386924458136E-27</v>
      </c>
      <c r="G15" s="4">
        <f t="shared" si="3"/>
        <v>1.6597038810901493E-9</v>
      </c>
      <c r="H15" s="4">
        <f t="shared" si="4"/>
        <v>0.12179694413192141</v>
      </c>
      <c r="I15" s="4">
        <f t="shared" si="5"/>
        <v>1011.9836853722448</v>
      </c>
      <c r="J15" s="4">
        <f t="shared" si="6"/>
        <v>125391.17488668689</v>
      </c>
      <c r="K15" s="4">
        <f t="shared" si="7"/>
        <v>1864186.5200636627</v>
      </c>
      <c r="L15" s="4">
        <f t="shared" si="8"/>
        <v>8840044.0207365341</v>
      </c>
      <c r="M15" s="4">
        <f t="shared" si="9"/>
        <v>21902935.242488079</v>
      </c>
      <c r="N15" s="4">
        <f t="shared" si="10"/>
        <v>36940216.552211836</v>
      </c>
      <c r="O15" s="4">
        <f t="shared" si="11"/>
        <v>49217175.356600583</v>
      </c>
      <c r="P15" s="4">
        <f t="shared" si="12"/>
        <v>56532226.953614257</v>
      </c>
      <c r="Q15" s="4">
        <f t="shared" si="13"/>
        <v>59031613.715105198</v>
      </c>
      <c r="R15" s="4">
        <f t="shared" si="14"/>
        <v>57929515.359984368</v>
      </c>
      <c r="S15" s="4">
        <f t="shared" si="15"/>
        <v>54574443.226661451</v>
      </c>
    </row>
    <row r="16" spans="1:19">
      <c r="A16" s="14">
        <f>Short_VBM_0!A16</f>
        <v>0.3076333400229358</v>
      </c>
      <c r="B16" s="16">
        <f>VBM_RAO!N16</f>
        <v>136636.63677480962</v>
      </c>
      <c r="C16" s="4"/>
      <c r="D16" s="4">
        <f t="shared" si="0"/>
        <v>1.925199274018636E-150</v>
      </c>
      <c r="E16" s="4">
        <f t="shared" si="1"/>
        <v>3.0866105593275452E-49</v>
      </c>
      <c r="F16" s="4">
        <f t="shared" si="2"/>
        <v>3.2806728370004156E-17</v>
      </c>
      <c r="G16" s="4">
        <f t="shared" si="3"/>
        <v>1.0922057877674433E-4</v>
      </c>
      <c r="H16" s="4">
        <f t="shared" si="4"/>
        <v>46.032624218631703</v>
      </c>
      <c r="I16" s="4">
        <f t="shared" si="5"/>
        <v>27550.131603997714</v>
      </c>
      <c r="J16" s="4">
        <f t="shared" si="6"/>
        <v>797666.48233983607</v>
      </c>
      <c r="K16" s="4">
        <f t="shared" si="7"/>
        <v>5038534.6481009023</v>
      </c>
      <c r="L16" s="4">
        <f t="shared" si="8"/>
        <v>14058831.724579798</v>
      </c>
      <c r="M16" s="4">
        <f t="shared" si="9"/>
        <v>24727123.620830812</v>
      </c>
      <c r="N16" s="4">
        <f t="shared" si="10"/>
        <v>33155893.989274889</v>
      </c>
      <c r="O16" s="4">
        <f t="shared" si="11"/>
        <v>37712140.587607063</v>
      </c>
      <c r="P16" s="4">
        <f t="shared" si="12"/>
        <v>38729901.083694346</v>
      </c>
      <c r="Q16" s="4">
        <f t="shared" si="13"/>
        <v>37295154.211844936</v>
      </c>
      <c r="R16" s="4">
        <f t="shared" si="14"/>
        <v>34474624.353400588</v>
      </c>
      <c r="S16" s="4">
        <f t="shared" si="15"/>
        <v>31051683.988423258</v>
      </c>
    </row>
    <row r="17" spans="1:19">
      <c r="A17" s="14">
        <f>Short_VBM_0!A17</f>
        <v>0.33107821821164629</v>
      </c>
      <c r="B17" s="16">
        <f>VBM_RAO!N17</f>
        <v>146537.84233820162</v>
      </c>
      <c r="C17" s="4"/>
      <c r="D17" s="4">
        <f t="shared" si="0"/>
        <v>9.85180618480714E-110</v>
      </c>
      <c r="E17" s="4">
        <f t="shared" si="1"/>
        <v>2.1104444469536598E-34</v>
      </c>
      <c r="F17" s="4">
        <f t="shared" si="2"/>
        <v>1.2863801169910111E-10</v>
      </c>
      <c r="G17" s="4">
        <f t="shared" si="3"/>
        <v>0.23448551771243825</v>
      </c>
      <c r="H17" s="4">
        <f t="shared" si="4"/>
        <v>3160.3936260107803</v>
      </c>
      <c r="I17" s="4">
        <f t="shared" si="5"/>
        <v>326974.77896651591</v>
      </c>
      <c r="J17" s="4">
        <f t="shared" si="6"/>
        <v>3588657.9637398687</v>
      </c>
      <c r="K17" s="4">
        <f t="shared" si="7"/>
        <v>12805100.242038915</v>
      </c>
      <c r="L17" s="4">
        <f t="shared" si="8"/>
        <v>25081518.10131729</v>
      </c>
      <c r="M17" s="4">
        <f t="shared" si="9"/>
        <v>35097821.950077556</v>
      </c>
      <c r="N17" s="4">
        <f t="shared" si="10"/>
        <v>40383648.08203055</v>
      </c>
      <c r="O17" s="4">
        <f t="shared" si="11"/>
        <v>41332351.36031767</v>
      </c>
      <c r="P17" s="4">
        <f t="shared" si="12"/>
        <v>39392990.398572795</v>
      </c>
      <c r="Q17" s="4">
        <f t="shared" si="13"/>
        <v>35937716.353196837</v>
      </c>
      <c r="R17" s="4">
        <f t="shared" si="14"/>
        <v>31920609.511609063</v>
      </c>
      <c r="S17" s="4">
        <f t="shared" si="15"/>
        <v>27902522.324688971</v>
      </c>
    </row>
    <row r="18" spans="1:19">
      <c r="A18" s="14">
        <f>Short_VBM_0!A18</f>
        <v>0.35408964062181447</v>
      </c>
      <c r="B18" s="16">
        <f>VBM_RAO!N18</f>
        <v>91091.091183206416</v>
      </c>
      <c r="C18" s="4"/>
      <c r="D18" s="4">
        <f t="shared" si="0"/>
        <v>3.9723681726150557E-82</v>
      </c>
      <c r="E18" s="4">
        <f t="shared" si="1"/>
        <v>1.1810874252676209E-24</v>
      </c>
      <c r="F18" s="4">
        <f t="shared" si="2"/>
        <v>1.4764904491298401E-6</v>
      </c>
      <c r="G18" s="4">
        <f t="shared" si="3"/>
        <v>15.09782109062591</v>
      </c>
      <c r="H18" s="4">
        <f t="shared" si="4"/>
        <v>18907.651930498836</v>
      </c>
      <c r="I18" s="4">
        <f t="shared" si="5"/>
        <v>582508.97775258578</v>
      </c>
      <c r="J18" s="4">
        <f t="shared" si="6"/>
        <v>3273140.6346200914</v>
      </c>
      <c r="K18" s="4">
        <f t="shared" si="7"/>
        <v>7874640.228950033</v>
      </c>
      <c r="L18" s="4">
        <f t="shared" si="8"/>
        <v>12082029.387236275</v>
      </c>
      <c r="M18" s="4">
        <f t="shared" si="9"/>
        <v>14438878.829429623</v>
      </c>
      <c r="N18" s="4">
        <f t="shared" si="10"/>
        <v>14948195.691682409</v>
      </c>
      <c r="O18" s="4">
        <f t="shared" si="11"/>
        <v>14224554.58537022</v>
      </c>
      <c r="P18" s="4">
        <f t="shared" si="12"/>
        <v>12875995.786538756</v>
      </c>
      <c r="Q18" s="4">
        <f t="shared" si="13"/>
        <v>11316468.077968026</v>
      </c>
      <c r="R18" s="4">
        <f t="shared" si="14"/>
        <v>9778525.4738319572</v>
      </c>
      <c r="S18" s="4">
        <f t="shared" si="15"/>
        <v>8372674.7448122017</v>
      </c>
    </row>
    <row r="19" spans="1:19">
      <c r="A19" s="14">
        <f>Short_VBM_0!A19</f>
        <v>0.3766676072534404</v>
      </c>
      <c r="B19" s="16">
        <f>VBM_RAO!N19</f>
        <v>108517.21297477632</v>
      </c>
      <c r="C19" s="4"/>
      <c r="D19" s="4">
        <f t="shared" si="0"/>
        <v>4.2070716506623709E-62</v>
      </c>
      <c r="E19" s="4">
        <f t="shared" si="1"/>
        <v>2.5805392881367786E-17</v>
      </c>
      <c r="F19" s="4">
        <f t="shared" si="2"/>
        <v>2.9379707220827255E-3</v>
      </c>
      <c r="G19" s="4">
        <f t="shared" si="3"/>
        <v>756.21601846399142</v>
      </c>
      <c r="H19" s="4">
        <f t="shared" si="4"/>
        <v>175120.99615367394</v>
      </c>
      <c r="I19" s="4">
        <f t="shared" si="5"/>
        <v>2281773.0092290165</v>
      </c>
      <c r="J19" s="4">
        <f t="shared" si="6"/>
        <v>7968757.693421647</v>
      </c>
      <c r="K19" s="4">
        <f t="shared" si="7"/>
        <v>14489462.479342651</v>
      </c>
      <c r="L19" s="4">
        <f t="shared" si="8"/>
        <v>18690397.075592048</v>
      </c>
      <c r="M19" s="4">
        <f t="shared" si="9"/>
        <v>19967724.12862188</v>
      </c>
      <c r="N19" s="4">
        <f t="shared" si="10"/>
        <v>19177817.987124633</v>
      </c>
      <c r="O19" s="4">
        <f t="shared" si="11"/>
        <v>17329132.135499306</v>
      </c>
      <c r="P19" s="4">
        <f t="shared" si="12"/>
        <v>15122241.029296683</v>
      </c>
      <c r="Q19" s="4">
        <f t="shared" si="13"/>
        <v>12943067.812009206</v>
      </c>
      <c r="R19" s="4">
        <f t="shared" si="14"/>
        <v>10967431.749859525</v>
      </c>
      <c r="S19" s="4">
        <f t="shared" si="15"/>
        <v>9253705.0695832092</v>
      </c>
    </row>
    <row r="20" spans="1:19">
      <c r="A20" s="14">
        <f>Short_VBM_0!A20</f>
        <v>0.39881211810652395</v>
      </c>
      <c r="B20" s="16">
        <f>VBM_RAO!N20</f>
        <v>74457.065836707843</v>
      </c>
      <c r="C20" s="4"/>
      <c r="D20" s="4">
        <f t="shared" si="0"/>
        <v>5.5375695072485705E-48</v>
      </c>
      <c r="E20" s="4">
        <f t="shared" si="1"/>
        <v>1.9614678082138757E-12</v>
      </c>
      <c r="F20" s="4">
        <f t="shared" si="2"/>
        <v>0.25483705685844454</v>
      </c>
      <c r="G20" s="4">
        <f t="shared" si="3"/>
        <v>4490.5076504709205</v>
      </c>
      <c r="H20" s="4">
        <f t="shared" si="4"/>
        <v>304188.94746549305</v>
      </c>
      <c r="I20" s="4">
        <f t="shared" si="5"/>
        <v>2117877.1966095171</v>
      </c>
      <c r="J20" s="4">
        <f t="shared" si="6"/>
        <v>5231175.5224159993</v>
      </c>
      <c r="K20" s="4">
        <f t="shared" si="7"/>
        <v>7757113.1459610341</v>
      </c>
      <c r="L20" s="4">
        <f t="shared" si="8"/>
        <v>8818534.2878273595</v>
      </c>
      <c r="M20" s="4">
        <f t="shared" si="9"/>
        <v>8682637.9173168894</v>
      </c>
      <c r="N20" s="4">
        <f t="shared" si="10"/>
        <v>7895722.5020828862</v>
      </c>
      <c r="O20" s="4">
        <f t="shared" si="11"/>
        <v>6870741.5563939521</v>
      </c>
      <c r="P20" s="4">
        <f t="shared" si="12"/>
        <v>5837964.1078565978</v>
      </c>
      <c r="Q20" s="4">
        <f t="shared" si="13"/>
        <v>4901181.9921435546</v>
      </c>
      <c r="R20" s="4">
        <f t="shared" si="14"/>
        <v>4094322.7003986314</v>
      </c>
      <c r="S20" s="4">
        <f t="shared" si="15"/>
        <v>3417797.4552320354</v>
      </c>
    </row>
    <row r="21" spans="1:19">
      <c r="A21" s="14">
        <f>Short_VBM_0!A21</f>
        <v>0.42052317318106525</v>
      </c>
      <c r="B21" s="16">
        <f>VBM_RAO!N21</f>
        <v>79605.692729671704</v>
      </c>
      <c r="C21" s="4"/>
      <c r="D21" s="4">
        <f t="shared" si="0"/>
        <v>3.3906608926871807E-37</v>
      </c>
      <c r="E21" s="4">
        <f t="shared" si="1"/>
        <v>1.5992399941966339E-8</v>
      </c>
      <c r="F21" s="4">
        <f t="shared" si="2"/>
        <v>13.413888056506858</v>
      </c>
      <c r="G21" s="4">
        <f t="shared" si="3"/>
        <v>32127.129320750373</v>
      </c>
      <c r="H21" s="4">
        <f t="shared" si="4"/>
        <v>871790.00153421448</v>
      </c>
      <c r="I21" s="4">
        <f t="shared" si="5"/>
        <v>3807189.2157801213</v>
      </c>
      <c r="J21" s="4">
        <f t="shared" si="6"/>
        <v>7266992.8330807108</v>
      </c>
      <c r="K21" s="4">
        <f t="shared" si="7"/>
        <v>9258595.5085528325</v>
      </c>
      <c r="L21" s="4">
        <f t="shared" si="8"/>
        <v>9580871.0601548348</v>
      </c>
      <c r="M21" s="4">
        <f t="shared" si="9"/>
        <v>8877147.7706283629</v>
      </c>
      <c r="N21" s="4">
        <f t="shared" si="10"/>
        <v>7750906.6587763634</v>
      </c>
      <c r="O21" s="4">
        <f t="shared" si="11"/>
        <v>6558191.6889382834</v>
      </c>
      <c r="P21" s="4">
        <f t="shared" si="12"/>
        <v>5462890.2954501053</v>
      </c>
      <c r="Q21" s="4">
        <f t="shared" si="13"/>
        <v>4520889.8344658138</v>
      </c>
      <c r="R21" s="4">
        <f t="shared" si="14"/>
        <v>3736809.3978436012</v>
      </c>
      <c r="S21" s="4">
        <f t="shared" si="15"/>
        <v>3094618.5193719403</v>
      </c>
    </row>
    <row r="22" spans="1:19">
      <c r="A22" s="14">
        <f>Short_VBM_0!A22</f>
        <v>0.44180077247706423</v>
      </c>
      <c r="B22" s="16">
        <f>VBM_RAO!N22</f>
        <v>62971.667383173124</v>
      </c>
      <c r="C22" s="4"/>
      <c r="D22" s="4">
        <f t="shared" si="0"/>
        <v>2.7888343352910208E-29</v>
      </c>
      <c r="E22" s="4">
        <f t="shared" si="1"/>
        <v>8.0059096254531384E-6</v>
      </c>
      <c r="F22" s="4">
        <f t="shared" si="2"/>
        <v>146.47218330428942</v>
      </c>
      <c r="G22" s="4">
        <f t="shared" si="3"/>
        <v>77198.500560106186</v>
      </c>
      <c r="H22" s="4">
        <f t="shared" si="4"/>
        <v>1046558.0053866882</v>
      </c>
      <c r="I22" s="4">
        <f t="shared" si="5"/>
        <v>3208459.3746169307</v>
      </c>
      <c r="J22" s="4">
        <f t="shared" si="6"/>
        <v>5036471.1775458576</v>
      </c>
      <c r="K22" s="4">
        <f t="shared" si="7"/>
        <v>5718986.996721182</v>
      </c>
      <c r="L22" s="4">
        <f t="shared" si="8"/>
        <v>5510636.5907172533</v>
      </c>
      <c r="M22" s="4">
        <f t="shared" si="9"/>
        <v>4875891.0967498785</v>
      </c>
      <c r="N22" s="4">
        <f t="shared" si="10"/>
        <v>4127963.7176329088</v>
      </c>
      <c r="O22" s="4">
        <f t="shared" si="11"/>
        <v>3419227.5005410425</v>
      </c>
      <c r="P22" s="4">
        <f t="shared" si="12"/>
        <v>2805614.0965156429</v>
      </c>
      <c r="Q22" s="4">
        <f t="shared" si="13"/>
        <v>2296663.9563676538</v>
      </c>
      <c r="R22" s="4">
        <f t="shared" si="14"/>
        <v>1883136.7566563906</v>
      </c>
      <c r="S22" s="4">
        <f t="shared" si="15"/>
        <v>1550118.2975681091</v>
      </c>
    </row>
    <row r="23" spans="1:19">
      <c r="A23" s="14">
        <f>Short_VBM_0!A23</f>
        <v>0.46264491599452084</v>
      </c>
      <c r="B23" s="16">
        <f>VBM_RAO!N23</f>
        <v>59011.185157816333</v>
      </c>
      <c r="C23" s="4"/>
      <c r="D23" s="4">
        <f t="shared" si="0"/>
        <v>4.3165737742897914E-23</v>
      </c>
      <c r="E23" s="4">
        <f t="shared" si="1"/>
        <v>1.1729854235775622E-3</v>
      </c>
      <c r="F23" s="4">
        <f t="shared" si="2"/>
        <v>1121.9079422689656</v>
      </c>
      <c r="G23" s="4">
        <f t="shared" si="3"/>
        <v>183900.09150442926</v>
      </c>
      <c r="H23" s="4">
        <f t="shared" si="4"/>
        <v>1459551.2393111347</v>
      </c>
      <c r="I23" s="4">
        <f t="shared" si="5"/>
        <v>3405692.0301171201</v>
      </c>
      <c r="J23" s="4">
        <f t="shared" si="6"/>
        <v>4597477.1378002129</v>
      </c>
      <c r="K23" s="4">
        <f t="shared" si="7"/>
        <v>4776826.6636145534</v>
      </c>
      <c r="L23" s="4">
        <f t="shared" si="8"/>
        <v>4356356.4989245962</v>
      </c>
      <c r="M23" s="4">
        <f t="shared" si="9"/>
        <v>3719916.9468599232</v>
      </c>
      <c r="N23" s="4">
        <f t="shared" si="10"/>
        <v>3075241.8438378251</v>
      </c>
      <c r="O23" s="4">
        <f t="shared" si="11"/>
        <v>2505781.5438934723</v>
      </c>
      <c r="P23" s="4">
        <f t="shared" si="12"/>
        <v>2032351.3077438977</v>
      </c>
      <c r="Q23" s="4">
        <f t="shared" si="13"/>
        <v>1649748.1512869666</v>
      </c>
      <c r="R23" s="4">
        <f t="shared" si="14"/>
        <v>1344335.0575856587</v>
      </c>
      <c r="S23" s="4">
        <f t="shared" si="15"/>
        <v>1101454.9296098847</v>
      </c>
    </row>
    <row r="24" spans="1:19">
      <c r="A24" s="14">
        <f>Short_VBM_0!A24</f>
        <v>0.48305560373343526</v>
      </c>
      <c r="B24" s="16">
        <f>VBM_RAO!N24</f>
        <v>57426.992267673602</v>
      </c>
      <c r="C24" s="4"/>
      <c r="D24" s="4">
        <f t="shared" si="0"/>
        <v>3.0773232192399629E-18</v>
      </c>
      <c r="E24" s="4">
        <f t="shared" si="1"/>
        <v>5.899770696942392E-2</v>
      </c>
      <c r="F24" s="4">
        <f t="shared" si="2"/>
        <v>5593.4576068937467</v>
      </c>
      <c r="G24" s="4">
        <f t="shared" si="3"/>
        <v>367316.3636887602</v>
      </c>
      <c r="H24" s="4">
        <f t="shared" si="4"/>
        <v>1916765.2720482145</v>
      </c>
      <c r="I24" s="4">
        <f t="shared" si="5"/>
        <v>3611670.0487611038</v>
      </c>
      <c r="J24" s="4">
        <f t="shared" si="6"/>
        <v>4332215.5611799909</v>
      </c>
      <c r="K24" s="4">
        <f t="shared" si="7"/>
        <v>4198744.7327799452</v>
      </c>
      <c r="L24" s="4">
        <f t="shared" si="8"/>
        <v>3667632.1528306743</v>
      </c>
      <c r="M24" s="4">
        <f t="shared" si="9"/>
        <v>3045797.5010257745</v>
      </c>
      <c r="N24" s="4">
        <f t="shared" si="10"/>
        <v>2471450.7669571755</v>
      </c>
      <c r="O24" s="4">
        <f t="shared" si="11"/>
        <v>1988076.302163861</v>
      </c>
      <c r="P24" s="4">
        <f t="shared" si="12"/>
        <v>1597856.7770462821</v>
      </c>
      <c r="Q24" s="4">
        <f t="shared" si="13"/>
        <v>1288538.8180960987</v>
      </c>
      <c r="R24" s="4">
        <f t="shared" si="14"/>
        <v>1044905.4802852233</v>
      </c>
      <c r="S24" s="4">
        <f t="shared" si="15"/>
        <v>853004.22117792722</v>
      </c>
    </row>
    <row r="25" spans="1:19">
      <c r="A25" s="14">
        <f>Short_VBM_0!A25</f>
        <v>0.5030328356938073</v>
      </c>
      <c r="B25" s="16">
        <f>VBM_RAO!N25</f>
        <v>45545.545591603208</v>
      </c>
      <c r="C25" s="4"/>
      <c r="D25" s="4">
        <f t="shared" si="0"/>
        <v>1.3953164144844691E-14</v>
      </c>
      <c r="E25" s="4">
        <f t="shared" si="1"/>
        <v>0.84232300449116693</v>
      </c>
      <c r="F25" s="4">
        <f t="shared" si="2"/>
        <v>12747.577340771535</v>
      </c>
      <c r="G25" s="4">
        <f t="shared" si="3"/>
        <v>404961.0936959883</v>
      </c>
      <c r="H25" s="4">
        <f t="shared" si="4"/>
        <v>1514859.4938162107</v>
      </c>
      <c r="I25" s="4">
        <f t="shared" si="5"/>
        <v>2408816.2365558771</v>
      </c>
      <c r="J25" s="4">
        <f t="shared" si="6"/>
        <v>2630696.4119399488</v>
      </c>
      <c r="K25" s="4">
        <f t="shared" si="7"/>
        <v>2412665.5416148123</v>
      </c>
      <c r="L25" s="4">
        <f t="shared" si="8"/>
        <v>2036592.6153630933</v>
      </c>
      <c r="M25" s="4">
        <f t="shared" si="9"/>
        <v>1654314.0902519564</v>
      </c>
      <c r="N25" s="4">
        <f t="shared" si="10"/>
        <v>1322642.5836015891</v>
      </c>
      <c r="O25" s="4">
        <f t="shared" si="11"/>
        <v>1053153.2326496714</v>
      </c>
      <c r="P25" s="4">
        <f t="shared" si="12"/>
        <v>840349.57971246506</v>
      </c>
      <c r="Q25" s="4">
        <f t="shared" si="13"/>
        <v>674139.56915302749</v>
      </c>
      <c r="R25" s="4">
        <f t="shared" si="14"/>
        <v>544570.32235597388</v>
      </c>
      <c r="S25" s="4">
        <f t="shared" si="15"/>
        <v>443271.53331371961</v>
      </c>
    </row>
    <row r="26" spans="1:19">
      <c r="A26" s="14">
        <f>Short_VBM_0!A26</f>
        <v>0.52257661187563709</v>
      </c>
      <c r="B26" s="16">
        <f>VBM_RAO!N26</f>
        <v>38416.67758596097</v>
      </c>
      <c r="C26" s="4"/>
      <c r="D26" s="4">
        <f t="shared" si="0"/>
        <v>1.2159742084860664E-11</v>
      </c>
      <c r="E26" s="4">
        <f t="shared" si="1"/>
        <v>7.1653910023151539</v>
      </c>
      <c r="F26" s="4">
        <f t="shared" si="2"/>
        <v>24820.094620197706</v>
      </c>
      <c r="G26" s="4">
        <f t="shared" si="3"/>
        <v>439900.48959660548</v>
      </c>
      <c r="H26" s="4">
        <f t="shared" si="4"/>
        <v>1259323.8483534716</v>
      </c>
      <c r="I26" s="4">
        <f t="shared" si="5"/>
        <v>1747178.0869362568</v>
      </c>
      <c r="J26" s="4">
        <f t="shared" si="6"/>
        <v>1769577.8221854721</v>
      </c>
      <c r="K26" s="4">
        <f t="shared" si="7"/>
        <v>1552470.3249632961</v>
      </c>
      <c r="L26" s="4">
        <f t="shared" si="8"/>
        <v>1274939.1546515811</v>
      </c>
      <c r="M26" s="4">
        <f t="shared" si="9"/>
        <v>1017390.1803170112</v>
      </c>
      <c r="N26" s="4">
        <f t="shared" si="10"/>
        <v>803799.65891508665</v>
      </c>
      <c r="O26" s="4">
        <f t="shared" si="11"/>
        <v>634797.65168405441</v>
      </c>
      <c r="P26" s="4">
        <f t="shared" si="12"/>
        <v>503597.23998364527</v>
      </c>
      <c r="Q26" s="4">
        <f t="shared" si="13"/>
        <v>402299.17537719535</v>
      </c>
      <c r="R26" s="4">
        <f t="shared" si="14"/>
        <v>323971.63119054737</v>
      </c>
      <c r="S26" s="4">
        <f t="shared" si="15"/>
        <v>263094.44873468019</v>
      </c>
    </row>
    <row r="27" spans="1:19">
      <c r="A27" s="14">
        <f>Short_VBM_0!A27</f>
        <v>0.54168693227892462</v>
      </c>
      <c r="B27" s="16">
        <f>VBM_RAO!N27</f>
        <v>35644.340028211205</v>
      </c>
      <c r="C27" s="4"/>
      <c r="D27" s="4">
        <f t="shared" si="0"/>
        <v>3.2982073174555593E-9</v>
      </c>
      <c r="E27" s="4">
        <f t="shared" si="1"/>
        <v>45.188230843803083</v>
      </c>
      <c r="F27" s="4">
        <f t="shared" si="2"/>
        <v>47234.733216748624</v>
      </c>
      <c r="G27" s="4">
        <f t="shared" si="3"/>
        <v>521064.16831283667</v>
      </c>
      <c r="H27" s="4">
        <f t="shared" si="4"/>
        <v>1200268.9016507578</v>
      </c>
      <c r="I27" s="4">
        <f t="shared" si="5"/>
        <v>1490566.4200848059</v>
      </c>
      <c r="J27" s="4">
        <f t="shared" si="6"/>
        <v>1419993.1854534654</v>
      </c>
      <c r="K27" s="4">
        <f t="shared" si="7"/>
        <v>1201656.5686575912</v>
      </c>
      <c r="L27" s="4">
        <f t="shared" si="8"/>
        <v>965037.69254520617</v>
      </c>
      <c r="M27" s="4">
        <f t="shared" si="9"/>
        <v>759054.85765320179</v>
      </c>
      <c r="N27" s="4">
        <f t="shared" si="10"/>
        <v>593932.87798192713</v>
      </c>
      <c r="O27" s="4">
        <f t="shared" si="11"/>
        <v>465941.08425482415</v>
      </c>
      <c r="P27" s="4">
        <f t="shared" si="12"/>
        <v>367901.16322141147</v>
      </c>
      <c r="Q27" s="4">
        <f t="shared" si="13"/>
        <v>292896.98184784106</v>
      </c>
      <c r="R27" s="4">
        <f t="shared" si="14"/>
        <v>235276.65096699441</v>
      </c>
      <c r="S27" s="4">
        <f t="shared" si="15"/>
        <v>190704.93573227638</v>
      </c>
    </row>
    <row r="28" spans="1:19">
      <c r="A28" s="14">
        <f>Short_VBM_0!A28</f>
        <v>0.56036379690366966</v>
      </c>
      <c r="B28" s="16">
        <f>VBM_RAO!N28</f>
        <v>29703.616690176001</v>
      </c>
      <c r="C28" s="4"/>
      <c r="D28" s="4">
        <f t="shared" si="0"/>
        <v>2.5166645457268277E-7</v>
      </c>
      <c r="E28" s="4">
        <f t="shared" si="1"/>
        <v>157.34863220305311</v>
      </c>
      <c r="F28" s="4">
        <f t="shared" si="2"/>
        <v>61525.270942870447</v>
      </c>
      <c r="G28" s="4">
        <f t="shared" si="3"/>
        <v>459916.08851175883</v>
      </c>
      <c r="H28" s="4">
        <f t="shared" si="4"/>
        <v>886325.23331156489</v>
      </c>
      <c r="I28" s="4">
        <f t="shared" si="5"/>
        <v>1005001.943381111</v>
      </c>
      <c r="J28" s="4">
        <f t="shared" si="6"/>
        <v>910484.48442091444</v>
      </c>
      <c r="K28" s="4">
        <f t="shared" si="7"/>
        <v>748022.1973035048</v>
      </c>
      <c r="L28" s="4">
        <f t="shared" si="8"/>
        <v>589814.61426766717</v>
      </c>
      <c r="M28" s="4">
        <f t="shared" si="9"/>
        <v>458457.55438460037</v>
      </c>
      <c r="N28" s="4">
        <f t="shared" si="10"/>
        <v>355893.0569647043</v>
      </c>
      <c r="O28" s="4">
        <f t="shared" si="11"/>
        <v>277675.84129317669</v>
      </c>
      <c r="P28" s="4">
        <f t="shared" si="12"/>
        <v>218402.45204358062</v>
      </c>
      <c r="Q28" s="4">
        <f t="shared" si="13"/>
        <v>173390.33180083235</v>
      </c>
      <c r="R28" s="4">
        <f t="shared" si="14"/>
        <v>138992.38724055621</v>
      </c>
      <c r="S28" s="4">
        <f t="shared" si="15"/>
        <v>112486.34665223333</v>
      </c>
    </row>
    <row r="29" spans="1:19">
      <c r="A29" s="14">
        <f>Short_VBM_0!A29</f>
        <v>0.57860720574987257</v>
      </c>
      <c r="B29" s="16">
        <f>VBM_RAO!N29</f>
        <v>21782.652239462401</v>
      </c>
      <c r="C29" s="4"/>
      <c r="D29" s="4">
        <f t="shared" si="0"/>
        <v>6.5055527946462994E-6</v>
      </c>
      <c r="E29" s="4">
        <f t="shared" si="1"/>
        <v>315.37804603762243</v>
      </c>
      <c r="F29" s="4">
        <f t="shared" si="2"/>
        <v>54614.302153359538</v>
      </c>
      <c r="G29" s="4">
        <f t="shared" si="3"/>
        <v>295765.38215895579</v>
      </c>
      <c r="H29" s="4">
        <f t="shared" si="4"/>
        <v>491690.96857326315</v>
      </c>
      <c r="I29" s="4">
        <f t="shared" si="5"/>
        <v>517070.28319114767</v>
      </c>
      <c r="J29" s="4">
        <f t="shared" si="6"/>
        <v>449339.24589421385</v>
      </c>
      <c r="K29" s="4">
        <f t="shared" si="7"/>
        <v>360222.65608566604</v>
      </c>
      <c r="L29" s="4">
        <f t="shared" si="8"/>
        <v>279754.15140087408</v>
      </c>
      <c r="M29" s="4">
        <f t="shared" si="9"/>
        <v>215326.94596034897</v>
      </c>
      <c r="N29" s="4">
        <f t="shared" si="10"/>
        <v>166060.48278488548</v>
      </c>
      <c r="O29" s="4">
        <f t="shared" si="11"/>
        <v>128978.59770115727</v>
      </c>
      <c r="P29" s="4">
        <f t="shared" si="12"/>
        <v>101121.83240813762</v>
      </c>
      <c r="Q29" s="4">
        <f t="shared" si="13"/>
        <v>80094.888046827487</v>
      </c>
      <c r="R29" s="4">
        <f t="shared" si="14"/>
        <v>64095.465099049361</v>
      </c>
      <c r="S29" s="4">
        <f t="shared" si="15"/>
        <v>51805.704405621429</v>
      </c>
    </row>
    <row r="30" spans="1:19">
      <c r="A30" s="14">
        <f>Short_VBM_0!A30</f>
        <v>0.5964171588175331</v>
      </c>
      <c r="B30" s="16">
        <f>VBM_RAO!N30</f>
        <v>13069.591343677441</v>
      </c>
      <c r="C30" s="4"/>
      <c r="D30" s="4">
        <f t="shared" si="0"/>
        <v>5.84345912633613E-5</v>
      </c>
      <c r="E30" s="4">
        <f t="shared" si="1"/>
        <v>334.7006956591307</v>
      </c>
      <c r="F30" s="4">
        <f t="shared" si="2"/>
        <v>29355.066077116968</v>
      </c>
      <c r="G30" s="4">
        <f t="shared" si="3"/>
        <v>121450.5017223367</v>
      </c>
      <c r="H30" s="4">
        <f t="shared" si="4"/>
        <v>178461.75803011502</v>
      </c>
      <c r="I30" s="4">
        <f t="shared" si="5"/>
        <v>176228.20357446026</v>
      </c>
      <c r="J30" s="4">
        <f t="shared" si="6"/>
        <v>147910.07366064997</v>
      </c>
      <c r="K30" s="4">
        <f t="shared" si="7"/>
        <v>116172.34147120031</v>
      </c>
      <c r="L30" s="4">
        <f t="shared" si="8"/>
        <v>89083.896371255658</v>
      </c>
      <c r="M30" s="4">
        <f t="shared" si="9"/>
        <v>68008.20567208498</v>
      </c>
      <c r="N30" s="4">
        <f t="shared" si="10"/>
        <v>52161.088866393533</v>
      </c>
      <c r="O30" s="4">
        <f t="shared" si="11"/>
        <v>40360.341844552539</v>
      </c>
      <c r="P30" s="4">
        <f t="shared" si="12"/>
        <v>31558.714661523845</v>
      </c>
      <c r="Q30" s="4">
        <f t="shared" si="13"/>
        <v>24948.1093582752</v>
      </c>
      <c r="R30" s="4">
        <f t="shared" si="14"/>
        <v>19936.045188419204</v>
      </c>
      <c r="S30" s="4">
        <f t="shared" si="15"/>
        <v>16096.178347403664</v>
      </c>
    </row>
    <row r="31" spans="1:19">
      <c r="A31" s="14">
        <f>Short_VBM_0!A31</f>
        <v>0.61379365610665138</v>
      </c>
      <c r="B31" s="16">
        <f>VBM_RAO!N31</f>
        <v>8317.0126732492809</v>
      </c>
      <c r="C31" s="4"/>
      <c r="D31" s="4">
        <f t="shared" si="0"/>
        <v>3.492302453318087E-4</v>
      </c>
      <c r="E31" s="4">
        <f t="shared" si="1"/>
        <v>331.38622366588118</v>
      </c>
      <c r="F31" s="4">
        <f t="shared" si="2"/>
        <v>16393.450606837821</v>
      </c>
      <c r="G31" s="4">
        <f t="shared" si="3"/>
        <v>54071.266571465108</v>
      </c>
      <c r="H31" s="4">
        <f t="shared" si="4"/>
        <v>71613.680578138737</v>
      </c>
      <c r="I31" s="4">
        <f t="shared" si="5"/>
        <v>67069.32799373068</v>
      </c>
      <c r="J31" s="4">
        <f t="shared" si="6"/>
        <v>54668.100723199801</v>
      </c>
      <c r="K31" s="4">
        <f t="shared" si="7"/>
        <v>42204.085958058473</v>
      </c>
      <c r="L31" s="4">
        <f t="shared" si="8"/>
        <v>32019.443092289475</v>
      </c>
      <c r="M31" s="4">
        <f t="shared" si="9"/>
        <v>24276.133905413684</v>
      </c>
      <c r="N31" s="4">
        <f t="shared" si="10"/>
        <v>18533.581116380057</v>
      </c>
      <c r="O31" s="4">
        <f t="shared" si="11"/>
        <v>14295.008313079821</v>
      </c>
      <c r="P31" s="4">
        <f t="shared" si="12"/>
        <v>11152.445283143501</v>
      </c>
      <c r="Q31" s="4">
        <f t="shared" si="13"/>
        <v>8801.9739752976202</v>
      </c>
      <c r="R31" s="4">
        <f t="shared" si="14"/>
        <v>7025.1987838296191</v>
      </c>
      <c r="S31" s="4">
        <f t="shared" si="15"/>
        <v>5666.9541721600062</v>
      </c>
    </row>
    <row r="32" spans="1:19">
      <c r="A32" s="14">
        <f>Short_VBM_0!A32</f>
        <v>0.63073669761722728</v>
      </c>
      <c r="B32" s="16">
        <f>VBM_RAO!N32</f>
        <v>6336.7715605708818</v>
      </c>
      <c r="C32" s="4"/>
      <c r="D32" s="4">
        <f t="shared" si="0"/>
        <v>1.9574144043977152E-3</v>
      </c>
      <c r="E32" s="4">
        <f t="shared" si="1"/>
        <v>404.59650892744736</v>
      </c>
      <c r="F32" s="4">
        <f t="shared" si="2"/>
        <v>12317.814896743797</v>
      </c>
      <c r="G32" s="4">
        <f t="shared" si="3"/>
        <v>33527.054625465564</v>
      </c>
      <c r="H32" s="4">
        <f t="shared" si="4"/>
        <v>40660.992012862698</v>
      </c>
      <c r="I32" s="4">
        <f t="shared" si="5"/>
        <v>36408.770981249698</v>
      </c>
      <c r="J32" s="4">
        <f t="shared" si="6"/>
        <v>28949.3851598324</v>
      </c>
      <c r="K32" s="4">
        <f t="shared" si="7"/>
        <v>22024.952628276282</v>
      </c>
      <c r="L32" s="4">
        <f t="shared" si="8"/>
        <v>16559.344435467618</v>
      </c>
      <c r="M32" s="4">
        <f t="shared" si="9"/>
        <v>12481.556875176891</v>
      </c>
      <c r="N32" s="4">
        <f t="shared" si="10"/>
        <v>9491.7967305589718</v>
      </c>
      <c r="O32" s="4">
        <f t="shared" si="11"/>
        <v>7301.3131664422372</v>
      </c>
      <c r="P32" s="4">
        <f t="shared" si="12"/>
        <v>5685.3461924078219</v>
      </c>
      <c r="Q32" s="4">
        <f t="shared" si="13"/>
        <v>4480.9118037539511</v>
      </c>
      <c r="R32" s="4">
        <f t="shared" si="14"/>
        <v>3572.7424316461352</v>
      </c>
      <c r="S32" s="4">
        <f t="shared" si="15"/>
        <v>2879.7838961370821</v>
      </c>
    </row>
    <row r="33" spans="1:20">
      <c r="A33" s="14">
        <f>Short_VBM_0!A33</f>
        <v>0.64724628334926093</v>
      </c>
      <c r="B33" s="16">
        <f>VBM_RAO!N33</f>
        <v>6732.8197831065609</v>
      </c>
      <c r="C33" s="4"/>
      <c r="D33" s="4">
        <f t="shared" si="0"/>
        <v>1.5100871334867316E-2</v>
      </c>
      <c r="E33" s="4">
        <f t="shared" si="1"/>
        <v>850.25610177668386</v>
      </c>
      <c r="F33" s="4">
        <f t="shared" si="2"/>
        <v>17106.56227994783</v>
      </c>
      <c r="G33" s="4">
        <f t="shared" si="3"/>
        <v>39521.100618565812</v>
      </c>
      <c r="H33" s="4">
        <f t="shared" si="4"/>
        <v>44460.582629214339</v>
      </c>
      <c r="I33" s="4">
        <f t="shared" si="5"/>
        <v>38314.550024882759</v>
      </c>
      <c r="J33" s="4">
        <f t="shared" si="6"/>
        <v>29826.423772357863</v>
      </c>
      <c r="K33" s="4">
        <f t="shared" si="7"/>
        <v>22411.074419476103</v>
      </c>
      <c r="L33" s="4">
        <f t="shared" si="8"/>
        <v>16720.003789639966</v>
      </c>
      <c r="M33" s="4">
        <f t="shared" si="9"/>
        <v>12539.911565167908</v>
      </c>
      <c r="N33" s="4">
        <f t="shared" si="10"/>
        <v>9504.3711647708715</v>
      </c>
      <c r="O33" s="4">
        <f t="shared" si="11"/>
        <v>7294.1621072214675</v>
      </c>
      <c r="P33" s="4">
        <f t="shared" si="12"/>
        <v>5670.5255935804062</v>
      </c>
      <c r="Q33" s="4">
        <f t="shared" si="13"/>
        <v>4463.9609316246742</v>
      </c>
      <c r="R33" s="4">
        <f t="shared" si="14"/>
        <v>3556.1288492388221</v>
      </c>
      <c r="S33" s="4">
        <f t="shared" si="15"/>
        <v>2864.5184181179789</v>
      </c>
    </row>
    <row r="34" spans="1:20">
      <c r="A34" s="14">
        <f>Short_VBM_0!A34</f>
        <v>0.66332241330275232</v>
      </c>
      <c r="B34" s="16">
        <f>VBM_RAO!N34</f>
        <v>7128.8680056422409</v>
      </c>
      <c r="C34" s="4"/>
      <c r="D34" s="4">
        <f t="shared" si="0"/>
        <v>8.7114632700562022E-2</v>
      </c>
      <c r="E34" s="4">
        <f t="shared" si="1"/>
        <v>1606.0904044076167</v>
      </c>
      <c r="F34" s="4">
        <f t="shared" si="2"/>
        <v>22643.396137684271</v>
      </c>
      <c r="G34" s="4">
        <f t="shared" si="3"/>
        <v>45445.110221606912</v>
      </c>
      <c r="H34" s="4">
        <f t="shared" si="4"/>
        <v>47930.853334425992</v>
      </c>
      <c r="I34" s="4">
        <f t="shared" si="5"/>
        <v>39968.59625236586</v>
      </c>
      <c r="J34" s="4">
        <f t="shared" si="6"/>
        <v>30553.556604006524</v>
      </c>
      <c r="K34" s="4">
        <f t="shared" si="7"/>
        <v>22713.040088516027</v>
      </c>
      <c r="L34" s="4">
        <f t="shared" si="8"/>
        <v>16833.296880567843</v>
      </c>
      <c r="M34" s="4">
        <f t="shared" si="9"/>
        <v>12570.903392103954</v>
      </c>
      <c r="N34" s="4">
        <f t="shared" si="10"/>
        <v>9500.5761272592263</v>
      </c>
      <c r="O34" s="4">
        <f t="shared" si="11"/>
        <v>7276.8433060705074</v>
      </c>
      <c r="P34" s="4">
        <f t="shared" si="12"/>
        <v>5649.1497276534637</v>
      </c>
      <c r="Q34" s="4">
        <f t="shared" si="13"/>
        <v>4442.6311275892167</v>
      </c>
      <c r="R34" s="4">
        <f t="shared" si="14"/>
        <v>3536.4919154683571</v>
      </c>
      <c r="S34" s="4">
        <f t="shared" si="15"/>
        <v>2847.1014129057321</v>
      </c>
    </row>
    <row r="35" spans="1:20">
      <c r="A35" s="14">
        <f>Short_VBM_0!A35</f>
        <v>0.67896508747770135</v>
      </c>
      <c r="B35" s="16">
        <f>VBM_RAO!N35</f>
        <v>7128.8680056422409</v>
      </c>
      <c r="C35" s="4"/>
      <c r="D35" s="4">
        <f t="shared" si="0"/>
        <v>0.35454282321178066</v>
      </c>
      <c r="E35" s="4">
        <f t="shared" si="1"/>
        <v>2493.1786363465458</v>
      </c>
      <c r="F35" s="4">
        <f t="shared" si="2"/>
        <v>25857.915617685336</v>
      </c>
      <c r="G35" s="4">
        <f t="shared" si="3"/>
        <v>45959.230679599648</v>
      </c>
      <c r="H35" s="4">
        <f t="shared" si="4"/>
        <v>45847.146487741506</v>
      </c>
      <c r="I35" s="4">
        <f t="shared" si="5"/>
        <v>37160.687085871541</v>
      </c>
      <c r="J35" s="4">
        <f t="shared" si="6"/>
        <v>27964.760878483874</v>
      </c>
      <c r="K35" s="4">
        <f t="shared" si="7"/>
        <v>20597.377231856004</v>
      </c>
      <c r="L35" s="4">
        <f t="shared" si="8"/>
        <v>15178.179514837591</v>
      </c>
      <c r="M35" s="4">
        <f t="shared" si="9"/>
        <v>11293.031487129836</v>
      </c>
      <c r="N35" s="4">
        <f t="shared" si="10"/>
        <v>8513.7083452527677</v>
      </c>
      <c r="O35" s="4">
        <f t="shared" si="11"/>
        <v>6509.839972214877</v>
      </c>
      <c r="P35" s="4">
        <f t="shared" si="12"/>
        <v>5047.6079621998351</v>
      </c>
      <c r="Q35" s="4">
        <f t="shared" si="13"/>
        <v>3966.0940985745824</v>
      </c>
      <c r="R35" s="4">
        <f t="shared" si="14"/>
        <v>3155.1144655861531</v>
      </c>
      <c r="S35" s="4">
        <f t="shared" si="15"/>
        <v>2538.8372187895338</v>
      </c>
    </row>
    <row r="36" spans="1:20">
      <c r="A36" s="14">
        <f>Short_VBM_0!A36</f>
        <v>0.694174305874108</v>
      </c>
      <c r="B36" s="16">
        <f>VBM_RAO!N36</f>
        <v>6732.8197831065609</v>
      </c>
      <c r="C36" s="4"/>
      <c r="D36" s="4">
        <f t="shared" si="0"/>
        <v>1.0588472184631155</v>
      </c>
      <c r="E36" s="4">
        <f t="shared" si="1"/>
        <v>3225.967668059875</v>
      </c>
      <c r="F36" s="4">
        <f t="shared" si="2"/>
        <v>25632.706364485184</v>
      </c>
      <c r="G36" s="4">
        <f t="shared" si="3"/>
        <v>40999.900675962432</v>
      </c>
      <c r="H36" s="4">
        <f t="shared" si="4"/>
        <v>38970.10029899254</v>
      </c>
      <c r="I36" s="4">
        <f t="shared" si="5"/>
        <v>30817.748902624822</v>
      </c>
      <c r="J36" s="4">
        <f t="shared" si="6"/>
        <v>22877.773870217559</v>
      </c>
      <c r="K36" s="4">
        <f t="shared" si="7"/>
        <v>16715.99955855171</v>
      </c>
      <c r="L36" s="4">
        <f t="shared" si="8"/>
        <v>12256.955726864691</v>
      </c>
      <c r="M36" s="4">
        <f t="shared" si="9"/>
        <v>9090.3244656637125</v>
      </c>
      <c r="N36" s="4">
        <f t="shared" si="10"/>
        <v>6838.4004638830056</v>
      </c>
      <c r="O36" s="4">
        <f t="shared" si="11"/>
        <v>5221.1066574312272</v>
      </c>
      <c r="P36" s="4">
        <f t="shared" si="12"/>
        <v>4044.1055448998227</v>
      </c>
      <c r="Q36" s="4">
        <f t="shared" si="13"/>
        <v>3175.1943306639314</v>
      </c>
      <c r="R36" s="4">
        <f t="shared" si="14"/>
        <v>2524.5220203453123</v>
      </c>
      <c r="S36" s="4">
        <f t="shared" si="15"/>
        <v>2030.5617461770435</v>
      </c>
    </row>
    <row r="37" spans="1:20">
      <c r="A37" s="14">
        <f>Short_VBM_0!A37</f>
        <v>0.70895006849197251</v>
      </c>
      <c r="B37" s="16">
        <f>VBM_RAO!N37</f>
        <v>14257.736011284482</v>
      </c>
      <c r="C37" s="4"/>
      <c r="D37" s="4">
        <f t="shared" si="0"/>
        <v>13.501465112200394</v>
      </c>
      <c r="E37" s="4">
        <f t="shared" si="1"/>
        <v>19835.88563288526</v>
      </c>
      <c r="F37" s="4">
        <f t="shared" si="2"/>
        <v>124937.34862067898</v>
      </c>
      <c r="G37" s="4">
        <f t="shared" si="3"/>
        <v>182285.2766873732</v>
      </c>
      <c r="H37" s="4">
        <f t="shared" si="4"/>
        <v>166110.30794143095</v>
      </c>
      <c r="I37" s="4">
        <f t="shared" si="5"/>
        <v>128568.31214822791</v>
      </c>
      <c r="J37" s="4">
        <f t="shared" si="6"/>
        <v>94316.876302247794</v>
      </c>
      <c r="K37" s="4">
        <f t="shared" si="7"/>
        <v>68433.939928932508</v>
      </c>
      <c r="L37" s="4">
        <f t="shared" si="8"/>
        <v>49962.079242312771</v>
      </c>
      <c r="M37" s="4">
        <f t="shared" si="9"/>
        <v>36950.612955448247</v>
      </c>
      <c r="N37" s="4">
        <f t="shared" si="10"/>
        <v>27744.89944250261</v>
      </c>
      <c r="O37" s="4">
        <f t="shared" si="11"/>
        <v>21155.829543286734</v>
      </c>
      <c r="P37" s="4">
        <f t="shared" si="12"/>
        <v>16371.66628904865</v>
      </c>
      <c r="Q37" s="4">
        <f t="shared" si="13"/>
        <v>12845.56862547419</v>
      </c>
      <c r="R37" s="4">
        <f t="shared" si="14"/>
        <v>10208.221220636398</v>
      </c>
      <c r="S37" s="4">
        <f t="shared" si="15"/>
        <v>8207.819524880113</v>
      </c>
    </row>
    <row r="38" spans="1:20">
      <c r="A38" s="14">
        <f>Short_VBM_0!A38</f>
        <v>0.72329237533129453</v>
      </c>
      <c r="B38" s="16">
        <f>VBM_RAO!N38</f>
        <v>13465.639566213122</v>
      </c>
      <c r="C38" s="4"/>
      <c r="D38" s="4">
        <f t="shared" si="0"/>
        <v>29.840820521035585</v>
      </c>
      <c r="E38" s="4">
        <f t="shared" si="1"/>
        <v>23144.162202552459</v>
      </c>
      <c r="F38" s="4">
        <f t="shared" si="2"/>
        <v>118935.4744142811</v>
      </c>
      <c r="G38" s="4">
        <f t="shared" si="3"/>
        <v>160102.34952774478</v>
      </c>
      <c r="H38" s="4">
        <f t="shared" si="4"/>
        <v>140608.26303730422</v>
      </c>
      <c r="I38" s="4">
        <f t="shared" si="5"/>
        <v>106800.79173114963</v>
      </c>
      <c r="J38" s="4">
        <f t="shared" si="6"/>
        <v>77537.66047749795</v>
      </c>
      <c r="K38" s="4">
        <f t="shared" si="7"/>
        <v>55915.892699806311</v>
      </c>
      <c r="L38" s="4">
        <f t="shared" si="8"/>
        <v>40668.338060882132</v>
      </c>
      <c r="M38" s="4">
        <f t="shared" si="9"/>
        <v>30003.562781261931</v>
      </c>
      <c r="N38" s="4">
        <f t="shared" si="10"/>
        <v>22491.669260615556</v>
      </c>
      <c r="O38" s="4">
        <f t="shared" si="11"/>
        <v>17130.778888998866</v>
      </c>
      <c r="P38" s="4">
        <f t="shared" si="12"/>
        <v>13246.225057130659</v>
      </c>
      <c r="Q38" s="4">
        <f t="shared" si="13"/>
        <v>10387.256838700729</v>
      </c>
      <c r="R38" s="4">
        <f t="shared" si="14"/>
        <v>8251.0994932014837</v>
      </c>
      <c r="S38" s="4">
        <f t="shared" si="15"/>
        <v>6632.0839025835821</v>
      </c>
    </row>
    <row r="39" spans="1:20">
      <c r="A39" s="14">
        <f>Short_VBM_0!A39</f>
        <v>0.73720122639207442</v>
      </c>
      <c r="B39" s="16">
        <f>VBM_RAO!N39</f>
        <v>11089.35023099904</v>
      </c>
      <c r="C39" s="4"/>
      <c r="D39" s="4">
        <f t="shared" si="0"/>
        <v>44.632316364209629</v>
      </c>
      <c r="E39" s="4">
        <f t="shared" si="1"/>
        <v>19736.569011715848</v>
      </c>
      <c r="F39" s="4">
        <f t="shared" si="2"/>
        <v>84804.623965987106</v>
      </c>
      <c r="G39" s="4">
        <f t="shared" si="3"/>
        <v>106352.34402428333</v>
      </c>
      <c r="H39" s="4">
        <f t="shared" si="4"/>
        <v>90419.101936682811</v>
      </c>
      <c r="I39" s="4">
        <f t="shared" si="5"/>
        <v>67551.503919109004</v>
      </c>
      <c r="J39" s="4">
        <f t="shared" si="6"/>
        <v>48595.977878588179</v>
      </c>
      <c r="K39" s="4">
        <f t="shared" si="7"/>
        <v>34856.502475908928</v>
      </c>
      <c r="L39" s="4">
        <f t="shared" si="8"/>
        <v>25267.11936171319</v>
      </c>
      <c r="M39" s="4">
        <f t="shared" si="9"/>
        <v>18600.974451444534</v>
      </c>
      <c r="N39" s="4">
        <f t="shared" si="10"/>
        <v>13923.800210419984</v>
      </c>
      <c r="O39" s="4">
        <f t="shared" si="11"/>
        <v>10594.511694405357</v>
      </c>
      <c r="P39" s="4">
        <f t="shared" si="12"/>
        <v>8186.345514460495</v>
      </c>
      <c r="Q39" s="4">
        <f t="shared" si="13"/>
        <v>6416.1932051841077</v>
      </c>
      <c r="R39" s="4">
        <f t="shared" si="14"/>
        <v>5094.7747549028236</v>
      </c>
      <c r="S39" s="4">
        <f t="shared" si="15"/>
        <v>4093.9303781732306</v>
      </c>
    </row>
    <row r="40" spans="1:20">
      <c r="A40" s="14">
        <f>Short_VBM_0!A40</f>
        <v>0.75067662167431193</v>
      </c>
      <c r="B40" s="16">
        <f>VBM_RAO!N40</f>
        <v>10693.302008463361</v>
      </c>
      <c r="C40" s="4"/>
      <c r="D40" s="4">
        <f t="shared" si="0"/>
        <v>82.887453262283444</v>
      </c>
      <c r="E40" s="4">
        <f t="shared" si="1"/>
        <v>22319.525904033235</v>
      </c>
      <c r="F40" s="4">
        <f t="shared" si="2"/>
        <v>81886.98823532532</v>
      </c>
      <c r="G40" s="4">
        <f t="shared" si="3"/>
        <v>96468.751349549741</v>
      </c>
      <c r="H40" s="4">
        <f t="shared" si="4"/>
        <v>79698.729461702882</v>
      </c>
      <c r="I40" s="4">
        <f t="shared" si="5"/>
        <v>58678.568316167839</v>
      </c>
      <c r="J40" s="4">
        <f t="shared" si="6"/>
        <v>41873.307896004218</v>
      </c>
      <c r="K40" s="4">
        <f t="shared" si="7"/>
        <v>29892.047116602225</v>
      </c>
      <c r="L40" s="4">
        <f t="shared" si="8"/>
        <v>21604.693229060089</v>
      </c>
      <c r="M40" s="4">
        <f t="shared" si="9"/>
        <v>15874.546270142995</v>
      </c>
      <c r="N40" s="4">
        <f t="shared" si="10"/>
        <v>11867.795457785676</v>
      </c>
      <c r="O40" s="4">
        <f t="shared" si="11"/>
        <v>9022.1820993270467</v>
      </c>
      <c r="P40" s="4">
        <f t="shared" si="12"/>
        <v>6967.0776646265094</v>
      </c>
      <c r="Q40" s="4">
        <f t="shared" si="13"/>
        <v>5458.1135628560705</v>
      </c>
      <c r="R40" s="4">
        <f t="shared" si="14"/>
        <v>4332.5727526623532</v>
      </c>
      <c r="S40" s="4">
        <f t="shared" si="15"/>
        <v>3480.5909031815845</v>
      </c>
    </row>
    <row r="41" spans="1:20">
      <c r="A41" s="14">
        <f>Short_VBM_0!A41</f>
        <v>0.76371856117800707</v>
      </c>
      <c r="B41" s="16">
        <f>VBM_RAO!N41</f>
        <v>14653.784233820163</v>
      </c>
      <c r="C41" s="4"/>
      <c r="D41" s="4">
        <f t="shared" si="0"/>
        <v>285.61753105728513</v>
      </c>
      <c r="E41" s="4">
        <f t="shared" si="1"/>
        <v>49558.466482768243</v>
      </c>
      <c r="F41" s="4">
        <f t="shared" si="2"/>
        <v>158071.535162404</v>
      </c>
      <c r="G41" s="4">
        <f t="shared" si="3"/>
        <v>176183.79415389817</v>
      </c>
      <c r="H41" s="4">
        <f t="shared" si="4"/>
        <v>141906.30182731454</v>
      </c>
      <c r="I41" s="4">
        <f t="shared" si="5"/>
        <v>103135.15479174435</v>
      </c>
      <c r="J41" s="4">
        <f t="shared" si="6"/>
        <v>73072.989362429827</v>
      </c>
      <c r="K41" s="4">
        <f t="shared" si="7"/>
        <v>51945.224775655108</v>
      </c>
      <c r="L41" s="4">
        <f t="shared" si="8"/>
        <v>37445.918132575134</v>
      </c>
      <c r="M41" s="4">
        <f t="shared" si="9"/>
        <v>27467.884906312269</v>
      </c>
      <c r="N41" s="4">
        <f t="shared" si="10"/>
        <v>20511.79601568143</v>
      </c>
      <c r="O41" s="4">
        <f t="shared" si="11"/>
        <v>15581.422788190142</v>
      </c>
      <c r="P41" s="4">
        <f t="shared" si="12"/>
        <v>12025.604186722258</v>
      </c>
      <c r="Q41" s="4">
        <f t="shared" si="13"/>
        <v>9417.2838111440233</v>
      </c>
      <c r="R41" s="4">
        <f t="shared" si="14"/>
        <v>7473.1060544555485</v>
      </c>
      <c r="S41" s="4">
        <f t="shared" si="15"/>
        <v>6002.2249553991978</v>
      </c>
    </row>
    <row r="42" spans="1:20">
      <c r="A42" s="14">
        <f>Short_VBM_0!A42</f>
        <v>0.77632704490316007</v>
      </c>
      <c r="B42" s="16">
        <f>VBM_RAO!N42</f>
        <v>19406.362904248323</v>
      </c>
      <c r="C42" s="4"/>
      <c r="D42" s="4">
        <f t="shared" si="0"/>
        <v>854.64058392162542</v>
      </c>
      <c r="E42" s="4">
        <f t="shared" si="1"/>
        <v>100338.09945347953</v>
      </c>
      <c r="F42" s="4">
        <f t="shared" si="2"/>
        <v>282594.83458174585</v>
      </c>
      <c r="G42" s="4">
        <f t="shared" si="3"/>
        <v>299840.99079866888</v>
      </c>
      <c r="H42" s="4">
        <f t="shared" si="4"/>
        <v>236114.94454672927</v>
      </c>
      <c r="I42" s="4">
        <f t="shared" si="5"/>
        <v>169640.83357157005</v>
      </c>
      <c r="J42" s="4">
        <f t="shared" si="6"/>
        <v>119431.34289294448</v>
      </c>
      <c r="K42" s="4">
        <f t="shared" si="7"/>
        <v>84582.551966039362</v>
      </c>
      <c r="L42" s="4">
        <f t="shared" si="8"/>
        <v>60831.991287066223</v>
      </c>
      <c r="M42" s="4">
        <f t="shared" si="9"/>
        <v>44555.538298031424</v>
      </c>
      <c r="N42" s="4">
        <f t="shared" si="10"/>
        <v>33238.727644463906</v>
      </c>
      <c r="O42" s="4">
        <f t="shared" si="11"/>
        <v>25231.744540978725</v>
      </c>
      <c r="P42" s="4">
        <f t="shared" si="12"/>
        <v>19464.103030332499</v>
      </c>
      <c r="Q42" s="4">
        <f t="shared" si="13"/>
        <v>15236.991732703344</v>
      </c>
      <c r="R42" s="4">
        <f t="shared" si="14"/>
        <v>12088.1854227855</v>
      </c>
      <c r="S42" s="4">
        <f t="shared" si="15"/>
        <v>9707.0420377591818</v>
      </c>
    </row>
    <row r="43" spans="1:20">
      <c r="A43" s="14">
        <f>Short_VBM_0!A43</f>
        <v>0.78850207284977059</v>
      </c>
      <c r="B43" s="16">
        <f>VBM_RAO!N43</f>
        <v>17822.170014105603</v>
      </c>
      <c r="C43" s="4"/>
      <c r="D43" s="4">
        <f t="shared" si="0"/>
        <v>1154.9529373747446</v>
      </c>
      <c r="E43" s="4">
        <f t="shared" si="1"/>
        <v>95719.708828619434</v>
      </c>
      <c r="F43" s="4">
        <f t="shared" si="2"/>
        <v>241281.91305213657</v>
      </c>
      <c r="G43" s="4">
        <f t="shared" si="3"/>
        <v>245011.32502453687</v>
      </c>
      <c r="H43" s="4">
        <f t="shared" si="4"/>
        <v>189094.51487364119</v>
      </c>
      <c r="I43" s="4">
        <f t="shared" si="5"/>
        <v>134471.41582200819</v>
      </c>
      <c r="J43" s="4">
        <f t="shared" si="6"/>
        <v>94135.912624099801</v>
      </c>
      <c r="K43" s="4">
        <f t="shared" si="7"/>
        <v>66445.864269162528</v>
      </c>
      <c r="L43" s="4">
        <f t="shared" si="8"/>
        <v>47689.296231654735</v>
      </c>
      <c r="M43" s="4">
        <f t="shared" si="9"/>
        <v>34882.703517777605</v>
      </c>
      <c r="N43" s="4">
        <f t="shared" si="10"/>
        <v>25999.4604699829</v>
      </c>
      <c r="O43" s="4">
        <f t="shared" si="11"/>
        <v>19724.195289417679</v>
      </c>
      <c r="P43" s="4">
        <f t="shared" si="12"/>
        <v>15208.865017762582</v>
      </c>
      <c r="Q43" s="4">
        <f t="shared" si="13"/>
        <v>11902.122731159943</v>
      </c>
      <c r="R43" s="4">
        <f t="shared" si="14"/>
        <v>9440.2832481350051</v>
      </c>
      <c r="S43" s="4">
        <f t="shared" si="15"/>
        <v>7579.3987205800158</v>
      </c>
    </row>
    <row r="44" spans="1:20">
      <c r="A44" s="14">
        <f>Short_VBM_0!A44</f>
        <v>0.80024364501783896</v>
      </c>
      <c r="B44" s="16">
        <f>VBM_RAO!N44</f>
        <v>6732.8197831065609</v>
      </c>
      <c r="C44" s="4"/>
      <c r="D44" s="4">
        <f t="shared" si="0"/>
        <v>250.13711007519581</v>
      </c>
      <c r="E44" s="4">
        <f t="shared" si="1"/>
        <v>15184.892546872707</v>
      </c>
      <c r="F44" s="4">
        <f t="shared" si="2"/>
        <v>34663.294382357526</v>
      </c>
      <c r="G44" s="4">
        <f t="shared" si="3"/>
        <v>33844.49196346938</v>
      </c>
      <c r="H44" s="4">
        <f t="shared" si="4"/>
        <v>25654.765320035251</v>
      </c>
      <c r="I44" s="4">
        <f t="shared" si="5"/>
        <v>18077.394185432262</v>
      </c>
      <c r="J44" s="4">
        <f t="shared" si="6"/>
        <v>12590.98830665792</v>
      </c>
      <c r="K44" s="4">
        <f t="shared" si="7"/>
        <v>8860.8699962498285</v>
      </c>
      <c r="L44" s="4">
        <f t="shared" si="8"/>
        <v>6347.8449511873187</v>
      </c>
      <c r="M44" s="4">
        <f t="shared" si="9"/>
        <v>4637.6360048234819</v>
      </c>
      <c r="N44" s="4">
        <f t="shared" si="10"/>
        <v>3453.8507528829878</v>
      </c>
      <c r="O44" s="4">
        <f t="shared" si="11"/>
        <v>2618.7799849607945</v>
      </c>
      <c r="P44" s="4">
        <f t="shared" si="12"/>
        <v>2018.4919918402652</v>
      </c>
      <c r="Q44" s="4">
        <f t="shared" si="13"/>
        <v>1579.1812733344477</v>
      </c>
      <c r="R44" s="4">
        <f t="shared" si="14"/>
        <v>1252.2817403509539</v>
      </c>
      <c r="S44" s="4">
        <f t="shared" si="15"/>
        <v>1005.2724412549812</v>
      </c>
    </row>
    <row r="45" spans="1:20">
      <c r="A45" s="14">
        <f>Short_VBM_0!A45</f>
        <v>0.81155176140736485</v>
      </c>
      <c r="B45" s="16">
        <f>VBM_RAO!N45</f>
        <v>9109.1091183206427</v>
      </c>
      <c r="C45" s="4"/>
      <c r="D45" s="4">
        <f t="shared" si="0"/>
        <v>662.76045802616738</v>
      </c>
      <c r="E45" s="4">
        <f t="shared" si="1"/>
        <v>30438.921336447176</v>
      </c>
      <c r="F45" s="4">
        <f t="shared" si="2"/>
        <v>63576.256001235255</v>
      </c>
      <c r="G45" s="4">
        <f t="shared" si="3"/>
        <v>59929.414643658973</v>
      </c>
      <c r="H45" s="4">
        <f t="shared" si="4"/>
        <v>44701.161288347015</v>
      </c>
      <c r="I45" s="4">
        <f t="shared" si="5"/>
        <v>31240.432285090686</v>
      </c>
      <c r="J45" s="4">
        <f t="shared" si="6"/>
        <v>21660.491110240248</v>
      </c>
      <c r="K45" s="4">
        <f t="shared" si="7"/>
        <v>15202.793043483367</v>
      </c>
      <c r="L45" s="4">
        <f t="shared" si="8"/>
        <v>10873.108426496332</v>
      </c>
      <c r="M45" s="4">
        <f t="shared" si="9"/>
        <v>7935.2220577641692</v>
      </c>
      <c r="N45" s="4">
        <f t="shared" si="10"/>
        <v>5905.4741358418814</v>
      </c>
      <c r="O45" s="4">
        <f t="shared" si="11"/>
        <v>4475.4383809831452</v>
      </c>
      <c r="P45" s="4">
        <f t="shared" si="12"/>
        <v>3448.3529425052952</v>
      </c>
      <c r="Q45" s="4">
        <f t="shared" si="13"/>
        <v>2697.1601871587291</v>
      </c>
      <c r="R45" s="4">
        <f t="shared" si="14"/>
        <v>2138.433103177701</v>
      </c>
      <c r="S45" s="4">
        <f t="shared" si="15"/>
        <v>1716.39191422729</v>
      </c>
    </row>
    <row r="46" spans="1:20" ht="17.25" thickBot="1">
      <c r="A46" s="14">
        <f>Short_VBM_0!A46</f>
        <v>0.82242642201834859</v>
      </c>
      <c r="B46" s="16">
        <f>VBM_RAO!N46</f>
        <v>11089.35023099904</v>
      </c>
      <c r="C46" s="4"/>
      <c r="D46" s="4">
        <f t="shared" si="0"/>
        <v>1364.3776087890617</v>
      </c>
      <c r="E46" s="4">
        <f t="shared" si="1"/>
        <v>48774.242598504672</v>
      </c>
      <c r="F46" s="4">
        <f t="shared" si="2"/>
        <v>94057.992355371141</v>
      </c>
      <c r="G46" s="4">
        <f t="shared" si="3"/>
        <v>85906.055406134692</v>
      </c>
      <c r="H46" s="4">
        <f t="shared" si="4"/>
        <v>63155.994781539681</v>
      </c>
      <c r="I46" s="4">
        <f t="shared" si="5"/>
        <v>43813.397533260781</v>
      </c>
      <c r="J46" s="4">
        <f t="shared" si="6"/>
        <v>30254.254471012136</v>
      </c>
      <c r="K46" s="4">
        <f t="shared" si="7"/>
        <v>21183.53392131806</v>
      </c>
      <c r="L46" s="4">
        <f t="shared" si="8"/>
        <v>15128.032663491285</v>
      </c>
      <c r="M46" s="4">
        <f t="shared" si="9"/>
        <v>11029.865329230575</v>
      </c>
      <c r="N46" s="4">
        <f t="shared" si="10"/>
        <v>8203.2582616620057</v>
      </c>
      <c r="O46" s="4">
        <f t="shared" si="11"/>
        <v>6214.0454694273367</v>
      </c>
      <c r="P46" s="4">
        <f t="shared" si="12"/>
        <v>4786.4567581720421</v>
      </c>
      <c r="Q46" s="4">
        <f t="shared" si="13"/>
        <v>3742.9191453410772</v>
      </c>
      <c r="R46" s="4">
        <f t="shared" si="14"/>
        <v>2967.0612080333126</v>
      </c>
      <c r="S46" s="4">
        <f t="shared" si="15"/>
        <v>2381.1818726546808</v>
      </c>
    </row>
    <row r="47" spans="1:20" ht="17.25" thickBot="1">
      <c r="A47" s="6"/>
      <c r="B47" s="7"/>
      <c r="C47" s="7" t="s">
        <v>23</v>
      </c>
      <c r="D47" s="21">
        <f>SUM(D6:D46)</f>
        <v>4744.8662618892895</v>
      </c>
      <c r="E47" s="21">
        <f t="shared" ref="E47:R47" si="16">SUM(E6:E46)</f>
        <v>434822.63303852733</v>
      </c>
      <c r="F47" s="21">
        <f t="shared" si="16"/>
        <v>1641934.6604229994</v>
      </c>
      <c r="G47" s="21">
        <f t="shared" si="16"/>
        <v>4614310.3221292766</v>
      </c>
      <c r="H47" s="21">
        <f t="shared" si="16"/>
        <v>12793966.305978702</v>
      </c>
      <c r="I47" s="21">
        <f t="shared" si="16"/>
        <v>27827290.504051801</v>
      </c>
      <c r="J47" s="21">
        <f t="shared" si="16"/>
        <v>50360364.238783963</v>
      </c>
      <c r="K47" s="21">
        <f t="shared" si="16"/>
        <v>81104047.348888367</v>
      </c>
      <c r="L47" s="21">
        <f t="shared" si="16"/>
        <v>120161123.80727243</v>
      </c>
      <c r="M47" s="21">
        <f t="shared" si="16"/>
        <v>166441728.84514916</v>
      </c>
      <c r="N47" s="21">
        <f t="shared" si="16"/>
        <v>215775506.02537659</v>
      </c>
      <c r="O47" s="21">
        <f t="shared" si="16"/>
        <v>263025983.13969725</v>
      </c>
      <c r="P47" s="21">
        <f t="shared" si="16"/>
        <v>308013852.25050396</v>
      </c>
      <c r="Q47" s="21">
        <f t="shared" si="16"/>
        <v>357960026.1421901</v>
      </c>
      <c r="R47" s="21">
        <f t="shared" si="16"/>
        <v>423534114.88057703</v>
      </c>
      <c r="S47" s="22">
        <f>SUM(S6:S46)</f>
        <v>513216121.04533798</v>
      </c>
      <c r="T47" s="12"/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52278.365374709763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3.4737189308663566E-299</v>
      </c>
    </row>
    <row r="51" spans="1:19">
      <c r="A51" s="14">
        <f t="shared" ref="A51:A90" si="17">A7</f>
        <v>7.7123926290137618E-2</v>
      </c>
      <c r="B51" s="16">
        <f t="shared" ref="B51:B90" si="18">B7</f>
        <v>125943.33476634625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6.7797290376090245E-238</v>
      </c>
      <c r="N51" s="4">
        <f t="shared" ref="N51:N90" si="29">$B$4*(B51^2)*($D$48^2*(2*PI())^4*A51^-5/4/PI()/$N$5^4*EXP((-1/PI())*(2*PI()/$N$5)^4*A51^-4))</f>
        <v>6.1707431978584105E-172</v>
      </c>
      <c r="O51" s="4">
        <f t="shared" ref="O51:O90" si="30">$B$4*(B51^2)*($D$48^2*(2*PI())^4*A51^-5/4/PI()/$O$5^4*EXP((-1/PI())*(2*PI()/$O$5)^4*A51^-4))</f>
        <v>1.7686259870513015E-126</v>
      </c>
      <c r="P51" s="4">
        <f t="shared" ref="P51:P90" si="31">$B$4*(B51^2)*($D$48^2*(2*PI())^4*A51^-5/4/PI()/$P$5^4*EXP((-1/PI())*(2*PI()/$P$5)^4*A51^-4))</f>
        <v>2.4439240292005834E-94</v>
      </c>
      <c r="Q51" s="4">
        <f t="shared" ref="Q51:Q90" si="32">$B$4*(B51^2)*($D$48^2*(2*PI())^4*A51^-5/4/PI()/$Q$5^4*EXP((-1/PI())*(2*PI()/$Q$5)^4*A51^-4))</f>
        <v>4.2039841232546196E-71</v>
      </c>
      <c r="R51" s="4">
        <f t="shared" ref="R51:R90" si="33">$B$4*(B51^2)*($D$48^2*(2*PI())^4*A51^-5/4/PI()/$R$5^4*EXP((-1/PI())*(2*PI()/$R$5)^4*A51^-4))</f>
        <v>5.6454601479645511E-54</v>
      </c>
      <c r="S51" s="4">
        <f t="shared" ref="S51:S90" si="34">$B$4*(B51^2)*($D$48^2*(2*PI())^4*A51^-5/4/PI()/$S$5^4*EXP((-1/PI())*(2*PI()/$S$5)^4*A51^-4))</f>
        <v>3.9468603414833081E-41</v>
      </c>
    </row>
    <row r="52" spans="1:19">
      <c r="A52" s="14">
        <f t="shared" si="17"/>
        <v>0.10446990648572885</v>
      </c>
      <c r="B52" s="16">
        <f t="shared" si="18"/>
        <v>247530.13908480003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3.9662482332279936E-210</v>
      </c>
      <c r="K52" s="4">
        <f t="shared" si="26"/>
        <v>4.864469741727559E-137</v>
      </c>
      <c r="L52" s="4">
        <f t="shared" si="27"/>
        <v>8.3280860769884103E-92</v>
      </c>
      <c r="M52" s="4">
        <f t="shared" si="28"/>
        <v>1.2760770567107171E-62</v>
      </c>
      <c r="N52" s="4">
        <f t="shared" si="29"/>
        <v>4.0118326153590589E-43</v>
      </c>
      <c r="O52" s="4">
        <f t="shared" si="30"/>
        <v>1.0422959774148565E-29</v>
      </c>
      <c r="P52" s="4">
        <f t="shared" si="31"/>
        <v>3.0411435864063291E-20</v>
      </c>
      <c r="Q52" s="4">
        <f t="shared" si="32"/>
        <v>2.0333534254015244E-13</v>
      </c>
      <c r="R52" s="4">
        <f t="shared" si="33"/>
        <v>2.1076450790457586E-8</v>
      </c>
      <c r="S52" s="4">
        <f t="shared" si="34"/>
        <v>1.177816453237481E-4</v>
      </c>
    </row>
    <row r="53" spans="1:19">
      <c r="A53" s="14">
        <f t="shared" si="17"/>
        <v>0.13138243090277779</v>
      </c>
      <c r="B53" s="16">
        <f t="shared" si="18"/>
        <v>382582.58296946698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2.6501443813380736E-216</v>
      </c>
      <c r="I53" s="4">
        <f t="shared" si="24"/>
        <v>1.6566233729533026E-126</v>
      </c>
      <c r="J53" s="4">
        <f t="shared" si="25"/>
        <v>5.9193068206337214E-77</v>
      </c>
      <c r="K53" s="4">
        <f t="shared" si="26"/>
        <v>7.7078396083997252E-48</v>
      </c>
      <c r="L53" s="4">
        <f t="shared" si="27"/>
        <v>7.5041889260981111E-30</v>
      </c>
      <c r="M53" s="4">
        <f t="shared" si="28"/>
        <v>2.8571198208927817E-18</v>
      </c>
      <c r="N53" s="4">
        <f t="shared" si="29"/>
        <v>1.4800661992303974E-10</v>
      </c>
      <c r="O53" s="4">
        <f t="shared" si="30"/>
        <v>2.8748308491352143E-5</v>
      </c>
      <c r="P53" s="4">
        <f t="shared" si="31"/>
        <v>0.14892315886665794</v>
      </c>
      <c r="Q53" s="4">
        <f t="shared" si="32"/>
        <v>68.597335870162155</v>
      </c>
      <c r="R53" s="4">
        <f t="shared" si="33"/>
        <v>6026.4259867717719</v>
      </c>
      <c r="S53" s="4">
        <f t="shared" si="34"/>
        <v>166029.88269134585</v>
      </c>
    </row>
    <row r="54" spans="1:19">
      <c r="A54" s="14">
        <f t="shared" si="17"/>
        <v>0.15786149954128442</v>
      </c>
      <c r="B54" s="16">
        <f t="shared" si="18"/>
        <v>455851.50413856772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4.0652292317335793E-182</v>
      </c>
      <c r="H54" s="4">
        <f t="shared" si="23"/>
        <v>1.1657784336734223E-97</v>
      </c>
      <c r="I54" s="4">
        <f t="shared" si="24"/>
        <v>1.0864748230245407E-54</v>
      </c>
      <c r="J54" s="4">
        <f t="shared" si="25"/>
        <v>5.1307609665751275E-31</v>
      </c>
      <c r="K54" s="4">
        <f t="shared" si="26"/>
        <v>3.876470440328092E-17</v>
      </c>
      <c r="L54" s="4">
        <f t="shared" si="27"/>
        <v>1.3700217529796361E-8</v>
      </c>
      <c r="M54" s="4">
        <f t="shared" si="28"/>
        <v>4.1452819290120806E-3</v>
      </c>
      <c r="N54" s="4">
        <f t="shared" si="29"/>
        <v>17.750635557821902</v>
      </c>
      <c r="O54" s="4">
        <f t="shared" si="30"/>
        <v>5270.8868129095408</v>
      </c>
      <c r="P54" s="4">
        <f t="shared" si="31"/>
        <v>277775.26606991322</v>
      </c>
      <c r="Q54" s="4">
        <f t="shared" si="32"/>
        <v>4624014.8368770368</v>
      </c>
      <c r="R54" s="4">
        <f t="shared" si="33"/>
        <v>35028588.356767677</v>
      </c>
      <c r="S54" s="4">
        <f t="shared" si="34"/>
        <v>153161930.7066097</v>
      </c>
    </row>
    <row r="55" spans="1:19">
      <c r="A55" s="14">
        <f t="shared" si="17"/>
        <v>0.18390711240124874</v>
      </c>
      <c r="B55" s="16">
        <f t="shared" si="18"/>
        <v>392879.83675539459</v>
      </c>
      <c r="C55" s="4"/>
      <c r="D55" s="4">
        <f t="shared" si="19"/>
        <v>0</v>
      </c>
      <c r="E55" s="4">
        <f t="shared" si="20"/>
        <v>0</v>
      </c>
      <c r="F55" s="4">
        <f t="shared" si="21"/>
        <v>9.1899326488492986E-194</v>
      </c>
      <c r="G55" s="4">
        <f t="shared" si="22"/>
        <v>9.7766205125550141E-94</v>
      </c>
      <c r="H55" s="4">
        <f t="shared" si="23"/>
        <v>5.3406368440335284E-48</v>
      </c>
      <c r="I55" s="4">
        <f t="shared" si="24"/>
        <v>9.0324649831220297E-25</v>
      </c>
      <c r="J55" s="4">
        <f t="shared" si="25"/>
        <v>5.2470919809235481E-12</v>
      </c>
      <c r="K55" s="4">
        <f t="shared" si="26"/>
        <v>1.4955176536448042E-4</v>
      </c>
      <c r="L55" s="4">
        <f t="shared" si="27"/>
        <v>5.5376159521755781</v>
      </c>
      <c r="M55" s="4">
        <f t="shared" si="28"/>
        <v>4493.5505911549462</v>
      </c>
      <c r="N55" s="4">
        <f t="shared" si="29"/>
        <v>365647.97967012291</v>
      </c>
      <c r="O55" s="4">
        <f t="shared" si="30"/>
        <v>7058350.8127042828</v>
      </c>
      <c r="P55" s="4">
        <f t="shared" si="31"/>
        <v>53764525.670872763</v>
      </c>
      <c r="Q55" s="4">
        <f t="shared" si="32"/>
        <v>220746234.30187154</v>
      </c>
      <c r="R55" s="4">
        <f t="shared" si="33"/>
        <v>595096220.07601357</v>
      </c>
      <c r="S55" s="4">
        <f t="shared" si="34"/>
        <v>1197578997.6722398</v>
      </c>
    </row>
    <row r="56" spans="1:19">
      <c r="A56" s="14">
        <f t="shared" si="17"/>
        <v>0.20951926948267074</v>
      </c>
      <c r="B56" s="16">
        <f t="shared" si="18"/>
        <v>194459.67726501892</v>
      </c>
      <c r="C56" s="4"/>
      <c r="D56" s="4">
        <f t="shared" si="19"/>
        <v>0</v>
      </c>
      <c r="E56" s="4">
        <f t="shared" si="20"/>
        <v>3.9496080784616292E-261</v>
      </c>
      <c r="F56" s="4">
        <f t="shared" si="21"/>
        <v>5.2178664300648764E-111</v>
      </c>
      <c r="G56" s="4">
        <f t="shared" si="22"/>
        <v>9.4645814592698807E-52</v>
      </c>
      <c r="H56" s="4">
        <f t="shared" si="23"/>
        <v>1.0594215056292284E-24</v>
      </c>
      <c r="I56" s="4">
        <f t="shared" si="24"/>
        <v>5.3102006808552483E-11</v>
      </c>
      <c r="J56" s="4">
        <f t="shared" si="25"/>
        <v>1.6727866452177099E-3</v>
      </c>
      <c r="K56" s="4">
        <f t="shared" si="26"/>
        <v>37.847774515855889</v>
      </c>
      <c r="L56" s="4">
        <f t="shared" si="27"/>
        <v>16816.026177620708</v>
      </c>
      <c r="M56" s="4">
        <f t="shared" si="28"/>
        <v>783097.24070643017</v>
      </c>
      <c r="N56" s="4">
        <f t="shared" si="29"/>
        <v>9409167.8216328602</v>
      </c>
      <c r="O56" s="4">
        <f t="shared" si="30"/>
        <v>48558609.056640655</v>
      </c>
      <c r="P56" s="4">
        <f t="shared" si="31"/>
        <v>145418890.1762161</v>
      </c>
      <c r="Q56" s="4">
        <f t="shared" si="32"/>
        <v>303807960.71325344</v>
      </c>
      <c r="R56" s="4">
        <f t="shared" si="33"/>
        <v>497417933.89626431</v>
      </c>
      <c r="S56" s="4">
        <f t="shared" si="34"/>
        <v>688301148.64658499</v>
      </c>
    </row>
    <row r="57" spans="1:19">
      <c r="A57" s="14">
        <f t="shared" si="17"/>
        <v>0.23469797078555044</v>
      </c>
      <c r="B57" s="16">
        <f t="shared" si="18"/>
        <v>107329.06830716931</v>
      </c>
      <c r="C57" s="4"/>
      <c r="D57" s="4">
        <f t="shared" si="19"/>
        <v>0</v>
      </c>
      <c r="E57" s="4">
        <f t="shared" si="20"/>
        <v>2.0792239372897645E-162</v>
      </c>
      <c r="F57" s="4">
        <f t="shared" si="21"/>
        <v>3.436539171906862E-67</v>
      </c>
      <c r="G57" s="4">
        <f t="shared" si="22"/>
        <v>1.1662714864314396E-29</v>
      </c>
      <c r="H57" s="4">
        <f t="shared" si="23"/>
        <v>1.4306841579095369E-12</v>
      </c>
      <c r="I57" s="4">
        <f t="shared" si="24"/>
        <v>5.9901067139632956E-4</v>
      </c>
      <c r="J57" s="4">
        <f t="shared" si="25"/>
        <v>29.464768542362663</v>
      </c>
      <c r="K57" s="4">
        <f t="shared" si="26"/>
        <v>14844.844938127764</v>
      </c>
      <c r="L57" s="4">
        <f t="shared" si="27"/>
        <v>624481.98792773183</v>
      </c>
      <c r="M57" s="4">
        <f t="shared" si="28"/>
        <v>6340355.8003078885</v>
      </c>
      <c r="N57" s="4">
        <f t="shared" si="29"/>
        <v>27485111.738966763</v>
      </c>
      <c r="O57" s="4">
        <f t="shared" si="30"/>
        <v>70220733.557188585</v>
      </c>
      <c r="P57" s="4">
        <f t="shared" si="31"/>
        <v>127860671.85261466</v>
      </c>
      <c r="Q57" s="4">
        <f t="shared" si="32"/>
        <v>186352016.70256251</v>
      </c>
      <c r="R57" s="4">
        <f t="shared" si="33"/>
        <v>233900954.80766603</v>
      </c>
      <c r="S57" s="4">
        <f t="shared" si="34"/>
        <v>265092549.06438902</v>
      </c>
    </row>
    <row r="58" spans="1:19">
      <c r="A58" s="14">
        <f t="shared" si="17"/>
        <v>0.25944321630988787</v>
      </c>
      <c r="B58" s="16">
        <f t="shared" si="18"/>
        <v>216242.32950448128</v>
      </c>
      <c r="C58" s="4"/>
      <c r="D58" s="4">
        <f t="shared" si="19"/>
        <v>0</v>
      </c>
      <c r="E58" s="4">
        <f t="shared" si="20"/>
        <v>8.1132274819195181E-105</v>
      </c>
      <c r="F58" s="4">
        <f t="shared" si="21"/>
        <v>3.6298545167964441E-41</v>
      </c>
      <c r="G58" s="4">
        <f t="shared" si="22"/>
        <v>3.959285351473018E-16</v>
      </c>
      <c r="H58" s="4">
        <f t="shared" si="23"/>
        <v>9.1098603993461583E-5</v>
      </c>
      <c r="I58" s="4">
        <f t="shared" si="24"/>
        <v>45.878353338341434</v>
      </c>
      <c r="J58" s="4">
        <f t="shared" si="25"/>
        <v>54933.820375855765</v>
      </c>
      <c r="K58" s="4">
        <f t="shared" si="26"/>
        <v>3105064.530435828</v>
      </c>
      <c r="L58" s="4">
        <f t="shared" si="27"/>
        <v>33681682.687848307</v>
      </c>
      <c r="M58" s="4">
        <f t="shared" si="28"/>
        <v>142444057.79181388</v>
      </c>
      <c r="N58" s="4">
        <f t="shared" si="29"/>
        <v>343604172.58055025</v>
      </c>
      <c r="O58" s="4">
        <f t="shared" si="30"/>
        <v>585949544.82330143</v>
      </c>
      <c r="P58" s="4">
        <f t="shared" si="31"/>
        <v>801475390.45578969</v>
      </c>
      <c r="Q58" s="4">
        <f t="shared" si="32"/>
        <v>949669510.30877078</v>
      </c>
      <c r="R58" s="4">
        <f t="shared" si="33"/>
        <v>1023068239.3138462</v>
      </c>
      <c r="S58" s="4">
        <f t="shared" si="34"/>
        <v>1033772392.8749406</v>
      </c>
    </row>
    <row r="59" spans="1:19">
      <c r="A59" s="14">
        <f t="shared" si="17"/>
        <v>0.28375500605568299</v>
      </c>
      <c r="B59" s="16">
        <f t="shared" si="18"/>
        <v>161983.72301709314</v>
      </c>
      <c r="C59" s="4"/>
      <c r="D59" s="4">
        <f t="shared" si="19"/>
        <v>2.5182041556410935E-210</v>
      </c>
      <c r="E59" s="4">
        <f t="shared" si="20"/>
        <v>2.4273764191507564E-70</v>
      </c>
      <c r="F59" s="4">
        <f t="shared" si="21"/>
        <v>5.802244823201232E-26</v>
      </c>
      <c r="G59" s="4">
        <f t="shared" si="22"/>
        <v>1.4937334929811344E-8</v>
      </c>
      <c r="H59" s="4">
        <f t="shared" si="23"/>
        <v>1.096172497187293</v>
      </c>
      <c r="I59" s="4">
        <f t="shared" si="24"/>
        <v>9107.853168350206</v>
      </c>
      <c r="J59" s="4">
        <f t="shared" si="25"/>
        <v>1128520.5739801822</v>
      </c>
      <c r="K59" s="4">
        <f t="shared" si="26"/>
        <v>16777678.680572968</v>
      </c>
      <c r="L59" s="4">
        <f t="shared" si="27"/>
        <v>79560396.186628819</v>
      </c>
      <c r="M59" s="4">
        <f t="shared" si="28"/>
        <v>197126417.18239275</v>
      </c>
      <c r="N59" s="4">
        <f t="shared" si="29"/>
        <v>332461948.96990663</v>
      </c>
      <c r="O59" s="4">
        <f t="shared" si="30"/>
        <v>442954578.2094053</v>
      </c>
      <c r="P59" s="4">
        <f t="shared" si="31"/>
        <v>508790042.58252835</v>
      </c>
      <c r="Q59" s="4">
        <f t="shared" si="32"/>
        <v>531284523.43594688</v>
      </c>
      <c r="R59" s="4">
        <f t="shared" si="33"/>
        <v>521365638.23985928</v>
      </c>
      <c r="S59" s="4">
        <f t="shared" si="34"/>
        <v>491169989.03995311</v>
      </c>
    </row>
    <row r="60" spans="1:19">
      <c r="A60" s="14">
        <f t="shared" si="17"/>
        <v>0.3076333400229358</v>
      </c>
      <c r="B60" s="16">
        <f t="shared" si="18"/>
        <v>136636.63677480962</v>
      </c>
      <c r="C60" s="4"/>
      <c r="D60" s="4">
        <f t="shared" si="19"/>
        <v>1.7326793466167725E-149</v>
      </c>
      <c r="E60" s="4">
        <f t="shared" si="20"/>
        <v>2.7779495033947912E-48</v>
      </c>
      <c r="F60" s="4">
        <f t="shared" si="21"/>
        <v>2.952605553300374E-16</v>
      </c>
      <c r="G60" s="4">
        <f t="shared" si="22"/>
        <v>9.8298520899069912E-4</v>
      </c>
      <c r="H60" s="4">
        <f t="shared" si="23"/>
        <v>414.29361796768546</v>
      </c>
      <c r="I60" s="4">
        <f t="shared" si="24"/>
        <v>247951.18443597943</v>
      </c>
      <c r="J60" s="4">
        <f t="shared" si="25"/>
        <v>7178998.3410585243</v>
      </c>
      <c r="K60" s="4">
        <f t="shared" si="26"/>
        <v>45346811.832908124</v>
      </c>
      <c r="L60" s="4">
        <f t="shared" si="27"/>
        <v>126529485.5212182</v>
      </c>
      <c r="M60" s="4">
        <f t="shared" si="28"/>
        <v>222544112.5874773</v>
      </c>
      <c r="N60" s="4">
        <f t="shared" si="29"/>
        <v>298403045.90347403</v>
      </c>
      <c r="O60" s="4">
        <f t="shared" si="30"/>
        <v>339409265.28846353</v>
      </c>
      <c r="P60" s="4">
        <f t="shared" si="31"/>
        <v>348569109.75324905</v>
      </c>
      <c r="Q60" s="4">
        <f t="shared" si="32"/>
        <v>335656387.90660447</v>
      </c>
      <c r="R60" s="4">
        <f t="shared" si="33"/>
        <v>310271619.18060535</v>
      </c>
      <c r="S60" s="4">
        <f t="shared" si="34"/>
        <v>279465155.89580935</v>
      </c>
    </row>
    <row r="61" spans="1:19">
      <c r="A61" s="14">
        <f t="shared" si="17"/>
        <v>0.33107821821164629</v>
      </c>
      <c r="B61" s="16">
        <f t="shared" si="18"/>
        <v>146537.84233820162</v>
      </c>
      <c r="C61" s="4"/>
      <c r="D61" s="4">
        <f t="shared" si="19"/>
        <v>8.8666255663264284E-109</v>
      </c>
      <c r="E61" s="4">
        <f t="shared" si="20"/>
        <v>1.8994000022582941E-33</v>
      </c>
      <c r="F61" s="4">
        <f t="shared" si="21"/>
        <v>1.1577421052919103E-9</v>
      </c>
      <c r="G61" s="4">
        <f t="shared" si="22"/>
        <v>2.1103696594119445</v>
      </c>
      <c r="H61" s="4">
        <f t="shared" si="23"/>
        <v>28443.54263409703</v>
      </c>
      <c r="I61" s="4">
        <f t="shared" si="24"/>
        <v>2942773.010698644</v>
      </c>
      <c r="J61" s="4">
        <f t="shared" si="25"/>
        <v>32297921.673658825</v>
      </c>
      <c r="K61" s="4">
        <f t="shared" si="26"/>
        <v>115245902.17835027</v>
      </c>
      <c r="L61" s="4">
        <f t="shared" si="27"/>
        <v>225733662.9118557</v>
      </c>
      <c r="M61" s="4">
        <f t="shared" si="28"/>
        <v>315880397.5506981</v>
      </c>
      <c r="N61" s="4">
        <f t="shared" si="29"/>
        <v>363452832.73827511</v>
      </c>
      <c r="O61" s="4">
        <f t="shared" si="30"/>
        <v>371991162.24285907</v>
      </c>
      <c r="P61" s="4">
        <f t="shared" si="31"/>
        <v>354536913.5871551</v>
      </c>
      <c r="Q61" s="4">
        <f t="shared" si="32"/>
        <v>323439447.17877162</v>
      </c>
      <c r="R61" s="4">
        <f t="shared" si="33"/>
        <v>287285485.60448164</v>
      </c>
      <c r="S61" s="4">
        <f t="shared" si="34"/>
        <v>251122700.92220074</v>
      </c>
    </row>
    <row r="62" spans="1:19">
      <c r="A62" s="14">
        <f t="shared" si="17"/>
        <v>0.35408964062181447</v>
      </c>
      <c r="B62" s="16">
        <f t="shared" si="18"/>
        <v>91091.091183206416</v>
      </c>
      <c r="C62" s="4"/>
      <c r="D62" s="4">
        <f t="shared" si="19"/>
        <v>3.5751313553535504E-81</v>
      </c>
      <c r="E62" s="4">
        <f t="shared" si="20"/>
        <v>1.0629786827408588E-23</v>
      </c>
      <c r="F62" s="4">
        <f t="shared" si="21"/>
        <v>1.3288414042168561E-5</v>
      </c>
      <c r="G62" s="4">
        <f t="shared" si="22"/>
        <v>135.88038981563318</v>
      </c>
      <c r="H62" s="4">
        <f t="shared" si="23"/>
        <v>170168.86737448952</v>
      </c>
      <c r="I62" s="4">
        <f t="shared" si="24"/>
        <v>5242580.7997732712</v>
      </c>
      <c r="J62" s="4">
        <f t="shared" si="25"/>
        <v>29458265.711580824</v>
      </c>
      <c r="K62" s="4">
        <f t="shared" si="26"/>
        <v>70871762.060550302</v>
      </c>
      <c r="L62" s="4">
        <f t="shared" si="27"/>
        <v>108738264.48512647</v>
      </c>
      <c r="M62" s="4">
        <f t="shared" si="28"/>
        <v>129949909.46486661</v>
      </c>
      <c r="N62" s="4">
        <f t="shared" si="29"/>
        <v>134533761.2251417</v>
      </c>
      <c r="O62" s="4">
        <f t="shared" si="30"/>
        <v>128020991.26833199</v>
      </c>
      <c r="P62" s="4">
        <f t="shared" si="31"/>
        <v>115883962.07884879</v>
      </c>
      <c r="Q62" s="4">
        <f t="shared" si="32"/>
        <v>101848212.70171224</v>
      </c>
      <c r="R62" s="4">
        <f t="shared" si="33"/>
        <v>88006729.264487624</v>
      </c>
      <c r="S62" s="4">
        <f t="shared" si="34"/>
        <v>75354072.703309819</v>
      </c>
    </row>
    <row r="63" spans="1:19">
      <c r="A63" s="14">
        <f t="shared" si="17"/>
        <v>0.3766676072534404</v>
      </c>
      <c r="B63" s="16">
        <f t="shared" si="18"/>
        <v>108517.21297477632</v>
      </c>
      <c r="C63" s="4"/>
      <c r="D63" s="4">
        <f t="shared" si="19"/>
        <v>3.7863644855961342E-61</v>
      </c>
      <c r="E63" s="4">
        <f t="shared" si="20"/>
        <v>2.3224853593231008E-16</v>
      </c>
      <c r="F63" s="4">
        <f t="shared" si="21"/>
        <v>2.6441736498744532E-2</v>
      </c>
      <c r="G63" s="4">
        <f t="shared" si="22"/>
        <v>6805.9441661759247</v>
      </c>
      <c r="H63" s="4">
        <f t="shared" si="23"/>
        <v>1576088.9653830659</v>
      </c>
      <c r="I63" s="4">
        <f t="shared" si="24"/>
        <v>20535957.083061151</v>
      </c>
      <c r="J63" s="4">
        <f t="shared" si="25"/>
        <v>71718819.240794837</v>
      </c>
      <c r="K63" s="4">
        <f t="shared" si="26"/>
        <v>130405162.31408386</v>
      </c>
      <c r="L63" s="4">
        <f t="shared" si="27"/>
        <v>168213573.68032843</v>
      </c>
      <c r="M63" s="4">
        <f t="shared" si="28"/>
        <v>179709517.15759692</v>
      </c>
      <c r="N63" s="4">
        <f t="shared" si="29"/>
        <v>172600361.88412169</v>
      </c>
      <c r="O63" s="4">
        <f t="shared" si="30"/>
        <v>155962189.21949378</v>
      </c>
      <c r="P63" s="4">
        <f t="shared" si="31"/>
        <v>136100169.26367018</v>
      </c>
      <c r="Q63" s="4">
        <f t="shared" si="32"/>
        <v>116487610.30808288</v>
      </c>
      <c r="R63" s="4">
        <f t="shared" si="33"/>
        <v>98706885.748735711</v>
      </c>
      <c r="S63" s="4">
        <f t="shared" si="34"/>
        <v>83283345.626248881</v>
      </c>
    </row>
    <row r="64" spans="1:19">
      <c r="A64" s="14">
        <f t="shared" si="17"/>
        <v>0.39881211810652395</v>
      </c>
      <c r="B64" s="16">
        <f t="shared" si="18"/>
        <v>74457.065836707843</v>
      </c>
      <c r="C64" s="4"/>
      <c r="D64" s="4">
        <f t="shared" si="19"/>
        <v>4.9838125565237132E-47</v>
      </c>
      <c r="E64" s="4">
        <f t="shared" si="20"/>
        <v>1.7653210273924883E-11</v>
      </c>
      <c r="F64" s="4">
        <f t="shared" si="21"/>
        <v>2.2935335117260012</v>
      </c>
      <c r="G64" s="4">
        <f t="shared" si="22"/>
        <v>40414.568854238285</v>
      </c>
      <c r="H64" s="4">
        <f t="shared" si="23"/>
        <v>2737700.5271894373</v>
      </c>
      <c r="I64" s="4">
        <f t="shared" si="24"/>
        <v>19060894.769485656</v>
      </c>
      <c r="J64" s="4">
        <f t="shared" si="25"/>
        <v>47080579.701744005</v>
      </c>
      <c r="K64" s="4">
        <f t="shared" si="26"/>
        <v>69814018.313649327</v>
      </c>
      <c r="L64" s="4">
        <f t="shared" si="27"/>
        <v>79366808.590446249</v>
      </c>
      <c r="M64" s="4">
        <f t="shared" si="28"/>
        <v>78143741.255852014</v>
      </c>
      <c r="N64" s="4">
        <f t="shared" si="29"/>
        <v>71061502.518745989</v>
      </c>
      <c r="O64" s="4">
        <f t="shared" si="30"/>
        <v>61836674.007545568</v>
      </c>
      <c r="P64" s="4">
        <f t="shared" si="31"/>
        <v>52541676.970709376</v>
      </c>
      <c r="Q64" s="4">
        <f t="shared" si="32"/>
        <v>44110637.929291993</v>
      </c>
      <c r="R64" s="4">
        <f t="shared" si="33"/>
        <v>36848904.303587683</v>
      </c>
      <c r="S64" s="4">
        <f t="shared" si="34"/>
        <v>30760177.097088318</v>
      </c>
    </row>
    <row r="65" spans="1:19">
      <c r="A65" s="14">
        <f t="shared" si="17"/>
        <v>0.42052317318106525</v>
      </c>
      <c r="B65" s="16">
        <f t="shared" si="18"/>
        <v>79605.692729671704</v>
      </c>
      <c r="C65" s="4"/>
      <c r="D65" s="4">
        <f t="shared" si="19"/>
        <v>3.0515948034184624E-36</v>
      </c>
      <c r="E65" s="4">
        <f t="shared" si="20"/>
        <v>1.4393159947769709E-7</v>
      </c>
      <c r="F65" s="4">
        <f t="shared" si="21"/>
        <v>120.72499250856174</v>
      </c>
      <c r="G65" s="4">
        <f t="shared" si="22"/>
        <v>289144.16388675349</v>
      </c>
      <c r="H65" s="4">
        <f t="shared" si="23"/>
        <v>7846110.0138079301</v>
      </c>
      <c r="I65" s="4">
        <f t="shared" si="24"/>
        <v>34264702.942021094</v>
      </c>
      <c r="J65" s="4">
        <f t="shared" si="25"/>
        <v>65402935.497726411</v>
      </c>
      <c r="K65" s="4">
        <f t="shared" si="26"/>
        <v>83327359.57697551</v>
      </c>
      <c r="L65" s="4">
        <f t="shared" si="27"/>
        <v>86227839.541393533</v>
      </c>
      <c r="M65" s="4">
        <f t="shared" si="28"/>
        <v>79894329.935655296</v>
      </c>
      <c r="N65" s="4">
        <f t="shared" si="29"/>
        <v>69758159.928987294</v>
      </c>
      <c r="O65" s="4">
        <f t="shared" si="30"/>
        <v>59023725.200444572</v>
      </c>
      <c r="P65" s="4">
        <f t="shared" si="31"/>
        <v>49166012.659050964</v>
      </c>
      <c r="Q65" s="4">
        <f t="shared" si="32"/>
        <v>40688008.510192327</v>
      </c>
      <c r="R65" s="4">
        <f t="shared" si="33"/>
        <v>33631284.580592424</v>
      </c>
      <c r="S65" s="4">
        <f t="shared" si="34"/>
        <v>27851566.674347468</v>
      </c>
    </row>
    <row r="66" spans="1:19">
      <c r="A66" s="14">
        <f t="shared" si="17"/>
        <v>0.44180077247706423</v>
      </c>
      <c r="B66" s="16">
        <f t="shared" si="18"/>
        <v>62971.667383173124</v>
      </c>
      <c r="C66" s="4"/>
      <c r="D66" s="4">
        <f t="shared" si="19"/>
        <v>2.5099509017619184E-28</v>
      </c>
      <c r="E66" s="4">
        <f t="shared" si="20"/>
        <v>7.2053186629078236E-5</v>
      </c>
      <c r="F66" s="4">
        <f t="shared" si="21"/>
        <v>1318.2496497386051</v>
      </c>
      <c r="G66" s="4">
        <f t="shared" si="22"/>
        <v>694786.50504095573</v>
      </c>
      <c r="H66" s="4">
        <f t="shared" si="23"/>
        <v>9419022.0484801941</v>
      </c>
      <c r="I66" s="4">
        <f t="shared" si="24"/>
        <v>28876134.371552378</v>
      </c>
      <c r="J66" s="4">
        <f t="shared" si="25"/>
        <v>45328240.597912714</v>
      </c>
      <c r="K66" s="4">
        <f t="shared" si="26"/>
        <v>51470882.970490649</v>
      </c>
      <c r="L66" s="4">
        <f t="shared" si="27"/>
        <v>49595729.316455282</v>
      </c>
      <c r="M66" s="4">
        <f t="shared" si="28"/>
        <v>43883019.870748915</v>
      </c>
      <c r="N66" s="4">
        <f t="shared" si="29"/>
        <v>37151673.458696187</v>
      </c>
      <c r="O66" s="4">
        <f t="shared" si="30"/>
        <v>30773047.504869383</v>
      </c>
      <c r="P66" s="4">
        <f t="shared" si="31"/>
        <v>25250526.86864078</v>
      </c>
      <c r="Q66" s="4">
        <f t="shared" si="32"/>
        <v>20669975.607308887</v>
      </c>
      <c r="R66" s="4">
        <f t="shared" si="33"/>
        <v>16948230.809907515</v>
      </c>
      <c r="S66" s="4">
        <f t="shared" si="34"/>
        <v>13951064.678112982</v>
      </c>
    </row>
    <row r="67" spans="1:19">
      <c r="A67" s="14">
        <f t="shared" si="17"/>
        <v>0.46264491599452084</v>
      </c>
      <c r="B67" s="16">
        <f t="shared" si="18"/>
        <v>59011.185157816333</v>
      </c>
      <c r="C67" s="4"/>
      <c r="D67" s="4">
        <f t="shared" si="19"/>
        <v>3.8849163968608128E-22</v>
      </c>
      <c r="E67" s="4">
        <f t="shared" si="20"/>
        <v>1.0556868812198058E-2</v>
      </c>
      <c r="F67" s="4">
        <f t="shared" si="21"/>
        <v>10097.171480420689</v>
      </c>
      <c r="G67" s="4">
        <f t="shared" si="22"/>
        <v>1655100.8235398636</v>
      </c>
      <c r="H67" s="4">
        <f t="shared" si="23"/>
        <v>13135961.15380021</v>
      </c>
      <c r="I67" s="4">
        <f t="shared" si="24"/>
        <v>30651228.271054078</v>
      </c>
      <c r="J67" s="4">
        <f t="shared" si="25"/>
        <v>41377294.240201913</v>
      </c>
      <c r="K67" s="4">
        <f t="shared" si="26"/>
        <v>42991439.972530983</v>
      </c>
      <c r="L67" s="4">
        <f t="shared" si="27"/>
        <v>39207208.490321375</v>
      </c>
      <c r="M67" s="4">
        <f t="shared" si="28"/>
        <v>33479252.521739308</v>
      </c>
      <c r="N67" s="4">
        <f t="shared" si="29"/>
        <v>27677176.594540421</v>
      </c>
      <c r="O67" s="4">
        <f t="shared" si="30"/>
        <v>22552033.89504125</v>
      </c>
      <c r="P67" s="4">
        <f t="shared" si="31"/>
        <v>18291161.769695081</v>
      </c>
      <c r="Q67" s="4">
        <f t="shared" si="32"/>
        <v>14847733.361582698</v>
      </c>
      <c r="R67" s="4">
        <f t="shared" si="33"/>
        <v>12099015.518270927</v>
      </c>
      <c r="S67" s="4">
        <f t="shared" si="34"/>
        <v>9913094.3664889634</v>
      </c>
    </row>
    <row r="68" spans="1:19">
      <c r="A68" s="14">
        <f t="shared" si="17"/>
        <v>0.48305560373343526</v>
      </c>
      <c r="B68" s="16">
        <f t="shared" si="18"/>
        <v>57426.992267673602</v>
      </c>
      <c r="C68" s="4"/>
      <c r="D68" s="4">
        <f t="shared" si="19"/>
        <v>2.7695908973159665E-17</v>
      </c>
      <c r="E68" s="4">
        <f t="shared" si="20"/>
        <v>0.53097936272481538</v>
      </c>
      <c r="F68" s="4">
        <f t="shared" si="21"/>
        <v>50341.118462043727</v>
      </c>
      <c r="G68" s="4">
        <f t="shared" si="22"/>
        <v>3305847.2731988421</v>
      </c>
      <c r="H68" s="4">
        <f t="shared" si="23"/>
        <v>17250887.448433932</v>
      </c>
      <c r="I68" s="4">
        <f t="shared" si="24"/>
        <v>32505030.438849937</v>
      </c>
      <c r="J68" s="4">
        <f t="shared" si="25"/>
        <v>38989940.050619923</v>
      </c>
      <c r="K68" s="4">
        <f t="shared" si="26"/>
        <v>37788702.595019512</v>
      </c>
      <c r="L68" s="4">
        <f t="shared" si="27"/>
        <v>33008689.37547607</v>
      </c>
      <c r="M68" s="4">
        <f t="shared" si="28"/>
        <v>27412177.509231977</v>
      </c>
      <c r="N68" s="4">
        <f t="shared" si="29"/>
        <v>22243056.902614582</v>
      </c>
      <c r="O68" s="4">
        <f t="shared" si="30"/>
        <v>17892686.719474752</v>
      </c>
      <c r="P68" s="4">
        <f t="shared" si="31"/>
        <v>14380710.993416542</v>
      </c>
      <c r="Q68" s="4">
        <f t="shared" si="32"/>
        <v>11596849.362864889</v>
      </c>
      <c r="R68" s="4">
        <f t="shared" si="33"/>
        <v>9404149.3225670103</v>
      </c>
      <c r="S68" s="4">
        <f t="shared" si="34"/>
        <v>7677037.9906013468</v>
      </c>
    </row>
    <row r="69" spans="1:19">
      <c r="A69" s="14">
        <f t="shared" si="17"/>
        <v>0.5030328356938073</v>
      </c>
      <c r="B69" s="16">
        <f t="shared" si="18"/>
        <v>45545.545591603208</v>
      </c>
      <c r="C69" s="4"/>
      <c r="D69" s="4">
        <f t="shared" si="19"/>
        <v>1.2557847730360224E-13</v>
      </c>
      <c r="E69" s="4">
        <f t="shared" si="20"/>
        <v>7.5809070404205032</v>
      </c>
      <c r="F69" s="4">
        <f t="shared" si="21"/>
        <v>114728.1960669438</v>
      </c>
      <c r="G69" s="4">
        <f t="shared" si="22"/>
        <v>3644649.8432638953</v>
      </c>
      <c r="H69" s="4">
        <f t="shared" si="23"/>
        <v>13633735.444345895</v>
      </c>
      <c r="I69" s="4">
        <f t="shared" si="24"/>
        <v>21679346.129002895</v>
      </c>
      <c r="J69" s="4">
        <f t="shared" si="25"/>
        <v>23676267.707459543</v>
      </c>
      <c r="K69" s="4">
        <f t="shared" si="26"/>
        <v>21713989.874533311</v>
      </c>
      <c r="L69" s="4">
        <f t="shared" si="27"/>
        <v>18329333.53826784</v>
      </c>
      <c r="M69" s="4">
        <f t="shared" si="28"/>
        <v>14888826.812267607</v>
      </c>
      <c r="N69" s="4">
        <f t="shared" si="29"/>
        <v>11903783.252414301</v>
      </c>
      <c r="O69" s="4">
        <f t="shared" si="30"/>
        <v>9478379.0938470401</v>
      </c>
      <c r="P69" s="4">
        <f t="shared" si="31"/>
        <v>7563146.217412184</v>
      </c>
      <c r="Q69" s="4">
        <f t="shared" si="32"/>
        <v>6067256.1223772475</v>
      </c>
      <c r="R69" s="4">
        <f t="shared" si="33"/>
        <v>4901132.9012037637</v>
      </c>
      <c r="S69" s="4">
        <f t="shared" si="34"/>
        <v>3989443.7998234765</v>
      </c>
    </row>
    <row r="70" spans="1:19">
      <c r="A70" s="14">
        <f t="shared" si="17"/>
        <v>0.52257661187563709</v>
      </c>
      <c r="B70" s="16">
        <f t="shared" si="18"/>
        <v>38416.67758596097</v>
      </c>
      <c r="C70" s="4"/>
      <c r="D70" s="4">
        <f t="shared" si="19"/>
        <v>1.09437678763746E-10</v>
      </c>
      <c r="E70" s="4">
        <f t="shared" si="20"/>
        <v>64.488519020836407</v>
      </c>
      <c r="F70" s="4">
        <f t="shared" si="21"/>
        <v>223380.8515817794</v>
      </c>
      <c r="G70" s="4">
        <f t="shared" si="22"/>
        <v>3959104.4063694496</v>
      </c>
      <c r="H70" s="4">
        <f t="shared" si="23"/>
        <v>11333914.635181246</v>
      </c>
      <c r="I70" s="4">
        <f t="shared" si="24"/>
        <v>15724602.782426316</v>
      </c>
      <c r="J70" s="4">
        <f t="shared" si="25"/>
        <v>15926200.399669252</v>
      </c>
      <c r="K70" s="4">
        <f t="shared" si="26"/>
        <v>13972232.924669666</v>
      </c>
      <c r="L70" s="4">
        <f t="shared" si="27"/>
        <v>11474452.391864233</v>
      </c>
      <c r="M70" s="4">
        <f t="shared" si="28"/>
        <v>9156511.6228531022</v>
      </c>
      <c r="N70" s="4">
        <f t="shared" si="29"/>
        <v>7234196.9302357817</v>
      </c>
      <c r="O70" s="4">
        <f t="shared" si="30"/>
        <v>5713178.8651564894</v>
      </c>
      <c r="P70" s="4">
        <f t="shared" si="31"/>
        <v>4532375.1598528083</v>
      </c>
      <c r="Q70" s="4">
        <f t="shared" si="32"/>
        <v>3620692.578394759</v>
      </c>
      <c r="R70" s="4">
        <f t="shared" si="33"/>
        <v>2915744.6807149271</v>
      </c>
      <c r="S70" s="4">
        <f t="shared" si="34"/>
        <v>2367850.0386121222</v>
      </c>
    </row>
    <row r="71" spans="1:19">
      <c r="A71" s="14">
        <f t="shared" si="17"/>
        <v>0.54168693227892462</v>
      </c>
      <c r="B71" s="16">
        <f t="shared" si="18"/>
        <v>35644.340028211205</v>
      </c>
      <c r="C71" s="4"/>
      <c r="D71" s="4">
        <f t="shared" si="19"/>
        <v>2.9683865857100039E-8</v>
      </c>
      <c r="E71" s="4">
        <f t="shared" si="20"/>
        <v>406.69407759422774</v>
      </c>
      <c r="F71" s="4">
        <f t="shared" si="21"/>
        <v>425112.59895073762</v>
      </c>
      <c r="G71" s="4">
        <f t="shared" si="22"/>
        <v>4689577.5148155298</v>
      </c>
      <c r="H71" s="4">
        <f t="shared" si="23"/>
        <v>10802420.114856821</v>
      </c>
      <c r="I71" s="4">
        <f t="shared" si="24"/>
        <v>13415097.780763254</v>
      </c>
      <c r="J71" s="4">
        <f t="shared" si="25"/>
        <v>12779938.669081191</v>
      </c>
      <c r="K71" s="4">
        <f t="shared" si="26"/>
        <v>10814909.117918322</v>
      </c>
      <c r="L71" s="4">
        <f t="shared" si="27"/>
        <v>8685339.2329068556</v>
      </c>
      <c r="M71" s="4">
        <f t="shared" si="28"/>
        <v>6831493.7188788168</v>
      </c>
      <c r="N71" s="4">
        <f t="shared" si="29"/>
        <v>5345395.9018373443</v>
      </c>
      <c r="O71" s="4">
        <f t="shared" si="30"/>
        <v>4193469.7582934182</v>
      </c>
      <c r="P71" s="4">
        <f t="shared" si="31"/>
        <v>3311110.4689927031</v>
      </c>
      <c r="Q71" s="4">
        <f t="shared" si="32"/>
        <v>2636072.8366305698</v>
      </c>
      <c r="R71" s="4">
        <f t="shared" si="33"/>
        <v>2117489.8587029497</v>
      </c>
      <c r="S71" s="4">
        <f t="shared" si="34"/>
        <v>1716344.4215904875</v>
      </c>
    </row>
    <row r="72" spans="1:19">
      <c r="A72" s="14">
        <f t="shared" si="17"/>
        <v>0.56036379690366966</v>
      </c>
      <c r="B72" s="16">
        <f t="shared" si="18"/>
        <v>29703.616690176001</v>
      </c>
      <c r="C72" s="4"/>
      <c r="D72" s="4">
        <f t="shared" si="19"/>
        <v>2.2649980911541455E-6</v>
      </c>
      <c r="E72" s="4">
        <f t="shared" si="20"/>
        <v>1416.1376898274782</v>
      </c>
      <c r="F72" s="4">
        <f t="shared" si="21"/>
        <v>553727.43848583417</v>
      </c>
      <c r="G72" s="4">
        <f t="shared" si="22"/>
        <v>4139244.7966058296</v>
      </c>
      <c r="H72" s="4">
        <f t="shared" si="23"/>
        <v>7976927.0998040838</v>
      </c>
      <c r="I72" s="4">
        <f t="shared" si="24"/>
        <v>9045017.4904299993</v>
      </c>
      <c r="J72" s="4">
        <f t="shared" si="25"/>
        <v>8194360.3597882325</v>
      </c>
      <c r="K72" s="4">
        <f t="shared" si="26"/>
        <v>6732199.7757315431</v>
      </c>
      <c r="L72" s="4">
        <f t="shared" si="27"/>
        <v>5308331.5284090061</v>
      </c>
      <c r="M72" s="4">
        <f t="shared" si="28"/>
        <v>4126117.9894614038</v>
      </c>
      <c r="N72" s="4">
        <f t="shared" si="29"/>
        <v>3203037.5126823396</v>
      </c>
      <c r="O72" s="4">
        <f t="shared" si="30"/>
        <v>2499082.5716385897</v>
      </c>
      <c r="P72" s="4">
        <f t="shared" si="31"/>
        <v>1965622.068392226</v>
      </c>
      <c r="Q72" s="4">
        <f t="shared" si="32"/>
        <v>1560512.9862074915</v>
      </c>
      <c r="R72" s="4">
        <f t="shared" si="33"/>
        <v>1250931.485165006</v>
      </c>
      <c r="S72" s="4">
        <f t="shared" si="34"/>
        <v>1012377.1198700999</v>
      </c>
    </row>
    <row r="73" spans="1:19">
      <c r="A73" s="14">
        <f t="shared" si="17"/>
        <v>0.57860720574987257</v>
      </c>
      <c r="B73" s="16">
        <f t="shared" si="18"/>
        <v>21782.652239462401</v>
      </c>
      <c r="C73" s="4"/>
      <c r="D73" s="4">
        <f t="shared" si="19"/>
        <v>5.8549975151816695E-5</v>
      </c>
      <c r="E73" s="4">
        <f t="shared" si="20"/>
        <v>2838.4024143386014</v>
      </c>
      <c r="F73" s="4">
        <f t="shared" si="21"/>
        <v>491528.71938023577</v>
      </c>
      <c r="G73" s="4">
        <f t="shared" si="22"/>
        <v>2661888.4394306019</v>
      </c>
      <c r="H73" s="4">
        <f t="shared" si="23"/>
        <v>4425218.7171593672</v>
      </c>
      <c r="I73" s="4">
        <f t="shared" si="24"/>
        <v>4653632.5487203281</v>
      </c>
      <c r="J73" s="4">
        <f t="shared" si="25"/>
        <v>4044053.213047924</v>
      </c>
      <c r="K73" s="4">
        <f t="shared" si="26"/>
        <v>3242003.9047709936</v>
      </c>
      <c r="L73" s="4">
        <f t="shared" si="27"/>
        <v>2517787.3626078665</v>
      </c>
      <c r="M73" s="4">
        <f t="shared" si="28"/>
        <v>1937942.5136431407</v>
      </c>
      <c r="N73" s="4">
        <f t="shared" si="29"/>
        <v>1494544.345063969</v>
      </c>
      <c r="O73" s="4">
        <f t="shared" si="30"/>
        <v>1160807.3793104156</v>
      </c>
      <c r="P73" s="4">
        <f t="shared" si="31"/>
        <v>910096.49167323858</v>
      </c>
      <c r="Q73" s="4">
        <f t="shared" si="32"/>
        <v>720853.9924214473</v>
      </c>
      <c r="R73" s="4">
        <f t="shared" si="33"/>
        <v>576859.1858914441</v>
      </c>
      <c r="S73" s="4">
        <f t="shared" si="34"/>
        <v>466251.33965059282</v>
      </c>
    </row>
    <row r="74" spans="1:19">
      <c r="A74" s="14">
        <f t="shared" si="17"/>
        <v>0.5964171588175331</v>
      </c>
      <c r="B74" s="16">
        <f t="shared" si="18"/>
        <v>13069.591343677441</v>
      </c>
      <c r="C74" s="4"/>
      <c r="D74" s="4">
        <f t="shared" si="19"/>
        <v>5.2591132137025181E-4</v>
      </c>
      <c r="E74" s="4">
        <f t="shared" si="20"/>
        <v>3012.3062609321764</v>
      </c>
      <c r="F74" s="4">
        <f t="shared" si="21"/>
        <v>264195.59469405271</v>
      </c>
      <c r="G74" s="4">
        <f t="shared" si="22"/>
        <v>1093054.5155010305</v>
      </c>
      <c r="H74" s="4">
        <f t="shared" si="23"/>
        <v>1606155.8222710351</v>
      </c>
      <c r="I74" s="4">
        <f t="shared" si="24"/>
        <v>1586053.8321701421</v>
      </c>
      <c r="J74" s="4">
        <f t="shared" si="25"/>
        <v>1331190.6629458498</v>
      </c>
      <c r="K74" s="4">
        <f t="shared" si="26"/>
        <v>1045551.0732408029</v>
      </c>
      <c r="L74" s="4">
        <f t="shared" si="27"/>
        <v>801755.06734130112</v>
      </c>
      <c r="M74" s="4">
        <f t="shared" si="28"/>
        <v>612073.85104876466</v>
      </c>
      <c r="N74" s="4">
        <f t="shared" si="29"/>
        <v>469449.79979754181</v>
      </c>
      <c r="O74" s="4">
        <f t="shared" si="30"/>
        <v>363243.07660097297</v>
      </c>
      <c r="P74" s="4">
        <f t="shared" si="31"/>
        <v>284028.43195371469</v>
      </c>
      <c r="Q74" s="4">
        <f t="shared" si="32"/>
        <v>224532.98422447682</v>
      </c>
      <c r="R74" s="4">
        <f t="shared" si="33"/>
        <v>179424.40669577286</v>
      </c>
      <c r="S74" s="4">
        <f t="shared" si="34"/>
        <v>144865.60512663299</v>
      </c>
    </row>
    <row r="75" spans="1:19">
      <c r="A75" s="14">
        <f t="shared" si="17"/>
        <v>0.61379365610665138</v>
      </c>
      <c r="B75" s="16">
        <f t="shared" si="18"/>
        <v>8317.0126732492809</v>
      </c>
      <c r="C75" s="4"/>
      <c r="D75" s="4">
        <f t="shared" si="19"/>
        <v>3.1430722079862786E-3</v>
      </c>
      <c r="E75" s="4">
        <f t="shared" si="20"/>
        <v>2982.4760129929305</v>
      </c>
      <c r="F75" s="4">
        <f t="shared" si="21"/>
        <v>147541.05546154041</v>
      </c>
      <c r="G75" s="4">
        <f t="shared" si="22"/>
        <v>486641.39914318605</v>
      </c>
      <c r="H75" s="4">
        <f t="shared" si="23"/>
        <v>644523.1252032487</v>
      </c>
      <c r="I75" s="4">
        <f t="shared" si="24"/>
        <v>603623.95194357599</v>
      </c>
      <c r="J75" s="4">
        <f t="shared" si="25"/>
        <v>492012.90650879813</v>
      </c>
      <c r="K75" s="4">
        <f t="shared" si="26"/>
        <v>379836.77362252626</v>
      </c>
      <c r="L75" s="4">
        <f t="shared" si="27"/>
        <v>288174.98783060536</v>
      </c>
      <c r="M75" s="4">
        <f t="shared" si="28"/>
        <v>218485.20514872318</v>
      </c>
      <c r="N75" s="4">
        <f t="shared" si="29"/>
        <v>166802.23004742054</v>
      </c>
      <c r="O75" s="4">
        <f t="shared" si="30"/>
        <v>128655.07481771839</v>
      </c>
      <c r="P75" s="4">
        <f t="shared" si="31"/>
        <v>100372.00754829151</v>
      </c>
      <c r="Q75" s="4">
        <f t="shared" si="32"/>
        <v>79217.765777678593</v>
      </c>
      <c r="R75" s="4">
        <f t="shared" si="33"/>
        <v>63226.789054466586</v>
      </c>
      <c r="S75" s="4">
        <f t="shared" si="34"/>
        <v>51002.587549440061</v>
      </c>
    </row>
    <row r="76" spans="1:19">
      <c r="A76" s="14">
        <f t="shared" si="17"/>
        <v>0.63073669761722728</v>
      </c>
      <c r="B76" s="16">
        <f t="shared" si="18"/>
        <v>6336.7715605708818</v>
      </c>
      <c r="C76" s="4"/>
      <c r="D76" s="4">
        <f t="shared" si="19"/>
        <v>1.7616729639579439E-2</v>
      </c>
      <c r="E76" s="4">
        <f t="shared" si="20"/>
        <v>3641.3685803470262</v>
      </c>
      <c r="F76" s="4">
        <f t="shared" si="21"/>
        <v>110860.33407069417</v>
      </c>
      <c r="G76" s="4">
        <f t="shared" si="22"/>
        <v>301743.49162919016</v>
      </c>
      <c r="H76" s="4">
        <f t="shared" si="23"/>
        <v>365948.92811576428</v>
      </c>
      <c r="I76" s="4">
        <f t="shared" si="24"/>
        <v>327678.93883124727</v>
      </c>
      <c r="J76" s="4">
        <f t="shared" si="25"/>
        <v>260544.4664384916</v>
      </c>
      <c r="K76" s="4">
        <f t="shared" si="26"/>
        <v>198224.57365448654</v>
      </c>
      <c r="L76" s="4">
        <f t="shared" si="27"/>
        <v>149034.09991920853</v>
      </c>
      <c r="M76" s="4">
        <f t="shared" si="28"/>
        <v>112334.01187659203</v>
      </c>
      <c r="N76" s="4">
        <f t="shared" si="29"/>
        <v>85426.170575030759</v>
      </c>
      <c r="O76" s="4">
        <f t="shared" si="30"/>
        <v>65711.818497980144</v>
      </c>
      <c r="P76" s="4">
        <f t="shared" si="31"/>
        <v>51168.115731670398</v>
      </c>
      <c r="Q76" s="4">
        <f t="shared" si="32"/>
        <v>40328.206233785553</v>
      </c>
      <c r="R76" s="4">
        <f t="shared" si="33"/>
        <v>32154.681884815222</v>
      </c>
      <c r="S76" s="4">
        <f t="shared" si="34"/>
        <v>25918.055065233737</v>
      </c>
    </row>
    <row r="77" spans="1:19">
      <c r="A77" s="14">
        <f t="shared" si="17"/>
        <v>0.64724628334926093</v>
      </c>
      <c r="B77" s="16">
        <f t="shared" si="18"/>
        <v>6732.8197831065609</v>
      </c>
      <c r="C77" s="4"/>
      <c r="D77" s="4">
        <f t="shared" si="19"/>
        <v>0.13590784201380582</v>
      </c>
      <c r="E77" s="4">
        <f t="shared" si="20"/>
        <v>7652.3049159901557</v>
      </c>
      <c r="F77" s="4">
        <f t="shared" si="21"/>
        <v>153959.06051953047</v>
      </c>
      <c r="G77" s="4">
        <f t="shared" si="22"/>
        <v>355689.90556709236</v>
      </c>
      <c r="H77" s="4">
        <f t="shared" si="23"/>
        <v>400145.24366292905</v>
      </c>
      <c r="I77" s="4">
        <f t="shared" si="24"/>
        <v>344830.95022394485</v>
      </c>
      <c r="J77" s="4">
        <f t="shared" si="25"/>
        <v>268437.81395122077</v>
      </c>
      <c r="K77" s="4">
        <f t="shared" si="26"/>
        <v>201699.66977528491</v>
      </c>
      <c r="L77" s="4">
        <f t="shared" si="27"/>
        <v>150480.0341067597</v>
      </c>
      <c r="M77" s="4">
        <f t="shared" si="28"/>
        <v>112859.20408651118</v>
      </c>
      <c r="N77" s="4">
        <f t="shared" si="29"/>
        <v>85539.340482937856</v>
      </c>
      <c r="O77" s="4">
        <f t="shared" si="30"/>
        <v>65647.458964993217</v>
      </c>
      <c r="P77" s="4">
        <f t="shared" si="31"/>
        <v>51034.730342223658</v>
      </c>
      <c r="Q77" s="4">
        <f t="shared" si="32"/>
        <v>40175.648384622065</v>
      </c>
      <c r="R77" s="4">
        <f t="shared" si="33"/>
        <v>32005.159643149396</v>
      </c>
      <c r="S77" s="4">
        <f t="shared" si="34"/>
        <v>25780.66576306181</v>
      </c>
    </row>
    <row r="78" spans="1:19">
      <c r="A78" s="14">
        <f t="shared" si="17"/>
        <v>0.66332241330275232</v>
      </c>
      <c r="B78" s="16">
        <f t="shared" si="18"/>
        <v>7128.8680056422409</v>
      </c>
      <c r="C78" s="4"/>
      <c r="D78" s="4">
        <f t="shared" si="19"/>
        <v>0.78403169430505826</v>
      </c>
      <c r="E78" s="4">
        <f t="shared" si="20"/>
        <v>14454.813639668551</v>
      </c>
      <c r="F78" s="4">
        <f t="shared" si="21"/>
        <v>203790.56523915849</v>
      </c>
      <c r="G78" s="4">
        <f t="shared" si="22"/>
        <v>409005.99199446233</v>
      </c>
      <c r="H78" s="4">
        <f t="shared" si="23"/>
        <v>431377.680009834</v>
      </c>
      <c r="I78" s="4">
        <f t="shared" si="24"/>
        <v>359717.36627129279</v>
      </c>
      <c r="J78" s="4">
        <f t="shared" si="25"/>
        <v>274982.00943605875</v>
      </c>
      <c r="K78" s="4">
        <f t="shared" si="26"/>
        <v>204417.36079664427</v>
      </c>
      <c r="L78" s="4">
        <f t="shared" si="27"/>
        <v>151499.6719251106</v>
      </c>
      <c r="M78" s="4">
        <f t="shared" si="28"/>
        <v>113138.1305289356</v>
      </c>
      <c r="N78" s="4">
        <f t="shared" si="29"/>
        <v>85505.185145333046</v>
      </c>
      <c r="O78" s="4">
        <f t="shared" si="30"/>
        <v>65491.58975463458</v>
      </c>
      <c r="P78" s="4">
        <f t="shared" si="31"/>
        <v>50842.347548881167</v>
      </c>
      <c r="Q78" s="4">
        <f t="shared" si="32"/>
        <v>39983.680148302949</v>
      </c>
      <c r="R78" s="4">
        <f t="shared" si="33"/>
        <v>31828.427239215216</v>
      </c>
      <c r="S78" s="4">
        <f t="shared" si="34"/>
        <v>25623.912716151597</v>
      </c>
    </row>
    <row r="79" spans="1:19">
      <c r="A79" s="14">
        <f t="shared" si="17"/>
        <v>0.67896508747770135</v>
      </c>
      <c r="B79" s="16">
        <f t="shared" si="18"/>
        <v>7128.8680056422409</v>
      </c>
      <c r="C79" s="4"/>
      <c r="D79" s="4">
        <f t="shared" si="19"/>
        <v>3.1908854089060261</v>
      </c>
      <c r="E79" s="4">
        <f t="shared" si="20"/>
        <v>22438.607727118913</v>
      </c>
      <c r="F79" s="4">
        <f t="shared" si="21"/>
        <v>232721.24055916801</v>
      </c>
      <c r="G79" s="4">
        <f t="shared" si="22"/>
        <v>413633.07611639687</v>
      </c>
      <c r="H79" s="4">
        <f t="shared" si="23"/>
        <v>412624.3183896736</v>
      </c>
      <c r="I79" s="4">
        <f t="shared" si="24"/>
        <v>334446.18377284385</v>
      </c>
      <c r="J79" s="4">
        <f t="shared" si="25"/>
        <v>251682.84790635487</v>
      </c>
      <c r="K79" s="4">
        <f t="shared" si="26"/>
        <v>185376.39508670405</v>
      </c>
      <c r="L79" s="4">
        <f t="shared" si="27"/>
        <v>136603.61563353834</v>
      </c>
      <c r="M79" s="4">
        <f t="shared" si="28"/>
        <v>101637.28338416854</v>
      </c>
      <c r="N79" s="4">
        <f t="shared" si="29"/>
        <v>76623.375107274915</v>
      </c>
      <c r="O79" s="4">
        <f t="shared" si="30"/>
        <v>58588.559749933898</v>
      </c>
      <c r="P79" s="4">
        <f t="shared" si="31"/>
        <v>45428.471659798517</v>
      </c>
      <c r="Q79" s="4">
        <f t="shared" si="32"/>
        <v>35694.846887171239</v>
      </c>
      <c r="R79" s="4">
        <f t="shared" si="33"/>
        <v>28396.030190275385</v>
      </c>
      <c r="S79" s="4">
        <f t="shared" si="34"/>
        <v>22849.534969105804</v>
      </c>
    </row>
    <row r="80" spans="1:19">
      <c r="A80" s="14">
        <f t="shared" si="17"/>
        <v>0.694174305874108</v>
      </c>
      <c r="B80" s="16">
        <f t="shared" si="18"/>
        <v>6732.8197831065609</v>
      </c>
      <c r="C80" s="4"/>
      <c r="D80" s="4">
        <f t="shared" si="19"/>
        <v>9.5296249661680399</v>
      </c>
      <c r="E80" s="4">
        <f t="shared" si="20"/>
        <v>29033.709012538879</v>
      </c>
      <c r="F80" s="4">
        <f t="shared" si="21"/>
        <v>230694.35728036668</v>
      </c>
      <c r="G80" s="4">
        <f t="shared" si="22"/>
        <v>368999.10608366196</v>
      </c>
      <c r="H80" s="4">
        <f t="shared" si="23"/>
        <v>350730.90269093285</v>
      </c>
      <c r="I80" s="4">
        <f t="shared" si="24"/>
        <v>277359.7401236234</v>
      </c>
      <c r="J80" s="4">
        <f t="shared" si="25"/>
        <v>205899.96483195806</v>
      </c>
      <c r="K80" s="4">
        <f t="shared" si="26"/>
        <v>150443.99602696541</v>
      </c>
      <c r="L80" s="4">
        <f t="shared" si="27"/>
        <v>110312.60154178222</v>
      </c>
      <c r="M80" s="4">
        <f t="shared" si="28"/>
        <v>81812.920190973411</v>
      </c>
      <c r="N80" s="4">
        <f t="shared" si="29"/>
        <v>61545.604174947046</v>
      </c>
      <c r="O80" s="4">
        <f t="shared" si="30"/>
        <v>46989.959916881046</v>
      </c>
      <c r="P80" s="4">
        <f t="shared" si="31"/>
        <v>36396.949904098408</v>
      </c>
      <c r="Q80" s="4">
        <f t="shared" si="32"/>
        <v>28576.748975975384</v>
      </c>
      <c r="R80" s="4">
        <f t="shared" si="33"/>
        <v>22720.698183107812</v>
      </c>
      <c r="S80" s="4">
        <f t="shared" si="34"/>
        <v>18275.055715593389</v>
      </c>
    </row>
    <row r="81" spans="1:19">
      <c r="A81" s="14">
        <f t="shared" si="17"/>
        <v>0.70895006849197251</v>
      </c>
      <c r="B81" s="16">
        <f t="shared" si="18"/>
        <v>14257.736011284482</v>
      </c>
      <c r="C81" s="4"/>
      <c r="D81" s="4">
        <f t="shared" si="19"/>
        <v>121.51318600980353</v>
      </c>
      <c r="E81" s="4">
        <f t="shared" si="20"/>
        <v>178522.97069596732</v>
      </c>
      <c r="F81" s="4">
        <f t="shared" si="21"/>
        <v>1124436.137586111</v>
      </c>
      <c r="G81" s="4">
        <f t="shared" si="22"/>
        <v>1640567.4901863588</v>
      </c>
      <c r="H81" s="4">
        <f t="shared" si="23"/>
        <v>1494992.7714728785</v>
      </c>
      <c r="I81" s="4">
        <f t="shared" si="24"/>
        <v>1157114.8093340513</v>
      </c>
      <c r="J81" s="4">
        <f t="shared" si="25"/>
        <v>848851.8867202301</v>
      </c>
      <c r="K81" s="4">
        <f t="shared" si="26"/>
        <v>615905.45936039265</v>
      </c>
      <c r="L81" s="4">
        <f t="shared" si="27"/>
        <v>449658.71318081504</v>
      </c>
      <c r="M81" s="4">
        <f t="shared" si="28"/>
        <v>332555.51659903419</v>
      </c>
      <c r="N81" s="4">
        <f t="shared" si="29"/>
        <v>249704.0949825235</v>
      </c>
      <c r="O81" s="4">
        <f t="shared" si="30"/>
        <v>190402.46588958064</v>
      </c>
      <c r="P81" s="4">
        <f t="shared" si="31"/>
        <v>147344.99660143783</v>
      </c>
      <c r="Q81" s="4">
        <f t="shared" si="32"/>
        <v>115610.11762926771</v>
      </c>
      <c r="R81" s="4">
        <f t="shared" si="33"/>
        <v>91873.990985727592</v>
      </c>
      <c r="S81" s="4">
        <f t="shared" si="34"/>
        <v>73870.375723921024</v>
      </c>
    </row>
    <row r="82" spans="1:19">
      <c r="A82" s="14">
        <f t="shared" si="17"/>
        <v>0.72329237533129453</v>
      </c>
      <c r="B82" s="16">
        <f t="shared" si="18"/>
        <v>13465.639566213122</v>
      </c>
      <c r="C82" s="4"/>
      <c r="D82" s="4">
        <f t="shared" si="19"/>
        <v>268.56738468932031</v>
      </c>
      <c r="E82" s="4">
        <f t="shared" si="20"/>
        <v>208297.45982297213</v>
      </c>
      <c r="F82" s="4">
        <f t="shared" si="21"/>
        <v>1070419.26972853</v>
      </c>
      <c r="G82" s="4">
        <f t="shared" si="22"/>
        <v>1440921.1457497033</v>
      </c>
      <c r="H82" s="4">
        <f t="shared" si="23"/>
        <v>1265474.3673357379</v>
      </c>
      <c r="I82" s="4">
        <f t="shared" si="24"/>
        <v>961207.12558034668</v>
      </c>
      <c r="J82" s="4">
        <f t="shared" si="25"/>
        <v>697838.94429748168</v>
      </c>
      <c r="K82" s="4">
        <f t="shared" si="26"/>
        <v>503243.0342982568</v>
      </c>
      <c r="L82" s="4">
        <f t="shared" si="27"/>
        <v>366015.04254793923</v>
      </c>
      <c r="M82" s="4">
        <f t="shared" si="28"/>
        <v>270032.06503135734</v>
      </c>
      <c r="N82" s="4">
        <f t="shared" si="29"/>
        <v>202425.02334554002</v>
      </c>
      <c r="O82" s="4">
        <f t="shared" si="30"/>
        <v>154177.0100009898</v>
      </c>
      <c r="P82" s="4">
        <f t="shared" si="31"/>
        <v>119216.02551417596</v>
      </c>
      <c r="Q82" s="4">
        <f t="shared" si="32"/>
        <v>93485.311548306563</v>
      </c>
      <c r="R82" s="4">
        <f t="shared" si="33"/>
        <v>74259.895438813357</v>
      </c>
      <c r="S82" s="4">
        <f t="shared" si="34"/>
        <v>59688.755123252238</v>
      </c>
    </row>
    <row r="83" spans="1:19">
      <c r="A83" s="14">
        <f t="shared" si="17"/>
        <v>0.73720122639207442</v>
      </c>
      <c r="B83" s="16">
        <f t="shared" si="18"/>
        <v>11089.35023099904</v>
      </c>
      <c r="C83" s="4"/>
      <c r="D83" s="4">
        <f t="shared" si="19"/>
        <v>401.69084727788675</v>
      </c>
      <c r="E83" s="4">
        <f t="shared" si="20"/>
        <v>177629.12110544264</v>
      </c>
      <c r="F83" s="4">
        <f t="shared" si="21"/>
        <v>763241.61569388409</v>
      </c>
      <c r="G83" s="4">
        <f t="shared" si="22"/>
        <v>957171.09621854988</v>
      </c>
      <c r="H83" s="4">
        <f t="shared" si="23"/>
        <v>813771.91743014532</v>
      </c>
      <c r="I83" s="4">
        <f t="shared" si="24"/>
        <v>607963.53527198127</v>
      </c>
      <c r="J83" s="4">
        <f t="shared" si="25"/>
        <v>437363.80090729363</v>
      </c>
      <c r="K83" s="4">
        <f t="shared" si="26"/>
        <v>313708.52228318044</v>
      </c>
      <c r="L83" s="4">
        <f t="shared" si="27"/>
        <v>227404.07425541876</v>
      </c>
      <c r="M83" s="4">
        <f t="shared" si="28"/>
        <v>167408.77006300079</v>
      </c>
      <c r="N83" s="4">
        <f t="shared" si="29"/>
        <v>125314.20189377989</v>
      </c>
      <c r="O83" s="4">
        <f t="shared" si="30"/>
        <v>95350.60524964823</v>
      </c>
      <c r="P83" s="4">
        <f t="shared" si="31"/>
        <v>73677.109630144478</v>
      </c>
      <c r="Q83" s="4">
        <f t="shared" si="32"/>
        <v>57745.738846656976</v>
      </c>
      <c r="R83" s="4">
        <f t="shared" si="33"/>
        <v>45852.972794125417</v>
      </c>
      <c r="S83" s="4">
        <f t="shared" si="34"/>
        <v>36845.373403559082</v>
      </c>
    </row>
    <row r="84" spans="1:19">
      <c r="A84" s="14">
        <f t="shared" si="17"/>
        <v>0.75067662167431193</v>
      </c>
      <c r="B84" s="16">
        <f t="shared" si="18"/>
        <v>10693.302008463361</v>
      </c>
      <c r="C84" s="4"/>
      <c r="D84" s="4">
        <f t="shared" si="19"/>
        <v>745.98707936055098</v>
      </c>
      <c r="E84" s="4">
        <f t="shared" si="20"/>
        <v>200875.7331362991</v>
      </c>
      <c r="F84" s="4">
        <f t="shared" si="21"/>
        <v>736982.89411792788</v>
      </c>
      <c r="G84" s="4">
        <f t="shared" si="22"/>
        <v>868218.76214594778</v>
      </c>
      <c r="H84" s="4">
        <f t="shared" si="23"/>
        <v>717288.56515532592</v>
      </c>
      <c r="I84" s="4">
        <f t="shared" si="24"/>
        <v>528107.11484551069</v>
      </c>
      <c r="J84" s="4">
        <f t="shared" si="25"/>
        <v>376859.77106403804</v>
      </c>
      <c r="K84" s="4">
        <f t="shared" si="26"/>
        <v>269028.42404942005</v>
      </c>
      <c r="L84" s="4">
        <f t="shared" si="27"/>
        <v>194442.23906154084</v>
      </c>
      <c r="M84" s="4">
        <f t="shared" si="28"/>
        <v>142870.91643128695</v>
      </c>
      <c r="N84" s="4">
        <f t="shared" si="29"/>
        <v>106810.1591200711</v>
      </c>
      <c r="O84" s="4">
        <f t="shared" si="30"/>
        <v>81199.638893943426</v>
      </c>
      <c r="P84" s="4">
        <f t="shared" si="31"/>
        <v>62703.698981638583</v>
      </c>
      <c r="Q84" s="4">
        <f t="shared" si="32"/>
        <v>49123.022065704637</v>
      </c>
      <c r="R84" s="4">
        <f t="shared" si="33"/>
        <v>38993.154773961178</v>
      </c>
      <c r="S84" s="4">
        <f t="shared" si="34"/>
        <v>31325.318128634262</v>
      </c>
    </row>
    <row r="85" spans="1:19">
      <c r="A85" s="14">
        <f t="shared" si="17"/>
        <v>0.76371856117800707</v>
      </c>
      <c r="B85" s="16">
        <f t="shared" si="18"/>
        <v>14653.784233820163</v>
      </c>
      <c r="C85" s="4"/>
      <c r="D85" s="4">
        <f t="shared" si="19"/>
        <v>2570.5577795155659</v>
      </c>
      <c r="E85" s="4">
        <f t="shared" si="20"/>
        <v>446026.19834491424</v>
      </c>
      <c r="F85" s="4">
        <f t="shared" si="21"/>
        <v>1422643.816461636</v>
      </c>
      <c r="G85" s="4">
        <f t="shared" si="22"/>
        <v>1585654.1473850834</v>
      </c>
      <c r="H85" s="4">
        <f t="shared" si="23"/>
        <v>1277156.7164458311</v>
      </c>
      <c r="I85" s="4">
        <f t="shared" si="24"/>
        <v>928216.39312569925</v>
      </c>
      <c r="J85" s="4">
        <f t="shared" si="25"/>
        <v>657656.90426186845</v>
      </c>
      <c r="K85" s="4">
        <f t="shared" si="26"/>
        <v>467507.02298089588</v>
      </c>
      <c r="L85" s="4">
        <f t="shared" si="27"/>
        <v>337013.26319317624</v>
      </c>
      <c r="M85" s="4">
        <f t="shared" si="28"/>
        <v>247210.96415681043</v>
      </c>
      <c r="N85" s="4">
        <f t="shared" si="29"/>
        <v>184606.16414113285</v>
      </c>
      <c r="O85" s="4">
        <f t="shared" si="30"/>
        <v>140232.80509371124</v>
      </c>
      <c r="P85" s="4">
        <f t="shared" si="31"/>
        <v>108230.43768050033</v>
      </c>
      <c r="Q85" s="4">
        <f t="shared" si="32"/>
        <v>84755.554300296208</v>
      </c>
      <c r="R85" s="4">
        <f t="shared" si="33"/>
        <v>67257.954490099932</v>
      </c>
      <c r="S85" s="4">
        <f t="shared" si="34"/>
        <v>54020.02459859279</v>
      </c>
    </row>
    <row r="86" spans="1:19">
      <c r="A86" s="14">
        <f t="shared" si="17"/>
        <v>0.77632704490316007</v>
      </c>
      <c r="B86" s="16">
        <f t="shared" si="18"/>
        <v>19406.362904248323</v>
      </c>
      <c r="C86" s="4"/>
      <c r="D86" s="4">
        <f t="shared" si="19"/>
        <v>7691.7652552946283</v>
      </c>
      <c r="E86" s="4">
        <f t="shared" si="20"/>
        <v>903042.89508131577</v>
      </c>
      <c r="F86" s="4">
        <f t="shared" si="21"/>
        <v>2543353.5112357126</v>
      </c>
      <c r="G86" s="4">
        <f t="shared" si="22"/>
        <v>2698568.91718802</v>
      </c>
      <c r="H86" s="4">
        <f t="shared" si="23"/>
        <v>2125034.5009205639</v>
      </c>
      <c r="I86" s="4">
        <f t="shared" si="24"/>
        <v>1526767.5021441306</v>
      </c>
      <c r="J86" s="4">
        <f t="shared" si="25"/>
        <v>1074882.0860365003</v>
      </c>
      <c r="K86" s="4">
        <f t="shared" si="26"/>
        <v>761242.96769435448</v>
      </c>
      <c r="L86" s="4">
        <f t="shared" si="27"/>
        <v>547487.92158359603</v>
      </c>
      <c r="M86" s="4">
        <f t="shared" si="28"/>
        <v>400999.84468228283</v>
      </c>
      <c r="N86" s="4">
        <f t="shared" si="29"/>
        <v>299148.54880017514</v>
      </c>
      <c r="O86" s="4">
        <f t="shared" si="30"/>
        <v>227085.70086880855</v>
      </c>
      <c r="P86" s="4">
        <f t="shared" si="31"/>
        <v>175176.92727299247</v>
      </c>
      <c r="Q86" s="4">
        <f t="shared" si="32"/>
        <v>137132.9255943301</v>
      </c>
      <c r="R86" s="4">
        <f t="shared" si="33"/>
        <v>108793.66880506951</v>
      </c>
      <c r="S86" s="4">
        <f t="shared" si="34"/>
        <v>87363.378339832663</v>
      </c>
    </row>
    <row r="87" spans="1:19">
      <c r="A87" s="14">
        <f t="shared" si="17"/>
        <v>0.78850207284977059</v>
      </c>
      <c r="B87" s="16">
        <f t="shared" si="18"/>
        <v>17822.170014105603</v>
      </c>
      <c r="C87" s="4"/>
      <c r="D87" s="4">
        <f t="shared" si="19"/>
        <v>10394.576436372703</v>
      </c>
      <c r="E87" s="4">
        <f t="shared" si="20"/>
        <v>861477.37945757504</v>
      </c>
      <c r="F87" s="4">
        <f t="shared" si="21"/>
        <v>2171537.2174692294</v>
      </c>
      <c r="G87" s="4">
        <f t="shared" si="22"/>
        <v>2205101.9252208322</v>
      </c>
      <c r="H87" s="4">
        <f t="shared" si="23"/>
        <v>1701850.6338627711</v>
      </c>
      <c r="I87" s="4">
        <f t="shared" si="24"/>
        <v>1210242.7423980739</v>
      </c>
      <c r="J87" s="4">
        <f t="shared" si="25"/>
        <v>847223.21361689828</v>
      </c>
      <c r="K87" s="4">
        <f t="shared" si="26"/>
        <v>598012.77842246287</v>
      </c>
      <c r="L87" s="4">
        <f t="shared" si="27"/>
        <v>429203.66608489264</v>
      </c>
      <c r="M87" s="4">
        <f t="shared" si="28"/>
        <v>313944.33165999851</v>
      </c>
      <c r="N87" s="4">
        <f t="shared" si="29"/>
        <v>233995.14422984613</v>
      </c>
      <c r="O87" s="4">
        <f t="shared" si="30"/>
        <v>177517.75760475913</v>
      </c>
      <c r="P87" s="4">
        <f t="shared" si="31"/>
        <v>136879.78515986327</v>
      </c>
      <c r="Q87" s="4">
        <f t="shared" si="32"/>
        <v>107119.1045804395</v>
      </c>
      <c r="R87" s="4">
        <f t="shared" si="33"/>
        <v>84962.549233215046</v>
      </c>
      <c r="S87" s="4">
        <f t="shared" si="34"/>
        <v>68214.588485220156</v>
      </c>
    </row>
    <row r="88" spans="1:19">
      <c r="A88" s="14">
        <f t="shared" si="17"/>
        <v>0.80024364501783896</v>
      </c>
      <c r="B88" s="16">
        <f t="shared" si="18"/>
        <v>6732.8197831065609</v>
      </c>
      <c r="C88" s="4"/>
      <c r="D88" s="4">
        <f t="shared" si="19"/>
        <v>2251.2339906767625</v>
      </c>
      <c r="E88" s="4">
        <f t="shared" si="20"/>
        <v>136664.03292185438</v>
      </c>
      <c r="F88" s="4">
        <f t="shared" si="21"/>
        <v>311969.64944121783</v>
      </c>
      <c r="G88" s="4">
        <f t="shared" si="22"/>
        <v>304600.42767122446</v>
      </c>
      <c r="H88" s="4">
        <f t="shared" si="23"/>
        <v>230892.88788031731</v>
      </c>
      <c r="I88" s="4">
        <f t="shared" si="24"/>
        <v>162696.54766889039</v>
      </c>
      <c r="J88" s="4">
        <f t="shared" si="25"/>
        <v>113318.8947599213</v>
      </c>
      <c r="K88" s="4">
        <f t="shared" si="26"/>
        <v>79747.829966248479</v>
      </c>
      <c r="L88" s="4">
        <f t="shared" si="27"/>
        <v>57130.60456068589</v>
      </c>
      <c r="M88" s="4">
        <f t="shared" si="28"/>
        <v>41738.724043411334</v>
      </c>
      <c r="N88" s="4">
        <f t="shared" si="29"/>
        <v>31084.656775946893</v>
      </c>
      <c r="O88" s="4">
        <f t="shared" si="30"/>
        <v>23569.019864647158</v>
      </c>
      <c r="P88" s="4">
        <f t="shared" si="31"/>
        <v>18166.427926562392</v>
      </c>
      <c r="Q88" s="4">
        <f t="shared" si="32"/>
        <v>14212.63146001003</v>
      </c>
      <c r="R88" s="4">
        <f t="shared" si="33"/>
        <v>11270.535663158587</v>
      </c>
      <c r="S88" s="4">
        <f t="shared" si="34"/>
        <v>9047.4519712948331</v>
      </c>
    </row>
    <row r="89" spans="1:19">
      <c r="A89" s="14">
        <f t="shared" si="17"/>
        <v>0.81155176140736485</v>
      </c>
      <c r="B89" s="16">
        <f t="shared" si="18"/>
        <v>9109.1091183206427</v>
      </c>
      <c r="C89" s="4"/>
      <c r="D89" s="4">
        <f t="shared" si="19"/>
        <v>5964.8441222355068</v>
      </c>
      <c r="E89" s="4">
        <f t="shared" si="20"/>
        <v>273950.29202802456</v>
      </c>
      <c r="F89" s="4">
        <f t="shared" si="21"/>
        <v>572186.3040111172</v>
      </c>
      <c r="G89" s="4">
        <f t="shared" si="22"/>
        <v>539364.73179293075</v>
      </c>
      <c r="H89" s="4">
        <f t="shared" si="23"/>
        <v>402310.45159512316</v>
      </c>
      <c r="I89" s="4">
        <f t="shared" si="24"/>
        <v>281163.8905658162</v>
      </c>
      <c r="J89" s="4">
        <f t="shared" si="25"/>
        <v>194944.41999216218</v>
      </c>
      <c r="K89" s="4">
        <f t="shared" si="26"/>
        <v>136825.13739135032</v>
      </c>
      <c r="L89" s="4">
        <f t="shared" si="27"/>
        <v>97857.975838466969</v>
      </c>
      <c r="M89" s="4">
        <f t="shared" si="28"/>
        <v>71416.998519877525</v>
      </c>
      <c r="N89" s="4">
        <f t="shared" si="29"/>
        <v>53149.267222576927</v>
      </c>
      <c r="O89" s="4">
        <f t="shared" si="30"/>
        <v>40278.945428848296</v>
      </c>
      <c r="P89" s="4">
        <f t="shared" si="31"/>
        <v>31035.17648254766</v>
      </c>
      <c r="Q89" s="4">
        <f t="shared" si="32"/>
        <v>24274.441684428562</v>
      </c>
      <c r="R89" s="4">
        <f t="shared" si="33"/>
        <v>19245.897928599308</v>
      </c>
      <c r="S89" s="4">
        <f t="shared" si="34"/>
        <v>15447.527228045608</v>
      </c>
    </row>
    <row r="90" spans="1:19" ht="17.25" thickBot="1">
      <c r="A90" s="14">
        <f t="shared" si="17"/>
        <v>0.82242642201834859</v>
      </c>
      <c r="B90" s="16">
        <f t="shared" si="18"/>
        <v>11089.35023099904</v>
      </c>
      <c r="C90" s="4"/>
      <c r="D90" s="4">
        <f t="shared" si="19"/>
        <v>12279.398479101557</v>
      </c>
      <c r="E90" s="4">
        <f t="shared" si="20"/>
        <v>438968.18338654219</v>
      </c>
      <c r="F90" s="4">
        <f t="shared" si="21"/>
        <v>846521.93119834026</v>
      </c>
      <c r="G90" s="4">
        <f t="shared" si="22"/>
        <v>773154.49865521223</v>
      </c>
      <c r="H90" s="4">
        <f t="shared" si="23"/>
        <v>568403.95303385716</v>
      </c>
      <c r="I90" s="4">
        <f t="shared" si="24"/>
        <v>394320.57779934705</v>
      </c>
      <c r="J90" s="4">
        <f t="shared" si="25"/>
        <v>272288.29023910925</v>
      </c>
      <c r="K90" s="4">
        <f t="shared" si="26"/>
        <v>190651.80529186252</v>
      </c>
      <c r="L90" s="4">
        <f t="shared" si="27"/>
        <v>136152.29397142158</v>
      </c>
      <c r="M90" s="4">
        <f t="shared" si="28"/>
        <v>99268.787963075185</v>
      </c>
      <c r="N90" s="4">
        <f t="shared" si="29"/>
        <v>73829.324354958051</v>
      </c>
      <c r="O90" s="4">
        <f t="shared" si="30"/>
        <v>55926.409224846022</v>
      </c>
      <c r="P90" s="4">
        <f t="shared" si="31"/>
        <v>43078.110823548377</v>
      </c>
      <c r="Q90" s="4">
        <f t="shared" si="32"/>
        <v>33686.272308069696</v>
      </c>
      <c r="R90" s="4">
        <f t="shared" si="33"/>
        <v>26703.550872299809</v>
      </c>
      <c r="S90" s="4">
        <f t="shared" si="34"/>
        <v>21430.636853892131</v>
      </c>
    </row>
    <row r="91" spans="1:19" ht="17.25" thickBot="1">
      <c r="A91" s="6"/>
      <c r="B91" s="7"/>
      <c r="C91" s="7" t="s">
        <v>23</v>
      </c>
      <c r="D91" s="15">
        <f>SUM(D50:D90)</f>
        <v>42703.796357003615</v>
      </c>
      <c r="E91" s="15">
        <f t="shared" ref="E91:R91" si="35">SUM(E50:E90)</f>
        <v>3913403.6973467465</v>
      </c>
      <c r="F91" s="15">
        <f t="shared" si="35"/>
        <v>14777411.943806997</v>
      </c>
      <c r="G91" s="15">
        <f t="shared" si="35"/>
        <v>41528792.899163499</v>
      </c>
      <c r="H91" s="15">
        <f t="shared" si="35"/>
        <v>115145696.7538083</v>
      </c>
      <c r="I91" s="15">
        <f t="shared" si="35"/>
        <v>250445614.53646618</v>
      </c>
      <c r="J91" s="15">
        <f t="shared" si="35"/>
        <v>453243278.14905572</v>
      </c>
      <c r="K91" s="15">
        <f t="shared" si="35"/>
        <v>729936426.13999522</v>
      </c>
      <c r="L91" s="15">
        <f t="shared" si="35"/>
        <v>1081450114.2654521</v>
      </c>
      <c r="M91" s="15">
        <f t="shared" si="35"/>
        <v>1497975559.6063421</v>
      </c>
      <c r="N91" s="15">
        <f t="shared" si="35"/>
        <v>1941979554.2283902</v>
      </c>
      <c r="O91" s="15">
        <f t="shared" si="35"/>
        <v>2367233848.2572761</v>
      </c>
      <c r="P91" s="15">
        <f t="shared" si="35"/>
        <v>2772124670.2545366</v>
      </c>
      <c r="Q91" s="15">
        <f t="shared" si="35"/>
        <v>3221640235.2797103</v>
      </c>
      <c r="R91" s="15">
        <f t="shared" si="35"/>
        <v>3811807033.9251957</v>
      </c>
      <c r="S91" s="20">
        <f>SUM(S50:S90)</f>
        <v>4618945089.4080429</v>
      </c>
    </row>
    <row r="92" spans="1:19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>
      <c r="A94" s="14">
        <f>A50</f>
        <v>4.9344490316004082E-2</v>
      </c>
      <c r="B94" s="16">
        <f>B50</f>
        <v>52278.365374709763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9.6492192524065453E-299</v>
      </c>
    </row>
    <row r="95" spans="1:19">
      <c r="A95" s="14">
        <f t="shared" ref="A95:A134" si="36">A51</f>
        <v>7.7123926290137618E-2</v>
      </c>
      <c r="B95" s="16">
        <f t="shared" ref="B95:B134" si="37">B51</f>
        <v>125943.33476634625</v>
      </c>
      <c r="C95" s="4"/>
      <c r="D95" s="4">
        <f t="shared" ref="D95:D134" si="38">$B$4*(B95^2)*($D$92^2*(2*PI())^4*A95^-5/4/PI()/$D$5^4*EXP((-1/PI())*(2*PI()/$D$5)^4*A95^-4))</f>
        <v>0</v>
      </c>
      <c r="E95" s="4">
        <f t="shared" ref="E95:E134" si="39">$B$4*(B95^2)*($D$92^2*(2*PI())^4*A95^-5/4/PI()/$E$5^4*EXP((-1/PI())*(2*PI()/$E$5)^4*A95^-4))</f>
        <v>0</v>
      </c>
      <c r="F95" s="4">
        <f t="shared" ref="F95:F134" si="40">$B$4*(B95^2)*($D$92^2*(2*PI())^4*A95^-5/4/PI()/$F$5^4*EXP((-1/PI())*(2*PI()/$F$5)^4*A95^-4))</f>
        <v>0</v>
      </c>
      <c r="G95" s="4">
        <f t="shared" ref="G95:G134" si="41">$B$4*(B95^2)*($D$92^2*(2*PI())^4*A95^-5/4/PI()/$G$5^4*EXP((-1/PI())*(2*PI()/$G$5)^4*A95^-4))</f>
        <v>0</v>
      </c>
      <c r="H95" s="4">
        <f t="shared" ref="H95:H134" si="42">$B$4*(B95^2)*($D$92^2*(2*PI())^4*A95^-5/4/PI()/$H$5^4*EXP((-1/PI())*(2*PI()/$H$5)^4*A95^-4))</f>
        <v>0</v>
      </c>
      <c r="I95" s="4">
        <f t="shared" ref="I95:I134" si="43">$B$4*(B95^2)*($D$92^2*(2*PI())^4*A95^-5/4/PI()/$I$5^4*EXP((-1/PI())*(2*PI()/$I$5)^4*A95^-4))</f>
        <v>0</v>
      </c>
      <c r="J95" s="4">
        <f t="shared" ref="J95:J134" si="44">$B$4*(B95^2)*($D$92^2*(2*PI())^4*A95^-5/4/PI()/$J$5^4*EXP((-1/PI())*(2*PI()/$J$5)^4*A95^-4))</f>
        <v>0</v>
      </c>
      <c r="K95" s="4">
        <f t="shared" ref="K95:K134" si="45">$B$4*(B95^2)*($D$92^2*(2*PI())^4*A95^-5/4/PI()/$K$5^4*EXP((-1/PI())*(2*PI()/$K$5)^4*A95^-4))</f>
        <v>0</v>
      </c>
      <c r="L95" s="4">
        <f t="shared" ref="L95:L134" si="46">$B$4*(B95^2)*($D$92^2*(2*PI())^4*A95^-5/4/PI()/$L$5^4*EXP((-1/PI())*(2*PI()/$L$5)^4*A95^-4))</f>
        <v>0</v>
      </c>
      <c r="M95" s="4">
        <f t="shared" ref="M95:M134" si="47">$B$4*(B95^2)*($D$92^2*(2*PI())^4*A95^-5/4/PI()/$M$5^4*EXP((-1/PI())*(2*PI()/$M$5)^4*A95^-4))</f>
        <v>1.8832580660025064E-237</v>
      </c>
      <c r="N95" s="4">
        <f t="shared" ref="N95:N134" si="48">$B$4*(B95^2)*($D$92^2*(2*PI())^4*A95^-5/4/PI()/$N$5^4*EXP((-1/PI())*(2*PI()/$N$5)^4*A95^-4))</f>
        <v>1.7140953327384469E-171</v>
      </c>
      <c r="O95" s="4">
        <f t="shared" ref="O95:O134" si="49">$B$4*(B95^2)*($D$92^2*(2*PI())^4*A95^-5/4/PI()/$O$5^4*EXP((-1/PI())*(2*PI()/$O$5)^4*A95^-4))</f>
        <v>4.9128499640313934E-126</v>
      </c>
      <c r="P95" s="4">
        <f t="shared" ref="P95:P134" si="50">$B$4*(B95^2)*($D$92^2*(2*PI())^4*A95^-5/4/PI()/$P$5^4*EXP((-1/PI())*(2*PI()/$P$5)^4*A95^-4))</f>
        <v>6.7886778588905091E-94</v>
      </c>
      <c r="Q95" s="4">
        <f t="shared" ref="Q95:Q134" si="51">$B$4*(B95^2)*($D$92^2*(2*PI())^4*A95^-5/4/PI()/$Q$5^4*EXP((-1/PI())*(2*PI()/$Q$5)^4*A95^-4))</f>
        <v>1.1677733675707277E-70</v>
      </c>
      <c r="R95" s="4">
        <f t="shared" ref="R95:R134" si="52">$B$4*(B95^2)*($D$92^2*(2*PI())^4*A95^-5/4/PI()/$R$5^4*EXP((-1/PI())*(2*PI()/$R$5)^4*A95^-4))</f>
        <v>1.5681833744345977E-53</v>
      </c>
      <c r="S95" s="4">
        <f t="shared" ref="S95:S134" si="53">$B$4*(B95^2)*($D$92^2*(2*PI())^4*A95^-5/4/PI()/$S$5^4*EXP((-1/PI())*(2*PI()/$S$5)^4*A95^-4))</f>
        <v>1.0963500948564746E-40</v>
      </c>
    </row>
    <row r="96" spans="1:19">
      <c r="A96" s="14">
        <f t="shared" si="36"/>
        <v>0.10446990648572885</v>
      </c>
      <c r="B96" s="16">
        <f t="shared" si="37"/>
        <v>247530.13908480003</v>
      </c>
      <c r="C96" s="4"/>
      <c r="D96" s="4">
        <f t="shared" si="38"/>
        <v>0</v>
      </c>
      <c r="E96" s="4">
        <f t="shared" si="39"/>
        <v>0</v>
      </c>
      <c r="F96" s="4">
        <f t="shared" si="40"/>
        <v>0</v>
      </c>
      <c r="G96" s="4">
        <f t="shared" si="41"/>
        <v>0</v>
      </c>
      <c r="H96" s="4">
        <f t="shared" si="42"/>
        <v>0</v>
      </c>
      <c r="I96" s="4">
        <f t="shared" si="43"/>
        <v>0</v>
      </c>
      <c r="J96" s="4">
        <f t="shared" si="44"/>
        <v>1.1017356203411094E-209</v>
      </c>
      <c r="K96" s="4">
        <f t="shared" si="45"/>
        <v>1.3512415949243218E-136</v>
      </c>
      <c r="L96" s="4">
        <f t="shared" si="46"/>
        <v>2.3133572436078914E-91</v>
      </c>
      <c r="M96" s="4">
        <f t="shared" si="47"/>
        <v>3.5446584908631032E-62</v>
      </c>
      <c r="N96" s="4">
        <f t="shared" si="48"/>
        <v>1.1143979487108497E-42</v>
      </c>
      <c r="O96" s="4">
        <f t="shared" si="49"/>
        <v>2.895266603930157E-29</v>
      </c>
      <c r="P96" s="4">
        <f t="shared" si="50"/>
        <v>8.4476210733509122E-20</v>
      </c>
      <c r="Q96" s="4">
        <f t="shared" si="51"/>
        <v>5.6482039594486785E-13</v>
      </c>
      <c r="R96" s="4">
        <f t="shared" si="52"/>
        <v>5.8545696640159962E-8</v>
      </c>
      <c r="S96" s="4">
        <f t="shared" si="53"/>
        <v>3.2717123701041131E-4</v>
      </c>
    </row>
    <row r="97" spans="1:19">
      <c r="A97" s="14">
        <f t="shared" si="36"/>
        <v>0.13138243090277779</v>
      </c>
      <c r="B97" s="16">
        <f t="shared" si="37"/>
        <v>382582.58296946698</v>
      </c>
      <c r="C97" s="4"/>
      <c r="D97" s="4">
        <f t="shared" si="38"/>
        <v>0</v>
      </c>
      <c r="E97" s="4">
        <f t="shared" si="39"/>
        <v>0</v>
      </c>
      <c r="F97" s="4">
        <f t="shared" si="40"/>
        <v>0</v>
      </c>
      <c r="G97" s="4">
        <f t="shared" si="41"/>
        <v>0</v>
      </c>
      <c r="H97" s="4">
        <f t="shared" si="42"/>
        <v>7.3615121703835394E-216</v>
      </c>
      <c r="I97" s="4">
        <f t="shared" si="43"/>
        <v>4.6017315915369519E-126</v>
      </c>
      <c r="J97" s="4">
        <f t="shared" si="44"/>
        <v>1.6442518946204785E-76</v>
      </c>
      <c r="K97" s="4">
        <f t="shared" si="45"/>
        <v>2.1410665578888132E-47</v>
      </c>
      <c r="L97" s="4">
        <f t="shared" si="46"/>
        <v>2.0844969239161422E-29</v>
      </c>
      <c r="M97" s="4">
        <f t="shared" si="47"/>
        <v>7.9364439469243957E-18</v>
      </c>
      <c r="N97" s="4">
        <f t="shared" si="48"/>
        <v>4.1112949978622153E-10</v>
      </c>
      <c r="O97" s="4">
        <f t="shared" si="49"/>
        <v>7.985641247597818E-5</v>
      </c>
      <c r="P97" s="4">
        <f t="shared" si="50"/>
        <v>0.41367544129627215</v>
      </c>
      <c r="Q97" s="4">
        <f t="shared" si="51"/>
        <v>190.54815519489492</v>
      </c>
      <c r="R97" s="4">
        <f t="shared" si="52"/>
        <v>16740.072185477151</v>
      </c>
      <c r="S97" s="4">
        <f t="shared" si="53"/>
        <v>461194.11858707189</v>
      </c>
    </row>
    <row r="98" spans="1:19">
      <c r="A98" s="14">
        <f t="shared" si="36"/>
        <v>0.15786149954128442</v>
      </c>
      <c r="B98" s="16">
        <f t="shared" si="37"/>
        <v>455851.50413856772</v>
      </c>
      <c r="C98" s="4"/>
      <c r="D98" s="4">
        <f t="shared" si="38"/>
        <v>0</v>
      </c>
      <c r="E98" s="4">
        <f t="shared" si="39"/>
        <v>0</v>
      </c>
      <c r="F98" s="4">
        <f t="shared" si="40"/>
        <v>0</v>
      </c>
      <c r="G98" s="4">
        <f t="shared" si="41"/>
        <v>1.1292303421482167E-181</v>
      </c>
      <c r="H98" s="4">
        <f t="shared" si="42"/>
        <v>3.2382734268706181E-97</v>
      </c>
      <c r="I98" s="4">
        <f t="shared" si="43"/>
        <v>3.017985619512614E-54</v>
      </c>
      <c r="J98" s="4">
        <f t="shared" si="44"/>
        <v>1.4252113796042022E-30</v>
      </c>
      <c r="K98" s="4">
        <f t="shared" si="45"/>
        <v>1.0767973445355814E-16</v>
      </c>
      <c r="L98" s="4">
        <f t="shared" si="46"/>
        <v>3.8056159804989899E-8</v>
      </c>
      <c r="M98" s="4">
        <f t="shared" si="47"/>
        <v>1.151467202503356E-2</v>
      </c>
      <c r="N98" s="4">
        <f t="shared" si="48"/>
        <v>49.307320993949737</v>
      </c>
      <c r="O98" s="4">
        <f t="shared" si="49"/>
        <v>14641.352258082061</v>
      </c>
      <c r="P98" s="4">
        <f t="shared" si="50"/>
        <v>771597.96130531467</v>
      </c>
      <c r="Q98" s="4">
        <f t="shared" si="51"/>
        <v>12844485.657991771</v>
      </c>
      <c r="R98" s="4">
        <f t="shared" si="52"/>
        <v>97301634.324354693</v>
      </c>
      <c r="S98" s="4">
        <f t="shared" si="53"/>
        <v>425449807.51836026</v>
      </c>
    </row>
    <row r="99" spans="1:19">
      <c r="A99" s="14">
        <f t="shared" si="36"/>
        <v>0.18390711240124874</v>
      </c>
      <c r="B99" s="16">
        <f t="shared" si="37"/>
        <v>392879.83675539459</v>
      </c>
      <c r="C99" s="4"/>
      <c r="D99" s="4">
        <f t="shared" si="38"/>
        <v>0</v>
      </c>
      <c r="E99" s="4">
        <f t="shared" si="39"/>
        <v>0</v>
      </c>
      <c r="F99" s="4">
        <f t="shared" si="40"/>
        <v>2.5527590691248051E-193</v>
      </c>
      <c r="G99" s="4">
        <f t="shared" si="41"/>
        <v>2.7157279201541705E-93</v>
      </c>
      <c r="H99" s="4">
        <f t="shared" si="42"/>
        <v>1.4835102344537577E-47</v>
      </c>
      <c r="I99" s="4">
        <f t="shared" si="43"/>
        <v>2.5090180508672308E-24</v>
      </c>
      <c r="J99" s="4">
        <f t="shared" si="44"/>
        <v>1.4575255502565411E-11</v>
      </c>
      <c r="K99" s="4">
        <f t="shared" si="45"/>
        <v>4.1542157045689008E-4</v>
      </c>
      <c r="L99" s="4">
        <f t="shared" si="46"/>
        <v>15.382266533821047</v>
      </c>
      <c r="M99" s="4">
        <f t="shared" si="47"/>
        <v>12482.084975430407</v>
      </c>
      <c r="N99" s="4">
        <f t="shared" si="48"/>
        <v>1015688.8324170082</v>
      </c>
      <c r="O99" s="4">
        <f t="shared" si="49"/>
        <v>19606530.035289671</v>
      </c>
      <c r="P99" s="4">
        <f t="shared" si="50"/>
        <v>149345904.64131323</v>
      </c>
      <c r="Q99" s="4">
        <f t="shared" si="51"/>
        <v>613183984.17186546</v>
      </c>
      <c r="R99" s="4">
        <f t="shared" si="52"/>
        <v>1653045055.7667043</v>
      </c>
      <c r="S99" s="4">
        <f t="shared" si="53"/>
        <v>3326608326.8673334</v>
      </c>
    </row>
    <row r="100" spans="1:19">
      <c r="A100" s="14">
        <f t="shared" si="36"/>
        <v>0.20951926948267074</v>
      </c>
      <c r="B100" s="16">
        <f t="shared" si="37"/>
        <v>194459.67726501892</v>
      </c>
      <c r="C100" s="4"/>
      <c r="D100" s="4">
        <f t="shared" si="38"/>
        <v>0</v>
      </c>
      <c r="E100" s="4">
        <f t="shared" si="39"/>
        <v>1.0971133551282304E-260</v>
      </c>
      <c r="F100" s="4">
        <f t="shared" si="40"/>
        <v>1.4494073416846877E-110</v>
      </c>
      <c r="G100" s="4">
        <f t="shared" si="41"/>
        <v>2.6290504053527447E-51</v>
      </c>
      <c r="H100" s="4">
        <f t="shared" si="42"/>
        <v>2.9428375156367458E-24</v>
      </c>
      <c r="I100" s="4">
        <f t="shared" si="43"/>
        <v>1.4750557446820137E-10</v>
      </c>
      <c r="J100" s="4">
        <f t="shared" si="44"/>
        <v>4.6466295700491947E-3</v>
      </c>
      <c r="K100" s="4">
        <f t="shared" si="45"/>
        <v>105.13270698848859</v>
      </c>
      <c r="L100" s="4">
        <f t="shared" si="46"/>
        <v>46711.183826724198</v>
      </c>
      <c r="M100" s="4">
        <f t="shared" si="47"/>
        <v>2175270.1130734165</v>
      </c>
      <c r="N100" s="4">
        <f t="shared" si="48"/>
        <v>26136577.282313503</v>
      </c>
      <c r="O100" s="4">
        <f t="shared" si="49"/>
        <v>134885025.15733513</v>
      </c>
      <c r="P100" s="4">
        <f t="shared" si="50"/>
        <v>403941361.6006003</v>
      </c>
      <c r="Q100" s="4">
        <f t="shared" si="51"/>
        <v>843911001.98125947</v>
      </c>
      <c r="R100" s="4">
        <f t="shared" si="52"/>
        <v>1381716483.0451787</v>
      </c>
      <c r="S100" s="4">
        <f t="shared" si="53"/>
        <v>1911947635.1294024</v>
      </c>
    </row>
    <row r="101" spans="1:19">
      <c r="A101" s="14">
        <f t="shared" si="36"/>
        <v>0.23469797078555044</v>
      </c>
      <c r="B101" s="16">
        <f t="shared" si="37"/>
        <v>107329.06830716931</v>
      </c>
      <c r="C101" s="4"/>
      <c r="D101" s="4">
        <f t="shared" si="38"/>
        <v>0</v>
      </c>
      <c r="E101" s="4">
        <f t="shared" si="39"/>
        <v>5.7756220480271223E-162</v>
      </c>
      <c r="F101" s="4">
        <f t="shared" si="40"/>
        <v>9.5459421441857269E-67</v>
      </c>
      <c r="G101" s="4">
        <f t="shared" si="41"/>
        <v>3.2396430178651096E-29</v>
      </c>
      <c r="H101" s="4">
        <f t="shared" si="42"/>
        <v>3.9741226608598244E-12</v>
      </c>
      <c r="I101" s="4">
        <f t="shared" si="43"/>
        <v>1.6639185316564709E-3</v>
      </c>
      <c r="J101" s="4">
        <f t="shared" si="44"/>
        <v>81.84657928434072</v>
      </c>
      <c r="K101" s="4">
        <f t="shared" si="45"/>
        <v>41235.680383688232</v>
      </c>
      <c r="L101" s="4">
        <f t="shared" si="46"/>
        <v>1734672.1886881436</v>
      </c>
      <c r="M101" s="4">
        <f t="shared" si="47"/>
        <v>17612099.445299685</v>
      </c>
      <c r="N101" s="4">
        <f t="shared" si="48"/>
        <v>76347532.608240992</v>
      </c>
      <c r="O101" s="4">
        <f t="shared" si="49"/>
        <v>195057593.21441275</v>
      </c>
      <c r="P101" s="4">
        <f t="shared" si="50"/>
        <v>355168532.92392957</v>
      </c>
      <c r="Q101" s="4">
        <f t="shared" si="51"/>
        <v>517644490.84045136</v>
      </c>
      <c r="R101" s="4">
        <f t="shared" si="52"/>
        <v>649724874.46573889</v>
      </c>
      <c r="S101" s="4">
        <f t="shared" si="53"/>
        <v>736368191.84552491</v>
      </c>
    </row>
    <row r="102" spans="1:19">
      <c r="A102" s="14">
        <f t="shared" si="36"/>
        <v>0.25944321630988787</v>
      </c>
      <c r="B102" s="16">
        <f t="shared" si="37"/>
        <v>216242.32950448128</v>
      </c>
      <c r="C102" s="4"/>
      <c r="D102" s="4">
        <f t="shared" si="38"/>
        <v>0</v>
      </c>
      <c r="E102" s="4">
        <f t="shared" si="39"/>
        <v>2.2536743005331996E-104</v>
      </c>
      <c r="F102" s="4">
        <f t="shared" si="40"/>
        <v>1.0082929213323455E-40</v>
      </c>
      <c r="G102" s="4">
        <f t="shared" si="41"/>
        <v>1.0998014865202828E-15</v>
      </c>
      <c r="H102" s="4">
        <f t="shared" si="42"/>
        <v>2.5305167775961548E-4</v>
      </c>
      <c r="I102" s="4">
        <f t="shared" si="43"/>
        <v>127.43987038428175</v>
      </c>
      <c r="J102" s="4">
        <f t="shared" si="44"/>
        <v>152593.94548848821</v>
      </c>
      <c r="K102" s="4">
        <f t="shared" si="45"/>
        <v>8625179.2512106337</v>
      </c>
      <c r="L102" s="4">
        <f t="shared" si="46"/>
        <v>93560229.688467532</v>
      </c>
      <c r="M102" s="4">
        <f t="shared" si="47"/>
        <v>395677938.31059408</v>
      </c>
      <c r="N102" s="4">
        <f t="shared" si="48"/>
        <v>954456034.9459728</v>
      </c>
      <c r="O102" s="4">
        <f t="shared" si="49"/>
        <v>1627637624.5091705</v>
      </c>
      <c r="P102" s="4">
        <f t="shared" si="50"/>
        <v>2226320529.0438604</v>
      </c>
      <c r="Q102" s="4">
        <f t="shared" si="51"/>
        <v>2637970861.9688077</v>
      </c>
      <c r="R102" s="4">
        <f t="shared" si="52"/>
        <v>2841856220.3162394</v>
      </c>
      <c r="S102" s="4">
        <f t="shared" si="53"/>
        <v>2871589980.2081685</v>
      </c>
    </row>
    <row r="103" spans="1:19">
      <c r="A103" s="14">
        <f t="shared" si="36"/>
        <v>0.28375500605568299</v>
      </c>
      <c r="B103" s="16">
        <f t="shared" si="37"/>
        <v>161983.72301709314</v>
      </c>
      <c r="C103" s="4"/>
      <c r="D103" s="4">
        <f t="shared" si="38"/>
        <v>6.9950115434474804E-210</v>
      </c>
      <c r="E103" s="4">
        <f t="shared" si="39"/>
        <v>6.7427122754187664E-70</v>
      </c>
      <c r="F103" s="4">
        <f t="shared" si="40"/>
        <v>1.6117346731114531E-25</v>
      </c>
      <c r="G103" s="4">
        <f t="shared" si="41"/>
        <v>4.1492597027253729E-8</v>
      </c>
      <c r="H103" s="4">
        <f t="shared" si="42"/>
        <v>3.0449236032980354</v>
      </c>
      <c r="I103" s="4">
        <f t="shared" si="43"/>
        <v>25299.592134306124</v>
      </c>
      <c r="J103" s="4">
        <f t="shared" si="44"/>
        <v>3134779.3721671724</v>
      </c>
      <c r="K103" s="4">
        <f t="shared" si="45"/>
        <v>46604663.001591563</v>
      </c>
      <c r="L103" s="4">
        <f t="shared" si="46"/>
        <v>221001100.51841334</v>
      </c>
      <c r="M103" s="4">
        <f t="shared" si="47"/>
        <v>547573381.06220198</v>
      </c>
      <c r="N103" s="4">
        <f t="shared" si="48"/>
        <v>923505413.80529618</v>
      </c>
      <c r="O103" s="4">
        <f t="shared" si="49"/>
        <v>1230429383.9150145</v>
      </c>
      <c r="P103" s="4">
        <f t="shared" si="50"/>
        <v>1413305673.8403566</v>
      </c>
      <c r="Q103" s="4">
        <f t="shared" si="51"/>
        <v>1475790342.8776302</v>
      </c>
      <c r="R103" s="4">
        <f t="shared" si="52"/>
        <v>1448237883.9996088</v>
      </c>
      <c r="S103" s="4">
        <f t="shared" si="53"/>
        <v>1364361080.6665361</v>
      </c>
    </row>
    <row r="104" spans="1:19">
      <c r="A104" s="14">
        <f t="shared" si="36"/>
        <v>0.3076333400229358</v>
      </c>
      <c r="B104" s="16">
        <f t="shared" si="37"/>
        <v>136636.63677480962</v>
      </c>
      <c r="C104" s="4"/>
      <c r="D104" s="4">
        <f t="shared" si="38"/>
        <v>4.8129981850465894E-149</v>
      </c>
      <c r="E104" s="4">
        <f t="shared" si="39"/>
        <v>7.7165263983188623E-48</v>
      </c>
      <c r="F104" s="4">
        <f t="shared" si="40"/>
        <v>8.2016820925010389E-16</v>
      </c>
      <c r="G104" s="4">
        <f t="shared" si="41"/>
        <v>2.7305144694186084E-3</v>
      </c>
      <c r="H104" s="4">
        <f t="shared" si="42"/>
        <v>1150.8156054657927</v>
      </c>
      <c r="I104" s="4">
        <f t="shared" si="43"/>
        <v>688753.29009994282</v>
      </c>
      <c r="J104" s="4">
        <f t="shared" si="44"/>
        <v>19941662.058495902</v>
      </c>
      <c r="K104" s="4">
        <f t="shared" si="45"/>
        <v>125963366.20252255</v>
      </c>
      <c r="L104" s="4">
        <f t="shared" si="46"/>
        <v>351470793.11449498</v>
      </c>
      <c r="M104" s="4">
        <f t="shared" si="47"/>
        <v>618178090.52077019</v>
      </c>
      <c r="N104" s="4">
        <f t="shared" si="48"/>
        <v>828897349.7318722</v>
      </c>
      <c r="O104" s="4">
        <f t="shared" si="49"/>
        <v>942803514.69017637</v>
      </c>
      <c r="P104" s="4">
        <f t="shared" si="50"/>
        <v>968247527.09235847</v>
      </c>
      <c r="Q104" s="4">
        <f t="shared" si="51"/>
        <v>932378855.29612339</v>
      </c>
      <c r="R104" s="4">
        <f t="shared" si="52"/>
        <v>861865608.8350147</v>
      </c>
      <c r="S104" s="4">
        <f t="shared" si="53"/>
        <v>776292099.71058154</v>
      </c>
    </row>
    <row r="105" spans="1:19">
      <c r="A105" s="14">
        <f t="shared" si="36"/>
        <v>0.33107821821164629</v>
      </c>
      <c r="B105" s="16">
        <f t="shared" si="37"/>
        <v>146537.84233820162</v>
      </c>
      <c r="C105" s="4"/>
      <c r="D105" s="4">
        <f t="shared" si="38"/>
        <v>2.4629515462017854E-108</v>
      </c>
      <c r="E105" s="4">
        <f t="shared" si="39"/>
        <v>5.2761111173841507E-33</v>
      </c>
      <c r="F105" s="4">
        <f t="shared" si="40"/>
        <v>3.2159502924775285E-9</v>
      </c>
      <c r="G105" s="4">
        <f t="shared" si="41"/>
        <v>5.862137942810957</v>
      </c>
      <c r="H105" s="4">
        <f t="shared" si="42"/>
        <v>79009.840650269514</v>
      </c>
      <c r="I105" s="4">
        <f t="shared" si="43"/>
        <v>8174369.474162898</v>
      </c>
      <c r="J105" s="4">
        <f t="shared" si="44"/>
        <v>89716449.093496725</v>
      </c>
      <c r="K105" s="4">
        <f t="shared" si="45"/>
        <v>320127506.05097294</v>
      </c>
      <c r="L105" s="4">
        <f t="shared" si="46"/>
        <v>627037952.53293228</v>
      </c>
      <c r="M105" s="4">
        <f t="shared" si="47"/>
        <v>877445548.75193906</v>
      </c>
      <c r="N105" s="4">
        <f t="shared" si="48"/>
        <v>1009591202.0507638</v>
      </c>
      <c r="O105" s="4">
        <f t="shared" si="49"/>
        <v>1033308784.007942</v>
      </c>
      <c r="P105" s="4">
        <f t="shared" si="50"/>
        <v>984824759.96431983</v>
      </c>
      <c r="Q105" s="4">
        <f t="shared" si="51"/>
        <v>898442908.82992113</v>
      </c>
      <c r="R105" s="4">
        <f t="shared" si="52"/>
        <v>798015237.7902267</v>
      </c>
      <c r="S105" s="4">
        <f t="shared" si="53"/>
        <v>697563058.11722422</v>
      </c>
    </row>
    <row r="106" spans="1:19">
      <c r="A106" s="14">
        <f t="shared" si="36"/>
        <v>0.35408964062181447</v>
      </c>
      <c r="B106" s="16">
        <f t="shared" si="37"/>
        <v>91091.091183206416</v>
      </c>
      <c r="C106" s="4"/>
      <c r="D106" s="4">
        <f t="shared" si="38"/>
        <v>9.9309204315376377E-81</v>
      </c>
      <c r="E106" s="4">
        <f t="shared" si="39"/>
        <v>2.9527185631690521E-23</v>
      </c>
      <c r="F106" s="4">
        <f t="shared" si="40"/>
        <v>3.6912261228246E-5</v>
      </c>
      <c r="G106" s="4">
        <f t="shared" si="41"/>
        <v>377.44552726564768</v>
      </c>
      <c r="H106" s="4">
        <f t="shared" si="42"/>
        <v>472691.29826247093</v>
      </c>
      <c r="I106" s="4">
        <f t="shared" si="43"/>
        <v>14562724.443814641</v>
      </c>
      <c r="J106" s="4">
        <f t="shared" si="44"/>
        <v>81828515.865502268</v>
      </c>
      <c r="K106" s="4">
        <f t="shared" si="45"/>
        <v>196866005.72375083</v>
      </c>
      <c r="L106" s="4">
        <f t="shared" si="46"/>
        <v>302050734.68090683</v>
      </c>
      <c r="M106" s="4">
        <f t="shared" si="47"/>
        <v>360971970.73574054</v>
      </c>
      <c r="N106" s="4">
        <f t="shared" si="48"/>
        <v>373704892.29206026</v>
      </c>
      <c r="O106" s="4">
        <f t="shared" si="49"/>
        <v>355613864.63425547</v>
      </c>
      <c r="P106" s="4">
        <f t="shared" si="50"/>
        <v>321899894.6634689</v>
      </c>
      <c r="Q106" s="4">
        <f t="shared" si="51"/>
        <v>282911701.94920063</v>
      </c>
      <c r="R106" s="4">
        <f t="shared" si="52"/>
        <v>244463136.84579894</v>
      </c>
      <c r="S106" s="4">
        <f t="shared" si="53"/>
        <v>209316868.62030506</v>
      </c>
    </row>
    <row r="107" spans="1:19">
      <c r="A107" s="14">
        <f t="shared" si="36"/>
        <v>0.3766676072534404</v>
      </c>
      <c r="B107" s="16">
        <f t="shared" si="37"/>
        <v>108517.21297477632</v>
      </c>
      <c r="C107" s="4"/>
      <c r="D107" s="4">
        <f t="shared" si="38"/>
        <v>1.0517679126655927E-60</v>
      </c>
      <c r="E107" s="4">
        <f t="shared" si="39"/>
        <v>6.4513482203419461E-16</v>
      </c>
      <c r="F107" s="4">
        <f t="shared" si="40"/>
        <v>7.344926805206814E-2</v>
      </c>
      <c r="G107" s="4">
        <f t="shared" si="41"/>
        <v>18905.400461599787</v>
      </c>
      <c r="H107" s="4">
        <f t="shared" si="42"/>
        <v>4378024.9038418485</v>
      </c>
      <c r="I107" s="4">
        <f t="shared" si="43"/>
        <v>57044325.230725415</v>
      </c>
      <c r="J107" s="4">
        <f t="shared" si="44"/>
        <v>199218942.33554116</v>
      </c>
      <c r="K107" s="4">
        <f t="shared" si="45"/>
        <v>362236561.98356622</v>
      </c>
      <c r="L107" s="4">
        <f t="shared" si="46"/>
        <v>467259926.88980126</v>
      </c>
      <c r="M107" s="4">
        <f t="shared" si="47"/>
        <v>499193103.21554697</v>
      </c>
      <c r="N107" s="4">
        <f t="shared" si="48"/>
        <v>479445449.67811573</v>
      </c>
      <c r="O107" s="4">
        <f t="shared" si="49"/>
        <v>433228303.38748264</v>
      </c>
      <c r="P107" s="4">
        <f t="shared" si="50"/>
        <v>378056025.73241705</v>
      </c>
      <c r="Q107" s="4">
        <f t="shared" si="51"/>
        <v>323576695.30023015</v>
      </c>
      <c r="R107" s="4">
        <f t="shared" si="52"/>
        <v>274185793.74648809</v>
      </c>
      <c r="S107" s="4">
        <f t="shared" si="53"/>
        <v>231342626.73958021</v>
      </c>
    </row>
    <row r="108" spans="1:19">
      <c r="A108" s="14">
        <f t="shared" si="36"/>
        <v>0.39881211810652395</v>
      </c>
      <c r="B108" s="16">
        <f t="shared" si="37"/>
        <v>74457.065836707843</v>
      </c>
      <c r="C108" s="4"/>
      <c r="D108" s="4">
        <f t="shared" si="38"/>
        <v>1.3843923768121425E-46</v>
      </c>
      <c r="E108" s="4">
        <f t="shared" si="39"/>
        <v>4.9036695205346887E-11</v>
      </c>
      <c r="F108" s="4">
        <f t="shared" si="40"/>
        <v>6.3709264214611139</v>
      </c>
      <c r="G108" s="4">
        <f t="shared" si="41"/>
        <v>112262.69126177301</v>
      </c>
      <c r="H108" s="4">
        <f t="shared" si="42"/>
        <v>7604723.6866373252</v>
      </c>
      <c r="I108" s="4">
        <f t="shared" si="43"/>
        <v>52946929.915237933</v>
      </c>
      <c r="J108" s="4">
        <f t="shared" si="44"/>
        <v>130779388.06039999</v>
      </c>
      <c r="K108" s="4">
        <f t="shared" si="45"/>
        <v>193927828.64902586</v>
      </c>
      <c r="L108" s="4">
        <f t="shared" si="46"/>
        <v>220463357.19568399</v>
      </c>
      <c r="M108" s="4">
        <f t="shared" si="47"/>
        <v>217065947.93292224</v>
      </c>
      <c r="N108" s="4">
        <f t="shared" si="48"/>
        <v>197393062.55207214</v>
      </c>
      <c r="O108" s="4">
        <f t="shared" si="49"/>
        <v>171768538.90984881</v>
      </c>
      <c r="P108" s="4">
        <f t="shared" si="50"/>
        <v>145949102.69641495</v>
      </c>
      <c r="Q108" s="4">
        <f t="shared" si="51"/>
        <v>122529549.80358887</v>
      </c>
      <c r="R108" s="4">
        <f t="shared" si="52"/>
        <v>102358067.50996581</v>
      </c>
      <c r="S108" s="4">
        <f t="shared" si="53"/>
        <v>85444936.380800888</v>
      </c>
    </row>
    <row r="109" spans="1:19">
      <c r="A109" s="14">
        <f t="shared" si="36"/>
        <v>0.42052317318106525</v>
      </c>
      <c r="B109" s="16">
        <f t="shared" si="37"/>
        <v>79605.692729671704</v>
      </c>
      <c r="C109" s="4"/>
      <c r="D109" s="4">
        <f t="shared" si="38"/>
        <v>8.4766522317179509E-36</v>
      </c>
      <c r="E109" s="4">
        <f t="shared" si="39"/>
        <v>3.9980999854915848E-7</v>
      </c>
      <c r="F109" s="4">
        <f t="shared" si="40"/>
        <v>335.34720141267144</v>
      </c>
      <c r="G109" s="4">
        <f t="shared" si="41"/>
        <v>803178.23301875941</v>
      </c>
      <c r="H109" s="4">
        <f t="shared" si="42"/>
        <v>21794750.038355358</v>
      </c>
      <c r="I109" s="4">
        <f t="shared" si="43"/>
        <v>95179730.394503027</v>
      </c>
      <c r="J109" s="4">
        <f t="shared" si="44"/>
        <v>181674820.82701778</v>
      </c>
      <c r="K109" s="4">
        <f t="shared" si="45"/>
        <v>231464887.71382082</v>
      </c>
      <c r="L109" s="4">
        <f t="shared" si="46"/>
        <v>239521776.50387084</v>
      </c>
      <c r="M109" s="4">
        <f t="shared" si="47"/>
        <v>221928694.26570904</v>
      </c>
      <c r="N109" s="4">
        <f t="shared" si="48"/>
        <v>193772666.46940911</v>
      </c>
      <c r="O109" s="4">
        <f t="shared" si="49"/>
        <v>163954792.22345707</v>
      </c>
      <c r="P109" s="4">
        <f t="shared" si="50"/>
        <v>136572257.38625264</v>
      </c>
      <c r="Q109" s="4">
        <f t="shared" si="51"/>
        <v>113022245.86164533</v>
      </c>
      <c r="R109" s="4">
        <f t="shared" si="52"/>
        <v>93420234.946090028</v>
      </c>
      <c r="S109" s="4">
        <f t="shared" si="53"/>
        <v>77365462.984298512</v>
      </c>
    </row>
    <row r="110" spans="1:19">
      <c r="A110" s="14">
        <f t="shared" si="36"/>
        <v>0.44180077247706423</v>
      </c>
      <c r="B110" s="16">
        <f t="shared" si="37"/>
        <v>62971.667383173124</v>
      </c>
      <c r="C110" s="4"/>
      <c r="D110" s="4">
        <f t="shared" si="38"/>
        <v>6.9720858382275504E-28</v>
      </c>
      <c r="E110" s="4">
        <f t="shared" si="39"/>
        <v>2.0014774063632846E-4</v>
      </c>
      <c r="F110" s="4">
        <f t="shared" si="40"/>
        <v>3661.8045826072357</v>
      </c>
      <c r="G110" s="4">
        <f t="shared" si="41"/>
        <v>1929962.5140026549</v>
      </c>
      <c r="H110" s="4">
        <f t="shared" si="42"/>
        <v>26163950.134667203</v>
      </c>
      <c r="I110" s="4">
        <f t="shared" si="43"/>
        <v>80211484.365423277</v>
      </c>
      <c r="J110" s="4">
        <f t="shared" si="44"/>
        <v>125911779.43864644</v>
      </c>
      <c r="K110" s="4">
        <f t="shared" si="45"/>
        <v>142974674.91802955</v>
      </c>
      <c r="L110" s="4">
        <f t="shared" si="46"/>
        <v>137765914.76793134</v>
      </c>
      <c r="M110" s="4">
        <f t="shared" si="47"/>
        <v>121897277.41874698</v>
      </c>
      <c r="N110" s="4">
        <f t="shared" si="48"/>
        <v>103199092.94082274</v>
      </c>
      <c r="O110" s="4">
        <f t="shared" si="49"/>
        <v>85480687.513526052</v>
      </c>
      <c r="P110" s="4">
        <f t="shared" si="50"/>
        <v>70140352.412891075</v>
      </c>
      <c r="Q110" s="4">
        <f t="shared" si="51"/>
        <v>57416598.909191355</v>
      </c>
      <c r="R110" s="4">
        <f t="shared" si="52"/>
        <v>47078418.916409761</v>
      </c>
      <c r="S110" s="4">
        <f t="shared" si="53"/>
        <v>38752957.439202726</v>
      </c>
    </row>
    <row r="111" spans="1:19">
      <c r="A111" s="14">
        <f t="shared" si="36"/>
        <v>0.46264491599452084</v>
      </c>
      <c r="B111" s="16">
        <f t="shared" si="37"/>
        <v>59011.185157816333</v>
      </c>
      <c r="C111" s="4"/>
      <c r="D111" s="4">
        <f t="shared" si="38"/>
        <v>1.0791434435724478E-21</v>
      </c>
      <c r="E111" s="4">
        <f t="shared" si="39"/>
        <v>2.9324635589439051E-2</v>
      </c>
      <c r="F111" s="4">
        <f t="shared" si="40"/>
        <v>28047.698556724135</v>
      </c>
      <c r="G111" s="4">
        <f t="shared" si="41"/>
        <v>4597502.287610732</v>
      </c>
      <c r="H111" s="4">
        <f t="shared" si="42"/>
        <v>36488780.982778363</v>
      </c>
      <c r="I111" s="4">
        <f t="shared" si="43"/>
        <v>85142300.752927974</v>
      </c>
      <c r="J111" s="4">
        <f t="shared" si="44"/>
        <v>114936928.4450053</v>
      </c>
      <c r="K111" s="4">
        <f t="shared" si="45"/>
        <v>119420666.59036383</v>
      </c>
      <c r="L111" s="4">
        <f t="shared" si="46"/>
        <v>108908912.47311489</v>
      </c>
      <c r="M111" s="4">
        <f t="shared" si="47"/>
        <v>92997923.67149806</v>
      </c>
      <c r="N111" s="4">
        <f t="shared" si="48"/>
        <v>76881046.095945612</v>
      </c>
      <c r="O111" s="4">
        <f t="shared" si="49"/>
        <v>62644538.597336799</v>
      </c>
      <c r="P111" s="4">
        <f t="shared" si="50"/>
        <v>50808782.693597436</v>
      </c>
      <c r="Q111" s="4">
        <f t="shared" si="51"/>
        <v>41243703.782174163</v>
      </c>
      <c r="R111" s="4">
        <f t="shared" si="52"/>
        <v>33608376.439641468</v>
      </c>
      <c r="S111" s="4">
        <f t="shared" si="53"/>
        <v>27536373.240247119</v>
      </c>
    </row>
    <row r="112" spans="1:19">
      <c r="A112" s="14">
        <f t="shared" si="36"/>
        <v>0.48305560373343526</v>
      </c>
      <c r="B112" s="16">
        <f t="shared" si="37"/>
        <v>57426.992267673602</v>
      </c>
      <c r="C112" s="4"/>
      <c r="D112" s="4">
        <f t="shared" si="38"/>
        <v>7.6933080480999062E-17</v>
      </c>
      <c r="E112" s="4">
        <f t="shared" si="39"/>
        <v>1.4749426742355978</v>
      </c>
      <c r="F112" s="4">
        <f t="shared" si="40"/>
        <v>139836.44017234366</v>
      </c>
      <c r="G112" s="4">
        <f t="shared" si="41"/>
        <v>9182909.0922190044</v>
      </c>
      <c r="H112" s="4">
        <f t="shared" si="42"/>
        <v>47919131.801205359</v>
      </c>
      <c r="I112" s="4">
        <f t="shared" si="43"/>
        <v>90291751.219027579</v>
      </c>
      <c r="J112" s="4">
        <f t="shared" si="44"/>
        <v>108305389.02949977</v>
      </c>
      <c r="K112" s="4">
        <f t="shared" si="45"/>
        <v>104968618.31949863</v>
      </c>
      <c r="L112" s="4">
        <f t="shared" si="46"/>
        <v>91690803.820766836</v>
      </c>
      <c r="M112" s="4">
        <f t="shared" si="47"/>
        <v>76144937.525644362</v>
      </c>
      <c r="N112" s="4">
        <f t="shared" si="48"/>
        <v>61786269.173929378</v>
      </c>
      <c r="O112" s="4">
        <f t="shared" si="49"/>
        <v>49701907.55409652</v>
      </c>
      <c r="P112" s="4">
        <f t="shared" si="50"/>
        <v>39946419.42615705</v>
      </c>
      <c r="Q112" s="4">
        <f t="shared" si="51"/>
        <v>32213470.452402469</v>
      </c>
      <c r="R112" s="4">
        <f t="shared" si="52"/>
        <v>26122637.007130582</v>
      </c>
      <c r="S112" s="4">
        <f t="shared" si="53"/>
        <v>21325105.529448178</v>
      </c>
    </row>
    <row r="113" spans="1:19">
      <c r="A113" s="14">
        <f t="shared" si="36"/>
        <v>0.5030328356938073</v>
      </c>
      <c r="B113" s="16">
        <f t="shared" si="37"/>
        <v>45545.545591603208</v>
      </c>
      <c r="C113" s="4"/>
      <c r="D113" s="4">
        <f t="shared" si="38"/>
        <v>3.4882910362111725E-13</v>
      </c>
      <c r="E113" s="4">
        <f t="shared" si="39"/>
        <v>21.058075112279173</v>
      </c>
      <c r="F113" s="4">
        <f t="shared" si="40"/>
        <v>318689.43351928832</v>
      </c>
      <c r="G113" s="4">
        <f t="shared" si="41"/>
        <v>10124027.342399707</v>
      </c>
      <c r="H113" s="4">
        <f t="shared" si="42"/>
        <v>37871487.345405266</v>
      </c>
      <c r="I113" s="4">
        <f t="shared" si="43"/>
        <v>60220405.913896918</v>
      </c>
      <c r="J113" s="4">
        <f t="shared" si="44"/>
        <v>65767410.29849872</v>
      </c>
      <c r="K113" s="4">
        <f t="shared" si="45"/>
        <v>60316638.5403703</v>
      </c>
      <c r="L113" s="4">
        <f t="shared" si="46"/>
        <v>50914815.384077333</v>
      </c>
      <c r="M113" s="4">
        <f t="shared" si="47"/>
        <v>41357852.256298907</v>
      </c>
      <c r="N113" s="4">
        <f t="shared" si="48"/>
        <v>33066064.590039726</v>
      </c>
      <c r="O113" s="4">
        <f t="shared" si="49"/>
        <v>26328830.816241778</v>
      </c>
      <c r="P113" s="4">
        <f t="shared" si="50"/>
        <v>21008739.492811624</v>
      </c>
      <c r="Q113" s="4">
        <f t="shared" si="51"/>
        <v>16853489.228825688</v>
      </c>
      <c r="R113" s="4">
        <f t="shared" si="52"/>
        <v>13614258.058899345</v>
      </c>
      <c r="S113" s="4">
        <f t="shared" si="53"/>
        <v>11081788.332842987</v>
      </c>
    </row>
    <row r="114" spans="1:19">
      <c r="A114" s="14">
        <f t="shared" si="36"/>
        <v>0.52257661187563709</v>
      </c>
      <c r="B114" s="16">
        <f t="shared" si="37"/>
        <v>38416.67758596097</v>
      </c>
      <c r="C114" s="4"/>
      <c r="D114" s="4">
        <f t="shared" si="38"/>
        <v>3.0399355212151664E-10</v>
      </c>
      <c r="E114" s="4">
        <f t="shared" si="39"/>
        <v>179.13477505787884</v>
      </c>
      <c r="F114" s="4">
        <f t="shared" si="40"/>
        <v>620502.36550494283</v>
      </c>
      <c r="G114" s="4">
        <f t="shared" si="41"/>
        <v>10997512.239915138</v>
      </c>
      <c r="H114" s="4">
        <f t="shared" si="42"/>
        <v>31483096.208836798</v>
      </c>
      <c r="I114" s="4">
        <f t="shared" si="43"/>
        <v>43679452.17340643</v>
      </c>
      <c r="J114" s="4">
        <f t="shared" si="44"/>
        <v>44239445.554636814</v>
      </c>
      <c r="K114" s="4">
        <f t="shared" si="45"/>
        <v>38811758.124082401</v>
      </c>
      <c r="L114" s="4">
        <f t="shared" si="46"/>
        <v>31873478.866289534</v>
      </c>
      <c r="M114" s="4">
        <f t="shared" si="47"/>
        <v>25434754.507925279</v>
      </c>
      <c r="N114" s="4">
        <f t="shared" si="48"/>
        <v>20094991.472877167</v>
      </c>
      <c r="O114" s="4">
        <f t="shared" si="49"/>
        <v>15869941.292101359</v>
      </c>
      <c r="P114" s="4">
        <f t="shared" si="50"/>
        <v>12589930.999591131</v>
      </c>
      <c r="Q114" s="4">
        <f t="shared" si="51"/>
        <v>10057479.384429885</v>
      </c>
      <c r="R114" s="4">
        <f t="shared" si="52"/>
        <v>8099290.7797636846</v>
      </c>
      <c r="S114" s="4">
        <f t="shared" si="53"/>
        <v>6577361.2183670057</v>
      </c>
    </row>
    <row r="115" spans="1:19">
      <c r="A115" s="14">
        <f t="shared" si="36"/>
        <v>0.54168693227892462</v>
      </c>
      <c r="B115" s="16">
        <f t="shared" si="37"/>
        <v>35644.340028211205</v>
      </c>
      <c r="C115" s="4"/>
      <c r="D115" s="4">
        <f t="shared" si="38"/>
        <v>8.2455182936388985E-8</v>
      </c>
      <c r="E115" s="4">
        <f t="shared" si="39"/>
        <v>1129.7057710950771</v>
      </c>
      <c r="F115" s="4">
        <f t="shared" si="40"/>
        <v>1180868.3304187157</v>
      </c>
      <c r="G115" s="4">
        <f t="shared" si="41"/>
        <v>13026604.207820917</v>
      </c>
      <c r="H115" s="4">
        <f t="shared" si="42"/>
        <v>30006722.541268941</v>
      </c>
      <c r="I115" s="4">
        <f t="shared" si="43"/>
        <v>37264160.502120145</v>
      </c>
      <c r="J115" s="4">
        <f t="shared" si="44"/>
        <v>35499829.63633664</v>
      </c>
      <c r="K115" s="4">
        <f t="shared" si="45"/>
        <v>30041414.21643978</v>
      </c>
      <c r="L115" s="4">
        <f t="shared" si="46"/>
        <v>24125942.313630156</v>
      </c>
      <c r="M115" s="4">
        <f t="shared" si="47"/>
        <v>18976371.441330049</v>
      </c>
      <c r="N115" s="4">
        <f t="shared" si="48"/>
        <v>14848321.949548177</v>
      </c>
      <c r="O115" s="4">
        <f t="shared" si="49"/>
        <v>11648527.106370606</v>
      </c>
      <c r="P115" s="4">
        <f t="shared" si="50"/>
        <v>9197529.080535287</v>
      </c>
      <c r="Q115" s="4">
        <f t="shared" si="51"/>
        <v>7322424.5461960267</v>
      </c>
      <c r="R115" s="4">
        <f t="shared" si="52"/>
        <v>5881916.2741748597</v>
      </c>
      <c r="S115" s="4">
        <f t="shared" si="53"/>
        <v>4767623.3933069101</v>
      </c>
    </row>
    <row r="116" spans="1:19">
      <c r="A116" s="14">
        <f t="shared" si="36"/>
        <v>0.56036379690366966</v>
      </c>
      <c r="B116" s="16">
        <f t="shared" si="37"/>
        <v>29703.616690176001</v>
      </c>
      <c r="C116" s="4"/>
      <c r="D116" s="4">
        <f t="shared" si="38"/>
        <v>6.2916613643170701E-6</v>
      </c>
      <c r="E116" s="4">
        <f t="shared" si="39"/>
        <v>3933.7158050763278</v>
      </c>
      <c r="F116" s="4">
        <f t="shared" si="40"/>
        <v>1538131.7735717613</v>
      </c>
      <c r="G116" s="4">
        <f t="shared" si="41"/>
        <v>11497902.21279397</v>
      </c>
      <c r="H116" s="4">
        <f t="shared" si="42"/>
        <v>22158130.832789123</v>
      </c>
      <c r="I116" s="4">
        <f t="shared" si="43"/>
        <v>25125048.584527776</v>
      </c>
      <c r="J116" s="4">
        <f t="shared" si="44"/>
        <v>22762112.110522866</v>
      </c>
      <c r="K116" s="4">
        <f t="shared" si="45"/>
        <v>18700554.93258762</v>
      </c>
      <c r="L116" s="4">
        <f t="shared" si="46"/>
        <v>14745365.356691683</v>
      </c>
      <c r="M116" s="4">
        <f t="shared" si="47"/>
        <v>11461438.859615009</v>
      </c>
      <c r="N116" s="4">
        <f t="shared" si="48"/>
        <v>8897326.424117608</v>
      </c>
      <c r="O116" s="4">
        <f t="shared" si="49"/>
        <v>6941896.0323294168</v>
      </c>
      <c r="P116" s="4">
        <f t="shared" si="50"/>
        <v>5460061.3010895159</v>
      </c>
      <c r="Q116" s="4">
        <f t="shared" si="51"/>
        <v>4334758.2950208094</v>
      </c>
      <c r="R116" s="4">
        <f t="shared" si="52"/>
        <v>3474809.6810139054</v>
      </c>
      <c r="S116" s="4">
        <f t="shared" si="53"/>
        <v>2812158.6663058335</v>
      </c>
    </row>
    <row r="117" spans="1:19">
      <c r="A117" s="14">
        <f t="shared" si="36"/>
        <v>0.57860720574987257</v>
      </c>
      <c r="B117" s="16">
        <f t="shared" si="37"/>
        <v>21782.652239462401</v>
      </c>
      <c r="C117" s="4"/>
      <c r="D117" s="4">
        <f t="shared" si="38"/>
        <v>1.6263881986615749E-4</v>
      </c>
      <c r="E117" s="4">
        <f t="shared" si="39"/>
        <v>7884.4511509405602</v>
      </c>
      <c r="F117" s="4">
        <f t="shared" si="40"/>
        <v>1365357.5538339883</v>
      </c>
      <c r="G117" s="4">
        <f t="shared" si="41"/>
        <v>7394134.5539738936</v>
      </c>
      <c r="H117" s="4">
        <f t="shared" si="42"/>
        <v>12292274.214331577</v>
      </c>
      <c r="I117" s="4">
        <f t="shared" si="43"/>
        <v>12926757.079778688</v>
      </c>
      <c r="J117" s="4">
        <f t="shared" si="44"/>
        <v>11233481.147355344</v>
      </c>
      <c r="K117" s="4">
        <f t="shared" si="45"/>
        <v>9005566.4021416493</v>
      </c>
      <c r="L117" s="4">
        <f t="shared" si="46"/>
        <v>6993853.7850218518</v>
      </c>
      <c r="M117" s="4">
        <f t="shared" si="47"/>
        <v>5383173.6490087239</v>
      </c>
      <c r="N117" s="4">
        <f t="shared" si="48"/>
        <v>4151512.0696221367</v>
      </c>
      <c r="O117" s="4">
        <f t="shared" si="49"/>
        <v>3224464.9425289314</v>
      </c>
      <c r="P117" s="4">
        <f t="shared" si="50"/>
        <v>2528045.8102034405</v>
      </c>
      <c r="Q117" s="4">
        <f t="shared" si="51"/>
        <v>2002372.2011706869</v>
      </c>
      <c r="R117" s="4">
        <f t="shared" si="52"/>
        <v>1602386.6274762338</v>
      </c>
      <c r="S117" s="4">
        <f t="shared" si="53"/>
        <v>1295142.6101405357</v>
      </c>
    </row>
    <row r="118" spans="1:19">
      <c r="A118" s="14">
        <f t="shared" si="36"/>
        <v>0.5964171588175331</v>
      </c>
      <c r="B118" s="16">
        <f t="shared" si="37"/>
        <v>13069.591343677441</v>
      </c>
      <c r="C118" s="4"/>
      <c r="D118" s="4">
        <f t="shared" si="38"/>
        <v>1.4608647815840326E-3</v>
      </c>
      <c r="E118" s="4">
        <f t="shared" si="39"/>
        <v>8367.5173914782681</v>
      </c>
      <c r="F118" s="4">
        <f t="shared" si="40"/>
        <v>733876.65192792437</v>
      </c>
      <c r="G118" s="4">
        <f t="shared" si="41"/>
        <v>3036262.5430584182</v>
      </c>
      <c r="H118" s="4">
        <f t="shared" si="42"/>
        <v>4461543.9507528758</v>
      </c>
      <c r="I118" s="4">
        <f t="shared" si="43"/>
        <v>4405705.0893615065</v>
      </c>
      <c r="J118" s="4">
        <f t="shared" si="44"/>
        <v>3697751.8415162493</v>
      </c>
      <c r="K118" s="4">
        <f t="shared" si="45"/>
        <v>2904308.5367800081</v>
      </c>
      <c r="L118" s="4">
        <f t="shared" si="46"/>
        <v>2227097.4092813917</v>
      </c>
      <c r="M118" s="4">
        <f t="shared" si="47"/>
        <v>1700205.1418021244</v>
      </c>
      <c r="N118" s="4">
        <f t="shared" si="48"/>
        <v>1304027.2216598385</v>
      </c>
      <c r="O118" s="4">
        <f t="shared" si="49"/>
        <v>1009008.5461138138</v>
      </c>
      <c r="P118" s="4">
        <f t="shared" si="50"/>
        <v>788967.86653809622</v>
      </c>
      <c r="Q118" s="4">
        <f t="shared" si="51"/>
        <v>623702.73395688005</v>
      </c>
      <c r="R118" s="4">
        <f t="shared" si="52"/>
        <v>498401.12971048016</v>
      </c>
      <c r="S118" s="4">
        <f t="shared" si="53"/>
        <v>402404.45868509164</v>
      </c>
    </row>
    <row r="119" spans="1:19">
      <c r="A119" s="14">
        <f t="shared" si="36"/>
        <v>0.61379365610665138</v>
      </c>
      <c r="B119" s="16">
        <f t="shared" si="37"/>
        <v>8317.0126732492809</v>
      </c>
      <c r="C119" s="4"/>
      <c r="D119" s="4">
        <f t="shared" si="38"/>
        <v>8.7307561332952179E-3</v>
      </c>
      <c r="E119" s="4">
        <f t="shared" si="39"/>
        <v>8284.6555916470297</v>
      </c>
      <c r="F119" s="4">
        <f t="shared" si="40"/>
        <v>409836.26517094561</v>
      </c>
      <c r="G119" s="4">
        <f t="shared" si="41"/>
        <v>1351781.6642866279</v>
      </c>
      <c r="H119" s="4">
        <f t="shared" si="42"/>
        <v>1790342.0144534686</v>
      </c>
      <c r="I119" s="4">
        <f t="shared" si="43"/>
        <v>1676733.199843267</v>
      </c>
      <c r="J119" s="4">
        <f t="shared" si="44"/>
        <v>1366702.5180799949</v>
      </c>
      <c r="K119" s="4">
        <f t="shared" si="45"/>
        <v>1055102.148951462</v>
      </c>
      <c r="L119" s="4">
        <f t="shared" si="46"/>
        <v>800486.07730723696</v>
      </c>
      <c r="M119" s="4">
        <f t="shared" si="47"/>
        <v>606903.34763534216</v>
      </c>
      <c r="N119" s="4">
        <f t="shared" si="48"/>
        <v>463339.52790950146</v>
      </c>
      <c r="O119" s="4">
        <f t="shared" si="49"/>
        <v>357375.20782699558</v>
      </c>
      <c r="P119" s="4">
        <f t="shared" si="50"/>
        <v>278811.13207858754</v>
      </c>
      <c r="Q119" s="4">
        <f t="shared" si="51"/>
        <v>220049.34938244053</v>
      </c>
      <c r="R119" s="4">
        <f t="shared" si="52"/>
        <v>175629.96959574052</v>
      </c>
      <c r="S119" s="4">
        <f t="shared" si="53"/>
        <v>141673.85430400015</v>
      </c>
    </row>
    <row r="120" spans="1:19">
      <c r="A120" s="14">
        <f t="shared" si="36"/>
        <v>0.63073669761722728</v>
      </c>
      <c r="B120" s="16">
        <f t="shared" si="37"/>
        <v>6336.7715605708818</v>
      </c>
      <c r="C120" s="4"/>
      <c r="D120" s="4">
        <f t="shared" si="38"/>
        <v>4.8935360109942885E-2</v>
      </c>
      <c r="E120" s="4">
        <f t="shared" si="39"/>
        <v>10114.912723186184</v>
      </c>
      <c r="F120" s="4">
        <f t="shared" si="40"/>
        <v>307945.3724185949</v>
      </c>
      <c r="G120" s="4">
        <f t="shared" si="41"/>
        <v>838176.36563663918</v>
      </c>
      <c r="H120" s="4">
        <f t="shared" si="42"/>
        <v>1016524.8003215675</v>
      </c>
      <c r="I120" s="4">
        <f t="shared" si="43"/>
        <v>910219.27453124232</v>
      </c>
      <c r="J120" s="4">
        <f t="shared" si="44"/>
        <v>723734.62899580994</v>
      </c>
      <c r="K120" s="4">
        <f t="shared" si="45"/>
        <v>550623.81570690696</v>
      </c>
      <c r="L120" s="4">
        <f t="shared" si="46"/>
        <v>413983.61088669032</v>
      </c>
      <c r="M120" s="4">
        <f t="shared" si="47"/>
        <v>312038.92187942233</v>
      </c>
      <c r="N120" s="4">
        <f t="shared" si="48"/>
        <v>237294.91826397431</v>
      </c>
      <c r="O120" s="4">
        <f t="shared" si="49"/>
        <v>182532.82916105591</v>
      </c>
      <c r="P120" s="4">
        <f t="shared" si="50"/>
        <v>142133.65481019553</v>
      </c>
      <c r="Q120" s="4">
        <f t="shared" si="51"/>
        <v>112022.79509384875</v>
      </c>
      <c r="R120" s="4">
        <f t="shared" si="52"/>
        <v>89318.560791153373</v>
      </c>
      <c r="S120" s="4">
        <f t="shared" si="53"/>
        <v>71994.597403427048</v>
      </c>
    </row>
    <row r="121" spans="1:19">
      <c r="A121" s="14">
        <f t="shared" si="36"/>
        <v>0.64724628334926093</v>
      </c>
      <c r="B121" s="16">
        <f t="shared" si="37"/>
        <v>6732.8197831065609</v>
      </c>
      <c r="C121" s="4"/>
      <c r="D121" s="4">
        <f t="shared" si="38"/>
        <v>0.37752178337168291</v>
      </c>
      <c r="E121" s="4">
        <f t="shared" si="39"/>
        <v>21256.402544417106</v>
      </c>
      <c r="F121" s="4">
        <f t="shared" si="40"/>
        <v>427664.05699869583</v>
      </c>
      <c r="G121" s="4">
        <f t="shared" si="41"/>
        <v>988027.51546414546</v>
      </c>
      <c r="H121" s="4">
        <f t="shared" si="42"/>
        <v>1111514.5657303587</v>
      </c>
      <c r="I121" s="4">
        <f t="shared" si="43"/>
        <v>957863.750622069</v>
      </c>
      <c r="J121" s="4">
        <f t="shared" si="44"/>
        <v>745660.59430894651</v>
      </c>
      <c r="K121" s="4">
        <f t="shared" si="45"/>
        <v>560276.86048690265</v>
      </c>
      <c r="L121" s="4">
        <f t="shared" si="46"/>
        <v>418000.09474099916</v>
      </c>
      <c r="M121" s="4">
        <f t="shared" si="47"/>
        <v>313497.78912919771</v>
      </c>
      <c r="N121" s="4">
        <f t="shared" si="48"/>
        <v>237609.27911927184</v>
      </c>
      <c r="O121" s="4">
        <f t="shared" si="49"/>
        <v>182354.0526805367</v>
      </c>
      <c r="P121" s="4">
        <f t="shared" si="50"/>
        <v>141763.13983951014</v>
      </c>
      <c r="Q121" s="4">
        <f t="shared" si="51"/>
        <v>111599.02329061685</v>
      </c>
      <c r="R121" s="4">
        <f t="shared" si="52"/>
        <v>88903.221230970536</v>
      </c>
      <c r="S121" s="4">
        <f t="shared" si="53"/>
        <v>71612.960452949483</v>
      </c>
    </row>
    <row r="122" spans="1:19">
      <c r="A122" s="14">
        <f t="shared" si="36"/>
        <v>0.66332241330275232</v>
      </c>
      <c r="B122" s="16">
        <f t="shared" si="37"/>
        <v>7128.8680056422409</v>
      </c>
      <c r="C122" s="4"/>
      <c r="D122" s="4">
        <f t="shared" si="38"/>
        <v>2.1778658175140504</v>
      </c>
      <c r="E122" s="4">
        <f t="shared" si="39"/>
        <v>40152.260110190422</v>
      </c>
      <c r="F122" s="4">
        <f t="shared" si="40"/>
        <v>566084.90344210679</v>
      </c>
      <c r="G122" s="4">
        <f t="shared" si="41"/>
        <v>1136127.755540173</v>
      </c>
      <c r="H122" s="4">
        <f t="shared" si="42"/>
        <v>1198271.3333606496</v>
      </c>
      <c r="I122" s="4">
        <f t="shared" si="43"/>
        <v>999214.90630914667</v>
      </c>
      <c r="J122" s="4">
        <f t="shared" si="44"/>
        <v>763838.91510016308</v>
      </c>
      <c r="K122" s="4">
        <f t="shared" si="45"/>
        <v>567826.00221290055</v>
      </c>
      <c r="L122" s="4">
        <f t="shared" si="46"/>
        <v>420832.42201419605</v>
      </c>
      <c r="M122" s="4">
        <f t="shared" si="47"/>
        <v>314272.58480259887</v>
      </c>
      <c r="N122" s="4">
        <f t="shared" si="48"/>
        <v>237514.40318148065</v>
      </c>
      <c r="O122" s="4">
        <f t="shared" si="49"/>
        <v>181921.0826517627</v>
      </c>
      <c r="P122" s="4">
        <f t="shared" si="50"/>
        <v>141228.74319133657</v>
      </c>
      <c r="Q122" s="4">
        <f t="shared" si="51"/>
        <v>111065.77818973039</v>
      </c>
      <c r="R122" s="4">
        <f t="shared" si="52"/>
        <v>88412.29788670894</v>
      </c>
      <c r="S122" s="4">
        <f t="shared" si="53"/>
        <v>71177.535322643322</v>
      </c>
    </row>
    <row r="123" spans="1:19">
      <c r="A123" s="14">
        <f t="shared" si="36"/>
        <v>0.67896508747770135</v>
      </c>
      <c r="B123" s="16">
        <f t="shared" si="37"/>
        <v>7128.8680056422409</v>
      </c>
      <c r="C123" s="4"/>
      <c r="D123" s="4">
        <f t="shared" si="38"/>
        <v>8.8635705802945175</v>
      </c>
      <c r="E123" s="4">
        <f t="shared" si="39"/>
        <v>62329.465908663646</v>
      </c>
      <c r="F123" s="4">
        <f t="shared" si="40"/>
        <v>646447.8904421333</v>
      </c>
      <c r="G123" s="4">
        <f t="shared" si="41"/>
        <v>1148980.7669899911</v>
      </c>
      <c r="H123" s="4">
        <f t="shared" si="42"/>
        <v>1146178.6621935377</v>
      </c>
      <c r="I123" s="4">
        <f t="shared" si="43"/>
        <v>929017.17714678845</v>
      </c>
      <c r="J123" s="4">
        <f t="shared" si="44"/>
        <v>699119.0219620968</v>
      </c>
      <c r="K123" s="4">
        <f t="shared" si="45"/>
        <v>514934.43079640012</v>
      </c>
      <c r="L123" s="4">
        <f t="shared" si="46"/>
        <v>379454.48787093977</v>
      </c>
      <c r="M123" s="4">
        <f t="shared" si="47"/>
        <v>282325.7871782459</v>
      </c>
      <c r="N123" s="4">
        <f t="shared" si="48"/>
        <v>212842.70863131923</v>
      </c>
      <c r="O123" s="4">
        <f t="shared" si="49"/>
        <v>162745.99930537195</v>
      </c>
      <c r="P123" s="4">
        <f t="shared" si="50"/>
        <v>126190.19905499587</v>
      </c>
      <c r="Q123" s="4">
        <f t="shared" si="51"/>
        <v>99152.352464364565</v>
      </c>
      <c r="R123" s="4">
        <f t="shared" si="52"/>
        <v>78877.861639653842</v>
      </c>
      <c r="S123" s="4">
        <f t="shared" si="53"/>
        <v>63470.930469738349</v>
      </c>
    </row>
    <row r="124" spans="1:19">
      <c r="A124" s="14">
        <f t="shared" si="36"/>
        <v>0.694174305874108</v>
      </c>
      <c r="B124" s="16">
        <f t="shared" si="37"/>
        <v>6732.8197831065609</v>
      </c>
      <c r="C124" s="4"/>
      <c r="D124" s="4">
        <f t="shared" si="38"/>
        <v>26.471180461577887</v>
      </c>
      <c r="E124" s="4">
        <f t="shared" si="39"/>
        <v>80649.191701496879</v>
      </c>
      <c r="F124" s="4">
        <f t="shared" si="40"/>
        <v>640817.65911212959</v>
      </c>
      <c r="G124" s="4">
        <f t="shared" si="41"/>
        <v>1024997.5168990608</v>
      </c>
      <c r="H124" s="4">
        <f t="shared" si="42"/>
        <v>974252.50747481349</v>
      </c>
      <c r="I124" s="4">
        <f t="shared" si="43"/>
        <v>770443.72256562044</v>
      </c>
      <c r="J124" s="4">
        <f t="shared" si="44"/>
        <v>571944.34675543895</v>
      </c>
      <c r="K124" s="4">
        <f t="shared" si="45"/>
        <v>417899.9889637928</v>
      </c>
      <c r="L124" s="4">
        <f t="shared" si="46"/>
        <v>306423.8931716173</v>
      </c>
      <c r="M124" s="4">
        <f t="shared" si="47"/>
        <v>227258.11164159275</v>
      </c>
      <c r="N124" s="4">
        <f t="shared" si="48"/>
        <v>170960.01159707515</v>
      </c>
      <c r="O124" s="4">
        <f t="shared" si="49"/>
        <v>130527.66643578066</v>
      </c>
      <c r="P124" s="4">
        <f t="shared" si="50"/>
        <v>101102.63862249558</v>
      </c>
      <c r="Q124" s="4">
        <f t="shared" si="51"/>
        <v>79379.858266598269</v>
      </c>
      <c r="R124" s="4">
        <f t="shared" si="52"/>
        <v>63113.050508632812</v>
      </c>
      <c r="S124" s="4">
        <f t="shared" si="53"/>
        <v>50764.043654426081</v>
      </c>
    </row>
    <row r="125" spans="1:19">
      <c r="A125" s="14">
        <f t="shared" si="36"/>
        <v>0.70895006849197251</v>
      </c>
      <c r="B125" s="16">
        <f t="shared" si="37"/>
        <v>14257.736011284482</v>
      </c>
      <c r="C125" s="4"/>
      <c r="D125" s="4">
        <f t="shared" si="38"/>
        <v>337.53662780500986</v>
      </c>
      <c r="E125" s="4">
        <f t="shared" si="39"/>
        <v>495897.14082213154</v>
      </c>
      <c r="F125" s="4">
        <f t="shared" si="40"/>
        <v>3123433.7155169751</v>
      </c>
      <c r="G125" s="4">
        <f t="shared" si="41"/>
        <v>4557131.9171843315</v>
      </c>
      <c r="H125" s="4">
        <f t="shared" si="42"/>
        <v>4152757.6985357744</v>
      </c>
      <c r="I125" s="4">
        <f t="shared" si="43"/>
        <v>3214207.8037056983</v>
      </c>
      <c r="J125" s="4">
        <f t="shared" si="44"/>
        <v>2357921.9075561953</v>
      </c>
      <c r="K125" s="4">
        <f t="shared" si="45"/>
        <v>1710848.4982233131</v>
      </c>
      <c r="L125" s="4">
        <f t="shared" si="46"/>
        <v>1249051.9810578194</v>
      </c>
      <c r="M125" s="4">
        <f t="shared" si="47"/>
        <v>923765.32388620626</v>
      </c>
      <c r="N125" s="4">
        <f t="shared" si="48"/>
        <v>693622.48606256535</v>
      </c>
      <c r="O125" s="4">
        <f t="shared" si="49"/>
        <v>528895.73858216847</v>
      </c>
      <c r="P125" s="4">
        <f t="shared" si="50"/>
        <v>409291.65722621628</v>
      </c>
      <c r="Q125" s="4">
        <f t="shared" si="51"/>
        <v>321139.21563685476</v>
      </c>
      <c r="R125" s="4">
        <f t="shared" si="52"/>
        <v>255205.53051591001</v>
      </c>
      <c r="S125" s="4">
        <f t="shared" si="53"/>
        <v>205195.48812200292</v>
      </c>
    </row>
    <row r="126" spans="1:19">
      <c r="A126" s="14">
        <f t="shared" si="36"/>
        <v>0.72329237533129453</v>
      </c>
      <c r="B126" s="16">
        <f t="shared" si="37"/>
        <v>13465.639566213122</v>
      </c>
      <c r="C126" s="4"/>
      <c r="D126" s="4">
        <f t="shared" si="38"/>
        <v>746.02051302588973</v>
      </c>
      <c r="E126" s="4">
        <f t="shared" si="39"/>
        <v>578604.0550638116</v>
      </c>
      <c r="F126" s="4">
        <f t="shared" si="40"/>
        <v>2973386.860357028</v>
      </c>
      <c r="G126" s="4">
        <f t="shared" si="41"/>
        <v>4002558.7381936195</v>
      </c>
      <c r="H126" s="4">
        <f t="shared" si="42"/>
        <v>3515206.5759326052</v>
      </c>
      <c r="I126" s="4">
        <f t="shared" si="43"/>
        <v>2670019.7932787407</v>
      </c>
      <c r="J126" s="4">
        <f t="shared" si="44"/>
        <v>1938441.511937449</v>
      </c>
      <c r="K126" s="4">
        <f t="shared" si="45"/>
        <v>1397897.3174951579</v>
      </c>
      <c r="L126" s="4">
        <f t="shared" si="46"/>
        <v>1016708.4515220533</v>
      </c>
      <c r="M126" s="4">
        <f t="shared" si="47"/>
        <v>750089.0695315483</v>
      </c>
      <c r="N126" s="4">
        <f t="shared" si="48"/>
        <v>562291.73151538894</v>
      </c>
      <c r="O126" s="4">
        <f t="shared" si="49"/>
        <v>428269.47222497169</v>
      </c>
      <c r="P126" s="4">
        <f t="shared" si="50"/>
        <v>331155.62642826646</v>
      </c>
      <c r="Q126" s="4">
        <f t="shared" si="51"/>
        <v>259681.42096751826</v>
      </c>
      <c r="R126" s="4">
        <f t="shared" si="52"/>
        <v>206277.48733003711</v>
      </c>
      <c r="S126" s="4">
        <f t="shared" si="53"/>
        <v>165802.09756458952</v>
      </c>
    </row>
    <row r="127" spans="1:19">
      <c r="A127" s="14">
        <f t="shared" si="36"/>
        <v>0.73720122639207442</v>
      </c>
      <c r="B127" s="16">
        <f t="shared" si="37"/>
        <v>11089.35023099904</v>
      </c>
      <c r="C127" s="4"/>
      <c r="D127" s="4">
        <f t="shared" si="38"/>
        <v>1115.8079091052409</v>
      </c>
      <c r="E127" s="4">
        <f t="shared" si="39"/>
        <v>493414.22529289615</v>
      </c>
      <c r="F127" s="4">
        <f t="shared" si="40"/>
        <v>2120115.5991496779</v>
      </c>
      <c r="G127" s="4">
        <f t="shared" si="41"/>
        <v>2658808.6006070827</v>
      </c>
      <c r="H127" s="4">
        <f t="shared" si="42"/>
        <v>2260477.5484170699</v>
      </c>
      <c r="I127" s="4">
        <f t="shared" si="43"/>
        <v>1688787.5979777256</v>
      </c>
      <c r="J127" s="4">
        <f t="shared" si="44"/>
        <v>1214899.4469647044</v>
      </c>
      <c r="K127" s="4">
        <f t="shared" si="45"/>
        <v>871412.56189772335</v>
      </c>
      <c r="L127" s="4">
        <f t="shared" si="46"/>
        <v>631677.98404282972</v>
      </c>
      <c r="M127" s="4">
        <f t="shared" si="47"/>
        <v>465024.36128611333</v>
      </c>
      <c r="N127" s="4">
        <f t="shared" si="48"/>
        <v>348095.0052604996</v>
      </c>
      <c r="O127" s="4">
        <f t="shared" si="49"/>
        <v>264862.7923601339</v>
      </c>
      <c r="P127" s="4">
        <f t="shared" si="50"/>
        <v>204658.6378615124</v>
      </c>
      <c r="Q127" s="4">
        <f t="shared" si="51"/>
        <v>160404.83012960269</v>
      </c>
      <c r="R127" s="4">
        <f t="shared" si="52"/>
        <v>127369.36887257059</v>
      </c>
      <c r="S127" s="4">
        <f t="shared" si="53"/>
        <v>102348.25945433075</v>
      </c>
    </row>
    <row r="128" spans="1:19">
      <c r="A128" s="14">
        <f t="shared" si="36"/>
        <v>0.75067662167431193</v>
      </c>
      <c r="B128" s="16">
        <f t="shared" si="37"/>
        <v>10693.302008463361</v>
      </c>
      <c r="C128" s="4"/>
      <c r="D128" s="4">
        <f t="shared" si="38"/>
        <v>2072.1863315570863</v>
      </c>
      <c r="E128" s="4">
        <f t="shared" si="39"/>
        <v>557988.14760083088</v>
      </c>
      <c r="F128" s="4">
        <f t="shared" si="40"/>
        <v>2047174.7058831332</v>
      </c>
      <c r="G128" s="4">
        <f t="shared" si="41"/>
        <v>2411718.783738744</v>
      </c>
      <c r="H128" s="4">
        <f t="shared" si="42"/>
        <v>1992468.236542572</v>
      </c>
      <c r="I128" s="4">
        <f t="shared" si="43"/>
        <v>1466964.2079041963</v>
      </c>
      <c r="J128" s="4">
        <f t="shared" si="44"/>
        <v>1046832.6974001057</v>
      </c>
      <c r="K128" s="4">
        <f t="shared" si="45"/>
        <v>747301.17791505577</v>
      </c>
      <c r="L128" s="4">
        <f t="shared" si="46"/>
        <v>540117.33072650235</v>
      </c>
      <c r="M128" s="4">
        <f t="shared" si="47"/>
        <v>396863.65675357491</v>
      </c>
      <c r="N128" s="4">
        <f t="shared" si="48"/>
        <v>296694.88644464198</v>
      </c>
      <c r="O128" s="4">
        <f t="shared" si="49"/>
        <v>225554.5524831762</v>
      </c>
      <c r="P128" s="4">
        <f t="shared" si="50"/>
        <v>174176.94161566277</v>
      </c>
      <c r="Q128" s="4">
        <f t="shared" si="51"/>
        <v>136452.83907140177</v>
      </c>
      <c r="R128" s="4">
        <f t="shared" si="52"/>
        <v>108314.31881655884</v>
      </c>
      <c r="S128" s="4">
        <f t="shared" si="53"/>
        <v>87014.772579539625</v>
      </c>
    </row>
    <row r="129" spans="1:19">
      <c r="A129" s="14">
        <f t="shared" si="36"/>
        <v>0.76371856117800707</v>
      </c>
      <c r="B129" s="16">
        <f t="shared" si="37"/>
        <v>14653.784233820163</v>
      </c>
      <c r="C129" s="4"/>
      <c r="D129" s="4">
        <f t="shared" si="38"/>
        <v>7140.4382764321281</v>
      </c>
      <c r="E129" s="4">
        <f t="shared" si="39"/>
        <v>1238961.6620692061</v>
      </c>
      <c r="F129" s="4">
        <f t="shared" si="40"/>
        <v>3951788.3790601003</v>
      </c>
      <c r="G129" s="4">
        <f t="shared" si="41"/>
        <v>4404594.8538474543</v>
      </c>
      <c r="H129" s="4">
        <f t="shared" si="42"/>
        <v>3547657.5456828643</v>
      </c>
      <c r="I129" s="4">
        <f t="shared" si="43"/>
        <v>2578378.8697936093</v>
      </c>
      <c r="J129" s="4">
        <f t="shared" si="44"/>
        <v>1826824.7340607457</v>
      </c>
      <c r="K129" s="4">
        <f t="shared" si="45"/>
        <v>1298630.6193913775</v>
      </c>
      <c r="L129" s="4">
        <f t="shared" si="46"/>
        <v>936147.95331437839</v>
      </c>
      <c r="M129" s="4">
        <f t="shared" si="47"/>
        <v>686697.12265780673</v>
      </c>
      <c r="N129" s="4">
        <f t="shared" si="48"/>
        <v>512794.90039203566</v>
      </c>
      <c r="O129" s="4">
        <f t="shared" si="49"/>
        <v>389535.56970475346</v>
      </c>
      <c r="P129" s="4">
        <f t="shared" si="50"/>
        <v>300640.10466805642</v>
      </c>
      <c r="Q129" s="4">
        <f t="shared" si="51"/>
        <v>235432.09527860058</v>
      </c>
      <c r="R129" s="4">
        <f t="shared" si="52"/>
        <v>186827.65136138871</v>
      </c>
      <c r="S129" s="4">
        <f t="shared" si="53"/>
        <v>150055.62388497998</v>
      </c>
    </row>
    <row r="130" spans="1:19">
      <c r="A130" s="14">
        <f t="shared" si="36"/>
        <v>0.77632704490316007</v>
      </c>
      <c r="B130" s="16">
        <f t="shared" si="37"/>
        <v>19406.362904248323</v>
      </c>
      <c r="C130" s="4"/>
      <c r="D130" s="4">
        <f t="shared" si="38"/>
        <v>21366.014598040638</v>
      </c>
      <c r="E130" s="4">
        <f t="shared" si="39"/>
        <v>2508452.4863369884</v>
      </c>
      <c r="F130" s="4">
        <f t="shared" si="40"/>
        <v>7064870.8645436475</v>
      </c>
      <c r="G130" s="4">
        <f t="shared" si="41"/>
        <v>7496024.7699667225</v>
      </c>
      <c r="H130" s="4">
        <f t="shared" si="42"/>
        <v>5902873.6136682341</v>
      </c>
      <c r="I130" s="4">
        <f t="shared" si="43"/>
        <v>4241020.8392892517</v>
      </c>
      <c r="J130" s="4">
        <f t="shared" si="44"/>
        <v>2985783.5723236124</v>
      </c>
      <c r="K130" s="4">
        <f t="shared" si="45"/>
        <v>2114563.7991509843</v>
      </c>
      <c r="L130" s="4">
        <f t="shared" si="46"/>
        <v>1520799.782176656</v>
      </c>
      <c r="M130" s="4">
        <f t="shared" si="47"/>
        <v>1113888.4574507857</v>
      </c>
      <c r="N130" s="4">
        <f t="shared" si="48"/>
        <v>830968.19111159758</v>
      </c>
      <c r="O130" s="4">
        <f t="shared" si="49"/>
        <v>630793.61352446815</v>
      </c>
      <c r="P130" s="4">
        <f t="shared" si="50"/>
        <v>486602.57575831254</v>
      </c>
      <c r="Q130" s="4">
        <f t="shared" si="51"/>
        <v>380924.79331758368</v>
      </c>
      <c r="R130" s="4">
        <f t="shared" si="52"/>
        <v>302204.63556963752</v>
      </c>
      <c r="S130" s="4">
        <f t="shared" si="53"/>
        <v>242676.05094397962</v>
      </c>
    </row>
    <row r="131" spans="1:19">
      <c r="A131" s="14">
        <f t="shared" si="36"/>
        <v>0.78850207284977059</v>
      </c>
      <c r="B131" s="16">
        <f t="shared" si="37"/>
        <v>17822.170014105603</v>
      </c>
      <c r="C131" s="4"/>
      <c r="D131" s="4">
        <f t="shared" si="38"/>
        <v>28873.823434368616</v>
      </c>
      <c r="E131" s="4">
        <f t="shared" si="39"/>
        <v>2392992.7207154855</v>
      </c>
      <c r="F131" s="4">
        <f t="shared" si="40"/>
        <v>6032047.8263034141</v>
      </c>
      <c r="G131" s="4">
        <f t="shared" si="41"/>
        <v>6125283.1256134221</v>
      </c>
      <c r="H131" s="4">
        <f t="shared" si="42"/>
        <v>4727362.8718410311</v>
      </c>
      <c r="I131" s="4">
        <f t="shared" si="43"/>
        <v>3361785.3955502049</v>
      </c>
      <c r="J131" s="4">
        <f t="shared" si="44"/>
        <v>2353397.8156024953</v>
      </c>
      <c r="K131" s="4">
        <f t="shared" si="45"/>
        <v>1661146.6067290637</v>
      </c>
      <c r="L131" s="4">
        <f t="shared" si="46"/>
        <v>1192232.4057913683</v>
      </c>
      <c r="M131" s="4">
        <f t="shared" si="47"/>
        <v>872067.58794444019</v>
      </c>
      <c r="N131" s="4">
        <f t="shared" si="48"/>
        <v>649986.51174957259</v>
      </c>
      <c r="O131" s="4">
        <f t="shared" si="49"/>
        <v>493104.88223544194</v>
      </c>
      <c r="P131" s="4">
        <f t="shared" si="50"/>
        <v>380221.62544406456</v>
      </c>
      <c r="Q131" s="4">
        <f t="shared" si="51"/>
        <v>297553.0682789986</v>
      </c>
      <c r="R131" s="4">
        <f t="shared" si="52"/>
        <v>236007.0812033751</v>
      </c>
      <c r="S131" s="4">
        <f t="shared" si="53"/>
        <v>189484.96801450039</v>
      </c>
    </row>
    <row r="132" spans="1:19">
      <c r="A132" s="14">
        <f t="shared" si="36"/>
        <v>0.80024364501783896</v>
      </c>
      <c r="B132" s="16">
        <f t="shared" si="37"/>
        <v>6732.8197831065609</v>
      </c>
      <c r="C132" s="4"/>
      <c r="D132" s="4">
        <f t="shared" si="38"/>
        <v>6253.4277518798954</v>
      </c>
      <c r="E132" s="4">
        <f t="shared" si="39"/>
        <v>379622.31367181777</v>
      </c>
      <c r="F132" s="4">
        <f t="shared" si="40"/>
        <v>866582.3595589383</v>
      </c>
      <c r="G132" s="4">
        <f t="shared" si="41"/>
        <v>846112.29908673465</v>
      </c>
      <c r="H132" s="4">
        <f t="shared" si="42"/>
        <v>641369.13300088141</v>
      </c>
      <c r="I132" s="4">
        <f t="shared" si="43"/>
        <v>451934.85463580658</v>
      </c>
      <c r="J132" s="4">
        <f t="shared" si="44"/>
        <v>314774.70766644808</v>
      </c>
      <c r="K132" s="4">
        <f t="shared" si="45"/>
        <v>221521.74990624574</v>
      </c>
      <c r="L132" s="4">
        <f t="shared" si="46"/>
        <v>158696.12377968302</v>
      </c>
      <c r="M132" s="4">
        <f t="shared" si="47"/>
        <v>115940.90012058706</v>
      </c>
      <c r="N132" s="4">
        <f t="shared" si="48"/>
        <v>86346.268822074693</v>
      </c>
      <c r="O132" s="4">
        <f t="shared" si="49"/>
        <v>65469.499624019882</v>
      </c>
      <c r="P132" s="4">
        <f t="shared" si="50"/>
        <v>50462.299796006642</v>
      </c>
      <c r="Q132" s="4">
        <f t="shared" si="51"/>
        <v>39479.531833361201</v>
      </c>
      <c r="R132" s="4">
        <f t="shared" si="52"/>
        <v>31307.043508773855</v>
      </c>
      <c r="S132" s="4">
        <f t="shared" si="53"/>
        <v>25131.811031374535</v>
      </c>
    </row>
    <row r="133" spans="1:19">
      <c r="A133" s="14">
        <f t="shared" si="36"/>
        <v>0.81155176140736485</v>
      </c>
      <c r="B133" s="16">
        <f t="shared" si="37"/>
        <v>9109.1091183206427</v>
      </c>
      <c r="C133" s="4"/>
      <c r="D133" s="4">
        <f t="shared" si="38"/>
        <v>16569.011450654183</v>
      </c>
      <c r="E133" s="4">
        <f t="shared" si="39"/>
        <v>760973.03341117932</v>
      </c>
      <c r="F133" s="4">
        <f t="shared" si="40"/>
        <v>1589406.4000308812</v>
      </c>
      <c r="G133" s="4">
        <f t="shared" si="41"/>
        <v>1498235.366091474</v>
      </c>
      <c r="H133" s="4">
        <f t="shared" si="42"/>
        <v>1117529.0322086751</v>
      </c>
      <c r="I133" s="4">
        <f t="shared" si="43"/>
        <v>781010.80712726712</v>
      </c>
      <c r="J133" s="4">
        <f t="shared" si="44"/>
        <v>541512.27775600599</v>
      </c>
      <c r="K133" s="4">
        <f t="shared" si="45"/>
        <v>380069.82608708413</v>
      </c>
      <c r="L133" s="4">
        <f t="shared" si="46"/>
        <v>271827.71066240821</v>
      </c>
      <c r="M133" s="4">
        <f t="shared" si="47"/>
        <v>198380.5514441042</v>
      </c>
      <c r="N133" s="4">
        <f t="shared" si="48"/>
        <v>147636.85339604702</v>
      </c>
      <c r="O133" s="4">
        <f t="shared" si="49"/>
        <v>111885.95952457859</v>
      </c>
      <c r="P133" s="4">
        <f t="shared" si="50"/>
        <v>86208.823562632373</v>
      </c>
      <c r="Q133" s="4">
        <f t="shared" si="51"/>
        <v>67429.004678968224</v>
      </c>
      <c r="R133" s="4">
        <f t="shared" si="52"/>
        <v>53460.827579442521</v>
      </c>
      <c r="S133" s="4">
        <f t="shared" si="53"/>
        <v>42909.797855682235</v>
      </c>
    </row>
    <row r="134" spans="1:19" ht="17.25" thickBot="1">
      <c r="A134" s="14">
        <f t="shared" si="36"/>
        <v>0.82242642201834859</v>
      </c>
      <c r="B134" s="16">
        <f t="shared" si="37"/>
        <v>11089.35023099904</v>
      </c>
      <c r="C134" s="4"/>
      <c r="D134" s="4">
        <f t="shared" si="38"/>
        <v>34109.440219726537</v>
      </c>
      <c r="E134" s="4">
        <f t="shared" si="39"/>
        <v>1219356.0649626167</v>
      </c>
      <c r="F134" s="4">
        <f t="shared" si="40"/>
        <v>2351449.8088842779</v>
      </c>
      <c r="G134" s="4">
        <f t="shared" si="41"/>
        <v>2147651.3851533663</v>
      </c>
      <c r="H134" s="4">
        <f t="shared" si="42"/>
        <v>1578899.8695384916</v>
      </c>
      <c r="I134" s="4">
        <f t="shared" si="43"/>
        <v>1095334.938331519</v>
      </c>
      <c r="J134" s="4">
        <f t="shared" si="44"/>
        <v>756356.36177530314</v>
      </c>
      <c r="K134" s="4">
        <f t="shared" si="45"/>
        <v>529588.34803295135</v>
      </c>
      <c r="L134" s="4">
        <f t="shared" si="46"/>
        <v>378200.81658728205</v>
      </c>
      <c r="M134" s="4">
        <f t="shared" si="47"/>
        <v>275746.6332307643</v>
      </c>
      <c r="N134" s="4">
        <f t="shared" si="48"/>
        <v>205081.45654155011</v>
      </c>
      <c r="O134" s="4">
        <f t="shared" si="49"/>
        <v>155351.13673568334</v>
      </c>
      <c r="P134" s="4">
        <f t="shared" si="50"/>
        <v>119661.41895430101</v>
      </c>
      <c r="Q134" s="4">
        <f t="shared" si="51"/>
        <v>93572.978633526916</v>
      </c>
      <c r="R134" s="4">
        <f t="shared" si="52"/>
        <v>74176.530200832785</v>
      </c>
      <c r="S134" s="4">
        <f t="shared" si="53"/>
        <v>59529.546816367016</v>
      </c>
    </row>
    <row r="135" spans="1:19" ht="17.25" thickBot="1">
      <c r="A135" s="6"/>
      <c r="B135" s="7"/>
      <c r="C135" s="7" t="s">
        <v>23</v>
      </c>
      <c r="D135" s="15">
        <f>SUM(D94:D134)</f>
        <v>118621.65654723224</v>
      </c>
      <c r="E135" s="15">
        <f t="shared" ref="E135:R135" si="54">SUM(E94:E134)</f>
        <v>10870565.825963182</v>
      </c>
      <c r="F135" s="15">
        <f t="shared" si="54"/>
        <v>41048366.510574996</v>
      </c>
      <c r="G135" s="15">
        <f t="shared" si="54"/>
        <v>115357758.05323194</v>
      </c>
      <c r="H135" s="15">
        <f t="shared" si="54"/>
        <v>319849157.64946759</v>
      </c>
      <c r="I135" s="15">
        <f t="shared" si="54"/>
        <v>695682262.60129511</v>
      </c>
      <c r="J135" s="15">
        <f t="shared" si="54"/>
        <v>1259009105.9695988</v>
      </c>
      <c r="K135" s="15">
        <f t="shared" si="54"/>
        <v>2027601183.7222085</v>
      </c>
      <c r="L135" s="15">
        <f t="shared" si="54"/>
        <v>3004028095.1818104</v>
      </c>
      <c r="M135" s="15">
        <f t="shared" si="54"/>
        <v>4161043221.1287289</v>
      </c>
      <c r="N135" s="15">
        <f t="shared" si="54"/>
        <v>5394387650.6344147</v>
      </c>
      <c r="O135" s="15">
        <f t="shared" si="54"/>
        <v>6575649578.4924316</v>
      </c>
      <c r="P135" s="15">
        <f t="shared" si="54"/>
        <v>7700346306.262599</v>
      </c>
      <c r="Q135" s="15">
        <f t="shared" si="54"/>
        <v>8949000653.5547543</v>
      </c>
      <c r="R135" s="15">
        <f t="shared" si="54"/>
        <v>10588352872.014425</v>
      </c>
      <c r="S135" s="20">
        <f>SUM(S94:S134)</f>
        <v>12830403026.133444</v>
      </c>
    </row>
    <row r="136" spans="1:19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>
      <c r="A138" s="14">
        <f>A94</f>
        <v>4.9344490316004082E-2</v>
      </c>
      <c r="B138" s="16">
        <f>B94</f>
        <v>52278.365374709763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1.8912469734716825E-298</v>
      </c>
    </row>
    <row r="139" spans="1:19">
      <c r="A139" s="14">
        <f t="shared" ref="A139:A178" si="55">A95</f>
        <v>7.7123926290137618E-2</v>
      </c>
      <c r="B139" s="16">
        <f t="shared" ref="B139:B178" si="56">B95</f>
        <v>125943.33476634625</v>
      </c>
      <c r="C139" s="4"/>
      <c r="D139" s="4">
        <f t="shared" ref="D139:D178" si="57">$B$4*(B139^2)*($D$137^2*(2*PI())^4*A139^-5/4/PI()/$D$5^4*EXP((-1/PI())*(2*PI()/$D$5)^4*A139^-4))</f>
        <v>0</v>
      </c>
      <c r="E139" s="4">
        <f t="shared" ref="E139:E178" si="58">$B$4*(B139^2)*($D$137^2*(2*PI())^4*A139^-5/4/PI()/$E$5^4*EXP((-1/PI())*(2*PI()/$E$5)^4*A139^-4))</f>
        <v>0</v>
      </c>
      <c r="F139" s="4">
        <f t="shared" ref="F139:F178" si="59">$B$4*(B139^2)*($D$137^2*(2*PI())^4*A139^-5/4/PI()/$F$5^4*EXP((-1/PI())*(2*PI()/$F$5)^4*A139^-4))</f>
        <v>0</v>
      </c>
      <c r="G139" s="4">
        <f t="shared" ref="G139:G178" si="60">$B$4*(B139^2)*($D$137^2*(2*PI())^4*A139^-5/4/PI()/$G$5^4*EXP((-1/PI())*(2*PI()/$G$5)^4*A139^-4))</f>
        <v>0</v>
      </c>
      <c r="H139" s="4">
        <f t="shared" ref="H139:H178" si="61">$B$4*(B139^2)*($D$137^2*(2*PI())^4*A139^-5/4/PI()/$H$5^4*EXP((-1/PI())*(2*PI()/$H$5)^4*A139^-4))</f>
        <v>0</v>
      </c>
      <c r="I139" s="4">
        <f t="shared" ref="I139:I178" si="62">$B$4*(B139^2)*($D$137^2*(2*PI())^4*A139^-5/4/PI()/$I$5^4*EXP((-1/PI())*(2*PI()/$I$5)^4*A139^-4))</f>
        <v>0</v>
      </c>
      <c r="J139" s="4">
        <f t="shared" ref="J139:J178" si="63">$B$4*(B139^2)*($D$137^2*(2*PI())^4*A139^-5/4/PI()/$J$5^4*EXP((-1/PI())*(2*PI()/$J$5)^4*A139^-4))</f>
        <v>0</v>
      </c>
      <c r="K139" s="4">
        <f t="shared" ref="K139:K178" si="64">$B$4*(B139^2)*($D$137^2*(2*PI())^4*A139^-5/4/PI()/$K$5^4*EXP((-1/PI())*(2*PI()/$K$5)^4*A139^-4))</f>
        <v>0</v>
      </c>
      <c r="L139" s="4">
        <f t="shared" ref="L139:L178" si="65">$B$4*(B139^2)*($D$137^2*(2*PI())^4*A139^-5/4/PI()/$L$5^4*EXP((-1/PI())*(2*PI()/$L$5)^4*A139^-4))</f>
        <v>0</v>
      </c>
      <c r="M139" s="4">
        <f t="shared" ref="M139:M178" si="66">$B$4*(B139^2)*($D$137^2*(2*PI())^4*A139^-5/4/PI()/$M$5^4*EXP((-1/PI())*(2*PI()/$M$5)^4*A139^-4))</f>
        <v>3.6911858093649121E-237</v>
      </c>
      <c r="N139" s="4">
        <f t="shared" ref="N139:N178" si="67">$B$4*(B139^2)*($D$137^2*(2*PI())^4*A139^-5/4/PI()/$N$5^4*EXP((-1/PI())*(2*PI()/$N$5)^4*A139^-4))</f>
        <v>3.3596268521673563E-171</v>
      </c>
      <c r="O139" s="4">
        <f t="shared" ref="O139:O178" si="68">$B$4*(B139^2)*($D$137^2*(2*PI())^4*A139^-5/4/PI()/$O$5^4*EXP((-1/PI())*(2*PI()/$O$5)^4*A139^-4))</f>
        <v>9.6291859295015302E-126</v>
      </c>
      <c r="P139" s="4">
        <f t="shared" ref="P139:P178" si="69">$B$4*(B139^2)*($D$137^2*(2*PI())^4*A139^-5/4/PI()/$P$5^4*EXP((-1/PI())*(2*PI()/$P$5)^4*A139^-4))</f>
        <v>1.3305808603425398E-93</v>
      </c>
      <c r="Q139" s="4">
        <f t="shared" ref="Q139:Q178" si="70">$B$4*(B139^2)*($D$137^2*(2*PI())^4*A139^-5/4/PI()/$Q$5^4*EXP((-1/PI())*(2*PI()/$Q$5)^4*A139^-4))</f>
        <v>2.2888358004386261E-70</v>
      </c>
      <c r="R139" s="4">
        <f t="shared" ref="R139:R178" si="71">$B$4*(B139^2)*($D$137^2*(2*PI())^4*A139^-5/4/PI()/$R$5^4*EXP((-1/PI())*(2*PI()/$R$5)^4*A139^-4))</f>
        <v>3.073639413891811E-53</v>
      </c>
      <c r="S139" s="4">
        <f t="shared" ref="S139:S178" si="72">$B$4*(B139^2)*($D$136^2*(2*PI())^4*A139^-5/4/PI()/$S$5^4*EXP((-1/PI())*(2*PI()/$S$5)^4*A139^-4))</f>
        <v>2.1488461859186899E-40</v>
      </c>
    </row>
    <row r="140" spans="1:19">
      <c r="A140" s="14">
        <f t="shared" si="55"/>
        <v>0.10446990648572885</v>
      </c>
      <c r="B140" s="16">
        <f t="shared" si="56"/>
        <v>247530.13908480003</v>
      </c>
      <c r="C140" s="4"/>
      <c r="D140" s="4">
        <f t="shared" si="57"/>
        <v>0</v>
      </c>
      <c r="E140" s="4">
        <f t="shared" si="58"/>
        <v>0</v>
      </c>
      <c r="F140" s="4">
        <f t="shared" si="59"/>
        <v>0</v>
      </c>
      <c r="G140" s="4">
        <f t="shared" si="60"/>
        <v>0</v>
      </c>
      <c r="H140" s="4">
        <f t="shared" si="61"/>
        <v>0</v>
      </c>
      <c r="I140" s="4">
        <f t="shared" si="62"/>
        <v>0</v>
      </c>
      <c r="J140" s="4">
        <f t="shared" si="63"/>
        <v>2.159401815868574E-209</v>
      </c>
      <c r="K140" s="4">
        <f t="shared" si="64"/>
        <v>2.6484335260516704E-136</v>
      </c>
      <c r="L140" s="4">
        <f t="shared" si="65"/>
        <v>4.5341801974714665E-91</v>
      </c>
      <c r="M140" s="4">
        <f t="shared" si="66"/>
        <v>6.9475306420916809E-62</v>
      </c>
      <c r="N140" s="4">
        <f t="shared" si="67"/>
        <v>2.1842199794732653E-42</v>
      </c>
      <c r="O140" s="4">
        <f t="shared" si="68"/>
        <v>5.6747225437031071E-29</v>
      </c>
      <c r="P140" s="4">
        <f t="shared" si="69"/>
        <v>1.6557337303767783E-19</v>
      </c>
      <c r="Q140" s="4">
        <f t="shared" si="70"/>
        <v>1.1070479760519407E-12</v>
      </c>
      <c r="R140" s="4">
        <f t="shared" si="71"/>
        <v>1.1474956541471349E-7</v>
      </c>
      <c r="S140" s="4">
        <f t="shared" si="72"/>
        <v>6.4125562454040602E-4</v>
      </c>
    </row>
    <row r="141" spans="1:19">
      <c r="A141" s="14">
        <f t="shared" si="55"/>
        <v>0.13138243090277779</v>
      </c>
      <c r="B141" s="16">
        <f t="shared" si="56"/>
        <v>382582.58296946698</v>
      </c>
      <c r="C141" s="4"/>
      <c r="D141" s="4">
        <f t="shared" si="57"/>
        <v>0</v>
      </c>
      <c r="E141" s="4">
        <f t="shared" si="58"/>
        <v>0</v>
      </c>
      <c r="F141" s="4">
        <f t="shared" si="59"/>
        <v>0</v>
      </c>
      <c r="G141" s="4">
        <f t="shared" si="60"/>
        <v>0</v>
      </c>
      <c r="H141" s="4">
        <f t="shared" si="61"/>
        <v>1.4428563853951732E-215</v>
      </c>
      <c r="I141" s="4">
        <f t="shared" si="62"/>
        <v>9.0193939194124235E-126</v>
      </c>
      <c r="J141" s="4">
        <f t="shared" si="63"/>
        <v>3.2227337134561371E-76</v>
      </c>
      <c r="K141" s="4">
        <f t="shared" si="64"/>
        <v>4.1964904534620727E-47</v>
      </c>
      <c r="L141" s="4">
        <f t="shared" si="65"/>
        <v>4.0856139708756378E-29</v>
      </c>
      <c r="M141" s="4">
        <f t="shared" si="66"/>
        <v>1.5555430135971813E-17</v>
      </c>
      <c r="N141" s="4">
        <f t="shared" si="67"/>
        <v>8.0581381958099403E-10</v>
      </c>
      <c r="O141" s="4">
        <f t="shared" si="68"/>
        <v>1.5651856845291722E-4</v>
      </c>
      <c r="P141" s="4">
        <f t="shared" si="69"/>
        <v>0.81080386494069323</v>
      </c>
      <c r="Q141" s="4">
        <f t="shared" si="70"/>
        <v>373.47438418199391</v>
      </c>
      <c r="R141" s="4">
        <f t="shared" si="71"/>
        <v>32810.541483535206</v>
      </c>
      <c r="S141" s="4">
        <f t="shared" si="72"/>
        <v>903940.47243066074</v>
      </c>
    </row>
    <row r="142" spans="1:19">
      <c r="A142" s="14">
        <f t="shared" si="55"/>
        <v>0.15786149954128442</v>
      </c>
      <c r="B142" s="16">
        <f t="shared" si="56"/>
        <v>455851.50413856772</v>
      </c>
      <c r="C142" s="4"/>
      <c r="D142" s="4">
        <f t="shared" si="57"/>
        <v>0</v>
      </c>
      <c r="E142" s="4">
        <f t="shared" si="58"/>
        <v>0</v>
      </c>
      <c r="F142" s="4">
        <f t="shared" si="59"/>
        <v>0</v>
      </c>
      <c r="G142" s="4">
        <f t="shared" si="60"/>
        <v>2.2132914706105045E-181</v>
      </c>
      <c r="H142" s="4">
        <f t="shared" si="61"/>
        <v>6.3470159166664095E-97</v>
      </c>
      <c r="I142" s="4">
        <f t="shared" si="62"/>
        <v>5.9152518142447225E-54</v>
      </c>
      <c r="J142" s="4">
        <f t="shared" si="63"/>
        <v>2.7934143040242363E-30</v>
      </c>
      <c r="K142" s="4">
        <f t="shared" si="64"/>
        <v>2.1105227952897395E-16</v>
      </c>
      <c r="L142" s="4">
        <f t="shared" si="65"/>
        <v>7.4590073217780199E-8</v>
      </c>
      <c r="M142" s="4">
        <f t="shared" si="66"/>
        <v>2.2568757169065774E-2</v>
      </c>
      <c r="N142" s="4">
        <f t="shared" si="67"/>
        <v>96.642349148141491</v>
      </c>
      <c r="O142" s="4">
        <f t="shared" si="68"/>
        <v>28697.050425840836</v>
      </c>
      <c r="P142" s="4">
        <f t="shared" si="69"/>
        <v>1512332.0041584168</v>
      </c>
      <c r="Q142" s="4">
        <f t="shared" si="70"/>
        <v>25175191.889663868</v>
      </c>
      <c r="R142" s="4">
        <f t="shared" si="71"/>
        <v>190711203.2757352</v>
      </c>
      <c r="S142" s="4">
        <f t="shared" si="72"/>
        <v>833881622.73598611</v>
      </c>
    </row>
    <row r="143" spans="1:19">
      <c r="A143" s="14">
        <f t="shared" si="55"/>
        <v>0.18390711240124874</v>
      </c>
      <c r="B143" s="16">
        <f t="shared" si="56"/>
        <v>392879.83675539459</v>
      </c>
      <c r="C143" s="4"/>
      <c r="D143" s="4">
        <f t="shared" si="57"/>
        <v>0</v>
      </c>
      <c r="E143" s="4">
        <f t="shared" si="58"/>
        <v>0</v>
      </c>
      <c r="F143" s="4">
        <f t="shared" si="59"/>
        <v>5.0034077754846182E-193</v>
      </c>
      <c r="G143" s="4">
        <f t="shared" si="60"/>
        <v>5.3228267235021732E-93</v>
      </c>
      <c r="H143" s="4">
        <f t="shared" si="61"/>
        <v>2.9076800595293649E-47</v>
      </c>
      <c r="I143" s="4">
        <f t="shared" si="62"/>
        <v>4.9176753796997714E-24</v>
      </c>
      <c r="J143" s="4">
        <f t="shared" si="63"/>
        <v>2.8567500785028202E-11</v>
      </c>
      <c r="K143" s="4">
        <f t="shared" si="64"/>
        <v>8.1422627809550434E-4</v>
      </c>
      <c r="L143" s="4">
        <f t="shared" si="65"/>
        <v>30.14924240628925</v>
      </c>
      <c r="M143" s="4">
        <f t="shared" si="66"/>
        <v>24464.886551843596</v>
      </c>
      <c r="N143" s="4">
        <f t="shared" si="67"/>
        <v>1990750.1115373357</v>
      </c>
      <c r="O143" s="4">
        <f t="shared" si="68"/>
        <v>38428798.86916776</v>
      </c>
      <c r="P143" s="4">
        <f t="shared" si="69"/>
        <v>292717973.09697384</v>
      </c>
      <c r="Q143" s="4">
        <f t="shared" si="70"/>
        <v>1201840608.976856</v>
      </c>
      <c r="R143" s="4">
        <f t="shared" si="71"/>
        <v>3239968309.3027396</v>
      </c>
      <c r="S143" s="4">
        <f t="shared" si="72"/>
        <v>6520152320.6599722</v>
      </c>
    </row>
    <row r="144" spans="1:19">
      <c r="A144" s="14">
        <f t="shared" si="55"/>
        <v>0.20951926948267074</v>
      </c>
      <c r="B144" s="16">
        <f t="shared" si="56"/>
        <v>194459.67726501892</v>
      </c>
      <c r="C144" s="4"/>
      <c r="D144" s="4">
        <f t="shared" si="57"/>
        <v>0</v>
      </c>
      <c r="E144" s="4">
        <f t="shared" si="58"/>
        <v>2.1503421760513318E-260</v>
      </c>
      <c r="F144" s="4">
        <f t="shared" si="59"/>
        <v>2.8408383897019884E-110</v>
      </c>
      <c r="G144" s="4">
        <f t="shared" si="60"/>
        <v>5.1529387944913796E-51</v>
      </c>
      <c r="H144" s="4">
        <f t="shared" si="61"/>
        <v>5.7679615306480211E-24</v>
      </c>
      <c r="I144" s="4">
        <f t="shared" si="62"/>
        <v>2.891109259576747E-10</v>
      </c>
      <c r="J144" s="4">
        <f t="shared" si="63"/>
        <v>9.107393957296421E-3</v>
      </c>
      <c r="K144" s="4">
        <f t="shared" si="64"/>
        <v>206.06010569743762</v>
      </c>
      <c r="L144" s="4">
        <f t="shared" si="65"/>
        <v>91553.92030037941</v>
      </c>
      <c r="M144" s="4">
        <f t="shared" si="66"/>
        <v>4263529.4216238968</v>
      </c>
      <c r="N144" s="4">
        <f t="shared" si="67"/>
        <v>51227691.473334454</v>
      </c>
      <c r="O144" s="4">
        <f t="shared" si="68"/>
        <v>264374649.30837688</v>
      </c>
      <c r="P144" s="4">
        <f t="shared" si="69"/>
        <v>791725068.73717666</v>
      </c>
      <c r="Q144" s="4">
        <f t="shared" si="70"/>
        <v>1654065563.8832686</v>
      </c>
      <c r="R144" s="4">
        <f t="shared" si="71"/>
        <v>2708164306.7685499</v>
      </c>
      <c r="S144" s="4">
        <f t="shared" si="72"/>
        <v>3747417364.8536282</v>
      </c>
    </row>
    <row r="145" spans="1:19">
      <c r="A145" s="14">
        <f t="shared" si="55"/>
        <v>0.23469797078555044</v>
      </c>
      <c r="B145" s="16">
        <f t="shared" si="56"/>
        <v>107329.06830716931</v>
      </c>
      <c r="C145" s="4"/>
      <c r="D145" s="4">
        <f t="shared" si="57"/>
        <v>0</v>
      </c>
      <c r="E145" s="4">
        <f t="shared" si="58"/>
        <v>1.1320219214133156E-161</v>
      </c>
      <c r="F145" s="4">
        <f t="shared" si="59"/>
        <v>1.8710046602604021E-66</v>
      </c>
      <c r="G145" s="4">
        <f t="shared" si="60"/>
        <v>6.3497003150156145E-29</v>
      </c>
      <c r="H145" s="4">
        <f t="shared" si="61"/>
        <v>7.7892804152852536E-12</v>
      </c>
      <c r="I145" s="4">
        <f t="shared" si="62"/>
        <v>3.2612803220466824E-3</v>
      </c>
      <c r="J145" s="4">
        <f t="shared" si="63"/>
        <v>160.41929539730779</v>
      </c>
      <c r="K145" s="4">
        <f t="shared" si="64"/>
        <v>80821.933552028931</v>
      </c>
      <c r="L145" s="4">
        <f t="shared" si="65"/>
        <v>3399957.4898287612</v>
      </c>
      <c r="M145" s="4">
        <f t="shared" si="66"/>
        <v>34519714.912787385</v>
      </c>
      <c r="N145" s="4">
        <f t="shared" si="67"/>
        <v>149641163.91215232</v>
      </c>
      <c r="O145" s="4">
        <f t="shared" si="68"/>
        <v>382312882.7002489</v>
      </c>
      <c r="P145" s="4">
        <f t="shared" si="69"/>
        <v>696130324.53090191</v>
      </c>
      <c r="Q145" s="4">
        <f t="shared" si="70"/>
        <v>1014583202.0472846</v>
      </c>
      <c r="R145" s="4">
        <f t="shared" si="71"/>
        <v>1273460753.9528482</v>
      </c>
      <c r="S145" s="4">
        <f t="shared" si="72"/>
        <v>1443281656.0172286</v>
      </c>
    </row>
    <row r="146" spans="1:19">
      <c r="A146" s="14">
        <f t="shared" si="55"/>
        <v>0.25944321630988787</v>
      </c>
      <c r="B146" s="16">
        <f t="shared" si="56"/>
        <v>216242.32950448128</v>
      </c>
      <c r="C146" s="4"/>
      <c r="D146" s="4">
        <f t="shared" si="57"/>
        <v>0</v>
      </c>
      <c r="E146" s="4">
        <f t="shared" si="58"/>
        <v>4.4172016290450701E-104</v>
      </c>
      <c r="F146" s="4">
        <f t="shared" si="59"/>
        <v>1.976254125811397E-40</v>
      </c>
      <c r="G146" s="4">
        <f t="shared" si="60"/>
        <v>2.1556109135797543E-15</v>
      </c>
      <c r="H146" s="4">
        <f t="shared" si="61"/>
        <v>4.9598128840884633E-4</v>
      </c>
      <c r="I146" s="4">
        <f t="shared" si="62"/>
        <v>249.78214595319218</v>
      </c>
      <c r="J146" s="4">
        <f t="shared" si="63"/>
        <v>299084.13315743691</v>
      </c>
      <c r="K146" s="4">
        <f t="shared" si="64"/>
        <v>16905351.332372837</v>
      </c>
      <c r="L146" s="4">
        <f t="shared" si="65"/>
        <v>183378050.18939635</v>
      </c>
      <c r="M146" s="4">
        <f t="shared" si="66"/>
        <v>775528759.08876443</v>
      </c>
      <c r="N146" s="4">
        <f t="shared" si="67"/>
        <v>1870733828.4941063</v>
      </c>
      <c r="O146" s="4">
        <f t="shared" si="68"/>
        <v>3190169744.0379739</v>
      </c>
      <c r="P146" s="4">
        <f t="shared" si="69"/>
        <v>4363588236.9259653</v>
      </c>
      <c r="Q146" s="4">
        <f t="shared" si="70"/>
        <v>5170422889.4588633</v>
      </c>
      <c r="R146" s="4">
        <f t="shared" si="71"/>
        <v>5570038191.8198271</v>
      </c>
      <c r="S146" s="4">
        <f t="shared" si="72"/>
        <v>5628316361.2080088</v>
      </c>
    </row>
    <row r="147" spans="1:19">
      <c r="A147" s="14">
        <f t="shared" si="55"/>
        <v>0.28375500605568299</v>
      </c>
      <c r="B147" s="16">
        <f t="shared" si="56"/>
        <v>161983.72301709314</v>
      </c>
      <c r="C147" s="4"/>
      <c r="D147" s="4">
        <f t="shared" si="57"/>
        <v>1.3710222625157062E-209</v>
      </c>
      <c r="E147" s="4">
        <f t="shared" si="58"/>
        <v>1.3215716059820782E-69</v>
      </c>
      <c r="F147" s="4">
        <f t="shared" si="59"/>
        <v>3.1589999592984482E-25</v>
      </c>
      <c r="G147" s="4">
        <f t="shared" si="60"/>
        <v>8.1325490173417303E-8</v>
      </c>
      <c r="H147" s="4">
        <f t="shared" si="61"/>
        <v>5.9680502624641489</v>
      </c>
      <c r="I147" s="4">
        <f t="shared" si="62"/>
        <v>49587.200583239995</v>
      </c>
      <c r="J147" s="4">
        <f t="shared" si="63"/>
        <v>6144167.5694476562</v>
      </c>
      <c r="K147" s="4">
        <f t="shared" si="64"/>
        <v>91345139.483119443</v>
      </c>
      <c r="L147" s="4">
        <f t="shared" si="65"/>
        <v>433162157.01609004</v>
      </c>
      <c r="M147" s="4">
        <f t="shared" si="66"/>
        <v>1073243826.8819159</v>
      </c>
      <c r="N147" s="4">
        <f t="shared" si="67"/>
        <v>1810070611.0583801</v>
      </c>
      <c r="O147" s="4">
        <f t="shared" si="68"/>
        <v>2411641592.4734282</v>
      </c>
      <c r="P147" s="4">
        <f t="shared" si="69"/>
        <v>2770079120.7270985</v>
      </c>
      <c r="Q147" s="4">
        <f t="shared" si="70"/>
        <v>2892549072.0401545</v>
      </c>
      <c r="R147" s="4">
        <f t="shared" si="71"/>
        <v>2838546252.6392326</v>
      </c>
      <c r="S147" s="4">
        <f t="shared" si="72"/>
        <v>2674147718.1064105</v>
      </c>
    </row>
    <row r="148" spans="1:19">
      <c r="A148" s="14">
        <f t="shared" si="55"/>
        <v>0.3076333400229358</v>
      </c>
      <c r="B148" s="16">
        <f t="shared" si="56"/>
        <v>136636.63677480962</v>
      </c>
      <c r="C148" s="4"/>
      <c r="D148" s="4">
        <f t="shared" si="57"/>
        <v>9.433476442691316E-149</v>
      </c>
      <c r="E148" s="4">
        <f t="shared" si="58"/>
        <v>1.512439174070497E-47</v>
      </c>
      <c r="F148" s="4">
        <f t="shared" si="59"/>
        <v>1.6075296901302036E-15</v>
      </c>
      <c r="G148" s="4">
        <f t="shared" si="60"/>
        <v>5.3518083600604723E-3</v>
      </c>
      <c r="H148" s="4">
        <f t="shared" si="61"/>
        <v>2255.5985867129539</v>
      </c>
      <c r="I148" s="4">
        <f t="shared" si="62"/>
        <v>1349956.448595888</v>
      </c>
      <c r="J148" s="4">
        <f t="shared" si="63"/>
        <v>39085657.634651959</v>
      </c>
      <c r="K148" s="4">
        <f t="shared" si="64"/>
        <v>246888197.75694418</v>
      </c>
      <c r="L148" s="4">
        <f t="shared" si="65"/>
        <v>688882754.50441003</v>
      </c>
      <c r="M148" s="4">
        <f t="shared" si="66"/>
        <v>1211629057.4207096</v>
      </c>
      <c r="N148" s="4">
        <f t="shared" si="67"/>
        <v>1624638805.4744692</v>
      </c>
      <c r="O148" s="4">
        <f t="shared" si="68"/>
        <v>1847894888.7927454</v>
      </c>
      <c r="P148" s="4">
        <f t="shared" si="69"/>
        <v>1897765153.1010222</v>
      </c>
      <c r="Q148" s="4">
        <f t="shared" si="70"/>
        <v>1827462556.3804018</v>
      </c>
      <c r="R148" s="4">
        <f t="shared" si="71"/>
        <v>1689256593.3166287</v>
      </c>
      <c r="S148" s="4">
        <f t="shared" si="72"/>
        <v>1521532515.4327397</v>
      </c>
    </row>
    <row r="149" spans="1:19">
      <c r="A149" s="14">
        <f t="shared" si="55"/>
        <v>0.33107821821164629</v>
      </c>
      <c r="B149" s="16">
        <f t="shared" si="56"/>
        <v>146537.84233820162</v>
      </c>
      <c r="C149" s="4"/>
      <c r="D149" s="4">
        <f t="shared" si="57"/>
        <v>4.8273850305554979E-108</v>
      </c>
      <c r="E149" s="4">
        <f t="shared" si="58"/>
        <v>1.0341177790072933E-32</v>
      </c>
      <c r="F149" s="4">
        <f t="shared" si="59"/>
        <v>6.303262573255955E-9</v>
      </c>
      <c r="G149" s="4">
        <f t="shared" si="60"/>
        <v>11.489790367909475</v>
      </c>
      <c r="H149" s="4">
        <f t="shared" si="61"/>
        <v>154859.28767452826</v>
      </c>
      <c r="I149" s="4">
        <f t="shared" si="62"/>
        <v>16021764.169359282</v>
      </c>
      <c r="J149" s="4">
        <f t="shared" si="63"/>
        <v>175844240.22325358</v>
      </c>
      <c r="K149" s="4">
        <f t="shared" si="64"/>
        <v>627449911.85990679</v>
      </c>
      <c r="L149" s="4">
        <f t="shared" si="65"/>
        <v>1228994386.9645474</v>
      </c>
      <c r="M149" s="4">
        <f t="shared" si="66"/>
        <v>1719793275.5538003</v>
      </c>
      <c r="N149" s="4">
        <f t="shared" si="67"/>
        <v>1978798756.0194972</v>
      </c>
      <c r="O149" s="4">
        <f t="shared" si="68"/>
        <v>2025285216.655566</v>
      </c>
      <c r="P149" s="4">
        <f t="shared" si="69"/>
        <v>1930256529.5300667</v>
      </c>
      <c r="Q149" s="4">
        <f t="shared" si="70"/>
        <v>1760948101.3066449</v>
      </c>
      <c r="R149" s="4">
        <f t="shared" si="71"/>
        <v>1564109866.0688441</v>
      </c>
      <c r="S149" s="4">
        <f t="shared" si="72"/>
        <v>1367223593.9097593</v>
      </c>
    </row>
    <row r="150" spans="1:19">
      <c r="A150" s="14">
        <f t="shared" si="55"/>
        <v>0.35408964062181447</v>
      </c>
      <c r="B150" s="16">
        <f t="shared" si="56"/>
        <v>91091.091183206416</v>
      </c>
      <c r="C150" s="4"/>
      <c r="D150" s="4">
        <f t="shared" si="57"/>
        <v>1.9464604045813771E-80</v>
      </c>
      <c r="E150" s="4">
        <f t="shared" si="58"/>
        <v>5.7873283838113418E-23</v>
      </c>
      <c r="F150" s="4">
        <f t="shared" si="59"/>
        <v>7.2348032007362153E-5</v>
      </c>
      <c r="G150" s="4">
        <f t="shared" si="60"/>
        <v>739.7932334406695</v>
      </c>
      <c r="H150" s="4">
        <f t="shared" si="61"/>
        <v>926474.94459444296</v>
      </c>
      <c r="I150" s="4">
        <f t="shared" si="62"/>
        <v>28542939.909876693</v>
      </c>
      <c r="J150" s="4">
        <f t="shared" si="63"/>
        <v>160383891.09638444</v>
      </c>
      <c r="K150" s="4">
        <f t="shared" si="64"/>
        <v>385857371.21855164</v>
      </c>
      <c r="L150" s="4">
        <f t="shared" si="65"/>
        <v>592019439.97457743</v>
      </c>
      <c r="M150" s="4">
        <f t="shared" si="66"/>
        <v>707505062.64205146</v>
      </c>
      <c r="N150" s="4">
        <f t="shared" si="67"/>
        <v>732461588.89243817</v>
      </c>
      <c r="O150" s="4">
        <f t="shared" si="68"/>
        <v>697003174.68314064</v>
      </c>
      <c r="P150" s="4">
        <f t="shared" si="69"/>
        <v>630923793.54039896</v>
      </c>
      <c r="Q150" s="4">
        <f t="shared" si="70"/>
        <v>554506935.82043326</v>
      </c>
      <c r="R150" s="4">
        <f t="shared" si="71"/>
        <v>479147748.21776581</v>
      </c>
      <c r="S150" s="4">
        <f t="shared" si="72"/>
        <v>410261062.49579787</v>
      </c>
    </row>
    <row r="151" spans="1:19">
      <c r="A151" s="14">
        <f t="shared" si="55"/>
        <v>0.3766676072534404</v>
      </c>
      <c r="B151" s="16">
        <f t="shared" si="56"/>
        <v>108517.21297477632</v>
      </c>
      <c r="C151" s="4"/>
      <c r="D151" s="4">
        <f t="shared" si="57"/>
        <v>2.0614651088245617E-60</v>
      </c>
      <c r="E151" s="4">
        <f t="shared" si="58"/>
        <v>1.2644642511870216E-15</v>
      </c>
      <c r="F151" s="4">
        <f t="shared" si="59"/>
        <v>0.14396056538205354</v>
      </c>
      <c r="G151" s="4">
        <f t="shared" si="60"/>
        <v>37054.584904735588</v>
      </c>
      <c r="H151" s="4">
        <f t="shared" si="61"/>
        <v>8580928.8115300238</v>
      </c>
      <c r="I151" s="4">
        <f t="shared" si="62"/>
        <v>111806877.45222181</v>
      </c>
      <c r="J151" s="4">
        <f t="shared" si="63"/>
        <v>390469126.97766072</v>
      </c>
      <c r="K151" s="4">
        <f t="shared" si="64"/>
        <v>709983661.48778987</v>
      </c>
      <c r="L151" s="4">
        <f t="shared" si="65"/>
        <v>915829456.70401049</v>
      </c>
      <c r="M151" s="4">
        <f t="shared" si="66"/>
        <v>978418482.30247211</v>
      </c>
      <c r="N151" s="4">
        <f t="shared" si="67"/>
        <v>939713081.36910689</v>
      </c>
      <c r="O151" s="4">
        <f t="shared" si="68"/>
        <v>849127474.63946581</v>
      </c>
      <c r="P151" s="4">
        <f t="shared" si="69"/>
        <v>740989810.43553734</v>
      </c>
      <c r="Q151" s="4">
        <f t="shared" si="70"/>
        <v>634210322.78845119</v>
      </c>
      <c r="R151" s="4">
        <f t="shared" si="71"/>
        <v>537404155.74311662</v>
      </c>
      <c r="S151" s="4">
        <f t="shared" si="72"/>
        <v>453431548.40957725</v>
      </c>
    </row>
    <row r="152" spans="1:19">
      <c r="A152" s="14">
        <f t="shared" si="55"/>
        <v>0.39881211810652395</v>
      </c>
      <c r="B152" s="16">
        <f t="shared" si="56"/>
        <v>74457.065836707843</v>
      </c>
      <c r="C152" s="4"/>
      <c r="D152" s="4">
        <f t="shared" si="57"/>
        <v>2.7134090585517996E-46</v>
      </c>
      <c r="E152" s="4">
        <f t="shared" si="58"/>
        <v>9.611192260247991E-11</v>
      </c>
      <c r="F152" s="4">
        <f t="shared" si="59"/>
        <v>12.487015786063782</v>
      </c>
      <c r="G152" s="4">
        <f t="shared" si="60"/>
        <v>220034.87487307511</v>
      </c>
      <c r="H152" s="4">
        <f t="shared" si="61"/>
        <v>14905258.425809156</v>
      </c>
      <c r="I152" s="4">
        <f t="shared" si="62"/>
        <v>103775982.63386635</v>
      </c>
      <c r="J152" s="4">
        <f t="shared" si="63"/>
        <v>256327600.59838399</v>
      </c>
      <c r="K152" s="4">
        <f t="shared" si="64"/>
        <v>380098544.15209073</v>
      </c>
      <c r="L152" s="4">
        <f t="shared" si="65"/>
        <v>432108180.10354066</v>
      </c>
      <c r="M152" s="4">
        <f t="shared" si="66"/>
        <v>425449257.94852763</v>
      </c>
      <c r="N152" s="4">
        <f t="shared" si="67"/>
        <v>386890402.60206145</v>
      </c>
      <c r="O152" s="4">
        <f t="shared" si="68"/>
        <v>336666336.2633037</v>
      </c>
      <c r="P152" s="4">
        <f t="shared" si="69"/>
        <v>286060241.28497332</v>
      </c>
      <c r="Q152" s="4">
        <f t="shared" si="70"/>
        <v>240157917.61503416</v>
      </c>
      <c r="R152" s="4">
        <f t="shared" si="71"/>
        <v>200621812.31953293</v>
      </c>
      <c r="S152" s="4">
        <f t="shared" si="72"/>
        <v>167472075.30636972</v>
      </c>
    </row>
    <row r="153" spans="1:19">
      <c r="A153" s="14">
        <f t="shared" si="55"/>
        <v>0.42052317318106525</v>
      </c>
      <c r="B153" s="16">
        <f t="shared" si="56"/>
        <v>79605.692729671704</v>
      </c>
      <c r="C153" s="4"/>
      <c r="D153" s="4">
        <f t="shared" si="57"/>
        <v>1.6614238374167184E-35</v>
      </c>
      <c r="E153" s="4">
        <f t="shared" si="58"/>
        <v>7.8362759715635058E-7</v>
      </c>
      <c r="F153" s="4">
        <f t="shared" si="59"/>
        <v>657.28051476883604</v>
      </c>
      <c r="G153" s="4">
        <f t="shared" si="60"/>
        <v>1574229.3367167683</v>
      </c>
      <c r="H153" s="4">
        <f t="shared" si="61"/>
        <v>42717710.075176507</v>
      </c>
      <c r="I153" s="4">
        <f t="shared" si="62"/>
        <v>186552271.57322595</v>
      </c>
      <c r="J153" s="4">
        <f t="shared" si="63"/>
        <v>356082648.82095486</v>
      </c>
      <c r="K153" s="4">
        <f t="shared" si="64"/>
        <v>453671179.91908884</v>
      </c>
      <c r="L153" s="4">
        <f t="shared" si="65"/>
        <v>469462681.94758683</v>
      </c>
      <c r="M153" s="4">
        <f t="shared" si="66"/>
        <v>434980240.76078981</v>
      </c>
      <c r="N153" s="4">
        <f t="shared" si="67"/>
        <v>379794426.28004187</v>
      </c>
      <c r="O153" s="4">
        <f t="shared" si="68"/>
        <v>321351392.75797594</v>
      </c>
      <c r="P153" s="4">
        <f t="shared" si="69"/>
        <v>267681624.47705519</v>
      </c>
      <c r="Q153" s="4">
        <f t="shared" si="70"/>
        <v>221523601.88882485</v>
      </c>
      <c r="R153" s="4">
        <f t="shared" si="71"/>
        <v>183103660.49433649</v>
      </c>
      <c r="S153" s="4">
        <f t="shared" si="72"/>
        <v>151636307.4492251</v>
      </c>
    </row>
    <row r="154" spans="1:19">
      <c r="A154" s="14">
        <f t="shared" si="55"/>
        <v>0.44180077247706423</v>
      </c>
      <c r="B154" s="16">
        <f t="shared" si="56"/>
        <v>62971.667383173124</v>
      </c>
      <c r="C154" s="4"/>
      <c r="D154" s="4">
        <f t="shared" si="57"/>
        <v>1.3665288242926E-27</v>
      </c>
      <c r="E154" s="4">
        <f t="shared" si="58"/>
        <v>3.9228957164720373E-4</v>
      </c>
      <c r="F154" s="4">
        <f t="shared" si="59"/>
        <v>7177.136981910181</v>
      </c>
      <c r="G154" s="4">
        <f t="shared" si="60"/>
        <v>3782726.5274452027</v>
      </c>
      <c r="H154" s="4">
        <f t="shared" si="61"/>
        <v>51281342.26394771</v>
      </c>
      <c r="I154" s="4">
        <f t="shared" si="62"/>
        <v>157214509.35622957</v>
      </c>
      <c r="J154" s="4">
        <f t="shared" si="63"/>
        <v>246787087.69974694</v>
      </c>
      <c r="K154" s="4">
        <f t="shared" si="64"/>
        <v>280230362.83933789</v>
      </c>
      <c r="L154" s="4">
        <f t="shared" si="65"/>
        <v>270021192.94514537</v>
      </c>
      <c r="M154" s="4">
        <f t="shared" si="66"/>
        <v>238918663.74074402</v>
      </c>
      <c r="N154" s="4">
        <f t="shared" si="67"/>
        <v>202270222.16401252</v>
      </c>
      <c r="O154" s="4">
        <f t="shared" si="68"/>
        <v>167542147.52651104</v>
      </c>
      <c r="P154" s="4">
        <f t="shared" si="69"/>
        <v>137475090.72926646</v>
      </c>
      <c r="Q154" s="4">
        <f t="shared" si="70"/>
        <v>112536533.86201502</v>
      </c>
      <c r="R154" s="4">
        <f t="shared" si="71"/>
        <v>92273701.076163113</v>
      </c>
      <c r="S154" s="4">
        <f t="shared" si="72"/>
        <v>75955796.580837339</v>
      </c>
    </row>
    <row r="155" spans="1:19">
      <c r="A155" s="14">
        <f t="shared" si="55"/>
        <v>0.46264491599452084</v>
      </c>
      <c r="B155" s="16">
        <f t="shared" si="56"/>
        <v>59011.185157816333</v>
      </c>
      <c r="C155" s="4"/>
      <c r="D155" s="4">
        <f t="shared" si="57"/>
        <v>2.1151211494019977E-21</v>
      </c>
      <c r="E155" s="4">
        <f t="shared" si="58"/>
        <v>5.7476285755300539E-2</v>
      </c>
      <c r="F155" s="4">
        <f t="shared" si="59"/>
        <v>54973.489171179303</v>
      </c>
      <c r="G155" s="4">
        <f t="shared" si="60"/>
        <v>9011104.4837170336</v>
      </c>
      <c r="H155" s="4">
        <f t="shared" si="61"/>
        <v>71518010.726245582</v>
      </c>
      <c r="I155" s="4">
        <f t="shared" si="62"/>
        <v>166878909.47573885</v>
      </c>
      <c r="J155" s="4">
        <f t="shared" si="63"/>
        <v>225276379.75221041</v>
      </c>
      <c r="K155" s="4">
        <f t="shared" si="64"/>
        <v>234064506.51711312</v>
      </c>
      <c r="L155" s="4">
        <f t="shared" si="65"/>
        <v>213461468.44730523</v>
      </c>
      <c r="M155" s="4">
        <f t="shared" si="66"/>
        <v>182275930.39613622</v>
      </c>
      <c r="N155" s="4">
        <f t="shared" si="67"/>
        <v>150686850.3480534</v>
      </c>
      <c r="O155" s="4">
        <f t="shared" si="68"/>
        <v>122783295.65078013</v>
      </c>
      <c r="P155" s="4">
        <f t="shared" si="69"/>
        <v>99585214.07945098</v>
      </c>
      <c r="Q155" s="4">
        <f t="shared" si="70"/>
        <v>80837659.413061351</v>
      </c>
      <c r="R155" s="4">
        <f t="shared" si="71"/>
        <v>65872417.821697265</v>
      </c>
      <c r="S155" s="4">
        <f t="shared" si="72"/>
        <v>53971291.550884344</v>
      </c>
    </row>
    <row r="156" spans="1:19">
      <c r="A156" s="14">
        <f t="shared" si="55"/>
        <v>0.48305560373343526</v>
      </c>
      <c r="B156" s="16">
        <f t="shared" si="56"/>
        <v>57426.992267673602</v>
      </c>
      <c r="C156" s="4"/>
      <c r="D156" s="4">
        <f t="shared" si="57"/>
        <v>1.5078883774275816E-16</v>
      </c>
      <c r="E156" s="4">
        <f t="shared" si="58"/>
        <v>2.8908876415017719</v>
      </c>
      <c r="F156" s="4">
        <f t="shared" si="59"/>
        <v>274079.42273779359</v>
      </c>
      <c r="G156" s="4">
        <f t="shared" si="60"/>
        <v>17998501.820749246</v>
      </c>
      <c r="H156" s="4">
        <f t="shared" si="61"/>
        <v>93921498.330362499</v>
      </c>
      <c r="I156" s="4">
        <f t="shared" si="62"/>
        <v>176971832.38929406</v>
      </c>
      <c r="J156" s="4">
        <f t="shared" si="63"/>
        <v>212278562.49781951</v>
      </c>
      <c r="K156" s="4">
        <f t="shared" si="64"/>
        <v>205738491.90621728</v>
      </c>
      <c r="L156" s="4">
        <f t="shared" si="65"/>
        <v>179713975.48870298</v>
      </c>
      <c r="M156" s="4">
        <f t="shared" si="66"/>
        <v>149244077.55026293</v>
      </c>
      <c r="N156" s="4">
        <f t="shared" si="67"/>
        <v>121101087.58090158</v>
      </c>
      <c r="O156" s="4">
        <f t="shared" si="68"/>
        <v>97415738.806029186</v>
      </c>
      <c r="P156" s="4">
        <f t="shared" si="69"/>
        <v>78294982.075267822</v>
      </c>
      <c r="Q156" s="4">
        <f t="shared" si="70"/>
        <v>63138402.086708836</v>
      </c>
      <c r="R156" s="4">
        <f t="shared" si="71"/>
        <v>51200368.533975936</v>
      </c>
      <c r="S156" s="4">
        <f t="shared" si="72"/>
        <v>41797206.837718435</v>
      </c>
    </row>
    <row r="157" spans="1:19">
      <c r="A157" s="14">
        <f t="shared" si="55"/>
        <v>0.5030328356938073</v>
      </c>
      <c r="B157" s="16">
        <f t="shared" si="56"/>
        <v>45545.545591603208</v>
      </c>
      <c r="C157" s="4"/>
      <c r="D157" s="4">
        <f t="shared" si="57"/>
        <v>6.8370504309738972E-13</v>
      </c>
      <c r="E157" s="4">
        <f t="shared" si="58"/>
        <v>41.273827220067169</v>
      </c>
      <c r="F157" s="4">
        <f t="shared" si="59"/>
        <v>624631.28969780495</v>
      </c>
      <c r="G157" s="4">
        <f t="shared" si="60"/>
        <v>19843093.59110342</v>
      </c>
      <c r="H157" s="4">
        <f t="shared" si="61"/>
        <v>74228115.196994305</v>
      </c>
      <c r="I157" s="4">
        <f t="shared" si="62"/>
        <v>118031995.59123795</v>
      </c>
      <c r="J157" s="4">
        <f t="shared" si="63"/>
        <v>128904124.18505748</v>
      </c>
      <c r="K157" s="4">
        <f t="shared" si="64"/>
        <v>118220611.53912579</v>
      </c>
      <c r="L157" s="4">
        <f t="shared" si="65"/>
        <v>99793038.152791545</v>
      </c>
      <c r="M157" s="4">
        <f t="shared" si="66"/>
        <v>81061390.422345847</v>
      </c>
      <c r="N157" s="4">
        <f t="shared" si="67"/>
        <v>64809486.596477844</v>
      </c>
      <c r="O157" s="4">
        <f t="shared" si="68"/>
        <v>51604508.39983388</v>
      </c>
      <c r="P157" s="4">
        <f t="shared" si="69"/>
        <v>41177129.405910775</v>
      </c>
      <c r="Q157" s="4">
        <f t="shared" si="70"/>
        <v>33032838.88849834</v>
      </c>
      <c r="R157" s="4">
        <f t="shared" si="71"/>
        <v>26683945.795442708</v>
      </c>
      <c r="S157" s="4">
        <f t="shared" si="72"/>
        <v>21720305.132372253</v>
      </c>
    </row>
    <row r="158" spans="1:19">
      <c r="A158" s="14">
        <f t="shared" si="55"/>
        <v>0.52257661187563709</v>
      </c>
      <c r="B158" s="16">
        <f t="shared" si="56"/>
        <v>38416.67758596097</v>
      </c>
      <c r="C158" s="4"/>
      <c r="D158" s="4">
        <f t="shared" si="57"/>
        <v>5.9582736215817246E-10</v>
      </c>
      <c r="E158" s="4">
        <f t="shared" si="58"/>
        <v>351.10415911344256</v>
      </c>
      <c r="F158" s="4">
        <f t="shared" si="59"/>
        <v>1216184.6363896874</v>
      </c>
      <c r="G158" s="4">
        <f t="shared" si="60"/>
        <v>21555123.990233663</v>
      </c>
      <c r="H158" s="4">
        <f t="shared" si="61"/>
        <v>61706868.569320105</v>
      </c>
      <c r="I158" s="4">
        <f t="shared" si="62"/>
        <v>85611726.259876579</v>
      </c>
      <c r="J158" s="4">
        <f t="shared" si="63"/>
        <v>86709313.287088126</v>
      </c>
      <c r="K158" s="4">
        <f t="shared" si="64"/>
        <v>76071045.923201486</v>
      </c>
      <c r="L158" s="4">
        <f t="shared" si="65"/>
        <v>62472018.577927463</v>
      </c>
      <c r="M158" s="4">
        <f t="shared" si="66"/>
        <v>49852118.835533537</v>
      </c>
      <c r="N158" s="4">
        <f t="shared" si="67"/>
        <v>39386183.286839247</v>
      </c>
      <c r="O158" s="4">
        <f t="shared" si="68"/>
        <v>31105084.932518657</v>
      </c>
      <c r="P158" s="4">
        <f t="shared" si="69"/>
        <v>24676264.759198617</v>
      </c>
      <c r="Q158" s="4">
        <f t="shared" si="70"/>
        <v>19712659.593482573</v>
      </c>
      <c r="R158" s="4">
        <f t="shared" si="71"/>
        <v>15874609.92833682</v>
      </c>
      <c r="S158" s="4">
        <f t="shared" si="72"/>
        <v>12891627.987999329</v>
      </c>
    </row>
    <row r="159" spans="1:19">
      <c r="A159" s="14">
        <f t="shared" si="55"/>
        <v>0.54168693227892462</v>
      </c>
      <c r="B159" s="16">
        <f t="shared" si="56"/>
        <v>35644.340028211205</v>
      </c>
      <c r="C159" s="4"/>
      <c r="D159" s="4">
        <f t="shared" si="57"/>
        <v>1.6161215855532239E-7</v>
      </c>
      <c r="E159" s="4">
        <f t="shared" si="58"/>
        <v>2214.2233113463508</v>
      </c>
      <c r="F159" s="4">
        <f t="shared" si="59"/>
        <v>2314501.9276206824</v>
      </c>
      <c r="G159" s="4">
        <f t="shared" si="60"/>
        <v>25532144.247328997</v>
      </c>
      <c r="H159" s="4">
        <f t="shared" si="61"/>
        <v>58813176.180887118</v>
      </c>
      <c r="I159" s="4">
        <f t="shared" si="62"/>
        <v>73037754.584155485</v>
      </c>
      <c r="J159" s="4">
        <f t="shared" si="63"/>
        <v>69579666.087219805</v>
      </c>
      <c r="K159" s="4">
        <f t="shared" si="64"/>
        <v>58881171.86422196</v>
      </c>
      <c r="L159" s="4">
        <f t="shared" si="65"/>
        <v>47286846.9347151</v>
      </c>
      <c r="M159" s="4">
        <f t="shared" si="66"/>
        <v>37193688.02500689</v>
      </c>
      <c r="N159" s="4">
        <f t="shared" si="67"/>
        <v>29102711.021114428</v>
      </c>
      <c r="O159" s="4">
        <f t="shared" si="68"/>
        <v>22831113.128486387</v>
      </c>
      <c r="P159" s="4">
        <f t="shared" si="69"/>
        <v>18027156.997849159</v>
      </c>
      <c r="Q159" s="4">
        <f t="shared" si="70"/>
        <v>14351952.110544212</v>
      </c>
      <c r="R159" s="4">
        <f t="shared" si="71"/>
        <v>11528555.897382725</v>
      </c>
      <c r="S159" s="4">
        <f t="shared" si="72"/>
        <v>9344541.850881543</v>
      </c>
    </row>
    <row r="160" spans="1:19">
      <c r="A160" s="14">
        <f t="shared" si="55"/>
        <v>0.56036379690366966</v>
      </c>
      <c r="B160" s="16">
        <f t="shared" si="56"/>
        <v>29703.616690176001</v>
      </c>
      <c r="C160" s="4"/>
      <c r="D160" s="4">
        <f t="shared" si="57"/>
        <v>1.2331656274061456E-5</v>
      </c>
      <c r="E160" s="4">
        <f t="shared" si="58"/>
        <v>7710.0829779496025</v>
      </c>
      <c r="F160" s="4">
        <f t="shared" si="59"/>
        <v>3014738.2762006521</v>
      </c>
      <c r="G160" s="4">
        <f t="shared" si="60"/>
        <v>22535888.337076183</v>
      </c>
      <c r="H160" s="4">
        <f t="shared" si="61"/>
        <v>43429936.432266682</v>
      </c>
      <c r="I160" s="4">
        <f t="shared" si="62"/>
        <v>49245095.225674443</v>
      </c>
      <c r="J160" s="4">
        <f t="shared" si="63"/>
        <v>44613739.736624822</v>
      </c>
      <c r="K160" s="4">
        <f t="shared" si="64"/>
        <v>36653087.667871736</v>
      </c>
      <c r="L160" s="4">
        <f t="shared" si="65"/>
        <v>28900916.0991157</v>
      </c>
      <c r="M160" s="4">
        <f t="shared" si="66"/>
        <v>22464420.164845418</v>
      </c>
      <c r="N160" s="4">
        <f t="shared" si="67"/>
        <v>17438759.791270513</v>
      </c>
      <c r="O160" s="4">
        <f t="shared" si="68"/>
        <v>13606116.223365659</v>
      </c>
      <c r="P160" s="4">
        <f t="shared" si="69"/>
        <v>10701720.150135454</v>
      </c>
      <c r="Q160" s="4">
        <f t="shared" si="70"/>
        <v>8496126.2582407873</v>
      </c>
      <c r="R160" s="4">
        <f t="shared" si="71"/>
        <v>6810626.9747872557</v>
      </c>
      <c r="S160" s="4">
        <f t="shared" si="72"/>
        <v>5511830.985959433</v>
      </c>
    </row>
    <row r="161" spans="1:19">
      <c r="A161" s="14">
        <f t="shared" si="55"/>
        <v>0.57860720574987257</v>
      </c>
      <c r="B161" s="16">
        <f t="shared" si="56"/>
        <v>21782.652239462401</v>
      </c>
      <c r="C161" s="4"/>
      <c r="D161" s="4">
        <f t="shared" si="57"/>
        <v>3.187720869376687E-4</v>
      </c>
      <c r="E161" s="4">
        <f t="shared" si="58"/>
        <v>15453.524255843498</v>
      </c>
      <c r="F161" s="4">
        <f t="shared" si="59"/>
        <v>2676100.8055146174</v>
      </c>
      <c r="G161" s="4">
        <f t="shared" si="60"/>
        <v>14492503.725788835</v>
      </c>
      <c r="H161" s="4">
        <f t="shared" si="61"/>
        <v>24092857.460089896</v>
      </c>
      <c r="I161" s="4">
        <f t="shared" si="62"/>
        <v>25336443.876366232</v>
      </c>
      <c r="J161" s="4">
        <f t="shared" si="63"/>
        <v>22017623.048816476</v>
      </c>
      <c r="K161" s="4">
        <f t="shared" si="64"/>
        <v>17650910.148197632</v>
      </c>
      <c r="L161" s="4">
        <f t="shared" si="65"/>
        <v>13707953.41864283</v>
      </c>
      <c r="M161" s="4">
        <f t="shared" si="66"/>
        <v>10551020.352057099</v>
      </c>
      <c r="N161" s="4">
        <f t="shared" si="67"/>
        <v>8136963.6564593874</v>
      </c>
      <c r="O161" s="4">
        <f t="shared" si="68"/>
        <v>6319951.2873567073</v>
      </c>
      <c r="P161" s="4">
        <f t="shared" si="69"/>
        <v>4954969.7879987424</v>
      </c>
      <c r="Q161" s="4">
        <f t="shared" si="70"/>
        <v>3924649.5142945475</v>
      </c>
      <c r="R161" s="4">
        <f t="shared" si="71"/>
        <v>3140677.7898534187</v>
      </c>
      <c r="S161" s="4">
        <f t="shared" si="72"/>
        <v>2538479.5158754503</v>
      </c>
    </row>
    <row r="162" spans="1:19">
      <c r="A162" s="14">
        <f t="shared" si="55"/>
        <v>0.5964171588175331</v>
      </c>
      <c r="B162" s="16">
        <f t="shared" si="56"/>
        <v>13069.591343677441</v>
      </c>
      <c r="C162" s="4"/>
      <c r="D162" s="4">
        <f t="shared" si="57"/>
        <v>2.8632949719047045E-3</v>
      </c>
      <c r="E162" s="4">
        <f t="shared" si="58"/>
        <v>16400.334087297404</v>
      </c>
      <c r="F162" s="4">
        <f t="shared" si="59"/>
        <v>1438398.2377787316</v>
      </c>
      <c r="G162" s="4">
        <f t="shared" si="60"/>
        <v>5951074.5843944987</v>
      </c>
      <c r="H162" s="4">
        <f t="shared" si="61"/>
        <v>8744626.143475635</v>
      </c>
      <c r="I162" s="4">
        <f t="shared" si="62"/>
        <v>8635181.9751485512</v>
      </c>
      <c r="J162" s="4">
        <f t="shared" si="63"/>
        <v>7247593.6093718493</v>
      </c>
      <c r="K162" s="4">
        <f t="shared" si="64"/>
        <v>5692444.7320888154</v>
      </c>
      <c r="L162" s="4">
        <f t="shared" si="65"/>
        <v>4365110.9221915286</v>
      </c>
      <c r="M162" s="4">
        <f t="shared" si="66"/>
        <v>3332402.0779321636</v>
      </c>
      <c r="N162" s="4">
        <f t="shared" si="67"/>
        <v>2555893.3544532834</v>
      </c>
      <c r="O162" s="4">
        <f t="shared" si="68"/>
        <v>1977656.7503830746</v>
      </c>
      <c r="P162" s="4">
        <f t="shared" si="69"/>
        <v>1546377.0184146685</v>
      </c>
      <c r="Q162" s="4">
        <f t="shared" si="70"/>
        <v>1222457.3585554848</v>
      </c>
      <c r="R162" s="4">
        <f t="shared" si="71"/>
        <v>976866.21423254104</v>
      </c>
      <c r="S162" s="4">
        <f t="shared" si="72"/>
        <v>788712.73902277963</v>
      </c>
    </row>
    <row r="163" spans="1:19">
      <c r="A163" s="14">
        <f t="shared" si="55"/>
        <v>0.61379365610665138</v>
      </c>
      <c r="B163" s="16">
        <f t="shared" si="56"/>
        <v>8317.0126732492809</v>
      </c>
      <c r="C163" s="4"/>
      <c r="D163" s="4">
        <f t="shared" si="57"/>
        <v>1.7112282021258623E-2</v>
      </c>
      <c r="E163" s="4">
        <f t="shared" si="58"/>
        <v>16237.924959628175</v>
      </c>
      <c r="F163" s="4">
        <f t="shared" si="59"/>
        <v>803279.07973505324</v>
      </c>
      <c r="G163" s="4">
        <f t="shared" si="60"/>
        <v>2649492.0620017904</v>
      </c>
      <c r="H163" s="4">
        <f t="shared" si="61"/>
        <v>3509070.3483287981</v>
      </c>
      <c r="I163" s="4">
        <f t="shared" si="62"/>
        <v>3286397.0716928025</v>
      </c>
      <c r="J163" s="4">
        <f t="shared" si="63"/>
        <v>2678736.9354367899</v>
      </c>
      <c r="K163" s="4">
        <f t="shared" si="64"/>
        <v>2068000.2119448651</v>
      </c>
      <c r="L163" s="4">
        <f t="shared" si="65"/>
        <v>1568952.7115221841</v>
      </c>
      <c r="M163" s="4">
        <f t="shared" si="66"/>
        <v>1189530.5613652705</v>
      </c>
      <c r="N163" s="4">
        <f t="shared" si="67"/>
        <v>908145.47470262274</v>
      </c>
      <c r="O163" s="4">
        <f t="shared" si="68"/>
        <v>700455.4073409111</v>
      </c>
      <c r="P163" s="4">
        <f t="shared" si="69"/>
        <v>546469.81887403154</v>
      </c>
      <c r="Q163" s="4">
        <f t="shared" si="70"/>
        <v>431296.7247895833</v>
      </c>
      <c r="R163" s="4">
        <f t="shared" si="71"/>
        <v>344234.74040765135</v>
      </c>
      <c r="S163" s="4">
        <f t="shared" si="72"/>
        <v>277680.7544358403</v>
      </c>
    </row>
    <row r="164" spans="1:19">
      <c r="A164" s="14">
        <f t="shared" si="55"/>
        <v>0.63073669761722728</v>
      </c>
      <c r="B164" s="16">
        <f t="shared" si="56"/>
        <v>6336.7715605708818</v>
      </c>
      <c r="C164" s="4"/>
      <c r="D164" s="4">
        <f t="shared" si="57"/>
        <v>9.5913305815488056E-2</v>
      </c>
      <c r="E164" s="4">
        <f t="shared" si="58"/>
        <v>19825.228937444921</v>
      </c>
      <c r="F164" s="4">
        <f t="shared" si="59"/>
        <v>603572.92994044605</v>
      </c>
      <c r="G164" s="4">
        <f t="shared" si="60"/>
        <v>1642825.6766478128</v>
      </c>
      <c r="H164" s="4">
        <f t="shared" si="61"/>
        <v>1992388.6086302726</v>
      </c>
      <c r="I164" s="4">
        <f t="shared" si="62"/>
        <v>1784029.778081235</v>
      </c>
      <c r="J164" s="4">
        <f t="shared" si="63"/>
        <v>1418519.8728317874</v>
      </c>
      <c r="K164" s="4">
        <f t="shared" si="64"/>
        <v>1079222.6787855378</v>
      </c>
      <c r="L164" s="4">
        <f t="shared" si="65"/>
        <v>811407.87733791315</v>
      </c>
      <c r="M164" s="4">
        <f t="shared" si="66"/>
        <v>611596.28688366781</v>
      </c>
      <c r="N164" s="4">
        <f t="shared" si="67"/>
        <v>465098.03979738965</v>
      </c>
      <c r="O164" s="4">
        <f t="shared" si="68"/>
        <v>357764.34515566961</v>
      </c>
      <c r="P164" s="4">
        <f t="shared" si="69"/>
        <v>278581.96342798328</v>
      </c>
      <c r="Q164" s="4">
        <f t="shared" si="70"/>
        <v>219564.67838394357</v>
      </c>
      <c r="R164" s="4">
        <f t="shared" si="71"/>
        <v>175064.37915066065</v>
      </c>
      <c r="S164" s="4">
        <f t="shared" si="72"/>
        <v>141109.41091071701</v>
      </c>
    </row>
    <row r="165" spans="1:19">
      <c r="A165" s="14">
        <f t="shared" si="55"/>
        <v>0.64724628334926093</v>
      </c>
      <c r="B165" s="16">
        <f t="shared" si="56"/>
        <v>6732.8197831065609</v>
      </c>
      <c r="C165" s="4"/>
      <c r="D165" s="4">
        <f t="shared" si="57"/>
        <v>0.73994269540849844</v>
      </c>
      <c r="E165" s="4">
        <f t="shared" si="58"/>
        <v>41662.548987057511</v>
      </c>
      <c r="F165" s="4">
        <f t="shared" si="59"/>
        <v>838221.55171744374</v>
      </c>
      <c r="G165" s="4">
        <f t="shared" si="60"/>
        <v>1936533.930309725</v>
      </c>
      <c r="H165" s="4">
        <f t="shared" si="61"/>
        <v>2178568.5488315029</v>
      </c>
      <c r="I165" s="4">
        <f t="shared" si="62"/>
        <v>1877412.9512192551</v>
      </c>
      <c r="J165" s="4">
        <f t="shared" si="63"/>
        <v>1461494.7648455354</v>
      </c>
      <c r="K165" s="4">
        <f t="shared" si="64"/>
        <v>1098142.646554329</v>
      </c>
      <c r="L165" s="4">
        <f t="shared" si="65"/>
        <v>819280.1856923583</v>
      </c>
      <c r="M165" s="4">
        <f t="shared" si="66"/>
        <v>614455.66669322748</v>
      </c>
      <c r="N165" s="4">
        <f t="shared" si="67"/>
        <v>465714.18707377283</v>
      </c>
      <c r="O165" s="4">
        <f t="shared" si="68"/>
        <v>357413.94325385196</v>
      </c>
      <c r="P165" s="4">
        <f t="shared" si="69"/>
        <v>277855.7540854399</v>
      </c>
      <c r="Q165" s="4">
        <f t="shared" si="70"/>
        <v>218734.08564960907</v>
      </c>
      <c r="R165" s="4">
        <f t="shared" si="71"/>
        <v>174250.3136127023</v>
      </c>
      <c r="S165" s="4">
        <f t="shared" si="72"/>
        <v>140361.40248778099</v>
      </c>
    </row>
    <row r="166" spans="1:19">
      <c r="A166" s="14">
        <f t="shared" si="55"/>
        <v>0.66332241330275232</v>
      </c>
      <c r="B166" s="16">
        <f t="shared" si="56"/>
        <v>7128.8680056422409</v>
      </c>
      <c r="C166" s="4"/>
      <c r="D166" s="4">
        <f t="shared" si="57"/>
        <v>4.2686170023275389</v>
      </c>
      <c r="E166" s="4">
        <f t="shared" si="58"/>
        <v>78698.429815973213</v>
      </c>
      <c r="F166" s="4">
        <f t="shared" si="59"/>
        <v>1109526.4107465292</v>
      </c>
      <c r="G166" s="4">
        <f t="shared" si="60"/>
        <v>2226810.4008587389</v>
      </c>
      <c r="H166" s="4">
        <f t="shared" si="61"/>
        <v>2348611.8133868733</v>
      </c>
      <c r="I166" s="4">
        <f t="shared" si="62"/>
        <v>1958461.2163659269</v>
      </c>
      <c r="J166" s="4">
        <f t="shared" si="63"/>
        <v>1497124.2735963196</v>
      </c>
      <c r="K166" s="4">
        <f t="shared" si="64"/>
        <v>1112938.9643372851</v>
      </c>
      <c r="L166" s="4">
        <f t="shared" si="65"/>
        <v>824831.54714782408</v>
      </c>
      <c r="M166" s="4">
        <f t="shared" si="66"/>
        <v>615974.26621309377</v>
      </c>
      <c r="N166" s="4">
        <f t="shared" si="67"/>
        <v>465528.23023570207</v>
      </c>
      <c r="O166" s="4">
        <f t="shared" si="68"/>
        <v>356565.32199745486</v>
      </c>
      <c r="P166" s="4">
        <f t="shared" si="69"/>
        <v>276808.33665501967</v>
      </c>
      <c r="Q166" s="4">
        <f t="shared" si="70"/>
        <v>217688.92525187155</v>
      </c>
      <c r="R166" s="4">
        <f t="shared" si="71"/>
        <v>173288.10385794949</v>
      </c>
      <c r="S166" s="4">
        <f t="shared" si="72"/>
        <v>139507.96923238088</v>
      </c>
    </row>
    <row r="167" spans="1:19">
      <c r="A167" s="14">
        <f t="shared" si="55"/>
        <v>0.67896508747770135</v>
      </c>
      <c r="B167" s="16">
        <f t="shared" si="56"/>
        <v>7128.8680056422409</v>
      </c>
      <c r="C167" s="4"/>
      <c r="D167" s="4">
        <f t="shared" si="57"/>
        <v>17.372598337377251</v>
      </c>
      <c r="E167" s="4">
        <f t="shared" si="58"/>
        <v>122165.75318098076</v>
      </c>
      <c r="F167" s="4">
        <f t="shared" si="59"/>
        <v>1267037.8652665815</v>
      </c>
      <c r="G167" s="4">
        <f t="shared" si="60"/>
        <v>2252002.3033003826</v>
      </c>
      <c r="H167" s="4">
        <f t="shared" si="61"/>
        <v>2246510.1778993341</v>
      </c>
      <c r="I167" s="4">
        <f t="shared" si="62"/>
        <v>1820873.6672077056</v>
      </c>
      <c r="J167" s="4">
        <f t="shared" si="63"/>
        <v>1370273.2830457098</v>
      </c>
      <c r="K167" s="4">
        <f t="shared" si="64"/>
        <v>1009271.4843609442</v>
      </c>
      <c r="L167" s="4">
        <f t="shared" si="65"/>
        <v>743730.7962270421</v>
      </c>
      <c r="M167" s="4">
        <f t="shared" si="66"/>
        <v>553358.54286936193</v>
      </c>
      <c r="N167" s="4">
        <f t="shared" si="67"/>
        <v>417171.70891738561</v>
      </c>
      <c r="O167" s="4">
        <f t="shared" si="68"/>
        <v>318982.15863852901</v>
      </c>
      <c r="P167" s="4">
        <f t="shared" si="69"/>
        <v>247332.79014779191</v>
      </c>
      <c r="Q167" s="4">
        <f t="shared" si="70"/>
        <v>194338.61083015456</v>
      </c>
      <c r="R167" s="4">
        <f t="shared" si="71"/>
        <v>154600.60881372154</v>
      </c>
      <c r="S167" s="4">
        <f t="shared" si="72"/>
        <v>124403.02372068718</v>
      </c>
    </row>
    <row r="168" spans="1:19">
      <c r="A168" s="14">
        <f t="shared" si="55"/>
        <v>0.694174305874108</v>
      </c>
      <c r="B168" s="16">
        <f t="shared" si="56"/>
        <v>6732.8197831065609</v>
      </c>
      <c r="C168" s="4"/>
      <c r="D168" s="4">
        <f t="shared" si="57"/>
        <v>51.883513704692639</v>
      </c>
      <c r="E168" s="4">
        <f t="shared" si="58"/>
        <v>158072.41573493389</v>
      </c>
      <c r="F168" s="4">
        <f t="shared" si="59"/>
        <v>1256002.6118597738</v>
      </c>
      <c r="G168" s="4">
        <f t="shared" si="60"/>
        <v>2008995.1331221587</v>
      </c>
      <c r="H168" s="4">
        <f t="shared" si="61"/>
        <v>1909534.9146506339</v>
      </c>
      <c r="I168" s="4">
        <f t="shared" si="62"/>
        <v>1510069.6962286159</v>
      </c>
      <c r="J168" s="4">
        <f t="shared" si="63"/>
        <v>1121010.9196406603</v>
      </c>
      <c r="K168" s="4">
        <f t="shared" si="64"/>
        <v>819083.97836903366</v>
      </c>
      <c r="L168" s="4">
        <f t="shared" si="65"/>
        <v>600590.83061636973</v>
      </c>
      <c r="M168" s="4">
        <f t="shared" si="66"/>
        <v>445425.89881752175</v>
      </c>
      <c r="N168" s="4">
        <f t="shared" si="67"/>
        <v>335081.62273026723</v>
      </c>
      <c r="O168" s="4">
        <f t="shared" si="68"/>
        <v>255834.22621413003</v>
      </c>
      <c r="P168" s="4">
        <f t="shared" si="69"/>
        <v>198161.17170009128</v>
      </c>
      <c r="Q168" s="4">
        <f t="shared" si="70"/>
        <v>155584.52220253259</v>
      </c>
      <c r="R168" s="4">
        <f t="shared" si="71"/>
        <v>123701.57899692029</v>
      </c>
      <c r="S168" s="4">
        <f t="shared" si="72"/>
        <v>99497.525562675102</v>
      </c>
    </row>
    <row r="169" spans="1:19">
      <c r="A169" s="14">
        <f t="shared" si="55"/>
        <v>0.70895006849197251</v>
      </c>
      <c r="B169" s="16">
        <f t="shared" si="56"/>
        <v>14257.736011284482</v>
      </c>
      <c r="C169" s="4"/>
      <c r="D169" s="4">
        <f t="shared" si="57"/>
        <v>661.57179049781917</v>
      </c>
      <c r="E169" s="4">
        <f t="shared" si="58"/>
        <v>971958.39601137768</v>
      </c>
      <c r="F169" s="4">
        <f t="shared" si="59"/>
        <v>6121930.0824132701</v>
      </c>
      <c r="G169" s="4">
        <f t="shared" si="60"/>
        <v>8931978.5576812867</v>
      </c>
      <c r="H169" s="4">
        <f t="shared" si="61"/>
        <v>8139405.0891301166</v>
      </c>
      <c r="I169" s="4">
        <f t="shared" si="62"/>
        <v>6299847.2952631684</v>
      </c>
      <c r="J169" s="4">
        <f t="shared" si="63"/>
        <v>4621526.9388101418</v>
      </c>
      <c r="K169" s="4">
        <f t="shared" si="64"/>
        <v>3353263.0565176932</v>
      </c>
      <c r="L169" s="4">
        <f t="shared" si="65"/>
        <v>2448141.8828733261</v>
      </c>
      <c r="M169" s="4">
        <f t="shared" si="66"/>
        <v>1810580.0348169641</v>
      </c>
      <c r="N169" s="4">
        <f t="shared" si="67"/>
        <v>1359500.0726826277</v>
      </c>
      <c r="O169" s="4">
        <f t="shared" si="68"/>
        <v>1036635.6476210501</v>
      </c>
      <c r="P169" s="4">
        <f t="shared" si="69"/>
        <v>802211.64816338383</v>
      </c>
      <c r="Q169" s="4">
        <f t="shared" si="70"/>
        <v>629432.86264823528</v>
      </c>
      <c r="R169" s="4">
        <f t="shared" si="71"/>
        <v>500202.83981118351</v>
      </c>
      <c r="S169" s="4">
        <f t="shared" si="72"/>
        <v>402183.15671912563</v>
      </c>
    </row>
    <row r="170" spans="1:19">
      <c r="A170" s="14">
        <f t="shared" si="55"/>
        <v>0.72329237533129453</v>
      </c>
      <c r="B170" s="16">
        <f t="shared" si="56"/>
        <v>13465.639566213122</v>
      </c>
      <c r="C170" s="4"/>
      <c r="D170" s="4">
        <f t="shared" si="57"/>
        <v>1462.2002055307435</v>
      </c>
      <c r="E170" s="4">
        <f t="shared" si="58"/>
        <v>1134063.9479250703</v>
      </c>
      <c r="F170" s="4">
        <f t="shared" si="59"/>
        <v>5827838.2462997735</v>
      </c>
      <c r="G170" s="4">
        <f t="shared" si="60"/>
        <v>7845015.1268594945</v>
      </c>
      <c r="H170" s="4">
        <f t="shared" si="61"/>
        <v>6889804.888827906</v>
      </c>
      <c r="I170" s="4">
        <f t="shared" si="62"/>
        <v>5233238.7948263306</v>
      </c>
      <c r="J170" s="4">
        <f t="shared" si="63"/>
        <v>3799345.3633973994</v>
      </c>
      <c r="K170" s="4">
        <f t="shared" si="64"/>
        <v>2739878.7422905085</v>
      </c>
      <c r="L170" s="4">
        <f t="shared" si="65"/>
        <v>1992748.5649832245</v>
      </c>
      <c r="M170" s="4">
        <f t="shared" si="66"/>
        <v>1470174.5762818344</v>
      </c>
      <c r="N170" s="4">
        <f t="shared" si="67"/>
        <v>1102091.7937701622</v>
      </c>
      <c r="O170" s="4">
        <f t="shared" si="68"/>
        <v>839408.16556094447</v>
      </c>
      <c r="P170" s="4">
        <f t="shared" si="69"/>
        <v>649065.02779940225</v>
      </c>
      <c r="Q170" s="4">
        <f t="shared" si="70"/>
        <v>508975.58509633574</v>
      </c>
      <c r="R170" s="4">
        <f t="shared" si="71"/>
        <v>404303.87516687275</v>
      </c>
      <c r="S170" s="4">
        <f t="shared" si="72"/>
        <v>324972.11122659547</v>
      </c>
    </row>
    <row r="171" spans="1:19">
      <c r="A171" s="14">
        <f t="shared" si="55"/>
        <v>0.73720122639207442</v>
      </c>
      <c r="B171" s="16">
        <f t="shared" si="56"/>
        <v>11089.35023099904</v>
      </c>
      <c r="C171" s="4"/>
      <c r="D171" s="4">
        <f t="shared" si="57"/>
        <v>2186.9835018462718</v>
      </c>
      <c r="E171" s="4">
        <f t="shared" si="58"/>
        <v>967091.88157407637</v>
      </c>
      <c r="F171" s="4">
        <f t="shared" si="59"/>
        <v>4155426.5743333683</v>
      </c>
      <c r="G171" s="4">
        <f t="shared" si="60"/>
        <v>5211264.8571898825</v>
      </c>
      <c r="H171" s="4">
        <f t="shared" si="61"/>
        <v>4430535.9948974578</v>
      </c>
      <c r="I171" s="4">
        <f t="shared" si="62"/>
        <v>3310023.6920363419</v>
      </c>
      <c r="J171" s="4">
        <f t="shared" si="63"/>
        <v>2381202.9160508206</v>
      </c>
      <c r="K171" s="4">
        <f t="shared" si="64"/>
        <v>1707968.6213195375</v>
      </c>
      <c r="L171" s="4">
        <f t="shared" si="65"/>
        <v>1238088.8487239464</v>
      </c>
      <c r="M171" s="4">
        <f t="shared" si="66"/>
        <v>911447.74812078208</v>
      </c>
      <c r="N171" s="4">
        <f t="shared" si="67"/>
        <v>682266.21031057928</v>
      </c>
      <c r="O171" s="4">
        <f t="shared" si="68"/>
        <v>519131.07302586234</v>
      </c>
      <c r="P171" s="4">
        <f t="shared" si="69"/>
        <v>401130.93020856427</v>
      </c>
      <c r="Q171" s="4">
        <f t="shared" si="70"/>
        <v>314393.46705402131</v>
      </c>
      <c r="R171" s="4">
        <f t="shared" si="71"/>
        <v>249643.96299023833</v>
      </c>
      <c r="S171" s="4">
        <f t="shared" si="72"/>
        <v>200602.58853048825</v>
      </c>
    </row>
    <row r="172" spans="1:19">
      <c r="A172" s="14">
        <f t="shared" si="55"/>
        <v>0.75067662167431193</v>
      </c>
      <c r="B172" s="16">
        <f t="shared" si="56"/>
        <v>10693.302008463361</v>
      </c>
      <c r="C172" s="4"/>
      <c r="D172" s="4">
        <f t="shared" si="57"/>
        <v>4061.4852098518882</v>
      </c>
      <c r="E172" s="4">
        <f t="shared" si="58"/>
        <v>1093656.7692976284</v>
      </c>
      <c r="F172" s="4">
        <f t="shared" si="59"/>
        <v>4012462.4235309414</v>
      </c>
      <c r="G172" s="4">
        <f t="shared" si="60"/>
        <v>4726968.8161279373</v>
      </c>
      <c r="H172" s="4">
        <f t="shared" si="61"/>
        <v>3905237.7436234406</v>
      </c>
      <c r="I172" s="4">
        <f t="shared" si="62"/>
        <v>2875249.8474922245</v>
      </c>
      <c r="J172" s="4">
        <f t="shared" si="63"/>
        <v>2051792.0869042068</v>
      </c>
      <c r="K172" s="4">
        <f t="shared" si="64"/>
        <v>1464710.3087135088</v>
      </c>
      <c r="L172" s="4">
        <f t="shared" si="65"/>
        <v>1058629.9682239445</v>
      </c>
      <c r="M172" s="4">
        <f t="shared" si="66"/>
        <v>777852.7672370068</v>
      </c>
      <c r="N172" s="4">
        <f t="shared" si="67"/>
        <v>581521.97743149824</v>
      </c>
      <c r="O172" s="4">
        <f t="shared" si="68"/>
        <v>442086.92286702525</v>
      </c>
      <c r="P172" s="4">
        <f t="shared" si="69"/>
        <v>341386.80556669889</v>
      </c>
      <c r="Q172" s="4">
        <f t="shared" si="70"/>
        <v>267447.56457994744</v>
      </c>
      <c r="R172" s="4">
        <f t="shared" si="71"/>
        <v>212296.06488045526</v>
      </c>
      <c r="S172" s="4">
        <f t="shared" si="72"/>
        <v>170548.95425589764</v>
      </c>
    </row>
    <row r="173" spans="1:19">
      <c r="A173" s="14">
        <f t="shared" si="55"/>
        <v>0.76371856117800707</v>
      </c>
      <c r="B173" s="16">
        <f t="shared" si="56"/>
        <v>14653.784233820163</v>
      </c>
      <c r="C173" s="4"/>
      <c r="D173" s="4">
        <f t="shared" si="57"/>
        <v>13995.259021806967</v>
      </c>
      <c r="E173" s="4">
        <f t="shared" si="58"/>
        <v>2428364.857655644</v>
      </c>
      <c r="F173" s="4">
        <f t="shared" si="59"/>
        <v>7745505.2229577946</v>
      </c>
      <c r="G173" s="4">
        <f t="shared" si="60"/>
        <v>8633005.9135410078</v>
      </c>
      <c r="H173" s="4">
        <f t="shared" si="61"/>
        <v>6953408.7895384124</v>
      </c>
      <c r="I173" s="4">
        <f t="shared" si="62"/>
        <v>5053622.5847954722</v>
      </c>
      <c r="J173" s="4">
        <f t="shared" si="63"/>
        <v>3580576.4787590606</v>
      </c>
      <c r="K173" s="4">
        <f t="shared" si="64"/>
        <v>2545316.0140070994</v>
      </c>
      <c r="L173" s="4">
        <f t="shared" si="65"/>
        <v>1834849.9884961816</v>
      </c>
      <c r="M173" s="4">
        <f t="shared" si="66"/>
        <v>1345926.360409301</v>
      </c>
      <c r="N173" s="4">
        <f t="shared" si="67"/>
        <v>1005078.0047683897</v>
      </c>
      <c r="O173" s="4">
        <f t="shared" si="68"/>
        <v>763489.71662131685</v>
      </c>
      <c r="P173" s="4">
        <f t="shared" si="69"/>
        <v>589254.60514939053</v>
      </c>
      <c r="Q173" s="4">
        <f t="shared" si="70"/>
        <v>461446.90674605704</v>
      </c>
      <c r="R173" s="4">
        <f t="shared" si="71"/>
        <v>366182.19666832179</v>
      </c>
      <c r="S173" s="4">
        <f t="shared" si="72"/>
        <v>294109.02281456068</v>
      </c>
    </row>
    <row r="174" spans="1:19">
      <c r="A174" s="14">
        <f t="shared" si="55"/>
        <v>0.77632704490316007</v>
      </c>
      <c r="B174" s="16">
        <f t="shared" si="56"/>
        <v>19406.362904248323</v>
      </c>
      <c r="C174" s="4"/>
      <c r="D174" s="4">
        <f t="shared" si="57"/>
        <v>41877.388612159644</v>
      </c>
      <c r="E174" s="4">
        <f t="shared" si="58"/>
        <v>4916566.8732204968</v>
      </c>
      <c r="F174" s="4">
        <f t="shared" si="59"/>
        <v>13847146.894505545</v>
      </c>
      <c r="G174" s="4">
        <f t="shared" si="60"/>
        <v>14692208.549134776</v>
      </c>
      <c r="H174" s="4">
        <f t="shared" si="61"/>
        <v>11569632.282789737</v>
      </c>
      <c r="I174" s="4">
        <f t="shared" si="62"/>
        <v>8312400.8450069325</v>
      </c>
      <c r="J174" s="4">
        <f t="shared" si="63"/>
        <v>5852135.80175428</v>
      </c>
      <c r="K174" s="4">
        <f t="shared" si="64"/>
        <v>4144545.0463359286</v>
      </c>
      <c r="L174" s="4">
        <f t="shared" si="65"/>
        <v>2980767.5730662453</v>
      </c>
      <c r="M174" s="4">
        <f t="shared" si="66"/>
        <v>2183221.37660354</v>
      </c>
      <c r="N174" s="4">
        <f t="shared" si="67"/>
        <v>1628697.6545787314</v>
      </c>
      <c r="O174" s="4">
        <f t="shared" si="68"/>
        <v>1236355.4825079576</v>
      </c>
      <c r="P174" s="4">
        <f t="shared" si="69"/>
        <v>953741.04848629236</v>
      </c>
      <c r="Q174" s="4">
        <f t="shared" si="70"/>
        <v>746612.59490246384</v>
      </c>
      <c r="R174" s="4">
        <f t="shared" si="71"/>
        <v>592321.08571648947</v>
      </c>
      <c r="S174" s="4">
        <f t="shared" si="72"/>
        <v>475645.05985019996</v>
      </c>
    </row>
    <row r="175" spans="1:19">
      <c r="A175" s="14">
        <f t="shared" si="55"/>
        <v>0.78850207284977059</v>
      </c>
      <c r="B175" s="16">
        <f t="shared" si="56"/>
        <v>17822.170014105603</v>
      </c>
      <c r="C175" s="4"/>
      <c r="D175" s="4">
        <f t="shared" si="57"/>
        <v>56592.69393136249</v>
      </c>
      <c r="E175" s="4">
        <f t="shared" si="58"/>
        <v>4690265.7326023523</v>
      </c>
      <c r="F175" s="4">
        <f t="shared" si="59"/>
        <v>11822813.73955469</v>
      </c>
      <c r="G175" s="4">
        <f t="shared" si="60"/>
        <v>12005554.926202307</v>
      </c>
      <c r="H175" s="4">
        <f t="shared" si="61"/>
        <v>9265631.2288084179</v>
      </c>
      <c r="I175" s="4">
        <f t="shared" si="62"/>
        <v>6589099.3752784021</v>
      </c>
      <c r="J175" s="4">
        <f t="shared" si="63"/>
        <v>4612659.7185808904</v>
      </c>
      <c r="K175" s="4">
        <f t="shared" si="64"/>
        <v>3255847.3491889639</v>
      </c>
      <c r="L175" s="4">
        <f t="shared" si="65"/>
        <v>2336775.5153510817</v>
      </c>
      <c r="M175" s="4">
        <f t="shared" si="66"/>
        <v>1709252.4723711028</v>
      </c>
      <c r="N175" s="4">
        <f t="shared" si="67"/>
        <v>1273973.5630291619</v>
      </c>
      <c r="O175" s="4">
        <f t="shared" si="68"/>
        <v>966485.56918146636</v>
      </c>
      <c r="P175" s="4">
        <f t="shared" si="69"/>
        <v>745234.38587036647</v>
      </c>
      <c r="Q175" s="4">
        <f t="shared" si="70"/>
        <v>583204.01382683706</v>
      </c>
      <c r="R175" s="4">
        <f t="shared" si="71"/>
        <v>462573.87915861519</v>
      </c>
      <c r="S175" s="4">
        <f t="shared" si="72"/>
        <v>371390.53730842075</v>
      </c>
    </row>
    <row r="176" spans="1:19">
      <c r="A176" s="14">
        <f t="shared" si="55"/>
        <v>0.80024364501783896</v>
      </c>
      <c r="B176" s="16">
        <f t="shared" si="56"/>
        <v>6732.8197831065609</v>
      </c>
      <c r="C176" s="4"/>
      <c r="D176" s="4">
        <f t="shared" si="57"/>
        <v>12256.718393684594</v>
      </c>
      <c r="E176" s="4">
        <f t="shared" si="58"/>
        <v>744059.7347967627</v>
      </c>
      <c r="F176" s="4">
        <f t="shared" si="59"/>
        <v>1698501.4247355186</v>
      </c>
      <c r="G176" s="4">
        <f t="shared" si="60"/>
        <v>1658380.1062099994</v>
      </c>
      <c r="H176" s="4">
        <f t="shared" si="61"/>
        <v>1257083.5006817272</v>
      </c>
      <c r="I176" s="4">
        <f t="shared" si="62"/>
        <v>885792.31508618069</v>
      </c>
      <c r="J176" s="4">
        <f t="shared" si="63"/>
        <v>616958.42702623806</v>
      </c>
      <c r="K176" s="4">
        <f t="shared" si="64"/>
        <v>434182.62981624156</v>
      </c>
      <c r="L176" s="4">
        <f t="shared" si="65"/>
        <v>311044.40260817856</v>
      </c>
      <c r="M176" s="4">
        <f t="shared" si="66"/>
        <v>227244.1642363506</v>
      </c>
      <c r="N176" s="4">
        <f t="shared" si="67"/>
        <v>169238.68689126638</v>
      </c>
      <c r="O176" s="4">
        <f t="shared" si="68"/>
        <v>128320.21926307894</v>
      </c>
      <c r="P176" s="4">
        <f t="shared" si="69"/>
        <v>98906.107600172982</v>
      </c>
      <c r="Q176" s="4">
        <f t="shared" si="70"/>
        <v>77379.882393387932</v>
      </c>
      <c r="R176" s="4">
        <f t="shared" si="71"/>
        <v>61361.805277196741</v>
      </c>
      <c r="S176" s="4">
        <f t="shared" si="72"/>
        <v>49258.349621494075</v>
      </c>
    </row>
    <row r="177" spans="1:19">
      <c r="A177" s="14">
        <f t="shared" si="55"/>
        <v>0.81155176140736485</v>
      </c>
      <c r="B177" s="16">
        <f t="shared" si="56"/>
        <v>9109.1091183206427</v>
      </c>
      <c r="C177" s="4"/>
      <c r="D177" s="4">
        <f t="shared" si="57"/>
        <v>32475.262443282201</v>
      </c>
      <c r="E177" s="4">
        <f t="shared" si="58"/>
        <v>1491507.1454859115</v>
      </c>
      <c r="F177" s="4">
        <f t="shared" si="59"/>
        <v>3115236.5440605273</v>
      </c>
      <c r="G177" s="4">
        <f t="shared" si="60"/>
        <v>2936541.3175392896</v>
      </c>
      <c r="H177" s="4">
        <f t="shared" si="61"/>
        <v>2190356.9031290035</v>
      </c>
      <c r="I177" s="4">
        <f t="shared" si="62"/>
        <v>1530781.1819694436</v>
      </c>
      <c r="J177" s="4">
        <f t="shared" si="63"/>
        <v>1061364.0644017719</v>
      </c>
      <c r="K177" s="4">
        <f t="shared" si="64"/>
        <v>744936.85913068498</v>
      </c>
      <c r="L177" s="4">
        <f t="shared" si="65"/>
        <v>532782.31289832015</v>
      </c>
      <c r="M177" s="4">
        <f t="shared" si="66"/>
        <v>388825.88083044428</v>
      </c>
      <c r="N177" s="4">
        <f t="shared" si="67"/>
        <v>289368.23265625216</v>
      </c>
      <c r="O177" s="4">
        <f t="shared" si="68"/>
        <v>219296.48066817407</v>
      </c>
      <c r="P177" s="4">
        <f t="shared" si="69"/>
        <v>168969.29418275951</v>
      </c>
      <c r="Q177" s="4">
        <f t="shared" si="70"/>
        <v>132160.84917077774</v>
      </c>
      <c r="R177" s="4">
        <f t="shared" si="71"/>
        <v>104783.22205570735</v>
      </c>
      <c r="S177" s="4">
        <f t="shared" si="72"/>
        <v>84103.203797137205</v>
      </c>
    </row>
    <row r="178" spans="1:19" ht="17.25" thickBot="1">
      <c r="A178" s="14">
        <f t="shared" si="55"/>
        <v>0.82242642201834859</v>
      </c>
      <c r="B178" s="16">
        <f t="shared" si="56"/>
        <v>11089.35023099904</v>
      </c>
      <c r="C178" s="4"/>
      <c r="D178" s="4">
        <f t="shared" si="57"/>
        <v>66854.502830664002</v>
      </c>
      <c r="E178" s="4">
        <f t="shared" si="58"/>
        <v>2389937.8873267286</v>
      </c>
      <c r="F178" s="4">
        <f t="shared" si="59"/>
        <v>4608841.6254131841</v>
      </c>
      <c r="G178" s="4">
        <f t="shared" si="60"/>
        <v>4209396.7149005989</v>
      </c>
      <c r="H178" s="4">
        <f t="shared" si="61"/>
        <v>3094643.7442954434</v>
      </c>
      <c r="I178" s="4">
        <f t="shared" si="62"/>
        <v>2146856.4791297773</v>
      </c>
      <c r="J178" s="4">
        <f t="shared" si="63"/>
        <v>1482458.4690795944</v>
      </c>
      <c r="K178" s="4">
        <f t="shared" si="64"/>
        <v>1037993.1621445846</v>
      </c>
      <c r="L178" s="4">
        <f t="shared" si="65"/>
        <v>741273.60051107279</v>
      </c>
      <c r="M178" s="4">
        <f t="shared" si="66"/>
        <v>540463.40113229805</v>
      </c>
      <c r="N178" s="4">
        <f t="shared" si="67"/>
        <v>401959.65482143819</v>
      </c>
      <c r="O178" s="4">
        <f t="shared" si="68"/>
        <v>304488.22800193937</v>
      </c>
      <c r="P178" s="4">
        <f t="shared" si="69"/>
        <v>234536.38115043001</v>
      </c>
      <c r="Q178" s="4">
        <f t="shared" si="70"/>
        <v>183403.03812171274</v>
      </c>
      <c r="R178" s="4">
        <f t="shared" si="71"/>
        <v>145385.99919363228</v>
      </c>
      <c r="S178" s="4">
        <f t="shared" si="72"/>
        <v>116677.91176007933</v>
      </c>
    </row>
    <row r="179" spans="1:19" ht="17.25" thickBot="1">
      <c r="A179" s="6"/>
      <c r="B179" s="7"/>
      <c r="C179" s="7" t="s">
        <v>23</v>
      </c>
      <c r="D179" s="15">
        <f>SUM(D138:D178)</f>
        <v>232498.4468325752</v>
      </c>
      <c r="E179" s="15">
        <f t="shared" ref="E179:R179" si="73">SUM(E138:E178)</f>
        <v>21306309.01888784</v>
      </c>
      <c r="F179" s="15">
        <f t="shared" si="73"/>
        <v>80454798.360726967</v>
      </c>
      <c r="G179" s="15">
        <f t="shared" si="73"/>
        <v>226101205.78433448</v>
      </c>
      <c r="H179" s="15">
        <f t="shared" si="73"/>
        <v>626904348.99295652</v>
      </c>
      <c r="I179" s="15">
        <f t="shared" si="73"/>
        <v>1363537234.6985373</v>
      </c>
      <c r="J179" s="15">
        <f t="shared" si="73"/>
        <v>2467657847.7004137</v>
      </c>
      <c r="K179" s="15">
        <f t="shared" si="73"/>
        <v>3974098320.0955296</v>
      </c>
      <c r="L179" s="15">
        <f t="shared" si="73"/>
        <v>5887895066.5563488</v>
      </c>
      <c r="M179" s="15">
        <f t="shared" si="73"/>
        <v>8155644713.4123096</v>
      </c>
      <c r="N179" s="15">
        <f t="shared" si="73"/>
        <v>10572999795.243458</v>
      </c>
      <c r="O179" s="15">
        <f t="shared" si="73"/>
        <v>12888273173.845158</v>
      </c>
      <c r="P179" s="15">
        <f t="shared" si="73"/>
        <v>15092678760.274693</v>
      </c>
      <c r="Q179" s="15">
        <f t="shared" si="73"/>
        <v>17540041280.967304</v>
      </c>
      <c r="R179" s="15">
        <f t="shared" si="73"/>
        <v>20753171629.148277</v>
      </c>
      <c r="S179" s="20">
        <f>SUM(S138:S178)</f>
        <v>25147589931.22155</v>
      </c>
    </row>
    <row r="180" spans="1:19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>
      <c r="A182" s="14">
        <f>A138</f>
        <v>4.9344490316004082E-2</v>
      </c>
      <c r="B182" s="16">
        <f>B138</f>
        <v>52278.365374709763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3.1263470377797203E-298</v>
      </c>
    </row>
    <row r="183" spans="1:19">
      <c r="A183" s="14">
        <f t="shared" ref="A183:A222" si="74">A139</f>
        <v>7.7123926290137618E-2</v>
      </c>
      <c r="B183" s="16">
        <f t="shared" ref="B183:B222" si="75">B139</f>
        <v>125943.33476634625</v>
      </c>
      <c r="C183" s="4"/>
      <c r="D183" s="4">
        <f t="shared" ref="D183:D222" si="76">$B$4*(B183^2)*($D$180^2*(2*PI())^4*A183^-5/4/PI()/$D$5^4*EXP((-1/PI())*(2*PI()/$D$5)^4*A183^-4))</f>
        <v>0</v>
      </c>
      <c r="E183" s="4">
        <f t="shared" ref="E183:E222" si="77">$B$4*(B183^2)*($D$180^2*(2*PI())^4*A183^-5/4/PI()/$E$5^4*EXP((-1/PI())*(2*PI()/$E$5)^4*A183^-4))</f>
        <v>0</v>
      </c>
      <c r="F183" s="4">
        <f t="shared" ref="F183:F222" si="78">$B$4*(B183^2)*($D$180^2*(2*PI())^4*A183^-5/4/PI()/$F$5^4*EXP((-1/PI())*(2*PI()/$F$5)^4*A183^-4))</f>
        <v>0</v>
      </c>
      <c r="G183" s="4">
        <f t="shared" ref="G183:G222" si="79">$B$4*(B183^2)*($D$180^2*(2*PI())^4*A183^-5/4/PI()/$G$5^4*EXP((-1/PI())*(2*PI()/$G$5)^4*A183^-4))</f>
        <v>0</v>
      </c>
      <c r="H183" s="4">
        <f t="shared" ref="H183:H222" si="80">$B$4*(B183^2)*($D$180^2*(2*PI())^4*A183^-5/4/PI()/$H$5^4*EXP((-1/PI())*(2*PI()/$H$5)^4*A183^-4))</f>
        <v>0</v>
      </c>
      <c r="I183" s="4">
        <f t="shared" ref="I183:I222" si="81">$B$4*(B183^2)*($D$180^2*(2*PI())^4*A183^-5/4/PI()/$I$5^4*EXP((-1/PI())*(2*PI()/$I$5)^4*A183^-4))</f>
        <v>0</v>
      </c>
      <c r="J183" s="4">
        <f t="shared" ref="J183:J222" si="82">$B$4*(B183^2)*($D$180^2*(2*PI())^4*A183^-5/4/PI()/$J$5^4*EXP((-1/PI())*(2*PI()/$J$5)^4*A183^-4))</f>
        <v>0</v>
      </c>
      <c r="K183" s="4">
        <f t="shared" ref="K183:K222" si="83">$B$4*(B183^2)*($D$180^2*(2*PI())^4*A183^-5/4/PI()/$K$5^4*EXP((-1/PI())*(2*PI()/$K$5)^4*A183^-4))</f>
        <v>0</v>
      </c>
      <c r="L183" s="4">
        <f t="shared" ref="L183:L222" si="84">$B$4*(B183^2)*($D$180^2*(2*PI())^4*A183^-5/4/PI()/$L$5^4*EXP((-1/PI())*(2*PI()/$L$5)^4*A183^-4))</f>
        <v>0</v>
      </c>
      <c r="M183" s="4">
        <f t="shared" ref="M183:M222" si="85">$B$4*(B183^2)*($D$180^2*(2*PI())^4*A183^-5/4/PI()/$M$5^4*EXP((-1/PI())*(2*PI()/$M$5)^4*A183^-4))</f>
        <v>6.1017561338481214E-237</v>
      </c>
      <c r="N183" s="4">
        <f t="shared" ref="N183:N222" si="86">$B$4*(B183^2)*($D$180^2*(2*PI())^4*A183^-5/4/PI()/$N$5^4*EXP((-1/PI())*(2*PI()/$N$5)^4*A183^-4))</f>
        <v>5.5536688780725699E-171</v>
      </c>
      <c r="O183" s="4">
        <f t="shared" ref="O183:O222" si="87">$B$4*(B183^2)*($D$180^2*(2*PI())^4*A183^-5/4/PI()/$O$5^4*EXP((-1/PI())*(2*PI()/$O$5)^4*A183^-4))</f>
        <v>1.5917633883461715E-125</v>
      </c>
      <c r="P183" s="4">
        <f t="shared" ref="P183:P222" si="88">$B$4*(B183^2)*($D$180^2*(2*PI())^4*A183^-5/4/PI()/$P$5^4*EXP((-1/PI())*(2*PI()/$P$5)^4*A183^-4))</f>
        <v>2.1995316262805255E-93</v>
      </c>
      <c r="Q183" s="4">
        <f t="shared" ref="Q183:Q222" si="89">$B$4*(B183^2)*($D$180^2*(2*PI())^4*A183^-5/4/PI()/$Q$5^4*EXP((-1/PI())*(2*PI()/$Q$5)^4*A183^-4))</f>
        <v>3.7835857109291574E-70</v>
      </c>
      <c r="R183" s="4">
        <f t="shared" ref="R183:R222" si="90">$B$4*(B183^2)*($D$180^2*(2*PI())^4*A183^-5/4/PI()/$R$5^4*EXP((-1/PI())*(2*PI()/$R$5)^4*A183^-4))</f>
        <v>5.0809141331680963E-53</v>
      </c>
      <c r="S183" s="4">
        <f t="shared" ref="S183:S222" si="91">$B$4*(B183^2)*($D$180^2*(2*PI())^4*A183^-5/4/PI()/$S$5^4*EXP((-1/PI())*(2*PI()/$S$5)^4*A183^-4))</f>
        <v>3.552174307334978E-40</v>
      </c>
    </row>
    <row r="184" spans="1:19">
      <c r="A184" s="14">
        <f t="shared" si="74"/>
        <v>0.10446990648572885</v>
      </c>
      <c r="B184" s="16">
        <f t="shared" si="75"/>
        <v>247530.13908480003</v>
      </c>
      <c r="C184" s="4"/>
      <c r="D184" s="4">
        <f t="shared" si="76"/>
        <v>0</v>
      </c>
      <c r="E184" s="4">
        <f t="shared" si="77"/>
        <v>0</v>
      </c>
      <c r="F184" s="4">
        <f t="shared" si="78"/>
        <v>0</v>
      </c>
      <c r="G184" s="4">
        <f t="shared" si="79"/>
        <v>0</v>
      </c>
      <c r="H184" s="4">
        <f t="shared" si="80"/>
        <v>0</v>
      </c>
      <c r="I184" s="4">
        <f t="shared" si="81"/>
        <v>0</v>
      </c>
      <c r="J184" s="4">
        <f t="shared" si="82"/>
        <v>3.5696234099051949E-209</v>
      </c>
      <c r="K184" s="4">
        <f t="shared" si="83"/>
        <v>4.3780227675548035E-136</v>
      </c>
      <c r="L184" s="4">
        <f t="shared" si="84"/>
        <v>7.4952774692895702E-91</v>
      </c>
      <c r="M184" s="4">
        <f t="shared" si="85"/>
        <v>1.1484693510396456E-61</v>
      </c>
      <c r="N184" s="4">
        <f t="shared" si="86"/>
        <v>3.6106493538231544E-42</v>
      </c>
      <c r="O184" s="4">
        <f t="shared" si="87"/>
        <v>9.3806637967337098E-29</v>
      </c>
      <c r="P184" s="4">
        <f t="shared" si="88"/>
        <v>2.7370292277656958E-19</v>
      </c>
      <c r="Q184" s="4">
        <f t="shared" si="89"/>
        <v>1.8300180828613719E-12</v>
      </c>
      <c r="R184" s="4">
        <f t="shared" si="90"/>
        <v>1.8968805711411831E-7</v>
      </c>
      <c r="S184" s="4">
        <f t="shared" si="91"/>
        <v>1.0600348079137329E-3</v>
      </c>
    </row>
    <row r="185" spans="1:19">
      <c r="A185" s="14">
        <f t="shared" si="74"/>
        <v>0.13138243090277779</v>
      </c>
      <c r="B185" s="16">
        <f t="shared" si="75"/>
        <v>382582.58296946698</v>
      </c>
      <c r="C185" s="4"/>
      <c r="D185" s="4">
        <f t="shared" si="76"/>
        <v>0</v>
      </c>
      <c r="E185" s="4">
        <f t="shared" si="77"/>
        <v>0</v>
      </c>
      <c r="F185" s="4">
        <f t="shared" si="78"/>
        <v>0</v>
      </c>
      <c r="G185" s="4">
        <f t="shared" si="79"/>
        <v>0</v>
      </c>
      <c r="H185" s="4">
        <f t="shared" si="80"/>
        <v>2.3851299432042662E-215</v>
      </c>
      <c r="I185" s="4">
        <f t="shared" si="81"/>
        <v>1.4909610356579723E-125</v>
      </c>
      <c r="J185" s="4">
        <f t="shared" si="82"/>
        <v>5.3273761385703488E-76</v>
      </c>
      <c r="K185" s="4">
        <f t="shared" si="83"/>
        <v>6.9370556475597532E-47</v>
      </c>
      <c r="L185" s="4">
        <f t="shared" si="84"/>
        <v>6.7537700334882995E-29</v>
      </c>
      <c r="M185" s="4">
        <f t="shared" si="85"/>
        <v>2.571407838803504E-17</v>
      </c>
      <c r="N185" s="4">
        <f t="shared" si="86"/>
        <v>1.3320595793073575E-9</v>
      </c>
      <c r="O185" s="4">
        <f t="shared" si="87"/>
        <v>2.5873477642216928E-4</v>
      </c>
      <c r="P185" s="4">
        <f t="shared" si="88"/>
        <v>1.3403084297999215</v>
      </c>
      <c r="Q185" s="4">
        <f t="shared" si="89"/>
        <v>617.3760228314593</v>
      </c>
      <c r="R185" s="4">
        <f t="shared" si="90"/>
        <v>54237.833880945953</v>
      </c>
      <c r="S185" s="4">
        <f t="shared" si="91"/>
        <v>1494268.9442221129</v>
      </c>
    </row>
    <row r="186" spans="1:19">
      <c r="A186" s="14">
        <f t="shared" si="74"/>
        <v>0.15786149954128442</v>
      </c>
      <c r="B186" s="16">
        <f t="shared" si="75"/>
        <v>455851.50413856772</v>
      </c>
      <c r="C186" s="4"/>
      <c r="D186" s="4">
        <f t="shared" si="76"/>
        <v>0</v>
      </c>
      <c r="E186" s="4">
        <f t="shared" si="77"/>
        <v>0</v>
      </c>
      <c r="F186" s="4">
        <f t="shared" si="78"/>
        <v>0</v>
      </c>
      <c r="G186" s="4">
        <f t="shared" si="79"/>
        <v>3.6587063085602218E-181</v>
      </c>
      <c r="H186" s="4">
        <f t="shared" si="80"/>
        <v>1.04920059030608E-96</v>
      </c>
      <c r="I186" s="4">
        <f t="shared" si="81"/>
        <v>9.7782734072208691E-54</v>
      </c>
      <c r="J186" s="4">
        <f t="shared" si="82"/>
        <v>4.6176848699176154E-30</v>
      </c>
      <c r="K186" s="4">
        <f t="shared" si="83"/>
        <v>3.4888233962952832E-16</v>
      </c>
      <c r="L186" s="4">
        <f t="shared" si="84"/>
        <v>1.2330195776816728E-7</v>
      </c>
      <c r="M186" s="4">
        <f t="shared" si="85"/>
        <v>3.7307537361108728E-2</v>
      </c>
      <c r="N186" s="4">
        <f t="shared" si="86"/>
        <v>159.75572002039715</v>
      </c>
      <c r="O186" s="4">
        <f t="shared" si="87"/>
        <v>47437.981316185876</v>
      </c>
      <c r="P186" s="4">
        <f t="shared" si="88"/>
        <v>2499977.3946292195</v>
      </c>
      <c r="Q186" s="4">
        <f t="shared" si="89"/>
        <v>41616133.531893335</v>
      </c>
      <c r="R186" s="4">
        <f t="shared" si="90"/>
        <v>315257295.21090919</v>
      </c>
      <c r="S186" s="4">
        <f t="shared" si="91"/>
        <v>1378457376.3594873</v>
      </c>
    </row>
    <row r="187" spans="1:19">
      <c r="A187" s="14">
        <f t="shared" si="74"/>
        <v>0.18390711240124874</v>
      </c>
      <c r="B187" s="16">
        <f t="shared" si="75"/>
        <v>392879.83675539459</v>
      </c>
      <c r="C187" s="4"/>
      <c r="D187" s="4">
        <f t="shared" si="76"/>
        <v>0</v>
      </c>
      <c r="E187" s="4">
        <f t="shared" si="77"/>
        <v>0</v>
      </c>
      <c r="F187" s="4">
        <f t="shared" si="78"/>
        <v>8.2709393839643684E-193</v>
      </c>
      <c r="G187" s="4">
        <f t="shared" si="79"/>
        <v>8.7989584612995131E-93</v>
      </c>
      <c r="H187" s="4">
        <f t="shared" si="80"/>
        <v>4.8065731596301749E-47</v>
      </c>
      <c r="I187" s="4">
        <f t="shared" si="81"/>
        <v>8.1292184848098271E-24</v>
      </c>
      <c r="J187" s="4">
        <f t="shared" si="82"/>
        <v>4.7223827828311929E-11</v>
      </c>
      <c r="K187" s="4">
        <f t="shared" si="83"/>
        <v>1.3459658882803236E-3</v>
      </c>
      <c r="L187" s="4">
        <f t="shared" si="84"/>
        <v>49.838543569580196</v>
      </c>
      <c r="M187" s="4">
        <f t="shared" si="85"/>
        <v>40441.955320394511</v>
      </c>
      <c r="N187" s="4">
        <f t="shared" si="86"/>
        <v>3290831.8170311064</v>
      </c>
      <c r="O187" s="4">
        <f t="shared" si="87"/>
        <v>63525157.31433855</v>
      </c>
      <c r="P187" s="4">
        <f t="shared" si="88"/>
        <v>483880731.03785485</v>
      </c>
      <c r="Q187" s="4">
        <f t="shared" si="89"/>
        <v>1986716108.7168441</v>
      </c>
      <c r="R187" s="4">
        <f t="shared" si="90"/>
        <v>5355865980.6841221</v>
      </c>
      <c r="S187" s="4">
        <f t="shared" si="91"/>
        <v>10778210979.050158</v>
      </c>
    </row>
    <row r="188" spans="1:19">
      <c r="A188" s="14">
        <f t="shared" si="74"/>
        <v>0.20951926948267074</v>
      </c>
      <c r="B188" s="16">
        <f t="shared" si="75"/>
        <v>194459.67726501892</v>
      </c>
      <c r="C188" s="4"/>
      <c r="D188" s="4">
        <f t="shared" si="76"/>
        <v>0</v>
      </c>
      <c r="E188" s="4">
        <f t="shared" si="77"/>
        <v>3.5546472706154656E-260</v>
      </c>
      <c r="F188" s="4">
        <f t="shared" si="78"/>
        <v>4.6960797870583881E-110</v>
      </c>
      <c r="G188" s="4">
        <f t="shared" si="79"/>
        <v>8.5181233133428919E-51</v>
      </c>
      <c r="H188" s="4">
        <f t="shared" si="80"/>
        <v>9.5347935506630555E-24</v>
      </c>
      <c r="I188" s="4">
        <f t="shared" si="81"/>
        <v>4.7791806127697236E-10</v>
      </c>
      <c r="J188" s="4">
        <f t="shared" si="82"/>
        <v>1.5055079806959389E-2</v>
      </c>
      <c r="K188" s="4">
        <f t="shared" si="83"/>
        <v>340.62997064270303</v>
      </c>
      <c r="L188" s="4">
        <f t="shared" si="84"/>
        <v>151344.23559858638</v>
      </c>
      <c r="M188" s="4">
        <f t="shared" si="85"/>
        <v>7047875.1663578702</v>
      </c>
      <c r="N188" s="4">
        <f t="shared" si="86"/>
        <v>84682510.394695744</v>
      </c>
      <c r="O188" s="4">
        <f t="shared" si="87"/>
        <v>437027481.50976586</v>
      </c>
      <c r="P188" s="4">
        <f t="shared" si="88"/>
        <v>1308770011.5859449</v>
      </c>
      <c r="Q188" s="4">
        <f t="shared" si="89"/>
        <v>2734271646.4192805</v>
      </c>
      <c r="R188" s="4">
        <f t="shared" si="90"/>
        <v>4476761405.0663786</v>
      </c>
      <c r="S188" s="4">
        <f t="shared" si="91"/>
        <v>6194710337.8192644</v>
      </c>
    </row>
    <row r="189" spans="1:19">
      <c r="A189" s="14">
        <f t="shared" si="74"/>
        <v>0.23469797078555044</v>
      </c>
      <c r="B189" s="16">
        <f t="shared" si="75"/>
        <v>107329.06830716931</v>
      </c>
      <c r="C189" s="4"/>
      <c r="D189" s="4">
        <f t="shared" si="76"/>
        <v>0</v>
      </c>
      <c r="E189" s="4">
        <f t="shared" si="77"/>
        <v>1.8713015435607879E-161</v>
      </c>
      <c r="F189" s="4">
        <f t="shared" si="78"/>
        <v>3.0928852547161754E-66</v>
      </c>
      <c r="G189" s="4">
        <f t="shared" si="79"/>
        <v>1.0496443377882957E-28</v>
      </c>
      <c r="H189" s="4">
        <f t="shared" si="80"/>
        <v>1.2876157421185831E-11</v>
      </c>
      <c r="I189" s="4">
        <f t="shared" si="81"/>
        <v>5.3910960425669653E-3</v>
      </c>
      <c r="J189" s="4">
        <f t="shared" si="82"/>
        <v>265.18291688126396</v>
      </c>
      <c r="K189" s="4">
        <f t="shared" si="83"/>
        <v>133603.60444314987</v>
      </c>
      <c r="L189" s="4">
        <f t="shared" si="84"/>
        <v>5620337.8913495867</v>
      </c>
      <c r="M189" s="4">
        <f t="shared" si="85"/>
        <v>57063202.202770986</v>
      </c>
      <c r="N189" s="4">
        <f t="shared" si="86"/>
        <v>247366005.65070081</v>
      </c>
      <c r="O189" s="4">
        <f t="shared" si="87"/>
        <v>631986602.01469719</v>
      </c>
      <c r="P189" s="4">
        <f t="shared" si="88"/>
        <v>1150746046.6735318</v>
      </c>
      <c r="Q189" s="4">
        <f t="shared" si="89"/>
        <v>1677168150.3230629</v>
      </c>
      <c r="R189" s="4">
        <f t="shared" si="90"/>
        <v>2105108593.2689943</v>
      </c>
      <c r="S189" s="4">
        <f t="shared" si="91"/>
        <v>2385832941.5795007</v>
      </c>
    </row>
    <row r="190" spans="1:19">
      <c r="A190" s="14">
        <f t="shared" si="74"/>
        <v>0.25944321630988787</v>
      </c>
      <c r="B190" s="16">
        <f t="shared" si="75"/>
        <v>216242.32950448128</v>
      </c>
      <c r="C190" s="4"/>
      <c r="D190" s="4">
        <f t="shared" si="76"/>
        <v>0</v>
      </c>
      <c r="E190" s="4">
        <f t="shared" si="77"/>
        <v>7.3019047337275657E-104</v>
      </c>
      <c r="F190" s="4">
        <f t="shared" si="78"/>
        <v>3.2668690651167997E-40</v>
      </c>
      <c r="G190" s="4">
        <f t="shared" si="79"/>
        <v>3.5633568163257164E-15</v>
      </c>
      <c r="H190" s="4">
        <f t="shared" si="80"/>
        <v>8.1988743594115421E-4</v>
      </c>
      <c r="I190" s="4">
        <f t="shared" si="81"/>
        <v>412.90518004507288</v>
      </c>
      <c r="J190" s="4">
        <f t="shared" si="82"/>
        <v>494404.38338270178</v>
      </c>
      <c r="K190" s="4">
        <f t="shared" si="83"/>
        <v>27945580.773922451</v>
      </c>
      <c r="L190" s="4">
        <f t="shared" si="84"/>
        <v>303135144.19063479</v>
      </c>
      <c r="M190" s="4">
        <f t="shared" si="85"/>
        <v>1281996520.1263249</v>
      </c>
      <c r="N190" s="4">
        <f t="shared" si="86"/>
        <v>3092437553.2249513</v>
      </c>
      <c r="O190" s="4">
        <f t="shared" si="87"/>
        <v>5273545903.4097128</v>
      </c>
      <c r="P190" s="4">
        <f t="shared" si="88"/>
        <v>7213278514.102107</v>
      </c>
      <c r="Q190" s="4">
        <f t="shared" si="89"/>
        <v>8547025592.7789373</v>
      </c>
      <c r="R190" s="4">
        <f t="shared" si="90"/>
        <v>9207614153.8246136</v>
      </c>
      <c r="S190" s="4">
        <f t="shared" si="91"/>
        <v>9303951535.874464</v>
      </c>
    </row>
    <row r="191" spans="1:19">
      <c r="A191" s="14">
        <f t="shared" si="74"/>
        <v>0.28375500605568299</v>
      </c>
      <c r="B191" s="16">
        <f t="shared" si="75"/>
        <v>161983.72301709314</v>
      </c>
      <c r="C191" s="4"/>
      <c r="D191" s="4">
        <f t="shared" si="76"/>
        <v>2.2663837400769835E-209</v>
      </c>
      <c r="E191" s="4">
        <f t="shared" si="77"/>
        <v>2.1846387772356804E-69</v>
      </c>
      <c r="F191" s="4">
        <f t="shared" si="78"/>
        <v>5.2220203408811081E-25</v>
      </c>
      <c r="G191" s="4">
        <f t="shared" si="79"/>
        <v>1.3443601436830207E-7</v>
      </c>
      <c r="H191" s="4">
        <f t="shared" si="80"/>
        <v>9.8655524746856322</v>
      </c>
      <c r="I191" s="4">
        <f t="shared" si="81"/>
        <v>81970.678515151827</v>
      </c>
      <c r="J191" s="4">
        <f t="shared" si="82"/>
        <v>10156685.165821636</v>
      </c>
      <c r="K191" s="4">
        <f t="shared" si="83"/>
        <v>150999108.12515667</v>
      </c>
      <c r="L191" s="4">
        <f t="shared" si="84"/>
        <v>716043565.67965913</v>
      </c>
      <c r="M191" s="4">
        <f t="shared" si="85"/>
        <v>1774137754.6415341</v>
      </c>
      <c r="N191" s="4">
        <f t="shared" si="86"/>
        <v>2992157540.7291589</v>
      </c>
      <c r="O191" s="4">
        <f t="shared" si="87"/>
        <v>3986591203.8846459</v>
      </c>
      <c r="P191" s="4">
        <f t="shared" si="88"/>
        <v>4579110383.242754</v>
      </c>
      <c r="Q191" s="4">
        <f t="shared" si="89"/>
        <v>4781560710.923521</v>
      </c>
      <c r="R191" s="4">
        <f t="shared" si="90"/>
        <v>4692290744.1587324</v>
      </c>
      <c r="S191" s="4">
        <f t="shared" si="91"/>
        <v>4420529901.3595772</v>
      </c>
    </row>
    <row r="192" spans="1:19">
      <c r="A192" s="14">
        <f t="shared" si="74"/>
        <v>0.3076333400229358</v>
      </c>
      <c r="B192" s="16">
        <f t="shared" si="75"/>
        <v>136636.63677480962</v>
      </c>
      <c r="C192" s="4"/>
      <c r="D192" s="4">
        <f t="shared" si="76"/>
        <v>1.559411411955095E-148</v>
      </c>
      <c r="E192" s="4">
        <f t="shared" si="77"/>
        <v>2.5001545530553122E-47</v>
      </c>
      <c r="F192" s="4">
        <f t="shared" si="78"/>
        <v>2.6573449979703368E-15</v>
      </c>
      <c r="G192" s="4">
        <f t="shared" si="79"/>
        <v>8.8468668809162914E-3</v>
      </c>
      <c r="H192" s="4">
        <f t="shared" si="80"/>
        <v>3728.6425617091691</v>
      </c>
      <c r="I192" s="4">
        <f t="shared" si="81"/>
        <v>2231560.6599238152</v>
      </c>
      <c r="J192" s="4">
        <f t="shared" si="82"/>
        <v>64610985.069526725</v>
      </c>
      <c r="K192" s="4">
        <f t="shared" si="83"/>
        <v>408121306.49617302</v>
      </c>
      <c r="L192" s="4">
        <f t="shared" si="84"/>
        <v>1138765369.6909637</v>
      </c>
      <c r="M192" s="4">
        <f t="shared" si="85"/>
        <v>2002897013.2872958</v>
      </c>
      <c r="N192" s="4">
        <f t="shared" si="86"/>
        <v>2685627413.1312661</v>
      </c>
      <c r="O192" s="4">
        <f t="shared" si="87"/>
        <v>3054683387.5961719</v>
      </c>
      <c r="P192" s="4">
        <f t="shared" si="88"/>
        <v>3137121987.7792416</v>
      </c>
      <c r="Q192" s="4">
        <f t="shared" si="89"/>
        <v>3020907491.15944</v>
      </c>
      <c r="R192" s="4">
        <f t="shared" si="90"/>
        <v>2792444572.6254487</v>
      </c>
      <c r="S192" s="4">
        <f t="shared" si="91"/>
        <v>2515186403.062284</v>
      </c>
    </row>
    <row r="193" spans="1:19">
      <c r="A193" s="14">
        <f t="shared" si="74"/>
        <v>0.33107821821164629</v>
      </c>
      <c r="B193" s="16">
        <f t="shared" si="75"/>
        <v>146537.84233820162</v>
      </c>
      <c r="C193" s="4"/>
      <c r="D193" s="4">
        <f t="shared" si="76"/>
        <v>7.979963009693785E-108</v>
      </c>
      <c r="E193" s="4">
        <f t="shared" si="77"/>
        <v>1.7094600020324646E-32</v>
      </c>
      <c r="F193" s="4">
        <f t="shared" si="78"/>
        <v>1.0419678947627192E-8</v>
      </c>
      <c r="G193" s="4">
        <f t="shared" si="79"/>
        <v>18.9933269347075</v>
      </c>
      <c r="H193" s="4">
        <f t="shared" si="80"/>
        <v>255991.88370687322</v>
      </c>
      <c r="I193" s="4">
        <f t="shared" si="81"/>
        <v>26484957.096287791</v>
      </c>
      <c r="J193" s="4">
        <f t="shared" si="82"/>
        <v>290681295.06292939</v>
      </c>
      <c r="K193" s="4">
        <f t="shared" si="83"/>
        <v>1037213119.6051522</v>
      </c>
      <c r="L193" s="4">
        <f t="shared" si="84"/>
        <v>2031602966.2067008</v>
      </c>
      <c r="M193" s="4">
        <f t="shared" si="85"/>
        <v>2842923577.9562821</v>
      </c>
      <c r="N193" s="4">
        <f t="shared" si="86"/>
        <v>3271075494.6444755</v>
      </c>
      <c r="O193" s="4">
        <f t="shared" si="87"/>
        <v>3347920460.1857319</v>
      </c>
      <c r="P193" s="4">
        <f t="shared" si="88"/>
        <v>3190832222.2843962</v>
      </c>
      <c r="Q193" s="4">
        <f t="shared" si="89"/>
        <v>2910955024.6089435</v>
      </c>
      <c r="R193" s="4">
        <f t="shared" si="90"/>
        <v>2585569370.4403348</v>
      </c>
      <c r="S193" s="4">
        <f t="shared" si="91"/>
        <v>2260104308.2998066</v>
      </c>
    </row>
    <row r="194" spans="1:19">
      <c r="A194" s="14">
        <f t="shared" si="74"/>
        <v>0.35408964062181447</v>
      </c>
      <c r="B194" s="16">
        <f t="shared" si="75"/>
        <v>91091.091183206416</v>
      </c>
      <c r="C194" s="4"/>
      <c r="D194" s="4">
        <f t="shared" si="76"/>
        <v>3.2176182198181954E-80</v>
      </c>
      <c r="E194" s="4">
        <f t="shared" si="77"/>
        <v>9.5668081446677316E-23</v>
      </c>
      <c r="F194" s="4">
        <f t="shared" si="78"/>
        <v>1.1959572637951705E-4</v>
      </c>
      <c r="G194" s="4">
        <f t="shared" si="79"/>
        <v>1222.9235083406988</v>
      </c>
      <c r="H194" s="4">
        <f t="shared" si="80"/>
        <v>1531519.8063704059</v>
      </c>
      <c r="I194" s="4">
        <f t="shared" si="81"/>
        <v>47183227.197959445</v>
      </c>
      <c r="J194" s="4">
        <f t="shared" si="82"/>
        <v>265124391.40422744</v>
      </c>
      <c r="K194" s="4">
        <f t="shared" si="83"/>
        <v>637845858.54495275</v>
      </c>
      <c r="L194" s="4">
        <f t="shared" si="84"/>
        <v>978644380.36613822</v>
      </c>
      <c r="M194" s="4">
        <f t="shared" si="85"/>
        <v>1169549185.1837995</v>
      </c>
      <c r="N194" s="4">
        <f t="shared" si="86"/>
        <v>1210803851.0262754</v>
      </c>
      <c r="O194" s="4">
        <f t="shared" si="87"/>
        <v>1152188921.4149878</v>
      </c>
      <c r="P194" s="4">
        <f t="shared" si="88"/>
        <v>1042955658.7096392</v>
      </c>
      <c r="Q194" s="4">
        <f t="shared" si="89"/>
        <v>916633914.31541026</v>
      </c>
      <c r="R194" s="4">
        <f t="shared" si="90"/>
        <v>792060563.38038862</v>
      </c>
      <c r="S194" s="4">
        <f t="shared" si="91"/>
        <v>678186654.32978845</v>
      </c>
    </row>
    <row r="195" spans="1:19">
      <c r="A195" s="14">
        <f t="shared" si="74"/>
        <v>0.3766676072534404</v>
      </c>
      <c r="B195" s="16">
        <f t="shared" si="75"/>
        <v>108517.21297477632</v>
      </c>
      <c r="C195" s="4"/>
      <c r="D195" s="4">
        <f t="shared" si="76"/>
        <v>3.4077280370365204E-60</v>
      </c>
      <c r="E195" s="4">
        <f t="shared" si="77"/>
        <v>2.0902368233907912E-15</v>
      </c>
      <c r="F195" s="4">
        <f t="shared" si="78"/>
        <v>0.2379756284887008</v>
      </c>
      <c r="G195" s="4">
        <f t="shared" si="79"/>
        <v>61253.497495583324</v>
      </c>
      <c r="H195" s="4">
        <f t="shared" si="80"/>
        <v>14184800.688447593</v>
      </c>
      <c r="I195" s="4">
        <f t="shared" si="81"/>
        <v>184823613.74755037</v>
      </c>
      <c r="J195" s="4">
        <f t="shared" si="82"/>
        <v>645469373.1671536</v>
      </c>
      <c r="K195" s="4">
        <f t="shared" si="83"/>
        <v>1173646460.8267548</v>
      </c>
      <c r="L195" s="4">
        <f t="shared" si="84"/>
        <v>1513922163.1229565</v>
      </c>
      <c r="M195" s="4">
        <f t="shared" si="85"/>
        <v>1617385654.4183726</v>
      </c>
      <c r="N195" s="4">
        <f t="shared" si="86"/>
        <v>1553403256.9570954</v>
      </c>
      <c r="O195" s="4">
        <f t="shared" si="87"/>
        <v>1403659702.9754441</v>
      </c>
      <c r="P195" s="4">
        <f t="shared" si="88"/>
        <v>1224901523.3730319</v>
      </c>
      <c r="Q195" s="4">
        <f t="shared" si="89"/>
        <v>1048388492.7727458</v>
      </c>
      <c r="R195" s="4">
        <f t="shared" si="90"/>
        <v>888361971.73862147</v>
      </c>
      <c r="S195" s="4">
        <f t="shared" si="91"/>
        <v>749550110.63624001</v>
      </c>
    </row>
    <row r="196" spans="1:19">
      <c r="A196" s="14">
        <f t="shared" si="74"/>
        <v>0.39881211810652395</v>
      </c>
      <c r="B196" s="16">
        <f t="shared" si="75"/>
        <v>74457.065836707843</v>
      </c>
      <c r="C196" s="4"/>
      <c r="D196" s="4">
        <f t="shared" si="76"/>
        <v>4.4854313008713425E-46</v>
      </c>
      <c r="E196" s="4">
        <f t="shared" si="77"/>
        <v>1.5887889246532394E-10</v>
      </c>
      <c r="F196" s="4">
        <f t="shared" si="78"/>
        <v>20.64180160553401</v>
      </c>
      <c r="G196" s="4">
        <f t="shared" si="79"/>
        <v>363731.11968814465</v>
      </c>
      <c r="H196" s="4">
        <f t="shared" si="80"/>
        <v>24639304.744704936</v>
      </c>
      <c r="I196" s="4">
        <f t="shared" si="81"/>
        <v>171548052.9253709</v>
      </c>
      <c r="J196" s="4">
        <f t="shared" si="82"/>
        <v>423725217.31569606</v>
      </c>
      <c r="K196" s="4">
        <f t="shared" si="83"/>
        <v>628326164.82284391</v>
      </c>
      <c r="L196" s="4">
        <f t="shared" si="84"/>
        <v>714301277.31401634</v>
      </c>
      <c r="M196" s="4">
        <f t="shared" si="85"/>
        <v>703293671.30266809</v>
      </c>
      <c r="N196" s="4">
        <f t="shared" si="86"/>
        <v>639553522.66871393</v>
      </c>
      <c r="O196" s="4">
        <f t="shared" si="87"/>
        <v>556530066.06791031</v>
      </c>
      <c r="P196" s="4">
        <f t="shared" si="88"/>
        <v>472875092.73638445</v>
      </c>
      <c r="Q196" s="4">
        <f t="shared" si="89"/>
        <v>396995741.36362797</v>
      </c>
      <c r="R196" s="4">
        <f t="shared" si="90"/>
        <v>331640138.7322892</v>
      </c>
      <c r="S196" s="4">
        <f t="shared" si="91"/>
        <v>276841593.87379497</v>
      </c>
    </row>
    <row r="197" spans="1:19">
      <c r="A197" s="14">
        <f t="shared" si="74"/>
        <v>0.42052317318106525</v>
      </c>
      <c r="B197" s="16">
        <f t="shared" si="75"/>
        <v>79605.692729671704</v>
      </c>
      <c r="C197" s="4"/>
      <c r="D197" s="4">
        <f t="shared" si="76"/>
        <v>2.7464353230766165E-35</v>
      </c>
      <c r="E197" s="4">
        <f t="shared" si="77"/>
        <v>1.2953843952992736E-6</v>
      </c>
      <c r="F197" s="4">
        <f t="shared" si="78"/>
        <v>1086.5249325770556</v>
      </c>
      <c r="G197" s="4">
        <f t="shared" si="79"/>
        <v>2602297.4749807804</v>
      </c>
      <c r="H197" s="4">
        <f t="shared" si="80"/>
        <v>70614990.124271363</v>
      </c>
      <c r="I197" s="4">
        <f t="shared" si="81"/>
        <v>308382326.47818983</v>
      </c>
      <c r="J197" s="4">
        <f t="shared" si="82"/>
        <v>588626419.47953773</v>
      </c>
      <c r="K197" s="4">
        <f t="shared" si="83"/>
        <v>749946236.19277954</v>
      </c>
      <c r="L197" s="4">
        <f t="shared" si="84"/>
        <v>776050555.87254155</v>
      </c>
      <c r="M197" s="4">
        <f t="shared" si="85"/>
        <v>719048969.42089736</v>
      </c>
      <c r="N197" s="4">
        <f t="shared" si="86"/>
        <v>627823439.36088538</v>
      </c>
      <c r="O197" s="4">
        <f t="shared" si="87"/>
        <v>531213526.80400097</v>
      </c>
      <c r="P197" s="4">
        <f t="shared" si="88"/>
        <v>442494113.93145859</v>
      </c>
      <c r="Q197" s="4">
        <f t="shared" si="89"/>
        <v>366192076.59173083</v>
      </c>
      <c r="R197" s="4">
        <f t="shared" si="90"/>
        <v>302681561.22533172</v>
      </c>
      <c r="S197" s="4">
        <f t="shared" si="91"/>
        <v>250664100.06912717</v>
      </c>
    </row>
    <row r="198" spans="1:19">
      <c r="A198" s="14">
        <f t="shared" si="74"/>
        <v>0.44180077247706423</v>
      </c>
      <c r="B198" s="16">
        <f t="shared" si="75"/>
        <v>62971.667383173124</v>
      </c>
      <c r="C198" s="4"/>
      <c r="D198" s="4">
        <f t="shared" si="76"/>
        <v>2.2589558115857266E-27</v>
      </c>
      <c r="E198" s="4">
        <f t="shared" si="77"/>
        <v>6.4847867966170427E-4</v>
      </c>
      <c r="F198" s="4">
        <f t="shared" si="78"/>
        <v>11864.246847647444</v>
      </c>
      <c r="G198" s="4">
        <f t="shared" si="79"/>
        <v>6253078.5453686016</v>
      </c>
      <c r="H198" s="4">
        <f t="shared" si="80"/>
        <v>84771198.43632175</v>
      </c>
      <c r="I198" s="4">
        <f t="shared" si="81"/>
        <v>259885209.3439714</v>
      </c>
      <c r="J198" s="4">
        <f t="shared" si="82"/>
        <v>407954165.3812145</v>
      </c>
      <c r="K198" s="4">
        <f t="shared" si="83"/>
        <v>463237946.73441583</v>
      </c>
      <c r="L198" s="4">
        <f t="shared" si="84"/>
        <v>446361563.84809756</v>
      </c>
      <c r="M198" s="4">
        <f t="shared" si="85"/>
        <v>394947178.8367402</v>
      </c>
      <c r="N198" s="4">
        <f t="shared" si="86"/>
        <v>334365061.12826562</v>
      </c>
      <c r="O198" s="4">
        <f t="shared" si="87"/>
        <v>276957427.54382443</v>
      </c>
      <c r="P198" s="4">
        <f t="shared" si="88"/>
        <v>227254741.81776708</v>
      </c>
      <c r="Q198" s="4">
        <f t="shared" si="89"/>
        <v>186029780.46577993</v>
      </c>
      <c r="R198" s="4">
        <f t="shared" si="90"/>
        <v>152534077.28916764</v>
      </c>
      <c r="S198" s="4">
        <f t="shared" si="91"/>
        <v>125559582.10301685</v>
      </c>
    </row>
    <row r="199" spans="1:19">
      <c r="A199" s="14">
        <f t="shared" si="74"/>
        <v>0.46264491599452084</v>
      </c>
      <c r="B199" s="16">
        <f t="shared" si="75"/>
        <v>59011.185157816333</v>
      </c>
      <c r="C199" s="4"/>
      <c r="D199" s="4">
        <f t="shared" si="76"/>
        <v>3.4964247571747311E-21</v>
      </c>
      <c r="E199" s="4">
        <f t="shared" si="77"/>
        <v>9.5011819309782516E-2</v>
      </c>
      <c r="F199" s="4">
        <f t="shared" si="78"/>
        <v>90874.543323786202</v>
      </c>
      <c r="G199" s="4">
        <f t="shared" si="79"/>
        <v>14895907.411858773</v>
      </c>
      <c r="H199" s="4">
        <f t="shared" si="80"/>
        <v>118223650.38420187</v>
      </c>
      <c r="I199" s="4">
        <f t="shared" si="81"/>
        <v>275861054.43948668</v>
      </c>
      <c r="J199" s="4">
        <f t="shared" si="82"/>
        <v>372395648.16181725</v>
      </c>
      <c r="K199" s="4">
        <f t="shared" si="83"/>
        <v>386922959.75277883</v>
      </c>
      <c r="L199" s="4">
        <f t="shared" si="84"/>
        <v>352864876.41289228</v>
      </c>
      <c r="M199" s="4">
        <f t="shared" si="85"/>
        <v>301313272.69565374</v>
      </c>
      <c r="N199" s="4">
        <f t="shared" si="86"/>
        <v>249094589.35086378</v>
      </c>
      <c r="O199" s="4">
        <f t="shared" si="87"/>
        <v>202968305.05537122</v>
      </c>
      <c r="P199" s="4">
        <f t="shared" si="88"/>
        <v>164620455.92725569</v>
      </c>
      <c r="Q199" s="4">
        <f t="shared" si="89"/>
        <v>133629600.25424427</v>
      </c>
      <c r="R199" s="4">
        <f t="shared" si="90"/>
        <v>108891139.66443834</v>
      </c>
      <c r="S199" s="4">
        <f>$B$4*(B199^2)*($D$180^2*(2*PI())^4*A199^-5/4/PI()/$S$5^4*EXP((-1/PI())*(2*PI()/$S$5)^4*A199^-4))</f>
        <v>89217849.298400655</v>
      </c>
    </row>
    <row r="200" spans="1:19">
      <c r="A200" s="14">
        <f t="shared" si="74"/>
        <v>0.48305560373343526</v>
      </c>
      <c r="B200" s="16">
        <f t="shared" si="75"/>
        <v>57426.992267673602</v>
      </c>
      <c r="C200" s="4"/>
      <c r="D200" s="4">
        <f t="shared" si="76"/>
        <v>2.4926318075843696E-16</v>
      </c>
      <c r="E200" s="4">
        <f t="shared" si="77"/>
        <v>4.7788142645233362</v>
      </c>
      <c r="F200" s="4">
        <f t="shared" si="78"/>
        <v>453070.0661583934</v>
      </c>
      <c r="G200" s="4">
        <f t="shared" si="79"/>
        <v>29752625.458789568</v>
      </c>
      <c r="H200" s="4">
        <f t="shared" si="80"/>
        <v>155257987.03590536</v>
      </c>
      <c r="I200" s="4">
        <f t="shared" si="81"/>
        <v>292545273.94964939</v>
      </c>
      <c r="J200" s="4">
        <f t="shared" si="82"/>
        <v>350909460.45557922</v>
      </c>
      <c r="K200" s="4">
        <f t="shared" si="83"/>
        <v>340098323.35517555</v>
      </c>
      <c r="L200" s="4">
        <f t="shared" si="84"/>
        <v>297078204.37928456</v>
      </c>
      <c r="M200" s="4">
        <f t="shared" si="85"/>
        <v>246709597.58308771</v>
      </c>
      <c r="N200" s="4">
        <f t="shared" si="86"/>
        <v>200187512.12353119</v>
      </c>
      <c r="O200" s="4">
        <f t="shared" si="87"/>
        <v>161034180.47527274</v>
      </c>
      <c r="P200" s="4">
        <f t="shared" si="88"/>
        <v>129426398.94074884</v>
      </c>
      <c r="Q200" s="4">
        <f t="shared" si="89"/>
        <v>104371644.265784</v>
      </c>
      <c r="R200" s="4">
        <f t="shared" si="90"/>
        <v>84637343.903103083</v>
      </c>
      <c r="S200" s="4">
        <f t="shared" si="91"/>
        <v>69093341.915412098</v>
      </c>
    </row>
    <row r="201" spans="1:19">
      <c r="A201" s="14">
        <f t="shared" si="74"/>
        <v>0.5030328356938073</v>
      </c>
      <c r="B201" s="16">
        <f t="shared" si="75"/>
        <v>45545.545591603208</v>
      </c>
      <c r="C201" s="4"/>
      <c r="D201" s="4">
        <f t="shared" si="76"/>
        <v>1.1302062957324199E-12</v>
      </c>
      <c r="E201" s="4">
        <f t="shared" si="77"/>
        <v>68.228163363784503</v>
      </c>
      <c r="F201" s="4">
        <f t="shared" si="78"/>
        <v>1032553.7646024943</v>
      </c>
      <c r="G201" s="4">
        <f t="shared" si="79"/>
        <v>32801848.589375049</v>
      </c>
      <c r="H201" s="4">
        <f t="shared" si="80"/>
        <v>122703618.99911307</v>
      </c>
      <c r="I201" s="4">
        <f t="shared" si="81"/>
        <v>195114115.16102603</v>
      </c>
      <c r="J201" s="4">
        <f t="shared" si="82"/>
        <v>213086409.36713585</v>
      </c>
      <c r="K201" s="4">
        <f t="shared" si="83"/>
        <v>195425908.87079981</v>
      </c>
      <c r="L201" s="4">
        <f t="shared" si="84"/>
        <v>164964001.84441054</v>
      </c>
      <c r="M201" s="4">
        <f t="shared" si="85"/>
        <v>133999441.31040846</v>
      </c>
      <c r="N201" s="4">
        <f t="shared" si="86"/>
        <v>107134049.27172871</v>
      </c>
      <c r="O201" s="4">
        <f t="shared" si="87"/>
        <v>85305411.844623357</v>
      </c>
      <c r="P201" s="4">
        <f t="shared" si="88"/>
        <v>68068315.956709653</v>
      </c>
      <c r="Q201" s="4">
        <f t="shared" si="89"/>
        <v>54605305.101395234</v>
      </c>
      <c r="R201" s="4">
        <f t="shared" si="90"/>
        <v>44110196.110833876</v>
      </c>
      <c r="S201" s="4">
        <f t="shared" si="91"/>
        <v>35904994.198411286</v>
      </c>
    </row>
    <row r="202" spans="1:19">
      <c r="A202" s="14">
        <f t="shared" si="74"/>
        <v>0.52257661187563709</v>
      </c>
      <c r="B202" s="16">
        <f t="shared" si="75"/>
        <v>38416.67758596097</v>
      </c>
      <c r="C202" s="4"/>
      <c r="D202" s="4">
        <f t="shared" si="76"/>
        <v>9.8493910887371385E-10</v>
      </c>
      <c r="E202" s="4">
        <f t="shared" si="77"/>
        <v>580.39667118752755</v>
      </c>
      <c r="F202" s="4">
        <f t="shared" si="78"/>
        <v>2010427.6642360147</v>
      </c>
      <c r="G202" s="4">
        <f t="shared" si="79"/>
        <v>35631939.657325052</v>
      </c>
      <c r="H202" s="4">
        <f t="shared" si="80"/>
        <v>102005231.71663123</v>
      </c>
      <c r="I202" s="4">
        <f t="shared" si="81"/>
        <v>141521425.04183683</v>
      </c>
      <c r="J202" s="4">
        <f t="shared" si="82"/>
        <v>143335803.59702328</v>
      </c>
      <c r="K202" s="4">
        <f t="shared" si="83"/>
        <v>125750096.32202698</v>
      </c>
      <c r="L202" s="4">
        <f t="shared" si="84"/>
        <v>103270071.5267781</v>
      </c>
      <c r="M202" s="4">
        <f t="shared" si="85"/>
        <v>82408604.605677933</v>
      </c>
      <c r="N202" s="4">
        <f t="shared" si="86"/>
        <v>65107772.372122034</v>
      </c>
      <c r="O202" s="4">
        <f t="shared" si="87"/>
        <v>51418609.786408409</v>
      </c>
      <c r="P202" s="4">
        <f t="shared" si="88"/>
        <v>40791376.438675269</v>
      </c>
      <c r="Q202" s="4">
        <f t="shared" si="89"/>
        <v>32586233.205552828</v>
      </c>
      <c r="R202" s="4">
        <f t="shared" si="90"/>
        <v>26241702.126434341</v>
      </c>
      <c r="S202" s="4">
        <f t="shared" si="91"/>
        <v>21310650.347509101</v>
      </c>
    </row>
    <row r="203" spans="1:19">
      <c r="A203" s="14">
        <f t="shared" si="74"/>
        <v>0.54168693227892462</v>
      </c>
      <c r="B203" s="16">
        <f t="shared" si="75"/>
        <v>35644.340028211205</v>
      </c>
      <c r="C203" s="4"/>
      <c r="D203" s="4">
        <f t="shared" si="76"/>
        <v>2.671547927139003E-7</v>
      </c>
      <c r="E203" s="4">
        <f t="shared" si="77"/>
        <v>3660.2466983480499</v>
      </c>
      <c r="F203" s="4">
        <f t="shared" si="78"/>
        <v>3826013.3905566386</v>
      </c>
      <c r="G203" s="4">
        <f t="shared" si="79"/>
        <v>42206197.63333977</v>
      </c>
      <c r="H203" s="4">
        <f t="shared" si="80"/>
        <v>97221781.033711389</v>
      </c>
      <c r="I203" s="4">
        <f t="shared" si="81"/>
        <v>120735880.02686927</v>
      </c>
      <c r="J203" s="4">
        <f t="shared" si="82"/>
        <v>115019448.02173069</v>
      </c>
      <c r="K203" s="4">
        <f t="shared" si="83"/>
        <v>97334182.061264902</v>
      </c>
      <c r="L203" s="4">
        <f t="shared" si="84"/>
        <v>78168053.096161708</v>
      </c>
      <c r="M203" s="4">
        <f t="shared" si="85"/>
        <v>61483443.469909348</v>
      </c>
      <c r="N203" s="4">
        <f t="shared" si="86"/>
        <v>48108563.116536103</v>
      </c>
      <c r="O203" s="4">
        <f t="shared" si="87"/>
        <v>37741227.824640758</v>
      </c>
      <c r="P203" s="4">
        <f t="shared" si="88"/>
        <v>29799994.220934328</v>
      </c>
      <c r="Q203" s="4">
        <f t="shared" si="89"/>
        <v>23724655.529675126</v>
      </c>
      <c r="R203" s="4">
        <f t="shared" si="90"/>
        <v>19057408.728326548</v>
      </c>
      <c r="S203" s="4">
        <f t="shared" si="91"/>
        <v>15447099.794314386</v>
      </c>
    </row>
    <row r="204" spans="1:19">
      <c r="A204" s="14">
        <f t="shared" si="74"/>
        <v>0.56036379690366966</v>
      </c>
      <c r="B204" s="16">
        <f t="shared" si="75"/>
        <v>29703.616690176001</v>
      </c>
      <c r="C204" s="4"/>
      <c r="D204" s="4">
        <f t="shared" si="76"/>
        <v>2.0384982820387306E-5</v>
      </c>
      <c r="E204" s="4">
        <f t="shared" si="77"/>
        <v>12745.239208447303</v>
      </c>
      <c r="F204" s="4">
        <f t="shared" si="78"/>
        <v>4983546.9463725062</v>
      </c>
      <c r="G204" s="4">
        <f t="shared" si="79"/>
        <v>37253203.169452466</v>
      </c>
      <c r="H204" s="4">
        <f t="shared" si="80"/>
        <v>71792343.898236752</v>
      </c>
      <c r="I204" s="4">
        <f t="shared" si="81"/>
        <v>81405157.413869992</v>
      </c>
      <c r="J204" s="4">
        <f t="shared" si="82"/>
        <v>73749243.238094077</v>
      </c>
      <c r="K204" s="4">
        <f t="shared" si="83"/>
        <v>60589797.981583886</v>
      </c>
      <c r="L204" s="4">
        <f t="shared" si="84"/>
        <v>47774983.755681053</v>
      </c>
      <c r="M204" s="4">
        <f t="shared" si="85"/>
        <v>37135061.905152626</v>
      </c>
      <c r="N204" s="4">
        <f t="shared" si="86"/>
        <v>28827337.614141051</v>
      </c>
      <c r="O204" s="4">
        <f t="shared" si="87"/>
        <v>22491743.144747313</v>
      </c>
      <c r="P204" s="4">
        <f t="shared" si="88"/>
        <v>17690598.615530033</v>
      </c>
      <c r="Q204" s="4">
        <f t="shared" si="89"/>
        <v>14044616.875867423</v>
      </c>
      <c r="R204" s="4">
        <f t="shared" si="90"/>
        <v>11258383.366485054</v>
      </c>
      <c r="S204" s="4">
        <f t="shared" si="91"/>
        <v>9111394.0788308997</v>
      </c>
    </row>
    <row r="205" spans="1:19">
      <c r="A205" s="14">
        <f t="shared" si="74"/>
        <v>0.57860720574987257</v>
      </c>
      <c r="B205" s="16">
        <f t="shared" si="75"/>
        <v>21782.652239462401</v>
      </c>
      <c r="C205" s="4"/>
      <c r="D205" s="4">
        <f t="shared" si="76"/>
        <v>5.269497763663503E-4</v>
      </c>
      <c r="E205" s="4">
        <f t="shared" si="77"/>
        <v>25545.621729047416</v>
      </c>
      <c r="F205" s="4">
        <f t="shared" si="78"/>
        <v>4423758.4744221233</v>
      </c>
      <c r="G205" s="4">
        <f t="shared" si="79"/>
        <v>23956995.954875425</v>
      </c>
      <c r="H205" s="4">
        <f t="shared" si="80"/>
        <v>39826968.454434313</v>
      </c>
      <c r="I205" s="4">
        <f t="shared" si="81"/>
        <v>41882692.938482963</v>
      </c>
      <c r="J205" s="4">
        <f t="shared" si="82"/>
        <v>36396478.917431325</v>
      </c>
      <c r="K205" s="4">
        <f t="shared" si="83"/>
        <v>29178035.142938949</v>
      </c>
      <c r="L205" s="4">
        <f t="shared" si="84"/>
        <v>22660086.263470802</v>
      </c>
      <c r="M205" s="4">
        <f t="shared" si="85"/>
        <v>17441482.622788265</v>
      </c>
      <c r="N205" s="4">
        <f t="shared" si="86"/>
        <v>13450899.105575722</v>
      </c>
      <c r="O205" s="4">
        <f t="shared" si="87"/>
        <v>10447266.413793741</v>
      </c>
      <c r="P205" s="4">
        <f t="shared" si="88"/>
        <v>8190868.4250591472</v>
      </c>
      <c r="Q205" s="4">
        <f t="shared" si="89"/>
        <v>6487685.9317930266</v>
      </c>
      <c r="R205" s="4">
        <f t="shared" si="90"/>
        <v>5191732.6730229976</v>
      </c>
      <c r="S205" s="4">
        <f t="shared" si="91"/>
        <v>4196262.0568553368</v>
      </c>
    </row>
    <row r="206" spans="1:19">
      <c r="A206" s="14">
        <f t="shared" si="74"/>
        <v>0.5964171588175331</v>
      </c>
      <c r="B206" s="16">
        <f t="shared" si="75"/>
        <v>13069.591343677441</v>
      </c>
      <c r="C206" s="4"/>
      <c r="D206" s="4">
        <f t="shared" si="76"/>
        <v>4.7332018923322656E-3</v>
      </c>
      <c r="E206" s="4">
        <f t="shared" si="77"/>
        <v>27110.756348389594</v>
      </c>
      <c r="F206" s="4">
        <f t="shared" si="78"/>
        <v>2377760.3522464745</v>
      </c>
      <c r="G206" s="4">
        <f t="shared" si="79"/>
        <v>9837490.6395092737</v>
      </c>
      <c r="H206" s="4">
        <f t="shared" si="80"/>
        <v>14455402.400439318</v>
      </c>
      <c r="I206" s="4">
        <f t="shared" si="81"/>
        <v>14274484.489531282</v>
      </c>
      <c r="J206" s="4">
        <f t="shared" si="82"/>
        <v>11980715.966512652</v>
      </c>
      <c r="K206" s="4">
        <f t="shared" si="83"/>
        <v>9409959.6591672264</v>
      </c>
      <c r="L206" s="4">
        <f t="shared" si="84"/>
        <v>7215795.6060717106</v>
      </c>
      <c r="M206" s="4">
        <f t="shared" si="85"/>
        <v>5508664.6594388839</v>
      </c>
      <c r="N206" s="4">
        <f t="shared" si="86"/>
        <v>4225048.1981778769</v>
      </c>
      <c r="O206" s="4">
        <f t="shared" si="87"/>
        <v>3269187.6894087563</v>
      </c>
      <c r="P206" s="4">
        <f t="shared" si="88"/>
        <v>2556255.8875834323</v>
      </c>
      <c r="Q206" s="4">
        <f t="shared" si="89"/>
        <v>2020796.8580202917</v>
      </c>
      <c r="R206" s="4">
        <f t="shared" si="90"/>
        <v>1614819.6602619558</v>
      </c>
      <c r="S206" s="4">
        <f t="shared" si="91"/>
        <v>1303790.4461396972</v>
      </c>
    </row>
    <row r="207" spans="1:19">
      <c r="A207" s="14">
        <f t="shared" si="74"/>
        <v>0.61379365610665138</v>
      </c>
      <c r="B207" s="16">
        <f t="shared" si="75"/>
        <v>8317.0126732492809</v>
      </c>
      <c r="C207" s="4"/>
      <c r="D207" s="4">
        <f t="shared" si="76"/>
        <v>2.82876498718765E-2</v>
      </c>
      <c r="E207" s="4">
        <f t="shared" si="77"/>
        <v>26842.284116936371</v>
      </c>
      <c r="F207" s="4">
        <f t="shared" si="78"/>
        <v>1327869.4991538636</v>
      </c>
      <c r="G207" s="4">
        <f t="shared" si="79"/>
        <v>4379772.5922886739</v>
      </c>
      <c r="H207" s="4">
        <f t="shared" si="80"/>
        <v>5800708.1268292377</v>
      </c>
      <c r="I207" s="4">
        <f t="shared" si="81"/>
        <v>5432615.5674921842</v>
      </c>
      <c r="J207" s="4">
        <f t="shared" si="82"/>
        <v>4428116.1585791837</v>
      </c>
      <c r="K207" s="4">
        <f t="shared" si="83"/>
        <v>3418530.9626027364</v>
      </c>
      <c r="L207" s="4">
        <f t="shared" si="84"/>
        <v>2593574.8904754478</v>
      </c>
      <c r="M207" s="4">
        <f t="shared" si="85"/>
        <v>1966366.8463385084</v>
      </c>
      <c r="N207" s="4">
        <f t="shared" si="86"/>
        <v>1501220.0704267847</v>
      </c>
      <c r="O207" s="4">
        <f t="shared" si="87"/>
        <v>1157895.6733594656</v>
      </c>
      <c r="P207" s="4">
        <f t="shared" si="88"/>
        <v>903348.06793462357</v>
      </c>
      <c r="Q207" s="4">
        <f t="shared" si="89"/>
        <v>712959.8919991072</v>
      </c>
      <c r="R207" s="4">
        <f t="shared" si="90"/>
        <v>569041.1014901991</v>
      </c>
      <c r="S207" s="4">
        <f t="shared" si="91"/>
        <v>459023.28794496047</v>
      </c>
    </row>
    <row r="208" spans="1:19">
      <c r="A208" s="14">
        <f t="shared" si="74"/>
        <v>0.63073669761722728</v>
      </c>
      <c r="B208" s="16">
        <f t="shared" si="75"/>
        <v>6336.7715605708818</v>
      </c>
      <c r="C208" s="4"/>
      <c r="D208" s="4">
        <f t="shared" si="76"/>
        <v>0.15855056675621498</v>
      </c>
      <c r="E208" s="4">
        <f t="shared" si="77"/>
        <v>32772.317223123238</v>
      </c>
      <c r="F208" s="4">
        <f t="shared" si="78"/>
        <v>997743.0066362475</v>
      </c>
      <c r="G208" s="4">
        <f t="shared" si="79"/>
        <v>2715691.4246627111</v>
      </c>
      <c r="H208" s="4">
        <f t="shared" si="80"/>
        <v>3293540.3530418789</v>
      </c>
      <c r="I208" s="4">
        <f t="shared" si="81"/>
        <v>2949110.4494812251</v>
      </c>
      <c r="J208" s="4">
        <f t="shared" si="82"/>
        <v>2344900.1979464241</v>
      </c>
      <c r="K208" s="4">
        <f t="shared" si="83"/>
        <v>1784021.1628903791</v>
      </c>
      <c r="L208" s="4">
        <f t="shared" si="84"/>
        <v>1341306.8992728768</v>
      </c>
      <c r="M208" s="4">
        <f t="shared" si="85"/>
        <v>1011006.1068893285</v>
      </c>
      <c r="N208" s="4">
        <f t="shared" si="86"/>
        <v>768835.5351752768</v>
      </c>
      <c r="O208" s="4">
        <f t="shared" si="87"/>
        <v>591406.36648182117</v>
      </c>
      <c r="P208" s="4">
        <f t="shared" si="88"/>
        <v>460513.04158503364</v>
      </c>
      <c r="Q208" s="4">
        <f t="shared" si="89"/>
        <v>362953.85610406997</v>
      </c>
      <c r="R208" s="4">
        <f t="shared" si="90"/>
        <v>289392.13696333702</v>
      </c>
      <c r="S208" s="4">
        <f t="shared" si="91"/>
        <v>233262.49558710362</v>
      </c>
    </row>
    <row r="209" spans="1:19">
      <c r="A209" s="14">
        <f t="shared" si="74"/>
        <v>0.64724628334926093</v>
      </c>
      <c r="B209" s="16">
        <f t="shared" si="75"/>
        <v>6732.8197831065609</v>
      </c>
      <c r="C209" s="4"/>
      <c r="D209" s="4">
        <f t="shared" si="76"/>
        <v>1.2231705781242526</v>
      </c>
      <c r="E209" s="4">
        <f t="shared" si="77"/>
        <v>68870.744243911395</v>
      </c>
      <c r="F209" s="4">
        <f t="shared" si="78"/>
        <v>1385631.5446757744</v>
      </c>
      <c r="G209" s="4">
        <f t="shared" si="79"/>
        <v>3201209.1501038307</v>
      </c>
      <c r="H209" s="4">
        <f t="shared" si="80"/>
        <v>3601307.1929663615</v>
      </c>
      <c r="I209" s="4">
        <f t="shared" si="81"/>
        <v>3103478.5520155029</v>
      </c>
      <c r="J209" s="4">
        <f t="shared" si="82"/>
        <v>2415940.325560987</v>
      </c>
      <c r="K209" s="4">
        <f t="shared" si="83"/>
        <v>1815297.0279775641</v>
      </c>
      <c r="L209" s="4">
        <f t="shared" si="84"/>
        <v>1354320.306960837</v>
      </c>
      <c r="M209" s="4">
        <f t="shared" si="85"/>
        <v>1015732.8367786005</v>
      </c>
      <c r="N209" s="4">
        <f t="shared" si="86"/>
        <v>769854.06434644072</v>
      </c>
      <c r="O209" s="4">
        <f t="shared" si="87"/>
        <v>590827.13068493886</v>
      </c>
      <c r="P209" s="4">
        <f t="shared" si="88"/>
        <v>459312.57308001287</v>
      </c>
      <c r="Q209" s="4">
        <f t="shared" si="89"/>
        <v>361580.83546159865</v>
      </c>
      <c r="R209" s="4">
        <f t="shared" si="90"/>
        <v>288046.43678834452</v>
      </c>
      <c r="S209" s="4">
        <f t="shared" si="91"/>
        <v>232025.99186755627</v>
      </c>
    </row>
    <row r="210" spans="1:19">
      <c r="A210" s="14">
        <f t="shared" si="74"/>
        <v>0.66332241330275232</v>
      </c>
      <c r="B210" s="16">
        <f t="shared" si="75"/>
        <v>7128.8680056422409</v>
      </c>
      <c r="C210" s="4"/>
      <c r="D210" s="4">
        <f t="shared" si="76"/>
        <v>7.0562852487455237</v>
      </c>
      <c r="E210" s="4">
        <f t="shared" si="77"/>
        <v>130093.32275701697</v>
      </c>
      <c r="F210" s="4">
        <f t="shared" si="78"/>
        <v>1834115.0871524261</v>
      </c>
      <c r="G210" s="4">
        <f t="shared" si="79"/>
        <v>3681053.9279501601</v>
      </c>
      <c r="H210" s="4">
        <f t="shared" si="80"/>
        <v>3882399.1200885056</v>
      </c>
      <c r="I210" s="4">
        <f t="shared" si="81"/>
        <v>3237456.2964416351</v>
      </c>
      <c r="J210" s="4">
        <f t="shared" si="82"/>
        <v>2474838.0849245288</v>
      </c>
      <c r="K210" s="4">
        <f t="shared" si="83"/>
        <v>1839756.247169798</v>
      </c>
      <c r="L210" s="4">
        <f t="shared" si="84"/>
        <v>1363497.0473259951</v>
      </c>
      <c r="M210" s="4">
        <f t="shared" si="85"/>
        <v>1018243.1747604203</v>
      </c>
      <c r="N210" s="4">
        <f t="shared" si="86"/>
        <v>769546.66630799731</v>
      </c>
      <c r="O210" s="4">
        <f t="shared" si="87"/>
        <v>589424.30779171118</v>
      </c>
      <c r="P210" s="4">
        <f t="shared" si="88"/>
        <v>457581.12793993053</v>
      </c>
      <c r="Q210" s="4">
        <f t="shared" si="89"/>
        <v>359853.12133472657</v>
      </c>
      <c r="R210" s="4">
        <f t="shared" si="90"/>
        <v>286455.84515293693</v>
      </c>
      <c r="S210" s="4">
        <f t="shared" si="91"/>
        <v>230615.21444536434</v>
      </c>
    </row>
    <row r="211" spans="1:19">
      <c r="A211" s="14">
        <f t="shared" si="74"/>
        <v>0.67896508747770135</v>
      </c>
      <c r="B211" s="16">
        <f t="shared" si="75"/>
        <v>7128.8680056422409</v>
      </c>
      <c r="C211" s="4"/>
      <c r="D211" s="4">
        <f t="shared" si="76"/>
        <v>28.717968680154232</v>
      </c>
      <c r="E211" s="4">
        <f t="shared" si="77"/>
        <v>201947.46954407019</v>
      </c>
      <c r="F211" s="4">
        <f t="shared" si="78"/>
        <v>2094491.165032512</v>
      </c>
      <c r="G211" s="4">
        <f t="shared" si="79"/>
        <v>3722697.6850475711</v>
      </c>
      <c r="H211" s="4">
        <f t="shared" si="80"/>
        <v>3713618.8655070616</v>
      </c>
      <c r="I211" s="4">
        <f t="shared" si="81"/>
        <v>3010015.6539555942</v>
      </c>
      <c r="J211" s="4">
        <f t="shared" si="82"/>
        <v>2265145.6311571929</v>
      </c>
      <c r="K211" s="4">
        <f t="shared" si="83"/>
        <v>1668387.5557803363</v>
      </c>
      <c r="L211" s="4">
        <f t="shared" si="84"/>
        <v>1229432.5407018447</v>
      </c>
      <c r="M211" s="4">
        <f t="shared" si="85"/>
        <v>914735.55045751645</v>
      </c>
      <c r="N211" s="4">
        <f t="shared" si="86"/>
        <v>689610.37596547406</v>
      </c>
      <c r="O211" s="4">
        <f t="shared" si="87"/>
        <v>527297.03774940502</v>
      </c>
      <c r="P211" s="4">
        <f t="shared" si="88"/>
        <v>408856.2449381866</v>
      </c>
      <c r="Q211" s="4">
        <f t="shared" si="89"/>
        <v>321253.62198454113</v>
      </c>
      <c r="R211" s="4">
        <f t="shared" si="90"/>
        <v>255564.2717124784</v>
      </c>
      <c r="S211" s="4">
        <f t="shared" si="91"/>
        <v>205645.81472195222</v>
      </c>
    </row>
    <row r="212" spans="1:19">
      <c r="A212" s="14">
        <f t="shared" si="74"/>
        <v>0.694174305874108</v>
      </c>
      <c r="B212" s="16">
        <f t="shared" si="75"/>
        <v>6732.8197831065609</v>
      </c>
      <c r="C212" s="4"/>
      <c r="D212" s="4">
        <f t="shared" si="76"/>
        <v>85.766624695512348</v>
      </c>
      <c r="E212" s="4">
        <f t="shared" si="77"/>
        <v>261303.38111284992</v>
      </c>
      <c r="F212" s="4">
        <f t="shared" si="78"/>
        <v>2076249.2155233</v>
      </c>
      <c r="G212" s="4">
        <f t="shared" si="79"/>
        <v>3320991.9547529574</v>
      </c>
      <c r="H212" s="4">
        <f t="shared" si="80"/>
        <v>3156578.1242183954</v>
      </c>
      <c r="I212" s="4">
        <f t="shared" si="81"/>
        <v>2496237.6611126107</v>
      </c>
      <c r="J212" s="4">
        <f t="shared" si="82"/>
        <v>1853099.6834876225</v>
      </c>
      <c r="K212" s="4">
        <f t="shared" si="83"/>
        <v>1353995.9642426884</v>
      </c>
      <c r="L212" s="4">
        <f t="shared" si="84"/>
        <v>992813.41387604002</v>
      </c>
      <c r="M212" s="4">
        <f t="shared" si="85"/>
        <v>736316.28171876061</v>
      </c>
      <c r="N212" s="4">
        <f t="shared" si="86"/>
        <v>553910.4375745235</v>
      </c>
      <c r="O212" s="4">
        <f t="shared" si="87"/>
        <v>422909.63925192936</v>
      </c>
      <c r="P212" s="4">
        <f t="shared" si="88"/>
        <v>327572.54913688567</v>
      </c>
      <c r="Q212" s="4">
        <f t="shared" si="89"/>
        <v>257190.74078377846</v>
      </c>
      <c r="R212" s="4">
        <f t="shared" si="90"/>
        <v>204486.28364797033</v>
      </c>
      <c r="S212" s="4">
        <f t="shared" si="91"/>
        <v>164475.50144034048</v>
      </c>
    </row>
    <row r="213" spans="1:19">
      <c r="A213" s="14">
        <f t="shared" si="74"/>
        <v>0.70895006849197251</v>
      </c>
      <c r="B213" s="16">
        <f t="shared" si="75"/>
        <v>14257.736011284482</v>
      </c>
      <c r="C213" s="4"/>
      <c r="D213" s="4">
        <f t="shared" si="76"/>
        <v>1093.6186740882317</v>
      </c>
      <c r="E213" s="4">
        <f t="shared" si="77"/>
        <v>1606706.7362637059</v>
      </c>
      <c r="F213" s="4">
        <f t="shared" si="78"/>
        <v>10119925.238274999</v>
      </c>
      <c r="G213" s="4">
        <f t="shared" si="79"/>
        <v>14765107.411677232</v>
      </c>
      <c r="H213" s="4">
        <f t="shared" si="80"/>
        <v>13454934.943255909</v>
      </c>
      <c r="I213" s="4">
        <f t="shared" si="81"/>
        <v>10414033.284006462</v>
      </c>
      <c r="J213" s="4">
        <f t="shared" si="82"/>
        <v>7639666.9804820707</v>
      </c>
      <c r="K213" s="4">
        <f t="shared" si="83"/>
        <v>5543149.1342435349</v>
      </c>
      <c r="L213" s="4">
        <f t="shared" si="84"/>
        <v>4046928.4186273348</v>
      </c>
      <c r="M213" s="4">
        <f t="shared" si="85"/>
        <v>2992999.649391308</v>
      </c>
      <c r="N213" s="4">
        <f t="shared" si="86"/>
        <v>2247336.8548427112</v>
      </c>
      <c r="O213" s="4">
        <f t="shared" si="87"/>
        <v>1713622.1930062256</v>
      </c>
      <c r="P213" s="4">
        <f t="shared" si="88"/>
        <v>1326104.9694129406</v>
      </c>
      <c r="Q213" s="4">
        <f t="shared" si="89"/>
        <v>1040491.0586634093</v>
      </c>
      <c r="R213" s="4">
        <f t="shared" si="90"/>
        <v>826865.91887154849</v>
      </c>
      <c r="S213" s="4">
        <f t="shared" si="91"/>
        <v>664833.38151528931</v>
      </c>
    </row>
    <row r="214" spans="1:19">
      <c r="A214" s="14">
        <f t="shared" si="74"/>
        <v>0.72329237533129453</v>
      </c>
      <c r="B214" s="16">
        <f t="shared" si="75"/>
        <v>13465.639566213122</v>
      </c>
      <c r="C214" s="4"/>
      <c r="D214" s="4">
        <f t="shared" si="76"/>
        <v>2417.1064622038825</v>
      </c>
      <c r="E214" s="4">
        <f t="shared" si="77"/>
        <v>1874677.1384067493</v>
      </c>
      <c r="F214" s="4">
        <f t="shared" si="78"/>
        <v>9633773.4275567699</v>
      </c>
      <c r="G214" s="4">
        <f t="shared" si="79"/>
        <v>12968290.311747327</v>
      </c>
      <c r="H214" s="4">
        <f t="shared" si="80"/>
        <v>11389269.306021642</v>
      </c>
      <c r="I214" s="4">
        <f t="shared" si="81"/>
        <v>8650864.1302231196</v>
      </c>
      <c r="J214" s="4">
        <f t="shared" si="82"/>
        <v>6280550.4986773338</v>
      </c>
      <c r="K214" s="4">
        <f t="shared" si="83"/>
        <v>4529187.3086843118</v>
      </c>
      <c r="L214" s="4">
        <f t="shared" si="84"/>
        <v>3294135.3829314532</v>
      </c>
      <c r="M214" s="4">
        <f t="shared" si="85"/>
        <v>2430288.5852822163</v>
      </c>
      <c r="N214" s="4">
        <f t="shared" si="86"/>
        <v>1821825.2101098602</v>
      </c>
      <c r="O214" s="4">
        <f t="shared" si="87"/>
        <v>1387593.0900089084</v>
      </c>
      <c r="P214" s="4">
        <f t="shared" si="88"/>
        <v>1072944.2296275834</v>
      </c>
      <c r="Q214" s="4">
        <f t="shared" si="89"/>
        <v>841367.80393475911</v>
      </c>
      <c r="R214" s="4">
        <f t="shared" si="90"/>
        <v>668339.05894932034</v>
      </c>
      <c r="S214" s="4">
        <f t="shared" si="91"/>
        <v>537198.79610927019</v>
      </c>
    </row>
    <row r="215" spans="1:19">
      <c r="A215" s="14">
        <f t="shared" si="74"/>
        <v>0.73720122639207442</v>
      </c>
      <c r="B215" s="16">
        <f t="shared" si="75"/>
        <v>11089.35023099904</v>
      </c>
      <c r="C215" s="4"/>
      <c r="D215" s="4">
        <f t="shared" si="76"/>
        <v>3615.2176255009804</v>
      </c>
      <c r="E215" s="4">
        <f t="shared" si="77"/>
        <v>1598662.0899489836</v>
      </c>
      <c r="F215" s="4">
        <f t="shared" si="78"/>
        <v>6869174.5412449567</v>
      </c>
      <c r="G215" s="4">
        <f t="shared" si="79"/>
        <v>8614539.8659669496</v>
      </c>
      <c r="H215" s="4">
        <f t="shared" si="80"/>
        <v>7323947.2568713073</v>
      </c>
      <c r="I215" s="4">
        <f t="shared" si="81"/>
        <v>5471671.81744783</v>
      </c>
      <c r="J215" s="4">
        <f t="shared" si="82"/>
        <v>3936274.2081656428</v>
      </c>
      <c r="K215" s="4">
        <f t="shared" si="83"/>
        <v>2823376.7005486237</v>
      </c>
      <c r="L215" s="4">
        <f t="shared" si="84"/>
        <v>2046636.6682987686</v>
      </c>
      <c r="M215" s="4">
        <f t="shared" si="85"/>
        <v>1506678.930567007</v>
      </c>
      <c r="N215" s="4">
        <f t="shared" si="86"/>
        <v>1127827.8170440188</v>
      </c>
      <c r="O215" s="4">
        <f t="shared" si="87"/>
        <v>858155.4472468337</v>
      </c>
      <c r="P215" s="4">
        <f t="shared" si="88"/>
        <v>663093.98667130026</v>
      </c>
      <c r="Q215" s="4">
        <f t="shared" si="89"/>
        <v>519711.64961991267</v>
      </c>
      <c r="R215" s="4">
        <f t="shared" si="90"/>
        <v>412676.75514712872</v>
      </c>
      <c r="S215" s="4">
        <f t="shared" si="91"/>
        <v>331608.36063203163</v>
      </c>
    </row>
    <row r="216" spans="1:19">
      <c r="A216" s="14">
        <f t="shared" si="74"/>
        <v>0.75067662167431193</v>
      </c>
      <c r="B216" s="16">
        <f t="shared" si="75"/>
        <v>10693.302008463361</v>
      </c>
      <c r="C216" s="4"/>
      <c r="D216" s="4">
        <f t="shared" si="76"/>
        <v>6713.8837142449593</v>
      </c>
      <c r="E216" s="4">
        <f t="shared" si="77"/>
        <v>1807881.5982266923</v>
      </c>
      <c r="F216" s="4">
        <f t="shared" si="78"/>
        <v>6632846.047061353</v>
      </c>
      <c r="G216" s="4">
        <f t="shared" si="79"/>
        <v>7813968.8593135318</v>
      </c>
      <c r="H216" s="4">
        <f t="shared" si="80"/>
        <v>6455597.0863979338</v>
      </c>
      <c r="I216" s="4">
        <f t="shared" si="81"/>
        <v>4752964.033609597</v>
      </c>
      <c r="J216" s="4">
        <f t="shared" si="82"/>
        <v>3391737.9395763422</v>
      </c>
      <c r="K216" s="4">
        <f t="shared" si="83"/>
        <v>2421255.8164447807</v>
      </c>
      <c r="L216" s="4">
        <f t="shared" si="84"/>
        <v>1749980.1515538676</v>
      </c>
      <c r="M216" s="4">
        <f t="shared" si="85"/>
        <v>1285838.2478815827</v>
      </c>
      <c r="N216" s="4">
        <f t="shared" si="86"/>
        <v>961291.43208064011</v>
      </c>
      <c r="O216" s="4">
        <f t="shared" si="87"/>
        <v>730796.7500454908</v>
      </c>
      <c r="P216" s="4">
        <f t="shared" si="88"/>
        <v>564333.29083474725</v>
      </c>
      <c r="Q216" s="4">
        <f t="shared" si="89"/>
        <v>442107.19859134173</v>
      </c>
      <c r="R216" s="4">
        <f t="shared" si="90"/>
        <v>350938.39296565065</v>
      </c>
      <c r="S216" s="4">
        <f t="shared" si="91"/>
        <v>281927.86315770837</v>
      </c>
    </row>
    <row r="217" spans="1:19">
      <c r="A217" s="14">
        <f t="shared" si="74"/>
        <v>0.76371856117800707</v>
      </c>
      <c r="B217" s="16">
        <f t="shared" si="75"/>
        <v>14653.784233820163</v>
      </c>
      <c r="C217" s="4"/>
      <c r="D217" s="4">
        <f t="shared" si="76"/>
        <v>23135.020015640086</v>
      </c>
      <c r="E217" s="4">
        <f t="shared" si="77"/>
        <v>4014235.7851042273</v>
      </c>
      <c r="F217" s="4">
        <f t="shared" si="78"/>
        <v>12803794.348154722</v>
      </c>
      <c r="G217" s="4">
        <f t="shared" si="79"/>
        <v>14270887.326465748</v>
      </c>
      <c r="H217" s="4">
        <f t="shared" si="80"/>
        <v>11494410.448012479</v>
      </c>
      <c r="I217" s="4">
        <f t="shared" si="81"/>
        <v>8353947.538131292</v>
      </c>
      <c r="J217" s="4">
        <f t="shared" si="82"/>
        <v>5918912.1383568151</v>
      </c>
      <c r="K217" s="4">
        <f t="shared" si="83"/>
        <v>4207563.2068280624</v>
      </c>
      <c r="L217" s="4">
        <f t="shared" si="84"/>
        <v>3033119.3687385856</v>
      </c>
      <c r="M217" s="4">
        <f t="shared" si="85"/>
        <v>2224898.6774112936</v>
      </c>
      <c r="N217" s="4">
        <f t="shared" si="86"/>
        <v>1661455.4772701955</v>
      </c>
      <c r="O217" s="4">
        <f t="shared" si="87"/>
        <v>1262095.2458434012</v>
      </c>
      <c r="P217" s="4">
        <f t="shared" si="88"/>
        <v>974073.93912450259</v>
      </c>
      <c r="Q217" s="4">
        <f t="shared" si="89"/>
        <v>762799.98870266567</v>
      </c>
      <c r="R217" s="4">
        <f t="shared" si="90"/>
        <v>605321.59041089937</v>
      </c>
      <c r="S217" s="4">
        <f t="shared" si="91"/>
        <v>486180.22138733504</v>
      </c>
    </row>
    <row r="218" spans="1:19">
      <c r="A218" s="14">
        <f t="shared" si="74"/>
        <v>0.77632704490316007</v>
      </c>
      <c r="B218" s="16">
        <f t="shared" si="75"/>
        <v>19406.362904248323</v>
      </c>
      <c r="C218" s="4"/>
      <c r="D218" s="4">
        <f t="shared" si="76"/>
        <v>69225.887297651658</v>
      </c>
      <c r="E218" s="4">
        <f t="shared" si="77"/>
        <v>8127386.0557318423</v>
      </c>
      <c r="F218" s="4">
        <f t="shared" si="78"/>
        <v>22890181.601121418</v>
      </c>
      <c r="G218" s="4">
        <f t="shared" si="79"/>
        <v>24287120.254692182</v>
      </c>
      <c r="H218" s="4">
        <f t="shared" si="80"/>
        <v>19125310.508285075</v>
      </c>
      <c r="I218" s="4">
        <f t="shared" si="81"/>
        <v>13740907.519297177</v>
      </c>
      <c r="J218" s="4">
        <f t="shared" si="82"/>
        <v>9673938.7743285038</v>
      </c>
      <c r="K218" s="4">
        <f t="shared" si="83"/>
        <v>6851186.7092491882</v>
      </c>
      <c r="L218" s="4">
        <f t="shared" si="84"/>
        <v>4927391.2942523649</v>
      </c>
      <c r="M218" s="4">
        <f t="shared" si="85"/>
        <v>3608998.6021405454</v>
      </c>
      <c r="N218" s="4">
        <f t="shared" si="86"/>
        <v>2692336.9392015762</v>
      </c>
      <c r="O218" s="4">
        <f t="shared" si="87"/>
        <v>2043771.307819277</v>
      </c>
      <c r="P218" s="4">
        <f t="shared" si="88"/>
        <v>1576592.3454569324</v>
      </c>
      <c r="Q218" s="4">
        <f t="shared" si="89"/>
        <v>1234196.3303489708</v>
      </c>
      <c r="R218" s="4">
        <f t="shared" si="90"/>
        <v>979143.01924562547</v>
      </c>
      <c r="S218" s="4">
        <f t="shared" si="91"/>
        <v>786270.40505849395</v>
      </c>
    </row>
    <row r="219" spans="1:19">
      <c r="A219" s="14">
        <f t="shared" si="74"/>
        <v>0.78850207284977059</v>
      </c>
      <c r="B219" s="16">
        <f t="shared" si="75"/>
        <v>17822.170014105603</v>
      </c>
      <c r="C219" s="4"/>
      <c r="D219" s="4">
        <f t="shared" si="76"/>
        <v>93551.187927354331</v>
      </c>
      <c r="E219" s="4">
        <f t="shared" si="77"/>
        <v>7753296.4151181756</v>
      </c>
      <c r="F219" s="4">
        <f t="shared" si="78"/>
        <v>19543834.957223065</v>
      </c>
      <c r="G219" s="4">
        <f t="shared" si="79"/>
        <v>19845917.32698749</v>
      </c>
      <c r="H219" s="4">
        <f t="shared" si="80"/>
        <v>15316655.70476494</v>
      </c>
      <c r="I219" s="4">
        <f t="shared" si="81"/>
        <v>10892184.681582667</v>
      </c>
      <c r="J219" s="4">
        <f t="shared" si="82"/>
        <v>7625008.9225520855</v>
      </c>
      <c r="K219" s="4">
        <f t="shared" si="83"/>
        <v>5382115.0058021666</v>
      </c>
      <c r="L219" s="4">
        <f t="shared" si="84"/>
        <v>3862832.9947640337</v>
      </c>
      <c r="M219" s="4">
        <f t="shared" si="85"/>
        <v>2825498.9849399859</v>
      </c>
      <c r="N219" s="4">
        <f t="shared" si="86"/>
        <v>2105956.2980686151</v>
      </c>
      <c r="O219" s="4">
        <f t="shared" si="87"/>
        <v>1597659.8184428322</v>
      </c>
      <c r="P219" s="4">
        <f t="shared" si="88"/>
        <v>1231918.0664387695</v>
      </c>
      <c r="Q219" s="4">
        <f t="shared" si="89"/>
        <v>964071.94122395536</v>
      </c>
      <c r="R219" s="4">
        <f t="shared" si="90"/>
        <v>764662.94309893542</v>
      </c>
      <c r="S219" s="4">
        <f t="shared" si="91"/>
        <v>613931.29636698135</v>
      </c>
    </row>
    <row r="220" spans="1:19">
      <c r="A220" s="14">
        <f t="shared" si="74"/>
        <v>0.80024364501783896</v>
      </c>
      <c r="B220" s="16">
        <f t="shared" si="75"/>
        <v>6732.8197831065609</v>
      </c>
      <c r="C220" s="4"/>
      <c r="D220" s="4">
        <f t="shared" si="76"/>
        <v>20261.105916090863</v>
      </c>
      <c r="E220" s="4">
        <f t="shared" si="77"/>
        <v>1229976.2962966894</v>
      </c>
      <c r="F220" s="4">
        <f t="shared" si="78"/>
        <v>2807726.8449709602</v>
      </c>
      <c r="G220" s="4">
        <f t="shared" si="79"/>
        <v>2741403.8490410205</v>
      </c>
      <c r="H220" s="4">
        <f t="shared" si="80"/>
        <v>2078035.9909228559</v>
      </c>
      <c r="I220" s="4">
        <f t="shared" si="81"/>
        <v>1464268.9290200134</v>
      </c>
      <c r="J220" s="4">
        <f t="shared" si="82"/>
        <v>1019870.0528392917</v>
      </c>
      <c r="K220" s="4">
        <f t="shared" si="83"/>
        <v>717730.46969623619</v>
      </c>
      <c r="L220" s="4">
        <f t="shared" si="84"/>
        <v>514175.44104617299</v>
      </c>
      <c r="M220" s="4">
        <f t="shared" si="85"/>
        <v>375648.51639070211</v>
      </c>
      <c r="N220" s="4">
        <f t="shared" si="86"/>
        <v>279761.91098352202</v>
      </c>
      <c r="O220" s="4">
        <f t="shared" si="87"/>
        <v>212121.17878182439</v>
      </c>
      <c r="P220" s="4">
        <f t="shared" si="88"/>
        <v>163497.85133906154</v>
      </c>
      <c r="Q220" s="4">
        <f t="shared" si="89"/>
        <v>127913.68314009029</v>
      </c>
      <c r="R220" s="4">
        <f t="shared" si="90"/>
        <v>101434.82096842729</v>
      </c>
      <c r="S220" s="4">
        <f t="shared" si="91"/>
        <v>81427.067741653489</v>
      </c>
    </row>
    <row r="221" spans="1:19">
      <c r="A221" s="14">
        <f t="shared" si="74"/>
        <v>0.81155176140736485</v>
      </c>
      <c r="B221" s="16">
        <f t="shared" si="75"/>
        <v>9109.1091183206427</v>
      </c>
      <c r="C221" s="4"/>
      <c r="D221" s="4">
        <f t="shared" si="76"/>
        <v>53683.59710011955</v>
      </c>
      <c r="E221" s="4">
        <f t="shared" si="77"/>
        <v>2465552.6282522208</v>
      </c>
      <c r="F221" s="4">
        <f t="shared" si="78"/>
        <v>5149676.7361000553</v>
      </c>
      <c r="G221" s="4">
        <f t="shared" si="79"/>
        <v>4854282.5861363756</v>
      </c>
      <c r="H221" s="4">
        <f t="shared" si="80"/>
        <v>3620794.0643561068</v>
      </c>
      <c r="I221" s="4">
        <f t="shared" si="81"/>
        <v>2530475.015092345</v>
      </c>
      <c r="J221" s="4">
        <f t="shared" si="82"/>
        <v>1754499.7799294596</v>
      </c>
      <c r="K221" s="4">
        <f t="shared" si="83"/>
        <v>1231426.2365221526</v>
      </c>
      <c r="L221" s="4">
        <f t="shared" si="84"/>
        <v>880721.78254620254</v>
      </c>
      <c r="M221" s="4">
        <f t="shared" si="85"/>
        <v>642752.98667889764</v>
      </c>
      <c r="N221" s="4">
        <f t="shared" si="86"/>
        <v>478343.40500319225</v>
      </c>
      <c r="O221" s="4">
        <f t="shared" si="87"/>
        <v>362510.50885963463</v>
      </c>
      <c r="P221" s="4">
        <f t="shared" si="88"/>
        <v>279316.58834292891</v>
      </c>
      <c r="Q221" s="4">
        <f t="shared" si="89"/>
        <v>218469.97515985704</v>
      </c>
      <c r="R221" s="4">
        <f t="shared" si="90"/>
        <v>173213.08135739376</v>
      </c>
      <c r="S221" s="4">
        <f t="shared" si="91"/>
        <v>139027.74505241046</v>
      </c>
    </row>
    <row r="222" spans="1:19" ht="17.25" thickBot="1">
      <c r="A222" s="14">
        <f t="shared" si="74"/>
        <v>0.82242642201834859</v>
      </c>
      <c r="B222" s="16">
        <f t="shared" si="75"/>
        <v>11089.35023099904</v>
      </c>
      <c r="C222" s="4"/>
      <c r="D222" s="4">
        <f t="shared" si="76"/>
        <v>110514.586311914</v>
      </c>
      <c r="E222" s="4">
        <f t="shared" si="77"/>
        <v>3950713.6504788795</v>
      </c>
      <c r="F222" s="4">
        <f t="shared" si="78"/>
        <v>7618697.380785061</v>
      </c>
      <c r="G222" s="4">
        <f t="shared" si="79"/>
        <v>6958390.487896909</v>
      </c>
      <c r="H222" s="4">
        <f t="shared" si="80"/>
        <v>5115635.5773047134</v>
      </c>
      <c r="I222" s="4">
        <f t="shared" si="81"/>
        <v>3548885.2001941227</v>
      </c>
      <c r="J222" s="4">
        <f t="shared" si="82"/>
        <v>2450594.6121519827</v>
      </c>
      <c r="K222" s="4">
        <f t="shared" si="83"/>
        <v>1715866.2476267626</v>
      </c>
      <c r="L222" s="4">
        <f t="shared" si="84"/>
        <v>1225370.645742794</v>
      </c>
      <c r="M222" s="4">
        <f t="shared" si="85"/>
        <v>893419.09166767646</v>
      </c>
      <c r="N222" s="4">
        <f t="shared" si="86"/>
        <v>664463.91919462243</v>
      </c>
      <c r="O222" s="4">
        <f t="shared" si="87"/>
        <v>503337.68302361417</v>
      </c>
      <c r="P222" s="4">
        <f t="shared" si="88"/>
        <v>387702.99741193536</v>
      </c>
      <c r="Q222" s="4">
        <f t="shared" si="89"/>
        <v>303176.45077262726</v>
      </c>
      <c r="R222" s="4">
        <f t="shared" si="90"/>
        <v>240331.95785069827</v>
      </c>
      <c r="S222" s="4">
        <f t="shared" si="91"/>
        <v>192875.73168502914</v>
      </c>
    </row>
    <row r="223" spans="1:19" ht="17.25" thickBot="1">
      <c r="A223" s="6"/>
      <c r="B223" s="7"/>
      <c r="C223" s="7" t="s">
        <v>23</v>
      </c>
      <c r="D223" s="15">
        <f>SUM(D182:D222)</f>
        <v>384334.16721303249</v>
      </c>
      <c r="E223" s="15">
        <f t="shared" ref="E223:R223" si="92">SUM(E182:E222)</f>
        <v>35220633.276120715</v>
      </c>
      <c r="F223" s="15">
        <f t="shared" si="92"/>
        <v>132996707.49426298</v>
      </c>
      <c r="G223" s="15">
        <f t="shared" si="92"/>
        <v>373759136.09247148</v>
      </c>
      <c r="H223" s="15">
        <f t="shared" si="92"/>
        <v>1036311270.7842745</v>
      </c>
      <c r="I223" s="15">
        <f t="shared" si="92"/>
        <v>2254010530.8281951</v>
      </c>
      <c r="J223" s="15">
        <f t="shared" si="92"/>
        <v>4079189503.3415027</v>
      </c>
      <c r="K223" s="15">
        <f t="shared" si="92"/>
        <v>6569427835.2599564</v>
      </c>
      <c r="L223" s="15">
        <f t="shared" si="92"/>
        <v>9733051028.389061</v>
      </c>
      <c r="M223" s="15">
        <f t="shared" si="92"/>
        <v>13481780036.457081</v>
      </c>
      <c r="N223" s="15">
        <f t="shared" si="92"/>
        <v>17477815988.055508</v>
      </c>
      <c r="O223" s="15">
        <f t="shared" si="92"/>
        <v>21305104634.315472</v>
      </c>
      <c r="P223" s="15">
        <f t="shared" si="92"/>
        <v>24949122032.290836</v>
      </c>
      <c r="Q223" s="15">
        <f t="shared" si="92"/>
        <v>28994762117.517399</v>
      </c>
      <c r="R223" s="15">
        <f t="shared" si="92"/>
        <v>34306263305.326748</v>
      </c>
      <c r="S223" s="20">
        <f>SUM(D223:R223)</f>
        <v>164729199093.5961</v>
      </c>
    </row>
    <row r="224" spans="1:19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52278.365374709763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4.6702221181647682E-298</v>
      </c>
    </row>
    <row r="227" spans="1:19">
      <c r="A227" s="14">
        <f t="shared" ref="A227:A266" si="93">A183</f>
        <v>7.7123926290137618E-2</v>
      </c>
      <c r="B227" s="16">
        <f t="shared" ref="B227:B266" si="94">B183</f>
        <v>125943.33476634625</v>
      </c>
      <c r="C227" s="4"/>
      <c r="D227" s="4">
        <f>$B$4*(B227^2)*($D$224^2*(2*PI())^4*A227^-5/4/PI()/$D$5^4*EXP((-1/PI())*(2*PI()/$D$5)^4*A227^-4))</f>
        <v>0</v>
      </c>
      <c r="E227" s="4">
        <f t="shared" ref="E227:E266" si="95">$B$4*(B227^2)*($D$224^2*(2*PI())^4*A227^-5/4/PI()/$E$5^4*EXP((-1/PI())*(2*PI()/$E$5)^4*A227^-4))</f>
        <v>0</v>
      </c>
      <c r="F227" s="4">
        <f t="shared" ref="F227:F266" si="96">$B$4*(B227^2)*($D$224^2*(2*PI())^4*A227^-5/4/PI()/$F$5^4*EXP((-1/PI())*(2*PI()/$F$5)^4*A227^-4))</f>
        <v>0</v>
      </c>
      <c r="G227" s="4">
        <f t="shared" ref="G227:G266" si="97">$B$4*(B227^2)*($D$224^2*(2*PI())^4*A227^-5/4/PI()/$G$5^4*EXP((-1/PI())*(2*PI()/$G$5)^4*A227^-4))</f>
        <v>0</v>
      </c>
      <c r="H227" s="4">
        <f t="shared" ref="H227:H266" si="98">$B$4*(B227^2)*($D$224^2*(2*PI())^4*A227^-5/4/PI()/$H$5^4*EXP((-1/PI())*(2*PI()/$H$5)^4*A227^-4))</f>
        <v>0</v>
      </c>
      <c r="I227" s="4">
        <f t="shared" ref="I227:I266" si="99">$B$4*(B227^2)*($D$224^2*(2*PI())^4*A227^-5/4/PI()/$I$5^4*EXP((-1/PI())*(2*PI()/$I$5)^4*A227^-4))</f>
        <v>0</v>
      </c>
      <c r="J227" s="4">
        <f t="shared" ref="J227:J266" si="100">$B$4*(B227^2)*($D$224^2*(2*PI())^4*A227^-5/4/PI()/$J$5^4*EXP((-1/PI())*(2*PI()/$J$5)^4*A227^-4))</f>
        <v>0</v>
      </c>
      <c r="K227" s="4">
        <f t="shared" ref="K227:K266" si="101">$B$4*(B227^2)*($D$224^2*(2*PI())^4*A227^-5/4/PI()/$K$5^4*EXP((-1/PI())*(2*PI()/$K$5)^4*A227^-4))</f>
        <v>0</v>
      </c>
      <c r="L227" s="4">
        <f t="shared" ref="L227:L266" si="102">$B$4*(B227^2)*($D$224^2*(2*PI())^4*A227^-5/4/PI()/$L$5^4*EXP((-1/PI())*(2*PI()/$L$5)^4*A227^-4))</f>
        <v>0</v>
      </c>
      <c r="M227" s="4">
        <f t="shared" ref="M227:M266" si="103">$B$4*(B227^2)*($D$224^2*(2*PI())^4*A227^-5/4/PI()/$M$5^4*EXP((-1/PI())*(2*PI()/$M$5)^4*A227^-4))</f>
        <v>9.1149690394521323E-237</v>
      </c>
      <c r="N227" s="4">
        <f t="shared" ref="N227:N266" si="104">$B$4*(B227^2)*($D$224^2*(2*PI())^4*A227^-5/4/PI()/$N$5^4*EXP((-1/PI())*(2*PI()/$N$5)^4*A227^-4))</f>
        <v>8.2962214104540833E-171</v>
      </c>
      <c r="O227" s="4">
        <f t="shared" ref="O227:O266" si="105">$B$4*(B227^2)*($D$224^2*(2*PI())^4*A227^-5/4/PI()/$O$5^4*EXP((-1/PI())*(2*PI()/$O$5)^4*A227^-4))</f>
        <v>2.3778193825911941E-125</v>
      </c>
      <c r="P227" s="4">
        <f t="shared" ref="P227:P266" si="106">$B$4*(B227^2)*($D$224^2*(2*PI())^4*A227^-5/4/PI()/$P$5^4*EXP((-1/PI())*(2*PI()/$P$5)^4*A227^-4))</f>
        <v>3.2857200837030068E-93</v>
      </c>
      <c r="Q227" s="4">
        <f t="shared" ref="Q227:Q266" si="107">$B$4*(B227^2)*($D$224^2*(2*PI())^4*A227^-5/4/PI()/$Q$5^4*EXP((-1/PI())*(2*PI()/$Q$5)^4*A227^-4))</f>
        <v>5.6520230990423214E-70</v>
      </c>
      <c r="R227" s="4">
        <f t="shared" ref="R227:R266" si="108">$B$4*(B227^2)*($D$224^2*(2*PI())^4*A227^-5/4/PI()/$R$5^4*EXP((-1/PI())*(2*PI()/$R$5)^4*A227^-4))</f>
        <v>7.5900075322634518E-53</v>
      </c>
      <c r="S227" s="4">
        <f t="shared" ref="S227:S266" si="109">$B$4*(B227^2)*($D$224^2*(2*PI())^4*A227^-5/4/PI()/$S$5^4*EXP((-1/PI())*(2*PI()/$S$5)^4*A227^-4))</f>
        <v>5.3063344591053372E-40</v>
      </c>
    </row>
    <row r="228" spans="1:19">
      <c r="A228" s="14">
        <f t="shared" si="93"/>
        <v>0.10446990648572885</v>
      </c>
      <c r="B228" s="16">
        <f t="shared" si="94"/>
        <v>247530.13908480003</v>
      </c>
      <c r="C228" s="4"/>
      <c r="D228" s="4">
        <f t="shared" ref="D228:D266" si="110">$B$4*(B228^2)*($D$224^2*(2*PI())^4*A228^-5/4/PI()/$D$5^4*EXP((-1/PI())*(2*PI()/$D$5)^4*A228^-4))</f>
        <v>0</v>
      </c>
      <c r="E228" s="4">
        <f t="shared" si="95"/>
        <v>0</v>
      </c>
      <c r="F228" s="4">
        <f t="shared" si="96"/>
        <v>0</v>
      </c>
      <c r="G228" s="4">
        <f t="shared" si="97"/>
        <v>0</v>
      </c>
      <c r="H228" s="4">
        <f t="shared" si="98"/>
        <v>0</v>
      </c>
      <c r="I228" s="4">
        <f t="shared" si="99"/>
        <v>0</v>
      </c>
      <c r="J228" s="4">
        <f t="shared" si="100"/>
        <v>5.3324004024509689E-209</v>
      </c>
      <c r="K228" s="4">
        <f t="shared" si="101"/>
        <v>6.5400093194337176E-136</v>
      </c>
      <c r="L228" s="4">
        <f t="shared" si="102"/>
        <v>1.1196649059062195E-90</v>
      </c>
      <c r="M228" s="4">
        <f t="shared" si="103"/>
        <v>1.7156147095777419E-61</v>
      </c>
      <c r="N228" s="4">
        <f t="shared" si="104"/>
        <v>5.3936860717605134E-42</v>
      </c>
      <c r="O228" s="4">
        <f t="shared" si="105"/>
        <v>1.4013090363021957E-28</v>
      </c>
      <c r="P228" s="4">
        <f t="shared" si="106"/>
        <v>4.0886485995018417E-19</v>
      </c>
      <c r="Q228" s="4">
        <f t="shared" si="107"/>
        <v>2.73373071637316E-12</v>
      </c>
      <c r="R228" s="4">
        <f t="shared" si="108"/>
        <v>2.8336117173837416E-7</v>
      </c>
      <c r="S228" s="4">
        <f t="shared" si="109"/>
        <v>1.583508787130391E-3</v>
      </c>
    </row>
    <row r="229" spans="1:19">
      <c r="A229" s="14">
        <f t="shared" si="93"/>
        <v>0.13138243090277779</v>
      </c>
      <c r="B229" s="16">
        <f t="shared" si="94"/>
        <v>382582.58296946698</v>
      </c>
      <c r="C229" s="4"/>
      <c r="D229" s="4">
        <f t="shared" si="110"/>
        <v>0</v>
      </c>
      <c r="E229" s="4">
        <f t="shared" si="95"/>
        <v>0</v>
      </c>
      <c r="F229" s="4">
        <f t="shared" si="96"/>
        <v>0</v>
      </c>
      <c r="G229" s="4">
        <f t="shared" si="97"/>
        <v>0</v>
      </c>
      <c r="H229" s="4">
        <f t="shared" si="98"/>
        <v>3.5629718904656321E-215</v>
      </c>
      <c r="I229" s="4">
        <f t="shared" si="99"/>
        <v>2.2272380903038838E-125</v>
      </c>
      <c r="J229" s="4">
        <f t="shared" si="100"/>
        <v>7.958179169963113E-76</v>
      </c>
      <c r="K229" s="4">
        <f t="shared" si="101"/>
        <v>1.0362762140181852E-46</v>
      </c>
      <c r="L229" s="4">
        <f t="shared" si="102"/>
        <v>1.0088965111754126E-28</v>
      </c>
      <c r="M229" s="4">
        <f t="shared" si="103"/>
        <v>3.8412388703114064E-17</v>
      </c>
      <c r="N229" s="4">
        <f t="shared" si="104"/>
        <v>1.989866778965312E-9</v>
      </c>
      <c r="O229" s="4">
        <f t="shared" si="105"/>
        <v>3.8650503638373439E-4</v>
      </c>
      <c r="P229" s="4">
        <f t="shared" si="106"/>
        <v>2.0021891358739565</v>
      </c>
      <c r="Q229" s="4">
        <f t="shared" si="107"/>
        <v>922.25307114329109</v>
      </c>
      <c r="R229" s="4">
        <f t="shared" si="108"/>
        <v>81021.949377709389</v>
      </c>
      <c r="S229" s="4">
        <f t="shared" si="109"/>
        <v>2232179.5339614274</v>
      </c>
    </row>
    <row r="230" spans="1:19">
      <c r="A230" s="14">
        <f t="shared" si="93"/>
        <v>0.15786149954128442</v>
      </c>
      <c r="B230" s="16">
        <f t="shared" si="94"/>
        <v>455851.50413856772</v>
      </c>
      <c r="C230" s="4"/>
      <c r="D230" s="4">
        <f t="shared" si="110"/>
        <v>0</v>
      </c>
      <c r="E230" s="4">
        <f t="shared" si="95"/>
        <v>0</v>
      </c>
      <c r="F230" s="4">
        <f t="shared" si="96"/>
        <v>0</v>
      </c>
      <c r="G230" s="4">
        <f t="shared" si="97"/>
        <v>5.465474855997368E-181</v>
      </c>
      <c r="H230" s="4">
        <f t="shared" si="98"/>
        <v>1.5673243386053789E-96</v>
      </c>
      <c r="I230" s="4">
        <f t="shared" si="99"/>
        <v>1.4607050398441047E-53</v>
      </c>
      <c r="J230" s="4">
        <f t="shared" si="100"/>
        <v>6.8980230772843376E-30</v>
      </c>
      <c r="K230" s="4">
        <f t="shared" si="101"/>
        <v>5.2116991475522135E-16</v>
      </c>
      <c r="L230" s="4">
        <f t="shared" si="102"/>
        <v>1.8419181345615103E-7</v>
      </c>
      <c r="M230" s="4">
        <f t="shared" si="103"/>
        <v>5.5731012601162415E-2</v>
      </c>
      <c r="N230" s="4">
        <f t="shared" si="104"/>
        <v>238.64743361071672</v>
      </c>
      <c r="O230" s="4">
        <f t="shared" si="105"/>
        <v>70864.144929117159</v>
      </c>
      <c r="P230" s="4">
        <f t="shared" si="106"/>
        <v>3734534.132717723</v>
      </c>
      <c r="Q230" s="4">
        <f t="shared" si="107"/>
        <v>62167310.584680162</v>
      </c>
      <c r="R230" s="4">
        <f t="shared" si="108"/>
        <v>470939910.12987655</v>
      </c>
      <c r="S230" s="4">
        <f t="shared" si="109"/>
        <v>2059177068.3888638</v>
      </c>
    </row>
    <row r="231" spans="1:19">
      <c r="A231" s="14">
        <f t="shared" si="93"/>
        <v>0.18390711240124874</v>
      </c>
      <c r="B231" s="16">
        <f t="shared" si="94"/>
        <v>392879.83675539459</v>
      </c>
      <c r="C231" s="4"/>
      <c r="D231" s="4">
        <f t="shared" si="110"/>
        <v>0</v>
      </c>
      <c r="E231" s="4">
        <f t="shared" si="95"/>
        <v>0</v>
      </c>
      <c r="F231" s="4">
        <f t="shared" si="96"/>
        <v>1.235535389456406E-192</v>
      </c>
      <c r="G231" s="4">
        <f t="shared" si="97"/>
        <v>1.3144123133546187E-92</v>
      </c>
      <c r="H231" s="4">
        <f t="shared" si="98"/>
        <v>7.1801895347561881E-47</v>
      </c>
      <c r="I231" s="4">
        <f t="shared" si="99"/>
        <v>1.2143647366197398E-23</v>
      </c>
      <c r="J231" s="4">
        <f t="shared" si="100"/>
        <v>7.0544236632416593E-11</v>
      </c>
      <c r="K231" s="4">
        <f t="shared" si="101"/>
        <v>2.0106404010113476E-3</v>
      </c>
      <c r="L231" s="4">
        <f t="shared" si="102"/>
        <v>74.450170023693872</v>
      </c>
      <c r="M231" s="4">
        <f t="shared" si="103"/>
        <v>60413.291281083177</v>
      </c>
      <c r="N231" s="4">
        <f t="shared" si="104"/>
        <v>4915933.9488983201</v>
      </c>
      <c r="O231" s="4">
        <f t="shared" si="105"/>
        <v>94895605.37080203</v>
      </c>
      <c r="P231" s="4">
        <f t="shared" si="106"/>
        <v>722834178.463956</v>
      </c>
      <c r="Q231" s="4">
        <f t="shared" si="107"/>
        <v>2967810483.3918285</v>
      </c>
      <c r="R231" s="4">
        <f t="shared" si="108"/>
        <v>8000738069.9108486</v>
      </c>
      <c r="S231" s="4">
        <f t="shared" si="109"/>
        <v>16100784302.037891</v>
      </c>
    </row>
    <row r="232" spans="1:19">
      <c r="A232" s="14">
        <f t="shared" si="93"/>
        <v>0.20951926948267074</v>
      </c>
      <c r="B232" s="16">
        <f t="shared" si="94"/>
        <v>194459.67726501892</v>
      </c>
      <c r="C232" s="4"/>
      <c r="D232" s="4">
        <f t="shared" si="110"/>
        <v>0</v>
      </c>
      <c r="E232" s="4">
        <f t="shared" si="95"/>
        <v>5.3100286388206344E-260</v>
      </c>
      <c r="F232" s="4">
        <f t="shared" si="96"/>
        <v>7.0151315337538884E-110</v>
      </c>
      <c r="G232" s="4">
        <f t="shared" si="97"/>
        <v>1.2724603961907284E-50</v>
      </c>
      <c r="H232" s="4">
        <f t="shared" si="98"/>
        <v>1.4243333575681845E-23</v>
      </c>
      <c r="I232" s="4">
        <f t="shared" si="99"/>
        <v>7.1392698042609451E-10</v>
      </c>
      <c r="J232" s="4">
        <f t="shared" si="100"/>
        <v>2.2489687119038097E-2</v>
      </c>
      <c r="K232" s="4">
        <f t="shared" si="101"/>
        <v>508.84230182428479</v>
      </c>
      <c r="L232" s="4">
        <f t="shared" si="102"/>
        <v>226082.12972134509</v>
      </c>
      <c r="M232" s="4">
        <f t="shared" si="103"/>
        <v>10528307.347275337</v>
      </c>
      <c r="N232" s="4">
        <f t="shared" si="104"/>
        <v>126501034.04639734</v>
      </c>
      <c r="O232" s="4">
        <f t="shared" si="105"/>
        <v>652843521.76150203</v>
      </c>
      <c r="P232" s="4">
        <f t="shared" si="106"/>
        <v>1955076190.1469054</v>
      </c>
      <c r="Q232" s="4">
        <f t="shared" si="107"/>
        <v>4084529249.5892959</v>
      </c>
      <c r="R232" s="4">
        <f t="shared" si="108"/>
        <v>6687507777.9386644</v>
      </c>
      <c r="S232" s="4">
        <f t="shared" si="109"/>
        <v>9253826554.0263062</v>
      </c>
    </row>
    <row r="233" spans="1:19">
      <c r="A233" s="14">
        <f t="shared" si="93"/>
        <v>0.23469797078555044</v>
      </c>
      <c r="B233" s="16">
        <f t="shared" si="94"/>
        <v>107329.06830716931</v>
      </c>
      <c r="C233" s="4"/>
      <c r="D233" s="4">
        <f t="shared" si="110"/>
        <v>0</v>
      </c>
      <c r="E233" s="4">
        <f t="shared" si="95"/>
        <v>2.7954010712451276E-161</v>
      </c>
      <c r="F233" s="4">
        <f t="shared" si="96"/>
        <v>4.6202359977858916E-66</v>
      </c>
      <c r="G233" s="4">
        <f t="shared" si="97"/>
        <v>1.5679872206467131E-28</v>
      </c>
      <c r="H233" s="4">
        <f t="shared" si="98"/>
        <v>1.9234753678561548E-11</v>
      </c>
      <c r="I233" s="4">
        <f t="shared" si="99"/>
        <v>8.0533656932173184E-3</v>
      </c>
      <c r="J233" s="4">
        <f t="shared" si="100"/>
        <v>396.13744373620909</v>
      </c>
      <c r="K233" s="4">
        <f t="shared" si="101"/>
        <v>199580.69305705102</v>
      </c>
      <c r="L233" s="4">
        <f t="shared" si="102"/>
        <v>8395813.3932506163</v>
      </c>
      <c r="M233" s="4">
        <f t="shared" si="103"/>
        <v>85242561.315250486</v>
      </c>
      <c r="N233" s="4">
        <f t="shared" si="104"/>
        <v>369522057.82388639</v>
      </c>
      <c r="O233" s="4">
        <f t="shared" si="105"/>
        <v>944078751.15775764</v>
      </c>
      <c r="P233" s="4">
        <f t="shared" si="106"/>
        <v>1719015699.351819</v>
      </c>
      <c r="Q233" s="4">
        <f t="shared" si="107"/>
        <v>2505399335.6677852</v>
      </c>
      <c r="R233" s="4">
        <f t="shared" si="108"/>
        <v>3144668392.4141765</v>
      </c>
      <c r="S233" s="4">
        <f t="shared" si="109"/>
        <v>3564022048.5323405</v>
      </c>
    </row>
    <row r="234" spans="1:19">
      <c r="A234" s="14">
        <f t="shared" si="93"/>
        <v>0.25944321630988787</v>
      </c>
      <c r="B234" s="16">
        <f t="shared" si="94"/>
        <v>216242.32950448128</v>
      </c>
      <c r="C234" s="4"/>
      <c r="D234" s="4">
        <f t="shared" si="110"/>
        <v>0</v>
      </c>
      <c r="E234" s="4">
        <f t="shared" si="95"/>
        <v>1.0907783614580686E-103</v>
      </c>
      <c r="F234" s="4">
        <f t="shared" si="96"/>
        <v>4.8801377392485523E-40</v>
      </c>
      <c r="G234" s="4">
        <f t="shared" si="97"/>
        <v>5.3230391947581699E-15</v>
      </c>
      <c r="H234" s="4">
        <f t="shared" si="98"/>
        <v>1.224770120356539E-3</v>
      </c>
      <c r="I234" s="4">
        <f t="shared" si="99"/>
        <v>616.80897265992371</v>
      </c>
      <c r="J234" s="4">
        <f t="shared" si="100"/>
        <v>738554.69616428309</v>
      </c>
      <c r="K234" s="4">
        <f t="shared" si="101"/>
        <v>41745867.575859465</v>
      </c>
      <c r="L234" s="4">
        <f t="shared" si="102"/>
        <v>452831511.69218284</v>
      </c>
      <c r="M234" s="4">
        <f t="shared" si="103"/>
        <v>1915081221.4232755</v>
      </c>
      <c r="N234" s="4">
        <f t="shared" si="104"/>
        <v>4619567209.1385088</v>
      </c>
      <c r="O234" s="4">
        <f t="shared" si="105"/>
        <v>7877766102.6243858</v>
      </c>
      <c r="P234" s="4">
        <f t="shared" si="106"/>
        <v>10775391360.572285</v>
      </c>
      <c r="Q234" s="4">
        <f t="shared" si="107"/>
        <v>12767778971.929031</v>
      </c>
      <c r="R234" s="4">
        <f t="shared" si="108"/>
        <v>13754584106.330599</v>
      </c>
      <c r="S234" s="4">
        <f t="shared" si="109"/>
        <v>13898495504.207535</v>
      </c>
    </row>
    <row r="235" spans="1:19">
      <c r="A235" s="14">
        <f t="shared" si="93"/>
        <v>0.28375500605568299</v>
      </c>
      <c r="B235" s="16">
        <f t="shared" si="94"/>
        <v>161983.72301709314</v>
      </c>
      <c r="C235" s="4"/>
      <c r="D235" s="4">
        <f t="shared" si="110"/>
        <v>3.3855855870285808E-209</v>
      </c>
      <c r="E235" s="4">
        <f t="shared" si="95"/>
        <v>3.2634727413026833E-69</v>
      </c>
      <c r="F235" s="4">
        <f t="shared" si="96"/>
        <v>7.8007958178594342E-25</v>
      </c>
      <c r="G235" s="4">
        <f t="shared" si="97"/>
        <v>2.0082416961190804E-7</v>
      </c>
      <c r="H235" s="4">
        <f t="shared" si="98"/>
        <v>14.737430239962491</v>
      </c>
      <c r="I235" s="4">
        <f t="shared" si="99"/>
        <v>122450.02593004165</v>
      </c>
      <c r="J235" s="4">
        <f t="shared" si="100"/>
        <v>15172332.161289115</v>
      </c>
      <c r="K235" s="4">
        <f t="shared" si="101"/>
        <v>225566568.92770323</v>
      </c>
      <c r="L235" s="4">
        <f t="shared" si="102"/>
        <v>1069645326.5091206</v>
      </c>
      <c r="M235" s="4">
        <f t="shared" si="103"/>
        <v>2650255164.3410578</v>
      </c>
      <c r="N235" s="4">
        <f t="shared" si="104"/>
        <v>4469766202.8176336</v>
      </c>
      <c r="O235" s="4">
        <f t="shared" si="105"/>
        <v>5955278218.1486692</v>
      </c>
      <c r="P235" s="4">
        <f t="shared" si="106"/>
        <v>6840399461.3873272</v>
      </c>
      <c r="Q235" s="4">
        <f t="shared" si="107"/>
        <v>7142825259.527729</v>
      </c>
      <c r="R235" s="4">
        <f t="shared" si="108"/>
        <v>7009471358.5581074</v>
      </c>
      <c r="S235" s="4">
        <f t="shared" si="109"/>
        <v>6603507630.4260349</v>
      </c>
    </row>
    <row r="236" spans="1:19">
      <c r="A236" s="14">
        <f t="shared" si="93"/>
        <v>0.3076333400229358</v>
      </c>
      <c r="B236" s="16">
        <f t="shared" si="94"/>
        <v>136636.63677480962</v>
      </c>
      <c r="C236" s="4"/>
      <c r="D236" s="4">
        <f t="shared" si="110"/>
        <v>2.3294911215625492E-148</v>
      </c>
      <c r="E236" s="4">
        <f t="shared" si="95"/>
        <v>3.7347987767863301E-47</v>
      </c>
      <c r="F236" s="4">
        <f t="shared" si="96"/>
        <v>3.9696141327705026E-15</v>
      </c>
      <c r="G236" s="4">
        <f t="shared" si="97"/>
        <v>1.3215690031986067E-2</v>
      </c>
      <c r="H236" s="4">
        <f t="shared" si="98"/>
        <v>5569.9475304544376</v>
      </c>
      <c r="I236" s="4">
        <f t="shared" si="99"/>
        <v>3333565.9240837237</v>
      </c>
      <c r="J236" s="4">
        <f t="shared" si="100"/>
        <v>96517644.363120168</v>
      </c>
      <c r="K236" s="4">
        <f t="shared" si="101"/>
        <v>609662692.42020917</v>
      </c>
      <c r="L236" s="4">
        <f t="shared" si="102"/>
        <v>1701118638.6741557</v>
      </c>
      <c r="M236" s="4">
        <f t="shared" si="103"/>
        <v>2991981958.1205282</v>
      </c>
      <c r="N236" s="4">
        <f t="shared" si="104"/>
        <v>4011863172.7022614</v>
      </c>
      <c r="O236" s="4">
        <f t="shared" si="105"/>
        <v>4563169011.1004543</v>
      </c>
      <c r="P236" s="4">
        <f t="shared" si="106"/>
        <v>4686318031.1270161</v>
      </c>
      <c r="Q236" s="4">
        <f t="shared" si="107"/>
        <v>4512713659.6332378</v>
      </c>
      <c r="R236" s="4">
        <f t="shared" si="108"/>
        <v>4171429546.7614722</v>
      </c>
      <c r="S236" s="4">
        <f t="shared" si="109"/>
        <v>3757253762.5992146</v>
      </c>
    </row>
    <row r="237" spans="1:19">
      <c r="A237" s="14">
        <f t="shared" si="93"/>
        <v>0.33107821821164629</v>
      </c>
      <c r="B237" s="16">
        <f t="shared" si="94"/>
        <v>146537.84233820162</v>
      </c>
      <c r="C237" s="4"/>
      <c r="D237" s="4">
        <f t="shared" si="110"/>
        <v>1.1920685483616641E-107</v>
      </c>
      <c r="E237" s="4">
        <f t="shared" si="95"/>
        <v>2.5536377808139288E-32</v>
      </c>
      <c r="F237" s="4">
        <f t="shared" si="96"/>
        <v>1.5565199415591238E-8</v>
      </c>
      <c r="G237" s="4">
        <f t="shared" si="97"/>
        <v>28.372747643205035</v>
      </c>
      <c r="H237" s="4">
        <f t="shared" si="98"/>
        <v>382407.62874730444</v>
      </c>
      <c r="I237" s="4">
        <f t="shared" si="99"/>
        <v>39563948.25494843</v>
      </c>
      <c r="J237" s="4">
        <f t="shared" si="100"/>
        <v>434227613.61252415</v>
      </c>
      <c r="K237" s="4">
        <f t="shared" si="101"/>
        <v>1549417129.2867088</v>
      </c>
      <c r="L237" s="4">
        <f t="shared" si="102"/>
        <v>3034863690.2593927</v>
      </c>
      <c r="M237" s="4">
        <f t="shared" si="103"/>
        <v>4246836455.9593849</v>
      </c>
      <c r="N237" s="4">
        <f t="shared" si="104"/>
        <v>4886421417.9256973</v>
      </c>
      <c r="O237" s="4">
        <f t="shared" si="105"/>
        <v>5001214514.5984383</v>
      </c>
      <c r="P237" s="4">
        <f t="shared" si="106"/>
        <v>4766551838.2273073</v>
      </c>
      <c r="Q237" s="4">
        <f t="shared" si="107"/>
        <v>4348463678.7368183</v>
      </c>
      <c r="R237" s="4">
        <f t="shared" si="108"/>
        <v>3862393750.9046974</v>
      </c>
      <c r="S237" s="4">
        <f t="shared" si="109"/>
        <v>3376205201.2873654</v>
      </c>
    </row>
    <row r="238" spans="1:19">
      <c r="A238" s="14">
        <f t="shared" si="93"/>
        <v>0.35408964062181447</v>
      </c>
      <c r="B238" s="16">
        <f t="shared" si="94"/>
        <v>91091.091183206416</v>
      </c>
      <c r="C238" s="4"/>
      <c r="D238" s="4">
        <f t="shared" si="110"/>
        <v>4.8065654888642171E-80</v>
      </c>
      <c r="E238" s="4">
        <f t="shared" si="95"/>
        <v>1.4291157845738216E-22</v>
      </c>
      <c r="F238" s="4">
        <f t="shared" si="96"/>
        <v>1.7865534434471068E-4</v>
      </c>
      <c r="G238" s="4">
        <f t="shared" si="97"/>
        <v>1826.836351965735</v>
      </c>
      <c r="H238" s="4">
        <f t="shared" si="98"/>
        <v>2287825.8835903592</v>
      </c>
      <c r="I238" s="4">
        <f t="shared" si="99"/>
        <v>70483586.308062866</v>
      </c>
      <c r="J238" s="4">
        <f t="shared" si="100"/>
        <v>396050016.78903109</v>
      </c>
      <c r="K238" s="4">
        <f t="shared" si="101"/>
        <v>952831467.70295405</v>
      </c>
      <c r="L238" s="4">
        <f t="shared" si="102"/>
        <v>1461925555.8555894</v>
      </c>
      <c r="M238" s="4">
        <f t="shared" si="103"/>
        <v>1747104338.3609843</v>
      </c>
      <c r="N238" s="4">
        <f t="shared" si="104"/>
        <v>1808731678.693572</v>
      </c>
      <c r="O238" s="4">
        <f t="shared" si="105"/>
        <v>1721171104.8297966</v>
      </c>
      <c r="P238" s="4">
        <f t="shared" si="106"/>
        <v>1557995490.1711895</v>
      </c>
      <c r="Q238" s="4">
        <f t="shared" si="107"/>
        <v>1369292637.4341314</v>
      </c>
      <c r="R238" s="4">
        <f t="shared" si="108"/>
        <v>1183201582.3336668</v>
      </c>
      <c r="S238" s="4">
        <f t="shared" si="109"/>
        <v>1013093644.1222765</v>
      </c>
    </row>
    <row r="239" spans="1:19">
      <c r="A239" s="14">
        <f t="shared" si="93"/>
        <v>0.3766676072534404</v>
      </c>
      <c r="B239" s="16">
        <f t="shared" si="94"/>
        <v>108517.21297477632</v>
      </c>
      <c r="C239" s="4"/>
      <c r="D239" s="4">
        <f t="shared" si="110"/>
        <v>5.090556697301469E-60</v>
      </c>
      <c r="E239" s="4">
        <f t="shared" si="95"/>
        <v>3.1224525386455022E-15</v>
      </c>
      <c r="F239" s="4">
        <f t="shared" si="96"/>
        <v>0.3554944573720098</v>
      </c>
      <c r="G239" s="4">
        <f t="shared" si="97"/>
        <v>91502.138234142971</v>
      </c>
      <c r="H239" s="4">
        <f t="shared" si="98"/>
        <v>21189640.534594551</v>
      </c>
      <c r="I239" s="4">
        <f t="shared" si="99"/>
        <v>276094534.11671102</v>
      </c>
      <c r="J239" s="4">
        <f t="shared" si="100"/>
        <v>964219680.90401924</v>
      </c>
      <c r="K239" s="4">
        <f t="shared" si="101"/>
        <v>1753224960.0004606</v>
      </c>
      <c r="L239" s="4">
        <f t="shared" si="102"/>
        <v>2261538046.1466379</v>
      </c>
      <c r="M239" s="4">
        <f t="shared" si="103"/>
        <v>2416094619.5632477</v>
      </c>
      <c r="N239" s="4">
        <f t="shared" si="104"/>
        <v>2320515976.4420805</v>
      </c>
      <c r="O239" s="4">
        <f t="shared" si="105"/>
        <v>2096824988.395416</v>
      </c>
      <c r="P239" s="4">
        <f t="shared" si="106"/>
        <v>1829791164.5448987</v>
      </c>
      <c r="Q239" s="4">
        <f t="shared" si="107"/>
        <v>1566111205.2531142</v>
      </c>
      <c r="R239" s="4">
        <f t="shared" si="108"/>
        <v>1327059241.7330024</v>
      </c>
      <c r="S239" s="4">
        <f t="shared" si="109"/>
        <v>1119698313.4195683</v>
      </c>
    </row>
    <row r="240" spans="1:19">
      <c r="A240" s="14">
        <f t="shared" si="93"/>
        <v>0.39881211810652395</v>
      </c>
      <c r="B240" s="16">
        <f t="shared" si="94"/>
        <v>74457.065836707843</v>
      </c>
      <c r="C240" s="4"/>
      <c r="D240" s="4">
        <f t="shared" si="110"/>
        <v>6.7004591037707697E-46</v>
      </c>
      <c r="E240" s="4">
        <f t="shared" si="95"/>
        <v>2.3733760479387896E-10</v>
      </c>
      <c r="F240" s="4">
        <f t="shared" si="96"/>
        <v>30.835283879871788</v>
      </c>
      <c r="G240" s="4">
        <f t="shared" si="97"/>
        <v>543351.42570698145</v>
      </c>
      <c r="H240" s="4">
        <f t="shared" si="98"/>
        <v>36806862.643324651</v>
      </c>
      <c r="I240" s="4">
        <f t="shared" si="99"/>
        <v>256263140.78975156</v>
      </c>
      <c r="J240" s="4">
        <f t="shared" si="100"/>
        <v>632972238.21233594</v>
      </c>
      <c r="K240" s="4">
        <f t="shared" si="101"/>
        <v>938610690.66128528</v>
      </c>
      <c r="L240" s="4">
        <f t="shared" si="102"/>
        <v>1067042648.8271105</v>
      </c>
      <c r="M240" s="4">
        <f t="shared" si="103"/>
        <v>1050599187.9953437</v>
      </c>
      <c r="N240" s="4">
        <f t="shared" si="104"/>
        <v>955382422.75202918</v>
      </c>
      <c r="O240" s="4">
        <f t="shared" si="105"/>
        <v>831359728.32366836</v>
      </c>
      <c r="P240" s="4">
        <f t="shared" si="106"/>
        <v>706393657.05064821</v>
      </c>
      <c r="Q240" s="4">
        <f t="shared" si="107"/>
        <v>593043021.04937005</v>
      </c>
      <c r="R240" s="4">
        <f t="shared" si="108"/>
        <v>495413046.74823439</v>
      </c>
      <c r="S240" s="4">
        <f t="shared" si="109"/>
        <v>413553492.08307624</v>
      </c>
    </row>
    <row r="241" spans="1:19">
      <c r="A241" s="14">
        <f t="shared" si="93"/>
        <v>0.42052317318106525</v>
      </c>
      <c r="B241" s="16">
        <f t="shared" si="94"/>
        <v>79605.692729671704</v>
      </c>
      <c r="C241" s="4"/>
      <c r="D241" s="4">
        <f t="shared" si="110"/>
        <v>4.1026996801514878E-35</v>
      </c>
      <c r="E241" s="4">
        <f t="shared" si="95"/>
        <v>1.935080392977927E-6</v>
      </c>
      <c r="F241" s="4">
        <f t="shared" si="96"/>
        <v>1623.0804548373296</v>
      </c>
      <c r="G241" s="4">
        <f t="shared" si="97"/>
        <v>3887382.6478107949</v>
      </c>
      <c r="H241" s="4">
        <f t="shared" si="98"/>
        <v>105486590.18563993</v>
      </c>
      <c r="I241" s="4">
        <f t="shared" si="99"/>
        <v>460669895.10939461</v>
      </c>
      <c r="J241" s="4">
        <f t="shared" si="100"/>
        <v>879306132.80276597</v>
      </c>
      <c r="K241" s="4">
        <f t="shared" si="101"/>
        <v>1120290056.5348928</v>
      </c>
      <c r="L241" s="4">
        <f t="shared" si="102"/>
        <v>1159285398.2787347</v>
      </c>
      <c r="M241" s="4">
        <f t="shared" si="103"/>
        <v>1074134880.2460318</v>
      </c>
      <c r="N241" s="4">
        <f t="shared" si="104"/>
        <v>937859705.71193993</v>
      </c>
      <c r="O241" s="4">
        <f t="shared" si="105"/>
        <v>793541194.36153221</v>
      </c>
      <c r="P241" s="4">
        <f t="shared" si="106"/>
        <v>661009725.74946272</v>
      </c>
      <c r="Q241" s="4">
        <f t="shared" si="107"/>
        <v>547027669.97036338</v>
      </c>
      <c r="R241" s="4">
        <f t="shared" si="108"/>
        <v>452153937.13907576</v>
      </c>
      <c r="S241" s="4">
        <f t="shared" si="109"/>
        <v>374448840.84400481</v>
      </c>
    </row>
    <row r="242" spans="1:19">
      <c r="A242" s="14">
        <f t="shared" si="93"/>
        <v>0.44180077247706423</v>
      </c>
      <c r="B242" s="16">
        <f t="shared" si="94"/>
        <v>62971.667383173124</v>
      </c>
      <c r="C242" s="4"/>
      <c r="D242" s="4">
        <f t="shared" si="110"/>
        <v>3.3744895457021351E-27</v>
      </c>
      <c r="E242" s="4">
        <f t="shared" si="95"/>
        <v>9.6871506467982973E-4</v>
      </c>
      <c r="F242" s="4">
        <f t="shared" si="96"/>
        <v>17723.134179819022</v>
      </c>
      <c r="G242" s="4">
        <f t="shared" si="97"/>
        <v>9341018.5677728504</v>
      </c>
      <c r="H242" s="4">
        <f t="shared" si="98"/>
        <v>126633518.65178929</v>
      </c>
      <c r="I242" s="4">
        <f t="shared" si="99"/>
        <v>388223584.32864863</v>
      </c>
      <c r="J242" s="4">
        <f t="shared" si="100"/>
        <v>609413012.48304868</v>
      </c>
      <c r="K242" s="4">
        <f t="shared" si="101"/>
        <v>691997426.60326314</v>
      </c>
      <c r="L242" s="4">
        <f t="shared" si="102"/>
        <v>666787027.47678769</v>
      </c>
      <c r="M242" s="4">
        <f t="shared" si="103"/>
        <v>589982822.70673549</v>
      </c>
      <c r="N242" s="4">
        <f t="shared" si="104"/>
        <v>499483609.83358204</v>
      </c>
      <c r="O242" s="4">
        <f t="shared" si="105"/>
        <v>413726527.56546611</v>
      </c>
      <c r="P242" s="4">
        <f t="shared" si="106"/>
        <v>339479305.67839277</v>
      </c>
      <c r="Q242" s="4">
        <f t="shared" si="107"/>
        <v>277896338.7204861</v>
      </c>
      <c r="R242" s="4">
        <f t="shared" si="108"/>
        <v>227859547.55542323</v>
      </c>
      <c r="S242" s="4">
        <f t="shared" si="109"/>
        <v>187564314.00574124</v>
      </c>
    </row>
    <row r="243" spans="1:19">
      <c r="A243" s="14">
        <f t="shared" si="93"/>
        <v>0.46264491599452084</v>
      </c>
      <c r="B243" s="16">
        <f t="shared" si="94"/>
        <v>59011.185157816333</v>
      </c>
      <c r="C243" s="4"/>
      <c r="D243" s="4">
        <f t="shared" si="110"/>
        <v>5.2230542668906472E-21</v>
      </c>
      <c r="E243" s="4">
        <f t="shared" si="95"/>
        <v>0.14193123625288501</v>
      </c>
      <c r="F243" s="4">
        <f t="shared" si="96"/>
        <v>135750.86101454479</v>
      </c>
      <c r="G243" s="4">
        <f t="shared" si="97"/>
        <v>22251911.072035942</v>
      </c>
      <c r="H243" s="4">
        <f t="shared" si="98"/>
        <v>176605699.95664728</v>
      </c>
      <c r="I243" s="4">
        <f t="shared" si="99"/>
        <v>412088735.64417142</v>
      </c>
      <c r="J243" s="4">
        <f t="shared" si="100"/>
        <v>556294733.67382562</v>
      </c>
      <c r="K243" s="4">
        <f t="shared" si="101"/>
        <v>577996026.29736078</v>
      </c>
      <c r="L243" s="4">
        <f t="shared" si="102"/>
        <v>527119136.36987621</v>
      </c>
      <c r="M243" s="4">
        <f t="shared" si="103"/>
        <v>450109950.57005066</v>
      </c>
      <c r="N243" s="4">
        <f t="shared" si="104"/>
        <v>372104263.10437673</v>
      </c>
      <c r="O243" s="4">
        <f t="shared" si="105"/>
        <v>303199566.81111014</v>
      </c>
      <c r="P243" s="4">
        <f t="shared" si="106"/>
        <v>245914508.23701161</v>
      </c>
      <c r="Q243" s="4">
        <f t="shared" si="107"/>
        <v>199619526.30572295</v>
      </c>
      <c r="R243" s="4">
        <f t="shared" si="108"/>
        <v>162664541.96786466</v>
      </c>
      <c r="S243" s="4">
        <f t="shared" si="109"/>
        <v>133276046.48279603</v>
      </c>
    </row>
    <row r="244" spans="1:19">
      <c r="A244" s="14">
        <f t="shared" si="93"/>
        <v>0.48305560373343526</v>
      </c>
      <c r="B244" s="16">
        <f t="shared" si="94"/>
        <v>57426.992267673602</v>
      </c>
      <c r="C244" s="4"/>
      <c r="D244" s="4">
        <f t="shared" si="110"/>
        <v>3.7235610952803548E-16</v>
      </c>
      <c r="E244" s="4">
        <f t="shared" si="95"/>
        <v>7.1387225433002923</v>
      </c>
      <c r="F244" s="4">
        <f t="shared" si="96"/>
        <v>676808.37043414323</v>
      </c>
      <c r="G244" s="4">
        <f t="shared" si="97"/>
        <v>44445280.006339975</v>
      </c>
      <c r="H244" s="4">
        <f t="shared" si="98"/>
        <v>231928597.91783392</v>
      </c>
      <c r="I244" s="4">
        <f t="shared" si="99"/>
        <v>437012075.90009356</v>
      </c>
      <c r="J244" s="4">
        <f t="shared" si="100"/>
        <v>524198082.90277886</v>
      </c>
      <c r="K244" s="4">
        <f t="shared" si="101"/>
        <v>508048112.66637325</v>
      </c>
      <c r="L244" s="4">
        <f t="shared" si="102"/>
        <v>443783490.49251145</v>
      </c>
      <c r="M244" s="4">
        <f t="shared" si="103"/>
        <v>368541497.62411863</v>
      </c>
      <c r="N244" s="4">
        <f t="shared" si="104"/>
        <v>299045542.80181819</v>
      </c>
      <c r="O244" s="4">
        <f t="shared" si="105"/>
        <v>240557232.56182712</v>
      </c>
      <c r="P244" s="4">
        <f t="shared" si="106"/>
        <v>193340670.02260011</v>
      </c>
      <c r="Q244" s="4">
        <f t="shared" si="107"/>
        <v>155913196.98962796</v>
      </c>
      <c r="R244" s="4">
        <f t="shared" si="108"/>
        <v>126433563.114512</v>
      </c>
      <c r="S244" s="4">
        <f t="shared" si="109"/>
        <v>103213510.76252921</v>
      </c>
    </row>
    <row r="245" spans="1:19">
      <c r="A245" s="14">
        <f t="shared" si="93"/>
        <v>0.5030328356938073</v>
      </c>
      <c r="B245" s="16">
        <f t="shared" si="94"/>
        <v>45545.545591603208</v>
      </c>
      <c r="C245" s="4"/>
      <c r="D245" s="4">
        <f t="shared" si="110"/>
        <v>1.6883328615262077E-12</v>
      </c>
      <c r="E245" s="4">
        <f t="shared" si="95"/>
        <v>101.92108354343121</v>
      </c>
      <c r="F245" s="4">
        <f t="shared" si="96"/>
        <v>1542456.8582333555</v>
      </c>
      <c r="G245" s="4">
        <f t="shared" si="97"/>
        <v>49000292.337214589</v>
      </c>
      <c r="H245" s="4">
        <f t="shared" si="98"/>
        <v>183297998.75176147</v>
      </c>
      <c r="I245" s="4">
        <f t="shared" si="99"/>
        <v>291466764.62326109</v>
      </c>
      <c r="J245" s="4">
        <f t="shared" si="100"/>
        <v>318314265.84473383</v>
      </c>
      <c r="K245" s="4">
        <f t="shared" si="101"/>
        <v>291932530.53539234</v>
      </c>
      <c r="L245" s="4">
        <f t="shared" si="102"/>
        <v>246427706.45893428</v>
      </c>
      <c r="M245" s="4">
        <f t="shared" si="103"/>
        <v>200172004.92048672</v>
      </c>
      <c r="N245" s="4">
        <f t="shared" si="104"/>
        <v>160039752.61579224</v>
      </c>
      <c r="O245" s="4">
        <f t="shared" si="105"/>
        <v>127431541.15061022</v>
      </c>
      <c r="P245" s="4">
        <f t="shared" si="106"/>
        <v>101682299.14520824</v>
      </c>
      <c r="Q245" s="4">
        <f t="shared" si="107"/>
        <v>81570887.867516324</v>
      </c>
      <c r="R245" s="4">
        <f t="shared" si="108"/>
        <v>65893009.00507284</v>
      </c>
      <c r="S245" s="4">
        <f t="shared" si="109"/>
        <v>53635855.530960068</v>
      </c>
    </row>
    <row r="246" spans="1:19">
      <c r="A246" s="14">
        <f t="shared" si="93"/>
        <v>0.52257661187563709</v>
      </c>
      <c r="B246" s="16">
        <f t="shared" si="94"/>
        <v>38416.67758596097</v>
      </c>
      <c r="C246" s="4"/>
      <c r="D246" s="4">
        <f t="shared" si="110"/>
        <v>1.4713287922681403E-9</v>
      </c>
      <c r="E246" s="4">
        <f t="shared" si="95"/>
        <v>867.01231128013364</v>
      </c>
      <c r="F246" s="4">
        <f t="shared" si="96"/>
        <v>3003231.4490439226</v>
      </c>
      <c r="G246" s="4">
        <f t="shared" si="97"/>
        <v>53227959.241189264</v>
      </c>
      <c r="H246" s="4">
        <f t="shared" si="98"/>
        <v>152378185.6507701</v>
      </c>
      <c r="I246" s="4">
        <f t="shared" si="99"/>
        <v>211408548.51928708</v>
      </c>
      <c r="J246" s="4">
        <f t="shared" si="100"/>
        <v>214118916.48444214</v>
      </c>
      <c r="K246" s="4">
        <f t="shared" si="101"/>
        <v>187848909.32055879</v>
      </c>
      <c r="L246" s="4">
        <f t="shared" si="102"/>
        <v>154267637.7128413</v>
      </c>
      <c r="M246" s="4">
        <f t="shared" si="103"/>
        <v>123104211.81835833</v>
      </c>
      <c r="N246" s="4">
        <f t="shared" si="104"/>
        <v>97259758.728725493</v>
      </c>
      <c r="O246" s="4">
        <f t="shared" si="105"/>
        <v>76810515.853770569</v>
      </c>
      <c r="P246" s="4">
        <f t="shared" si="106"/>
        <v>60935266.03802108</v>
      </c>
      <c r="Q246" s="4">
        <f t="shared" si="107"/>
        <v>48678200.220640637</v>
      </c>
      <c r="R246" s="4">
        <f t="shared" si="108"/>
        <v>39200567.374056228</v>
      </c>
      <c r="S246" s="4">
        <f t="shared" si="109"/>
        <v>31834428.296896301</v>
      </c>
    </row>
    <row r="247" spans="1:19">
      <c r="A247" s="14">
        <f t="shared" si="93"/>
        <v>0.54168693227892462</v>
      </c>
      <c r="B247" s="16">
        <f t="shared" si="94"/>
        <v>35644.340028211205</v>
      </c>
      <c r="C247" s="4"/>
      <c r="D247" s="4">
        <f t="shared" si="110"/>
        <v>3.9908308541212268E-7</v>
      </c>
      <c r="E247" s="4">
        <f t="shared" si="95"/>
        <v>5467.7759321001722</v>
      </c>
      <c r="F247" s="4">
        <f t="shared" si="96"/>
        <v>5715402.7192265838</v>
      </c>
      <c r="G247" s="4">
        <f t="shared" si="97"/>
        <v>63048764.365853228</v>
      </c>
      <c r="H247" s="4">
        <f t="shared" si="98"/>
        <v>145232537.09974167</v>
      </c>
      <c r="I247" s="4">
        <f t="shared" si="99"/>
        <v>180358536.8302615</v>
      </c>
      <c r="J247" s="4">
        <f t="shared" si="100"/>
        <v>171819175.43986931</v>
      </c>
      <c r="K247" s="4">
        <f t="shared" si="101"/>
        <v>145400444.80756849</v>
      </c>
      <c r="L247" s="4">
        <f t="shared" si="102"/>
        <v>116769560.79796994</v>
      </c>
      <c r="M247" s="4">
        <f t="shared" si="103"/>
        <v>91845637.77603741</v>
      </c>
      <c r="N247" s="4">
        <f t="shared" si="104"/>
        <v>71865878.235813186</v>
      </c>
      <c r="O247" s="4">
        <f t="shared" si="105"/>
        <v>56378871.194833733</v>
      </c>
      <c r="P247" s="4">
        <f t="shared" si="106"/>
        <v>44516040.749790773</v>
      </c>
      <c r="Q247" s="4">
        <f t="shared" si="107"/>
        <v>35440534.80358877</v>
      </c>
      <c r="R247" s="4">
        <f t="shared" si="108"/>
        <v>28468474.767006323</v>
      </c>
      <c r="S247" s="4">
        <f t="shared" si="109"/>
        <v>23075297.223605439</v>
      </c>
    </row>
    <row r="248" spans="1:19">
      <c r="A248" s="14">
        <f t="shared" si="93"/>
        <v>0.56036379690366966</v>
      </c>
      <c r="B248" s="16">
        <f t="shared" si="94"/>
        <v>29703.616690176001</v>
      </c>
      <c r="C248" s="4"/>
      <c r="D248" s="4">
        <f t="shared" si="110"/>
        <v>3.045164100329462E-5</v>
      </c>
      <c r="E248" s="4">
        <f t="shared" si="95"/>
        <v>19039.184496569429</v>
      </c>
      <c r="F248" s="4">
        <f t="shared" si="96"/>
        <v>7444557.7840873254</v>
      </c>
      <c r="G248" s="4">
        <f t="shared" si="97"/>
        <v>55649846.70992282</v>
      </c>
      <c r="H248" s="4">
        <f t="shared" si="98"/>
        <v>107245353.23069935</v>
      </c>
      <c r="I248" s="4">
        <f t="shared" si="99"/>
        <v>121605235.14911443</v>
      </c>
      <c r="J248" s="4">
        <f t="shared" si="100"/>
        <v>110168622.61493066</v>
      </c>
      <c r="K248" s="4">
        <f t="shared" si="101"/>
        <v>90510685.873724088</v>
      </c>
      <c r="L248" s="4">
        <f t="shared" si="102"/>
        <v>71367568.326387748</v>
      </c>
      <c r="M248" s="4">
        <f t="shared" si="103"/>
        <v>55473364.080536641</v>
      </c>
      <c r="N248" s="4">
        <f t="shared" si="104"/>
        <v>43063059.89272923</v>
      </c>
      <c r="O248" s="4">
        <f t="shared" si="105"/>
        <v>33598776.796474382</v>
      </c>
      <c r="P248" s="4">
        <f t="shared" si="106"/>
        <v>26426696.697273258</v>
      </c>
      <c r="Q248" s="4">
        <f t="shared" si="107"/>
        <v>20980230.147900719</v>
      </c>
      <c r="R248" s="4">
        <f t="shared" si="108"/>
        <v>16818078.856107302</v>
      </c>
      <c r="S248" s="4">
        <f t="shared" si="109"/>
        <v>13610847.944920231</v>
      </c>
    </row>
    <row r="249" spans="1:19">
      <c r="A249" s="14">
        <f t="shared" si="93"/>
        <v>0.57860720574987257</v>
      </c>
      <c r="B249" s="16">
        <f t="shared" si="94"/>
        <v>21782.652239462401</v>
      </c>
      <c r="C249" s="4"/>
      <c r="D249" s="4">
        <f t="shared" si="110"/>
        <v>7.8717188815220231E-4</v>
      </c>
      <c r="E249" s="4">
        <f t="shared" si="95"/>
        <v>38160.743570552309</v>
      </c>
      <c r="F249" s="4">
        <f t="shared" si="96"/>
        <v>6608330.5605565039</v>
      </c>
      <c r="G249" s="4">
        <f t="shared" si="97"/>
        <v>35787611.241233654</v>
      </c>
      <c r="H249" s="4">
        <f t="shared" si="98"/>
        <v>59494607.197364829</v>
      </c>
      <c r="I249" s="4">
        <f t="shared" si="99"/>
        <v>62565504.26612886</v>
      </c>
      <c r="J249" s="4">
        <f t="shared" si="100"/>
        <v>54370048.753199868</v>
      </c>
      <c r="K249" s="4">
        <f t="shared" si="101"/>
        <v>43586941.386365585</v>
      </c>
      <c r="L249" s="4">
        <f t="shared" si="102"/>
        <v>33850252.319505766</v>
      </c>
      <c r="M249" s="4">
        <f t="shared" si="103"/>
        <v>26054560.461202227</v>
      </c>
      <c r="N249" s="4">
        <f t="shared" si="104"/>
        <v>20093318.41697114</v>
      </c>
      <c r="O249" s="4">
        <f t="shared" si="105"/>
        <v>15606410.321840031</v>
      </c>
      <c r="P249" s="4">
        <f t="shared" si="106"/>
        <v>12235741.72138465</v>
      </c>
      <c r="Q249" s="4">
        <f t="shared" si="107"/>
        <v>9691481.4536661264</v>
      </c>
      <c r="R249" s="4">
        <f t="shared" si="108"/>
        <v>7755551.2769849719</v>
      </c>
      <c r="S249" s="4">
        <f t="shared" si="109"/>
        <v>6268490.2330801934</v>
      </c>
    </row>
    <row r="250" spans="1:19">
      <c r="A250" s="14">
        <f t="shared" si="93"/>
        <v>0.5964171588175331</v>
      </c>
      <c r="B250" s="16">
        <f t="shared" si="94"/>
        <v>13069.591343677441</v>
      </c>
      <c r="C250" s="4"/>
      <c r="D250" s="4">
        <f t="shared" si="110"/>
        <v>7.0705855428667176E-3</v>
      </c>
      <c r="E250" s="4">
        <f t="shared" si="95"/>
        <v>40498.784174754823</v>
      </c>
      <c r="F250" s="4">
        <f t="shared" si="96"/>
        <v>3551962.9953311533</v>
      </c>
      <c r="G250" s="4">
        <f t="shared" si="97"/>
        <v>14695510.708402742</v>
      </c>
      <c r="H250" s="4">
        <f t="shared" si="98"/>
        <v>21593872.721643921</v>
      </c>
      <c r="I250" s="4">
        <f t="shared" si="99"/>
        <v>21323612.63250969</v>
      </c>
      <c r="J250" s="4">
        <f t="shared" si="100"/>
        <v>17897118.912938647</v>
      </c>
      <c r="K250" s="4">
        <f t="shared" si="101"/>
        <v>14056853.318015238</v>
      </c>
      <c r="L250" s="4">
        <f t="shared" si="102"/>
        <v>10779151.460921938</v>
      </c>
      <c r="M250" s="4">
        <f t="shared" si="103"/>
        <v>8228992.8863222813</v>
      </c>
      <c r="N250" s="4">
        <f t="shared" si="104"/>
        <v>6311491.7528336179</v>
      </c>
      <c r="O250" s="4">
        <f t="shared" si="105"/>
        <v>4883601.3631908586</v>
      </c>
      <c r="P250" s="4">
        <f t="shared" si="106"/>
        <v>3818604.4740443858</v>
      </c>
      <c r="Q250" s="4">
        <f t="shared" si="107"/>
        <v>3018721.2323512998</v>
      </c>
      <c r="R250" s="4">
        <f t="shared" si="108"/>
        <v>2412261.4677987234</v>
      </c>
      <c r="S250" s="4">
        <f t="shared" si="109"/>
        <v>1947637.5800358437</v>
      </c>
    </row>
    <row r="251" spans="1:19">
      <c r="A251" s="14">
        <f t="shared" si="93"/>
        <v>0.61379365610665138</v>
      </c>
      <c r="B251" s="16">
        <f t="shared" si="94"/>
        <v>8317.0126732492809</v>
      </c>
      <c r="C251" s="4"/>
      <c r="D251" s="4">
        <f t="shared" si="110"/>
        <v>4.2256859685148834E-2</v>
      </c>
      <c r="E251" s="4">
        <f t="shared" si="95"/>
        <v>40097.733063571613</v>
      </c>
      <c r="F251" s="4">
        <f t="shared" si="96"/>
        <v>1983607.5234273761</v>
      </c>
      <c r="G251" s="4">
        <f t="shared" si="97"/>
        <v>6542623.2551472764</v>
      </c>
      <c r="H251" s="4">
        <f t="shared" si="98"/>
        <v>8665255.3499547858</v>
      </c>
      <c r="I251" s="4">
        <f t="shared" si="99"/>
        <v>8115388.687241408</v>
      </c>
      <c r="J251" s="4">
        <f t="shared" si="100"/>
        <v>6614840.187507174</v>
      </c>
      <c r="K251" s="4">
        <f t="shared" si="101"/>
        <v>5106694.4009250738</v>
      </c>
      <c r="L251" s="4">
        <f t="shared" si="102"/>
        <v>3874352.6141670262</v>
      </c>
      <c r="M251" s="4">
        <f t="shared" si="103"/>
        <v>2937412.2025550553</v>
      </c>
      <c r="N251" s="4">
        <f t="shared" si="104"/>
        <v>2242563.3150819866</v>
      </c>
      <c r="O251" s="4">
        <f t="shared" si="105"/>
        <v>1729696.0058826581</v>
      </c>
      <c r="P251" s="4">
        <f t="shared" si="106"/>
        <v>1349445.8792603635</v>
      </c>
      <c r="Q251" s="4">
        <f t="shared" si="107"/>
        <v>1065038.851011012</v>
      </c>
      <c r="R251" s="4">
        <f t="shared" si="108"/>
        <v>850049.05284338398</v>
      </c>
      <c r="S251" s="4">
        <f t="shared" si="109"/>
        <v>685701.45483136061</v>
      </c>
    </row>
    <row r="252" spans="1:19">
      <c r="A252" s="14">
        <f t="shared" si="93"/>
        <v>0.63073669761722728</v>
      </c>
      <c r="B252" s="16">
        <f t="shared" si="94"/>
        <v>6336.7715605708818</v>
      </c>
      <c r="C252" s="4"/>
      <c r="D252" s="4">
        <f t="shared" si="110"/>
        <v>0.23684714293212358</v>
      </c>
      <c r="E252" s="4">
        <f t="shared" si="95"/>
        <v>48956.177580221134</v>
      </c>
      <c r="F252" s="4">
        <f t="shared" si="96"/>
        <v>1490455.6025059994</v>
      </c>
      <c r="G252" s="4">
        <f t="shared" si="97"/>
        <v>4056773.6096813343</v>
      </c>
      <c r="H252" s="4">
        <f t="shared" si="98"/>
        <v>4919980.0335563868</v>
      </c>
      <c r="I252" s="4">
        <f t="shared" si="99"/>
        <v>4405461.2887312137</v>
      </c>
      <c r="J252" s="4">
        <f t="shared" si="100"/>
        <v>3502875.6043397197</v>
      </c>
      <c r="K252" s="4">
        <f t="shared" si="101"/>
        <v>2665019.2680214299</v>
      </c>
      <c r="L252" s="4">
        <f t="shared" si="102"/>
        <v>2003680.6766915815</v>
      </c>
      <c r="M252" s="4">
        <f t="shared" si="103"/>
        <v>1510268.3818964041</v>
      </c>
      <c r="N252" s="4">
        <f t="shared" si="104"/>
        <v>1148507.4043976357</v>
      </c>
      <c r="O252" s="4">
        <f t="shared" si="105"/>
        <v>883458.89313951076</v>
      </c>
      <c r="P252" s="4">
        <f t="shared" si="106"/>
        <v>687926.88928134646</v>
      </c>
      <c r="Q252" s="4">
        <f t="shared" si="107"/>
        <v>542190.32825422799</v>
      </c>
      <c r="R252" s="4">
        <f t="shared" si="108"/>
        <v>432301.83422918245</v>
      </c>
      <c r="S252" s="4">
        <f t="shared" si="109"/>
        <v>348453.8514325869</v>
      </c>
    </row>
    <row r="253" spans="1:19">
      <c r="A253" s="14">
        <f t="shared" si="93"/>
        <v>0.64724628334926093</v>
      </c>
      <c r="B253" s="16">
        <f t="shared" si="94"/>
        <v>6732.8197831065609</v>
      </c>
      <c r="C253" s="4"/>
      <c r="D253" s="4">
        <f t="shared" si="110"/>
        <v>1.8272054315189454</v>
      </c>
      <c r="E253" s="4">
        <f t="shared" si="95"/>
        <v>102880.98831497878</v>
      </c>
      <c r="F253" s="4">
        <f t="shared" si="96"/>
        <v>2069894.0358736876</v>
      </c>
      <c r="G253" s="4">
        <f t="shared" si="97"/>
        <v>4782053.1748464638</v>
      </c>
      <c r="H253" s="4">
        <f t="shared" si="98"/>
        <v>5379730.4981349353</v>
      </c>
      <c r="I253" s="4">
        <f t="shared" si="99"/>
        <v>4636060.5530108139</v>
      </c>
      <c r="J253" s="4">
        <f t="shared" si="100"/>
        <v>3608997.2764553018</v>
      </c>
      <c r="K253" s="4">
        <f t="shared" si="101"/>
        <v>2711740.0047566085</v>
      </c>
      <c r="L253" s="4">
        <f t="shared" si="102"/>
        <v>2023120.4585464359</v>
      </c>
      <c r="M253" s="4">
        <f t="shared" si="103"/>
        <v>1517329.2993853169</v>
      </c>
      <c r="N253" s="4">
        <f t="shared" si="104"/>
        <v>1150028.9109372757</v>
      </c>
      <c r="O253" s="4">
        <f t="shared" si="105"/>
        <v>882593.6149737977</v>
      </c>
      <c r="P253" s="4">
        <f t="shared" si="106"/>
        <v>686133.59682322911</v>
      </c>
      <c r="Q253" s="4">
        <f t="shared" si="107"/>
        <v>540139.27272658562</v>
      </c>
      <c r="R253" s="4">
        <f t="shared" si="108"/>
        <v>430291.59075789747</v>
      </c>
      <c r="S253" s="4">
        <f t="shared" si="109"/>
        <v>346606.72859227547</v>
      </c>
    </row>
    <row r="254" spans="1:19">
      <c r="A254" s="14">
        <f t="shared" si="93"/>
        <v>0.66332241330275232</v>
      </c>
      <c r="B254" s="16">
        <f t="shared" si="94"/>
        <v>7128.8680056422409</v>
      </c>
      <c r="C254" s="4"/>
      <c r="D254" s="4">
        <f t="shared" si="110"/>
        <v>10.540870556768004</v>
      </c>
      <c r="E254" s="4">
        <f t="shared" si="95"/>
        <v>194336.93893332159</v>
      </c>
      <c r="F254" s="4">
        <f t="shared" si="96"/>
        <v>2739850.9326597969</v>
      </c>
      <c r="G254" s="4">
        <f t="shared" si="97"/>
        <v>5498858.3368144361</v>
      </c>
      <c r="H254" s="4">
        <f t="shared" si="98"/>
        <v>5799633.2534655444</v>
      </c>
      <c r="I254" s="4">
        <f t="shared" si="99"/>
        <v>4836200.1465362692</v>
      </c>
      <c r="J254" s="4">
        <f t="shared" si="100"/>
        <v>3696980.3490847894</v>
      </c>
      <c r="K254" s="4">
        <f t="shared" si="101"/>
        <v>2748277.8507104386</v>
      </c>
      <c r="L254" s="4">
        <f t="shared" si="102"/>
        <v>2036828.922548709</v>
      </c>
      <c r="M254" s="4">
        <f t="shared" si="103"/>
        <v>1521079.3104445783</v>
      </c>
      <c r="N254" s="4">
        <f t="shared" si="104"/>
        <v>1149569.7113983664</v>
      </c>
      <c r="O254" s="4">
        <f t="shared" si="105"/>
        <v>880498.04003453138</v>
      </c>
      <c r="P254" s="4">
        <f t="shared" si="106"/>
        <v>683547.117046069</v>
      </c>
      <c r="Q254" s="4">
        <f t="shared" si="107"/>
        <v>537558.36643829523</v>
      </c>
      <c r="R254" s="4">
        <f t="shared" si="108"/>
        <v>427915.52177167125</v>
      </c>
      <c r="S254" s="4">
        <f t="shared" si="109"/>
        <v>344499.27096159366</v>
      </c>
    </row>
    <row r="255" spans="1:19">
      <c r="A255" s="14">
        <f t="shared" si="93"/>
        <v>0.67896508747770135</v>
      </c>
      <c r="B255" s="16">
        <f t="shared" si="94"/>
        <v>7128.8680056422409</v>
      </c>
      <c r="C255" s="4"/>
      <c r="D255" s="4">
        <f t="shared" si="110"/>
        <v>42.899681608625464</v>
      </c>
      <c r="E255" s="4">
        <f t="shared" si="95"/>
        <v>301674.61499793211</v>
      </c>
      <c r="F255" s="4">
        <f t="shared" si="96"/>
        <v>3128807.7897399259</v>
      </c>
      <c r="G255" s="4">
        <f t="shared" si="97"/>
        <v>5561066.912231558</v>
      </c>
      <c r="H255" s="4">
        <f t="shared" si="98"/>
        <v>5547504.7250167234</v>
      </c>
      <c r="I255" s="4">
        <f t="shared" si="99"/>
        <v>4496443.1373904571</v>
      </c>
      <c r="J255" s="4">
        <f t="shared" si="100"/>
        <v>3383736.066296549</v>
      </c>
      <c r="K255" s="4">
        <f t="shared" si="101"/>
        <v>2492282.6450545769</v>
      </c>
      <c r="L255" s="4">
        <f t="shared" si="102"/>
        <v>1836559.7212953491</v>
      </c>
      <c r="M255" s="4">
        <f t="shared" si="103"/>
        <v>1366456.8099427102</v>
      </c>
      <c r="N255" s="4">
        <f t="shared" si="104"/>
        <v>1030158.709775585</v>
      </c>
      <c r="O255" s="4">
        <f t="shared" si="105"/>
        <v>787690.63663800026</v>
      </c>
      <c r="P255" s="4">
        <f t="shared" si="106"/>
        <v>610760.56342618004</v>
      </c>
      <c r="Q255" s="4">
        <f t="shared" si="107"/>
        <v>479897.38592752453</v>
      </c>
      <c r="R255" s="4">
        <f t="shared" si="108"/>
        <v>381768.8503359246</v>
      </c>
      <c r="S255" s="4">
        <f t="shared" si="109"/>
        <v>307199.30347353366</v>
      </c>
    </row>
    <row r="256" spans="1:19">
      <c r="A256" s="14">
        <f t="shared" si="93"/>
        <v>0.694174305874108</v>
      </c>
      <c r="B256" s="16">
        <f t="shared" si="94"/>
        <v>6732.8197831065609</v>
      </c>
      <c r="C256" s="4"/>
      <c r="D256" s="4">
        <f t="shared" si="110"/>
        <v>128.12051343403695</v>
      </c>
      <c r="E256" s="4">
        <f t="shared" si="95"/>
        <v>390342.08783524489</v>
      </c>
      <c r="F256" s="4">
        <f t="shared" si="96"/>
        <v>3101557.4701027069</v>
      </c>
      <c r="G256" s="4">
        <f t="shared" si="97"/>
        <v>4960987.9817914544</v>
      </c>
      <c r="H256" s="4">
        <f t="shared" si="98"/>
        <v>4715382.1361780968</v>
      </c>
      <c r="I256" s="4">
        <f t="shared" si="99"/>
        <v>3728947.6172176031</v>
      </c>
      <c r="J256" s="4">
        <f t="shared" si="100"/>
        <v>2768210.6382963243</v>
      </c>
      <c r="K256" s="4">
        <f t="shared" si="101"/>
        <v>2022635.946584757</v>
      </c>
      <c r="L256" s="4">
        <f t="shared" si="102"/>
        <v>1483091.6429506275</v>
      </c>
      <c r="M256" s="4">
        <f t="shared" si="103"/>
        <v>1099929.260345309</v>
      </c>
      <c r="N256" s="4">
        <f t="shared" si="104"/>
        <v>827446.4561298436</v>
      </c>
      <c r="O256" s="4">
        <f t="shared" si="105"/>
        <v>631753.90554917837</v>
      </c>
      <c r="P256" s="4">
        <f t="shared" si="106"/>
        <v>489336.77093287848</v>
      </c>
      <c r="Q256" s="4">
        <f t="shared" si="107"/>
        <v>384198.51401033561</v>
      </c>
      <c r="R256" s="4">
        <f t="shared" si="108"/>
        <v>305467.16446178273</v>
      </c>
      <c r="S256" s="4">
        <f t="shared" si="109"/>
        <v>245697.97128742223</v>
      </c>
    </row>
    <row r="257" spans="1:19">
      <c r="A257" s="14">
        <f t="shared" si="93"/>
        <v>0.70895006849197251</v>
      </c>
      <c r="B257" s="16">
        <f t="shared" si="94"/>
        <v>14257.736011284482</v>
      </c>
      <c r="C257" s="4"/>
      <c r="D257" s="4">
        <f t="shared" si="110"/>
        <v>1633.6772785762475</v>
      </c>
      <c r="E257" s="4">
        <f t="shared" si="95"/>
        <v>2400142.1615791167</v>
      </c>
      <c r="F257" s="4">
        <f t="shared" si="96"/>
        <v>15117419.183102159</v>
      </c>
      <c r="G257" s="4">
        <f t="shared" si="97"/>
        <v>22056518.479172159</v>
      </c>
      <c r="H257" s="4">
        <f t="shared" si="98"/>
        <v>20099347.260913149</v>
      </c>
      <c r="I257" s="4">
        <f t="shared" si="99"/>
        <v>15556765.769935578</v>
      </c>
      <c r="J257" s="4">
        <f t="shared" si="100"/>
        <v>11412342.032571984</v>
      </c>
      <c r="K257" s="4">
        <f t="shared" si="101"/>
        <v>8280506.7314008363</v>
      </c>
      <c r="L257" s="4">
        <f t="shared" si="102"/>
        <v>6045411.5883198474</v>
      </c>
      <c r="M257" s="4">
        <f t="shared" si="103"/>
        <v>4471024.167609239</v>
      </c>
      <c r="N257" s="4">
        <f t="shared" si="104"/>
        <v>3357132.8325428162</v>
      </c>
      <c r="O257" s="4">
        <f t="shared" si="105"/>
        <v>2559855.3747376953</v>
      </c>
      <c r="P257" s="4">
        <f t="shared" si="106"/>
        <v>1980971.6209748869</v>
      </c>
      <c r="Q257" s="4">
        <f t="shared" si="107"/>
        <v>1554313.8036823771</v>
      </c>
      <c r="R257" s="4">
        <f t="shared" si="108"/>
        <v>1235194.7676970044</v>
      </c>
      <c r="S257" s="4">
        <f t="shared" si="109"/>
        <v>993146.162510494</v>
      </c>
    </row>
    <row r="258" spans="1:19">
      <c r="A258" s="14">
        <f t="shared" si="93"/>
        <v>0.72329237533129453</v>
      </c>
      <c r="B258" s="16">
        <f t="shared" si="94"/>
        <v>13465.639566213122</v>
      </c>
      <c r="C258" s="4"/>
      <c r="D258" s="4">
        <f t="shared" si="110"/>
        <v>3610.7392830453059</v>
      </c>
      <c r="E258" s="4">
        <f t="shared" si="95"/>
        <v>2800443.6265088473</v>
      </c>
      <c r="F258" s="4">
        <f t="shared" si="96"/>
        <v>14391192.404128011</v>
      </c>
      <c r="G258" s="4">
        <f t="shared" si="97"/>
        <v>19372384.292857118</v>
      </c>
      <c r="H258" s="4">
        <f t="shared" si="98"/>
        <v>17013599.827513807</v>
      </c>
      <c r="I258" s="4">
        <f t="shared" si="99"/>
        <v>12922895.799469104</v>
      </c>
      <c r="J258" s="4">
        <f t="shared" si="100"/>
        <v>9382056.9177772515</v>
      </c>
      <c r="K258" s="4">
        <f t="shared" si="101"/>
        <v>6765823.0166765628</v>
      </c>
      <c r="L258" s="4">
        <f t="shared" si="102"/>
        <v>4920868.9053667374</v>
      </c>
      <c r="M258" s="4">
        <f t="shared" si="103"/>
        <v>3630431.0965326931</v>
      </c>
      <c r="N258" s="4">
        <f t="shared" si="104"/>
        <v>2721491.9805344823</v>
      </c>
      <c r="O258" s="4">
        <f t="shared" si="105"/>
        <v>2072824.2455688627</v>
      </c>
      <c r="P258" s="4">
        <f t="shared" si="106"/>
        <v>1602793.2319128097</v>
      </c>
      <c r="Q258" s="4">
        <f t="shared" si="107"/>
        <v>1256858.0774827884</v>
      </c>
      <c r="R258" s="4">
        <f t="shared" si="108"/>
        <v>998383.03867737961</v>
      </c>
      <c r="S258" s="4">
        <f t="shared" si="109"/>
        <v>802482.15221261326</v>
      </c>
    </row>
    <row r="259" spans="1:19">
      <c r="A259" s="14">
        <f t="shared" si="93"/>
        <v>0.73720122639207442</v>
      </c>
      <c r="B259" s="16">
        <f t="shared" si="94"/>
        <v>11089.35023099904</v>
      </c>
      <c r="C259" s="4"/>
      <c r="D259" s="4">
        <f t="shared" si="110"/>
        <v>5400.5102800693658</v>
      </c>
      <c r="E259" s="4">
        <f t="shared" si="95"/>
        <v>2388124.8504176177</v>
      </c>
      <c r="F259" s="4">
        <f t="shared" si="96"/>
        <v>10261359.49988444</v>
      </c>
      <c r="G259" s="4">
        <f t="shared" si="97"/>
        <v>12868633.626938283</v>
      </c>
      <c r="H259" s="4">
        <f t="shared" si="98"/>
        <v>10940711.33433862</v>
      </c>
      <c r="I259" s="4">
        <f t="shared" si="99"/>
        <v>8173731.974212192</v>
      </c>
      <c r="J259" s="4">
        <f t="shared" si="100"/>
        <v>5880113.3233091701</v>
      </c>
      <c r="K259" s="4">
        <f t="shared" si="101"/>
        <v>4217636.7995849811</v>
      </c>
      <c r="L259" s="4">
        <f t="shared" si="102"/>
        <v>3057321.442767296</v>
      </c>
      <c r="M259" s="4">
        <f t="shared" si="103"/>
        <v>2250717.9086247883</v>
      </c>
      <c r="N259" s="4">
        <f t="shared" si="104"/>
        <v>1684779.8254608184</v>
      </c>
      <c r="O259" s="4">
        <f t="shared" si="105"/>
        <v>1281935.9150230484</v>
      </c>
      <c r="P259" s="4">
        <f t="shared" si="106"/>
        <v>990547.80724972009</v>
      </c>
      <c r="Q259" s="4">
        <f t="shared" si="107"/>
        <v>776359.37782727706</v>
      </c>
      <c r="R259" s="4">
        <f t="shared" si="108"/>
        <v>616467.74534324172</v>
      </c>
      <c r="S259" s="4">
        <f t="shared" si="109"/>
        <v>495365.57575896091</v>
      </c>
    </row>
    <row r="260" spans="1:19">
      <c r="A260" s="14">
        <f t="shared" si="93"/>
        <v>0.75067662167431193</v>
      </c>
      <c r="B260" s="16">
        <f t="shared" si="94"/>
        <v>10693.302008463361</v>
      </c>
      <c r="C260" s="4"/>
      <c r="D260" s="4">
        <f t="shared" si="110"/>
        <v>10029.381844736297</v>
      </c>
      <c r="E260" s="4">
        <f t="shared" si="95"/>
        <v>2700662.6343880217</v>
      </c>
      <c r="F260" s="4">
        <f t="shared" si="96"/>
        <v>9908325.5764743667</v>
      </c>
      <c r="G260" s="4">
        <f t="shared" si="97"/>
        <v>11672718.91329552</v>
      </c>
      <c r="H260" s="4">
        <f t="shared" si="98"/>
        <v>9643546.2648660503</v>
      </c>
      <c r="I260" s="4">
        <f t="shared" si="99"/>
        <v>7100106.766256311</v>
      </c>
      <c r="J260" s="4">
        <f t="shared" si="100"/>
        <v>5066670.2554165125</v>
      </c>
      <c r="K260" s="4">
        <f t="shared" si="101"/>
        <v>3616937.7011088696</v>
      </c>
      <c r="L260" s="4">
        <f t="shared" si="102"/>
        <v>2614167.8807162712</v>
      </c>
      <c r="M260" s="4">
        <f t="shared" si="103"/>
        <v>1920820.0986873028</v>
      </c>
      <c r="N260" s="4">
        <f t="shared" si="104"/>
        <v>1436003.250392067</v>
      </c>
      <c r="O260" s="4">
        <f t="shared" si="105"/>
        <v>1091684.0340185729</v>
      </c>
      <c r="P260" s="4">
        <f t="shared" si="106"/>
        <v>843016.39741980773</v>
      </c>
      <c r="Q260" s="4">
        <f t="shared" si="107"/>
        <v>660431.74110558466</v>
      </c>
      <c r="R260" s="4">
        <f t="shared" si="108"/>
        <v>524241.3030721448</v>
      </c>
      <c r="S260" s="4">
        <f t="shared" si="109"/>
        <v>421151.4992849718</v>
      </c>
    </row>
    <row r="261" spans="1:19">
      <c r="A261" s="14">
        <f t="shared" si="93"/>
        <v>0.76371856117800707</v>
      </c>
      <c r="B261" s="16">
        <f t="shared" si="94"/>
        <v>14653.784233820163</v>
      </c>
      <c r="C261" s="4"/>
      <c r="D261" s="4">
        <f t="shared" si="110"/>
        <v>34559.721257931495</v>
      </c>
      <c r="E261" s="4">
        <f t="shared" si="95"/>
        <v>5996574.4444149574</v>
      </c>
      <c r="F261" s="4">
        <f t="shared" si="96"/>
        <v>19126655.754650883</v>
      </c>
      <c r="G261" s="4">
        <f t="shared" si="97"/>
        <v>21318239.092621677</v>
      </c>
      <c r="H261" s="4">
        <f t="shared" si="98"/>
        <v>17170662.521105066</v>
      </c>
      <c r="I261" s="4">
        <f t="shared" si="99"/>
        <v>12479353.729801066</v>
      </c>
      <c r="J261" s="4">
        <f t="shared" si="100"/>
        <v>8841831.7128540091</v>
      </c>
      <c r="K261" s="4">
        <f t="shared" si="101"/>
        <v>6285372.1978542665</v>
      </c>
      <c r="L261" s="4">
        <f t="shared" si="102"/>
        <v>4530956.0940415915</v>
      </c>
      <c r="M261" s="4">
        <f t="shared" si="103"/>
        <v>3323614.0736637851</v>
      </c>
      <c r="N261" s="4">
        <f t="shared" si="104"/>
        <v>2481927.317897453</v>
      </c>
      <c r="O261" s="4">
        <f t="shared" si="105"/>
        <v>1885352.1573710069</v>
      </c>
      <c r="P261" s="4">
        <f t="shared" si="106"/>
        <v>1455098.1065933933</v>
      </c>
      <c r="Q261" s="4">
        <f t="shared" si="107"/>
        <v>1139491.3411484268</v>
      </c>
      <c r="R261" s="4">
        <f t="shared" si="108"/>
        <v>904245.83258912142</v>
      </c>
      <c r="S261" s="4">
        <f t="shared" si="109"/>
        <v>726269.21960330312</v>
      </c>
    </row>
    <row r="262" spans="1:19">
      <c r="A262" s="14">
        <f t="shared" si="93"/>
        <v>0.77632704490316007</v>
      </c>
      <c r="B262" s="16">
        <f t="shared" si="94"/>
        <v>19406.362904248323</v>
      </c>
      <c r="C262" s="4"/>
      <c r="D262" s="4">
        <f t="shared" si="110"/>
        <v>103411.51065451665</v>
      </c>
      <c r="E262" s="4">
        <f t="shared" si="95"/>
        <v>12140910.033871023</v>
      </c>
      <c r="F262" s="4">
        <f t="shared" si="96"/>
        <v>34193974.98439125</v>
      </c>
      <c r="G262" s="4">
        <f t="shared" si="97"/>
        <v>36280759.886638932</v>
      </c>
      <c r="H262" s="4">
        <f t="shared" si="98"/>
        <v>28569908.290154245</v>
      </c>
      <c r="I262" s="4">
        <f t="shared" si="99"/>
        <v>20526540.862159979</v>
      </c>
      <c r="J262" s="4">
        <f t="shared" si="100"/>
        <v>14451192.490046283</v>
      </c>
      <c r="K262" s="4">
        <f t="shared" si="101"/>
        <v>10234488.787890764</v>
      </c>
      <c r="L262" s="4">
        <f t="shared" si="102"/>
        <v>7360670.9457350131</v>
      </c>
      <c r="M262" s="4">
        <f t="shared" si="103"/>
        <v>5391220.1340618031</v>
      </c>
      <c r="N262" s="4">
        <f t="shared" si="104"/>
        <v>4021886.044980132</v>
      </c>
      <c r="O262" s="4">
        <f t="shared" si="105"/>
        <v>3053041.0894584265</v>
      </c>
      <c r="P262" s="4">
        <f t="shared" si="106"/>
        <v>2355156.4666702324</v>
      </c>
      <c r="Q262" s="4">
        <f t="shared" si="107"/>
        <v>1843675.9996571047</v>
      </c>
      <c r="R262" s="4">
        <f t="shared" si="108"/>
        <v>1462670.4361570454</v>
      </c>
      <c r="S262" s="4">
        <f t="shared" si="109"/>
        <v>1174552.086568861</v>
      </c>
    </row>
    <row r="263" spans="1:19">
      <c r="A263" s="14">
        <f t="shared" si="93"/>
        <v>0.78850207284977059</v>
      </c>
      <c r="B263" s="16">
        <f t="shared" si="94"/>
        <v>17822.170014105603</v>
      </c>
      <c r="C263" s="4"/>
      <c r="D263" s="4">
        <f t="shared" si="110"/>
        <v>139749.3054223441</v>
      </c>
      <c r="E263" s="4">
        <f t="shared" si="95"/>
        <v>11582084.768262953</v>
      </c>
      <c r="F263" s="4">
        <f t="shared" si="96"/>
        <v>29195111.479308527</v>
      </c>
      <c r="G263" s="4">
        <f t="shared" si="97"/>
        <v>29646370.327968962</v>
      </c>
      <c r="H263" s="4">
        <f t="shared" si="98"/>
        <v>22880436.29971059</v>
      </c>
      <c r="I263" s="4">
        <f t="shared" si="99"/>
        <v>16271041.314462995</v>
      </c>
      <c r="J263" s="4">
        <f t="shared" si="100"/>
        <v>11390445.427516075</v>
      </c>
      <c r="K263" s="4">
        <f t="shared" si="101"/>
        <v>8039949.5765686659</v>
      </c>
      <c r="L263" s="4">
        <f t="shared" si="102"/>
        <v>5770404.8440302229</v>
      </c>
      <c r="M263" s="4">
        <f t="shared" si="103"/>
        <v>4220807.1256510904</v>
      </c>
      <c r="N263" s="4">
        <f t="shared" si="104"/>
        <v>3145934.7168679312</v>
      </c>
      <c r="O263" s="4">
        <f t="shared" si="105"/>
        <v>2386627.6300195395</v>
      </c>
      <c r="P263" s="4">
        <f t="shared" si="106"/>
        <v>1840272.6671492727</v>
      </c>
      <c r="Q263" s="4">
        <f t="shared" si="107"/>
        <v>1440156.8504703532</v>
      </c>
      <c r="R263" s="4">
        <f t="shared" si="108"/>
        <v>1142274.2730243355</v>
      </c>
      <c r="S263" s="4">
        <f t="shared" si="109"/>
        <v>917107.245190182</v>
      </c>
    </row>
    <row r="264" spans="1:19">
      <c r="A264" s="14">
        <f t="shared" si="93"/>
        <v>0.80024364501783896</v>
      </c>
      <c r="B264" s="16">
        <f t="shared" si="94"/>
        <v>6732.8197831065609</v>
      </c>
      <c r="C264" s="4"/>
      <c r="D264" s="4">
        <f t="shared" si="110"/>
        <v>30266.590319098686</v>
      </c>
      <c r="E264" s="4">
        <f t="shared" si="95"/>
        <v>1837371.9981715977</v>
      </c>
      <c r="F264" s="4">
        <f t="shared" si="96"/>
        <v>4194258.6202652613</v>
      </c>
      <c r="G264" s="4">
        <f t="shared" si="97"/>
        <v>4095183.5275797951</v>
      </c>
      <c r="H264" s="4">
        <f t="shared" si="98"/>
        <v>3104226.6037242659</v>
      </c>
      <c r="I264" s="4">
        <f t="shared" si="99"/>
        <v>2187364.6964373034</v>
      </c>
      <c r="J264" s="4">
        <f t="shared" si="100"/>
        <v>1523509.5851056085</v>
      </c>
      <c r="K264" s="4">
        <f t="shared" si="101"/>
        <v>1072165.2695462292</v>
      </c>
      <c r="L264" s="4">
        <f t="shared" si="102"/>
        <v>768089.23909366562</v>
      </c>
      <c r="M264" s="4">
        <f t="shared" si="103"/>
        <v>561153.95658364124</v>
      </c>
      <c r="N264" s="4">
        <f t="shared" si="104"/>
        <v>417915.94109884149</v>
      </c>
      <c r="O264" s="4">
        <f t="shared" si="105"/>
        <v>316872.37818025611</v>
      </c>
      <c r="P264" s="4">
        <f t="shared" si="106"/>
        <v>244237.53101267206</v>
      </c>
      <c r="Q264" s="4">
        <f t="shared" si="107"/>
        <v>191080.93407346818</v>
      </c>
      <c r="R264" s="4">
        <f t="shared" si="108"/>
        <v>151526.09058246543</v>
      </c>
      <c r="S264" s="4">
        <f t="shared" si="109"/>
        <v>121637.96539185272</v>
      </c>
    </row>
    <row r="265" spans="1:19">
      <c r="A265" s="14">
        <f t="shared" si="93"/>
        <v>0.81155176140736485</v>
      </c>
      <c r="B265" s="16">
        <f t="shared" si="94"/>
        <v>9109.1091183206427</v>
      </c>
      <c r="C265" s="4"/>
      <c r="D265" s="4">
        <f t="shared" si="110"/>
        <v>80194.015421166259</v>
      </c>
      <c r="E265" s="4">
        <f t="shared" si="95"/>
        <v>3683109.481710108</v>
      </c>
      <c r="F265" s="4">
        <f t="shared" si="96"/>
        <v>7692726.9761494668</v>
      </c>
      <c r="G265" s="4">
        <f t="shared" si="97"/>
        <v>7251459.1718827365</v>
      </c>
      <c r="H265" s="4">
        <f t="shared" si="98"/>
        <v>5408840.5158899892</v>
      </c>
      <c r="I265" s="4">
        <f t="shared" si="99"/>
        <v>3780092.3064959734</v>
      </c>
      <c r="J265" s="4">
        <f t="shared" si="100"/>
        <v>2620919.4243390695</v>
      </c>
      <c r="K265" s="4">
        <f t="shared" si="101"/>
        <v>1839537.9582614878</v>
      </c>
      <c r="L265" s="4">
        <f t="shared" si="102"/>
        <v>1315646.119606056</v>
      </c>
      <c r="M265" s="4">
        <f t="shared" si="103"/>
        <v>960161.86898946459</v>
      </c>
      <c r="N265" s="4">
        <f t="shared" si="104"/>
        <v>714562.37043686758</v>
      </c>
      <c r="O265" s="4">
        <f t="shared" si="105"/>
        <v>541528.04409896047</v>
      </c>
      <c r="P265" s="4">
        <f t="shared" si="106"/>
        <v>417250.70604314079</v>
      </c>
      <c r="Q265" s="4">
        <f t="shared" si="107"/>
        <v>326356.38264620624</v>
      </c>
      <c r="R265" s="4">
        <f t="shared" si="108"/>
        <v>258750.40548450188</v>
      </c>
      <c r="S265" s="4">
        <f t="shared" si="109"/>
        <v>207683.42162150209</v>
      </c>
    </row>
    <row r="266" spans="1:19" ht="17.25" thickBot="1">
      <c r="A266" s="14">
        <f t="shared" si="93"/>
        <v>0.82242642201834859</v>
      </c>
      <c r="B266" s="16">
        <f t="shared" si="94"/>
        <v>11089.35023099904</v>
      </c>
      <c r="C266" s="4"/>
      <c r="D266" s="4">
        <f t="shared" si="110"/>
        <v>165089.69066347645</v>
      </c>
      <c r="E266" s="4">
        <f t="shared" si="95"/>
        <v>5901683.3544190647</v>
      </c>
      <c r="F266" s="4">
        <f t="shared" si="96"/>
        <v>11381017.074999904</v>
      </c>
      <c r="G266" s="4">
        <f t="shared" si="97"/>
        <v>10394632.704142295</v>
      </c>
      <c r="H266" s="4">
        <f t="shared" si="98"/>
        <v>7641875.3685662998</v>
      </c>
      <c r="I266" s="4">
        <f t="shared" si="99"/>
        <v>5301421.1015245533</v>
      </c>
      <c r="J266" s="4">
        <f t="shared" si="100"/>
        <v>3660764.7909924672</v>
      </c>
      <c r="K266" s="4">
        <f t="shared" si="101"/>
        <v>2563207.6044794843</v>
      </c>
      <c r="L266" s="4">
        <f t="shared" si="102"/>
        <v>1830491.9522824455</v>
      </c>
      <c r="M266" s="4">
        <f t="shared" si="103"/>
        <v>1334613.7048368992</v>
      </c>
      <c r="N266" s="4">
        <f t="shared" si="104"/>
        <v>992594.24966110254</v>
      </c>
      <c r="O266" s="4">
        <f t="shared" si="105"/>
        <v>751899.50180070754</v>
      </c>
      <c r="P266" s="4">
        <f t="shared" si="106"/>
        <v>579161.26773881691</v>
      </c>
      <c r="Q266" s="4">
        <f t="shared" si="107"/>
        <v>452893.21658627025</v>
      </c>
      <c r="R266" s="4">
        <f t="shared" si="108"/>
        <v>359014.40617203072</v>
      </c>
      <c r="S266" s="4">
        <f t="shared" si="109"/>
        <v>288123.00659121637</v>
      </c>
    </row>
    <row r="267" spans="1:19" ht="17.25" thickBot="1">
      <c r="A267" s="6"/>
      <c r="B267" s="7"/>
      <c r="C267" s="7" t="s">
        <v>23</v>
      </c>
      <c r="D267" s="15">
        <f>SUM(D226:D266)</f>
        <v>574128.817688604</v>
      </c>
      <c r="E267" s="15">
        <f t="shared" ref="E267:R267" si="111">SUM(E226:E266)</f>
        <v>52613538.597661808</v>
      </c>
      <c r="F267" s="15">
        <f t="shared" si="111"/>
        <v>198674093.91118297</v>
      </c>
      <c r="G267" s="15">
        <f t="shared" si="111"/>
        <v>558331548.97764254</v>
      </c>
      <c r="H267" s="15">
        <f t="shared" si="111"/>
        <v>1548069923.0234222</v>
      </c>
      <c r="I267" s="15">
        <f t="shared" si="111"/>
        <v>3367102150.9902682</v>
      </c>
      <c r="J267" s="15">
        <f t="shared" si="111"/>
        <v>6093604072.8928595</v>
      </c>
      <c r="K267" s="15">
        <f t="shared" si="111"/>
        <v>9813589729.2154884</v>
      </c>
      <c r="L267" s="15">
        <f t="shared" si="111"/>
        <v>14539495980.67996</v>
      </c>
      <c r="M267" s="15">
        <f t="shared" si="111"/>
        <v>20139449190.263054</v>
      </c>
      <c r="N267" s="15">
        <f t="shared" si="111"/>
        <v>26108836229.07058</v>
      </c>
      <c r="O267" s="15">
        <f t="shared" si="111"/>
        <v>31826143959.903355</v>
      </c>
      <c r="P267" s="15">
        <f t="shared" si="111"/>
        <v>37269676122.310966</v>
      </c>
      <c r="Q267" s="15">
        <f t="shared" si="111"/>
        <v>43313163163.205009</v>
      </c>
      <c r="R267" s="15">
        <f t="shared" si="111"/>
        <v>51247627900.549835</v>
      </c>
      <c r="S267" s="20">
        <f>SUM(S225:S266)</f>
        <v>62099150664.985916</v>
      </c>
    </row>
    <row r="268" spans="1:19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>
      <c r="A270" s="14">
        <f>A226</f>
        <v>4.9344490316004082E-2</v>
      </c>
      <c r="B270" s="16">
        <f>B226</f>
        <v>52278.365374709763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6.5228722146268259E-298</v>
      </c>
    </row>
    <row r="271" spans="1:19">
      <c r="A271" s="14">
        <f t="shared" ref="A271:A310" si="112">A227</f>
        <v>7.7123926290137618E-2</v>
      </c>
      <c r="B271" s="16">
        <f t="shared" ref="B271:B310" si="113">B227</f>
        <v>125943.33476634625</v>
      </c>
      <c r="C271" s="4"/>
      <c r="D271" s="4">
        <f t="shared" ref="D271:D310" si="114">$B$4*(B271^2)*($D$268^2*(2*PI())^4*A271^-5/4/PI()/$D$5^4*EXP((-1/PI())*(2*PI()/$D$5)^4*A271^-4))</f>
        <v>0</v>
      </c>
      <c r="E271" s="4">
        <f t="shared" ref="E271:E310" si="115">$B$4*(B271^2)*($D$268^2*(2*PI())^4*A271^-5/4/PI()/$E$5^4*EXP((-1/PI())*(2*PI()/$E$5)^4*A271^-4))</f>
        <v>0</v>
      </c>
      <c r="F271" s="4">
        <f t="shared" ref="F271:F310" si="116">$B$4*(B271^2)*($D$268^2*(2*PI())^4*A271^-5/4/PI()/$F$5^4*EXP((-1/PI())*(2*PI()/$F$5)^4*A271^-4))</f>
        <v>0</v>
      </c>
      <c r="G271" s="4">
        <f t="shared" ref="G271:G310" si="117">$B$4*(B271^2)*($D$268^2*(2*PI())^4*A271^-5/4/PI()/$G$5^4*EXP((-1/PI())*(2*PI()/$G$5)^4*A271^-4))</f>
        <v>0</v>
      </c>
      <c r="H271" s="4">
        <f t="shared" ref="H271:H310" si="118">$B$4*(B271^2)*($D$268^2*(2*PI())^4*A271^-5/4/PI()/$H$5^4*EXP((-1/PI())*(2*PI()/$H$5)^4*A271^-4))</f>
        <v>0</v>
      </c>
      <c r="I271" s="4">
        <f t="shared" ref="I271:I310" si="119">$B$4*(B271^2)*($D$268^2*(2*PI())^4*A271^-5/4/PI()/$I$5^4*EXP((-1/PI())*(2*PI()/$I$5)^4*A271^-4))</f>
        <v>0</v>
      </c>
      <c r="J271" s="4">
        <f t="shared" ref="J271:J310" si="120">$B$4*(B271^2)*($D$268^2*(2*PI())^4*A271^-5/4/PI()/$J$5^4*EXP((-1/PI())*(2*PI()/$J$5)^4*A271^-4))</f>
        <v>0</v>
      </c>
      <c r="K271" s="4">
        <f t="shared" ref="K271:K310" si="121">$B$4*(B271^2)*($D$268^2*(2*PI())^4*A271^-5/4/PI()/$K$5^4*EXP((-1/PI())*(2*PI()/$K$5)^4*A271^-4))</f>
        <v>0</v>
      </c>
      <c r="L271" s="4">
        <f t="shared" ref="L271:L310" si="122">$B$4*(B271^2)*($D$268^2*(2*PI())^4*A271^-5/4/PI()/$L$5^4*EXP((-1/PI())*(2*PI()/$L$5)^4*A271^-4))</f>
        <v>0</v>
      </c>
      <c r="M271" s="4">
        <f t="shared" ref="M271:M310" si="123">$B$4*(B271^2)*($D$268^2*(2*PI())^4*A271^-5/4/PI()/$M$5^4*EXP((-1/PI())*(2*PI()/$M$5)^4*A271^-4))</f>
        <v>1.2730824526176943E-236</v>
      </c>
      <c r="N271" s="4">
        <f t="shared" ref="N271:N310" si="124">$B$4*(B271^2)*($D$268^2*(2*PI())^4*A271^-5/4/PI()/$N$5^4*EXP((-1/PI())*(2*PI()/$N$5)^4*A271^-4))</f>
        <v>1.1587284449311902E-170</v>
      </c>
      <c r="O271" s="4">
        <f t="shared" ref="O271:O310" si="125">$B$4*(B271^2)*($D$268^2*(2*PI())^4*A271^-5/4/PI()/$O$5^4*EXP((-1/PI())*(2*PI()/$O$5)^4*A271^-4))</f>
        <v>3.3210865756852216E-125</v>
      </c>
      <c r="P271" s="4">
        <f t="shared" ref="P271:P310" si="126">$B$4*(B271^2)*($D$268^2*(2*PI())^4*A271^-5/4/PI()/$P$5^4*EXP((-1/PI())*(2*PI()/$P$5)^4*A271^-4))</f>
        <v>4.5891462326099839E-93</v>
      </c>
      <c r="Q271" s="4">
        <f t="shared" ref="Q271:Q310" si="127">$B$4*(B271^2)*($D$268^2*(2*PI())^4*A271^-5/4/PI()/$Q$5^4*EXP((-1/PI())*(2*PI()/$Q$5)^4*A271^-4))</f>
        <v>7.8941479647781179E-70</v>
      </c>
      <c r="R271" s="4">
        <f t="shared" ref="R271:R310" si="128">$B$4*(B271^2)*($D$268^2*(2*PI())^4*A271^-5/4/PI()/$R$5^4*EXP((-1/PI())*(2*PI()/$R$5)^4*A271^-4))</f>
        <v>1.0600919611177878E-52</v>
      </c>
      <c r="S271" s="4">
        <f t="shared" ref="S271:S310" si="129">$B$4*(B271^2)*($D$268^2*(2*PI())^4*A271^-5/4/PI()/$S$5^4*EXP((-1/PI())*(2*PI()/$S$5)^4*A271^-4))</f>
        <v>7.4113266412297665E-40</v>
      </c>
    </row>
    <row r="272" spans="1:19">
      <c r="A272" s="14">
        <f t="shared" si="112"/>
        <v>0.10446990648572885</v>
      </c>
      <c r="B272" s="16">
        <f t="shared" si="113"/>
        <v>247530.13908480003</v>
      </c>
      <c r="C272" s="4"/>
      <c r="D272" s="4">
        <f t="shared" si="114"/>
        <v>0</v>
      </c>
      <c r="E272" s="4">
        <f t="shared" si="115"/>
        <v>0</v>
      </c>
      <c r="F272" s="4">
        <f t="shared" si="116"/>
        <v>0</v>
      </c>
      <c r="G272" s="4">
        <f t="shared" si="117"/>
        <v>0</v>
      </c>
      <c r="H272" s="4">
        <f t="shared" si="118"/>
        <v>0</v>
      </c>
      <c r="I272" s="4">
        <f t="shared" si="119"/>
        <v>0</v>
      </c>
      <c r="J272" s="4">
        <f t="shared" si="120"/>
        <v>7.4477327935058981E-209</v>
      </c>
      <c r="K272" s="4">
        <f t="shared" si="121"/>
        <v>9.1343931816884152E-136</v>
      </c>
      <c r="L272" s="4">
        <f t="shared" si="122"/>
        <v>1.5638294966789345E-90</v>
      </c>
      <c r="M272" s="4">
        <f t="shared" si="123"/>
        <v>2.3961891398234575E-61</v>
      </c>
      <c r="N272" s="4">
        <f t="shared" si="124"/>
        <v>7.5333301332853453E-42</v>
      </c>
      <c r="O272" s="4">
        <f t="shared" si="125"/>
        <v>1.9572002242567863E-28</v>
      </c>
      <c r="P272" s="4">
        <f t="shared" si="126"/>
        <v>5.7105918455852169E-19</v>
      </c>
      <c r="Q272" s="4">
        <f t="shared" si="127"/>
        <v>3.8181858765873062E-12</v>
      </c>
      <c r="R272" s="4">
        <f t="shared" si="128"/>
        <v>3.9576890928748125E-7</v>
      </c>
      <c r="S272" s="4">
        <f t="shared" si="129"/>
        <v>2.2116775621903806E-3</v>
      </c>
    </row>
    <row r="273" spans="1:19">
      <c r="A273" s="14">
        <f t="shared" si="112"/>
        <v>0.13138243090277779</v>
      </c>
      <c r="B273" s="16">
        <f t="shared" si="113"/>
        <v>382582.58296946698</v>
      </c>
      <c r="C273" s="4"/>
      <c r="D273" s="4">
        <f t="shared" si="114"/>
        <v>0</v>
      </c>
      <c r="E273" s="4">
        <f t="shared" si="115"/>
        <v>0</v>
      </c>
      <c r="F273" s="4">
        <f t="shared" si="116"/>
        <v>0</v>
      </c>
      <c r="G273" s="4">
        <f t="shared" si="117"/>
        <v>0</v>
      </c>
      <c r="H273" s="4">
        <f t="shared" si="118"/>
        <v>4.9763822271792712E-215</v>
      </c>
      <c r="I273" s="4">
        <f t="shared" si="119"/>
        <v>3.1107705558789787E-125</v>
      </c>
      <c r="J273" s="4">
        <f t="shared" si="120"/>
        <v>1.1115142807634434E-75</v>
      </c>
      <c r="K273" s="4">
        <f t="shared" si="121"/>
        <v>1.4473609931328372E-46</v>
      </c>
      <c r="L273" s="4">
        <f t="shared" si="122"/>
        <v>1.4091199205673117E-28</v>
      </c>
      <c r="M273" s="4">
        <f t="shared" si="123"/>
        <v>5.3650361081208902E-17</v>
      </c>
      <c r="N273" s="4">
        <f t="shared" si="124"/>
        <v>2.779235418554857E-9</v>
      </c>
      <c r="O273" s="4">
        <f t="shared" si="125"/>
        <v>5.3982934833761236E-4</v>
      </c>
      <c r="P273" s="4">
        <f t="shared" si="126"/>
        <v>2.796445983162799</v>
      </c>
      <c r="Q273" s="4">
        <f t="shared" si="127"/>
        <v>1288.1055291174889</v>
      </c>
      <c r="R273" s="4">
        <f t="shared" si="128"/>
        <v>113162.88797382551</v>
      </c>
      <c r="S273" s="4">
        <f t="shared" si="129"/>
        <v>3117672.2416486051</v>
      </c>
    </row>
    <row r="274" spans="1:19">
      <c r="A274" s="14">
        <f t="shared" si="112"/>
        <v>0.15786149954128442</v>
      </c>
      <c r="B274" s="16">
        <f t="shared" si="113"/>
        <v>455851.50413856772</v>
      </c>
      <c r="C274" s="4"/>
      <c r="D274" s="4">
        <f t="shared" si="114"/>
        <v>0</v>
      </c>
      <c r="E274" s="4">
        <f t="shared" si="115"/>
        <v>0</v>
      </c>
      <c r="F274" s="4">
        <f t="shared" si="116"/>
        <v>0</v>
      </c>
      <c r="G274" s="4">
        <f t="shared" si="117"/>
        <v>7.6335971129219425E-181</v>
      </c>
      <c r="H274" s="4">
        <f t="shared" si="118"/>
        <v>2.1890728365645375E-96</v>
      </c>
      <c r="I274" s="4">
        <f t="shared" si="119"/>
        <v>2.0401582787905268E-53</v>
      </c>
      <c r="J274" s="4">
        <f t="shared" si="120"/>
        <v>9.6344289261244051E-30</v>
      </c>
      <c r="K274" s="4">
        <f t="shared" si="121"/>
        <v>7.2791500490605299E-16</v>
      </c>
      <c r="L274" s="4">
        <f t="shared" si="122"/>
        <v>2.5725964028173166E-7</v>
      </c>
      <c r="M274" s="4">
        <f t="shared" si="123"/>
        <v>7.7839182889226852E-2</v>
      </c>
      <c r="N274" s="4">
        <f t="shared" si="124"/>
        <v>333.31748991910018</v>
      </c>
      <c r="O274" s="4">
        <f t="shared" si="125"/>
        <v>98975.541264634725</v>
      </c>
      <c r="P274" s="4">
        <f t="shared" si="126"/>
        <v>5216002.2184239272</v>
      </c>
      <c r="Q274" s="4">
        <f t="shared" si="127"/>
        <v>86828723.048024371</v>
      </c>
      <c r="R274" s="4">
        <f t="shared" si="128"/>
        <v>657759048.03263748</v>
      </c>
      <c r="S274" s="4">
        <f t="shared" si="129"/>
        <v>2876040698.8241148</v>
      </c>
    </row>
    <row r="275" spans="1:19">
      <c r="A275" s="14">
        <f t="shared" si="112"/>
        <v>0.18390711240124874</v>
      </c>
      <c r="B275" s="16">
        <f t="shared" si="113"/>
        <v>392879.83675539459</v>
      </c>
      <c r="C275" s="4"/>
      <c r="D275" s="4">
        <f t="shared" si="114"/>
        <v>0</v>
      </c>
      <c r="E275" s="4">
        <f t="shared" si="115"/>
        <v>0</v>
      </c>
      <c r="F275" s="4">
        <f t="shared" si="116"/>
        <v>1.7256651307283679E-192</v>
      </c>
      <c r="G275" s="4">
        <f t="shared" si="117"/>
        <v>1.8358320740242187E-92</v>
      </c>
      <c r="H275" s="4">
        <f t="shared" si="118"/>
        <v>1.0028529184907402E-46</v>
      </c>
      <c r="I275" s="4">
        <f t="shared" si="119"/>
        <v>1.6960962023862473E-23</v>
      </c>
      <c r="J275" s="4">
        <f t="shared" si="120"/>
        <v>9.8528727197342149E-11</v>
      </c>
      <c r="K275" s="4">
        <f t="shared" si="121"/>
        <v>2.8082498162885763E-3</v>
      </c>
      <c r="L275" s="4">
        <f t="shared" si="122"/>
        <v>103.98412176863026</v>
      </c>
      <c r="M275" s="4">
        <f t="shared" si="123"/>
        <v>84378.894433909532</v>
      </c>
      <c r="N275" s="4">
        <f t="shared" si="124"/>
        <v>6866056.507138974</v>
      </c>
      <c r="O275" s="4">
        <f t="shared" si="125"/>
        <v>132540143.03855817</v>
      </c>
      <c r="P275" s="4">
        <f t="shared" si="126"/>
        <v>1009578315.3752772</v>
      </c>
      <c r="Q275" s="4">
        <f t="shared" si="127"/>
        <v>4145123733.0018091</v>
      </c>
      <c r="R275" s="4">
        <f t="shared" si="128"/>
        <v>11174584576.98292</v>
      </c>
      <c r="S275" s="4">
        <f t="shared" si="129"/>
        <v>22487872289.623165</v>
      </c>
    </row>
    <row r="276" spans="1:19">
      <c r="A276" s="14">
        <f t="shared" si="112"/>
        <v>0.20951926948267074</v>
      </c>
      <c r="B276" s="16">
        <f t="shared" si="113"/>
        <v>194459.67726501892</v>
      </c>
      <c r="C276" s="4"/>
      <c r="D276" s="4">
        <f t="shared" si="114"/>
        <v>0</v>
      </c>
      <c r="E276" s="4">
        <f t="shared" si="115"/>
        <v>7.4164862806668355E-260</v>
      </c>
      <c r="F276" s="4">
        <f t="shared" si="116"/>
        <v>9.7979936297884891E-110</v>
      </c>
      <c r="G276" s="4">
        <f t="shared" si="117"/>
        <v>1.7772380740184552E-50</v>
      </c>
      <c r="H276" s="4">
        <f t="shared" si="118"/>
        <v>1.9893581605704401E-23</v>
      </c>
      <c r="I276" s="4">
        <f t="shared" si="119"/>
        <v>9.9713768340504116E-10</v>
      </c>
      <c r="J276" s="4">
        <f t="shared" si="120"/>
        <v>3.1411215893532553E-2</v>
      </c>
      <c r="K276" s="4">
        <f t="shared" si="121"/>
        <v>710.69709924218284</v>
      </c>
      <c r="L276" s="4">
        <f t="shared" si="122"/>
        <v>315767.60266865557</v>
      </c>
      <c r="M276" s="4">
        <f t="shared" si="123"/>
        <v>14704825.964376295</v>
      </c>
      <c r="N276" s="4">
        <f t="shared" si="124"/>
        <v>176683262.42843926</v>
      </c>
      <c r="O276" s="4">
        <f t="shared" si="125"/>
        <v>911822770.06358552</v>
      </c>
      <c r="P276" s="4">
        <f t="shared" si="126"/>
        <v>2730643604.4200578</v>
      </c>
      <c r="Q276" s="4">
        <f t="shared" si="127"/>
        <v>5704838373.3933144</v>
      </c>
      <c r="R276" s="4">
        <f t="shared" si="128"/>
        <v>9340403425.3854046</v>
      </c>
      <c r="S276" s="4">
        <f t="shared" si="129"/>
        <v>12924766013.474758</v>
      </c>
    </row>
    <row r="277" spans="1:19">
      <c r="A277" s="14">
        <f t="shared" si="112"/>
        <v>0.23469797078555044</v>
      </c>
      <c r="B277" s="16">
        <f t="shared" si="113"/>
        <v>107329.06830716931</v>
      </c>
      <c r="C277" s="4"/>
      <c r="D277" s="4">
        <f t="shared" si="114"/>
        <v>0</v>
      </c>
      <c r="E277" s="4">
        <f t="shared" si="115"/>
        <v>3.904320504466334E-161</v>
      </c>
      <c r="F277" s="4">
        <f t="shared" si="116"/>
        <v>6.4530568894695485E-66</v>
      </c>
      <c r="G277" s="4">
        <f t="shared" si="117"/>
        <v>2.1899986800768139E-28</v>
      </c>
      <c r="H277" s="4">
        <f t="shared" si="118"/>
        <v>2.6865069187412402E-11</v>
      </c>
      <c r="I277" s="4">
        <f t="shared" si="119"/>
        <v>1.124808927399774E-2</v>
      </c>
      <c r="J277" s="4">
        <f t="shared" si="120"/>
        <v>553.28287596214318</v>
      </c>
      <c r="K277" s="4">
        <f t="shared" si="121"/>
        <v>278753.19939373242</v>
      </c>
      <c r="L277" s="4">
        <f t="shared" si="122"/>
        <v>11726383.99553185</v>
      </c>
      <c r="M277" s="4">
        <f t="shared" si="123"/>
        <v>119057792.25022587</v>
      </c>
      <c r="N277" s="4">
        <f t="shared" si="124"/>
        <v>516109320.43170899</v>
      </c>
      <c r="O277" s="4">
        <f t="shared" si="125"/>
        <v>1318589330.1294298</v>
      </c>
      <c r="P277" s="4">
        <f t="shared" si="126"/>
        <v>2400939282.565763</v>
      </c>
      <c r="Q277" s="4">
        <f t="shared" si="127"/>
        <v>3499276758.0814505</v>
      </c>
      <c r="R277" s="4">
        <f t="shared" si="128"/>
        <v>4392140151.3883944</v>
      </c>
      <c r="S277" s="4">
        <f t="shared" si="129"/>
        <v>4977848976.8757477</v>
      </c>
    </row>
    <row r="278" spans="1:19">
      <c r="A278" s="14">
        <f t="shared" si="112"/>
        <v>0.25944321630988787</v>
      </c>
      <c r="B278" s="16">
        <f t="shared" si="113"/>
        <v>216242.32950448128</v>
      </c>
      <c r="C278" s="4"/>
      <c r="D278" s="4">
        <f t="shared" si="114"/>
        <v>0</v>
      </c>
      <c r="E278" s="4">
        <f t="shared" si="115"/>
        <v>1.5234838271604432E-103</v>
      </c>
      <c r="F278" s="4">
        <f t="shared" si="116"/>
        <v>6.8160601482066561E-40</v>
      </c>
      <c r="G278" s="4">
        <f t="shared" si="117"/>
        <v>7.4346580488771121E-15</v>
      </c>
      <c r="H278" s="4">
        <f t="shared" si="118"/>
        <v>1.7106293416550007E-3</v>
      </c>
      <c r="I278" s="4">
        <f t="shared" si="119"/>
        <v>861.49352379774473</v>
      </c>
      <c r="J278" s="4">
        <f t="shared" si="120"/>
        <v>1031535.0715021804</v>
      </c>
      <c r="K278" s="4">
        <f t="shared" si="121"/>
        <v>58306211.738183878</v>
      </c>
      <c r="L278" s="4">
        <f t="shared" si="122"/>
        <v>632467152.69404054</v>
      </c>
      <c r="M278" s="4">
        <f t="shared" si="123"/>
        <v>2674782862.9796166</v>
      </c>
      <c r="N278" s="4">
        <f t="shared" si="124"/>
        <v>6452122796.2347755</v>
      </c>
      <c r="O278" s="4">
        <f t="shared" si="125"/>
        <v>11002830341.681993</v>
      </c>
      <c r="P278" s="4">
        <f t="shared" si="126"/>
        <v>15049926776.336496</v>
      </c>
      <c r="Q278" s="4">
        <f t="shared" si="127"/>
        <v>17832683026.909142</v>
      </c>
      <c r="R278" s="4">
        <f t="shared" si="128"/>
        <v>19210948049.33778</v>
      </c>
      <c r="S278" s="4">
        <f t="shared" si="129"/>
        <v>19411948266.207218</v>
      </c>
    </row>
    <row r="279" spans="1:19">
      <c r="A279" s="14">
        <f t="shared" si="112"/>
        <v>0.28375500605568299</v>
      </c>
      <c r="B279" s="16">
        <f t="shared" si="113"/>
        <v>161983.72301709314</v>
      </c>
      <c r="C279" s="4"/>
      <c r="D279" s="4">
        <f t="shared" si="114"/>
        <v>4.7286278033704966E-209</v>
      </c>
      <c r="E279" s="4">
        <f t="shared" si="115"/>
        <v>4.5580734981830863E-69</v>
      </c>
      <c r="F279" s="4">
        <f t="shared" si="116"/>
        <v>1.0895326390233423E-24</v>
      </c>
      <c r="G279" s="4">
        <f t="shared" si="117"/>
        <v>2.8048995590423513E-7</v>
      </c>
      <c r="H279" s="4">
        <f t="shared" si="118"/>
        <v>20.583683558294716</v>
      </c>
      <c r="I279" s="4">
        <f t="shared" si="119"/>
        <v>171025.24282790939</v>
      </c>
      <c r="J279" s="4">
        <f t="shared" si="120"/>
        <v>21191108.555850081</v>
      </c>
      <c r="K279" s="4">
        <f t="shared" si="121"/>
        <v>315047521.89075899</v>
      </c>
      <c r="L279" s="4">
        <f t="shared" si="122"/>
        <v>1493967439.5044742</v>
      </c>
      <c r="M279" s="4">
        <f t="shared" si="123"/>
        <v>3701596055.9804854</v>
      </c>
      <c r="N279" s="4">
        <f t="shared" si="124"/>
        <v>6242896597.323801</v>
      </c>
      <c r="O279" s="4">
        <f t="shared" si="125"/>
        <v>8317702635.2654963</v>
      </c>
      <c r="P279" s="4">
        <f t="shared" si="126"/>
        <v>9553946355.1608086</v>
      </c>
      <c r="Q279" s="4">
        <f t="shared" si="127"/>
        <v>9976342717.8527794</v>
      </c>
      <c r="R279" s="4">
        <f t="shared" si="128"/>
        <v>9790088095.8373566</v>
      </c>
      <c r="S279" s="4">
        <f t="shared" si="129"/>
        <v>9223080905.3057842</v>
      </c>
    </row>
    <row r="280" spans="1:19">
      <c r="A280" s="14">
        <f t="shared" si="112"/>
        <v>0.3076333400229358</v>
      </c>
      <c r="B280" s="16">
        <f t="shared" si="113"/>
        <v>136636.63677480962</v>
      </c>
      <c r="C280" s="4"/>
      <c r="D280" s="4">
        <f t="shared" si="114"/>
        <v>3.2535867730914945E-148</v>
      </c>
      <c r="E280" s="4">
        <f t="shared" si="115"/>
        <v>5.2163718452635506E-47</v>
      </c>
      <c r="F280" s="4">
        <f t="shared" si="116"/>
        <v>5.5443370945307013E-15</v>
      </c>
      <c r="G280" s="4">
        <f t="shared" si="117"/>
        <v>1.8458277813269794E-2</v>
      </c>
      <c r="H280" s="4">
        <f t="shared" si="118"/>
        <v>7779.5134929487585</v>
      </c>
      <c r="I280" s="4">
        <f t="shared" si="119"/>
        <v>4655972.2410756145</v>
      </c>
      <c r="J280" s="4">
        <f t="shared" si="120"/>
        <v>134805635.51543227</v>
      </c>
      <c r="K280" s="4">
        <f t="shared" si="121"/>
        <v>851512355.52905238</v>
      </c>
      <c r="L280" s="4">
        <f t="shared" si="122"/>
        <v>2375942561.4539862</v>
      </c>
      <c r="M280" s="4">
        <f t="shared" si="123"/>
        <v>4178883891.9204068</v>
      </c>
      <c r="N280" s="4">
        <f t="shared" si="124"/>
        <v>5603346084.1874561</v>
      </c>
      <c r="O280" s="4">
        <f t="shared" si="125"/>
        <v>6373351759.3055916</v>
      </c>
      <c r="P280" s="4">
        <f t="shared" si="126"/>
        <v>6545353283.1443434</v>
      </c>
      <c r="Q280" s="4">
        <f t="shared" si="127"/>
        <v>6302881061.801795</v>
      </c>
      <c r="R280" s="4">
        <f t="shared" si="128"/>
        <v>5826211515.7247</v>
      </c>
      <c r="S280" s="4">
        <f t="shared" si="129"/>
        <v>5247734594.0435295</v>
      </c>
    </row>
    <row r="281" spans="1:19">
      <c r="A281" s="14">
        <f t="shared" si="112"/>
        <v>0.33107821821164629</v>
      </c>
      <c r="B281" s="16">
        <f t="shared" si="113"/>
        <v>146537.84233820162</v>
      </c>
      <c r="C281" s="4"/>
      <c r="D281" s="4">
        <f t="shared" si="114"/>
        <v>1.6649552452324068E-107</v>
      </c>
      <c r="E281" s="4">
        <f t="shared" si="115"/>
        <v>3.5666511153516842E-32</v>
      </c>
      <c r="F281" s="4">
        <f t="shared" si="116"/>
        <v>2.1739823977148092E-8</v>
      </c>
      <c r="G281" s="4">
        <f t="shared" si="117"/>
        <v>39.628052493402059</v>
      </c>
      <c r="H281" s="4">
        <f t="shared" si="118"/>
        <v>534106.52279582189</v>
      </c>
      <c r="I281" s="4">
        <f t="shared" si="119"/>
        <v>55258737.645341188</v>
      </c>
      <c r="J281" s="4">
        <f t="shared" si="120"/>
        <v>606483195.87203789</v>
      </c>
      <c r="K281" s="4">
        <f t="shared" si="121"/>
        <v>2164061940.9045768</v>
      </c>
      <c r="L281" s="4">
        <f t="shared" si="122"/>
        <v>4238776559.1226225</v>
      </c>
      <c r="M281" s="4">
        <f t="shared" si="123"/>
        <v>5931531909.5631065</v>
      </c>
      <c r="N281" s="4">
        <f t="shared" si="124"/>
        <v>6824836525.863163</v>
      </c>
      <c r="O281" s="4">
        <f t="shared" si="125"/>
        <v>6985167379.8936863</v>
      </c>
      <c r="P281" s="4">
        <f t="shared" si="126"/>
        <v>6657415377.3588009</v>
      </c>
      <c r="Q281" s="4">
        <f t="shared" si="127"/>
        <v>6073474063.6902657</v>
      </c>
      <c r="R281" s="4">
        <f t="shared" si="128"/>
        <v>5394583007.4619312</v>
      </c>
      <c r="S281" s="4">
        <f t="shared" si="129"/>
        <v>4715526272.8724346</v>
      </c>
    </row>
    <row r="282" spans="1:19">
      <c r="A282" s="14">
        <f t="shared" si="112"/>
        <v>0.35408964062181447</v>
      </c>
      <c r="B282" s="16">
        <f t="shared" si="113"/>
        <v>91091.091183206416</v>
      </c>
      <c r="C282" s="4"/>
      <c r="D282" s="4">
        <f t="shared" si="114"/>
        <v>6.7133022117194442E-80</v>
      </c>
      <c r="E282" s="4">
        <f t="shared" si="115"/>
        <v>1.996037748702279E-22</v>
      </c>
      <c r="F282" s="4">
        <f t="shared" si="116"/>
        <v>2.4952688590294293E-4</v>
      </c>
      <c r="G282" s="4">
        <f t="shared" si="117"/>
        <v>2551.5317643157782</v>
      </c>
      <c r="H282" s="4">
        <f t="shared" si="118"/>
        <v>3195393.1762543027</v>
      </c>
      <c r="I282" s="4">
        <f t="shared" si="119"/>
        <v>98444017.24018696</v>
      </c>
      <c r="J282" s="4">
        <f t="shared" si="120"/>
        <v>553160767.25079525</v>
      </c>
      <c r="K282" s="4">
        <f t="shared" si="121"/>
        <v>1330814198.6925554</v>
      </c>
      <c r="L282" s="4">
        <f t="shared" si="122"/>
        <v>2041862966.4429297</v>
      </c>
      <c r="M282" s="4">
        <f t="shared" si="123"/>
        <v>2440170522.1736054</v>
      </c>
      <c r="N282" s="4">
        <f t="shared" si="124"/>
        <v>2526245071.8943272</v>
      </c>
      <c r="O282" s="4">
        <f t="shared" si="125"/>
        <v>2403949724.9275665</v>
      </c>
      <c r="P282" s="4">
        <f t="shared" si="126"/>
        <v>2176043287.9250498</v>
      </c>
      <c r="Q282" s="4">
        <f t="shared" si="127"/>
        <v>1912483105.1765962</v>
      </c>
      <c r="R282" s="4">
        <f t="shared" si="128"/>
        <v>1652570805.0776007</v>
      </c>
      <c r="S282" s="4">
        <f t="shared" si="129"/>
        <v>1414982031.8732619</v>
      </c>
    </row>
    <row r="283" spans="1:19">
      <c r="A283" s="14">
        <f t="shared" si="112"/>
        <v>0.3766676072534404</v>
      </c>
      <c r="B283" s="16">
        <f t="shared" si="113"/>
        <v>108517.21297477632</v>
      </c>
      <c r="C283" s="4"/>
      <c r="D283" s="4">
        <f t="shared" si="114"/>
        <v>7.1099510896194076E-60</v>
      </c>
      <c r="E283" s="4">
        <f t="shared" si="115"/>
        <v>4.3611113969511561E-15</v>
      </c>
      <c r="F283" s="4">
        <f t="shared" si="116"/>
        <v>0.4965170520319806</v>
      </c>
      <c r="G283" s="4">
        <f t="shared" si="117"/>
        <v>127800.50712041456</v>
      </c>
      <c r="H283" s="4">
        <f t="shared" si="118"/>
        <v>29595448.3499709</v>
      </c>
      <c r="I283" s="4">
        <f t="shared" si="119"/>
        <v>385619638.55970383</v>
      </c>
      <c r="J283" s="4">
        <f t="shared" si="120"/>
        <v>1346720050.1882582</v>
      </c>
      <c r="K283" s="4">
        <f t="shared" si="121"/>
        <v>2448719159.0089078</v>
      </c>
      <c r="L283" s="4">
        <f t="shared" si="122"/>
        <v>3158677105.7750564</v>
      </c>
      <c r="M283" s="4">
        <f t="shared" si="123"/>
        <v>3374545377.7370977</v>
      </c>
      <c r="N283" s="4">
        <f t="shared" si="124"/>
        <v>3241051239.8240623</v>
      </c>
      <c r="O283" s="4">
        <f t="shared" si="125"/>
        <v>2928623330.8993826</v>
      </c>
      <c r="P283" s="4">
        <f t="shared" si="126"/>
        <v>2555658733.9511395</v>
      </c>
      <c r="Q283" s="4">
        <f t="shared" si="127"/>
        <v>2187378460.2295561</v>
      </c>
      <c r="R283" s="4">
        <f t="shared" si="128"/>
        <v>1853495965.7262595</v>
      </c>
      <c r="S283" s="4">
        <f t="shared" si="129"/>
        <v>1563876156.7595623</v>
      </c>
    </row>
    <row r="284" spans="1:19">
      <c r="A284" s="14">
        <f t="shared" si="112"/>
        <v>0.39881211810652395</v>
      </c>
      <c r="B284" s="16">
        <f t="shared" si="113"/>
        <v>74457.065836707843</v>
      </c>
      <c r="C284" s="4"/>
      <c r="D284" s="4">
        <f t="shared" si="114"/>
        <v>9.3584924672500824E-46</v>
      </c>
      <c r="E284" s="4">
        <f t="shared" si="115"/>
        <v>3.3148805958814497E-10</v>
      </c>
      <c r="F284" s="4">
        <f t="shared" si="116"/>
        <v>43.067462609077133</v>
      </c>
      <c r="G284" s="4">
        <f t="shared" si="117"/>
        <v>758895.79292958556</v>
      </c>
      <c r="H284" s="4">
        <f t="shared" si="118"/>
        <v>51407932.121668316</v>
      </c>
      <c r="I284" s="4">
        <f t="shared" si="119"/>
        <v>357921246.22700834</v>
      </c>
      <c r="J284" s="4">
        <f t="shared" si="120"/>
        <v>884068663.28830385</v>
      </c>
      <c r="K284" s="4">
        <f t="shared" si="121"/>
        <v>1310952121.6674147</v>
      </c>
      <c r="L284" s="4">
        <f t="shared" si="122"/>
        <v>1490332294.6428237</v>
      </c>
      <c r="M284" s="4">
        <f t="shared" si="123"/>
        <v>1467365808.0265541</v>
      </c>
      <c r="N284" s="4">
        <f t="shared" si="124"/>
        <v>1334377102.8520079</v>
      </c>
      <c r="O284" s="4">
        <f t="shared" si="125"/>
        <v>1161155323.0305779</v>
      </c>
      <c r="P284" s="4">
        <f t="shared" si="126"/>
        <v>986615934.22776496</v>
      </c>
      <c r="Q284" s="4">
        <f t="shared" si="127"/>
        <v>828299756.67226076</v>
      </c>
      <c r="R284" s="4">
        <f t="shared" si="128"/>
        <v>691940536.3673687</v>
      </c>
      <c r="S284" s="4">
        <f t="shared" si="129"/>
        <v>577607769.93421388</v>
      </c>
    </row>
    <row r="285" spans="1:19">
      <c r="A285" s="14">
        <f t="shared" si="112"/>
        <v>0.42052317318106525</v>
      </c>
      <c r="B285" s="16">
        <f t="shared" si="113"/>
        <v>79605.692729671704</v>
      </c>
      <c r="C285" s="4"/>
      <c r="D285" s="4">
        <f t="shared" si="114"/>
        <v>5.7302169086413349E-35</v>
      </c>
      <c r="E285" s="4">
        <f t="shared" si="115"/>
        <v>2.702715590192312E-6</v>
      </c>
      <c r="F285" s="4">
        <f t="shared" si="116"/>
        <v>2266.9470815496593</v>
      </c>
      <c r="G285" s="4">
        <f t="shared" si="117"/>
        <v>5429484.8552068137</v>
      </c>
      <c r="H285" s="4">
        <f t="shared" si="118"/>
        <v>147332510.25928223</v>
      </c>
      <c r="I285" s="4">
        <f t="shared" si="119"/>
        <v>643414977.46684051</v>
      </c>
      <c r="J285" s="4">
        <f t="shared" si="120"/>
        <v>1228121788.7906404</v>
      </c>
      <c r="K285" s="4">
        <f t="shared" si="121"/>
        <v>1564702640.9454288</v>
      </c>
      <c r="L285" s="4">
        <f t="shared" si="122"/>
        <v>1619167209.1661673</v>
      </c>
      <c r="M285" s="4">
        <f t="shared" si="123"/>
        <v>1500237973.2361934</v>
      </c>
      <c r="N285" s="4">
        <f t="shared" si="124"/>
        <v>1309903225.3332055</v>
      </c>
      <c r="O285" s="4">
        <f t="shared" si="125"/>
        <v>1108334395.4305701</v>
      </c>
      <c r="P285" s="4">
        <f t="shared" si="126"/>
        <v>923228459.93106794</v>
      </c>
      <c r="Q285" s="4">
        <f t="shared" si="127"/>
        <v>764030382.02472246</v>
      </c>
      <c r="R285" s="4">
        <f t="shared" si="128"/>
        <v>631520788.23556876</v>
      </c>
      <c r="S285" s="4">
        <f t="shared" si="129"/>
        <v>522990529.77385795</v>
      </c>
    </row>
    <row r="286" spans="1:19">
      <c r="A286" s="14">
        <f t="shared" si="112"/>
        <v>0.44180077247706423</v>
      </c>
      <c r="B286" s="16">
        <f t="shared" si="113"/>
        <v>62971.667383173124</v>
      </c>
      <c r="C286" s="4"/>
      <c r="D286" s="4">
        <f t="shared" si="114"/>
        <v>4.7131300266418242E-27</v>
      </c>
      <c r="E286" s="4">
        <f t="shared" si="115"/>
        <v>1.3529987267015802E-3</v>
      </c>
      <c r="F286" s="4">
        <f t="shared" si="116"/>
        <v>24753.798978424915</v>
      </c>
      <c r="G286" s="4">
        <f t="shared" si="117"/>
        <v>13046546.594657945</v>
      </c>
      <c r="H286" s="4">
        <f t="shared" si="118"/>
        <v>176868302.91035029</v>
      </c>
      <c r="I286" s="4">
        <f t="shared" si="119"/>
        <v>542229634.31026125</v>
      </c>
      <c r="J286" s="4">
        <f t="shared" si="120"/>
        <v>851163629.00524974</v>
      </c>
      <c r="K286" s="4">
        <f t="shared" si="121"/>
        <v>966508802.4458797</v>
      </c>
      <c r="L286" s="4">
        <f t="shared" si="122"/>
        <v>931297583.83121562</v>
      </c>
      <c r="M286" s="4">
        <f t="shared" si="123"/>
        <v>824025595.35072935</v>
      </c>
      <c r="N286" s="4">
        <f t="shared" si="124"/>
        <v>697625868.27996159</v>
      </c>
      <c r="O286" s="4">
        <f t="shared" si="125"/>
        <v>577849447.59143603</v>
      </c>
      <c r="P286" s="4">
        <f t="shared" si="126"/>
        <v>474148782.31114352</v>
      </c>
      <c r="Q286" s="4">
        <f t="shared" si="127"/>
        <v>388136208.62613344</v>
      </c>
      <c r="R286" s="4">
        <f t="shared" si="128"/>
        <v>318250111.87492996</v>
      </c>
      <c r="S286" s="4">
        <f t="shared" si="129"/>
        <v>261969992.28901044</v>
      </c>
    </row>
    <row r="287" spans="1:19">
      <c r="A287" s="14">
        <f t="shared" si="112"/>
        <v>0.46264491599452084</v>
      </c>
      <c r="B287" s="16">
        <f t="shared" si="113"/>
        <v>59011.185157816333</v>
      </c>
      <c r="C287" s="4"/>
      <c r="D287" s="4">
        <f t="shared" si="114"/>
        <v>7.2950096785497458E-21</v>
      </c>
      <c r="E287" s="4">
        <f t="shared" si="115"/>
        <v>0.19823453658460796</v>
      </c>
      <c r="F287" s="4">
        <f t="shared" si="116"/>
        <v>189602.44224345512</v>
      </c>
      <c r="G287" s="4">
        <f t="shared" si="117"/>
        <v>31079115.464248538</v>
      </c>
      <c r="H287" s="4">
        <f t="shared" si="118"/>
        <v>246664159.4435817</v>
      </c>
      <c r="I287" s="4">
        <f t="shared" si="119"/>
        <v>575561953.08979309</v>
      </c>
      <c r="J287" s="4">
        <f t="shared" si="120"/>
        <v>776973636.2882359</v>
      </c>
      <c r="K287" s="4">
        <f t="shared" si="121"/>
        <v>807283706.15085936</v>
      </c>
      <c r="L287" s="4">
        <f t="shared" si="122"/>
        <v>736224248.31825662</v>
      </c>
      <c r="M287" s="4">
        <f t="shared" si="123"/>
        <v>628665964.01932681</v>
      </c>
      <c r="N287" s="4">
        <f t="shared" si="124"/>
        <v>519715871.60859227</v>
      </c>
      <c r="O287" s="4">
        <f t="shared" si="125"/>
        <v>423477080.9179967</v>
      </c>
      <c r="P287" s="4">
        <f t="shared" si="126"/>
        <v>343467371.00871861</v>
      </c>
      <c r="Q287" s="4">
        <f t="shared" si="127"/>
        <v>278807437.56749725</v>
      </c>
      <c r="R287" s="4">
        <f t="shared" si="128"/>
        <v>227192624.73197627</v>
      </c>
      <c r="S287" s="4">
        <f t="shared" si="129"/>
        <v>186145883.10407045</v>
      </c>
    </row>
    <row r="288" spans="1:19">
      <c r="A288" s="14">
        <f t="shared" si="112"/>
        <v>0.48305560373343526</v>
      </c>
      <c r="B288" s="16">
        <f t="shared" si="113"/>
        <v>57426.992267673602</v>
      </c>
      <c r="C288" s="4"/>
      <c r="D288" s="4">
        <f t="shared" si="114"/>
        <v>5.2006762405155364E-16</v>
      </c>
      <c r="E288" s="4">
        <f t="shared" si="115"/>
        <v>9.9706124778326419</v>
      </c>
      <c r="F288" s="4">
        <f t="shared" si="116"/>
        <v>945294.33556504303</v>
      </c>
      <c r="G288" s="4">
        <f t="shared" si="117"/>
        <v>62076465.463400468</v>
      </c>
      <c r="H288" s="4">
        <f t="shared" si="118"/>
        <v>323933330.97614819</v>
      </c>
      <c r="I288" s="4">
        <f t="shared" si="119"/>
        <v>610372238.24062657</v>
      </c>
      <c r="J288" s="4">
        <f t="shared" si="120"/>
        <v>732144429.83941841</v>
      </c>
      <c r="K288" s="4">
        <f t="shared" si="121"/>
        <v>709587859.83981073</v>
      </c>
      <c r="L288" s="4">
        <f t="shared" si="122"/>
        <v>619829833.8283838</v>
      </c>
      <c r="M288" s="4">
        <f t="shared" si="123"/>
        <v>514739777.67335588</v>
      </c>
      <c r="N288" s="4">
        <f t="shared" si="124"/>
        <v>417675179.61576265</v>
      </c>
      <c r="O288" s="4">
        <f t="shared" si="125"/>
        <v>335984895.06569248</v>
      </c>
      <c r="P288" s="4">
        <f t="shared" si="126"/>
        <v>270037795.32082164</v>
      </c>
      <c r="Q288" s="4">
        <f t="shared" si="127"/>
        <v>217763060.25824067</v>
      </c>
      <c r="R288" s="4">
        <f t="shared" si="128"/>
        <v>176589026.16820273</v>
      </c>
      <c r="S288" s="4">
        <f t="shared" si="129"/>
        <v>144157713.37906969</v>
      </c>
    </row>
    <row r="289" spans="1:19">
      <c r="A289" s="14">
        <f t="shared" si="112"/>
        <v>0.5030328356938073</v>
      </c>
      <c r="B289" s="16">
        <f t="shared" si="113"/>
        <v>45545.545591603208</v>
      </c>
      <c r="C289" s="4"/>
      <c r="D289" s="4">
        <f t="shared" si="114"/>
        <v>2.358084740478752E-12</v>
      </c>
      <c r="E289" s="4">
        <f t="shared" si="115"/>
        <v>142.35258775900718</v>
      </c>
      <c r="F289" s="4">
        <f t="shared" si="116"/>
        <v>2154340.570590389</v>
      </c>
      <c r="G289" s="4">
        <f t="shared" si="117"/>
        <v>68438424.834622011</v>
      </c>
      <c r="H289" s="4">
        <f t="shared" si="118"/>
        <v>256011254.45493951</v>
      </c>
      <c r="I289" s="4">
        <f t="shared" si="119"/>
        <v>407089943.97794318</v>
      </c>
      <c r="J289" s="4">
        <f t="shared" si="120"/>
        <v>444587693.61785126</v>
      </c>
      <c r="K289" s="4">
        <f t="shared" si="121"/>
        <v>407740476.53290319</v>
      </c>
      <c r="L289" s="4">
        <f t="shared" si="122"/>
        <v>344184151.99636269</v>
      </c>
      <c r="M289" s="4">
        <f t="shared" si="123"/>
        <v>279579081.25258058</v>
      </c>
      <c r="N289" s="4">
        <f t="shared" si="124"/>
        <v>223526596.62866852</v>
      </c>
      <c r="O289" s="4">
        <f t="shared" si="125"/>
        <v>177982896.31779441</v>
      </c>
      <c r="P289" s="4">
        <f t="shared" si="126"/>
        <v>142019078.97140652</v>
      </c>
      <c r="Q289" s="4">
        <f t="shared" si="127"/>
        <v>113929587.18686163</v>
      </c>
      <c r="R289" s="4">
        <f t="shared" si="128"/>
        <v>92032384.478159562</v>
      </c>
      <c r="S289" s="4">
        <f t="shared" si="129"/>
        <v>74912889.130018592</v>
      </c>
    </row>
    <row r="290" spans="1:19">
      <c r="A290" s="14">
        <f t="shared" si="112"/>
        <v>0.52257661187563709</v>
      </c>
      <c r="B290" s="16">
        <f t="shared" si="113"/>
        <v>38416.67758596097</v>
      </c>
      <c r="C290" s="4"/>
      <c r="D290" s="4">
        <f t="shared" si="114"/>
        <v>2.0549964123414522E-9</v>
      </c>
      <c r="E290" s="4">
        <f t="shared" si="115"/>
        <v>1210.9510793912609</v>
      </c>
      <c r="F290" s="4">
        <f t="shared" si="116"/>
        <v>4194595.9908134118</v>
      </c>
      <c r="G290" s="4">
        <f t="shared" si="117"/>
        <v>74343182.741826326</v>
      </c>
      <c r="H290" s="4">
        <f t="shared" si="118"/>
        <v>212825730.37173671</v>
      </c>
      <c r="I290" s="4">
        <f t="shared" si="119"/>
        <v>295273096.69222742</v>
      </c>
      <c r="J290" s="4">
        <f t="shared" si="120"/>
        <v>299058651.94934475</v>
      </c>
      <c r="K290" s="4">
        <f t="shared" si="121"/>
        <v>262367484.91879696</v>
      </c>
      <c r="L290" s="4">
        <f t="shared" si="122"/>
        <v>215464717.13611719</v>
      </c>
      <c r="M290" s="4">
        <f t="shared" si="123"/>
        <v>171938940.47357488</v>
      </c>
      <c r="N290" s="4">
        <f t="shared" si="124"/>
        <v>135842142.35664964</v>
      </c>
      <c r="O290" s="4">
        <f t="shared" si="125"/>
        <v>107280803.13460518</v>
      </c>
      <c r="P290" s="4">
        <f t="shared" si="126"/>
        <v>85107933.557236046</v>
      </c>
      <c r="Q290" s="4">
        <f t="shared" si="127"/>
        <v>67988560.638746008</v>
      </c>
      <c r="R290" s="4">
        <f t="shared" si="128"/>
        <v>54751205.671202496</v>
      </c>
      <c r="S290" s="4">
        <f t="shared" si="129"/>
        <v>44462961.836160943</v>
      </c>
    </row>
    <row r="291" spans="1:19">
      <c r="A291" s="14">
        <f t="shared" si="112"/>
        <v>0.54168693227892462</v>
      </c>
      <c r="B291" s="16">
        <f t="shared" si="113"/>
        <v>35644.340028211205</v>
      </c>
      <c r="C291" s="4"/>
      <c r="D291" s="4">
        <f t="shared" si="114"/>
        <v>5.5739703664998947E-7</v>
      </c>
      <c r="E291" s="4">
        <f t="shared" si="115"/>
        <v>7636.8110126027195</v>
      </c>
      <c r="F291" s="4">
        <f t="shared" si="116"/>
        <v>7982669.9136305163</v>
      </c>
      <c r="G291" s="4">
        <f t="shared" si="117"/>
        <v>88059844.444869369</v>
      </c>
      <c r="H291" s="4">
        <f t="shared" si="118"/>
        <v>202845444.37897804</v>
      </c>
      <c r="I291" s="4">
        <f t="shared" si="119"/>
        <v>251905724.99433213</v>
      </c>
      <c r="J291" s="4">
        <f t="shared" si="120"/>
        <v>239978848.34163561</v>
      </c>
      <c r="K291" s="4">
        <f t="shared" si="121"/>
        <v>203079960.1031329</v>
      </c>
      <c r="L291" s="4">
        <f t="shared" si="122"/>
        <v>163091370.04013982</v>
      </c>
      <c r="M291" s="4">
        <f t="shared" si="123"/>
        <v>128280270.9433911</v>
      </c>
      <c r="N291" s="4">
        <f t="shared" si="124"/>
        <v>100374656.37894568</v>
      </c>
      <c r="O291" s="4">
        <f t="shared" si="125"/>
        <v>78744043.239065275</v>
      </c>
      <c r="P291" s="4">
        <f t="shared" si="126"/>
        <v>62175296.584418528</v>
      </c>
      <c r="Q291" s="4">
        <f t="shared" si="127"/>
        <v>49499589.932285137</v>
      </c>
      <c r="R291" s="4">
        <f t="shared" si="128"/>
        <v>39761754.01342205</v>
      </c>
      <c r="S291" s="4">
        <f t="shared" si="129"/>
        <v>32229134.138754703</v>
      </c>
    </row>
    <row r="292" spans="1:19">
      <c r="A292" s="14">
        <f t="shared" si="112"/>
        <v>0.56036379690366966</v>
      </c>
      <c r="B292" s="16">
        <f t="shared" si="113"/>
        <v>29703.616690176001</v>
      </c>
      <c r="C292" s="4"/>
      <c r="D292" s="4">
        <f t="shared" si="114"/>
        <v>4.253163082278339E-5</v>
      </c>
      <c r="E292" s="4">
        <f t="shared" si="115"/>
        <v>26591.918842315976</v>
      </c>
      <c r="F292" s="4">
        <f t="shared" si="116"/>
        <v>10397770.789345106</v>
      </c>
      <c r="G292" s="4">
        <f t="shared" si="117"/>
        <v>77725818.958487257</v>
      </c>
      <c r="H292" s="4">
        <f t="shared" si="118"/>
        <v>149788964.42965445</v>
      </c>
      <c r="I292" s="4">
        <f t="shared" si="119"/>
        <v>169845328.43140778</v>
      </c>
      <c r="J292" s="4">
        <f t="shared" si="120"/>
        <v>153871877.86713454</v>
      </c>
      <c r="K292" s="4">
        <f t="shared" si="121"/>
        <v>126415751.34429233</v>
      </c>
      <c r="L292" s="4">
        <f t="shared" si="122"/>
        <v>99678669.811235785</v>
      </c>
      <c r="M292" s="4">
        <f t="shared" si="123"/>
        <v>77479326.690997452</v>
      </c>
      <c r="N292" s="4">
        <f t="shared" si="124"/>
        <v>60145926.627035029</v>
      </c>
      <c r="O292" s="4">
        <f t="shared" si="125"/>
        <v>46927217.178546853</v>
      </c>
      <c r="P292" s="4">
        <f t="shared" si="126"/>
        <v>36910014.395365126</v>
      </c>
      <c r="Q292" s="4">
        <f t="shared" si="127"/>
        <v>29302966.074340671</v>
      </c>
      <c r="R292" s="4">
        <f t="shared" si="128"/>
        <v>23489713.443654001</v>
      </c>
      <c r="S292" s="4">
        <f t="shared" si="129"/>
        <v>19010192.584227432</v>
      </c>
    </row>
    <row r="293" spans="1:19">
      <c r="A293" s="14">
        <f t="shared" si="112"/>
        <v>0.57860720574987257</v>
      </c>
      <c r="B293" s="16">
        <f t="shared" si="113"/>
        <v>21782.652239462401</v>
      </c>
      <c r="C293" s="4"/>
      <c r="D293" s="4">
        <f t="shared" si="114"/>
        <v>1.0994384222952247E-3</v>
      </c>
      <c r="E293" s="4">
        <f t="shared" si="115"/>
        <v>53298.889780358186</v>
      </c>
      <c r="F293" s="4">
        <f t="shared" si="116"/>
        <v>9229817.0639177617</v>
      </c>
      <c r="G293" s="4">
        <f t="shared" si="117"/>
        <v>49984349.584863529</v>
      </c>
      <c r="H293" s="4">
        <f t="shared" si="118"/>
        <v>83095773.688881472</v>
      </c>
      <c r="I293" s="4">
        <f t="shared" si="119"/>
        <v>87384877.859303936</v>
      </c>
      <c r="J293" s="4">
        <f t="shared" si="120"/>
        <v>75938332.556122124</v>
      </c>
      <c r="K293" s="4">
        <f t="shared" si="121"/>
        <v>60877628.878477551</v>
      </c>
      <c r="L293" s="4">
        <f t="shared" si="122"/>
        <v>47278451.586747713</v>
      </c>
      <c r="M293" s="4">
        <f t="shared" si="123"/>
        <v>36390253.867298976</v>
      </c>
      <c r="N293" s="4">
        <f t="shared" si="124"/>
        <v>28064221.590645645</v>
      </c>
      <c r="O293" s="4">
        <f t="shared" si="125"/>
        <v>21797383.011495579</v>
      </c>
      <c r="P293" s="4">
        <f t="shared" si="126"/>
        <v>17089589.676975258</v>
      </c>
      <c r="Q293" s="4">
        <f t="shared" si="127"/>
        <v>13536036.079913843</v>
      </c>
      <c r="R293" s="4">
        <f t="shared" si="128"/>
        <v>10832133.60173934</v>
      </c>
      <c r="S293" s="4">
        <f t="shared" si="129"/>
        <v>8755164.0445500221</v>
      </c>
    </row>
    <row r="294" spans="1:19">
      <c r="A294" s="14">
        <f t="shared" si="112"/>
        <v>0.5964171588175331</v>
      </c>
      <c r="B294" s="16">
        <f t="shared" si="113"/>
        <v>13069.591343677441</v>
      </c>
      <c r="C294" s="4"/>
      <c r="D294" s="4">
        <f t="shared" si="114"/>
        <v>9.8754459235080617E-3</v>
      </c>
      <c r="E294" s="4">
        <f t="shared" si="115"/>
        <v>56564.417566393095</v>
      </c>
      <c r="F294" s="4">
        <f t="shared" si="116"/>
        <v>4961006.1670327671</v>
      </c>
      <c r="G294" s="4">
        <f t="shared" si="117"/>
        <v>20525134.791074906</v>
      </c>
      <c r="H294" s="4">
        <f t="shared" si="118"/>
        <v>30160037.107089438</v>
      </c>
      <c r="I294" s="4">
        <f t="shared" si="119"/>
        <v>29782566.404083781</v>
      </c>
      <c r="J294" s="4">
        <f t="shared" si="120"/>
        <v>24996802.448649842</v>
      </c>
      <c r="K294" s="4">
        <f t="shared" si="121"/>
        <v>19633125.708632853</v>
      </c>
      <c r="L294" s="4">
        <f t="shared" si="122"/>
        <v>15055178.48674221</v>
      </c>
      <c r="M294" s="4">
        <f t="shared" si="123"/>
        <v>11493386.758582359</v>
      </c>
      <c r="N294" s="4">
        <f t="shared" si="124"/>
        <v>8815224.0184205063</v>
      </c>
      <c r="O294" s="4">
        <f t="shared" si="125"/>
        <v>6820897.7717293799</v>
      </c>
      <c r="P294" s="4">
        <f t="shared" si="126"/>
        <v>5333422.7777975304</v>
      </c>
      <c r="Q294" s="4">
        <f t="shared" si="127"/>
        <v>4216230.4815485086</v>
      </c>
      <c r="R294" s="4">
        <f t="shared" si="128"/>
        <v>3369191.6368428459</v>
      </c>
      <c r="S294" s="4">
        <f t="shared" si="129"/>
        <v>2720254.1407112195</v>
      </c>
    </row>
    <row r="295" spans="1:19">
      <c r="A295" s="14">
        <f t="shared" si="112"/>
        <v>0.61379365610665138</v>
      </c>
      <c r="B295" s="16">
        <f t="shared" si="113"/>
        <v>8317.0126732492809</v>
      </c>
      <c r="C295" s="4"/>
      <c r="D295" s="4">
        <f t="shared" si="114"/>
        <v>5.9019911461075651E-2</v>
      </c>
      <c r="E295" s="4">
        <f t="shared" si="115"/>
        <v>56004.271799533912</v>
      </c>
      <c r="F295" s="4">
        <f t="shared" si="116"/>
        <v>2770493.1525555919</v>
      </c>
      <c r="G295" s="4">
        <f t="shared" si="117"/>
        <v>9138044.0505776033</v>
      </c>
      <c r="H295" s="4">
        <f t="shared" si="118"/>
        <v>12102712.017705444</v>
      </c>
      <c r="I295" s="4">
        <f t="shared" si="119"/>
        <v>11334716.430940483</v>
      </c>
      <c r="J295" s="4">
        <f t="shared" si="120"/>
        <v>9238909.0222207643</v>
      </c>
      <c r="K295" s="4">
        <f t="shared" si="121"/>
        <v>7132490.5269118818</v>
      </c>
      <c r="L295" s="4">
        <f t="shared" si="122"/>
        <v>5411285.8825969202</v>
      </c>
      <c r="M295" s="4">
        <f t="shared" si="123"/>
        <v>4102666.6300149122</v>
      </c>
      <c r="N295" s="4">
        <f t="shared" si="124"/>
        <v>3132175.2086682296</v>
      </c>
      <c r="O295" s="4">
        <f t="shared" si="125"/>
        <v>2415856.4049104895</v>
      </c>
      <c r="P295" s="4">
        <f t="shared" si="126"/>
        <v>1884763.2528512513</v>
      </c>
      <c r="Q295" s="4">
        <f t="shared" si="127"/>
        <v>1487533.6018252976</v>
      </c>
      <c r="R295" s="4">
        <f t="shared" si="128"/>
        <v>1187258.5944672057</v>
      </c>
      <c r="S295" s="4">
        <f t="shared" si="129"/>
        <v>957715.25509504101</v>
      </c>
    </row>
    <row r="296" spans="1:19">
      <c r="A296" s="14">
        <f t="shared" si="112"/>
        <v>0.63073669761722728</v>
      </c>
      <c r="B296" s="16">
        <f t="shared" si="113"/>
        <v>6336.7715605708818</v>
      </c>
      <c r="C296" s="4"/>
      <c r="D296" s="4">
        <f t="shared" si="114"/>
        <v>0.3308030343432139</v>
      </c>
      <c r="E296" s="4">
        <f t="shared" si="115"/>
        <v>68376.810008738597</v>
      </c>
      <c r="F296" s="4">
        <f t="shared" si="116"/>
        <v>2081710.7175497012</v>
      </c>
      <c r="G296" s="4">
        <f t="shared" si="117"/>
        <v>5666072.23170368</v>
      </c>
      <c r="H296" s="4">
        <f t="shared" si="118"/>
        <v>6871707.6501737945</v>
      </c>
      <c r="I296" s="4">
        <f t="shared" si="119"/>
        <v>6153082.2958311979</v>
      </c>
      <c r="J296" s="4">
        <f t="shared" si="120"/>
        <v>4892446.0920116752</v>
      </c>
      <c r="K296" s="4">
        <f t="shared" si="121"/>
        <v>3722216.9941786914</v>
      </c>
      <c r="L296" s="4">
        <f t="shared" si="122"/>
        <v>2798529.2095940267</v>
      </c>
      <c r="M296" s="4">
        <f t="shared" si="123"/>
        <v>2109383.1119048945</v>
      </c>
      <c r="N296" s="4">
        <f t="shared" si="124"/>
        <v>1604113.6474644663</v>
      </c>
      <c r="O296" s="4">
        <f t="shared" si="125"/>
        <v>1233921.9251287379</v>
      </c>
      <c r="P296" s="4">
        <f t="shared" si="126"/>
        <v>960823.5065169218</v>
      </c>
      <c r="Q296" s="4">
        <f t="shared" si="127"/>
        <v>757274.09483441757</v>
      </c>
      <c r="R296" s="4">
        <f t="shared" si="128"/>
        <v>603793.47094819683</v>
      </c>
      <c r="S296" s="4">
        <f t="shared" si="129"/>
        <v>486683.47844716674</v>
      </c>
    </row>
    <row r="297" spans="1:19">
      <c r="A297" s="14">
        <f t="shared" si="112"/>
        <v>0.64724628334926093</v>
      </c>
      <c r="B297" s="16">
        <f t="shared" si="113"/>
        <v>6732.8197831065609</v>
      </c>
      <c r="C297" s="4"/>
      <c r="D297" s="4">
        <f t="shared" si="114"/>
        <v>2.5520472555925764</v>
      </c>
      <c r="E297" s="4">
        <f t="shared" si="115"/>
        <v>143693.28120025957</v>
      </c>
      <c r="F297" s="4">
        <f t="shared" si="116"/>
        <v>2891009.0253111832</v>
      </c>
      <c r="G297" s="4">
        <f t="shared" si="117"/>
        <v>6679066.0045376224</v>
      </c>
      <c r="H297" s="4">
        <f t="shared" si="118"/>
        <v>7513838.4643372232</v>
      </c>
      <c r="I297" s="4">
        <f t="shared" si="119"/>
        <v>6475158.9542051852</v>
      </c>
      <c r="J297" s="4">
        <f t="shared" si="120"/>
        <v>5040665.6175284786</v>
      </c>
      <c r="K297" s="4">
        <f t="shared" si="121"/>
        <v>3787471.5768914605</v>
      </c>
      <c r="L297" s="4">
        <f t="shared" si="122"/>
        <v>2825680.6404491542</v>
      </c>
      <c r="M297" s="4">
        <f t="shared" si="123"/>
        <v>2119245.0545133762</v>
      </c>
      <c r="N297" s="4">
        <f t="shared" si="124"/>
        <v>1606238.7268462772</v>
      </c>
      <c r="O297" s="4">
        <f t="shared" si="125"/>
        <v>1232713.3961204279</v>
      </c>
      <c r="P297" s="4">
        <f t="shared" si="126"/>
        <v>958318.8253150885</v>
      </c>
      <c r="Q297" s="4">
        <f t="shared" si="127"/>
        <v>754409.39744456997</v>
      </c>
      <c r="R297" s="4">
        <f t="shared" si="128"/>
        <v>600985.7755213608</v>
      </c>
      <c r="S297" s="4">
        <f t="shared" si="129"/>
        <v>484103.61266193836</v>
      </c>
    </row>
    <row r="298" spans="1:19">
      <c r="A298" s="14">
        <f t="shared" si="112"/>
        <v>0.66332241330275232</v>
      </c>
      <c r="B298" s="16">
        <f t="shared" si="113"/>
        <v>7128.8680056422409</v>
      </c>
      <c r="C298" s="4"/>
      <c r="D298" s="4">
        <f t="shared" si="114"/>
        <v>14.722372926394982</v>
      </c>
      <c r="E298" s="4">
        <f t="shared" si="115"/>
        <v>271429.27834488719</v>
      </c>
      <c r="F298" s="4">
        <f t="shared" si="116"/>
        <v>3826733.947268642</v>
      </c>
      <c r="G298" s="4">
        <f t="shared" si="117"/>
        <v>7680223.6274515679</v>
      </c>
      <c r="H298" s="4">
        <f t="shared" si="118"/>
        <v>8100314.2135179909</v>
      </c>
      <c r="I298" s="4">
        <f t="shared" si="119"/>
        <v>6754692.7666498292</v>
      </c>
      <c r="J298" s="4">
        <f t="shared" si="120"/>
        <v>5163551.066077102</v>
      </c>
      <c r="K298" s="4">
        <f t="shared" si="121"/>
        <v>3838503.7749592075</v>
      </c>
      <c r="L298" s="4">
        <f t="shared" si="122"/>
        <v>2844827.172815965</v>
      </c>
      <c r="M298" s="4">
        <f t="shared" si="123"/>
        <v>2124482.673265568</v>
      </c>
      <c r="N298" s="4">
        <f t="shared" si="124"/>
        <v>1605597.365506809</v>
      </c>
      <c r="O298" s="4">
        <f t="shared" si="125"/>
        <v>1229786.5187259158</v>
      </c>
      <c r="P298" s="4">
        <f t="shared" si="126"/>
        <v>954706.30397343508</v>
      </c>
      <c r="Q298" s="4">
        <f t="shared" si="127"/>
        <v>750804.66056257742</v>
      </c>
      <c r="R298" s="4">
        <f t="shared" si="128"/>
        <v>597667.13371415227</v>
      </c>
      <c r="S298" s="4">
        <f t="shared" si="129"/>
        <v>481160.13878106879</v>
      </c>
    </row>
    <row r="299" spans="1:19">
      <c r="A299" s="14">
        <f t="shared" si="112"/>
        <v>0.67896508747770135</v>
      </c>
      <c r="B299" s="16">
        <f t="shared" si="113"/>
        <v>7128.8680056422409</v>
      </c>
      <c r="C299" s="4"/>
      <c r="D299" s="4">
        <f t="shared" si="114"/>
        <v>59.917737122790925</v>
      </c>
      <c r="E299" s="4">
        <f t="shared" si="115"/>
        <v>421347.18954256619</v>
      </c>
      <c r="F299" s="4">
        <f t="shared" si="116"/>
        <v>4369987.7393888207</v>
      </c>
      <c r="G299" s="4">
        <f t="shared" si="117"/>
        <v>7767109.9848523382</v>
      </c>
      <c r="H299" s="4">
        <f t="shared" si="118"/>
        <v>7748167.7564283144</v>
      </c>
      <c r="I299" s="4">
        <f t="shared" si="119"/>
        <v>6280156.1175122904</v>
      </c>
      <c r="J299" s="4">
        <f t="shared" si="120"/>
        <v>4726044.588463774</v>
      </c>
      <c r="K299" s="4">
        <f t="shared" si="121"/>
        <v>3480956.7521836641</v>
      </c>
      <c r="L299" s="4">
        <f t="shared" si="122"/>
        <v>2565112.3380075525</v>
      </c>
      <c r="M299" s="4">
        <f t="shared" si="123"/>
        <v>1908522.3213249422</v>
      </c>
      <c r="N299" s="4">
        <f t="shared" si="124"/>
        <v>1438816.7103477174</v>
      </c>
      <c r="O299" s="4">
        <f t="shared" si="125"/>
        <v>1100162.9553043141</v>
      </c>
      <c r="P299" s="4">
        <f t="shared" si="126"/>
        <v>853045.74561177194</v>
      </c>
      <c r="Q299" s="4">
        <f t="shared" si="127"/>
        <v>670269.90265910444</v>
      </c>
      <c r="R299" s="4">
        <f t="shared" si="128"/>
        <v>533214.34468405985</v>
      </c>
      <c r="S299" s="4">
        <f t="shared" si="129"/>
        <v>429063.48997543124</v>
      </c>
    </row>
    <row r="300" spans="1:19">
      <c r="A300" s="14">
        <f t="shared" si="112"/>
        <v>0.694174305874108</v>
      </c>
      <c r="B300" s="16">
        <f t="shared" si="113"/>
        <v>6732.8197831065609</v>
      </c>
      <c r="C300" s="4"/>
      <c r="D300" s="4">
        <f t="shared" si="114"/>
        <v>178.9451799202665</v>
      </c>
      <c r="E300" s="4">
        <f t="shared" si="115"/>
        <v>545188.53590211878</v>
      </c>
      <c r="F300" s="4">
        <f t="shared" si="116"/>
        <v>4331927.3755979957</v>
      </c>
      <c r="G300" s="4">
        <f t="shared" si="117"/>
        <v>6928983.2142376499</v>
      </c>
      <c r="H300" s="4">
        <f t="shared" si="118"/>
        <v>6585946.9505297374</v>
      </c>
      <c r="I300" s="4">
        <f t="shared" si="119"/>
        <v>5208199.5645435937</v>
      </c>
      <c r="J300" s="4">
        <f t="shared" si="120"/>
        <v>3866343.784066767</v>
      </c>
      <c r="K300" s="4">
        <f t="shared" si="121"/>
        <v>2825003.9253952387</v>
      </c>
      <c r="L300" s="4">
        <f t="shared" si="122"/>
        <v>2071425.5178401324</v>
      </c>
      <c r="M300" s="4">
        <f t="shared" si="123"/>
        <v>1536264.8346971669</v>
      </c>
      <c r="N300" s="4">
        <f t="shared" si="124"/>
        <v>1155689.6783962278</v>
      </c>
      <c r="O300" s="4">
        <f t="shared" si="125"/>
        <v>882367.02510587731</v>
      </c>
      <c r="P300" s="4">
        <f t="shared" si="126"/>
        <v>683453.83708806988</v>
      </c>
      <c r="Q300" s="4">
        <f t="shared" si="127"/>
        <v>536607.8418822044</v>
      </c>
      <c r="R300" s="4">
        <f t="shared" si="128"/>
        <v>426644.22143835778</v>
      </c>
      <c r="S300" s="4">
        <f t="shared" si="129"/>
        <v>343164.93510392023</v>
      </c>
    </row>
    <row r="301" spans="1:19">
      <c r="A301" s="14">
        <f t="shared" si="112"/>
        <v>0.70895006849197251</v>
      </c>
      <c r="B301" s="16">
        <f t="shared" si="113"/>
        <v>14257.736011284482</v>
      </c>
      <c r="C301" s="4"/>
      <c r="D301" s="4">
        <f t="shared" si="114"/>
        <v>2281.7476039618664</v>
      </c>
      <c r="E301" s="4">
        <f t="shared" si="115"/>
        <v>3352264.6719576083</v>
      </c>
      <c r="F301" s="4">
        <f t="shared" si="116"/>
        <v>21114411.916894745</v>
      </c>
      <c r="G301" s="4">
        <f t="shared" si="117"/>
        <v>30806211.760166068</v>
      </c>
      <c r="H301" s="4">
        <f t="shared" si="118"/>
        <v>28072642.042101827</v>
      </c>
      <c r="I301" s="4">
        <f t="shared" si="119"/>
        <v>21728044.753050517</v>
      </c>
      <c r="J301" s="4">
        <f t="shared" si="120"/>
        <v>15939552.095079876</v>
      </c>
      <c r="K301" s="4">
        <f t="shared" si="121"/>
        <v>11565335.847989595</v>
      </c>
      <c r="L301" s="4">
        <f t="shared" si="122"/>
        <v>8443591.3919508588</v>
      </c>
      <c r="M301" s="4">
        <f t="shared" si="123"/>
        <v>6244653.5894707534</v>
      </c>
      <c r="N301" s="4">
        <f t="shared" si="124"/>
        <v>4688888.0057829414</v>
      </c>
      <c r="O301" s="4">
        <f t="shared" si="125"/>
        <v>3575335.1928154584</v>
      </c>
      <c r="P301" s="4">
        <f t="shared" si="126"/>
        <v>2766811.6028492213</v>
      </c>
      <c r="Q301" s="4">
        <f t="shared" si="127"/>
        <v>2170901.0977051379</v>
      </c>
      <c r="R301" s="4">
        <f t="shared" si="128"/>
        <v>1725189.3862875514</v>
      </c>
      <c r="S301" s="4">
        <f t="shared" si="129"/>
        <v>1387121.4997047393</v>
      </c>
    </row>
    <row r="302" spans="1:19">
      <c r="A302" s="14">
        <f t="shared" si="112"/>
        <v>0.72329237533129453</v>
      </c>
      <c r="B302" s="16">
        <f t="shared" si="113"/>
        <v>13465.639566213122</v>
      </c>
      <c r="C302" s="4"/>
      <c r="D302" s="4">
        <f t="shared" si="114"/>
        <v>5043.0986680550141</v>
      </c>
      <c r="E302" s="4">
        <f t="shared" si="115"/>
        <v>3911363.4122313657</v>
      </c>
      <c r="F302" s="4">
        <f t="shared" si="116"/>
        <v>20100095.176013507</v>
      </c>
      <c r="G302" s="4">
        <f t="shared" si="117"/>
        <v>27057297.070188869</v>
      </c>
      <c r="H302" s="4">
        <f t="shared" si="118"/>
        <v>23762796.453304406</v>
      </c>
      <c r="I302" s="4">
        <f t="shared" si="119"/>
        <v>18049333.802564286</v>
      </c>
      <c r="J302" s="4">
        <f t="shared" si="120"/>
        <v>13103864.620697152</v>
      </c>
      <c r="K302" s="4">
        <f t="shared" si="121"/>
        <v>9449785.8662672658</v>
      </c>
      <c r="L302" s="4">
        <f t="shared" si="122"/>
        <v>6872949.1322890809</v>
      </c>
      <c r="M302" s="4">
        <f t="shared" si="123"/>
        <v>5070602.1100332662</v>
      </c>
      <c r="N302" s="4">
        <f t="shared" si="124"/>
        <v>3801092.1050440287</v>
      </c>
      <c r="O302" s="4">
        <f t="shared" si="125"/>
        <v>2895101.6322408086</v>
      </c>
      <c r="P302" s="4">
        <f t="shared" si="126"/>
        <v>2238612.0346550816</v>
      </c>
      <c r="Q302" s="4">
        <f t="shared" si="127"/>
        <v>1755446.4057404231</v>
      </c>
      <c r="R302" s="4">
        <f t="shared" si="128"/>
        <v>1394435.8143510509</v>
      </c>
      <c r="S302" s="4">
        <f t="shared" si="129"/>
        <v>1120822.1795366253</v>
      </c>
    </row>
    <row r="303" spans="1:19">
      <c r="A303" s="14">
        <f t="shared" si="112"/>
        <v>0.73720122639207442</v>
      </c>
      <c r="B303" s="16">
        <f t="shared" si="113"/>
        <v>11089.35023099904</v>
      </c>
      <c r="C303" s="4"/>
      <c r="D303" s="4">
        <f t="shared" si="114"/>
        <v>7542.8614655514275</v>
      </c>
      <c r="E303" s="4">
        <f t="shared" si="115"/>
        <v>3335480.1629799777</v>
      </c>
      <c r="F303" s="4">
        <f t="shared" si="116"/>
        <v>14331981.450251821</v>
      </c>
      <c r="G303" s="4">
        <f t="shared" si="117"/>
        <v>17973546.140103877</v>
      </c>
      <c r="H303" s="4">
        <f t="shared" si="118"/>
        <v>15280828.227299392</v>
      </c>
      <c r="I303" s="4">
        <f t="shared" si="119"/>
        <v>11416204.162329424</v>
      </c>
      <c r="J303" s="4">
        <f t="shared" si="120"/>
        <v>8212720.2614814015</v>
      </c>
      <c r="K303" s="4">
        <f t="shared" si="121"/>
        <v>5890748.9184286091</v>
      </c>
      <c r="L303" s="4">
        <f t="shared" si="122"/>
        <v>4270143.1721295295</v>
      </c>
      <c r="M303" s="4">
        <f t="shared" si="123"/>
        <v>3143564.6822941257</v>
      </c>
      <c r="N303" s="4">
        <f t="shared" si="124"/>
        <v>2353122.2355609774</v>
      </c>
      <c r="O303" s="4">
        <f t="shared" si="125"/>
        <v>1790472.4763545049</v>
      </c>
      <c r="P303" s="4">
        <f t="shared" si="126"/>
        <v>1383492.3919438235</v>
      </c>
      <c r="Q303" s="4">
        <f t="shared" si="127"/>
        <v>1084336.6516761142</v>
      </c>
      <c r="R303" s="4">
        <f t="shared" si="128"/>
        <v>861016.93357857724</v>
      </c>
      <c r="S303" s="4">
        <f t="shared" si="129"/>
        <v>691874.23391127586</v>
      </c>
    </row>
    <row r="304" spans="1:19">
      <c r="A304" s="14">
        <f t="shared" si="112"/>
        <v>0.75067662167431193</v>
      </c>
      <c r="B304" s="16">
        <f t="shared" si="113"/>
        <v>10693.302008463361</v>
      </c>
      <c r="C304" s="4"/>
      <c r="D304" s="4">
        <f t="shared" si="114"/>
        <v>14007.979601325902</v>
      </c>
      <c r="E304" s="4">
        <f t="shared" si="115"/>
        <v>3771999.8777816165</v>
      </c>
      <c r="F304" s="4">
        <f t="shared" si="116"/>
        <v>13838901.011769982</v>
      </c>
      <c r="G304" s="4">
        <f t="shared" si="117"/>
        <v>16303218.978073906</v>
      </c>
      <c r="H304" s="4">
        <f t="shared" si="118"/>
        <v>13469085.279027786</v>
      </c>
      <c r="I304" s="4">
        <f t="shared" si="119"/>
        <v>9916678.0454323664</v>
      </c>
      <c r="J304" s="4">
        <f t="shared" si="120"/>
        <v>7076589.0344247147</v>
      </c>
      <c r="K304" s="4">
        <f t="shared" si="121"/>
        <v>5051755.9627057761</v>
      </c>
      <c r="L304" s="4">
        <f t="shared" si="122"/>
        <v>3651193.1557111554</v>
      </c>
      <c r="M304" s="4">
        <f t="shared" si="123"/>
        <v>2682798.3196541662</v>
      </c>
      <c r="N304" s="4">
        <f t="shared" si="124"/>
        <v>2005657.4323657795</v>
      </c>
      <c r="O304" s="4">
        <f t="shared" si="125"/>
        <v>1524748.7747862709</v>
      </c>
      <c r="P304" s="4">
        <f t="shared" si="126"/>
        <v>1177436.1253218802</v>
      </c>
      <c r="Q304" s="4">
        <f t="shared" si="127"/>
        <v>922421.19212267594</v>
      </c>
      <c r="R304" s="4">
        <f t="shared" si="128"/>
        <v>732204.79519993777</v>
      </c>
      <c r="S304" s="4">
        <f t="shared" si="129"/>
        <v>588219.86263768782</v>
      </c>
    </row>
    <row r="305" spans="1:19">
      <c r="A305" s="14">
        <f t="shared" si="112"/>
        <v>0.76371856117800707</v>
      </c>
      <c r="B305" s="16">
        <f t="shared" si="113"/>
        <v>14653.784233820163</v>
      </c>
      <c r="C305" s="4"/>
      <c r="D305" s="4">
        <f t="shared" si="114"/>
        <v>48269.362748681175</v>
      </c>
      <c r="E305" s="4">
        <f t="shared" si="115"/>
        <v>8375380.8355878321</v>
      </c>
      <c r="F305" s="4">
        <f t="shared" si="116"/>
        <v>26714089.442446269</v>
      </c>
      <c r="G305" s="4">
        <f t="shared" si="117"/>
        <v>29775061.212008785</v>
      </c>
      <c r="H305" s="4">
        <f t="shared" si="118"/>
        <v>23982165.00881616</v>
      </c>
      <c r="I305" s="4">
        <f t="shared" si="119"/>
        <v>17429841.159804795</v>
      </c>
      <c r="J305" s="4">
        <f t="shared" si="120"/>
        <v>12349335.202250639</v>
      </c>
      <c r="K305" s="4">
        <f t="shared" si="121"/>
        <v>8778742.9870857112</v>
      </c>
      <c r="L305" s="4">
        <f t="shared" si="122"/>
        <v>6328360.1644051978</v>
      </c>
      <c r="M305" s="4">
        <f t="shared" si="123"/>
        <v>4642072.5491667725</v>
      </c>
      <c r="N305" s="4">
        <f t="shared" si="124"/>
        <v>3466493.5266501606</v>
      </c>
      <c r="O305" s="4">
        <f t="shared" si="125"/>
        <v>2633260.4512041332</v>
      </c>
      <c r="P305" s="4">
        <f t="shared" si="126"/>
        <v>2032327.1075560614</v>
      </c>
      <c r="Q305" s="4">
        <f t="shared" si="127"/>
        <v>1591520.9640833398</v>
      </c>
      <c r="R305" s="4">
        <f t="shared" si="128"/>
        <v>1262954.9232029875</v>
      </c>
      <c r="S305" s="4">
        <f t="shared" si="129"/>
        <v>1014376.0174624645</v>
      </c>
    </row>
    <row r="306" spans="1:19">
      <c r="A306" s="14">
        <f t="shared" si="112"/>
        <v>0.77632704490316007</v>
      </c>
      <c r="B306" s="16">
        <f t="shared" si="113"/>
        <v>19406.362904248323</v>
      </c>
      <c r="C306" s="4"/>
      <c r="D306" s="4">
        <f t="shared" si="114"/>
        <v>144434.25868275468</v>
      </c>
      <c r="E306" s="4">
        <f t="shared" si="115"/>
        <v>16957138.807638042</v>
      </c>
      <c r="F306" s="4">
        <f t="shared" si="116"/>
        <v>47758527.044315055</v>
      </c>
      <c r="G306" s="4">
        <f t="shared" si="117"/>
        <v>50673127.444975041</v>
      </c>
      <c r="H306" s="4">
        <f t="shared" si="118"/>
        <v>39903425.628397249</v>
      </c>
      <c r="I306" s="4">
        <f t="shared" si="119"/>
        <v>28669300.873595342</v>
      </c>
      <c r="J306" s="4">
        <f t="shared" si="120"/>
        <v>20183896.948907617</v>
      </c>
      <c r="K306" s="4">
        <f t="shared" si="121"/>
        <v>14294451.282260654</v>
      </c>
      <c r="L306" s="4">
        <f t="shared" si="122"/>
        <v>10280606.527514193</v>
      </c>
      <c r="M306" s="4">
        <f t="shared" si="123"/>
        <v>7529885.97236731</v>
      </c>
      <c r="N306" s="4">
        <f t="shared" si="124"/>
        <v>5617344.9719143994</v>
      </c>
      <c r="O306" s="4">
        <f t="shared" si="125"/>
        <v>4264164.8274254054</v>
      </c>
      <c r="P306" s="4">
        <f t="shared" si="126"/>
        <v>3289433.4121261924</v>
      </c>
      <c r="Q306" s="4">
        <f t="shared" si="127"/>
        <v>2575051.6028268654</v>
      </c>
      <c r="R306" s="4">
        <f t="shared" si="128"/>
        <v>2042903.3364507491</v>
      </c>
      <c r="S306" s="4">
        <f t="shared" si="129"/>
        <v>1640490.1043813021</v>
      </c>
    </row>
    <row r="307" spans="1:19">
      <c r="A307" s="14">
        <f t="shared" si="112"/>
        <v>0.78850207284977059</v>
      </c>
      <c r="B307" s="16">
        <f t="shared" si="113"/>
        <v>17822.170014105603</v>
      </c>
      <c r="C307" s="4"/>
      <c r="D307" s="4">
        <f t="shared" si="114"/>
        <v>195187.04641633187</v>
      </c>
      <c r="E307" s="4">
        <f t="shared" si="115"/>
        <v>16176630.792036684</v>
      </c>
      <c r="F307" s="4">
        <f t="shared" si="116"/>
        <v>40776643.305811085</v>
      </c>
      <c r="G307" s="4">
        <f t="shared" si="117"/>
        <v>41406913.929146737</v>
      </c>
      <c r="H307" s="4">
        <f t="shared" si="118"/>
        <v>31956973.01364537</v>
      </c>
      <c r="I307" s="4">
        <f t="shared" si="119"/>
        <v>22725669.273919389</v>
      </c>
      <c r="J307" s="4">
        <f t="shared" si="120"/>
        <v>15908969.233472869</v>
      </c>
      <c r="K307" s="4">
        <f t="shared" si="121"/>
        <v>11229351.061488468</v>
      </c>
      <c r="L307" s="4">
        <f t="shared" si="122"/>
        <v>8059491.0631496496</v>
      </c>
      <c r="M307" s="4">
        <f t="shared" si="123"/>
        <v>5895176.8945044158</v>
      </c>
      <c r="N307" s="4">
        <f t="shared" si="124"/>
        <v>4393908.8194271103</v>
      </c>
      <c r="O307" s="4">
        <f t="shared" si="125"/>
        <v>3333389.0039115879</v>
      </c>
      <c r="P307" s="4">
        <f t="shared" si="126"/>
        <v>2570298.1880018767</v>
      </c>
      <c r="Q307" s="4">
        <f t="shared" si="127"/>
        <v>2011458.7415660303</v>
      </c>
      <c r="R307" s="4">
        <f t="shared" si="128"/>
        <v>1595407.8689348155</v>
      </c>
      <c r="S307" s="4">
        <f t="shared" si="129"/>
        <v>1280918.3837780228</v>
      </c>
    </row>
    <row r="308" spans="1:19">
      <c r="A308" s="14">
        <f t="shared" si="112"/>
        <v>0.80024364501783896</v>
      </c>
      <c r="B308" s="16">
        <f t="shared" si="113"/>
        <v>6732.8197831065609</v>
      </c>
      <c r="C308" s="4"/>
      <c r="D308" s="4">
        <f t="shared" si="114"/>
        <v>42273.171602708084</v>
      </c>
      <c r="E308" s="4">
        <f t="shared" si="115"/>
        <v>2566246.8404214871</v>
      </c>
      <c r="F308" s="4">
        <f t="shared" si="116"/>
        <v>5858096.7506184215</v>
      </c>
      <c r="G308" s="4">
        <f t="shared" si="117"/>
        <v>5719719.1418263251</v>
      </c>
      <c r="H308" s="4">
        <f t="shared" si="118"/>
        <v>4335655.339085958</v>
      </c>
      <c r="I308" s="4">
        <f t="shared" si="119"/>
        <v>3055079.617338052</v>
      </c>
      <c r="J308" s="4">
        <f t="shared" si="120"/>
        <v>2127877.0238251882</v>
      </c>
      <c r="K308" s="4">
        <f t="shared" si="121"/>
        <v>1497487.029366221</v>
      </c>
      <c r="L308" s="4">
        <f t="shared" si="122"/>
        <v>1072785.7967506568</v>
      </c>
      <c r="M308" s="4">
        <f t="shared" si="123"/>
        <v>783760.48481516831</v>
      </c>
      <c r="N308" s="4">
        <f t="shared" si="124"/>
        <v>583700.77723722486</v>
      </c>
      <c r="O308" s="4">
        <f t="shared" si="125"/>
        <v>442573.81745837431</v>
      </c>
      <c r="P308" s="4">
        <f t="shared" si="126"/>
        <v>341125.14662100479</v>
      </c>
      <c r="Q308" s="4">
        <f t="shared" si="127"/>
        <v>266881.63519352162</v>
      </c>
      <c r="R308" s="4">
        <f t="shared" si="128"/>
        <v>211635.61411931121</v>
      </c>
      <c r="S308" s="4">
        <f t="shared" si="129"/>
        <v>169891.04257209183</v>
      </c>
    </row>
    <row r="309" spans="1:19">
      <c r="A309" s="14">
        <f t="shared" si="112"/>
        <v>0.81155176140736485</v>
      </c>
      <c r="B309" s="16">
        <f t="shared" si="113"/>
        <v>9109.1091183206427</v>
      </c>
      <c r="C309" s="4"/>
      <c r="D309" s="4">
        <f t="shared" si="114"/>
        <v>112006.51740642228</v>
      </c>
      <c r="E309" s="4">
        <f t="shared" si="115"/>
        <v>5144177.7058595717</v>
      </c>
      <c r="F309" s="4">
        <f t="shared" si="116"/>
        <v>10744387.264208755</v>
      </c>
      <c r="G309" s="4">
        <f t="shared" si="117"/>
        <v>10128071.074778363</v>
      </c>
      <c r="H309" s="4">
        <f t="shared" si="118"/>
        <v>7554496.2577306442</v>
      </c>
      <c r="I309" s="4">
        <f t="shared" si="119"/>
        <v>5279633.0561803253</v>
      </c>
      <c r="J309" s="4">
        <f t="shared" si="120"/>
        <v>3660622.9976306008</v>
      </c>
      <c r="K309" s="4">
        <f t="shared" si="121"/>
        <v>2569272.0243486888</v>
      </c>
      <c r="L309" s="4">
        <f t="shared" si="122"/>
        <v>1837555.3240778793</v>
      </c>
      <c r="M309" s="4">
        <f t="shared" si="123"/>
        <v>1341052.5277621441</v>
      </c>
      <c r="N309" s="4">
        <f t="shared" si="124"/>
        <v>998025.12895727775</v>
      </c>
      <c r="O309" s="4">
        <f t="shared" si="125"/>
        <v>756349.08638615126</v>
      </c>
      <c r="P309" s="4">
        <f t="shared" si="126"/>
        <v>582771.64728339494</v>
      </c>
      <c r="Q309" s="4">
        <f t="shared" si="127"/>
        <v>455820.07162982516</v>
      </c>
      <c r="R309" s="4">
        <f t="shared" si="128"/>
        <v>361395.19443703146</v>
      </c>
      <c r="S309" s="4">
        <f t="shared" si="129"/>
        <v>290070.23350441194</v>
      </c>
    </row>
    <row r="310" spans="1:19" ht="17.25" thickBot="1">
      <c r="A310" s="14">
        <f t="shared" si="112"/>
        <v>0.82242642201834859</v>
      </c>
      <c r="B310" s="16">
        <f t="shared" si="113"/>
        <v>11089.35023099904</v>
      </c>
      <c r="C310" s="4"/>
      <c r="D310" s="4">
        <f t="shared" si="114"/>
        <v>230579.81588535142</v>
      </c>
      <c r="E310" s="4">
        <f t="shared" si="115"/>
        <v>8242846.9991472894</v>
      </c>
      <c r="F310" s="4">
        <f t="shared" si="116"/>
        <v>15895800.708057718</v>
      </c>
      <c r="G310" s="4">
        <f t="shared" si="117"/>
        <v>14518123.36363676</v>
      </c>
      <c r="H310" s="4">
        <f t="shared" si="118"/>
        <v>10673363.118080204</v>
      </c>
      <c r="I310" s="4">
        <f t="shared" si="119"/>
        <v>7404464.1831210712</v>
      </c>
      <c r="J310" s="4">
        <f t="shared" si="120"/>
        <v>5112969.0056010503</v>
      </c>
      <c r="K310" s="4">
        <f t="shared" si="121"/>
        <v>3580017.2327027516</v>
      </c>
      <c r="L310" s="4">
        <f t="shared" si="122"/>
        <v>2556637.5201300276</v>
      </c>
      <c r="M310" s="4">
        <f t="shared" si="123"/>
        <v>1864047.2406399669</v>
      </c>
      <c r="N310" s="4">
        <f t="shared" si="124"/>
        <v>1386350.6462208787</v>
      </c>
      <c r="O310" s="4">
        <f t="shared" si="125"/>
        <v>1050173.6843332197</v>
      </c>
      <c r="P310" s="4">
        <f t="shared" si="126"/>
        <v>808911.19213107496</v>
      </c>
      <c r="Q310" s="4">
        <f t="shared" si="127"/>
        <v>632553.33556264197</v>
      </c>
      <c r="R310" s="4">
        <f t="shared" si="128"/>
        <v>501433.34415762976</v>
      </c>
      <c r="S310" s="4">
        <f t="shared" si="129"/>
        <v>402419.73647864099</v>
      </c>
    </row>
    <row r="311" spans="1:19" ht="17.25" thickBot="1">
      <c r="A311" s="6"/>
      <c r="B311" s="7"/>
      <c r="C311" s="7" t="s">
        <v>23</v>
      </c>
      <c r="D311" s="15">
        <f>SUM(D270:D310)</f>
        <v>801882.39825928991</v>
      </c>
      <c r="E311" s="15">
        <f t="shared" ref="E311:R311" si="130">SUM(E270:E310)</f>
        <v>73485024.98351112</v>
      </c>
      <c r="F311" s="15">
        <f t="shared" si="130"/>
        <v>277486957.61148697</v>
      </c>
      <c r="G311" s="15">
        <f t="shared" si="130"/>
        <v>779818444.43984771</v>
      </c>
      <c r="H311" s="15">
        <f t="shared" si="130"/>
        <v>2162180305.7104001</v>
      </c>
      <c r="I311" s="15">
        <f t="shared" si="130"/>
        <v>4702812095.1847544</v>
      </c>
      <c r="J311" s="15">
        <f t="shared" si="130"/>
        <v>8510901556.3544884</v>
      </c>
      <c r="K311" s="15">
        <f t="shared" si="130"/>
        <v>13706584001.962132</v>
      </c>
      <c r="L311" s="15">
        <f t="shared" si="130"/>
        <v>20307229923.429043</v>
      </c>
      <c r="M311" s="15">
        <f t="shared" si="130"/>
        <v>28128652174.830204</v>
      </c>
      <c r="N311" s="15">
        <f t="shared" si="130"/>
        <v>36466060518.288643</v>
      </c>
      <c r="O311" s="15">
        <f t="shared" si="130"/>
        <v>44451391150.608818</v>
      </c>
      <c r="P311" s="15">
        <f t="shared" si="130"/>
        <v>52054341030.335182</v>
      </c>
      <c r="Q311" s="15">
        <f t="shared" si="130"/>
        <v>60495244418.030113</v>
      </c>
      <c r="R311" s="15">
        <f t="shared" si="130"/>
        <v>71577265414.817535</v>
      </c>
      <c r="S311" s="20">
        <f>SUM(S269:S310)</f>
        <v>86733524475.162155</v>
      </c>
    </row>
    <row r="312" spans="1:19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>
      <c r="A314" s="14">
        <f>A270</f>
        <v>4.9344490316004082E-2</v>
      </c>
      <c r="B314" s="16">
        <f>B270</f>
        <v>52278.365374709763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8.6842973271658934E-298</v>
      </c>
    </row>
    <row r="315" spans="1:19">
      <c r="A315" s="14">
        <f t="shared" ref="A315:A354" si="131">A271</f>
        <v>7.7123926290137618E-2</v>
      </c>
      <c r="B315" s="16">
        <f t="shared" ref="B315:B354" si="132">B271</f>
        <v>125943.33476634625</v>
      </c>
      <c r="C315" s="4"/>
      <c r="D315" s="4">
        <f t="shared" ref="D315:D354" si="133">$B$4*(B315^2)*($D$312^2*(2*PI())^4*A315^-5/4/PI()/$D$5^4*EXP((-1/PI())*(2*PI()/$D$5)^4*A315^-4))</f>
        <v>0</v>
      </c>
      <c r="E315" s="4">
        <f t="shared" ref="E315:E354" si="134">$B$4*(B315^2)*($D$312^2*(2*PI())^4*A315^-5/4/PI()/$E$5^4*EXP((-1/PI())*(2*PI()/$E$5)^4*A315^-4))</f>
        <v>0</v>
      </c>
      <c r="F315" s="4">
        <f t="shared" ref="F315:F354" si="135">$B$4*(B315^2)*($D$312^2*(2*PI())^4*A315^-5/4/PI()/$F$5^4*EXP((-1/PI())*(2*PI()/$F$5)^4*A315^-4))</f>
        <v>0</v>
      </c>
      <c r="G315" s="4">
        <f t="shared" ref="G315:G354" si="136">$B$4*(B315^2)*($D$312^2*(2*PI())^4*A315^-5/4/PI()/$G$5^4*EXP((-1/PI())*(2*PI()/$G$5)^4*A315^-4))</f>
        <v>0</v>
      </c>
      <c r="H315" s="4">
        <f t="shared" ref="H315:H354" si="137">$B$4*(B315^2)*($D$312^2*(2*PI())^4*A315^-5/4/PI()/$H$5^4*EXP((-1/PI())*(2*PI()/$H$5)^4*A315^-4))</f>
        <v>0</v>
      </c>
      <c r="I315" s="4">
        <f t="shared" ref="I315:I354" si="138">$B$4*(B315^2)*($D$312^2*(2*PI())^4*A315^-5/4/PI()/$I$5^4*EXP((-1/PI())*(2*PI()/$I$5)^4*A315^-4))</f>
        <v>0</v>
      </c>
      <c r="J315" s="4">
        <f t="shared" ref="J315:J354" si="139">$B$4*(B315^2)*($D$312^2*(2*PI())^4*A315^-5/4/PI()/$J$5^4*EXP((-1/PI())*(2*PI()/$J$5)^4*A315^-4))</f>
        <v>0</v>
      </c>
      <c r="K315" s="4">
        <f t="shared" ref="K315:K354" si="140">$B$4*(B315^2)*($D$312^2*(2*PI())^4*A315^-5/4/PI()/$K$5^4*EXP((-1/PI())*(2*PI()/$K$5)^4*A315^-4))</f>
        <v>0</v>
      </c>
      <c r="L315" s="4">
        <f t="shared" ref="L315:L354" si="141">$B$4*(B315^2)*($D$312^2*(2*PI())^4*A315^-5/4/PI()/$L$5^4*EXP((-1/PI())*(2*PI()/$L$5)^4*A315^-4))</f>
        <v>0</v>
      </c>
      <c r="M315" s="4">
        <f t="shared" ref="M315:M354" si="142">$B$4*(B315^2)*($D$312^2*(2*PI())^4*A315^-5/4/PI()/$M$5^4*EXP((-1/PI())*(2*PI()/$M$5)^4*A315^-4))</f>
        <v>1.694932259402256E-236</v>
      </c>
      <c r="N315" s="4">
        <f t="shared" ref="N315:N354" si="143">$B$4*(B315^2)*($D$312^2*(2*PI())^4*A315^-5/4/PI()/$N$5^4*EXP((-1/PI())*(2*PI()/$N$5)^4*A315^-4))</f>
        <v>1.5426857994646024E-170</v>
      </c>
      <c r="O315" s="4">
        <f t="shared" ref="O315:O354" si="144">$B$4*(B315^2)*($D$312^2*(2*PI())^4*A315^-5/4/PI()/$O$5^4*EXP((-1/PI())*(2*PI()/$O$5)^4*A315^-4))</f>
        <v>4.4215649676282539E-125</v>
      </c>
      <c r="P315" s="4">
        <f t="shared" ref="P315:P354" si="145">$B$4*(B315^2)*($D$312^2*(2*PI())^4*A315^-5/4/PI()/$P$5^4*EXP((-1/PI())*(2*PI()/$P$5)^4*A315^-4))</f>
        <v>6.1098100730014585E-93</v>
      </c>
      <c r="Q315" s="4">
        <f t="shared" ref="Q315:Q354" si="146">$B$4*(B315^2)*($D$312^2*(2*PI())^4*A315^-5/4/PI()/$Q$5^4*EXP((-1/PI())*(2*PI()/$Q$5)^4*A315^-4))</f>
        <v>1.0509960308136549E-69</v>
      </c>
      <c r="R315" s="4">
        <f t="shared" ref="R315:R354" si="147">$B$4*(B315^2)*($D$312^2*(2*PI())^4*A315^-5/4/PI()/$R$5^4*EXP((-1/PI())*(2*PI()/$R$5)^4*A315^-4))</f>
        <v>1.4113650369911378E-52</v>
      </c>
      <c r="S315" s="4">
        <f t="shared" ref="S315:S354" si="148">$B$4*(B315^2)*($D$312^2*(2*PI())^4*A315^-5/4/PI()/$S$5^4*EXP((-1/PI())*(2*PI()/$S$5)^4*A315^-4))</f>
        <v>9.8671508537082718E-40</v>
      </c>
    </row>
    <row r="316" spans="1:19">
      <c r="A316" s="14">
        <f t="shared" si="131"/>
        <v>0.10446990648572885</v>
      </c>
      <c r="B316" s="16">
        <f t="shared" si="132"/>
        <v>247530.13908480003</v>
      </c>
      <c r="C316" s="4"/>
      <c r="D316" s="4">
        <f t="shared" si="133"/>
        <v>0</v>
      </c>
      <c r="E316" s="4">
        <f t="shared" si="134"/>
        <v>0</v>
      </c>
      <c r="F316" s="4">
        <f t="shared" si="135"/>
        <v>0</v>
      </c>
      <c r="G316" s="4">
        <f t="shared" si="136"/>
        <v>0</v>
      </c>
      <c r="H316" s="4">
        <f t="shared" si="137"/>
        <v>0</v>
      </c>
      <c r="I316" s="4">
        <f t="shared" si="138"/>
        <v>0</v>
      </c>
      <c r="J316" s="4">
        <f t="shared" si="139"/>
        <v>9.9156205830699853E-209</v>
      </c>
      <c r="K316" s="4">
        <f t="shared" si="140"/>
        <v>1.2161174354318897E-135</v>
      </c>
      <c r="L316" s="4">
        <f t="shared" si="141"/>
        <v>2.0820215192471027E-90</v>
      </c>
      <c r="M316" s="4">
        <f t="shared" si="142"/>
        <v>3.1901926417767931E-61</v>
      </c>
      <c r="N316" s="4">
        <f t="shared" si="143"/>
        <v>1.0029581538397649E-41</v>
      </c>
      <c r="O316" s="4">
        <f t="shared" si="144"/>
        <v>2.6057399435371413E-28</v>
      </c>
      <c r="P316" s="4">
        <f t="shared" si="145"/>
        <v>7.6028589660158219E-19</v>
      </c>
      <c r="Q316" s="4">
        <f t="shared" si="146"/>
        <v>5.0833835635038109E-12</v>
      </c>
      <c r="R316" s="4">
        <f t="shared" si="147"/>
        <v>5.2691126976143963E-7</v>
      </c>
      <c r="S316" s="4">
        <f t="shared" si="148"/>
        <v>2.944541133093702E-3</v>
      </c>
    </row>
    <row r="317" spans="1:19">
      <c r="A317" s="14">
        <f t="shared" si="131"/>
        <v>0.13138243090277779</v>
      </c>
      <c r="B317" s="16">
        <f t="shared" si="132"/>
        <v>382582.58296946698</v>
      </c>
      <c r="C317" s="4"/>
      <c r="D317" s="4">
        <f t="shared" si="133"/>
        <v>0</v>
      </c>
      <c r="E317" s="4">
        <f t="shared" si="134"/>
        <v>0</v>
      </c>
      <c r="F317" s="4">
        <f t="shared" si="135"/>
        <v>0</v>
      </c>
      <c r="G317" s="4">
        <f t="shared" si="136"/>
        <v>0</v>
      </c>
      <c r="H317" s="4">
        <f t="shared" si="137"/>
        <v>6.6253609533451865E-215</v>
      </c>
      <c r="I317" s="4">
        <f t="shared" si="138"/>
        <v>4.1415584323832562E-125</v>
      </c>
      <c r="J317" s="4">
        <f t="shared" si="139"/>
        <v>1.4798267051584307E-75</v>
      </c>
      <c r="K317" s="4">
        <f t="shared" si="140"/>
        <v>1.9269599020999319E-46</v>
      </c>
      <c r="L317" s="4">
        <f t="shared" si="141"/>
        <v>1.8760472315245282E-28</v>
      </c>
      <c r="M317" s="4">
        <f t="shared" si="142"/>
        <v>7.1427995522319572E-17</v>
      </c>
      <c r="N317" s="4">
        <f t="shared" si="143"/>
        <v>3.7001654980759939E-9</v>
      </c>
      <c r="O317" s="4">
        <f t="shared" si="144"/>
        <v>7.1870771228380362E-4</v>
      </c>
      <c r="P317" s="4">
        <f t="shared" si="145"/>
        <v>3.7230789716664496</v>
      </c>
      <c r="Q317" s="4">
        <f t="shared" si="146"/>
        <v>1714.9333967540542</v>
      </c>
      <c r="R317" s="4">
        <f t="shared" si="147"/>
        <v>150660.64966929436</v>
      </c>
      <c r="S317" s="4">
        <f t="shared" si="148"/>
        <v>4150747.0672836476</v>
      </c>
    </row>
    <row r="318" spans="1:19">
      <c r="A318" s="14">
        <f t="shared" si="131"/>
        <v>0.15786149954128442</v>
      </c>
      <c r="B318" s="16">
        <f t="shared" si="132"/>
        <v>455851.50413856772</v>
      </c>
      <c r="C318" s="4"/>
      <c r="D318" s="4">
        <f t="shared" si="133"/>
        <v>0</v>
      </c>
      <c r="E318" s="4">
        <f t="shared" si="134"/>
        <v>0</v>
      </c>
      <c r="F318" s="4">
        <f t="shared" si="135"/>
        <v>0</v>
      </c>
      <c r="G318" s="4">
        <f t="shared" si="136"/>
        <v>1.0163073079333949E-180</v>
      </c>
      <c r="H318" s="4">
        <f t="shared" si="137"/>
        <v>2.9144460841835556E-96</v>
      </c>
      <c r="I318" s="4">
        <f t="shared" si="138"/>
        <v>2.7161870575613525E-53</v>
      </c>
      <c r="J318" s="4">
        <f t="shared" si="139"/>
        <v>1.282690241643782E-29</v>
      </c>
      <c r="K318" s="4">
        <f t="shared" si="140"/>
        <v>9.6911761008202329E-16</v>
      </c>
      <c r="L318" s="4">
        <f t="shared" si="141"/>
        <v>3.4250543824490902E-7</v>
      </c>
      <c r="M318" s="4">
        <f t="shared" si="142"/>
        <v>0.10363204822530203</v>
      </c>
      <c r="N318" s="4">
        <f t="shared" si="143"/>
        <v>443.76588894554766</v>
      </c>
      <c r="O318" s="4">
        <f t="shared" si="144"/>
        <v>131772.17032273856</v>
      </c>
      <c r="P318" s="4">
        <f t="shared" si="145"/>
        <v>6944381.6517478321</v>
      </c>
      <c r="Q318" s="4">
        <f t="shared" si="146"/>
        <v>115600370.92192595</v>
      </c>
      <c r="R318" s="4">
        <f t="shared" si="147"/>
        <v>875714708.91919196</v>
      </c>
      <c r="S318" s="4">
        <f t="shared" si="148"/>
        <v>3829048267.6652427</v>
      </c>
    </row>
    <row r="319" spans="1:19">
      <c r="A319" s="14">
        <f t="shared" si="131"/>
        <v>0.18390711240124874</v>
      </c>
      <c r="B319" s="16">
        <f t="shared" si="132"/>
        <v>392879.83675539459</v>
      </c>
      <c r="C319" s="4"/>
      <c r="D319" s="4">
        <f t="shared" si="133"/>
        <v>0</v>
      </c>
      <c r="E319" s="4">
        <f t="shared" si="134"/>
        <v>0</v>
      </c>
      <c r="F319" s="4">
        <f t="shared" si="135"/>
        <v>2.2974831622123248E-192</v>
      </c>
      <c r="G319" s="4">
        <f t="shared" si="136"/>
        <v>2.4441551281387539E-92</v>
      </c>
      <c r="H319" s="4">
        <f t="shared" si="137"/>
        <v>1.335159211008382E-46</v>
      </c>
      <c r="I319" s="4">
        <f t="shared" si="138"/>
        <v>2.2581162457805078E-23</v>
      </c>
      <c r="J319" s="4">
        <f t="shared" si="139"/>
        <v>1.3117729952308871E-10</v>
      </c>
      <c r="K319" s="4">
        <f t="shared" si="140"/>
        <v>3.7387941341120107E-3</v>
      </c>
      <c r="L319" s="4">
        <f t="shared" si="141"/>
        <v>138.44039880438945</v>
      </c>
      <c r="M319" s="4">
        <f t="shared" si="142"/>
        <v>112338.76477887366</v>
      </c>
      <c r="N319" s="4">
        <f t="shared" si="143"/>
        <v>9141199.4917530734</v>
      </c>
      <c r="O319" s="4">
        <f t="shared" si="144"/>
        <v>176458770.31760707</v>
      </c>
      <c r="P319" s="4">
        <f t="shared" si="145"/>
        <v>1344113141.7718191</v>
      </c>
      <c r="Q319" s="4">
        <f t="shared" si="146"/>
        <v>5518655857.5467882</v>
      </c>
      <c r="R319" s="4">
        <f t="shared" si="147"/>
        <v>14877405501.900337</v>
      </c>
      <c r="S319" s="4">
        <f t="shared" si="148"/>
        <v>29939474941.805996</v>
      </c>
    </row>
    <row r="320" spans="1:19">
      <c r="A320" s="14">
        <f t="shared" si="131"/>
        <v>0.20951926948267074</v>
      </c>
      <c r="B320" s="16">
        <f t="shared" si="132"/>
        <v>194459.67726501892</v>
      </c>
      <c r="C320" s="4"/>
      <c r="D320" s="4">
        <f t="shared" si="133"/>
        <v>0</v>
      </c>
      <c r="E320" s="4">
        <f t="shared" si="134"/>
        <v>9.8740201961540745E-260</v>
      </c>
      <c r="F320" s="4">
        <f t="shared" si="135"/>
        <v>1.3044666075162192E-109</v>
      </c>
      <c r="G320" s="4">
        <f t="shared" si="136"/>
        <v>2.3661453648174705E-50</v>
      </c>
      <c r="H320" s="4">
        <f t="shared" si="137"/>
        <v>2.6485537640730709E-23</v>
      </c>
      <c r="I320" s="4">
        <f t="shared" si="138"/>
        <v>1.3275501702138123E-9</v>
      </c>
      <c r="J320" s="4">
        <f t="shared" si="139"/>
        <v>4.1819666130442752E-2</v>
      </c>
      <c r="K320" s="4">
        <f t="shared" si="140"/>
        <v>946.19436289639725</v>
      </c>
      <c r="L320" s="4">
        <f t="shared" si="141"/>
        <v>420400.65444051777</v>
      </c>
      <c r="M320" s="4">
        <f t="shared" si="142"/>
        <v>19577431.017660752</v>
      </c>
      <c r="N320" s="4">
        <f t="shared" si="143"/>
        <v>235229195.54082152</v>
      </c>
      <c r="O320" s="4">
        <f t="shared" si="144"/>
        <v>1213965226.4160163</v>
      </c>
      <c r="P320" s="4">
        <f t="shared" si="145"/>
        <v>3635472254.4054027</v>
      </c>
      <c r="Q320" s="4">
        <f t="shared" si="146"/>
        <v>7595199017.831336</v>
      </c>
      <c r="R320" s="4">
        <f t="shared" si="147"/>
        <v>12435448347.406609</v>
      </c>
      <c r="S320" s="4">
        <f t="shared" si="148"/>
        <v>17207528716.164623</v>
      </c>
    </row>
    <row r="321" spans="1:19">
      <c r="A321" s="14">
        <f t="shared" si="131"/>
        <v>0.23469797078555044</v>
      </c>
      <c r="B321" s="16">
        <f t="shared" si="132"/>
        <v>107329.06830716931</v>
      </c>
      <c r="C321" s="4"/>
      <c r="D321" s="4">
        <f t="shared" si="133"/>
        <v>0</v>
      </c>
      <c r="E321" s="4">
        <f t="shared" si="134"/>
        <v>5.1980598432244103E-161</v>
      </c>
      <c r="F321" s="4">
        <f t="shared" si="135"/>
        <v>8.591347929767154E-66</v>
      </c>
      <c r="G321" s="4">
        <f t="shared" si="136"/>
        <v>2.9156787160785986E-28</v>
      </c>
      <c r="H321" s="4">
        <f t="shared" si="137"/>
        <v>3.5767103947738417E-11</v>
      </c>
      <c r="I321" s="4">
        <f t="shared" si="138"/>
        <v>1.4975266784908237E-2</v>
      </c>
      <c r="J321" s="4">
        <f t="shared" si="139"/>
        <v>736.61921355906657</v>
      </c>
      <c r="K321" s="4">
        <f t="shared" si="140"/>
        <v>371121.1234531941</v>
      </c>
      <c r="L321" s="4">
        <f t="shared" si="141"/>
        <v>15612049.698193293</v>
      </c>
      <c r="M321" s="4">
        <f t="shared" si="142"/>
        <v>158508895.00769719</v>
      </c>
      <c r="N321" s="4">
        <f t="shared" si="143"/>
        <v>687127793.47416902</v>
      </c>
      <c r="O321" s="4">
        <f t="shared" si="144"/>
        <v>1755518338.9297147</v>
      </c>
      <c r="P321" s="4">
        <f t="shared" si="145"/>
        <v>3196516796.3153658</v>
      </c>
      <c r="Q321" s="4">
        <f t="shared" si="146"/>
        <v>4658800417.5640621</v>
      </c>
      <c r="R321" s="4">
        <f t="shared" si="147"/>
        <v>5847523870.1916504</v>
      </c>
      <c r="S321" s="4">
        <f t="shared" si="148"/>
        <v>6627313726.6097231</v>
      </c>
    </row>
    <row r="322" spans="1:19">
      <c r="A322" s="14">
        <f t="shared" si="131"/>
        <v>0.25944321630988787</v>
      </c>
      <c r="B322" s="16">
        <f t="shared" si="132"/>
        <v>216242.32950448128</v>
      </c>
      <c r="C322" s="4"/>
      <c r="D322" s="4">
        <f t="shared" si="133"/>
        <v>0</v>
      </c>
      <c r="E322" s="4">
        <f t="shared" si="134"/>
        <v>2.02830687047988E-103</v>
      </c>
      <c r="F322" s="4">
        <f t="shared" si="135"/>
        <v>9.0746362919911115E-40</v>
      </c>
      <c r="G322" s="4">
        <f t="shared" si="136"/>
        <v>9.898213378682546E-15</v>
      </c>
      <c r="H322" s="4">
        <f t="shared" si="137"/>
        <v>2.2774650998365399E-3</v>
      </c>
      <c r="I322" s="4">
        <f t="shared" si="138"/>
        <v>1146.958833458536</v>
      </c>
      <c r="J322" s="4">
        <f t="shared" si="139"/>
        <v>1373345.5093963942</v>
      </c>
      <c r="K322" s="4">
        <f t="shared" si="140"/>
        <v>77626613.260895714</v>
      </c>
      <c r="L322" s="4">
        <f t="shared" si="141"/>
        <v>842042067.19620788</v>
      </c>
      <c r="M322" s="4">
        <f t="shared" si="142"/>
        <v>3561101444.7953472</v>
      </c>
      <c r="N322" s="4">
        <f t="shared" si="143"/>
        <v>8590104314.5137558</v>
      </c>
      <c r="O322" s="4">
        <f t="shared" si="144"/>
        <v>14648738620.582539</v>
      </c>
      <c r="P322" s="4">
        <f t="shared" si="145"/>
        <v>20036884761.394745</v>
      </c>
      <c r="Q322" s="4">
        <f t="shared" si="146"/>
        <v>23741737757.719273</v>
      </c>
      <c r="R322" s="4">
        <f t="shared" si="147"/>
        <v>25576705982.846157</v>
      </c>
      <c r="S322" s="4">
        <f t="shared" si="148"/>
        <v>25844309821.87352</v>
      </c>
    </row>
    <row r="323" spans="1:19">
      <c r="A323" s="14">
        <f t="shared" si="131"/>
        <v>0.28375500605568299</v>
      </c>
      <c r="B323" s="16">
        <f t="shared" si="132"/>
        <v>161983.72301709314</v>
      </c>
      <c r="C323" s="4"/>
      <c r="D323" s="4">
        <f t="shared" si="133"/>
        <v>6.2955103891027318E-209</v>
      </c>
      <c r="E323" s="4">
        <f t="shared" si="134"/>
        <v>6.0684410478768898E-69</v>
      </c>
      <c r="F323" s="4">
        <f t="shared" si="135"/>
        <v>1.4505612058003077E-24</v>
      </c>
      <c r="G323" s="4">
        <f t="shared" si="136"/>
        <v>3.7343337324528352E-7</v>
      </c>
      <c r="H323" s="4">
        <f t="shared" si="137"/>
        <v>27.404312429682317</v>
      </c>
      <c r="I323" s="4">
        <f t="shared" si="138"/>
        <v>227696.32920875511</v>
      </c>
      <c r="J323" s="4">
        <f t="shared" si="139"/>
        <v>28213014.349504545</v>
      </c>
      <c r="K323" s="4">
        <f t="shared" si="140"/>
        <v>419441967.01432407</v>
      </c>
      <c r="L323" s="4">
        <f t="shared" si="141"/>
        <v>1989009904.6657202</v>
      </c>
      <c r="M323" s="4">
        <f t="shared" si="142"/>
        <v>4928160429.5598183</v>
      </c>
      <c r="N323" s="4">
        <f t="shared" si="143"/>
        <v>8311548724.2476645</v>
      </c>
      <c r="O323" s="4">
        <f t="shared" si="144"/>
        <v>11073864455.235128</v>
      </c>
      <c r="P323" s="4">
        <f t="shared" si="145"/>
        <v>12719751064.563208</v>
      </c>
      <c r="Q323" s="4">
        <f t="shared" si="146"/>
        <v>13282113085.898668</v>
      </c>
      <c r="R323" s="4">
        <f t="shared" si="147"/>
        <v>13034140955.996479</v>
      </c>
      <c r="S323" s="4">
        <f t="shared" si="148"/>
        <v>12279249725.998825</v>
      </c>
    </row>
    <row r="324" spans="1:19">
      <c r="A324" s="14">
        <f t="shared" si="131"/>
        <v>0.3076333400229358</v>
      </c>
      <c r="B324" s="16">
        <f t="shared" si="132"/>
        <v>136636.63677480962</v>
      </c>
      <c r="C324" s="4"/>
      <c r="D324" s="4">
        <f t="shared" si="133"/>
        <v>4.3316983665419318E-148</v>
      </c>
      <c r="E324" s="4">
        <f t="shared" si="134"/>
        <v>6.9448737584869785E-47</v>
      </c>
      <c r="F324" s="4">
        <f t="shared" si="135"/>
        <v>7.3815138832509364E-15</v>
      </c>
      <c r="G324" s="4">
        <f t="shared" si="136"/>
        <v>2.4574630224767479E-2</v>
      </c>
      <c r="H324" s="4">
        <f t="shared" si="137"/>
        <v>10357.340449192137</v>
      </c>
      <c r="I324" s="4">
        <f t="shared" si="138"/>
        <v>6198779.6108994875</v>
      </c>
      <c r="J324" s="4">
        <f t="shared" si="139"/>
        <v>179474958.52646315</v>
      </c>
      <c r="K324" s="4">
        <f t="shared" si="140"/>
        <v>1133670295.8227031</v>
      </c>
      <c r="L324" s="4">
        <f t="shared" si="141"/>
        <v>3163237138.0304556</v>
      </c>
      <c r="M324" s="4">
        <f t="shared" si="142"/>
        <v>5563602814.6869345</v>
      </c>
      <c r="N324" s="4">
        <f t="shared" si="143"/>
        <v>7460076147.5868511</v>
      </c>
      <c r="O324" s="4">
        <f t="shared" si="144"/>
        <v>8485231632.2115889</v>
      </c>
      <c r="P324" s="4">
        <f t="shared" si="145"/>
        <v>8714227743.8312302</v>
      </c>
      <c r="Q324" s="4">
        <f t="shared" si="146"/>
        <v>8391409697.6651134</v>
      </c>
      <c r="R324" s="4">
        <f t="shared" si="147"/>
        <v>7756790479.5151348</v>
      </c>
      <c r="S324" s="4">
        <f t="shared" si="148"/>
        <v>6986628897.395236</v>
      </c>
    </row>
    <row r="325" spans="1:19">
      <c r="A325" s="14">
        <f t="shared" si="131"/>
        <v>0.33107821821164629</v>
      </c>
      <c r="B325" s="16">
        <f t="shared" si="132"/>
        <v>146537.84233820162</v>
      </c>
      <c r="C325" s="4"/>
      <c r="D325" s="4">
        <f t="shared" si="133"/>
        <v>2.2166563915816069E-107</v>
      </c>
      <c r="E325" s="4">
        <f t="shared" si="134"/>
        <v>4.7485000056457343E-32</v>
      </c>
      <c r="F325" s="4">
        <f t="shared" si="135"/>
        <v>2.8943552632297754E-8</v>
      </c>
      <c r="G325" s="4">
        <f t="shared" si="136"/>
        <v>52.759241485298617</v>
      </c>
      <c r="H325" s="4">
        <f t="shared" si="137"/>
        <v>711088.56585242564</v>
      </c>
      <c r="I325" s="4">
        <f t="shared" si="138"/>
        <v>73569325.267466098</v>
      </c>
      <c r="J325" s="4">
        <f t="shared" si="139"/>
        <v>807448041.8414706</v>
      </c>
      <c r="K325" s="4">
        <f t="shared" si="140"/>
        <v>2881147554.458756</v>
      </c>
      <c r="L325" s="4">
        <f t="shared" si="141"/>
        <v>5643341572.7963915</v>
      </c>
      <c r="M325" s="4">
        <f t="shared" si="142"/>
        <v>7897009938.7674503</v>
      </c>
      <c r="N325" s="4">
        <f t="shared" si="143"/>
        <v>9086320818.4568748</v>
      </c>
      <c r="O325" s="4">
        <f t="shared" si="144"/>
        <v>9299779056.071476</v>
      </c>
      <c r="P325" s="4">
        <f t="shared" si="145"/>
        <v>8863422839.6788769</v>
      </c>
      <c r="Q325" s="4">
        <f t="shared" si="146"/>
        <v>8085986179.4692898</v>
      </c>
      <c r="R325" s="4">
        <f t="shared" si="147"/>
        <v>7182137140.1120396</v>
      </c>
      <c r="S325" s="4">
        <f t="shared" si="148"/>
        <v>6278067523.0550184</v>
      </c>
    </row>
    <row r="326" spans="1:19">
      <c r="A326" s="14">
        <f t="shared" si="131"/>
        <v>0.35408964062181447</v>
      </c>
      <c r="B326" s="16">
        <f t="shared" si="132"/>
        <v>91091.091183206416</v>
      </c>
      <c r="C326" s="4"/>
      <c r="D326" s="4">
        <f t="shared" si="133"/>
        <v>8.9378283883838775E-80</v>
      </c>
      <c r="E326" s="4">
        <f t="shared" si="134"/>
        <v>2.6574467068521476E-22</v>
      </c>
      <c r="F326" s="4">
        <f t="shared" si="135"/>
        <v>3.3221035105421407E-4</v>
      </c>
      <c r="G326" s="4">
        <f t="shared" si="136"/>
        <v>3397.0097453908302</v>
      </c>
      <c r="H326" s="4">
        <f t="shared" si="137"/>
        <v>4254221.6843622392</v>
      </c>
      <c r="I326" s="4">
        <f t="shared" si="138"/>
        <v>131064519.99433181</v>
      </c>
      <c r="J326" s="4">
        <f t="shared" si="139"/>
        <v>736456642.7895205</v>
      </c>
      <c r="K326" s="4">
        <f t="shared" si="140"/>
        <v>1771794051.5137577</v>
      </c>
      <c r="L326" s="4">
        <f t="shared" si="141"/>
        <v>2718456612.1281619</v>
      </c>
      <c r="M326" s="4">
        <f t="shared" si="142"/>
        <v>3248747736.6216655</v>
      </c>
      <c r="N326" s="4">
        <f t="shared" si="143"/>
        <v>3363344030.6285429</v>
      </c>
      <c r="O326" s="4">
        <f t="shared" si="144"/>
        <v>3200524781.7082996</v>
      </c>
      <c r="P326" s="4">
        <f t="shared" si="145"/>
        <v>2897099051.9712205</v>
      </c>
      <c r="Q326" s="4">
        <f t="shared" si="146"/>
        <v>2546205317.5428057</v>
      </c>
      <c r="R326" s="4">
        <f t="shared" si="147"/>
        <v>2200168231.6121907</v>
      </c>
      <c r="S326" s="4">
        <f t="shared" si="148"/>
        <v>1883851817.5827458</v>
      </c>
    </row>
    <row r="327" spans="1:19">
      <c r="A327" s="14">
        <f t="shared" si="131"/>
        <v>0.3766676072534404</v>
      </c>
      <c r="B327" s="16">
        <f t="shared" si="132"/>
        <v>108517.21297477632</v>
      </c>
      <c r="C327" s="4"/>
      <c r="D327" s="4">
        <f t="shared" si="133"/>
        <v>9.4659112139903367E-60</v>
      </c>
      <c r="E327" s="4">
        <f t="shared" si="134"/>
        <v>5.8062133983077525E-15</v>
      </c>
      <c r="F327" s="4">
        <f t="shared" si="135"/>
        <v>0.66104341246861331</v>
      </c>
      <c r="G327" s="4">
        <f t="shared" si="136"/>
        <v>170148.60415439808</v>
      </c>
      <c r="H327" s="4">
        <f t="shared" si="137"/>
        <v>39402224.134576648</v>
      </c>
      <c r="I327" s="4">
        <f t="shared" si="138"/>
        <v>513398927.07652885</v>
      </c>
      <c r="J327" s="4">
        <f t="shared" si="139"/>
        <v>1792970481.0198705</v>
      </c>
      <c r="K327" s="4">
        <f t="shared" si="140"/>
        <v>3260129057.852097</v>
      </c>
      <c r="L327" s="4">
        <f t="shared" si="141"/>
        <v>4205339342.0082116</v>
      </c>
      <c r="M327" s="4">
        <f t="shared" si="142"/>
        <v>4492737928.9399233</v>
      </c>
      <c r="N327" s="4">
        <f t="shared" si="143"/>
        <v>4315009047.1030426</v>
      </c>
      <c r="O327" s="4">
        <f t="shared" si="144"/>
        <v>3899054730.4873443</v>
      </c>
      <c r="P327" s="4">
        <f t="shared" si="145"/>
        <v>3402504231.5917544</v>
      </c>
      <c r="Q327" s="4">
        <f t="shared" si="146"/>
        <v>2912190257.7020721</v>
      </c>
      <c r="R327" s="4">
        <f t="shared" si="147"/>
        <v>2467672143.7183928</v>
      </c>
      <c r="S327" s="4">
        <f t="shared" si="148"/>
        <v>2082083640.6562223</v>
      </c>
    </row>
    <row r="328" spans="1:19">
      <c r="A328" s="14">
        <f t="shared" si="131"/>
        <v>0.39881211810652395</v>
      </c>
      <c r="B328" s="16">
        <f t="shared" si="132"/>
        <v>74457.065836707843</v>
      </c>
      <c r="C328" s="4"/>
      <c r="D328" s="4">
        <f t="shared" si="133"/>
        <v>1.2459531391309286E-45</v>
      </c>
      <c r="E328" s="4">
        <f t="shared" si="134"/>
        <v>4.4133025684812209E-10</v>
      </c>
      <c r="F328" s="4">
        <f t="shared" si="135"/>
        <v>57.338337793150032</v>
      </c>
      <c r="G328" s="4">
        <f t="shared" si="136"/>
        <v>1010364.2213559573</v>
      </c>
      <c r="H328" s="4">
        <f t="shared" si="137"/>
        <v>68442513.179735929</v>
      </c>
      <c r="I328" s="4">
        <f t="shared" si="138"/>
        <v>476522369.23714143</v>
      </c>
      <c r="J328" s="4">
        <f t="shared" si="139"/>
        <v>1177014492.5436001</v>
      </c>
      <c r="K328" s="4">
        <f t="shared" si="140"/>
        <v>1745350457.8412333</v>
      </c>
      <c r="L328" s="4">
        <f t="shared" si="141"/>
        <v>1984170214.7611563</v>
      </c>
      <c r="M328" s="4">
        <f t="shared" si="142"/>
        <v>1953593531.3963006</v>
      </c>
      <c r="N328" s="4">
        <f t="shared" si="143"/>
        <v>1776537562.9686496</v>
      </c>
      <c r="O328" s="4">
        <f t="shared" si="144"/>
        <v>1545916850.1886396</v>
      </c>
      <c r="P328" s="4">
        <f t="shared" si="145"/>
        <v>1313541924.2677345</v>
      </c>
      <c r="Q328" s="4">
        <f t="shared" si="146"/>
        <v>1102765948.2323</v>
      </c>
      <c r="R328" s="4">
        <f t="shared" si="147"/>
        <v>921222607.58969223</v>
      </c>
      <c r="S328" s="4">
        <f t="shared" si="148"/>
        <v>769004427.42720819</v>
      </c>
    </row>
    <row r="329" spans="1:19">
      <c r="A329" s="14">
        <f t="shared" si="131"/>
        <v>0.42052317318106525</v>
      </c>
      <c r="B329" s="16">
        <f t="shared" si="132"/>
        <v>79605.692729671704</v>
      </c>
      <c r="C329" s="4"/>
      <c r="D329" s="4">
        <f t="shared" si="133"/>
        <v>7.6289870085461558E-35</v>
      </c>
      <c r="E329" s="4">
        <f t="shared" si="134"/>
        <v>3.5982899869424269E-6</v>
      </c>
      <c r="F329" s="4">
        <f t="shared" si="135"/>
        <v>3018.1248127140434</v>
      </c>
      <c r="G329" s="4">
        <f t="shared" si="136"/>
        <v>7228604.0971688349</v>
      </c>
      <c r="H329" s="4">
        <f t="shared" si="137"/>
        <v>196152750.34519824</v>
      </c>
      <c r="I329" s="4">
        <f t="shared" si="138"/>
        <v>856617573.55052745</v>
      </c>
      <c r="J329" s="4">
        <f t="shared" si="139"/>
        <v>1635073387.4431601</v>
      </c>
      <c r="K329" s="4">
        <f t="shared" si="140"/>
        <v>2083183989.4243877</v>
      </c>
      <c r="L329" s="4">
        <f t="shared" si="141"/>
        <v>2155695988.5348377</v>
      </c>
      <c r="M329" s="4">
        <f t="shared" si="142"/>
        <v>1997358248.3913817</v>
      </c>
      <c r="N329" s="4">
        <f t="shared" si="143"/>
        <v>1743953998.2246821</v>
      </c>
      <c r="O329" s="4">
        <f t="shared" si="144"/>
        <v>1475593130.0111141</v>
      </c>
      <c r="P329" s="4">
        <f t="shared" si="145"/>
        <v>1229150316.476274</v>
      </c>
      <c r="Q329" s="4">
        <f t="shared" si="146"/>
        <v>1017200212.7548079</v>
      </c>
      <c r="R329" s="4">
        <f t="shared" si="147"/>
        <v>840782114.51481044</v>
      </c>
      <c r="S329" s="4">
        <f t="shared" si="148"/>
        <v>696289166.85868669</v>
      </c>
    </row>
    <row r="330" spans="1:19">
      <c r="A330" s="14">
        <f t="shared" si="131"/>
        <v>0.44180077247706423</v>
      </c>
      <c r="B330" s="16">
        <f t="shared" si="132"/>
        <v>62971.667383173124</v>
      </c>
      <c r="C330" s="4"/>
      <c r="D330" s="4">
        <f t="shared" si="133"/>
        <v>6.274877254404795E-27</v>
      </c>
      <c r="E330" s="4">
        <f t="shared" si="134"/>
        <v>1.8013296657269564E-3</v>
      </c>
      <c r="F330" s="4">
        <f t="shared" si="135"/>
        <v>32956.241243465127</v>
      </c>
      <c r="G330" s="4">
        <f t="shared" si="136"/>
        <v>17369662.626023896</v>
      </c>
      <c r="H330" s="4">
        <f t="shared" si="137"/>
        <v>235475551.21200487</v>
      </c>
      <c r="I330" s="4">
        <f t="shared" si="138"/>
        <v>721903359.2888093</v>
      </c>
      <c r="J330" s="4">
        <f t="shared" si="139"/>
        <v>1133206014.947818</v>
      </c>
      <c r="K330" s="4">
        <f t="shared" si="140"/>
        <v>1286772074.2622659</v>
      </c>
      <c r="L330" s="4">
        <f t="shared" si="141"/>
        <v>1239893232.911382</v>
      </c>
      <c r="M330" s="4">
        <f t="shared" si="142"/>
        <v>1097075496.7687228</v>
      </c>
      <c r="N330" s="4">
        <f t="shared" si="143"/>
        <v>928791836.4674046</v>
      </c>
      <c r="O330" s="4">
        <f t="shared" si="144"/>
        <v>769326187.6217345</v>
      </c>
      <c r="P330" s="4">
        <f t="shared" si="145"/>
        <v>631263171.71601963</v>
      </c>
      <c r="Q330" s="4">
        <f t="shared" si="146"/>
        <v>516749390.18272221</v>
      </c>
      <c r="R330" s="4">
        <f t="shared" si="147"/>
        <v>423705770.24768788</v>
      </c>
      <c r="S330" s="4">
        <f t="shared" si="148"/>
        <v>348776616.95282459</v>
      </c>
    </row>
    <row r="331" spans="1:19">
      <c r="A331" s="14">
        <f t="shared" si="131"/>
        <v>0.46264491599452084</v>
      </c>
      <c r="B331" s="16">
        <f t="shared" si="132"/>
        <v>59011.185157816333</v>
      </c>
      <c r="C331" s="4"/>
      <c r="D331" s="4">
        <f t="shared" si="133"/>
        <v>9.7122909921520308E-21</v>
      </c>
      <c r="E331" s="4">
        <f t="shared" si="134"/>
        <v>0.26392172030495148</v>
      </c>
      <c r="F331" s="4">
        <f t="shared" si="135"/>
        <v>252429.28701051723</v>
      </c>
      <c r="G331" s="4">
        <f t="shared" si="136"/>
        <v>41377520.588496588</v>
      </c>
      <c r="H331" s="4">
        <f t="shared" si="137"/>
        <v>328399028.84500533</v>
      </c>
      <c r="I331" s="4">
        <f t="shared" si="138"/>
        <v>766280706.77635193</v>
      </c>
      <c r="J331" s="4">
        <f t="shared" si="139"/>
        <v>1034432356.0050478</v>
      </c>
      <c r="K331" s="4">
        <f t="shared" si="140"/>
        <v>1074785999.3132746</v>
      </c>
      <c r="L331" s="4">
        <f t="shared" si="141"/>
        <v>980180212.25803435</v>
      </c>
      <c r="M331" s="4">
        <f t="shared" si="142"/>
        <v>836981313.04348266</v>
      </c>
      <c r="N331" s="4">
        <f t="shared" si="143"/>
        <v>691929414.86351049</v>
      </c>
      <c r="O331" s="4">
        <f t="shared" si="144"/>
        <v>563800847.37603116</v>
      </c>
      <c r="P331" s="4">
        <f t="shared" si="145"/>
        <v>457279044.24237698</v>
      </c>
      <c r="Q331" s="4">
        <f t="shared" si="146"/>
        <v>371193334.03956747</v>
      </c>
      <c r="R331" s="4">
        <f t="shared" si="147"/>
        <v>302475387.95677322</v>
      </c>
      <c r="S331" s="4">
        <f t="shared" si="148"/>
        <v>247827359.16222402</v>
      </c>
    </row>
    <row r="332" spans="1:19">
      <c r="A332" s="14">
        <f t="shared" si="131"/>
        <v>0.48305560373343526</v>
      </c>
      <c r="B332" s="16">
        <f t="shared" si="132"/>
        <v>57426.992267673602</v>
      </c>
      <c r="C332" s="4"/>
      <c r="D332" s="4">
        <f t="shared" si="133"/>
        <v>6.9239772432899165E-16</v>
      </c>
      <c r="E332" s="4">
        <f t="shared" si="134"/>
        <v>13.27448406812038</v>
      </c>
      <c r="F332" s="4">
        <f t="shared" si="135"/>
        <v>1258527.961551093</v>
      </c>
      <c r="G332" s="4">
        <f t="shared" si="136"/>
        <v>82646181.82997103</v>
      </c>
      <c r="H332" s="4">
        <f t="shared" si="137"/>
        <v>431272186.21084827</v>
      </c>
      <c r="I332" s="4">
        <f t="shared" si="138"/>
        <v>812625760.97124827</v>
      </c>
      <c r="J332" s="4">
        <f t="shared" si="139"/>
        <v>974748501.26549792</v>
      </c>
      <c r="K332" s="4">
        <f t="shared" si="140"/>
        <v>944717564.87548769</v>
      </c>
      <c r="L332" s="4">
        <f t="shared" si="141"/>
        <v>825217234.3869015</v>
      </c>
      <c r="M332" s="4">
        <f t="shared" si="142"/>
        <v>685304437.73079932</v>
      </c>
      <c r="N332" s="4">
        <f t="shared" si="143"/>
        <v>556076422.56536448</v>
      </c>
      <c r="O332" s="4">
        <f t="shared" si="144"/>
        <v>447317167.98686874</v>
      </c>
      <c r="P332" s="4">
        <f t="shared" si="145"/>
        <v>359517774.83541352</v>
      </c>
      <c r="Q332" s="4">
        <f t="shared" si="146"/>
        <v>289921234.07162225</v>
      </c>
      <c r="R332" s="4">
        <f t="shared" si="147"/>
        <v>235103733.06417525</v>
      </c>
      <c r="S332" s="4">
        <f t="shared" si="148"/>
        <v>191925949.76503366</v>
      </c>
    </row>
    <row r="333" spans="1:19">
      <c r="A333" s="14">
        <f t="shared" si="131"/>
        <v>0.5030328356938073</v>
      </c>
      <c r="B333" s="16">
        <f t="shared" si="132"/>
        <v>45545.545591603208</v>
      </c>
      <c r="C333" s="4"/>
      <c r="D333" s="4">
        <f t="shared" si="133"/>
        <v>3.1394619325900562E-12</v>
      </c>
      <c r="E333" s="4">
        <f t="shared" si="134"/>
        <v>189.52267601051261</v>
      </c>
      <c r="F333" s="4">
        <f t="shared" si="135"/>
        <v>2868204.901673595</v>
      </c>
      <c r="G333" s="4">
        <f t="shared" si="136"/>
        <v>91116246.081597373</v>
      </c>
      <c r="H333" s="4">
        <f t="shared" si="137"/>
        <v>340843386.10864741</v>
      </c>
      <c r="I333" s="4">
        <f t="shared" si="138"/>
        <v>541983653.22507226</v>
      </c>
      <c r="J333" s="4">
        <f t="shared" si="139"/>
        <v>591906692.68648851</v>
      </c>
      <c r="K333" s="4">
        <f t="shared" si="140"/>
        <v>542849746.86333287</v>
      </c>
      <c r="L333" s="4">
        <f t="shared" si="141"/>
        <v>458233338.45669597</v>
      </c>
      <c r="M333" s="4">
        <f t="shared" si="142"/>
        <v>372220670.30669016</v>
      </c>
      <c r="N333" s="4">
        <f t="shared" si="143"/>
        <v>297594581.31035757</v>
      </c>
      <c r="O333" s="4">
        <f t="shared" si="144"/>
        <v>236959477.34617606</v>
      </c>
      <c r="P333" s="4">
        <f t="shared" si="145"/>
        <v>189078655.43530464</v>
      </c>
      <c r="Q333" s="4">
        <f t="shared" si="146"/>
        <v>151681403.0594312</v>
      </c>
      <c r="R333" s="4">
        <f t="shared" si="147"/>
        <v>122528322.53009409</v>
      </c>
      <c r="S333" s="4">
        <f t="shared" si="148"/>
        <v>99736094.995586917</v>
      </c>
    </row>
    <row r="334" spans="1:19">
      <c r="A334" s="14">
        <f t="shared" si="131"/>
        <v>0.52257661187563709</v>
      </c>
      <c r="B334" s="16">
        <f t="shared" si="132"/>
        <v>38416.67758596097</v>
      </c>
      <c r="C334" s="4"/>
      <c r="D334" s="4">
        <f t="shared" si="133"/>
        <v>2.7359419690936494E-9</v>
      </c>
      <c r="E334" s="4">
        <f t="shared" si="134"/>
        <v>1612.21297552091</v>
      </c>
      <c r="F334" s="4">
        <f t="shared" si="135"/>
        <v>5584521.2895444855</v>
      </c>
      <c r="G334" s="4">
        <f t="shared" si="136"/>
        <v>98977610.159236237</v>
      </c>
      <c r="H334" s="4">
        <f t="shared" si="137"/>
        <v>283347865.87953115</v>
      </c>
      <c r="I334" s="4">
        <f t="shared" si="138"/>
        <v>393115069.56065792</v>
      </c>
      <c r="J334" s="4">
        <f t="shared" si="139"/>
        <v>398155009.99173129</v>
      </c>
      <c r="K334" s="4">
        <f t="shared" si="140"/>
        <v>349305823.1167416</v>
      </c>
      <c r="L334" s="4">
        <f t="shared" si="141"/>
        <v>286861309.79660577</v>
      </c>
      <c r="M334" s="4">
        <f t="shared" si="142"/>
        <v>228912790.57132754</v>
      </c>
      <c r="N334" s="4">
        <f t="shared" si="143"/>
        <v>180854923.25589451</v>
      </c>
      <c r="O334" s="4">
        <f t="shared" si="144"/>
        <v>142829471.62891224</v>
      </c>
      <c r="P334" s="4">
        <f t="shared" si="145"/>
        <v>113309378.9963202</v>
      </c>
      <c r="Q334" s="4">
        <f t="shared" si="146"/>
        <v>90517314.459868982</v>
      </c>
      <c r="R334" s="4">
        <f t="shared" si="147"/>
        <v>72893617.017873168</v>
      </c>
      <c r="S334" s="4">
        <f t="shared" si="148"/>
        <v>59196250.965303056</v>
      </c>
    </row>
    <row r="335" spans="1:19">
      <c r="A335" s="14">
        <f t="shared" si="131"/>
        <v>0.54168693227892462</v>
      </c>
      <c r="B335" s="16">
        <f t="shared" si="132"/>
        <v>35644.340028211205</v>
      </c>
      <c r="C335" s="4"/>
      <c r="D335" s="4">
        <f t="shared" si="133"/>
        <v>7.4209664642750088E-7</v>
      </c>
      <c r="E335" s="4">
        <f t="shared" si="134"/>
        <v>10167.351939855695</v>
      </c>
      <c r="F335" s="4">
        <f t="shared" si="135"/>
        <v>10627814.973768443</v>
      </c>
      <c r="G335" s="4">
        <f t="shared" si="136"/>
        <v>117239437.87038824</v>
      </c>
      <c r="H335" s="4">
        <f t="shared" si="137"/>
        <v>270060502.8714205</v>
      </c>
      <c r="I335" s="4">
        <f t="shared" si="138"/>
        <v>335377444.51908135</v>
      </c>
      <c r="J335" s="4">
        <f t="shared" si="139"/>
        <v>319498466.72702974</v>
      </c>
      <c r="K335" s="4">
        <f t="shared" si="140"/>
        <v>270372727.94795799</v>
      </c>
      <c r="L335" s="4">
        <f t="shared" si="141"/>
        <v>217133480.82267138</v>
      </c>
      <c r="M335" s="4">
        <f t="shared" si="142"/>
        <v>170787342.97197044</v>
      </c>
      <c r="N335" s="4">
        <f t="shared" si="143"/>
        <v>133634897.54593362</v>
      </c>
      <c r="O335" s="4">
        <f t="shared" si="144"/>
        <v>104836743.95733544</v>
      </c>
      <c r="P335" s="4">
        <f t="shared" si="145"/>
        <v>82777761.724817574</v>
      </c>
      <c r="Q335" s="4">
        <f t="shared" si="146"/>
        <v>65901820.91576425</v>
      </c>
      <c r="R335" s="4">
        <f t="shared" si="147"/>
        <v>52937246.46757374</v>
      </c>
      <c r="S335" s="4">
        <f t="shared" si="148"/>
        <v>42908610.539762184</v>
      </c>
    </row>
    <row r="336" spans="1:19">
      <c r="A336" s="14">
        <f t="shared" si="131"/>
        <v>0.56036379690366966</v>
      </c>
      <c r="B336" s="16">
        <f t="shared" si="132"/>
        <v>29703.616690176001</v>
      </c>
      <c r="C336" s="4"/>
      <c r="D336" s="4">
        <f t="shared" si="133"/>
        <v>5.6624952278853637E-5</v>
      </c>
      <c r="E336" s="4">
        <f t="shared" si="134"/>
        <v>35403.442245686951</v>
      </c>
      <c r="F336" s="4">
        <f t="shared" si="135"/>
        <v>13843185.962145854</v>
      </c>
      <c r="G336" s="4">
        <f t="shared" si="136"/>
        <v>103481119.91514575</v>
      </c>
      <c r="H336" s="4">
        <f t="shared" si="137"/>
        <v>199423177.49510211</v>
      </c>
      <c r="I336" s="4">
        <f t="shared" si="138"/>
        <v>226125437.26075003</v>
      </c>
      <c r="J336" s="4">
        <f t="shared" si="139"/>
        <v>204859008.9947058</v>
      </c>
      <c r="K336" s="4">
        <f t="shared" si="140"/>
        <v>168304994.39328861</v>
      </c>
      <c r="L336" s="4">
        <f t="shared" si="141"/>
        <v>132708288.21022516</v>
      </c>
      <c r="M336" s="4">
        <f t="shared" si="142"/>
        <v>103152949.7365351</v>
      </c>
      <c r="N336" s="4">
        <f t="shared" si="143"/>
        <v>80075937.817058489</v>
      </c>
      <c r="O336" s="4">
        <f t="shared" si="144"/>
        <v>62477064.29096476</v>
      </c>
      <c r="P336" s="4">
        <f t="shared" si="145"/>
        <v>49140551.709805652</v>
      </c>
      <c r="Q336" s="4">
        <f t="shared" si="146"/>
        <v>39012824.655187286</v>
      </c>
      <c r="R336" s="4">
        <f t="shared" si="147"/>
        <v>31273287.129125152</v>
      </c>
      <c r="S336" s="4">
        <f t="shared" si="148"/>
        <v>25309427.996752508</v>
      </c>
    </row>
    <row r="337" spans="1:19">
      <c r="A337" s="14">
        <f t="shared" si="131"/>
        <v>0.57860720574987257</v>
      </c>
      <c r="B337" s="16">
        <f t="shared" si="132"/>
        <v>21782.652239462401</v>
      </c>
      <c r="C337" s="4"/>
      <c r="D337" s="4">
        <f t="shared" si="133"/>
        <v>1.4637493787954176E-3</v>
      </c>
      <c r="E337" s="4">
        <f t="shared" si="134"/>
        <v>70960.060358465053</v>
      </c>
      <c r="F337" s="4">
        <f t="shared" si="135"/>
        <v>12288217.984505897</v>
      </c>
      <c r="G337" s="4">
        <f t="shared" si="136"/>
        <v>66547210.985765055</v>
      </c>
      <c r="H337" s="4">
        <f t="shared" si="137"/>
        <v>110630467.92898421</v>
      </c>
      <c r="I337" s="4">
        <f t="shared" si="138"/>
        <v>116340813.71800821</v>
      </c>
      <c r="J337" s="4">
        <f t="shared" si="139"/>
        <v>101101330.32619812</v>
      </c>
      <c r="K337" s="4">
        <f t="shared" si="140"/>
        <v>81050097.61927487</v>
      </c>
      <c r="L337" s="4">
        <f t="shared" si="141"/>
        <v>62944684.065196671</v>
      </c>
      <c r="M337" s="4">
        <f t="shared" si="142"/>
        <v>48448562.841078527</v>
      </c>
      <c r="N337" s="4">
        <f t="shared" si="143"/>
        <v>37363608.626599237</v>
      </c>
      <c r="O337" s="4">
        <f t="shared" si="144"/>
        <v>29020184.482760388</v>
      </c>
      <c r="P337" s="4">
        <f t="shared" si="145"/>
        <v>22752412.291830968</v>
      </c>
      <c r="Q337" s="4">
        <f t="shared" si="146"/>
        <v>18021349.810536187</v>
      </c>
      <c r="R337" s="4">
        <f t="shared" si="147"/>
        <v>14421479.647286104</v>
      </c>
      <c r="S337" s="4">
        <f t="shared" si="148"/>
        <v>11656283.491264822</v>
      </c>
    </row>
    <row r="338" spans="1:19">
      <c r="A338" s="14">
        <f t="shared" si="131"/>
        <v>0.5964171588175331</v>
      </c>
      <c r="B338" s="16">
        <f t="shared" si="132"/>
        <v>13069.591343677441</v>
      </c>
      <c r="C338" s="4"/>
      <c r="D338" s="4">
        <f t="shared" si="133"/>
        <v>1.3147783034256292E-2</v>
      </c>
      <c r="E338" s="4">
        <f t="shared" si="134"/>
        <v>75307.656523304409</v>
      </c>
      <c r="F338" s="4">
        <f t="shared" si="135"/>
        <v>6604889.8673513187</v>
      </c>
      <c r="G338" s="4">
        <f t="shared" si="136"/>
        <v>27326362.887525756</v>
      </c>
      <c r="H338" s="4">
        <f t="shared" si="137"/>
        <v>40153895.556775875</v>
      </c>
      <c r="I338" s="4">
        <f t="shared" si="138"/>
        <v>39651345.804253548</v>
      </c>
      <c r="J338" s="4">
        <f t="shared" si="139"/>
        <v>33279766.573646247</v>
      </c>
      <c r="K338" s="4">
        <f t="shared" si="140"/>
        <v>26138776.831020076</v>
      </c>
      <c r="L338" s="4">
        <f t="shared" si="141"/>
        <v>20043876.683532525</v>
      </c>
      <c r="M338" s="4">
        <f t="shared" si="142"/>
        <v>15301846.27621912</v>
      </c>
      <c r="N338" s="4">
        <f t="shared" si="143"/>
        <v>11736244.994938545</v>
      </c>
      <c r="O338" s="4">
        <f t="shared" si="144"/>
        <v>9081076.9150243215</v>
      </c>
      <c r="P338" s="4">
        <f t="shared" si="145"/>
        <v>7100710.7988428669</v>
      </c>
      <c r="Q338" s="4">
        <f t="shared" si="146"/>
        <v>5613324.6056119204</v>
      </c>
      <c r="R338" s="4">
        <f t="shared" si="147"/>
        <v>4485610.1673943205</v>
      </c>
      <c r="S338" s="4">
        <f t="shared" si="148"/>
        <v>3621640.1281658243</v>
      </c>
    </row>
    <row r="339" spans="1:19">
      <c r="A339" s="14">
        <f t="shared" si="131"/>
        <v>0.61379365610665138</v>
      </c>
      <c r="B339" s="16">
        <f t="shared" si="132"/>
        <v>8317.0126732492809</v>
      </c>
      <c r="C339" s="4"/>
      <c r="D339" s="4">
        <f t="shared" si="133"/>
        <v>7.8576805199656957E-2</v>
      </c>
      <c r="E339" s="4">
        <f t="shared" si="134"/>
        <v>74561.900324823277</v>
      </c>
      <c r="F339" s="4">
        <f t="shared" si="135"/>
        <v>3688526.3865385102</v>
      </c>
      <c r="G339" s="4">
        <f t="shared" si="136"/>
        <v>12166034.97857965</v>
      </c>
      <c r="H339" s="4">
        <f t="shared" si="137"/>
        <v>16113078.130081218</v>
      </c>
      <c r="I339" s="4">
        <f t="shared" si="138"/>
        <v>15090598.798589403</v>
      </c>
      <c r="J339" s="4">
        <f t="shared" si="139"/>
        <v>12300322.662719956</v>
      </c>
      <c r="K339" s="4">
        <f t="shared" si="140"/>
        <v>9495919.3405631557</v>
      </c>
      <c r="L339" s="4">
        <f t="shared" si="141"/>
        <v>7204374.6957651321</v>
      </c>
      <c r="M339" s="4">
        <f t="shared" si="142"/>
        <v>5462130.12871808</v>
      </c>
      <c r="N339" s="4">
        <f t="shared" si="143"/>
        <v>4170055.7511855136</v>
      </c>
      <c r="O339" s="4">
        <f t="shared" si="144"/>
        <v>3216376.8704429595</v>
      </c>
      <c r="P339" s="4">
        <f t="shared" si="145"/>
        <v>2509300.1887072879</v>
      </c>
      <c r="Q339" s="4">
        <f t="shared" si="146"/>
        <v>1980444.144441965</v>
      </c>
      <c r="R339" s="4">
        <f t="shared" si="147"/>
        <v>1580669.7263616647</v>
      </c>
      <c r="S339" s="4">
        <f t="shared" si="148"/>
        <v>1275064.6887360015</v>
      </c>
    </row>
    <row r="340" spans="1:19">
      <c r="A340" s="14">
        <f t="shared" si="131"/>
        <v>0.63073669761722728</v>
      </c>
      <c r="B340" s="16">
        <f t="shared" si="132"/>
        <v>6336.7715605708818</v>
      </c>
      <c r="C340" s="4"/>
      <c r="D340" s="4">
        <f t="shared" si="133"/>
        <v>0.44041824098948601</v>
      </c>
      <c r="E340" s="4">
        <f t="shared" si="134"/>
        <v>91034.214508675665</v>
      </c>
      <c r="F340" s="4">
        <f t="shared" si="135"/>
        <v>2771508.3517673546</v>
      </c>
      <c r="G340" s="4">
        <f t="shared" si="136"/>
        <v>7543587.2907297537</v>
      </c>
      <c r="H340" s="4">
        <f t="shared" si="137"/>
        <v>9148723.2028941084</v>
      </c>
      <c r="I340" s="4">
        <f t="shared" si="138"/>
        <v>8191973.4707811829</v>
      </c>
      <c r="J340" s="4">
        <f t="shared" si="139"/>
        <v>6513611.6609622901</v>
      </c>
      <c r="K340" s="4">
        <f t="shared" si="140"/>
        <v>4955614.3413621644</v>
      </c>
      <c r="L340" s="4">
        <f t="shared" si="141"/>
        <v>3725852.4979802142</v>
      </c>
      <c r="M340" s="4">
        <f t="shared" si="142"/>
        <v>2808350.2969148015</v>
      </c>
      <c r="N340" s="4">
        <f t="shared" si="143"/>
        <v>2135654.2643757691</v>
      </c>
      <c r="O340" s="4">
        <f t="shared" si="144"/>
        <v>1642795.4624495036</v>
      </c>
      <c r="P340" s="4">
        <f t="shared" si="145"/>
        <v>1279202.8932917602</v>
      </c>
      <c r="Q340" s="4">
        <f t="shared" si="146"/>
        <v>1008205.1558446389</v>
      </c>
      <c r="R340" s="4">
        <f t="shared" si="147"/>
        <v>803867.04712038068</v>
      </c>
      <c r="S340" s="4">
        <f t="shared" si="148"/>
        <v>647951.3766308435</v>
      </c>
    </row>
    <row r="341" spans="1:19">
      <c r="A341" s="14">
        <f t="shared" si="131"/>
        <v>0.64724628334926093</v>
      </c>
      <c r="B341" s="16">
        <f t="shared" si="132"/>
        <v>6732.8197831065609</v>
      </c>
      <c r="C341" s="4"/>
      <c r="D341" s="4">
        <f t="shared" si="133"/>
        <v>3.3976960503451465</v>
      </c>
      <c r="E341" s="4">
        <f t="shared" si="134"/>
        <v>191307.62289975391</v>
      </c>
      <c r="F341" s="4">
        <f t="shared" si="135"/>
        <v>3848976.5129882623</v>
      </c>
      <c r="G341" s="4">
        <f t="shared" si="136"/>
        <v>8892247.6391773093</v>
      </c>
      <c r="H341" s="4">
        <f t="shared" si="137"/>
        <v>10003631.091573229</v>
      </c>
      <c r="I341" s="4">
        <f t="shared" si="138"/>
        <v>8620773.7555986214</v>
      </c>
      <c r="J341" s="4">
        <f t="shared" si="139"/>
        <v>6710945.3487805203</v>
      </c>
      <c r="K341" s="4">
        <f t="shared" si="140"/>
        <v>5042491.7443821225</v>
      </c>
      <c r="L341" s="4">
        <f t="shared" si="141"/>
        <v>3762000.8526689922</v>
      </c>
      <c r="M341" s="4">
        <f t="shared" si="142"/>
        <v>2821480.1021627793</v>
      </c>
      <c r="N341" s="4">
        <f t="shared" si="143"/>
        <v>2138483.5120734465</v>
      </c>
      <c r="O341" s="4">
        <f t="shared" si="144"/>
        <v>1641186.4741248302</v>
      </c>
      <c r="P341" s="4">
        <f t="shared" si="145"/>
        <v>1275868.2585555916</v>
      </c>
      <c r="Q341" s="4">
        <f t="shared" si="146"/>
        <v>1004391.209615552</v>
      </c>
      <c r="R341" s="4">
        <f t="shared" si="147"/>
        <v>800128.99107873498</v>
      </c>
      <c r="S341" s="4">
        <f t="shared" si="148"/>
        <v>644516.64407654526</v>
      </c>
    </row>
    <row r="342" spans="1:19">
      <c r="A342" s="14">
        <f t="shared" si="131"/>
        <v>0.66332241330275232</v>
      </c>
      <c r="B342" s="16">
        <f t="shared" si="132"/>
        <v>7128.8680056422409</v>
      </c>
      <c r="C342" s="4"/>
      <c r="D342" s="4">
        <f t="shared" si="133"/>
        <v>19.600792357626457</v>
      </c>
      <c r="E342" s="4">
        <f t="shared" si="134"/>
        <v>361370.34099171381</v>
      </c>
      <c r="F342" s="4">
        <f t="shared" si="135"/>
        <v>5094764.1309789615</v>
      </c>
      <c r="G342" s="4">
        <f t="shared" si="136"/>
        <v>10225149.799861558</v>
      </c>
      <c r="H342" s="4">
        <f t="shared" si="137"/>
        <v>10784442.000245849</v>
      </c>
      <c r="I342" s="4">
        <f t="shared" si="138"/>
        <v>8992934.1567823198</v>
      </c>
      <c r="J342" s="4">
        <f t="shared" si="139"/>
        <v>6874550.2359014694</v>
      </c>
      <c r="K342" s="4">
        <f t="shared" si="140"/>
        <v>5110434.019916106</v>
      </c>
      <c r="L342" s="4">
        <f t="shared" si="141"/>
        <v>3787491.7981277653</v>
      </c>
      <c r="M342" s="4">
        <f t="shared" si="142"/>
        <v>2828453.2632233906</v>
      </c>
      <c r="N342" s="4">
        <f t="shared" si="143"/>
        <v>2137629.6286333259</v>
      </c>
      <c r="O342" s="4">
        <f t="shared" si="144"/>
        <v>1637289.7438658646</v>
      </c>
      <c r="P342" s="4">
        <f t="shared" si="145"/>
        <v>1271058.6887220293</v>
      </c>
      <c r="Q342" s="4">
        <f t="shared" si="146"/>
        <v>999592.00370757375</v>
      </c>
      <c r="R342" s="4">
        <f t="shared" si="147"/>
        <v>795710.68098038039</v>
      </c>
      <c r="S342" s="4">
        <f t="shared" si="148"/>
        <v>640597.81790378992</v>
      </c>
    </row>
    <row r="343" spans="1:19">
      <c r="A343" s="14">
        <f t="shared" si="131"/>
        <v>0.67896508747770135</v>
      </c>
      <c r="B343" s="16">
        <f t="shared" si="132"/>
        <v>7128.8680056422409</v>
      </c>
      <c r="C343" s="4"/>
      <c r="D343" s="4">
        <f t="shared" si="133"/>
        <v>79.772135222650647</v>
      </c>
      <c r="E343" s="4">
        <f t="shared" si="134"/>
        <v>560965.1931779728</v>
      </c>
      <c r="F343" s="4">
        <f t="shared" si="135"/>
        <v>5818031.0139792003</v>
      </c>
      <c r="G343" s="4">
        <f t="shared" si="136"/>
        <v>10340826.902909921</v>
      </c>
      <c r="H343" s="4">
        <f t="shared" si="137"/>
        <v>10315607.95974184</v>
      </c>
      <c r="I343" s="4">
        <f t="shared" si="138"/>
        <v>8361154.5943210972</v>
      </c>
      <c r="J343" s="4">
        <f t="shared" si="139"/>
        <v>6292071.1976588704</v>
      </c>
      <c r="K343" s="4">
        <f t="shared" si="140"/>
        <v>4634409.8771676011</v>
      </c>
      <c r="L343" s="4">
        <f t="shared" si="141"/>
        <v>3415090.3908384582</v>
      </c>
      <c r="M343" s="4">
        <f t="shared" si="142"/>
        <v>2540932.084604213</v>
      </c>
      <c r="N343" s="4">
        <f t="shared" si="143"/>
        <v>1915584.3776818728</v>
      </c>
      <c r="O343" s="4">
        <f t="shared" si="144"/>
        <v>1464713.9937483477</v>
      </c>
      <c r="P343" s="4">
        <f t="shared" si="145"/>
        <v>1135711.7914949628</v>
      </c>
      <c r="Q343" s="4">
        <f t="shared" si="146"/>
        <v>892371.17217928101</v>
      </c>
      <c r="R343" s="4">
        <f t="shared" si="147"/>
        <v>709900.75475688453</v>
      </c>
      <c r="S343" s="4">
        <f t="shared" si="148"/>
        <v>571238.37422764522</v>
      </c>
    </row>
    <row r="344" spans="1:19">
      <c r="A344" s="14">
        <f t="shared" si="131"/>
        <v>0.694174305874108</v>
      </c>
      <c r="B344" s="16">
        <f t="shared" si="132"/>
        <v>6732.8197831065609</v>
      </c>
      <c r="C344" s="4"/>
      <c r="D344" s="4">
        <f t="shared" si="133"/>
        <v>238.24062415420099</v>
      </c>
      <c r="E344" s="4">
        <f t="shared" si="134"/>
        <v>725842.72531347198</v>
      </c>
      <c r="F344" s="4">
        <f t="shared" si="135"/>
        <v>5767358.932009168</v>
      </c>
      <c r="G344" s="4">
        <f t="shared" si="136"/>
        <v>9224977.6520915478</v>
      </c>
      <c r="H344" s="4">
        <f t="shared" si="137"/>
        <v>8768272.5672733206</v>
      </c>
      <c r="I344" s="4">
        <f t="shared" si="138"/>
        <v>6933993.5030905847</v>
      </c>
      <c r="J344" s="4">
        <f t="shared" si="139"/>
        <v>5147499.1207989519</v>
      </c>
      <c r="K344" s="4">
        <f t="shared" si="140"/>
        <v>3761099.9006741354</v>
      </c>
      <c r="L344" s="4">
        <f t="shared" si="141"/>
        <v>2757815.0385445557</v>
      </c>
      <c r="M344" s="4">
        <f t="shared" si="142"/>
        <v>2045323.0047743351</v>
      </c>
      <c r="N344" s="4">
        <f t="shared" si="143"/>
        <v>1538640.1043736765</v>
      </c>
      <c r="O344" s="4">
        <f t="shared" si="144"/>
        <v>1174748.9979220261</v>
      </c>
      <c r="P344" s="4">
        <f t="shared" si="145"/>
        <v>909923.74760246021</v>
      </c>
      <c r="Q344" s="4">
        <f t="shared" si="146"/>
        <v>714418.72439938458</v>
      </c>
      <c r="R344" s="4">
        <f t="shared" si="147"/>
        <v>568017.45457769523</v>
      </c>
      <c r="S344" s="4">
        <f t="shared" si="148"/>
        <v>456876.39288983477</v>
      </c>
    </row>
    <row r="345" spans="1:19">
      <c r="A345" s="14">
        <f t="shared" si="131"/>
        <v>0.70895006849197251</v>
      </c>
      <c r="B345" s="16">
        <f t="shared" si="132"/>
        <v>14257.736011284482</v>
      </c>
      <c r="C345" s="4"/>
      <c r="D345" s="4">
        <f t="shared" si="133"/>
        <v>3037.829650245088</v>
      </c>
      <c r="E345" s="4">
        <f t="shared" si="134"/>
        <v>4463074.2673991825</v>
      </c>
      <c r="F345" s="4">
        <f t="shared" si="135"/>
        <v>28110903.439652767</v>
      </c>
      <c r="G345" s="4">
        <f t="shared" si="136"/>
        <v>41014187.254658967</v>
      </c>
      <c r="H345" s="4">
        <f t="shared" si="137"/>
        <v>37374819.286821961</v>
      </c>
      <c r="I345" s="4">
        <f t="shared" si="138"/>
        <v>28927870.233351279</v>
      </c>
      <c r="J345" s="4">
        <f t="shared" si="139"/>
        <v>21221297.168005753</v>
      </c>
      <c r="K345" s="4">
        <f t="shared" si="140"/>
        <v>15397636.484009817</v>
      </c>
      <c r="L345" s="4">
        <f t="shared" si="141"/>
        <v>11241467.829520375</v>
      </c>
      <c r="M345" s="4">
        <f t="shared" si="142"/>
        <v>8313887.9149758564</v>
      </c>
      <c r="N345" s="4">
        <f t="shared" si="143"/>
        <v>6242602.3745630877</v>
      </c>
      <c r="O345" s="4">
        <f t="shared" si="144"/>
        <v>4760061.6472395156</v>
      </c>
      <c r="P345" s="4">
        <f t="shared" si="145"/>
        <v>3683624.9150359458</v>
      </c>
      <c r="Q345" s="4">
        <f t="shared" si="146"/>
        <v>2890252.9407316926</v>
      </c>
      <c r="R345" s="4">
        <f t="shared" si="147"/>
        <v>2296849.7746431897</v>
      </c>
      <c r="S345" s="4">
        <f t="shared" si="148"/>
        <v>1846759.3930980258</v>
      </c>
    </row>
    <row r="346" spans="1:19">
      <c r="A346" s="14">
        <f t="shared" si="131"/>
        <v>0.72329237533129453</v>
      </c>
      <c r="B346" s="16">
        <f t="shared" si="132"/>
        <v>13465.639566213122</v>
      </c>
      <c r="C346" s="4"/>
      <c r="D346" s="4">
        <f t="shared" si="133"/>
        <v>6714.1846172330088</v>
      </c>
      <c r="E346" s="4">
        <f t="shared" si="134"/>
        <v>5207436.4955743039</v>
      </c>
      <c r="F346" s="4">
        <f t="shared" si="135"/>
        <v>26760481.743213255</v>
      </c>
      <c r="G346" s="4">
        <f t="shared" si="136"/>
        <v>36023028.643742576</v>
      </c>
      <c r="H346" s="4">
        <f t="shared" si="137"/>
        <v>31636859.183393452</v>
      </c>
      <c r="I346" s="4">
        <f t="shared" si="138"/>
        <v>24030178.139508668</v>
      </c>
      <c r="J346" s="4">
        <f t="shared" si="139"/>
        <v>17445973.607437041</v>
      </c>
      <c r="K346" s="4">
        <f t="shared" si="140"/>
        <v>12581075.857456421</v>
      </c>
      <c r="L346" s="4">
        <f t="shared" si="141"/>
        <v>9150376.0636984818</v>
      </c>
      <c r="M346" s="4">
        <f t="shared" si="142"/>
        <v>6750801.6257839361</v>
      </c>
      <c r="N346" s="4">
        <f t="shared" si="143"/>
        <v>5060625.5836385014</v>
      </c>
      <c r="O346" s="4">
        <f t="shared" si="144"/>
        <v>3854425.2500247462</v>
      </c>
      <c r="P346" s="4">
        <f t="shared" si="145"/>
        <v>2980400.6378543992</v>
      </c>
      <c r="Q346" s="4">
        <f t="shared" si="146"/>
        <v>2337132.7887076647</v>
      </c>
      <c r="R346" s="4">
        <f t="shared" si="147"/>
        <v>1856497.3859703345</v>
      </c>
      <c r="S346" s="4">
        <f t="shared" si="148"/>
        <v>1492218.8780813061</v>
      </c>
    </row>
    <row r="347" spans="1:19">
      <c r="A347" s="14">
        <f t="shared" si="131"/>
        <v>0.73720122639207442</v>
      </c>
      <c r="B347" s="16">
        <f t="shared" si="132"/>
        <v>11089.35023099904</v>
      </c>
      <c r="C347" s="4"/>
      <c r="D347" s="4">
        <f t="shared" si="133"/>
        <v>10042.27118194717</v>
      </c>
      <c r="E347" s="4">
        <f t="shared" si="134"/>
        <v>4440728.027636067</v>
      </c>
      <c r="F347" s="4">
        <f t="shared" si="135"/>
        <v>19081040.392347105</v>
      </c>
      <c r="G347" s="4">
        <f t="shared" si="136"/>
        <v>23929277.405463751</v>
      </c>
      <c r="H347" s="4">
        <f t="shared" si="137"/>
        <v>20344297.935753636</v>
      </c>
      <c r="I347" s="4">
        <f t="shared" si="138"/>
        <v>15199088.381799532</v>
      </c>
      <c r="J347" s="4">
        <f t="shared" si="139"/>
        <v>10934095.022682343</v>
      </c>
      <c r="K347" s="4">
        <f t="shared" si="140"/>
        <v>7842713.0570795108</v>
      </c>
      <c r="L347" s="4">
        <f t="shared" si="141"/>
        <v>5685101.8563854694</v>
      </c>
      <c r="M347" s="4">
        <f t="shared" si="142"/>
        <v>4185219.2515750201</v>
      </c>
      <c r="N347" s="4">
        <f t="shared" si="143"/>
        <v>3132855.0473444974</v>
      </c>
      <c r="O347" s="4">
        <f t="shared" si="144"/>
        <v>2383765.1312412056</v>
      </c>
      <c r="P347" s="4">
        <f t="shared" si="145"/>
        <v>1841927.7407536118</v>
      </c>
      <c r="Q347" s="4">
        <f t="shared" si="146"/>
        <v>1443643.4711664245</v>
      </c>
      <c r="R347" s="4">
        <f t="shared" si="147"/>
        <v>1146324.3198531354</v>
      </c>
      <c r="S347" s="4">
        <f t="shared" si="148"/>
        <v>921134.33508897712</v>
      </c>
    </row>
    <row r="348" spans="1:19">
      <c r="A348" s="14">
        <f t="shared" si="131"/>
        <v>0.75067662167431193</v>
      </c>
      <c r="B348" s="16">
        <f t="shared" si="132"/>
        <v>10693.302008463361</v>
      </c>
      <c r="C348" s="4"/>
      <c r="D348" s="4">
        <f t="shared" si="133"/>
        <v>18649.676984013779</v>
      </c>
      <c r="E348" s="4">
        <f t="shared" si="134"/>
        <v>5021893.3284074785</v>
      </c>
      <c r="F348" s="4">
        <f t="shared" si="135"/>
        <v>18424572.352948204</v>
      </c>
      <c r="G348" s="4">
        <f t="shared" si="136"/>
        <v>21705469.053648699</v>
      </c>
      <c r="H348" s="4">
        <f t="shared" si="137"/>
        <v>17932214.128883149</v>
      </c>
      <c r="I348" s="4">
        <f t="shared" si="138"/>
        <v>13202677.87113777</v>
      </c>
      <c r="J348" s="4">
        <f t="shared" si="139"/>
        <v>9421494.2766009513</v>
      </c>
      <c r="K348" s="4">
        <f t="shared" si="140"/>
        <v>6725710.6012355015</v>
      </c>
      <c r="L348" s="4">
        <f t="shared" si="141"/>
        <v>4861055.9765385212</v>
      </c>
      <c r="M348" s="4">
        <f t="shared" si="142"/>
        <v>3571772.9107821742</v>
      </c>
      <c r="N348" s="4">
        <f t="shared" si="143"/>
        <v>2670253.978001778</v>
      </c>
      <c r="O348" s="4">
        <f t="shared" si="144"/>
        <v>2029990.972348586</v>
      </c>
      <c r="P348" s="4">
        <f t="shared" si="145"/>
        <v>1567592.4745409649</v>
      </c>
      <c r="Q348" s="4">
        <f t="shared" si="146"/>
        <v>1228075.5516426163</v>
      </c>
      <c r="R348" s="4">
        <f t="shared" si="147"/>
        <v>974828.8693490295</v>
      </c>
      <c r="S348" s="4">
        <f t="shared" si="148"/>
        <v>783132.95321585669</v>
      </c>
    </row>
    <row r="349" spans="1:19">
      <c r="A349" s="14">
        <f t="shared" si="131"/>
        <v>0.76371856117800707</v>
      </c>
      <c r="B349" s="16">
        <f t="shared" si="132"/>
        <v>14653.784233820163</v>
      </c>
      <c r="C349" s="4"/>
      <c r="D349" s="4">
        <f t="shared" si="133"/>
        <v>64263.944487889145</v>
      </c>
      <c r="E349" s="4">
        <f t="shared" si="134"/>
        <v>11150654.958622852</v>
      </c>
      <c r="F349" s="4">
        <f t="shared" si="135"/>
        <v>35566095.411540888</v>
      </c>
      <c r="G349" s="4">
        <f t="shared" si="136"/>
        <v>39641353.684627078</v>
      </c>
      <c r="H349" s="4">
        <f t="shared" si="137"/>
        <v>31928917.911145777</v>
      </c>
      <c r="I349" s="4">
        <f t="shared" si="138"/>
        <v>23205409.828142479</v>
      </c>
      <c r="J349" s="4">
        <f t="shared" si="139"/>
        <v>16441422.606546709</v>
      </c>
      <c r="K349" s="4">
        <f t="shared" si="140"/>
        <v>11687675.574522395</v>
      </c>
      <c r="L349" s="4">
        <f t="shared" si="141"/>
        <v>8425331.5798294041</v>
      </c>
      <c r="M349" s="4">
        <f t="shared" si="142"/>
        <v>6180274.1039202604</v>
      </c>
      <c r="N349" s="4">
        <f t="shared" si="143"/>
        <v>4615154.1035283199</v>
      </c>
      <c r="O349" s="4">
        <f t="shared" si="144"/>
        <v>3505820.1273427811</v>
      </c>
      <c r="P349" s="4">
        <f t="shared" si="145"/>
        <v>2705760.942012507</v>
      </c>
      <c r="Q349" s="4">
        <f t="shared" si="146"/>
        <v>2118888.8575074049</v>
      </c>
      <c r="R349" s="4">
        <f t="shared" si="147"/>
        <v>1681448.862252498</v>
      </c>
      <c r="S349" s="4">
        <f t="shared" si="148"/>
        <v>1350500.6149648195</v>
      </c>
    </row>
    <row r="350" spans="1:19">
      <c r="A350" s="14">
        <f t="shared" si="131"/>
        <v>0.77632704490316007</v>
      </c>
      <c r="B350" s="16">
        <f t="shared" si="132"/>
        <v>19406.362904248323</v>
      </c>
      <c r="C350" s="4"/>
      <c r="D350" s="4">
        <f t="shared" si="133"/>
        <v>192294.13138236568</v>
      </c>
      <c r="E350" s="4">
        <f t="shared" si="134"/>
        <v>22576072.377032898</v>
      </c>
      <c r="F350" s="4">
        <f t="shared" si="135"/>
        <v>63583837.780892827</v>
      </c>
      <c r="G350" s="4">
        <f t="shared" si="136"/>
        <v>67464222.929700494</v>
      </c>
      <c r="H350" s="4">
        <f t="shared" si="137"/>
        <v>53125862.523014091</v>
      </c>
      <c r="I350" s="4">
        <f t="shared" si="138"/>
        <v>38169187.553603269</v>
      </c>
      <c r="J350" s="4">
        <f t="shared" si="139"/>
        <v>26872052.150912508</v>
      </c>
      <c r="K350" s="4">
        <f t="shared" si="140"/>
        <v>19031074.192358859</v>
      </c>
      <c r="L350" s="4">
        <f t="shared" si="141"/>
        <v>13687198.039589901</v>
      </c>
      <c r="M350" s="4">
        <f t="shared" si="142"/>
        <v>10024996.11705707</v>
      </c>
      <c r="N350" s="4">
        <f t="shared" si="143"/>
        <v>7478713.7200043779</v>
      </c>
      <c r="O350" s="4">
        <f t="shared" si="144"/>
        <v>5677142.5217202138</v>
      </c>
      <c r="P350" s="4">
        <f t="shared" si="145"/>
        <v>4379423.1818248127</v>
      </c>
      <c r="Q350" s="4">
        <f t="shared" si="146"/>
        <v>3428323.1398582528</v>
      </c>
      <c r="R350" s="4">
        <f t="shared" si="147"/>
        <v>2719841.7201267378</v>
      </c>
      <c r="S350" s="4">
        <f t="shared" si="148"/>
        <v>2184084.4584958162</v>
      </c>
    </row>
    <row r="351" spans="1:19">
      <c r="A351" s="14">
        <f t="shared" si="131"/>
        <v>0.78850207284977059</v>
      </c>
      <c r="B351" s="16">
        <f t="shared" si="132"/>
        <v>17822.170014105603</v>
      </c>
      <c r="C351" s="4"/>
      <c r="D351" s="4">
        <f t="shared" si="133"/>
        <v>259864.41090931761</v>
      </c>
      <c r="E351" s="4">
        <f t="shared" si="134"/>
        <v>21536934.486439381</v>
      </c>
      <c r="F351" s="4">
        <f t="shared" si="135"/>
        <v>54288430.436730735</v>
      </c>
      <c r="G351" s="4">
        <f t="shared" si="136"/>
        <v>55127548.130520806</v>
      </c>
      <c r="H351" s="4">
        <f t="shared" si="137"/>
        <v>42546265.846569285</v>
      </c>
      <c r="I351" s="4">
        <f t="shared" si="138"/>
        <v>30256068.559951853</v>
      </c>
      <c r="J351" s="4">
        <f t="shared" si="139"/>
        <v>21180580.340422459</v>
      </c>
      <c r="K351" s="4">
        <f t="shared" si="140"/>
        <v>14950319.460561574</v>
      </c>
      <c r="L351" s="4">
        <f t="shared" si="141"/>
        <v>10730091.652122319</v>
      </c>
      <c r="M351" s="4">
        <f t="shared" si="142"/>
        <v>7848608.2914999621</v>
      </c>
      <c r="N351" s="4">
        <f t="shared" si="143"/>
        <v>5849878.6057461528</v>
      </c>
      <c r="O351" s="4">
        <f t="shared" si="144"/>
        <v>4437943.9401189787</v>
      </c>
      <c r="P351" s="4">
        <f t="shared" si="145"/>
        <v>3421994.6289965818</v>
      </c>
      <c r="Q351" s="4">
        <f t="shared" si="146"/>
        <v>2677977.6145109879</v>
      </c>
      <c r="R351" s="4">
        <f t="shared" si="147"/>
        <v>2124063.7308303765</v>
      </c>
      <c r="S351" s="4">
        <f t="shared" si="148"/>
        <v>1705364.7121305037</v>
      </c>
    </row>
    <row r="352" spans="1:19">
      <c r="A352" s="14">
        <f t="shared" si="131"/>
        <v>0.80024364501783896</v>
      </c>
      <c r="B352" s="16">
        <f t="shared" si="132"/>
        <v>6732.8197831065609</v>
      </c>
      <c r="C352" s="4"/>
      <c r="D352" s="4">
        <f t="shared" si="133"/>
        <v>56280.849766919069</v>
      </c>
      <c r="E352" s="4">
        <f t="shared" si="134"/>
        <v>3416600.8230463597</v>
      </c>
      <c r="F352" s="4">
        <f t="shared" si="135"/>
        <v>7799241.2360304454</v>
      </c>
      <c r="G352" s="4">
        <f t="shared" si="136"/>
        <v>7615010.6917806119</v>
      </c>
      <c r="H352" s="4">
        <f t="shared" si="137"/>
        <v>5772322.1970079318</v>
      </c>
      <c r="I352" s="4">
        <f t="shared" si="138"/>
        <v>4067413.6917222589</v>
      </c>
      <c r="J352" s="4">
        <f t="shared" si="139"/>
        <v>2832972.3689980321</v>
      </c>
      <c r="K352" s="4">
        <f t="shared" si="140"/>
        <v>1993695.7491562115</v>
      </c>
      <c r="L352" s="4">
        <f t="shared" si="141"/>
        <v>1428265.1140171471</v>
      </c>
      <c r="M352" s="4">
        <f t="shared" si="142"/>
        <v>1043468.1010852834</v>
      </c>
      <c r="N352" s="4">
        <f t="shared" si="143"/>
        <v>777116.41939867218</v>
      </c>
      <c r="O352" s="4">
        <f t="shared" si="144"/>
        <v>589225.49661617889</v>
      </c>
      <c r="P352" s="4">
        <f t="shared" si="145"/>
        <v>454160.69816405978</v>
      </c>
      <c r="Q352" s="4">
        <f t="shared" si="146"/>
        <v>355315.78650025075</v>
      </c>
      <c r="R352" s="4">
        <f t="shared" si="147"/>
        <v>281763.39157896466</v>
      </c>
      <c r="S352" s="4">
        <f t="shared" si="148"/>
        <v>226186.2992823708</v>
      </c>
    </row>
    <row r="353" spans="1:19">
      <c r="A353" s="14">
        <f t="shared" si="131"/>
        <v>0.81155176140736485</v>
      </c>
      <c r="B353" s="16">
        <f t="shared" si="132"/>
        <v>9109.1091183206427</v>
      </c>
      <c r="C353" s="4"/>
      <c r="D353" s="4">
        <f t="shared" si="133"/>
        <v>149121.10305588768</v>
      </c>
      <c r="E353" s="4">
        <f t="shared" si="134"/>
        <v>6848757.3007006142</v>
      </c>
      <c r="F353" s="4">
        <f t="shared" si="135"/>
        <v>14304657.60027793</v>
      </c>
      <c r="G353" s="4">
        <f t="shared" si="136"/>
        <v>13484118.29482327</v>
      </c>
      <c r="H353" s="4">
        <f t="shared" si="137"/>
        <v>10057761.28987808</v>
      </c>
      <c r="I353" s="4">
        <f t="shared" si="138"/>
        <v>7029097.2641454041</v>
      </c>
      <c r="J353" s="4">
        <f t="shared" si="139"/>
        <v>4873610.4998040553</v>
      </c>
      <c r="K353" s="4">
        <f t="shared" si="140"/>
        <v>3420628.4347837581</v>
      </c>
      <c r="L353" s="4">
        <f t="shared" si="141"/>
        <v>2446449.3959616739</v>
      </c>
      <c r="M353" s="4">
        <f t="shared" si="142"/>
        <v>1785424.9629969383</v>
      </c>
      <c r="N353" s="4">
        <f t="shared" si="143"/>
        <v>1328731.6805644233</v>
      </c>
      <c r="O353" s="4">
        <f t="shared" si="144"/>
        <v>1006973.6357212076</v>
      </c>
      <c r="P353" s="4">
        <f t="shared" si="145"/>
        <v>775879.41206369165</v>
      </c>
      <c r="Q353" s="4">
        <f t="shared" si="146"/>
        <v>606861.04211071413</v>
      </c>
      <c r="R353" s="4">
        <f t="shared" si="147"/>
        <v>481147.44821498281</v>
      </c>
      <c r="S353" s="4">
        <f t="shared" si="148"/>
        <v>386188.1807011402</v>
      </c>
    </row>
    <row r="354" spans="1:19" ht="17.25" thickBot="1">
      <c r="A354" s="14">
        <f t="shared" si="131"/>
        <v>0.82242642201834859</v>
      </c>
      <c r="B354" s="16">
        <f t="shared" si="132"/>
        <v>11089.35023099904</v>
      </c>
      <c r="C354" s="4"/>
      <c r="D354" s="4">
        <f t="shared" si="133"/>
        <v>306984.96197753889</v>
      </c>
      <c r="E354" s="4">
        <f t="shared" si="134"/>
        <v>10974204.584663551</v>
      </c>
      <c r="F354" s="4">
        <f t="shared" si="135"/>
        <v>21163048.279958505</v>
      </c>
      <c r="G354" s="4">
        <f t="shared" si="136"/>
        <v>19328862.466380306</v>
      </c>
      <c r="H354" s="4">
        <f t="shared" si="137"/>
        <v>14210098.825846426</v>
      </c>
      <c r="I354" s="4">
        <f t="shared" si="138"/>
        <v>9858014.4449836742</v>
      </c>
      <c r="J354" s="4">
        <f t="shared" si="139"/>
        <v>6807207.2559777303</v>
      </c>
      <c r="K354" s="4">
        <f t="shared" si="140"/>
        <v>4766295.1322965622</v>
      </c>
      <c r="L354" s="4">
        <f t="shared" si="141"/>
        <v>3403807.3492855397</v>
      </c>
      <c r="M354" s="4">
        <f t="shared" si="142"/>
        <v>2481719.6990768793</v>
      </c>
      <c r="N354" s="4">
        <f t="shared" si="143"/>
        <v>1845733.1088739512</v>
      </c>
      <c r="O354" s="4">
        <f t="shared" si="144"/>
        <v>1398160.2306211505</v>
      </c>
      <c r="P354" s="4">
        <f t="shared" si="145"/>
        <v>1076952.7705887093</v>
      </c>
      <c r="Q354" s="4">
        <f t="shared" si="146"/>
        <v>842156.80770174228</v>
      </c>
      <c r="R354" s="4">
        <f t="shared" si="147"/>
        <v>667588.77180749527</v>
      </c>
      <c r="S354" s="4">
        <f t="shared" si="148"/>
        <v>535765.9213473032</v>
      </c>
    </row>
    <row r="355" spans="1:19" ht="17.25" thickBot="1">
      <c r="A355" s="6"/>
      <c r="B355" s="7"/>
      <c r="C355" s="7" t="s">
        <v>23</v>
      </c>
      <c r="D355" s="15">
        <f>SUM(D314:D354)</f>
        <v>1067594.9089250905</v>
      </c>
      <c r="E355" s="15">
        <f t="shared" ref="E355:R355" si="149">SUM(E314:E354)</f>
        <v>97835092.433668658</v>
      </c>
      <c r="F355" s="15">
        <f t="shared" si="149"/>
        <v>369435298.59517491</v>
      </c>
      <c r="G355" s="15">
        <f t="shared" si="149"/>
        <v>1038219822.4790872</v>
      </c>
      <c r="H355" s="15">
        <f t="shared" si="149"/>
        <v>2878642418.8452077</v>
      </c>
      <c r="I355" s="15">
        <f t="shared" si="149"/>
        <v>6261140363.4116545</v>
      </c>
      <c r="J355" s="15">
        <f t="shared" si="149"/>
        <v>11331081953.726389</v>
      </c>
      <c r="K355" s="15">
        <f t="shared" si="149"/>
        <v>18248410653.499878</v>
      </c>
      <c r="L355" s="15">
        <f t="shared" si="149"/>
        <v>27036252856.636292</v>
      </c>
      <c r="M355" s="15">
        <f t="shared" si="149"/>
        <v>37449388990.158546</v>
      </c>
      <c r="N355" s="15">
        <f t="shared" si="149"/>
        <v>48549488855.70974</v>
      </c>
      <c r="O355" s="15">
        <f t="shared" si="149"/>
        <v>59180846206.431847</v>
      </c>
      <c r="P355" s="15">
        <f t="shared" si="149"/>
        <v>69303116756.363403</v>
      </c>
      <c r="Q355" s="15">
        <f t="shared" si="149"/>
        <v>80541005881.992767</v>
      </c>
      <c r="R355" s="15">
        <f t="shared" si="149"/>
        <v>95295175848.129868</v>
      </c>
      <c r="S355" s="20">
        <f>SUM(S314:S354)</f>
        <v>115473627235.20103</v>
      </c>
    </row>
    <row r="356" spans="1:19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>
      <c r="A358" s="14">
        <f>A314</f>
        <v>4.9344490316004082E-2</v>
      </c>
      <c r="B358" s="16">
        <f>B314</f>
        <v>52278.365374709763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1.1154497455781966E-297</v>
      </c>
    </row>
    <row r="359" spans="1:19">
      <c r="A359" s="14">
        <f t="shared" ref="A359:A398" si="150">A315</f>
        <v>7.7123926290137618E-2</v>
      </c>
      <c r="B359" s="16">
        <f t="shared" ref="B359:B398" si="151">B315</f>
        <v>125943.33476634625</v>
      </c>
      <c r="C359" s="4"/>
      <c r="D359" s="4">
        <f t="shared" ref="D359:D398" si="152">$B$4*(B359^2)*($D$356^2*(2*PI())^4*A359^-5/4/PI()/$D$5^4*EXP((-1/PI())*(2*PI()/$D$5)^4*A359^-4))</f>
        <v>0</v>
      </c>
      <c r="E359" s="4">
        <f t="shared" ref="E359:E398" si="153">$B$4*(B359^2)*($D$356^2*(2*PI())^4*A359^-5/4/PI()/$E$5^4*EXP((-1/PI())*(2*PI()/$E$5)^4*A359^-4))</f>
        <v>0</v>
      </c>
      <c r="F359" s="4">
        <f t="shared" ref="F359:F398" si="154">$B$4*(B359^2)*($D$356^2*(2*PI())^4*A359^-5/4/PI()/$F$5^4*EXP((-1/PI())*(2*PI()/$F$5)^4*A359^-4))</f>
        <v>0</v>
      </c>
      <c r="G359" s="4">
        <f t="shared" ref="G359:G398" si="155">$B$4*(B359^2)*($D$356^2*(2*PI())^4*A359^-5/4/PI()/$G$5^4*EXP((-1/PI())*(2*PI()/$G$5)^4*A359^-4))</f>
        <v>0</v>
      </c>
      <c r="H359" s="4">
        <f t="shared" ref="H359:H398" si="156">$B$4*(B359^2)*($D$356^2*(2*PI())^4*A359^-5/4/PI()/$H$5^4*EXP((-1/PI())*(2*PI()/$H$5)^4*A359^-4))</f>
        <v>0</v>
      </c>
      <c r="I359" s="4">
        <f t="shared" ref="I359:I398" si="157">$B$4*(B359^2)*($D$356^2*(2*PI())^4*A359^-5/4/PI()/$I$5^4*EXP((-1/PI())*(2*PI()/$I$5)^4*A359^-4))</f>
        <v>0</v>
      </c>
      <c r="J359" s="4">
        <f t="shared" ref="J359:J398" si="158">$B$4*(B359^2)*($D$356^2*(2*PI())^4*A359^-5/4/PI()/$J$5^4*EXP((-1/PI())*(2*PI()/$J$5)^4*A359^-4))</f>
        <v>0</v>
      </c>
      <c r="K359" s="4">
        <f t="shared" ref="K359:K398" si="159">$B$4*(B359^2)*($D$356^2*(2*PI())^4*A359^-5/4/PI()/$K$5^4*EXP((-1/PI())*(2*PI()/$K$5)^4*A359^-4))</f>
        <v>0</v>
      </c>
      <c r="L359" s="4">
        <f t="shared" ref="L359:L398" si="160">$B$4*(B359^2)*($D$356^2*(2*PI())^4*A359^-5/4/PI()/$L$5^4*EXP((-1/PI())*(2*PI()/$L$5)^4*A359^-4))</f>
        <v>0</v>
      </c>
      <c r="M359" s="4">
        <f t="shared" ref="M359:M398" si="161">$B$4*(B359^2)*($D$356^2*(2*PI())^4*A359^-5/4/PI()/$M$5^4*EXP((-1/PI())*(2*PI()/$M$5)^4*A359^-4))</f>
        <v>2.1770463242988973E-236</v>
      </c>
      <c r="N359" s="4">
        <f t="shared" ref="N359:N398" si="162">$B$4*(B359^2)*($D$356^2*(2*PI())^4*A359^-5/4/PI()/$N$5^4*EXP((-1/PI())*(2*PI()/$N$5)^4*A359^-4))</f>
        <v>1.9814942046456448E-170</v>
      </c>
      <c r="O359" s="4">
        <f t="shared" ref="O359:O398" si="163">$B$4*(B359^2)*($D$356^2*(2*PI())^4*A359^-5/4/PI()/$O$5^4*EXP((-1/PI())*(2*PI()/$O$5)^4*A359^-4))</f>
        <v>5.6792545584202895E-125</v>
      </c>
      <c r="P359" s="4">
        <f t="shared" ref="P359:P398" si="164">$B$4*(B359^2)*($D$356^2*(2*PI())^4*A359^-5/4/PI()/$P$5^4*EXP((-1/PI())*(2*PI()/$P$5)^4*A359^-4))</f>
        <v>7.8477116048774286E-93</v>
      </c>
      <c r="Q359" s="4">
        <f t="shared" ref="Q359:Q398" si="165">$B$4*(B359^2)*($D$356^2*(2*PI())^4*A359^-5/4/PI()/$Q$5^4*EXP((-1/PI())*(2*PI()/$Q$5)^4*A359^-4))</f>
        <v>1.349946012911761E-69</v>
      </c>
      <c r="R359" s="4">
        <f t="shared" ref="R359:R398" si="166">$B$4*(B359^2)*($D$356^2*(2*PI())^4*A359^-5/4/PI()/$R$5^4*EXP((-1/PI())*(2*PI()/$R$5)^4*A359^-4))</f>
        <v>1.8128199808463945E-52</v>
      </c>
      <c r="S359" s="4">
        <f t="shared" ref="S359:S398" si="167">$B$4*(B359^2)*($D$356^2*(2*PI())^4*A359^-5/4/PI()/$S$5^4*EXP((-1/PI())*(2*PI()/$S$5)^4*A359^-4))</f>
        <v>1.2673807096540845E-39</v>
      </c>
    </row>
    <row r="360" spans="1:19">
      <c r="A360" s="14">
        <f t="shared" si="150"/>
        <v>0.10446990648572885</v>
      </c>
      <c r="B360" s="16">
        <f t="shared" si="151"/>
        <v>247530.13908480003</v>
      </c>
      <c r="C360" s="4"/>
      <c r="D360" s="4">
        <f t="shared" si="152"/>
        <v>0</v>
      </c>
      <c r="E360" s="4">
        <f t="shared" si="153"/>
        <v>0</v>
      </c>
      <c r="F360" s="4">
        <f t="shared" si="154"/>
        <v>0</v>
      </c>
      <c r="G360" s="4">
        <f t="shared" si="155"/>
        <v>0</v>
      </c>
      <c r="H360" s="4">
        <f t="shared" si="156"/>
        <v>0</v>
      </c>
      <c r="I360" s="4">
        <f t="shared" si="157"/>
        <v>0</v>
      </c>
      <c r="J360" s="4">
        <f t="shared" si="158"/>
        <v>1.2736063771143223E-208</v>
      </c>
      <c r="K360" s="4">
        <f t="shared" si="159"/>
        <v>1.5620352837325163E-135</v>
      </c>
      <c r="L360" s="4">
        <f t="shared" si="160"/>
        <v>2.6742409736107228E-90</v>
      </c>
      <c r="M360" s="4">
        <f t="shared" si="161"/>
        <v>4.097625215437748E-61</v>
      </c>
      <c r="N360" s="4">
        <f t="shared" si="162"/>
        <v>1.2882440287097424E-41</v>
      </c>
      <c r="O360" s="4">
        <f t="shared" si="163"/>
        <v>3.346928194143262E-28</v>
      </c>
      <c r="P360" s="4">
        <f t="shared" si="164"/>
        <v>9.7654499607936568E-19</v>
      </c>
      <c r="Q360" s="4">
        <f t="shared" si="165"/>
        <v>6.5293237771226727E-12</v>
      </c>
      <c r="R360" s="4">
        <f t="shared" si="166"/>
        <v>6.7678825316024919E-7</v>
      </c>
      <c r="S360" s="4">
        <f t="shared" si="167"/>
        <v>3.7820994998403554E-3</v>
      </c>
    </row>
    <row r="361" spans="1:19">
      <c r="A361" s="14">
        <f t="shared" si="150"/>
        <v>0.13138243090277779</v>
      </c>
      <c r="B361" s="16">
        <f t="shared" si="151"/>
        <v>382582.58296946698</v>
      </c>
      <c r="C361" s="4"/>
      <c r="D361" s="4">
        <f t="shared" si="152"/>
        <v>0</v>
      </c>
      <c r="E361" s="4">
        <f t="shared" si="153"/>
        <v>0</v>
      </c>
      <c r="F361" s="4">
        <f t="shared" si="154"/>
        <v>0</v>
      </c>
      <c r="G361" s="4">
        <f t="shared" si="155"/>
        <v>0</v>
      </c>
      <c r="H361" s="4">
        <f t="shared" si="156"/>
        <v>8.5099080689633688E-215</v>
      </c>
      <c r="I361" s="4">
        <f t="shared" si="157"/>
        <v>5.3196017198167147E-125</v>
      </c>
      <c r="J361" s="4">
        <f t="shared" si="158"/>
        <v>1.9007551901812726E-75</v>
      </c>
      <c r="K361" s="4">
        <f t="shared" si="159"/>
        <v>2.4750729409194674E-46</v>
      </c>
      <c r="L361" s="4">
        <f t="shared" si="160"/>
        <v>2.4096784440470597E-28</v>
      </c>
      <c r="M361" s="4">
        <f t="shared" si="161"/>
        <v>9.1745292026445994E-17</v>
      </c>
      <c r="N361" s="4">
        <f t="shared" si="162"/>
        <v>4.7526570175287201E-9</v>
      </c>
      <c r="O361" s="4">
        <f t="shared" si="163"/>
        <v>9.2314012822230769E-4</v>
      </c>
      <c r="P361" s="4">
        <f t="shared" si="164"/>
        <v>4.7820881013849048</v>
      </c>
      <c r="Q361" s="4">
        <f t="shared" si="165"/>
        <v>2202.7366740529842</v>
      </c>
      <c r="R361" s="4">
        <f t="shared" si="166"/>
        <v>193515.23446411581</v>
      </c>
      <c r="S361" s="4">
        <f t="shared" si="167"/>
        <v>5331404.0108665498</v>
      </c>
    </row>
    <row r="362" spans="1:19">
      <c r="A362" s="14">
        <f t="shared" si="150"/>
        <v>0.15786149954128442</v>
      </c>
      <c r="B362" s="16">
        <f t="shared" si="151"/>
        <v>455851.50413856772</v>
      </c>
      <c r="C362" s="4"/>
      <c r="D362" s="4">
        <f t="shared" si="152"/>
        <v>0</v>
      </c>
      <c r="E362" s="4">
        <f t="shared" si="153"/>
        <v>0</v>
      </c>
      <c r="F362" s="4">
        <f t="shared" si="154"/>
        <v>0</v>
      </c>
      <c r="G362" s="4">
        <f t="shared" si="155"/>
        <v>1.3053902755233383E-180</v>
      </c>
      <c r="H362" s="4">
        <f t="shared" si="156"/>
        <v>3.7434440814624338E-96</v>
      </c>
      <c r="I362" s="4">
        <f t="shared" si="157"/>
        <v>3.4887913761565811E-53</v>
      </c>
      <c r="J362" s="4">
        <f t="shared" si="158"/>
        <v>1.6475443548224577E-29</v>
      </c>
      <c r="K362" s="4">
        <f t="shared" si="159"/>
        <v>1.2447777302831321E-15</v>
      </c>
      <c r="L362" s="4">
        <f t="shared" si="160"/>
        <v>4.3992920734568318E-7</v>
      </c>
      <c r="M362" s="4">
        <f t="shared" si="161"/>
        <v>0.13310960860938795</v>
      </c>
      <c r="N362" s="4">
        <f t="shared" si="162"/>
        <v>569.99263069005895</v>
      </c>
      <c r="O362" s="4">
        <f t="shared" si="163"/>
        <v>169254.03210342862</v>
      </c>
      <c r="P362" s="4">
        <f t="shared" si="164"/>
        <v>8919672.4326894376</v>
      </c>
      <c r="Q362" s="4">
        <f t="shared" si="165"/>
        <v>148482254.2063849</v>
      </c>
      <c r="R362" s="4">
        <f t="shared" si="166"/>
        <v>1124806892.7895401</v>
      </c>
      <c r="S362" s="4">
        <f t="shared" si="167"/>
        <v>4918199774.9122448</v>
      </c>
    </row>
    <row r="363" spans="1:19">
      <c r="A363" s="14">
        <f t="shared" si="150"/>
        <v>0.18390711240124874</v>
      </c>
      <c r="B363" s="16">
        <f t="shared" si="151"/>
        <v>392879.83675539459</v>
      </c>
      <c r="C363" s="4"/>
      <c r="D363" s="4">
        <f t="shared" si="152"/>
        <v>0</v>
      </c>
      <c r="E363" s="4">
        <f t="shared" si="153"/>
        <v>0</v>
      </c>
      <c r="F363" s="4">
        <f t="shared" si="154"/>
        <v>2.9509894839082749E-192</v>
      </c>
      <c r="G363" s="4">
        <f t="shared" si="155"/>
        <v>3.1393814756982214E-92</v>
      </c>
      <c r="H363" s="4">
        <f t="shared" si="156"/>
        <v>1.7149378310285441E-46</v>
      </c>
      <c r="I363" s="4">
        <f t="shared" si="157"/>
        <v>2.9004248668025189E-23</v>
      </c>
      <c r="J363" s="4">
        <f t="shared" si="158"/>
        <v>1.6848995360965617E-10</v>
      </c>
      <c r="K363" s="4">
        <f t="shared" si="159"/>
        <v>4.802273354481649E-3</v>
      </c>
      <c r="L363" s="4">
        <f t="shared" si="160"/>
        <v>177.81900113097132</v>
      </c>
      <c r="M363" s="4">
        <f t="shared" si="161"/>
        <v>144292.90231597549</v>
      </c>
      <c r="N363" s="4">
        <f t="shared" si="162"/>
        <v>11741362.902740614</v>
      </c>
      <c r="O363" s="4">
        <f t="shared" si="163"/>
        <v>226651487.20794863</v>
      </c>
      <c r="P363" s="4">
        <f t="shared" si="164"/>
        <v>1726438657.6535809</v>
      </c>
      <c r="Q363" s="4">
        <f t="shared" si="165"/>
        <v>7088406857.0267649</v>
      </c>
      <c r="R363" s="4">
        <f t="shared" si="166"/>
        <v>19109200844.663101</v>
      </c>
      <c r="S363" s="4">
        <f t="shared" si="167"/>
        <v>38455592258.586372</v>
      </c>
    </row>
    <row r="364" spans="1:19">
      <c r="A364" s="14">
        <f t="shared" si="150"/>
        <v>0.20951926948267074</v>
      </c>
      <c r="B364" s="16">
        <f t="shared" si="151"/>
        <v>194459.67726501892</v>
      </c>
      <c r="C364" s="4"/>
      <c r="D364" s="4">
        <f t="shared" si="152"/>
        <v>0</v>
      </c>
      <c r="E364" s="4">
        <f t="shared" si="153"/>
        <v>1.2682630385282342E-259</v>
      </c>
      <c r="F364" s="4">
        <f t="shared" si="154"/>
        <v>1.6755148869874994E-109</v>
      </c>
      <c r="G364" s="4">
        <f t="shared" si="155"/>
        <v>3.0391822685877729E-50</v>
      </c>
      <c r="H364" s="4">
        <f t="shared" si="156"/>
        <v>3.4019201680760779E-23</v>
      </c>
      <c r="I364" s="4">
        <f t="shared" si="157"/>
        <v>1.7051644408524076E-9</v>
      </c>
      <c r="J364" s="4">
        <f t="shared" si="158"/>
        <v>5.3715037829768678E-2</v>
      </c>
      <c r="K364" s="4">
        <f t="shared" si="159"/>
        <v>1215.3340927869281</v>
      </c>
      <c r="L364" s="4">
        <f t="shared" si="160"/>
        <v>539981.28503693163</v>
      </c>
      <c r="M364" s="4">
        <f t="shared" si="161"/>
        <v>25146122.507128701</v>
      </c>
      <c r="N364" s="4">
        <f t="shared" si="162"/>
        <v>302138833.38354403</v>
      </c>
      <c r="O364" s="4">
        <f t="shared" si="163"/>
        <v>1559270890.8187943</v>
      </c>
      <c r="P364" s="4">
        <f t="shared" si="164"/>
        <v>4669562140.1029396</v>
      </c>
      <c r="Q364" s="4">
        <f t="shared" si="165"/>
        <v>9755611182.9033604</v>
      </c>
      <c r="R364" s="4">
        <f t="shared" si="166"/>
        <v>15972642544.002266</v>
      </c>
      <c r="S364" s="4">
        <f t="shared" si="167"/>
        <v>22102114662.095898</v>
      </c>
    </row>
    <row r="365" spans="1:19">
      <c r="A365" s="14">
        <f t="shared" si="150"/>
        <v>0.23469797078555044</v>
      </c>
      <c r="B365" s="16">
        <f t="shared" si="151"/>
        <v>107329.06830716931</v>
      </c>
      <c r="C365" s="4"/>
      <c r="D365" s="4">
        <f t="shared" si="152"/>
        <v>0</v>
      </c>
      <c r="E365" s="4">
        <f t="shared" si="153"/>
        <v>6.6766190875193532E-161</v>
      </c>
      <c r="F365" s="4">
        <f t="shared" si="154"/>
        <v>1.1035109118678698E-65</v>
      </c>
      <c r="G365" s="4">
        <f t="shared" si="155"/>
        <v>3.7450273286520666E-28</v>
      </c>
      <c r="H365" s="4">
        <f t="shared" si="156"/>
        <v>4.5940857959539562E-11</v>
      </c>
      <c r="I365" s="4">
        <f t="shared" si="157"/>
        <v>1.9234898225948798E-2</v>
      </c>
      <c r="J365" s="4">
        <f t="shared" si="158"/>
        <v>946.1464565269788</v>
      </c>
      <c r="K365" s="4">
        <f t="shared" si="159"/>
        <v>476684.46523543593</v>
      </c>
      <c r="L365" s="4">
        <f t="shared" si="160"/>
        <v>20052810.501234941</v>
      </c>
      <c r="M365" s="4">
        <f t="shared" si="161"/>
        <v>203595869.5876644</v>
      </c>
      <c r="N365" s="4">
        <f t="shared" si="162"/>
        <v>882577476.95126581</v>
      </c>
      <c r="O365" s="4">
        <f t="shared" si="163"/>
        <v>2254865777.5586109</v>
      </c>
      <c r="P365" s="4">
        <f t="shared" si="164"/>
        <v>4105748240.600625</v>
      </c>
      <c r="Q365" s="4">
        <f t="shared" si="165"/>
        <v>5983970314.1156168</v>
      </c>
      <c r="R365" s="4">
        <f t="shared" si="166"/>
        <v>7510819548.8239422</v>
      </c>
      <c r="S365" s="4">
        <f t="shared" si="167"/>
        <v>8512416297.7342672</v>
      </c>
    </row>
    <row r="366" spans="1:19">
      <c r="A366" s="14">
        <f t="shared" si="150"/>
        <v>0.25944321630988787</v>
      </c>
      <c r="B366" s="16">
        <f t="shared" si="151"/>
        <v>216242.32950448128</v>
      </c>
      <c r="C366" s="4"/>
      <c r="D366" s="4">
        <f t="shared" si="152"/>
        <v>0</v>
      </c>
      <c r="E366" s="4">
        <f t="shared" si="153"/>
        <v>2.6052474914163789E-103</v>
      </c>
      <c r="F366" s="4">
        <f t="shared" si="154"/>
        <v>1.1655866170601916E-39</v>
      </c>
      <c r="G366" s="4">
        <f t="shared" si="155"/>
        <v>1.2713705184174471E-14</v>
      </c>
      <c r="H366" s="4">
        <f t="shared" si="156"/>
        <v>2.9252773949011556E-3</v>
      </c>
      <c r="I366" s="4">
        <f t="shared" si="157"/>
        <v>1473.2049016422973</v>
      </c>
      <c r="J366" s="4">
        <f t="shared" si="158"/>
        <v>1763986.0098469239</v>
      </c>
      <c r="K366" s="4">
        <f t="shared" si="159"/>
        <v>99707072.143994927</v>
      </c>
      <c r="L366" s="4">
        <f t="shared" si="160"/>
        <v>1081556255.1986847</v>
      </c>
      <c r="M366" s="4">
        <f t="shared" si="161"/>
        <v>4574036966.8704681</v>
      </c>
      <c r="N366" s="4">
        <f t="shared" si="162"/>
        <v>11033511763.975447</v>
      </c>
      <c r="O366" s="4">
        <f t="shared" si="163"/>
        <v>18815490939.326012</v>
      </c>
      <c r="P366" s="4">
        <f t="shared" si="164"/>
        <v>25736265315.747028</v>
      </c>
      <c r="Q366" s="4">
        <f t="shared" si="165"/>
        <v>30494943164.359425</v>
      </c>
      <c r="R366" s="4">
        <f t="shared" si="166"/>
        <v>32851857906.855724</v>
      </c>
      <c r="S366" s="4">
        <f t="shared" si="167"/>
        <v>33195580171.206425</v>
      </c>
    </row>
    <row r="367" spans="1:19">
      <c r="A367" s="14">
        <f t="shared" si="150"/>
        <v>0.28375500605568299</v>
      </c>
      <c r="B367" s="16">
        <f t="shared" si="151"/>
        <v>161983.72301709314</v>
      </c>
      <c r="C367" s="4"/>
      <c r="D367" s="4">
        <f t="shared" si="152"/>
        <v>8.0862333442252892E-209</v>
      </c>
      <c r="E367" s="4">
        <f t="shared" si="153"/>
        <v>7.7945753903840963E-69</v>
      </c>
      <c r="F367" s="4">
        <f t="shared" si="154"/>
        <v>1.86316528211684E-24</v>
      </c>
      <c r="G367" s="4">
        <f t="shared" si="155"/>
        <v>4.7965442163505319E-7</v>
      </c>
      <c r="H367" s="4">
        <f t="shared" si="156"/>
        <v>35.199316854125293</v>
      </c>
      <c r="I367" s="4">
        <f t="shared" si="157"/>
        <v>292463.28507257882</v>
      </c>
      <c r="J367" s="4">
        <f t="shared" si="158"/>
        <v>36238049.542252511</v>
      </c>
      <c r="K367" s="4">
        <f t="shared" si="159"/>
        <v>538749904.29839861</v>
      </c>
      <c r="L367" s="4">
        <f t="shared" si="160"/>
        <v>2554772721.9928584</v>
      </c>
      <c r="M367" s="4">
        <f t="shared" si="161"/>
        <v>6329948285.0790548</v>
      </c>
      <c r="N367" s="4">
        <f t="shared" si="162"/>
        <v>10675722583.589224</v>
      </c>
      <c r="O367" s="4">
        <f t="shared" si="163"/>
        <v>14223763678.05757</v>
      </c>
      <c r="P367" s="4">
        <f t="shared" si="164"/>
        <v>16337813589.594522</v>
      </c>
      <c r="Q367" s="4">
        <f t="shared" si="165"/>
        <v>17060136363.665405</v>
      </c>
      <c r="R367" s="4">
        <f t="shared" si="166"/>
        <v>16741629939.03548</v>
      </c>
      <c r="S367" s="4">
        <f t="shared" si="167"/>
        <v>15772014092.505161</v>
      </c>
    </row>
    <row r="368" spans="1:19">
      <c r="A368" s="14">
        <f t="shared" si="150"/>
        <v>0.3076333400229358</v>
      </c>
      <c r="B368" s="16">
        <f t="shared" si="151"/>
        <v>136636.63677480962</v>
      </c>
      <c r="C368" s="4"/>
      <c r="D368" s="4">
        <f t="shared" si="152"/>
        <v>5.5638259019138587E-148</v>
      </c>
      <c r="E368" s="4">
        <f t="shared" si="153"/>
        <v>8.9203045164566075E-47</v>
      </c>
      <c r="F368" s="4">
        <f t="shared" si="154"/>
        <v>9.4811444989312008E-15</v>
      </c>
      <c r="G368" s="4">
        <f t="shared" si="155"/>
        <v>3.1564747266479121E-2</v>
      </c>
      <c r="H368" s="4">
        <f t="shared" si="156"/>
        <v>13303.428399184564</v>
      </c>
      <c r="I368" s="4">
        <f t="shared" si="157"/>
        <v>7961988.033555341</v>
      </c>
      <c r="J368" s="4">
        <f t="shared" si="158"/>
        <v>230525613.39621264</v>
      </c>
      <c r="K368" s="4">
        <f t="shared" si="159"/>
        <v>1456136513.3011608</v>
      </c>
      <c r="L368" s="4">
        <f t="shared" si="160"/>
        <v>4063002368.4035621</v>
      </c>
      <c r="M368" s="4">
        <f t="shared" si="161"/>
        <v>7146138726.420105</v>
      </c>
      <c r="N368" s="4">
        <f t="shared" si="162"/>
        <v>9582053362.9004459</v>
      </c>
      <c r="O368" s="4">
        <f t="shared" si="163"/>
        <v>10898808629.818439</v>
      </c>
      <c r="P368" s="4">
        <f t="shared" si="164"/>
        <v>11192941413.187666</v>
      </c>
      <c r="Q368" s="4">
        <f t="shared" si="165"/>
        <v>10778299567.223188</v>
      </c>
      <c r="R368" s="4">
        <f t="shared" si="166"/>
        <v>9963166438.1327724</v>
      </c>
      <c r="S368" s="4">
        <f t="shared" si="167"/>
        <v>8973936672.6543236</v>
      </c>
    </row>
    <row r="369" spans="1:19">
      <c r="A369" s="14">
        <f t="shared" si="150"/>
        <v>0.33107821821164629</v>
      </c>
      <c r="B369" s="16">
        <f t="shared" si="151"/>
        <v>146537.84233820162</v>
      </c>
      <c r="C369" s="4"/>
      <c r="D369" s="4">
        <f t="shared" si="152"/>
        <v>2.8471719874092638E-107</v>
      </c>
      <c r="E369" s="4">
        <f t="shared" si="153"/>
        <v>6.0991844516960779E-32</v>
      </c>
      <c r="F369" s="4">
        <f t="shared" si="154"/>
        <v>3.7176385381040235E-8</v>
      </c>
      <c r="G369" s="4">
        <f t="shared" si="155"/>
        <v>67.766314618894668</v>
      </c>
      <c r="H369" s="4">
        <f t="shared" si="156"/>
        <v>913353.75791711558</v>
      </c>
      <c r="I369" s="4">
        <f t="shared" si="157"/>
        <v>94495711.121323109</v>
      </c>
      <c r="J369" s="4">
        <f t="shared" si="158"/>
        <v>1037122151.5208223</v>
      </c>
      <c r="K369" s="4">
        <f t="shared" si="159"/>
        <v>3700673969.9492474</v>
      </c>
      <c r="L369" s="4">
        <f t="shared" si="160"/>
        <v>7248558731.2806988</v>
      </c>
      <c r="M369" s="4">
        <f t="shared" si="161"/>
        <v>10143270543.572416</v>
      </c>
      <c r="N369" s="4">
        <f t="shared" si="162"/>
        <v>11670874295.706831</v>
      </c>
      <c r="O369" s="4">
        <f t="shared" si="163"/>
        <v>11945049543.131809</v>
      </c>
      <c r="P369" s="4">
        <f t="shared" si="164"/>
        <v>11384574225.187536</v>
      </c>
      <c r="Q369" s="4">
        <f t="shared" si="165"/>
        <v>10386000026.073889</v>
      </c>
      <c r="R369" s="4">
        <f t="shared" si="166"/>
        <v>9225056148.8550224</v>
      </c>
      <c r="S369" s="4">
        <f t="shared" si="167"/>
        <v>8063828951.8351126</v>
      </c>
    </row>
    <row r="370" spans="1:19">
      <c r="A370" s="14">
        <f t="shared" si="150"/>
        <v>0.35408964062181447</v>
      </c>
      <c r="B370" s="16">
        <f t="shared" si="151"/>
        <v>91091.091183206416</v>
      </c>
      <c r="C370" s="4"/>
      <c r="D370" s="4">
        <f t="shared" si="152"/>
        <v>1.1480144018857512E-79</v>
      </c>
      <c r="E370" s="4">
        <f t="shared" si="153"/>
        <v>3.4133426590234244E-22</v>
      </c>
      <c r="F370" s="4">
        <f t="shared" si="154"/>
        <v>4.2670573979852375E-4</v>
      </c>
      <c r="G370" s="4">
        <f t="shared" si="155"/>
        <v>4363.2702951908877</v>
      </c>
      <c r="H370" s="4">
        <f t="shared" si="156"/>
        <v>5464311.4079141635</v>
      </c>
      <c r="I370" s="4">
        <f t="shared" si="157"/>
        <v>168345094.5704973</v>
      </c>
      <c r="J370" s="4">
        <f t="shared" si="158"/>
        <v>945937643.40520644</v>
      </c>
      <c r="K370" s="4">
        <f t="shared" si="159"/>
        <v>2275771026.1665597</v>
      </c>
      <c r="L370" s="4">
        <f t="shared" si="160"/>
        <v>3491706492.911283</v>
      </c>
      <c r="M370" s="4">
        <f t="shared" si="161"/>
        <v>4172835981.7051611</v>
      </c>
      <c r="N370" s="4">
        <f t="shared" si="162"/>
        <v>4320028554.8962164</v>
      </c>
      <c r="O370" s="4">
        <f t="shared" si="163"/>
        <v>4110896275.1719933</v>
      </c>
      <c r="P370" s="4">
        <f t="shared" si="164"/>
        <v>3721162782.3097</v>
      </c>
      <c r="Q370" s="4">
        <f t="shared" si="165"/>
        <v>3270459274.5327597</v>
      </c>
      <c r="R370" s="4">
        <f t="shared" si="166"/>
        <v>2825993861.9374361</v>
      </c>
      <c r="S370" s="4">
        <f t="shared" si="167"/>
        <v>2419703001.2507267</v>
      </c>
    </row>
    <row r="371" spans="1:19">
      <c r="A371" s="14">
        <f t="shared" si="150"/>
        <v>0.3766676072534404</v>
      </c>
      <c r="B371" s="16">
        <f t="shared" si="151"/>
        <v>108517.21297477632</v>
      </c>
      <c r="C371" s="4"/>
      <c r="D371" s="4">
        <f t="shared" si="152"/>
        <v>1.2158437070414255E-59</v>
      </c>
      <c r="E371" s="4">
        <f t="shared" si="153"/>
        <v>7.457758542715291E-15</v>
      </c>
      <c r="F371" s="4">
        <f t="shared" si="154"/>
        <v>0.84907353868190794</v>
      </c>
      <c r="G371" s="4">
        <f t="shared" si="155"/>
        <v>218546.42933609357</v>
      </c>
      <c r="H371" s="4">
        <f t="shared" si="156"/>
        <v>50609967.888411783</v>
      </c>
      <c r="I371" s="4">
        <f t="shared" si="157"/>
        <v>659432399.6671859</v>
      </c>
      <c r="J371" s="4">
        <f t="shared" si="158"/>
        <v>2302970973.3988562</v>
      </c>
      <c r="K371" s="4">
        <f t="shared" si="159"/>
        <v>4187454656.5300264</v>
      </c>
      <c r="L371" s="4">
        <f t="shared" si="160"/>
        <v>5401524754.8461027</v>
      </c>
      <c r="M371" s="4">
        <f t="shared" si="161"/>
        <v>5770672273.1717234</v>
      </c>
      <c r="N371" s="4">
        <f t="shared" si="162"/>
        <v>5542389398.2790194</v>
      </c>
      <c r="O371" s="4">
        <f t="shared" si="163"/>
        <v>5008119187.1592999</v>
      </c>
      <c r="P371" s="4">
        <f t="shared" si="164"/>
        <v>4370327657.4667416</v>
      </c>
      <c r="Q371" s="4">
        <f t="shared" si="165"/>
        <v>3740546597.6706614</v>
      </c>
      <c r="R371" s="4">
        <f t="shared" si="166"/>
        <v>3169587775.7094026</v>
      </c>
      <c r="S371" s="4">
        <f t="shared" si="167"/>
        <v>2674320765.1095476</v>
      </c>
    </row>
    <row r="372" spans="1:19">
      <c r="A372" s="14">
        <f t="shared" si="150"/>
        <v>0.39881211810652395</v>
      </c>
      <c r="B372" s="16">
        <f t="shared" si="151"/>
        <v>74457.065836707843</v>
      </c>
      <c r="C372" s="4"/>
      <c r="D372" s="4">
        <f t="shared" si="152"/>
        <v>1.6003575875948369E-45</v>
      </c>
      <c r="E372" s="4">
        <f t="shared" si="153"/>
        <v>5.6686419657381019E-10</v>
      </c>
      <c r="F372" s="4">
        <f t="shared" si="154"/>
        <v>73.647909432090486</v>
      </c>
      <c r="G372" s="4">
        <f t="shared" si="155"/>
        <v>1297756.7109860964</v>
      </c>
      <c r="H372" s="4">
        <f t="shared" si="156"/>
        <v>87910605.817527488</v>
      </c>
      <c r="I372" s="4">
        <f t="shared" si="157"/>
        <v>612066509.82015049</v>
      </c>
      <c r="J372" s="4">
        <f t="shared" si="158"/>
        <v>1511809725.9782243</v>
      </c>
      <c r="K372" s="4">
        <f t="shared" si="159"/>
        <v>2241805699.1827393</v>
      </c>
      <c r="L372" s="4">
        <f t="shared" si="160"/>
        <v>2548556409.1821074</v>
      </c>
      <c r="M372" s="4">
        <f t="shared" si="161"/>
        <v>2509282358.1045818</v>
      </c>
      <c r="N372" s="4">
        <f t="shared" si="162"/>
        <v>2281863803.1019545</v>
      </c>
      <c r="O372" s="4">
        <f t="shared" si="163"/>
        <v>1985644309.7978528</v>
      </c>
      <c r="P372" s="4">
        <f t="shared" si="164"/>
        <v>1687171627.1705568</v>
      </c>
      <c r="Q372" s="4">
        <f t="shared" si="165"/>
        <v>1416441595.7294874</v>
      </c>
      <c r="R372" s="4">
        <f t="shared" si="166"/>
        <v>1183259260.4152045</v>
      </c>
      <c r="S372" s="4">
        <f t="shared" si="167"/>
        <v>987743464.56205845</v>
      </c>
    </row>
    <row r="373" spans="1:19">
      <c r="A373" s="14">
        <f t="shared" si="150"/>
        <v>0.42052317318106525</v>
      </c>
      <c r="B373" s="16">
        <f t="shared" si="151"/>
        <v>79605.692729671704</v>
      </c>
      <c r="C373" s="4"/>
      <c r="D373" s="4">
        <f t="shared" si="152"/>
        <v>9.7990099798659499E-35</v>
      </c>
      <c r="E373" s="4">
        <f t="shared" si="153"/>
        <v>4.6218035832282723E-6</v>
      </c>
      <c r="F373" s="4">
        <f t="shared" si="154"/>
        <v>3876.6136483304817</v>
      </c>
      <c r="G373" s="4">
        <f t="shared" si="155"/>
        <v>9284740.3736968599</v>
      </c>
      <c r="H373" s="4">
        <f t="shared" si="156"/>
        <v>251947310.44338796</v>
      </c>
      <c r="I373" s="4">
        <f t="shared" si="157"/>
        <v>1100277683.360455</v>
      </c>
      <c r="J373" s="4">
        <f t="shared" si="158"/>
        <v>2100160928.7603254</v>
      </c>
      <c r="K373" s="4">
        <f t="shared" si="159"/>
        <v>2675734101.9717689</v>
      </c>
      <c r="L373" s="4">
        <f t="shared" si="160"/>
        <v>2768871736.384747</v>
      </c>
      <c r="M373" s="4">
        <f t="shared" si="161"/>
        <v>2565495705.711597</v>
      </c>
      <c r="N373" s="4">
        <f t="shared" si="162"/>
        <v>2240012024.3863692</v>
      </c>
      <c r="O373" s="4">
        <f t="shared" si="163"/>
        <v>1895317398.103164</v>
      </c>
      <c r="P373" s="4">
        <f t="shared" si="164"/>
        <v>1578775295.3850806</v>
      </c>
      <c r="Q373" s="4">
        <f t="shared" si="165"/>
        <v>1306537162.16062</v>
      </c>
      <c r="R373" s="4">
        <f t="shared" si="166"/>
        <v>1079937915.9768007</v>
      </c>
      <c r="S373" s="4">
        <f t="shared" si="167"/>
        <v>894344752.09849072</v>
      </c>
    </row>
    <row r="374" spans="1:19">
      <c r="A374" s="14">
        <f t="shared" si="150"/>
        <v>0.44180077247706423</v>
      </c>
      <c r="B374" s="16">
        <f t="shared" si="151"/>
        <v>62971.667383173124</v>
      </c>
      <c r="C374" s="4"/>
      <c r="D374" s="4">
        <f t="shared" si="152"/>
        <v>8.0597312289910484E-27</v>
      </c>
      <c r="E374" s="4">
        <f t="shared" si="153"/>
        <v>2.3137078817559568E-3</v>
      </c>
      <c r="F374" s="4">
        <f t="shared" si="154"/>
        <v>42330.460974939648</v>
      </c>
      <c r="G374" s="4">
        <f t="shared" si="155"/>
        <v>22310366.661870692</v>
      </c>
      <c r="H374" s="4">
        <f t="shared" si="156"/>
        <v>302455263.55675286</v>
      </c>
      <c r="I374" s="4">
        <f t="shared" si="157"/>
        <v>927244759.26429284</v>
      </c>
      <c r="J374" s="4">
        <f t="shared" si="158"/>
        <v>1455540170.3107526</v>
      </c>
      <c r="K374" s="4">
        <f t="shared" si="159"/>
        <v>1652787242.0524216</v>
      </c>
      <c r="L374" s="4">
        <f t="shared" si="160"/>
        <v>1592573974.7172863</v>
      </c>
      <c r="M374" s="4">
        <f t="shared" si="161"/>
        <v>1409132526.9607151</v>
      </c>
      <c r="N374" s="4">
        <f t="shared" si="162"/>
        <v>1192981514.3959107</v>
      </c>
      <c r="O374" s="4">
        <f t="shared" si="163"/>
        <v>988156747.65636122</v>
      </c>
      <c r="P374" s="4">
        <f t="shared" si="164"/>
        <v>810822473.89302063</v>
      </c>
      <c r="Q374" s="4">
        <f t="shared" si="165"/>
        <v>663735883.39025199</v>
      </c>
      <c r="R374" s="4">
        <f t="shared" si="166"/>
        <v>544226522.67369676</v>
      </c>
      <c r="S374" s="4">
        <f t="shared" si="167"/>
        <v>447984187.99718356</v>
      </c>
    </row>
    <row r="375" spans="1:19">
      <c r="A375" s="14">
        <f t="shared" si="150"/>
        <v>0.46264491599452084</v>
      </c>
      <c r="B375" s="16">
        <f t="shared" si="151"/>
        <v>59011.185157816333</v>
      </c>
      <c r="C375" s="4"/>
      <c r="D375" s="4">
        <f t="shared" si="152"/>
        <v>1.2474898207697496E-20</v>
      </c>
      <c r="E375" s="4">
        <f t="shared" si="153"/>
        <v>0.33899278741391542</v>
      </c>
      <c r="F375" s="4">
        <f t="shared" si="154"/>
        <v>324231.395315731</v>
      </c>
      <c r="G375" s="4">
        <f t="shared" si="155"/>
        <v>53147126.444780059</v>
      </c>
      <c r="H375" s="4">
        <f t="shared" si="156"/>
        <v>421810308.16091788</v>
      </c>
      <c r="I375" s="4">
        <f t="shared" si="157"/>
        <v>984244996.70384765</v>
      </c>
      <c r="J375" s="4">
        <f t="shared" si="158"/>
        <v>1328670892.8242614</v>
      </c>
      <c r="K375" s="4">
        <f t="shared" si="159"/>
        <v>1380502905.7846057</v>
      </c>
      <c r="L375" s="4">
        <f t="shared" si="160"/>
        <v>1258987028.1892085</v>
      </c>
      <c r="M375" s="4">
        <f t="shared" si="161"/>
        <v>1075055997.6425176</v>
      </c>
      <c r="N375" s="4">
        <f t="shared" si="162"/>
        <v>888744892.86913121</v>
      </c>
      <c r="O375" s="4">
        <f t="shared" si="163"/>
        <v>724170866.18521345</v>
      </c>
      <c r="P375" s="4">
        <f t="shared" si="164"/>
        <v>587349527.93798637</v>
      </c>
      <c r="Q375" s="4">
        <f t="shared" si="165"/>
        <v>476777215.72193331</v>
      </c>
      <c r="R375" s="4">
        <f t="shared" si="166"/>
        <v>388512831.64225531</v>
      </c>
      <c r="S375" s="4">
        <f t="shared" si="167"/>
        <v>318320474.65725666</v>
      </c>
    </row>
    <row r="376" spans="1:19">
      <c r="A376" s="14">
        <f t="shared" si="150"/>
        <v>0.48305560373343526</v>
      </c>
      <c r="B376" s="16">
        <f t="shared" si="151"/>
        <v>57426.992267673602</v>
      </c>
      <c r="C376" s="4"/>
      <c r="D376" s="4">
        <f t="shared" si="152"/>
        <v>8.893464103603491E-16</v>
      </c>
      <c r="E376" s="4">
        <f t="shared" si="153"/>
        <v>17.05033731416351</v>
      </c>
      <c r="F376" s="4">
        <f t="shared" si="154"/>
        <v>1616509.2483922925</v>
      </c>
      <c r="G376" s="4">
        <f t="shared" si="155"/>
        <v>106154429.10605167</v>
      </c>
      <c r="H376" s="4">
        <f t="shared" si="156"/>
        <v>553945163.62193394</v>
      </c>
      <c r="I376" s="4">
        <f t="shared" si="157"/>
        <v>1043772644.0919588</v>
      </c>
      <c r="J376" s="4">
        <f t="shared" si="158"/>
        <v>1252010297.1810172</v>
      </c>
      <c r="K376" s="4">
        <f t="shared" si="159"/>
        <v>1213437227.7734041</v>
      </c>
      <c r="L376" s="4">
        <f t="shared" si="160"/>
        <v>1059945692.1680646</v>
      </c>
      <c r="M376" s="4">
        <f t="shared" si="161"/>
        <v>880235477.79644871</v>
      </c>
      <c r="N376" s="4">
        <f t="shared" si="162"/>
        <v>714249271.65062356</v>
      </c>
      <c r="O376" s="4">
        <f t="shared" si="163"/>
        <v>574554051.32535577</v>
      </c>
      <c r="P376" s="4">
        <f t="shared" si="164"/>
        <v>461780608.56637549</v>
      </c>
      <c r="Q376" s="4">
        <f t="shared" si="165"/>
        <v>372387718.4297725</v>
      </c>
      <c r="R376" s="4">
        <f t="shared" si="166"/>
        <v>301977683.8024295</v>
      </c>
      <c r="S376" s="4">
        <f t="shared" si="167"/>
        <v>246518219.92042097</v>
      </c>
    </row>
    <row r="377" spans="1:19">
      <c r="A377" s="14">
        <f t="shared" si="150"/>
        <v>0.5030328356938073</v>
      </c>
      <c r="B377" s="16">
        <f t="shared" si="151"/>
        <v>45545.545591603208</v>
      </c>
      <c r="C377" s="4"/>
      <c r="D377" s="4">
        <f t="shared" si="152"/>
        <v>4.0324644378601161E-12</v>
      </c>
      <c r="E377" s="4">
        <f t="shared" si="153"/>
        <v>243.4313482979473</v>
      </c>
      <c r="F377" s="4">
        <f t="shared" si="154"/>
        <v>3684049.8514829734</v>
      </c>
      <c r="G377" s="4">
        <f t="shared" si="155"/>
        <v>117033756.07814062</v>
      </c>
      <c r="H377" s="4">
        <f t="shared" si="156"/>
        <v>437794393.7128849</v>
      </c>
      <c r="I377" s="4">
        <f t="shared" si="157"/>
        <v>696147892.36464858</v>
      </c>
      <c r="J377" s="4">
        <f t="shared" si="158"/>
        <v>760271263.05064535</v>
      </c>
      <c r="K377" s="4">
        <f t="shared" si="159"/>
        <v>697260341.52668083</v>
      </c>
      <c r="L377" s="4">
        <f t="shared" si="160"/>
        <v>588575265.83993387</v>
      </c>
      <c r="M377" s="4">
        <f t="shared" si="161"/>
        <v>478096772.08281547</v>
      </c>
      <c r="N377" s="4">
        <f t="shared" si="162"/>
        <v>382243706.66085923</v>
      </c>
      <c r="O377" s="4">
        <f t="shared" si="163"/>
        <v>304361284.23575503</v>
      </c>
      <c r="P377" s="4">
        <f t="shared" si="164"/>
        <v>242861028.53690243</v>
      </c>
      <c r="Q377" s="4">
        <f t="shared" si="165"/>
        <v>194826335.48522496</v>
      </c>
      <c r="R377" s="4">
        <f t="shared" si="166"/>
        <v>157380823.16087642</v>
      </c>
      <c r="S377" s="4">
        <f t="shared" si="167"/>
        <v>128105473.12766497</v>
      </c>
    </row>
    <row r="378" spans="1:19">
      <c r="A378" s="14">
        <f t="shared" si="150"/>
        <v>0.52257661187563709</v>
      </c>
      <c r="B378" s="16">
        <f t="shared" si="151"/>
        <v>38416.67758596097</v>
      </c>
      <c r="C378" s="4"/>
      <c r="D378" s="4">
        <f t="shared" si="152"/>
        <v>3.514165462524732E-9</v>
      </c>
      <c r="E378" s="4">
        <f t="shared" si="153"/>
        <v>2070.7979996690797</v>
      </c>
      <c r="F378" s="4">
        <f t="shared" si="154"/>
        <v>7173007.3452371387</v>
      </c>
      <c r="G378" s="4">
        <f t="shared" si="155"/>
        <v>127131241.49341899</v>
      </c>
      <c r="H378" s="4">
        <f t="shared" si="156"/>
        <v>363944592.17415339</v>
      </c>
      <c r="I378" s="4">
        <f t="shared" si="157"/>
        <v>504934467.1245783</v>
      </c>
      <c r="J378" s="4">
        <f t="shared" si="158"/>
        <v>511407990.61160147</v>
      </c>
      <c r="K378" s="4">
        <f t="shared" si="159"/>
        <v>448663923.91439253</v>
      </c>
      <c r="L378" s="4">
        <f t="shared" si="160"/>
        <v>368457415.69430697</v>
      </c>
      <c r="M378" s="4">
        <f t="shared" si="161"/>
        <v>294025762.11161619</v>
      </c>
      <c r="N378" s="4">
        <f t="shared" si="162"/>
        <v>232298101.42646006</v>
      </c>
      <c r="O378" s="4">
        <f t="shared" si="163"/>
        <v>183456521.33669171</v>
      </c>
      <c r="P378" s="4">
        <f t="shared" si="164"/>
        <v>145539602.35527349</v>
      </c>
      <c r="Q378" s="4">
        <f t="shared" si="165"/>
        <v>116264461.68400946</v>
      </c>
      <c r="R378" s="4">
        <f t="shared" si="166"/>
        <v>93627801.414068207</v>
      </c>
      <c r="S378" s="4">
        <f t="shared" si="167"/>
        <v>76034295.684322581</v>
      </c>
    </row>
    <row r="379" spans="1:19">
      <c r="A379" s="14">
        <f t="shared" si="150"/>
        <v>0.54168693227892462</v>
      </c>
      <c r="B379" s="16">
        <f t="shared" si="151"/>
        <v>35644.340028211205</v>
      </c>
      <c r="C379" s="4"/>
      <c r="D379" s="4">
        <f t="shared" si="152"/>
        <v>9.531819147446567E-7</v>
      </c>
      <c r="E379" s="4">
        <f t="shared" si="153"/>
        <v>13059.398713859091</v>
      </c>
      <c r="F379" s="4">
        <f t="shared" si="154"/>
        <v>13650837.899640353</v>
      </c>
      <c r="G379" s="4">
        <f t="shared" si="155"/>
        <v>150587544.64240977</v>
      </c>
      <c r="H379" s="4">
        <f t="shared" si="156"/>
        <v>346877712.57706898</v>
      </c>
      <c r="I379" s="4">
        <f t="shared" si="157"/>
        <v>430773695.40450889</v>
      </c>
      <c r="J379" s="4">
        <f t="shared" si="158"/>
        <v>410378030.59605151</v>
      </c>
      <c r="K379" s="4">
        <f t="shared" si="159"/>
        <v>347278748.34204382</v>
      </c>
      <c r="L379" s="4">
        <f t="shared" si="160"/>
        <v>278895893.14556456</v>
      </c>
      <c r="M379" s="4">
        <f t="shared" si="161"/>
        <v>219366853.86177531</v>
      </c>
      <c r="N379" s="4">
        <f t="shared" si="162"/>
        <v>171646601.73677695</v>
      </c>
      <c r="O379" s="4">
        <f t="shared" si="163"/>
        <v>134656973.34964418</v>
      </c>
      <c r="P379" s="4">
        <f t="shared" si="164"/>
        <v>106323436.1709879</v>
      </c>
      <c r="Q379" s="4">
        <f t="shared" si="165"/>
        <v>84647227.75402607</v>
      </c>
      <c r="R379" s="4">
        <f t="shared" si="166"/>
        <v>67994952.129461378</v>
      </c>
      <c r="S379" s="4">
        <f t="shared" si="167"/>
        <v>55113726.426627867</v>
      </c>
    </row>
    <row r="380" spans="1:19">
      <c r="A380" s="14">
        <f t="shared" si="150"/>
        <v>0.56036379690366966</v>
      </c>
      <c r="B380" s="16">
        <f t="shared" si="151"/>
        <v>29703.616690176001</v>
      </c>
      <c r="C380" s="4"/>
      <c r="D380" s="4">
        <f t="shared" si="152"/>
        <v>7.2731605371505331E-5</v>
      </c>
      <c r="E380" s="4">
        <f t="shared" si="153"/>
        <v>45473.754706682361</v>
      </c>
      <c r="F380" s="4">
        <f t="shared" si="154"/>
        <v>17780803.302489564</v>
      </c>
      <c r="G380" s="4">
        <f t="shared" si="155"/>
        <v>132915749.57989833</v>
      </c>
      <c r="H380" s="4">
        <f t="shared" si="156"/>
        <v>256147992.42704228</v>
      </c>
      <c r="I380" s="4">
        <f t="shared" si="157"/>
        <v>290445561.63714117</v>
      </c>
      <c r="J380" s="4">
        <f t="shared" si="158"/>
        <v>263130015.99764436</v>
      </c>
      <c r="K380" s="4">
        <f t="shared" si="159"/>
        <v>216178415.02071294</v>
      </c>
      <c r="L380" s="4">
        <f t="shared" si="160"/>
        <v>170456423.52335587</v>
      </c>
      <c r="M380" s="4">
        <f t="shared" si="161"/>
        <v>132494233.21714953</v>
      </c>
      <c r="N380" s="4">
        <f t="shared" si="162"/>
        <v>102853093.46279958</v>
      </c>
      <c r="O380" s="4">
        <f t="shared" si="163"/>
        <v>80248318.133728057</v>
      </c>
      <c r="P380" s="4">
        <f t="shared" si="164"/>
        <v>63118308.64059481</v>
      </c>
      <c r="Q380" s="4">
        <f t="shared" si="165"/>
        <v>50109805.890440561</v>
      </c>
      <c r="R380" s="4">
        <f t="shared" si="166"/>
        <v>40168799.912520751</v>
      </c>
      <c r="S380" s="4">
        <f t="shared" si="167"/>
        <v>32508554.182495434</v>
      </c>
    </row>
    <row r="381" spans="1:19">
      <c r="A381" s="14">
        <f t="shared" si="150"/>
        <v>0.57860720574987257</v>
      </c>
      <c r="B381" s="16">
        <f t="shared" si="151"/>
        <v>21782.652239462401</v>
      </c>
      <c r="C381" s="4"/>
      <c r="D381" s="4">
        <f t="shared" si="152"/>
        <v>1.8801047576527809E-3</v>
      </c>
      <c r="E381" s="4">
        <f t="shared" si="153"/>
        <v>91144.255304872873</v>
      </c>
      <c r="F381" s="4">
        <f t="shared" si="154"/>
        <v>15783533.322320906</v>
      </c>
      <c r="G381" s="4">
        <f t="shared" si="155"/>
        <v>85476195.443938226</v>
      </c>
      <c r="H381" s="4">
        <f t="shared" si="156"/>
        <v>142098689.91767305</v>
      </c>
      <c r="I381" s="4">
        <f t="shared" si="157"/>
        <v>149433311.84224167</v>
      </c>
      <c r="J381" s="4">
        <f t="shared" si="158"/>
        <v>129859042.06342781</v>
      </c>
      <c r="K381" s="4">
        <f t="shared" si="159"/>
        <v>104104347.60875748</v>
      </c>
      <c r="L381" s="4">
        <f t="shared" si="160"/>
        <v>80848949.754852608</v>
      </c>
      <c r="M381" s="4">
        <f t="shared" si="161"/>
        <v>62229487.382540859</v>
      </c>
      <c r="N381" s="4">
        <f t="shared" si="162"/>
        <v>47991479.524831906</v>
      </c>
      <c r="O381" s="4">
        <f t="shared" si="163"/>
        <v>37274814.735634461</v>
      </c>
      <c r="P381" s="4">
        <f t="shared" si="164"/>
        <v>29224209.565951772</v>
      </c>
      <c r="Q381" s="4">
        <f t="shared" si="165"/>
        <v>23147422.645533144</v>
      </c>
      <c r="R381" s="4">
        <f t="shared" si="166"/>
        <v>18523589.413625266</v>
      </c>
      <c r="S381" s="4">
        <f t="shared" si="167"/>
        <v>14971848.573224595</v>
      </c>
    </row>
    <row r="382" spans="1:19">
      <c r="A382" s="14">
        <f t="shared" si="150"/>
        <v>0.5964171588175331</v>
      </c>
      <c r="B382" s="16">
        <f t="shared" si="151"/>
        <v>13069.591343677441</v>
      </c>
      <c r="C382" s="4"/>
      <c r="D382" s="4">
        <f t="shared" si="152"/>
        <v>1.6887596875111419E-2</v>
      </c>
      <c r="E382" s="4">
        <f t="shared" si="153"/>
        <v>96728.501045488767</v>
      </c>
      <c r="F382" s="4">
        <f t="shared" si="154"/>
        <v>8483614.0962868035</v>
      </c>
      <c r="G382" s="4">
        <f t="shared" si="155"/>
        <v>35099194.997755311</v>
      </c>
      <c r="H382" s="4">
        <f t="shared" si="156"/>
        <v>51575448.070703246</v>
      </c>
      <c r="I382" s="4">
        <f t="shared" si="157"/>
        <v>50929950.833019011</v>
      </c>
      <c r="J382" s="4">
        <f t="shared" si="158"/>
        <v>42746011.287927844</v>
      </c>
      <c r="K382" s="4">
        <f t="shared" si="159"/>
        <v>33573806.685176887</v>
      </c>
      <c r="L382" s="4">
        <f t="shared" si="160"/>
        <v>25745246.051292889</v>
      </c>
      <c r="M382" s="4">
        <f t="shared" si="161"/>
        <v>19654371.439232554</v>
      </c>
      <c r="N382" s="4">
        <f t="shared" si="162"/>
        <v>15074554.682387728</v>
      </c>
      <c r="O382" s="4">
        <f t="shared" si="163"/>
        <v>11664138.793075684</v>
      </c>
      <c r="P382" s="4">
        <f t="shared" si="164"/>
        <v>9120468.5371803902</v>
      </c>
      <c r="Q382" s="4">
        <f t="shared" si="165"/>
        <v>7210003.6045415327</v>
      </c>
      <c r="R382" s="4">
        <f t="shared" si="166"/>
        <v>5761517.0594531503</v>
      </c>
      <c r="S382" s="4">
        <f t="shared" si="167"/>
        <v>4651795.5423996588</v>
      </c>
    </row>
    <row r="383" spans="1:19">
      <c r="A383" s="14">
        <f t="shared" si="150"/>
        <v>0.61379365610665138</v>
      </c>
      <c r="B383" s="16">
        <f t="shared" si="151"/>
        <v>8317.0126732492809</v>
      </c>
      <c r="C383" s="4"/>
      <c r="D383" s="4">
        <f t="shared" si="152"/>
        <v>0.1009275409008927</v>
      </c>
      <c r="E383" s="4">
        <f t="shared" si="153"/>
        <v>95770.618639439665</v>
      </c>
      <c r="F383" s="4">
        <f t="shared" si="154"/>
        <v>4737707.225376131</v>
      </c>
      <c r="G383" s="4">
        <f t="shared" si="155"/>
        <v>15626596.039153419</v>
      </c>
      <c r="H383" s="4">
        <f t="shared" si="156"/>
        <v>20696353.687082101</v>
      </c>
      <c r="I383" s="4">
        <f t="shared" si="157"/>
        <v>19383035.790188164</v>
      </c>
      <c r="J383" s="4">
        <f t="shared" si="158"/>
        <v>15799081.109004742</v>
      </c>
      <c r="K383" s="4">
        <f t="shared" si="159"/>
        <v>12196980.8418789</v>
      </c>
      <c r="L383" s="4">
        <f t="shared" si="160"/>
        <v>9253619.0536716599</v>
      </c>
      <c r="M383" s="4">
        <f t="shared" si="161"/>
        <v>7015802.6986645563</v>
      </c>
      <c r="N383" s="4">
        <f t="shared" si="162"/>
        <v>5356204.9426338375</v>
      </c>
      <c r="O383" s="4">
        <f t="shared" si="163"/>
        <v>4131257.4024800682</v>
      </c>
      <c r="P383" s="4">
        <f t="shared" si="164"/>
        <v>3223056.6868284717</v>
      </c>
      <c r="Q383" s="4">
        <f t="shared" si="165"/>
        <v>2543770.4788610125</v>
      </c>
      <c r="R383" s="4">
        <f t="shared" si="166"/>
        <v>2030282.4485267606</v>
      </c>
      <c r="S383" s="4">
        <f t="shared" si="167"/>
        <v>1637749.755754242</v>
      </c>
    </row>
    <row r="384" spans="1:19">
      <c r="A384" s="14">
        <f t="shared" si="150"/>
        <v>0.63073669761722728</v>
      </c>
      <c r="B384" s="16">
        <f t="shared" si="151"/>
        <v>6336.7715605708818</v>
      </c>
      <c r="C384" s="4"/>
      <c r="D384" s="4">
        <f t="shared" si="152"/>
        <v>0.56569276287093984</v>
      </c>
      <c r="E384" s="4">
        <f t="shared" si="153"/>
        <v>116928.39108003229</v>
      </c>
      <c r="F384" s="4">
        <f t="shared" si="154"/>
        <v>3559848.5051589571</v>
      </c>
      <c r="G384" s="4">
        <f t="shared" si="155"/>
        <v>9689318.7867595498</v>
      </c>
      <c r="H384" s="4">
        <f t="shared" si="156"/>
        <v>11751026.691717321</v>
      </c>
      <c r="I384" s="4">
        <f t="shared" si="157"/>
        <v>10522134.813581163</v>
      </c>
      <c r="J384" s="4">
        <f t="shared" si="158"/>
        <v>8366372.3111915635</v>
      </c>
      <c r="K384" s="4">
        <f t="shared" si="159"/>
        <v>6365211.3095718455</v>
      </c>
      <c r="L384" s="4">
        <f t="shared" si="160"/>
        <v>4785650.5418501403</v>
      </c>
      <c r="M384" s="4">
        <f t="shared" si="161"/>
        <v>3607169.9369261223</v>
      </c>
      <c r="N384" s="4">
        <f t="shared" si="162"/>
        <v>2743129.2551315431</v>
      </c>
      <c r="O384" s="4">
        <f t="shared" si="163"/>
        <v>2110079.5051018065</v>
      </c>
      <c r="P384" s="4">
        <f t="shared" si="164"/>
        <v>1643065.0496058606</v>
      </c>
      <c r="Q384" s="4">
        <f t="shared" si="165"/>
        <v>1294983.5112848917</v>
      </c>
      <c r="R384" s="4">
        <f t="shared" si="166"/>
        <v>1032522.5627457332</v>
      </c>
      <c r="S384" s="4">
        <f t="shared" si="167"/>
        <v>832257.54598361661</v>
      </c>
    </row>
    <row r="385" spans="1:19">
      <c r="A385" s="14">
        <f t="shared" si="150"/>
        <v>0.64724628334926093</v>
      </c>
      <c r="B385" s="16">
        <f t="shared" si="151"/>
        <v>6732.8197831065609</v>
      </c>
      <c r="C385" s="4"/>
      <c r="D385" s="4">
        <f t="shared" si="152"/>
        <v>4.3641518157766539</v>
      </c>
      <c r="E385" s="4">
        <f t="shared" si="153"/>
        <v>245724.01341346165</v>
      </c>
      <c r="F385" s="4">
        <f t="shared" si="154"/>
        <v>4943796.498904922</v>
      </c>
      <c r="G385" s="4">
        <f t="shared" si="155"/>
        <v>11421598.078765519</v>
      </c>
      <c r="H385" s="4">
        <f t="shared" si="156"/>
        <v>12849108.379842943</v>
      </c>
      <c r="I385" s="4">
        <f t="shared" si="157"/>
        <v>11072904.957191115</v>
      </c>
      <c r="J385" s="4">
        <f t="shared" si="158"/>
        <v>8619836.4702114221</v>
      </c>
      <c r="K385" s="4">
        <f t="shared" si="159"/>
        <v>6476800.5072285924</v>
      </c>
      <c r="L385" s="4">
        <f t="shared" si="160"/>
        <v>4832081.0952059496</v>
      </c>
      <c r="M385" s="4">
        <f t="shared" si="161"/>
        <v>3624034.442333525</v>
      </c>
      <c r="N385" s="4">
        <f t="shared" si="162"/>
        <v>2746763.2666187817</v>
      </c>
      <c r="O385" s="4">
        <f t="shared" si="163"/>
        <v>2108012.8489870038</v>
      </c>
      <c r="P385" s="4">
        <f t="shared" si="164"/>
        <v>1638781.8965447373</v>
      </c>
      <c r="Q385" s="4">
        <f t="shared" si="165"/>
        <v>1290084.7092395306</v>
      </c>
      <c r="R385" s="4">
        <f t="shared" si="166"/>
        <v>1027721.2374300194</v>
      </c>
      <c r="S385" s="4">
        <f t="shared" si="167"/>
        <v>827845.82283609582</v>
      </c>
    </row>
    <row r="386" spans="1:19">
      <c r="A386" s="14">
        <f t="shared" si="150"/>
        <v>0.66332241330275232</v>
      </c>
      <c r="B386" s="16">
        <f t="shared" si="151"/>
        <v>7128.8680056422409</v>
      </c>
      <c r="C386" s="4"/>
      <c r="D386" s="4">
        <f t="shared" si="152"/>
        <v>25.176128850462423</v>
      </c>
      <c r="E386" s="4">
        <f t="shared" si="153"/>
        <v>464160.12687380123</v>
      </c>
      <c r="F386" s="4">
        <f t="shared" si="154"/>
        <v>6543941.4837907543</v>
      </c>
      <c r="G386" s="4">
        <f t="shared" si="155"/>
        <v>13133636.854044396</v>
      </c>
      <c r="H386" s="4">
        <f t="shared" si="156"/>
        <v>13852016.613649111</v>
      </c>
      <c r="I386" s="4">
        <f t="shared" si="157"/>
        <v>11550924.316933734</v>
      </c>
      <c r="J386" s="4">
        <f t="shared" si="158"/>
        <v>8829977.8585578837</v>
      </c>
      <c r="K386" s="4">
        <f t="shared" si="159"/>
        <v>6564068.5855811313</v>
      </c>
      <c r="L386" s="4">
        <f t="shared" si="160"/>
        <v>4864822.7984841056</v>
      </c>
      <c r="M386" s="4">
        <f t="shared" si="161"/>
        <v>3632991.0803180425</v>
      </c>
      <c r="N386" s="4">
        <f t="shared" si="162"/>
        <v>2745666.5007779161</v>
      </c>
      <c r="O386" s="4">
        <f t="shared" si="163"/>
        <v>2103007.7154543768</v>
      </c>
      <c r="P386" s="4">
        <f t="shared" si="164"/>
        <v>1632604.2712918506</v>
      </c>
      <c r="Q386" s="4">
        <f t="shared" si="165"/>
        <v>1283920.3958732833</v>
      </c>
      <c r="R386" s="4">
        <f t="shared" si="166"/>
        <v>1022046.163570355</v>
      </c>
      <c r="S386" s="4">
        <f t="shared" si="167"/>
        <v>822812.3083297566</v>
      </c>
    </row>
    <row r="387" spans="1:19">
      <c r="A387" s="14">
        <f t="shared" si="150"/>
        <v>0.67896508747770135</v>
      </c>
      <c r="B387" s="16">
        <f t="shared" si="151"/>
        <v>7128.8680056422409</v>
      </c>
      <c r="C387" s="4"/>
      <c r="D387" s="4">
        <f t="shared" si="152"/>
        <v>102.46287590820461</v>
      </c>
      <c r="E387" s="4">
        <f t="shared" si="153"/>
        <v>720528.62590415182</v>
      </c>
      <c r="F387" s="4">
        <f t="shared" si="154"/>
        <v>7472937.6135110622</v>
      </c>
      <c r="G387" s="4">
        <f t="shared" si="155"/>
        <v>13282217.666404298</v>
      </c>
      <c r="H387" s="4">
        <f t="shared" si="156"/>
        <v>13249825.334957298</v>
      </c>
      <c r="I387" s="4">
        <f t="shared" si="157"/>
        <v>10739438.567816876</v>
      </c>
      <c r="J387" s="4">
        <f t="shared" si="158"/>
        <v>8081815.8938818388</v>
      </c>
      <c r="K387" s="4">
        <f t="shared" si="159"/>
        <v>5952642.0200063856</v>
      </c>
      <c r="L387" s="4">
        <f t="shared" si="160"/>
        <v>4386493.8797880644</v>
      </c>
      <c r="M387" s="4">
        <f t="shared" si="161"/>
        <v>3263686.0997805223</v>
      </c>
      <c r="N387" s="4">
        <f t="shared" si="162"/>
        <v>2460461.7117780498</v>
      </c>
      <c r="O387" s="4">
        <f t="shared" si="163"/>
        <v>1881343.7519700998</v>
      </c>
      <c r="P387" s="4">
        <f t="shared" si="164"/>
        <v>1458758.7010757525</v>
      </c>
      <c r="Q387" s="4">
        <f t="shared" si="165"/>
        <v>1146201.1944880544</v>
      </c>
      <c r="R387" s="4">
        <f t="shared" si="166"/>
        <v>911828.08055439824</v>
      </c>
      <c r="S387" s="4">
        <f t="shared" si="167"/>
        <v>733723.95623017533</v>
      </c>
    </row>
    <row r="388" spans="1:19">
      <c r="A388" s="14">
        <f t="shared" si="150"/>
        <v>0.694174305874108</v>
      </c>
      <c r="B388" s="16">
        <f t="shared" si="151"/>
        <v>6732.8197831065609</v>
      </c>
      <c r="C388" s="4"/>
      <c r="D388" s="4">
        <f t="shared" si="152"/>
        <v>306.00684613584036</v>
      </c>
      <c r="E388" s="4">
        <f t="shared" si="153"/>
        <v>932304.65606930398</v>
      </c>
      <c r="F388" s="4">
        <f t="shared" si="154"/>
        <v>7407852.1393362191</v>
      </c>
      <c r="G388" s="4">
        <f t="shared" si="155"/>
        <v>11848971.295353143</v>
      </c>
      <c r="H388" s="4">
        <f t="shared" si="156"/>
        <v>11262358.986408843</v>
      </c>
      <c r="I388" s="4">
        <f t="shared" si="157"/>
        <v>8906329.4328585733</v>
      </c>
      <c r="J388" s="4">
        <f t="shared" si="158"/>
        <v>6611676.6484928746</v>
      </c>
      <c r="K388" s="4">
        <f t="shared" si="159"/>
        <v>4830923.8724214444</v>
      </c>
      <c r="L388" s="4">
        <f t="shared" si="160"/>
        <v>3542260.2050638958</v>
      </c>
      <c r="M388" s="4">
        <f t="shared" si="161"/>
        <v>2627103.7705768128</v>
      </c>
      <c r="N388" s="4">
        <f t="shared" si="162"/>
        <v>1976297.7340621885</v>
      </c>
      <c r="O388" s="4">
        <f t="shared" si="163"/>
        <v>1508899.8239976247</v>
      </c>
      <c r="P388" s="4">
        <f t="shared" si="164"/>
        <v>1168746.5024760487</v>
      </c>
      <c r="Q388" s="4">
        <f t="shared" si="165"/>
        <v>917631.16156187619</v>
      </c>
      <c r="R388" s="4">
        <f t="shared" si="166"/>
        <v>729586.8638797953</v>
      </c>
      <c r="S388" s="4">
        <f t="shared" si="167"/>
        <v>586832.34464516561</v>
      </c>
    </row>
    <row r="389" spans="1:19">
      <c r="A389" s="14">
        <f t="shared" si="150"/>
        <v>0.70895006849197251</v>
      </c>
      <c r="B389" s="16">
        <f t="shared" si="151"/>
        <v>14257.736011284482</v>
      </c>
      <c r="C389" s="4"/>
      <c r="D389" s="4">
        <f t="shared" si="152"/>
        <v>3901.9234174259136</v>
      </c>
      <c r="E389" s="4">
        <f t="shared" si="153"/>
        <v>5732570.9479038399</v>
      </c>
      <c r="F389" s="4">
        <f t="shared" si="154"/>
        <v>36106893.751376234</v>
      </c>
      <c r="G389" s="4">
        <f t="shared" si="155"/>
        <v>52680444.962650858</v>
      </c>
      <c r="H389" s="4">
        <f t="shared" si="156"/>
        <v>48005878.995073549</v>
      </c>
      <c r="I389" s="4">
        <f t="shared" si="157"/>
        <v>37156242.210837871</v>
      </c>
      <c r="J389" s="4">
        <f t="shared" si="158"/>
        <v>27257577.251349613</v>
      </c>
      <c r="K389" s="4">
        <f t="shared" si="159"/>
        <v>19777408.639461499</v>
      </c>
      <c r="L389" s="4">
        <f t="shared" si="160"/>
        <v>14439040.901028395</v>
      </c>
      <c r="M389" s="4">
        <f t="shared" si="161"/>
        <v>10678727.144124543</v>
      </c>
      <c r="N389" s="4">
        <f t="shared" si="162"/>
        <v>8018275.9388832552</v>
      </c>
      <c r="O389" s="4">
        <f t="shared" si="163"/>
        <v>6114034.7380098673</v>
      </c>
      <c r="P389" s="4">
        <f t="shared" si="164"/>
        <v>4731411.5575350598</v>
      </c>
      <c r="Q389" s="4">
        <f t="shared" si="165"/>
        <v>3712369.3327620416</v>
      </c>
      <c r="R389" s="4">
        <f t="shared" si="166"/>
        <v>2950175.9327639197</v>
      </c>
      <c r="S389" s="4">
        <f t="shared" si="167"/>
        <v>2372059.8426903533</v>
      </c>
    </row>
    <row r="390" spans="1:19">
      <c r="A390" s="14">
        <f t="shared" si="150"/>
        <v>0.72329237533129453</v>
      </c>
      <c r="B390" s="16">
        <f t="shared" si="151"/>
        <v>13465.639566213122</v>
      </c>
      <c r="C390" s="4"/>
      <c r="D390" s="4">
        <f t="shared" si="152"/>
        <v>8623.9971305792842</v>
      </c>
      <c r="E390" s="4">
        <f t="shared" si="153"/>
        <v>6688662.8765376601</v>
      </c>
      <c r="F390" s="4">
        <f t="shared" si="154"/>
        <v>34372352.10572724</v>
      </c>
      <c r="G390" s="4">
        <f t="shared" si="155"/>
        <v>46269579.013518244</v>
      </c>
      <c r="H390" s="4">
        <f t="shared" si="156"/>
        <v>40635788.017780915</v>
      </c>
      <c r="I390" s="4">
        <f t="shared" si="157"/>
        <v>30865428.810302243</v>
      </c>
      <c r="J390" s="4">
        <f t="shared" si="158"/>
        <v>22408383.877996907</v>
      </c>
      <c r="K390" s="4">
        <f t="shared" si="159"/>
        <v>16159692.990244024</v>
      </c>
      <c r="L390" s="4">
        <f t="shared" si="160"/>
        <v>11753149.699594937</v>
      </c>
      <c r="M390" s="4">
        <f t="shared" si="161"/>
        <v>8671029.6437846981</v>
      </c>
      <c r="N390" s="4">
        <f t="shared" si="162"/>
        <v>6500092.4163178969</v>
      </c>
      <c r="O390" s="4">
        <f t="shared" si="163"/>
        <v>4950795.0989206731</v>
      </c>
      <c r="P390" s="4">
        <f t="shared" si="164"/>
        <v>3828159.0415107608</v>
      </c>
      <c r="Q390" s="4">
        <f t="shared" si="165"/>
        <v>3001917.2263845112</v>
      </c>
      <c r="R390" s="4">
        <f t="shared" si="166"/>
        <v>2384567.7535352292</v>
      </c>
      <c r="S390" s="4">
        <f t="shared" si="167"/>
        <v>1916672.2478466553</v>
      </c>
    </row>
    <row r="391" spans="1:19">
      <c r="A391" s="14">
        <f t="shared" si="150"/>
        <v>0.73720122639207442</v>
      </c>
      <c r="B391" s="16">
        <f t="shared" si="151"/>
        <v>11089.35023099904</v>
      </c>
      <c r="C391" s="4"/>
      <c r="D391" s="4">
        <f t="shared" si="152"/>
        <v>12898.739429256584</v>
      </c>
      <c r="E391" s="4">
        <f t="shared" si="153"/>
        <v>5703868.4443858797</v>
      </c>
      <c r="F391" s="4">
        <f t="shared" si="154"/>
        <v>24508536.326170277</v>
      </c>
      <c r="G391" s="4">
        <f t="shared" si="155"/>
        <v>30735827.423017882</v>
      </c>
      <c r="H391" s="4">
        <f t="shared" si="156"/>
        <v>26131120.459701329</v>
      </c>
      <c r="I391" s="4">
        <f t="shared" si="157"/>
        <v>19522384.632622503</v>
      </c>
      <c r="J391" s="4">
        <f t="shared" si="158"/>
        <v>14044237.606911983</v>
      </c>
      <c r="K391" s="4">
        <f t="shared" si="159"/>
        <v>10073529.21553768</v>
      </c>
      <c r="L391" s="4">
        <f t="shared" si="160"/>
        <v>7302197.495535112</v>
      </c>
      <c r="M391" s="4">
        <f t="shared" si="161"/>
        <v>5375681.6164674694</v>
      </c>
      <c r="N391" s="4">
        <f t="shared" si="162"/>
        <v>4023978.2608113755</v>
      </c>
      <c r="O391" s="4">
        <f t="shared" si="163"/>
        <v>3061813.8796831477</v>
      </c>
      <c r="P391" s="4">
        <f t="shared" si="164"/>
        <v>2365853.8536790833</v>
      </c>
      <c r="Q391" s="4">
        <f t="shared" si="165"/>
        <v>1854279.8362982073</v>
      </c>
      <c r="R391" s="4">
        <f t="shared" si="166"/>
        <v>1472389.9041669159</v>
      </c>
      <c r="S391" s="4">
        <f t="shared" si="167"/>
        <v>1183145.8792920636</v>
      </c>
    </row>
    <row r="392" spans="1:19">
      <c r="A392" s="14">
        <f t="shared" si="150"/>
        <v>0.75067662167431193</v>
      </c>
      <c r="B392" s="16">
        <f t="shared" si="151"/>
        <v>10693.302008463361</v>
      </c>
      <c r="C392" s="4"/>
      <c r="D392" s="4">
        <f t="shared" si="152"/>
        <v>23954.473992799918</v>
      </c>
      <c r="E392" s="4">
        <f t="shared" si="153"/>
        <v>6450342.9862656053</v>
      </c>
      <c r="F392" s="4">
        <f t="shared" si="154"/>
        <v>23665339.600009024</v>
      </c>
      <c r="G392" s="4">
        <f t="shared" si="155"/>
        <v>27879469.140019879</v>
      </c>
      <c r="H392" s="4">
        <f t="shared" si="156"/>
        <v>23032932.814432133</v>
      </c>
      <c r="I392" s="4">
        <f t="shared" si="157"/>
        <v>16958106.243372511</v>
      </c>
      <c r="J392" s="4">
        <f t="shared" si="158"/>
        <v>12101385.981945222</v>
      </c>
      <c r="K392" s="4">
        <f t="shared" si="159"/>
        <v>8638801.6166980453</v>
      </c>
      <c r="L392" s="4">
        <f t="shared" si="160"/>
        <v>6243756.3431983674</v>
      </c>
      <c r="M392" s="4">
        <f t="shared" si="161"/>
        <v>4587743.8720713258</v>
      </c>
      <c r="N392" s="4">
        <f t="shared" si="162"/>
        <v>3429792.8873000615</v>
      </c>
      <c r="O392" s="4">
        <f t="shared" si="163"/>
        <v>2607410.6267055171</v>
      </c>
      <c r="P392" s="4">
        <f t="shared" si="164"/>
        <v>2013485.4450770614</v>
      </c>
      <c r="Q392" s="4">
        <f t="shared" si="165"/>
        <v>1577394.8196654045</v>
      </c>
      <c r="R392" s="4">
        <f t="shared" si="166"/>
        <v>1252113.5255194202</v>
      </c>
      <c r="S392" s="4">
        <f t="shared" si="167"/>
        <v>1005890.7710194781</v>
      </c>
    </row>
    <row r="393" spans="1:19">
      <c r="A393" s="14">
        <f t="shared" si="150"/>
        <v>0.76371856117800707</v>
      </c>
      <c r="B393" s="16">
        <f t="shared" si="151"/>
        <v>14653.784233820163</v>
      </c>
      <c r="C393" s="4"/>
      <c r="D393" s="4">
        <f t="shared" si="152"/>
        <v>82543.466475555397</v>
      </c>
      <c r="E393" s="4">
        <f t="shared" si="153"/>
        <v>14322396.813520025</v>
      </c>
      <c r="F393" s="4">
        <f t="shared" si="154"/>
        <v>45682673.661934756</v>
      </c>
      <c r="G393" s="4">
        <f t="shared" si="155"/>
        <v>50917116.510476567</v>
      </c>
      <c r="H393" s="4">
        <f t="shared" si="156"/>
        <v>41010921.228093907</v>
      </c>
      <c r="I393" s="4">
        <f t="shared" si="157"/>
        <v>29806059.734814122</v>
      </c>
      <c r="J393" s="4">
        <f t="shared" si="158"/>
        <v>21118093.92574222</v>
      </c>
      <c r="K393" s="4">
        <f t="shared" si="159"/>
        <v>15012169.960164325</v>
      </c>
      <c r="L393" s="4">
        <f t="shared" si="160"/>
        <v>10821870.340314215</v>
      </c>
      <c r="M393" s="4">
        <f t="shared" si="161"/>
        <v>7938218.7379242452</v>
      </c>
      <c r="N393" s="4">
        <f t="shared" si="162"/>
        <v>5927909.0485319328</v>
      </c>
      <c r="O393" s="4">
        <f t="shared" si="163"/>
        <v>4503031.1857869504</v>
      </c>
      <c r="P393" s="4">
        <f t="shared" si="164"/>
        <v>3475399.6099627325</v>
      </c>
      <c r="Q393" s="4">
        <f t="shared" si="165"/>
        <v>2721595.0214206227</v>
      </c>
      <c r="R393" s="4">
        <f t="shared" si="166"/>
        <v>2159727.6497376538</v>
      </c>
      <c r="S393" s="4">
        <f t="shared" si="167"/>
        <v>1734643.0121103683</v>
      </c>
    </row>
    <row r="394" spans="1:19">
      <c r="A394" s="14">
        <f t="shared" si="150"/>
        <v>0.77632704490316007</v>
      </c>
      <c r="B394" s="16">
        <f t="shared" si="151"/>
        <v>19406.362904248323</v>
      </c>
      <c r="C394" s="4"/>
      <c r="D394" s="4">
        <f t="shared" si="152"/>
        <v>246991.12875334971</v>
      </c>
      <c r="E394" s="4">
        <f t="shared" si="153"/>
        <v>28997710.742055584</v>
      </c>
      <c r="F394" s="4">
        <f t="shared" si="154"/>
        <v>81669907.19412455</v>
      </c>
      <c r="G394" s="4">
        <f t="shared" si="155"/>
        <v>86654046.340815291</v>
      </c>
      <c r="H394" s="4">
        <f t="shared" si="156"/>
        <v>68237218.97400476</v>
      </c>
      <c r="I394" s="4">
        <f t="shared" si="157"/>
        <v>49026200.902183749</v>
      </c>
      <c r="J394" s="4">
        <f t="shared" si="158"/>
        <v>34515658.096060961</v>
      </c>
      <c r="K394" s="4">
        <f t="shared" si="159"/>
        <v>24444357.518185373</v>
      </c>
      <c r="L394" s="4">
        <f t="shared" si="160"/>
        <v>17580445.481962141</v>
      </c>
      <c r="M394" s="4">
        <f t="shared" si="161"/>
        <v>12876550.568131082</v>
      </c>
      <c r="N394" s="4">
        <f t="shared" si="162"/>
        <v>9605992.2892500665</v>
      </c>
      <c r="O394" s="4">
        <f t="shared" si="163"/>
        <v>7291974.1723428518</v>
      </c>
      <c r="P394" s="4">
        <f t="shared" si="164"/>
        <v>5625125.7757660924</v>
      </c>
      <c r="Q394" s="4">
        <f t="shared" si="165"/>
        <v>4403490.6107512666</v>
      </c>
      <c r="R394" s="4">
        <f t="shared" si="166"/>
        <v>3493485.5871850094</v>
      </c>
      <c r="S394" s="4">
        <f t="shared" si="167"/>
        <v>2805335.1489124042</v>
      </c>
    </row>
    <row r="395" spans="1:19">
      <c r="A395" s="14">
        <f t="shared" si="150"/>
        <v>0.78850207284977059</v>
      </c>
      <c r="B395" s="16">
        <f t="shared" si="151"/>
        <v>17822.170014105603</v>
      </c>
      <c r="C395" s="4"/>
      <c r="D395" s="4">
        <f t="shared" si="152"/>
        <v>333781.3989013012</v>
      </c>
      <c r="E395" s="4">
        <f t="shared" si="153"/>
        <v>27662995.851471022</v>
      </c>
      <c r="F395" s="4">
        <f t="shared" si="154"/>
        <v>69730472.872067481</v>
      </c>
      <c r="G395" s="4">
        <f t="shared" si="155"/>
        <v>70808272.932091162</v>
      </c>
      <c r="H395" s="4">
        <f t="shared" si="156"/>
        <v>54648314.798482329</v>
      </c>
      <c r="I395" s="4">
        <f t="shared" si="157"/>
        <v>38862239.172560371</v>
      </c>
      <c r="J395" s="4">
        <f t="shared" si="158"/>
        <v>27205278.748364843</v>
      </c>
      <c r="K395" s="4">
        <f t="shared" si="159"/>
        <v>19202854.773787979</v>
      </c>
      <c r="L395" s="4">
        <f t="shared" si="160"/>
        <v>13782206.61094822</v>
      </c>
      <c r="M395" s="4">
        <f t="shared" si="161"/>
        <v>10081101.31663773</v>
      </c>
      <c r="N395" s="4">
        <f t="shared" si="162"/>
        <v>7513844.0758250598</v>
      </c>
      <c r="O395" s="4">
        <f t="shared" si="163"/>
        <v>5700292.4386417102</v>
      </c>
      <c r="P395" s="4">
        <f t="shared" si="164"/>
        <v>4395361.990133387</v>
      </c>
      <c r="Q395" s="4">
        <f t="shared" si="165"/>
        <v>3439713.4693052243</v>
      </c>
      <c r="R395" s="4">
        <f t="shared" si="166"/>
        <v>2728241.8587110168</v>
      </c>
      <c r="S395" s="4">
        <f t="shared" si="167"/>
        <v>2190446.2302476247</v>
      </c>
    </row>
    <row r="396" spans="1:19">
      <c r="A396" s="14">
        <f t="shared" si="150"/>
        <v>0.80024364501783896</v>
      </c>
      <c r="B396" s="16">
        <f t="shared" si="151"/>
        <v>6732.8197831065609</v>
      </c>
      <c r="C396" s="4"/>
      <c r="D396" s="4">
        <f t="shared" si="152"/>
        <v>72289.624811731584</v>
      </c>
      <c r="E396" s="4">
        <f t="shared" si="153"/>
        <v>4388433.9460462118</v>
      </c>
      <c r="F396" s="4">
        <f t="shared" si="154"/>
        <v>10017692.076501327</v>
      </c>
      <c r="G396" s="4">
        <f t="shared" si="155"/>
        <v>9781058.1774426494</v>
      </c>
      <c r="H396" s="4">
        <f t="shared" si="156"/>
        <v>7414227.1774901878</v>
      </c>
      <c r="I396" s="4">
        <f t="shared" si="157"/>
        <v>5224366.9195899228</v>
      </c>
      <c r="J396" s="4">
        <f t="shared" si="158"/>
        <v>3638795.620624139</v>
      </c>
      <c r="K396" s="4">
        <f t="shared" si="159"/>
        <v>2560791.4289162001</v>
      </c>
      <c r="L396" s="4">
        <f t="shared" si="160"/>
        <v>1834527.190893135</v>
      </c>
      <c r="M396" s="4">
        <f t="shared" si="161"/>
        <v>1340276.8053939862</v>
      </c>
      <c r="N396" s="4">
        <f t="shared" si="162"/>
        <v>998162.86758318334</v>
      </c>
      <c r="O396" s="4">
        <f t="shared" si="163"/>
        <v>756827.41565366974</v>
      </c>
      <c r="P396" s="4">
        <f t="shared" si="164"/>
        <v>583344.18564183672</v>
      </c>
      <c r="Q396" s="4">
        <f t="shared" si="165"/>
        <v>456383.38799365534</v>
      </c>
      <c r="R396" s="4">
        <f t="shared" si="166"/>
        <v>361909.42296142573</v>
      </c>
      <c r="S396" s="4">
        <f t="shared" si="167"/>
        <v>290523.73552268959</v>
      </c>
    </row>
    <row r="397" spans="1:19">
      <c r="A397" s="14">
        <f t="shared" si="150"/>
        <v>0.81155176140736485</v>
      </c>
      <c r="B397" s="16">
        <f t="shared" si="151"/>
        <v>9109.1091183206427</v>
      </c>
      <c r="C397" s="4"/>
      <c r="D397" s="4">
        <f t="shared" si="152"/>
        <v>191537.77236956236</v>
      </c>
      <c r="E397" s="4">
        <f t="shared" si="153"/>
        <v>8796848.2662332337</v>
      </c>
      <c r="F397" s="4">
        <f t="shared" si="154"/>
        <v>18373537.984356988</v>
      </c>
      <c r="G397" s="4">
        <f t="shared" si="155"/>
        <v>17319600.83201744</v>
      </c>
      <c r="H397" s="4">
        <f t="shared" si="156"/>
        <v>12918635.612332286</v>
      </c>
      <c r="I397" s="4">
        <f t="shared" si="157"/>
        <v>9028484.9303912092</v>
      </c>
      <c r="J397" s="4">
        <f t="shared" si="158"/>
        <v>6259881.9308594298</v>
      </c>
      <c r="K397" s="4">
        <f t="shared" si="159"/>
        <v>4393607.1895666933</v>
      </c>
      <c r="L397" s="4">
        <f t="shared" si="160"/>
        <v>3142328.3352574394</v>
      </c>
      <c r="M397" s="4">
        <f t="shared" si="161"/>
        <v>2293279.1746938447</v>
      </c>
      <c r="N397" s="4">
        <f t="shared" si="162"/>
        <v>1706682.0252583036</v>
      </c>
      <c r="O397" s="4">
        <f t="shared" si="163"/>
        <v>1293401.6921041287</v>
      </c>
      <c r="P397" s="4">
        <f t="shared" si="164"/>
        <v>996574.0003840304</v>
      </c>
      <c r="Q397" s="4">
        <f t="shared" si="165"/>
        <v>779479.29408887285</v>
      </c>
      <c r="R397" s="4">
        <f t="shared" si="166"/>
        <v>618007.16681835556</v>
      </c>
      <c r="S397" s="4">
        <f t="shared" si="167"/>
        <v>496037.26321168675</v>
      </c>
    </row>
    <row r="398" spans="1:19" ht="17.25" thickBot="1">
      <c r="A398" s="14">
        <f t="shared" si="150"/>
        <v>0.82242642201834859</v>
      </c>
      <c r="B398" s="16">
        <f t="shared" si="151"/>
        <v>11089.35023099904</v>
      </c>
      <c r="C398" s="4"/>
      <c r="D398" s="4">
        <f t="shared" si="152"/>
        <v>394305.12894003879</v>
      </c>
      <c r="E398" s="4">
        <f t="shared" si="153"/>
        <v>14095756.110967852</v>
      </c>
      <c r="F398" s="4">
        <f t="shared" si="154"/>
        <v>27182759.790702254</v>
      </c>
      <c r="G398" s="4">
        <f t="shared" si="155"/>
        <v>24826850.012372922</v>
      </c>
      <c r="H398" s="4">
        <f t="shared" si="156"/>
        <v>18252082.491864964</v>
      </c>
      <c r="I398" s="4">
        <f t="shared" si="157"/>
        <v>12662071.887112364</v>
      </c>
      <c r="J398" s="4">
        <f t="shared" si="158"/>
        <v>8743479.5421225056</v>
      </c>
      <c r="K398" s="4">
        <f t="shared" si="159"/>
        <v>6122041.3032609187</v>
      </c>
      <c r="L398" s="4">
        <f t="shared" si="160"/>
        <v>4372001.439748981</v>
      </c>
      <c r="M398" s="4">
        <f t="shared" si="161"/>
        <v>3187631.0801476357</v>
      </c>
      <c r="N398" s="4">
        <f t="shared" si="162"/>
        <v>2370741.6376203196</v>
      </c>
      <c r="O398" s="4">
        <f t="shared" si="163"/>
        <v>1795859.1406645</v>
      </c>
      <c r="P398" s="4">
        <f t="shared" si="164"/>
        <v>1383286.0031117201</v>
      </c>
      <c r="Q398" s="4">
        <f t="shared" si="165"/>
        <v>1081703.6330035715</v>
      </c>
      <c r="R398" s="4">
        <f t="shared" si="166"/>
        <v>857480.68912162713</v>
      </c>
      <c r="S398" s="4">
        <f t="shared" si="167"/>
        <v>688161.56119720277</v>
      </c>
    </row>
    <row r="399" spans="1:19" ht="17.25" thickBot="1">
      <c r="A399" s="6"/>
      <c r="B399" s="7"/>
      <c r="C399" s="7" t="s">
        <v>23</v>
      </c>
      <c r="D399" s="15">
        <f>SUM(D358:D398)</f>
        <v>1371266.3496860049</v>
      </c>
      <c r="E399" s="15">
        <f t="shared" ref="E399:R399" si="168">SUM(E358:E398)</f>
        <v>125663740.94813442</v>
      </c>
      <c r="F399" s="15">
        <f t="shared" si="168"/>
        <v>474519116.86224699</v>
      </c>
      <c r="G399" s="15">
        <f t="shared" si="168"/>
        <v>1333535683.095361</v>
      </c>
      <c r="H399" s="15">
        <f t="shared" si="168"/>
        <v>3697456262.427844</v>
      </c>
      <c r="I399" s="15">
        <f t="shared" si="168"/>
        <v>8042086955.6709709</v>
      </c>
      <c r="J399" s="15">
        <f t="shared" si="168"/>
        <v>14554145265.008568</v>
      </c>
      <c r="K399" s="15">
        <f t="shared" si="168"/>
        <v>23439069683.828747</v>
      </c>
      <c r="L399" s="15">
        <f t="shared" si="168"/>
        <v>34726564780.301743</v>
      </c>
      <c r="M399" s="15">
        <f t="shared" si="168"/>
        <v>48101659636.248108</v>
      </c>
      <c r="N399" s="15">
        <f t="shared" si="168"/>
        <v>62359121241.33387</v>
      </c>
      <c r="O399" s="15">
        <f t="shared" si="168"/>
        <v>76014509127.372498</v>
      </c>
      <c r="P399" s="15">
        <f t="shared" si="168"/>
        <v>89016003300.395676</v>
      </c>
      <c r="Q399" s="15">
        <f t="shared" si="168"/>
        <v>103450447555.09299</v>
      </c>
      <c r="R399" s="15">
        <f t="shared" si="168"/>
        <v>122401359200.48674</v>
      </c>
      <c r="S399" s="20">
        <f>SUM(S358:S398)</f>
        <v>148319458982.10272</v>
      </c>
    </row>
    <row r="400" spans="1:19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52278.365374709763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1.393347260047505E-297</v>
      </c>
    </row>
    <row r="403" spans="1:19">
      <c r="A403" s="14">
        <f t="shared" ref="A403:A442" si="169">A359</f>
        <v>7.7123926290137618E-2</v>
      </c>
      <c r="B403" s="16">
        <f t="shared" ref="B403:B442" si="170">B359</f>
        <v>125943.33476634625</v>
      </c>
      <c r="C403" s="4"/>
      <c r="D403" s="4">
        <f t="shared" ref="D403:D442" si="171">$B$4*(B403^2)*($D$400^2*(2*PI())^4*A403^-5/4/PI()/$D$5^4*EXP((-1/PI())*(2*PI()/$D$5)^4*A403^-4))</f>
        <v>0</v>
      </c>
      <c r="E403" s="4">
        <f t="shared" ref="E403:E442" si="172">$B$4*(B403^2)*($D$400^2*(2*PI())^4*A403^-5/4/PI()/$E$5^4*EXP((-1/PI())*(2*PI()/$E$5)^4*A403^-4))</f>
        <v>0</v>
      </c>
      <c r="F403" s="4">
        <f t="shared" ref="F403:F442" si="173">$B$4*(B403^2)*($D$400^2*(2*PI())^4*A403^-5/4/PI()/$F$5^4*EXP((-1/PI())*(2*PI()/$F$5)^4*A403^-4))</f>
        <v>0</v>
      </c>
      <c r="G403" s="4">
        <f t="shared" ref="G403:G442" si="174">$B$4*(B403^2)*($D$400^2*(2*PI())^4*A403^-5/4/PI()/$G$5^4*EXP((-1/PI())*(2*PI()/$G$5)^4*A403^-4))</f>
        <v>0</v>
      </c>
      <c r="H403" s="4">
        <f t="shared" ref="H403:H442" si="175">$B$4*(B403^2)*($D$400^2*(2*PI())^4*A403^-5/4/PI()/$H$5^4*EXP((-1/PI())*(2*PI()/$H$5)^4*A403^-4))</f>
        <v>0</v>
      </c>
      <c r="I403" s="4">
        <f t="shared" ref="I403:I442" si="176">$B$4*(B403^2)*($D$400^2*(2*PI())^4*A403^-5/4/PI()/$I$5^4*EXP((-1/PI())*(2*PI()/$I$5)^4*A403^-4))</f>
        <v>0</v>
      </c>
      <c r="J403" s="4">
        <f t="shared" ref="J403:J442" si="177">$B$4*(B403^2)*($D$400^2*(2*PI())^4*A403^-5/4/PI()/$J$5^4*EXP((-1/PI())*(2*PI()/$J$5)^4*A403^-4))</f>
        <v>0</v>
      </c>
      <c r="K403" s="4">
        <f t="shared" ref="K403:K442" si="178">$B$4*(B403^2)*($D$400^2*(2*PI())^4*A403^-5/4/PI()/$K$5^4*EXP((-1/PI())*(2*PI()/$K$5)^4*A403^-4))</f>
        <v>0</v>
      </c>
      <c r="L403" s="4">
        <f t="shared" ref="L403:L442" si="179">$B$4*(B403^2)*($D$400^2*(2*PI())^4*A403^-5/4/PI()/$L$5^4*EXP((-1/PI())*(2*PI()/$L$5)^4*A403^-4))</f>
        <v>0</v>
      </c>
      <c r="M403" s="4">
        <f t="shared" ref="M403:M442" si="180">$B$4*(B403^2)*($D$400^2*(2*PI())^4*A403^-5/4/PI()/$M$5^4*EXP((-1/PI())*(2*PI()/$M$5)^4*A403^-4))</f>
        <v>2.7194246473076191E-236</v>
      </c>
      <c r="N403" s="4">
        <f t="shared" ref="N403:N442" si="181">$B$4*(B403^2)*($D$400^2*(2*PI())^4*A403^-5/4/PI()/$N$5^4*EXP((-1/PI())*(2*PI()/$N$5)^4*A403^-4))</f>
        <v>2.4751536604743177E-170</v>
      </c>
      <c r="O403" s="4">
        <f t="shared" ref="O403:O442" si="182">$B$4*(B403^2)*($D$400^2*(2*PI())^4*A403^-5/4/PI()/$O$5^4*EXP((-1/PI())*(2*PI()/$O$5)^4*A403^-4))</f>
        <v>7.0941553480613315E-125</v>
      </c>
      <c r="P403" s="4">
        <f t="shared" ref="P403:P442" si="183">$B$4*(B403^2)*($D$400^2*(2*PI())^4*A403^-5/4/PI()/$P$5^4*EXP((-1/PI())*(2*PI()/$P$5)^4*A403^-4))</f>
        <v>9.8028508282378966E-93</v>
      </c>
      <c r="Q403" s="4">
        <f t="shared" ref="Q403:Q442" si="184">$B$4*(B403^2)*($D$400^2*(2*PI())^4*A403^-5/4/PI()/$Q$5^4*EXP((-1/PI())*(2*PI()/$Q$5)^4*A403^-4))</f>
        <v>1.6862647427721306E-69</v>
      </c>
      <c r="R403" s="4">
        <f t="shared" ref="R403:R442" si="185">$B$4*(B403^2)*($D$400^2*(2*PI())^4*A403^-5/4/PI()/$R$5^4*EXP((-1/PI())*(2*PI()/$R$5)^4*A403^-4))</f>
        <v>2.2644567926835589E-52</v>
      </c>
      <c r="S403" s="4">
        <f t="shared" ref="S403:S442" si="186">$B$4*(B403^2)*($D$400^2*(2*PI())^4*A403^-5/4/PI()/$S$5^4*EXP((-1/PI())*(2*PI()/$S$5)^4*A403^-4))</f>
        <v>1.5831295369727492E-39</v>
      </c>
    </row>
    <row r="404" spans="1:19">
      <c r="A404" s="14">
        <f t="shared" si="169"/>
        <v>0.10446990648572885</v>
      </c>
      <c r="B404" s="16">
        <f t="shared" si="170"/>
        <v>247530.13908480003</v>
      </c>
      <c r="C404" s="4"/>
      <c r="D404" s="4">
        <f t="shared" si="171"/>
        <v>0</v>
      </c>
      <c r="E404" s="4">
        <f t="shared" si="172"/>
        <v>0</v>
      </c>
      <c r="F404" s="4">
        <f t="shared" si="173"/>
        <v>0</v>
      </c>
      <c r="G404" s="4">
        <f t="shared" si="174"/>
        <v>0</v>
      </c>
      <c r="H404" s="4">
        <f t="shared" si="175"/>
        <v>0</v>
      </c>
      <c r="I404" s="4">
        <f t="shared" si="176"/>
        <v>0</v>
      </c>
      <c r="J404" s="4">
        <f t="shared" si="177"/>
        <v>1.5909062357725616E-208</v>
      </c>
      <c r="K404" s="4">
        <f t="shared" si="178"/>
        <v>1.9511928630707204E-135</v>
      </c>
      <c r="L404" s="4">
        <f t="shared" si="179"/>
        <v>3.340487859769795E-90</v>
      </c>
      <c r="M404" s="4">
        <f t="shared" si="180"/>
        <v>5.1184868608063206E-61</v>
      </c>
      <c r="N404" s="4">
        <f t="shared" si="181"/>
        <v>1.6091906379384671E-41</v>
      </c>
      <c r="O404" s="4">
        <f t="shared" si="182"/>
        <v>4.1807649760751466E-28</v>
      </c>
      <c r="P404" s="4">
        <f t="shared" si="183"/>
        <v>1.2198364829918717E-18</v>
      </c>
      <c r="Q404" s="4">
        <f t="shared" si="184"/>
        <v>8.156006517443891E-12</v>
      </c>
      <c r="R404" s="4">
        <f t="shared" si="185"/>
        <v>8.4539985948390982E-7</v>
      </c>
      <c r="S404" s="4">
        <f t="shared" si="186"/>
        <v>4.7243526624303391E-3</v>
      </c>
    </row>
    <row r="405" spans="1:19">
      <c r="A405" s="14">
        <f t="shared" si="169"/>
        <v>0.13138243090277779</v>
      </c>
      <c r="B405" s="16">
        <f t="shared" si="170"/>
        <v>382582.58296946698</v>
      </c>
      <c r="C405" s="4"/>
      <c r="D405" s="4">
        <f t="shared" si="171"/>
        <v>0</v>
      </c>
      <c r="E405" s="4">
        <f t="shared" si="172"/>
        <v>0</v>
      </c>
      <c r="F405" s="4">
        <f t="shared" si="173"/>
        <v>0</v>
      </c>
      <c r="G405" s="4">
        <f t="shared" si="174"/>
        <v>0</v>
      </c>
      <c r="H405" s="4">
        <f t="shared" si="175"/>
        <v>1.0630023574033828E-214</v>
      </c>
      <c r="I405" s="4">
        <f t="shared" si="176"/>
        <v>6.6449004181793565E-125</v>
      </c>
      <c r="J405" s="4">
        <f t="shared" si="177"/>
        <v>2.3742997358319708E-75</v>
      </c>
      <c r="K405" s="4">
        <f t="shared" si="178"/>
        <v>3.0917001095914454E-46</v>
      </c>
      <c r="L405" s="4">
        <f t="shared" si="179"/>
        <v>3.0100135581349091E-28</v>
      </c>
      <c r="M405" s="4">
        <f t="shared" si="180"/>
        <v>1.1460225059358827E-16</v>
      </c>
      <c r="N405" s="4">
        <f t="shared" si="181"/>
        <v>5.9367099769130382E-9</v>
      </c>
      <c r="O405" s="4">
        <f t="shared" si="182"/>
        <v>1.1531265961531247E-3</v>
      </c>
      <c r="P405" s="4">
        <f t="shared" si="183"/>
        <v>5.9734733723181686</v>
      </c>
      <c r="Q405" s="4">
        <f t="shared" si="184"/>
        <v>2751.5153610142816</v>
      </c>
      <c r="R405" s="4">
        <f t="shared" si="185"/>
        <v>241726.64235829</v>
      </c>
      <c r="S405" s="4">
        <f t="shared" si="186"/>
        <v>6659643.0723973168</v>
      </c>
    </row>
    <row r="406" spans="1:19">
      <c r="A406" s="14">
        <f t="shared" si="169"/>
        <v>0.15786149954128442</v>
      </c>
      <c r="B406" s="16">
        <f t="shared" si="170"/>
        <v>455851.50413856772</v>
      </c>
      <c r="C406" s="4"/>
      <c r="D406" s="4">
        <f t="shared" si="171"/>
        <v>0</v>
      </c>
      <c r="E406" s="4">
        <f t="shared" si="172"/>
        <v>0</v>
      </c>
      <c r="F406" s="4">
        <f t="shared" si="173"/>
        <v>0</v>
      </c>
      <c r="G406" s="4">
        <f t="shared" si="174"/>
        <v>1.6306086140620247E-180</v>
      </c>
      <c r="H406" s="4">
        <f t="shared" si="175"/>
        <v>4.6760668284011706E-96</v>
      </c>
      <c r="I406" s="4">
        <f t="shared" si="176"/>
        <v>4.3579712345762136E-53</v>
      </c>
      <c r="J406" s="4">
        <f t="shared" si="177"/>
        <v>2.0580052321484678E-29</v>
      </c>
      <c r="K406" s="4">
        <f t="shared" si="178"/>
        <v>1.5548953655093794E-15</v>
      </c>
      <c r="L406" s="4">
        <f t="shared" si="179"/>
        <v>5.4953094758405401E-7</v>
      </c>
      <c r="M406" s="4">
        <f t="shared" si="180"/>
        <v>0.16627186404148456</v>
      </c>
      <c r="N406" s="4">
        <f t="shared" si="181"/>
        <v>711.99771515263421</v>
      </c>
      <c r="O406" s="4">
        <f t="shared" si="182"/>
        <v>211421.12660670496</v>
      </c>
      <c r="P406" s="4">
        <f t="shared" si="183"/>
        <v>11141874.561248742</v>
      </c>
      <c r="Q406" s="4">
        <f t="shared" si="184"/>
        <v>185474372.90140119</v>
      </c>
      <c r="R406" s="4">
        <f t="shared" si="185"/>
        <v>1405035599.6436813</v>
      </c>
      <c r="S406" s="4">
        <f t="shared" si="186"/>
        <v>6143495220.5651217</v>
      </c>
    </row>
    <row r="407" spans="1:19">
      <c r="A407" s="14">
        <f t="shared" si="169"/>
        <v>0.18390711240124874</v>
      </c>
      <c r="B407" s="16">
        <f t="shared" si="170"/>
        <v>392879.83675539459</v>
      </c>
      <c r="C407" s="4"/>
      <c r="D407" s="4">
        <f t="shared" si="171"/>
        <v>0</v>
      </c>
      <c r="E407" s="4">
        <f t="shared" si="172"/>
        <v>0</v>
      </c>
      <c r="F407" s="4">
        <f t="shared" si="173"/>
        <v>3.6861840958162181E-192</v>
      </c>
      <c r="G407" s="4">
        <f t="shared" si="174"/>
        <v>3.9215111167026229E-92</v>
      </c>
      <c r="H407" s="4">
        <f t="shared" si="175"/>
        <v>2.1421887785512265E-46</v>
      </c>
      <c r="I407" s="4">
        <f t="shared" si="176"/>
        <v>3.623022065452281E-23</v>
      </c>
      <c r="J407" s="4">
        <f t="shared" si="177"/>
        <v>2.1046668945704453E-10</v>
      </c>
      <c r="K407" s="4">
        <f t="shared" si="178"/>
        <v>5.9986874773974921E-3</v>
      </c>
      <c r="L407" s="4">
        <f t="shared" si="179"/>
        <v>222.11992874837594</v>
      </c>
      <c r="M407" s="4">
        <f t="shared" si="180"/>
        <v>180241.30704521504</v>
      </c>
      <c r="N407" s="4">
        <f t="shared" si="181"/>
        <v>14666546.740101598</v>
      </c>
      <c r="O407" s="4">
        <f t="shared" si="182"/>
        <v>283118293.70958292</v>
      </c>
      <c r="P407" s="4">
        <f t="shared" si="183"/>
        <v>2156554863.0205631</v>
      </c>
      <c r="Q407" s="4">
        <f t="shared" si="184"/>
        <v>8854376731.4417362</v>
      </c>
      <c r="R407" s="4">
        <f t="shared" si="185"/>
        <v>23869970605.27121</v>
      </c>
      <c r="S407" s="4">
        <f t="shared" si="186"/>
        <v>48036224239.964287</v>
      </c>
    </row>
    <row r="408" spans="1:19">
      <c r="A408" s="14">
        <f t="shared" si="169"/>
        <v>0.20951926948267074</v>
      </c>
      <c r="B408" s="16">
        <f t="shared" si="170"/>
        <v>194459.67726501892</v>
      </c>
      <c r="C408" s="4"/>
      <c r="D408" s="4">
        <f t="shared" si="171"/>
        <v>0</v>
      </c>
      <c r="E408" s="4">
        <f t="shared" si="172"/>
        <v>1.5842316848051647E-259</v>
      </c>
      <c r="F408" s="4">
        <f t="shared" si="173"/>
        <v>2.0929442013926897E-109</v>
      </c>
      <c r="G408" s="4">
        <f t="shared" si="174"/>
        <v>3.7963487853293633E-50</v>
      </c>
      <c r="H408" s="4">
        <f t="shared" si="175"/>
        <v>4.2494573725794608E-23</v>
      </c>
      <c r="I408" s="4">
        <f t="shared" si="176"/>
        <v>2.1299804953208277E-9</v>
      </c>
      <c r="J408" s="4">
        <f t="shared" si="177"/>
        <v>6.7097330991510371E-2</v>
      </c>
      <c r="K408" s="4">
        <f t="shared" si="178"/>
        <v>1518.1162889137754</v>
      </c>
      <c r="L408" s="4">
        <f t="shared" si="179"/>
        <v>674509.4944578975</v>
      </c>
      <c r="M408" s="4">
        <f t="shared" si="180"/>
        <v>31410900.432780143</v>
      </c>
      <c r="N408" s="4">
        <f t="shared" si="181"/>
        <v>377412175.95660698</v>
      </c>
      <c r="O408" s="4">
        <f t="shared" si="182"/>
        <v>1947739763.2719197</v>
      </c>
      <c r="P408" s="4">
        <f t="shared" si="183"/>
        <v>5832913261.5126686</v>
      </c>
      <c r="Q408" s="4">
        <f t="shared" si="184"/>
        <v>12186074868.609386</v>
      </c>
      <c r="R408" s="4">
        <f t="shared" si="185"/>
        <v>19951986015.172382</v>
      </c>
      <c r="S408" s="4">
        <f t="shared" si="186"/>
        <v>27608523851.268574</v>
      </c>
    </row>
    <row r="409" spans="1:19">
      <c r="A409" s="14">
        <f t="shared" si="169"/>
        <v>0.23469797078555044</v>
      </c>
      <c r="B409" s="16">
        <f t="shared" si="170"/>
        <v>107329.06830716931</v>
      </c>
      <c r="C409" s="4"/>
      <c r="D409" s="4">
        <f t="shared" si="171"/>
        <v>0</v>
      </c>
      <c r="E409" s="4">
        <f t="shared" si="172"/>
        <v>8.3399982373511644E-161</v>
      </c>
      <c r="F409" s="4">
        <f t="shared" si="173"/>
        <v>1.3784340456204187E-65</v>
      </c>
      <c r="G409" s="4">
        <f t="shared" si="174"/>
        <v>4.6780445177972183E-28</v>
      </c>
      <c r="H409" s="4">
        <f t="shared" si="175"/>
        <v>5.7386331222815855E-11</v>
      </c>
      <c r="I409" s="4">
        <f t="shared" si="176"/>
        <v>2.4026983597119432E-2</v>
      </c>
      <c r="J409" s="4">
        <f t="shared" si="177"/>
        <v>1181.86460486588</v>
      </c>
      <c r="K409" s="4">
        <f t="shared" si="178"/>
        <v>595443.22474045795</v>
      </c>
      <c r="L409" s="4">
        <f t="shared" si="179"/>
        <v>25048666.404656794</v>
      </c>
      <c r="M409" s="4">
        <f t="shared" si="180"/>
        <v>254318715.99012744</v>
      </c>
      <c r="N409" s="4">
        <f t="shared" si="181"/>
        <v>1102458370.8629999</v>
      </c>
      <c r="O409" s="4">
        <f t="shared" si="182"/>
        <v>2816631646.01612</v>
      </c>
      <c r="P409" s="4">
        <f t="shared" si="183"/>
        <v>5128633615.4215422</v>
      </c>
      <c r="Q409" s="4">
        <f t="shared" si="184"/>
        <v>7474786447.7361174</v>
      </c>
      <c r="R409" s="4">
        <f t="shared" si="185"/>
        <v>9382027187.2852707</v>
      </c>
      <c r="S409" s="4">
        <f t="shared" si="186"/>
        <v>10633156690.249378</v>
      </c>
    </row>
    <row r="410" spans="1:19">
      <c r="A410" s="14">
        <f t="shared" si="169"/>
        <v>0.25944321630988787</v>
      </c>
      <c r="B410" s="16">
        <f t="shared" si="170"/>
        <v>216242.32950448128</v>
      </c>
      <c r="C410" s="4"/>
      <c r="D410" s="4">
        <f t="shared" si="171"/>
        <v>0</v>
      </c>
      <c r="E410" s="4">
        <f t="shared" si="172"/>
        <v>3.2543056899699399E-103</v>
      </c>
      <c r="F410" s="4">
        <f t="shared" si="173"/>
        <v>1.455974978403907E-39</v>
      </c>
      <c r="G410" s="4">
        <f t="shared" si="174"/>
        <v>1.5881133465352884E-14</v>
      </c>
      <c r="H410" s="4">
        <f t="shared" si="175"/>
        <v>3.654066226848848E-3</v>
      </c>
      <c r="I410" s="4">
        <f t="shared" si="176"/>
        <v>1840.2317283490288</v>
      </c>
      <c r="J410" s="4">
        <f t="shared" si="177"/>
        <v>2203456.5728537701</v>
      </c>
      <c r="K410" s="4">
        <f t="shared" si="178"/>
        <v>124547588.38748154</v>
      </c>
      <c r="L410" s="4">
        <f t="shared" si="179"/>
        <v>1351009716.7014711</v>
      </c>
      <c r="M410" s="4">
        <f t="shared" si="180"/>
        <v>5713589429.2049789</v>
      </c>
      <c r="N410" s="4">
        <f t="shared" si="181"/>
        <v>13782345144.619846</v>
      </c>
      <c r="O410" s="4">
        <f t="shared" si="182"/>
        <v>23503087297.912426</v>
      </c>
      <c r="P410" s="4">
        <f t="shared" si="183"/>
        <v>32148068439.393341</v>
      </c>
      <c r="Q410" s="4">
        <f t="shared" si="184"/>
        <v>38092299246.82959</v>
      </c>
      <c r="R410" s="4">
        <f t="shared" si="185"/>
        <v>41036403821.366493</v>
      </c>
      <c r="S410" s="4">
        <f t="shared" si="186"/>
        <v>41465759314.205948</v>
      </c>
    </row>
    <row r="411" spans="1:19">
      <c r="A411" s="14">
        <f t="shared" si="169"/>
        <v>0.28375500605568299</v>
      </c>
      <c r="B411" s="16">
        <f t="shared" si="170"/>
        <v>161983.72301709314</v>
      </c>
      <c r="C411" s="4"/>
      <c r="D411" s="4">
        <f t="shared" si="171"/>
        <v>1.0100796668738162E-208</v>
      </c>
      <c r="E411" s="4">
        <f t="shared" si="172"/>
        <v>9.7364765257046996E-69</v>
      </c>
      <c r="F411" s="4">
        <f t="shared" si="173"/>
        <v>2.3273448679729384E-24</v>
      </c>
      <c r="G411" s="4">
        <f t="shared" si="174"/>
        <v>5.9915310107354378E-7</v>
      </c>
      <c r="H411" s="4">
        <f t="shared" si="175"/>
        <v>43.968696831623625</v>
      </c>
      <c r="I411" s="4">
        <f t="shared" si="176"/>
        <v>365326.11041938042</v>
      </c>
      <c r="J411" s="4">
        <f t="shared" si="177"/>
        <v>45266214.134093963</v>
      </c>
      <c r="K411" s="4">
        <f t="shared" si="178"/>
        <v>672971333.74298215</v>
      </c>
      <c r="L411" s="4">
        <f t="shared" si="179"/>
        <v>3191255891.4858885</v>
      </c>
      <c r="M411" s="4">
        <f t="shared" si="180"/>
        <v>7906959622.5381956</v>
      </c>
      <c r="N411" s="4">
        <f t="shared" si="181"/>
        <v>13335418175.348475</v>
      </c>
      <c r="O411" s="4">
        <f t="shared" si="182"/>
        <v>17767400303.732803</v>
      </c>
      <c r="P411" s="4">
        <f t="shared" si="183"/>
        <v>20408133930.254749</v>
      </c>
      <c r="Q411" s="4">
        <f t="shared" si="184"/>
        <v>21310412551.152977</v>
      </c>
      <c r="R411" s="4">
        <f t="shared" si="185"/>
        <v>20912555044.95435</v>
      </c>
      <c r="S411" s="4">
        <f t="shared" si="186"/>
        <v>19701374004.824783</v>
      </c>
    </row>
    <row r="412" spans="1:19">
      <c r="A412" s="14">
        <f t="shared" si="169"/>
        <v>0.3076333400229358</v>
      </c>
      <c r="B412" s="16">
        <f t="shared" si="170"/>
        <v>136636.63677480962</v>
      </c>
      <c r="C412" s="4"/>
      <c r="D412" s="4">
        <f t="shared" si="171"/>
        <v>6.9499693792072751E-148</v>
      </c>
      <c r="E412" s="4">
        <f t="shared" si="172"/>
        <v>1.1142664119172439E-46</v>
      </c>
      <c r="F412" s="4">
        <f t="shared" si="173"/>
        <v>1.18432289415715E-14</v>
      </c>
      <c r="G412" s="4">
        <f t="shared" si="174"/>
        <v>3.9428628938404701E-2</v>
      </c>
      <c r="H412" s="4">
        <f t="shared" si="175"/>
        <v>16617.777342926045</v>
      </c>
      <c r="I412" s="4">
        <f t="shared" si="176"/>
        <v>9945597.5090431739</v>
      </c>
      <c r="J412" s="4">
        <f t="shared" si="177"/>
        <v>287957600.12468082</v>
      </c>
      <c r="K412" s="4">
        <f t="shared" si="178"/>
        <v>1818911007.9644256</v>
      </c>
      <c r="L412" s="4">
        <f t="shared" si="179"/>
        <v>5075238252.573307</v>
      </c>
      <c r="M412" s="4">
        <f t="shared" si="180"/>
        <v>8926491627.1199226</v>
      </c>
      <c r="N412" s="4">
        <f t="shared" si="181"/>
        <v>11969277730.128235</v>
      </c>
      <c r="O412" s="4">
        <f t="shared" si="182"/>
        <v>13614082752.126144</v>
      </c>
      <c r="P412" s="4">
        <f t="shared" si="183"/>
        <v>13981494291.213657</v>
      </c>
      <c r="Q412" s="4">
        <f t="shared" si="184"/>
        <v>13463550670.476023</v>
      </c>
      <c r="R412" s="4">
        <f t="shared" si="185"/>
        <v>12445339391.577614</v>
      </c>
      <c r="S412" s="4">
        <f t="shared" si="186"/>
        <v>11209657919.820797</v>
      </c>
    </row>
    <row r="413" spans="1:19">
      <c r="A413" s="14">
        <f t="shared" si="169"/>
        <v>0.33107821821164629</v>
      </c>
      <c r="B413" s="16">
        <f t="shared" si="170"/>
        <v>146537.84233820162</v>
      </c>
      <c r="C413" s="4"/>
      <c r="D413" s="4">
        <f t="shared" si="171"/>
        <v>3.5565020327153777E-107</v>
      </c>
      <c r="E413" s="4">
        <f t="shared" si="172"/>
        <v>7.6187044535027112E-32</v>
      </c>
      <c r="F413" s="4">
        <f t="shared" si="173"/>
        <v>4.6438322223375504E-8</v>
      </c>
      <c r="G413" s="4">
        <f t="shared" si="174"/>
        <v>84.649271894190207</v>
      </c>
      <c r="H413" s="4">
        <f t="shared" si="175"/>
        <v>1140902.0989898916</v>
      </c>
      <c r="I413" s="4">
        <f t="shared" si="176"/>
        <v>118037895.20691223</v>
      </c>
      <c r="J413" s="4">
        <f t="shared" si="177"/>
        <v>1295505524.9100926</v>
      </c>
      <c r="K413" s="4">
        <f t="shared" si="178"/>
        <v>4622641187.3760481</v>
      </c>
      <c r="L413" s="4">
        <f t="shared" si="179"/>
        <v>9054428034.5755424</v>
      </c>
      <c r="M413" s="4">
        <f t="shared" si="180"/>
        <v>12670313723.977997</v>
      </c>
      <c r="N413" s="4">
        <f t="shared" si="181"/>
        <v>14578496957.613028</v>
      </c>
      <c r="O413" s="4">
        <f t="shared" si="182"/>
        <v>14920978841.074678</v>
      </c>
      <c r="P413" s="4">
        <f t="shared" si="183"/>
        <v>14220869533.884775</v>
      </c>
      <c r="Q413" s="4">
        <f t="shared" si="184"/>
        <v>12973515603.504057</v>
      </c>
      <c r="R413" s="4">
        <f t="shared" si="185"/>
        <v>11523340033.690872</v>
      </c>
      <c r="S413" s="4">
        <f t="shared" si="186"/>
        <v>10072810559.212715</v>
      </c>
    </row>
    <row r="414" spans="1:19">
      <c r="A414" s="14">
        <f t="shared" si="169"/>
        <v>0.35408964062181447</v>
      </c>
      <c r="B414" s="16">
        <f t="shared" si="170"/>
        <v>91091.091183206416</v>
      </c>
      <c r="C414" s="4"/>
      <c r="D414" s="4">
        <f t="shared" si="171"/>
        <v>1.4340249103140349E-79</v>
      </c>
      <c r="E414" s="4">
        <f t="shared" si="172"/>
        <v>4.2637256052161111E-22</v>
      </c>
      <c r="F414" s="4">
        <f t="shared" si="173"/>
        <v>5.3301305213587227E-4</v>
      </c>
      <c r="G414" s="4">
        <f t="shared" si="174"/>
        <v>5450.3134137159514</v>
      </c>
      <c r="H414" s="4">
        <f t="shared" si="175"/>
        <v>6825662.346910079</v>
      </c>
      <c r="I414" s="4">
        <f t="shared" si="176"/>
        <v>210285740.96868342</v>
      </c>
      <c r="J414" s="4">
        <f t="shared" si="177"/>
        <v>1181603769.0978527</v>
      </c>
      <c r="K414" s="4">
        <f t="shared" si="178"/>
        <v>2842745122.6509614</v>
      </c>
      <c r="L414" s="4">
        <f t="shared" si="179"/>
        <v>4361612608.7922935</v>
      </c>
      <c r="M414" s="4">
        <f t="shared" si="180"/>
        <v>5212435257.4240942</v>
      </c>
      <c r="N414" s="4">
        <f t="shared" si="181"/>
        <v>5396298644.6973495</v>
      </c>
      <c r="O414" s="4">
        <f t="shared" si="182"/>
        <v>5135064205.3186483</v>
      </c>
      <c r="P414" s="4">
        <f t="shared" si="183"/>
        <v>4648234478.9404898</v>
      </c>
      <c r="Q414" s="4">
        <f t="shared" si="184"/>
        <v>4085244976.1464567</v>
      </c>
      <c r="R414" s="4">
        <f t="shared" si="185"/>
        <v>3530047696.0533361</v>
      </c>
      <c r="S414" s="4">
        <f t="shared" si="186"/>
        <v>3022535582.8772049</v>
      </c>
    </row>
    <row r="415" spans="1:19">
      <c r="A415" s="14">
        <f t="shared" si="169"/>
        <v>0.3766676072534404</v>
      </c>
      <c r="B415" s="16">
        <f t="shared" si="170"/>
        <v>108517.21297477632</v>
      </c>
      <c r="C415" s="4"/>
      <c r="D415" s="4">
        <f t="shared" si="171"/>
        <v>1.518752865889116E-59</v>
      </c>
      <c r="E415" s="4">
        <f t="shared" si="172"/>
        <v>9.3157468301737724E-15</v>
      </c>
      <c r="F415" s="4">
        <f t="shared" si="173"/>
        <v>1.060607430671864</v>
      </c>
      <c r="G415" s="4">
        <f t="shared" si="174"/>
        <v>272993.98266550089</v>
      </c>
      <c r="H415" s="4">
        <f t="shared" si="175"/>
        <v>63218679.611476302</v>
      </c>
      <c r="I415" s="4">
        <f t="shared" si="176"/>
        <v>823720056.33167505</v>
      </c>
      <c r="J415" s="4">
        <f t="shared" si="177"/>
        <v>2876721527.3252144</v>
      </c>
      <c r="K415" s="4">
        <f t="shared" si="178"/>
        <v>5230695955.042697</v>
      </c>
      <c r="L415" s="4">
        <f t="shared" si="179"/>
        <v>6747233344.2887297</v>
      </c>
      <c r="M415" s="4">
        <f t="shared" si="180"/>
        <v>7208348410.432498</v>
      </c>
      <c r="N415" s="4">
        <f t="shared" si="181"/>
        <v>6923192293.3519917</v>
      </c>
      <c r="O415" s="4">
        <f t="shared" si="182"/>
        <v>6255816700.9152498</v>
      </c>
      <c r="P415" s="4">
        <f t="shared" si="183"/>
        <v>5459129011.5761032</v>
      </c>
      <c r="Q415" s="4">
        <f t="shared" si="184"/>
        <v>4672447480.1353235</v>
      </c>
      <c r="R415" s="4">
        <f t="shared" si="185"/>
        <v>3959242861.6992879</v>
      </c>
      <c r="S415" s="4">
        <f t="shared" si="186"/>
        <v>3340587530.1195378</v>
      </c>
    </row>
    <row r="416" spans="1:19">
      <c r="A416" s="14">
        <f t="shared" si="169"/>
        <v>0.39881211810652395</v>
      </c>
      <c r="B416" s="16">
        <f t="shared" si="170"/>
        <v>74457.065836707843</v>
      </c>
      <c r="C416" s="4"/>
      <c r="D416" s="4">
        <f t="shared" si="171"/>
        <v>1.9990625921167336E-45</v>
      </c>
      <c r="E416" s="4">
        <f t="shared" si="172"/>
        <v>7.0808987876520915E-10</v>
      </c>
      <c r="F416" s="4">
        <f t="shared" si="173"/>
        <v>91.996177525898474</v>
      </c>
      <c r="G416" s="4">
        <f t="shared" si="174"/>
        <v>1621073.2618200027</v>
      </c>
      <c r="H416" s="4">
        <f t="shared" si="175"/>
        <v>109812210.03504297</v>
      </c>
      <c r="I416" s="4">
        <f t="shared" si="176"/>
        <v>764553667.97603583</v>
      </c>
      <c r="J416" s="4">
        <f t="shared" si="177"/>
        <v>1888454363.5921762</v>
      </c>
      <c r="K416" s="4">
        <f t="shared" si="178"/>
        <v>2800317845.6919332</v>
      </c>
      <c r="L416" s="4">
        <f t="shared" si="179"/>
        <v>3183490877.9056773</v>
      </c>
      <c r="M416" s="4">
        <f t="shared" si="180"/>
        <v>3134432288.1513972</v>
      </c>
      <c r="N416" s="4">
        <f t="shared" si="181"/>
        <v>2850355823.2519221</v>
      </c>
      <c r="O416" s="4">
        <f t="shared" si="182"/>
        <v>2480337701.8582168</v>
      </c>
      <c r="P416" s="4">
        <f t="shared" si="183"/>
        <v>2107505042.9362319</v>
      </c>
      <c r="Q416" s="4">
        <f t="shared" si="184"/>
        <v>1769326699.1638234</v>
      </c>
      <c r="R416" s="4">
        <f t="shared" si="185"/>
        <v>1478050494.8439059</v>
      </c>
      <c r="S416" s="4">
        <f t="shared" si="186"/>
        <v>1233824881.3387649</v>
      </c>
    </row>
    <row r="417" spans="1:19">
      <c r="A417" s="14">
        <f t="shared" si="169"/>
        <v>0.42052317318106525</v>
      </c>
      <c r="B417" s="16">
        <f t="shared" si="170"/>
        <v>79605.692729671704</v>
      </c>
      <c r="C417" s="4"/>
      <c r="D417" s="4">
        <f t="shared" si="171"/>
        <v>1.2240285822600718E-34</v>
      </c>
      <c r="E417" s="4">
        <f t="shared" si="172"/>
        <v>5.7732563790498476E-6</v>
      </c>
      <c r="F417" s="4">
        <f t="shared" si="173"/>
        <v>4842.4135883989748</v>
      </c>
      <c r="G417" s="4">
        <f t="shared" si="174"/>
        <v>11597893.684790885</v>
      </c>
      <c r="H417" s="4">
        <f t="shared" si="175"/>
        <v>314716190.55385137</v>
      </c>
      <c r="I417" s="4">
        <f t="shared" si="176"/>
        <v>1374395306.8966236</v>
      </c>
      <c r="J417" s="4">
        <f t="shared" si="177"/>
        <v>2623384412.7421365</v>
      </c>
      <c r="K417" s="4">
        <f t="shared" si="178"/>
        <v>3342352978.5875726</v>
      </c>
      <c r="L417" s="4">
        <f t="shared" si="179"/>
        <v>3458694452.7158947</v>
      </c>
      <c r="M417" s="4">
        <f t="shared" si="180"/>
        <v>3204650345.1968389</v>
      </c>
      <c r="N417" s="4">
        <f t="shared" si="181"/>
        <v>2798077303.8182669</v>
      </c>
      <c r="O417" s="4">
        <f t="shared" si="182"/>
        <v>2367507199.7067204</v>
      </c>
      <c r="P417" s="4">
        <f t="shared" si="183"/>
        <v>1972103396.6574881</v>
      </c>
      <c r="Q417" s="4">
        <f t="shared" si="184"/>
        <v>1632041230.2421582</v>
      </c>
      <c r="R417" s="4">
        <f t="shared" si="185"/>
        <v>1348988192.6215401</v>
      </c>
      <c r="S417" s="4">
        <f t="shared" si="186"/>
        <v>1117157285.4932704</v>
      </c>
    </row>
    <row r="418" spans="1:19">
      <c r="A418" s="14">
        <f t="shared" si="169"/>
        <v>0.44180077247706423</v>
      </c>
      <c r="B418" s="16">
        <f t="shared" si="170"/>
        <v>62971.667383173124</v>
      </c>
      <c r="C418" s="4"/>
      <c r="D418" s="4">
        <f t="shared" si="171"/>
        <v>1.0067691950400583E-26</v>
      </c>
      <c r="E418" s="4">
        <f t="shared" si="172"/>
        <v>2.890133374788583E-3</v>
      </c>
      <c r="F418" s="4">
        <f t="shared" si="173"/>
        <v>52876.458172848492</v>
      </c>
      <c r="G418" s="4">
        <f t="shared" si="174"/>
        <v>27868658.702198338</v>
      </c>
      <c r="H418" s="4">
        <f t="shared" si="175"/>
        <v>377807439.94459444</v>
      </c>
      <c r="I418" s="4">
        <f t="shared" si="176"/>
        <v>1158253834.236712</v>
      </c>
      <c r="J418" s="4">
        <f t="shared" si="177"/>
        <v>1818166095.0940545</v>
      </c>
      <c r="K418" s="4">
        <f t="shared" si="178"/>
        <v>2064554305.8163466</v>
      </c>
      <c r="L418" s="4">
        <f t="shared" si="179"/>
        <v>1989339809.2489283</v>
      </c>
      <c r="M418" s="4">
        <f t="shared" si="180"/>
        <v>1760196685.9267063</v>
      </c>
      <c r="N418" s="4">
        <f t="shared" si="181"/>
        <v>1490194902.0654802</v>
      </c>
      <c r="O418" s="4">
        <f t="shared" si="182"/>
        <v>1234341127.6953163</v>
      </c>
      <c r="P418" s="4">
        <f t="shared" si="183"/>
        <v>1012826688.842147</v>
      </c>
      <c r="Q418" s="4">
        <f t="shared" si="184"/>
        <v>829095688.24872291</v>
      </c>
      <c r="R418" s="4">
        <f t="shared" si="185"/>
        <v>679812369.15295696</v>
      </c>
      <c r="S418" s="4">
        <f t="shared" si="186"/>
        <v>559592705.42208743</v>
      </c>
    </row>
    <row r="419" spans="1:19">
      <c r="A419" s="14">
        <f t="shared" si="169"/>
        <v>0.46264491599452084</v>
      </c>
      <c r="B419" s="16">
        <f t="shared" si="170"/>
        <v>59011.185157816333</v>
      </c>
      <c r="C419" s="4"/>
      <c r="D419" s="4">
        <f t="shared" si="171"/>
        <v>1.5582831325186145E-20</v>
      </c>
      <c r="E419" s="4">
        <f t="shared" si="172"/>
        <v>0.42344773791149981</v>
      </c>
      <c r="F419" s="4">
        <f t="shared" si="173"/>
        <v>405008.76715909649</v>
      </c>
      <c r="G419" s="4">
        <f t="shared" si="174"/>
        <v>66387933.033098958</v>
      </c>
      <c r="H419" s="4">
        <f t="shared" si="175"/>
        <v>526897997.39131945</v>
      </c>
      <c r="I419" s="4">
        <f t="shared" si="176"/>
        <v>1229454822.8722799</v>
      </c>
      <c r="J419" s="4">
        <f t="shared" si="177"/>
        <v>1659689246.7458763</v>
      </c>
      <c r="K419" s="4">
        <f t="shared" si="178"/>
        <v>1724434425.5648534</v>
      </c>
      <c r="L419" s="4">
        <f t="shared" si="179"/>
        <v>1572644696.111779</v>
      </c>
      <c r="M419" s="4">
        <f t="shared" si="180"/>
        <v>1342890017.8164318</v>
      </c>
      <c r="N419" s="4">
        <f t="shared" si="181"/>
        <v>1110162305.6254547</v>
      </c>
      <c r="O419" s="4">
        <f t="shared" si="182"/>
        <v>904587137.34554338</v>
      </c>
      <c r="P419" s="4">
        <f t="shared" si="183"/>
        <v>733678822.09554696</v>
      </c>
      <c r="Q419" s="4">
        <f t="shared" si="184"/>
        <v>595559082.61459482</v>
      </c>
      <c r="R419" s="4">
        <f t="shared" si="185"/>
        <v>485304955.78842264</v>
      </c>
      <c r="S419" s="4">
        <f t="shared" si="186"/>
        <v>397625229.58916825</v>
      </c>
    </row>
    <row r="420" spans="1:19">
      <c r="A420" s="14">
        <f t="shared" si="169"/>
        <v>0.48305560373343526</v>
      </c>
      <c r="B420" s="16">
        <f t="shared" si="170"/>
        <v>57426.992267673602</v>
      </c>
      <c r="C420" s="4"/>
      <c r="D420" s="4">
        <f t="shared" si="171"/>
        <v>1.1109136821456266E-15</v>
      </c>
      <c r="E420" s="4">
        <f t="shared" si="172"/>
        <v>21.298172215962037</v>
      </c>
      <c r="F420" s="4">
        <f t="shared" si="173"/>
        <v>2019238.1960886423</v>
      </c>
      <c r="G420" s="4">
        <f t="shared" si="174"/>
        <v>132601207.29164241</v>
      </c>
      <c r="H420" s="4">
        <f t="shared" si="175"/>
        <v>691952263.20940542</v>
      </c>
      <c r="I420" s="4">
        <f t="shared" si="176"/>
        <v>1303812887.6027584</v>
      </c>
      <c r="J420" s="4">
        <f t="shared" si="177"/>
        <v>1563929817.5859768</v>
      </c>
      <c r="K420" s="4">
        <f t="shared" si="178"/>
        <v>1515746848.5335603</v>
      </c>
      <c r="L420" s="4">
        <f t="shared" si="179"/>
        <v>1324015207.1718733</v>
      </c>
      <c r="M420" s="4">
        <f t="shared" si="180"/>
        <v>1099532897.8703046</v>
      </c>
      <c r="N420" s="4">
        <f t="shared" si="181"/>
        <v>892193726.87154031</v>
      </c>
      <c r="O420" s="4">
        <f t="shared" si="182"/>
        <v>717695545.08115375</v>
      </c>
      <c r="P420" s="4">
        <f t="shared" si="183"/>
        <v>576826296.51370788</v>
      </c>
      <c r="Q420" s="4">
        <f t="shared" si="184"/>
        <v>465162513.33269173</v>
      </c>
      <c r="R420" s="4">
        <f t="shared" si="185"/>
        <v>377210878.38296556</v>
      </c>
      <c r="S420" s="4">
        <f t="shared" si="186"/>
        <v>307934523.84523171</v>
      </c>
    </row>
    <row r="421" spans="1:19">
      <c r="A421" s="14">
        <f t="shared" si="169"/>
        <v>0.5030328356938073</v>
      </c>
      <c r="B421" s="16">
        <f t="shared" si="170"/>
        <v>45545.545591603208</v>
      </c>
      <c r="C421" s="4"/>
      <c r="D421" s="4">
        <f t="shared" si="171"/>
        <v>5.0370922562889334E-12</v>
      </c>
      <c r="E421" s="4">
        <f t="shared" si="172"/>
        <v>304.07860462131123</v>
      </c>
      <c r="F421" s="4">
        <f t="shared" si="173"/>
        <v>4601875.420018523</v>
      </c>
      <c r="G421" s="4">
        <f t="shared" si="174"/>
        <v>146190954.82425177</v>
      </c>
      <c r="H421" s="4">
        <f t="shared" si="175"/>
        <v>546864277.26765192</v>
      </c>
      <c r="I421" s="4">
        <f t="shared" si="176"/>
        <v>869582661.39667153</v>
      </c>
      <c r="J421" s="4">
        <f t="shared" si="177"/>
        <v>949681404.71032166</v>
      </c>
      <c r="K421" s="4">
        <f t="shared" si="178"/>
        <v>870972260.52294719</v>
      </c>
      <c r="L421" s="4">
        <f t="shared" si="179"/>
        <v>735209934.14607656</v>
      </c>
      <c r="M421" s="4">
        <f t="shared" si="180"/>
        <v>597207386.58095622</v>
      </c>
      <c r="N421" s="4">
        <f t="shared" si="181"/>
        <v>477473972.68017358</v>
      </c>
      <c r="O421" s="4">
        <f t="shared" si="182"/>
        <v>380188316.98653132</v>
      </c>
      <c r="P421" s="4">
        <f t="shared" si="183"/>
        <v>303366198.27619982</v>
      </c>
      <c r="Q421" s="4">
        <f t="shared" si="184"/>
        <v>243364384.46424291</v>
      </c>
      <c r="R421" s="4">
        <f t="shared" si="185"/>
        <v>196589886.37050653</v>
      </c>
      <c r="S421" s="4">
        <f t="shared" si="186"/>
        <v>160021023.52625278</v>
      </c>
    </row>
    <row r="422" spans="1:19">
      <c r="A422" s="14">
        <f t="shared" si="169"/>
        <v>0.52257661187563709</v>
      </c>
      <c r="B422" s="16">
        <f t="shared" si="170"/>
        <v>38416.67758596097</v>
      </c>
      <c r="C422" s="4"/>
      <c r="D422" s="4">
        <f t="shared" si="171"/>
        <v>4.3896668926346999E-9</v>
      </c>
      <c r="E422" s="4">
        <f t="shared" si="172"/>
        <v>2586.7061518357705</v>
      </c>
      <c r="F422" s="4">
        <f t="shared" si="173"/>
        <v>8960054.1578913741</v>
      </c>
      <c r="G422" s="4">
        <f t="shared" si="174"/>
        <v>158804076.7443746</v>
      </c>
      <c r="H422" s="4">
        <f t="shared" si="175"/>
        <v>454615909.25560337</v>
      </c>
      <c r="I422" s="4">
        <f t="shared" si="176"/>
        <v>630731289.38398874</v>
      </c>
      <c r="J422" s="4">
        <f t="shared" si="177"/>
        <v>638817593.80895543</v>
      </c>
      <c r="K422" s="4">
        <f t="shared" si="178"/>
        <v>560441787.31174982</v>
      </c>
      <c r="L422" s="4">
        <f t="shared" si="179"/>
        <v>460253034.82922083</v>
      </c>
      <c r="M422" s="4">
        <f t="shared" si="180"/>
        <v>367277855.09444106</v>
      </c>
      <c r="N422" s="4">
        <f t="shared" si="181"/>
        <v>290171676.86834633</v>
      </c>
      <c r="O422" s="4">
        <f t="shared" si="182"/>
        <v>229161952.25794363</v>
      </c>
      <c r="P422" s="4">
        <f t="shared" si="183"/>
        <v>181798603.63409597</v>
      </c>
      <c r="Q422" s="4">
        <f t="shared" si="184"/>
        <v>145230002.31116754</v>
      </c>
      <c r="R422" s="4">
        <f t="shared" si="185"/>
        <v>116953758.85978761</v>
      </c>
      <c r="S422" s="4">
        <f t="shared" si="186"/>
        <v>94977095.993219554</v>
      </c>
    </row>
    <row r="423" spans="1:19">
      <c r="A423" s="14">
        <f t="shared" si="169"/>
        <v>0.54168693227892462</v>
      </c>
      <c r="B423" s="16">
        <f t="shared" si="170"/>
        <v>35644.340028211205</v>
      </c>
      <c r="C423" s="4"/>
      <c r="D423" s="4">
        <f t="shared" si="171"/>
        <v>1.1906528416014569E-6</v>
      </c>
      <c r="E423" s="4">
        <f t="shared" si="172"/>
        <v>16312.95133461291</v>
      </c>
      <c r="F423" s="4">
        <f t="shared" si="173"/>
        <v>17051738.691246253</v>
      </c>
      <c r="G423" s="4">
        <f t="shared" si="174"/>
        <v>188104164.760934</v>
      </c>
      <c r="H423" s="4">
        <f t="shared" si="175"/>
        <v>433297073.49592352</v>
      </c>
      <c r="I423" s="4">
        <f t="shared" si="176"/>
        <v>538094477.65061486</v>
      </c>
      <c r="J423" s="4">
        <f t="shared" si="177"/>
        <v>512617539.94870096</v>
      </c>
      <c r="K423" s="4">
        <f t="shared" si="178"/>
        <v>433798021.28539038</v>
      </c>
      <c r="L423" s="4">
        <f t="shared" si="179"/>
        <v>348378607.0088194</v>
      </c>
      <c r="M423" s="4">
        <f t="shared" si="180"/>
        <v>274018803.61280584</v>
      </c>
      <c r="N423" s="4">
        <f t="shared" si="181"/>
        <v>214409768.95147568</v>
      </c>
      <c r="O423" s="4">
        <f t="shared" si="182"/>
        <v>168204731.41599154</v>
      </c>
      <c r="P423" s="4">
        <f t="shared" si="183"/>
        <v>132812319.92292954</v>
      </c>
      <c r="Q423" s="4">
        <f t="shared" si="184"/>
        <v>105735810.44707061</v>
      </c>
      <c r="R423" s="4">
        <f t="shared" si="185"/>
        <v>84934870.999084979</v>
      </c>
      <c r="S423" s="4">
        <f t="shared" si="186"/>
        <v>68844481.799351767</v>
      </c>
    </row>
    <row r="424" spans="1:19">
      <c r="A424" s="14">
        <f t="shared" si="169"/>
        <v>0.56036379690366966</v>
      </c>
      <c r="B424" s="16">
        <f t="shared" si="170"/>
        <v>29703.616690176001</v>
      </c>
      <c r="C424" s="4"/>
      <c r="D424" s="4">
        <f t="shared" si="171"/>
        <v>9.0851590100738498E-5</v>
      </c>
      <c r="E424" s="4">
        <f t="shared" si="172"/>
        <v>56802.856225302181</v>
      </c>
      <c r="F424" s="4">
        <f t="shared" si="173"/>
        <v>22210622.810376234</v>
      </c>
      <c r="G424" s="4">
        <f t="shared" si="174"/>
        <v>166029707.95274499</v>
      </c>
      <c r="H424" s="4">
        <f t="shared" si="175"/>
        <v>319963409.22547495</v>
      </c>
      <c r="I424" s="4">
        <f t="shared" si="176"/>
        <v>362805701.56058109</v>
      </c>
      <c r="J424" s="4">
        <f t="shared" si="177"/>
        <v>328684898.87595016</v>
      </c>
      <c r="K424" s="4">
        <f t="shared" si="178"/>
        <v>270036013.2265653</v>
      </c>
      <c r="L424" s="4">
        <f t="shared" si="179"/>
        <v>212923075.75062791</v>
      </c>
      <c r="M424" s="4">
        <f t="shared" si="180"/>
        <v>165503177.13284075</v>
      </c>
      <c r="N424" s="4">
        <f t="shared" si="181"/>
        <v>128477393.56425828</v>
      </c>
      <c r="O424" s="4">
        <f t="shared" si="182"/>
        <v>100240978.70683677</v>
      </c>
      <c r="P424" s="4">
        <f t="shared" si="183"/>
        <v>78843285.187732622</v>
      </c>
      <c r="Q424" s="4">
        <f t="shared" si="184"/>
        <v>62593909.780100487</v>
      </c>
      <c r="R424" s="4">
        <f t="shared" si="185"/>
        <v>50176251.793840803</v>
      </c>
      <c r="S424" s="4">
        <f t="shared" si="186"/>
        <v>40607571.141456231</v>
      </c>
    </row>
    <row r="425" spans="1:19">
      <c r="A425" s="14">
        <f t="shared" si="169"/>
        <v>0.57860720574987257</v>
      </c>
      <c r="B425" s="16">
        <f t="shared" si="170"/>
        <v>21782.652239462401</v>
      </c>
      <c r="C425" s="4"/>
      <c r="D425" s="4">
        <f t="shared" si="171"/>
        <v>2.3485045588673144E-3</v>
      </c>
      <c r="E425" s="4">
        <f t="shared" si="172"/>
        <v>113851.47461958168</v>
      </c>
      <c r="F425" s="4">
        <f t="shared" si="173"/>
        <v>19715763.077362794</v>
      </c>
      <c r="G425" s="4">
        <f t="shared" si="174"/>
        <v>106771302.95938306</v>
      </c>
      <c r="H425" s="4">
        <f t="shared" si="175"/>
        <v>177500439.654948</v>
      </c>
      <c r="I425" s="4">
        <f t="shared" si="176"/>
        <v>186662372.23200426</v>
      </c>
      <c r="J425" s="4">
        <f t="shared" si="177"/>
        <v>162211467.76781118</v>
      </c>
      <c r="K425" s="4">
        <f t="shared" si="178"/>
        <v>130040378.84692544</v>
      </c>
      <c r="L425" s="4">
        <f t="shared" si="179"/>
        <v>100991248.65571554</v>
      </c>
      <c r="M425" s="4">
        <f t="shared" si="180"/>
        <v>77733027.491685972</v>
      </c>
      <c r="N425" s="4">
        <f t="shared" si="181"/>
        <v>59947834.285343654</v>
      </c>
      <c r="O425" s="4">
        <f t="shared" si="182"/>
        <v>46561273.770117775</v>
      </c>
      <c r="P425" s="4">
        <f t="shared" si="183"/>
        <v>36504981.499337681</v>
      </c>
      <c r="Q425" s="4">
        <f t="shared" si="184"/>
        <v>28914254.584904719</v>
      </c>
      <c r="R425" s="4">
        <f t="shared" si="185"/>
        <v>23138462.900756817</v>
      </c>
      <c r="S425" s="4">
        <f t="shared" si="186"/>
        <v>18701859.290429339</v>
      </c>
    </row>
    <row r="426" spans="1:19">
      <c r="A426" s="14">
        <f t="shared" si="169"/>
        <v>0.5964171588175331</v>
      </c>
      <c r="B426" s="16">
        <f t="shared" si="170"/>
        <v>13069.591343677441</v>
      </c>
      <c r="C426" s="4"/>
      <c r="D426" s="4">
        <f t="shared" si="171"/>
        <v>2.1094887446073428E-2</v>
      </c>
      <c r="E426" s="4">
        <f t="shared" si="172"/>
        <v>120826.95113294618</v>
      </c>
      <c r="F426" s="4">
        <f t="shared" si="173"/>
        <v>10597178.853839224</v>
      </c>
      <c r="G426" s="4">
        <f t="shared" si="174"/>
        <v>43843631.12176355</v>
      </c>
      <c r="H426" s="4">
        <f t="shared" si="175"/>
        <v>64424694.648871519</v>
      </c>
      <c r="I426" s="4">
        <f t="shared" si="176"/>
        <v>63618381.490380146</v>
      </c>
      <c r="J426" s="4">
        <f t="shared" si="177"/>
        <v>53395536.591494635</v>
      </c>
      <c r="K426" s="4">
        <f t="shared" si="178"/>
        <v>41938215.271103315</v>
      </c>
      <c r="L426" s="4">
        <f t="shared" si="179"/>
        <v>32159286.590023294</v>
      </c>
      <c r="M426" s="4">
        <f t="shared" si="180"/>
        <v>24550962.247622672</v>
      </c>
      <c r="N426" s="4">
        <f t="shared" si="181"/>
        <v>18830153.080768064</v>
      </c>
      <c r="O426" s="4">
        <f t="shared" si="182"/>
        <v>14570083.405883471</v>
      </c>
      <c r="P426" s="4">
        <f t="shared" si="183"/>
        <v>11392695.992810108</v>
      </c>
      <c r="Q426" s="4">
        <f t="shared" si="184"/>
        <v>9006267.4783373456</v>
      </c>
      <c r="R426" s="4">
        <f t="shared" si="185"/>
        <v>7196912.3130193325</v>
      </c>
      <c r="S426" s="4">
        <f t="shared" si="186"/>
        <v>5810720.3834127225</v>
      </c>
    </row>
    <row r="427" spans="1:19">
      <c r="A427" s="14">
        <f t="shared" si="169"/>
        <v>0.61379365610665138</v>
      </c>
      <c r="B427" s="16">
        <f t="shared" si="170"/>
        <v>8317.0126732492809</v>
      </c>
      <c r="C427" s="4"/>
      <c r="D427" s="4">
        <f t="shared" si="171"/>
        <v>0.1260721185647829</v>
      </c>
      <c r="E427" s="4">
        <f t="shared" si="172"/>
        <v>119630.42674338307</v>
      </c>
      <c r="F427" s="4">
        <f t="shared" si="173"/>
        <v>5918035.6690684529</v>
      </c>
      <c r="G427" s="4">
        <f t="shared" si="174"/>
        <v>19519727.232298899</v>
      </c>
      <c r="H427" s="4">
        <f t="shared" si="175"/>
        <v>25852538.688708082</v>
      </c>
      <c r="I427" s="4">
        <f t="shared" si="176"/>
        <v>24212027.40573677</v>
      </c>
      <c r="J427" s="4">
        <f t="shared" si="177"/>
        <v>19735184.361075122</v>
      </c>
      <c r="K427" s="4">
        <f t="shared" si="178"/>
        <v>15235675.030859105</v>
      </c>
      <c r="L427" s="4">
        <f t="shared" si="179"/>
        <v>11559018.956316499</v>
      </c>
      <c r="M427" s="4">
        <f t="shared" si="180"/>
        <v>8763684.3398543373</v>
      </c>
      <c r="N427" s="4">
        <f t="shared" si="181"/>
        <v>6690622.7830131995</v>
      </c>
      <c r="O427" s="4">
        <f t="shared" si="182"/>
        <v>5160498.0010218155</v>
      </c>
      <c r="P427" s="4">
        <f t="shared" si="183"/>
        <v>4026032.7472148035</v>
      </c>
      <c r="Q427" s="4">
        <f t="shared" si="184"/>
        <v>3177512.6050824402</v>
      </c>
      <c r="R427" s="4">
        <f t="shared" si="185"/>
        <v>2536096.7609624923</v>
      </c>
      <c r="S427" s="4">
        <f t="shared" si="186"/>
        <v>2045770.456149762</v>
      </c>
    </row>
    <row r="428" spans="1:19">
      <c r="A428" s="14">
        <f t="shared" si="169"/>
        <v>0.63073669761722728</v>
      </c>
      <c r="B428" s="16">
        <f t="shared" si="170"/>
        <v>6336.7715605708818</v>
      </c>
      <c r="C428" s="4"/>
      <c r="D428" s="4">
        <f t="shared" si="171"/>
        <v>0.70662659998757527</v>
      </c>
      <c r="E428" s="4">
        <f t="shared" si="172"/>
        <v>146059.33972280848</v>
      </c>
      <c r="F428" s="4">
        <f t="shared" si="173"/>
        <v>4446731.1777245104</v>
      </c>
      <c r="G428" s="4">
        <f t="shared" si="174"/>
        <v>12103266.71979307</v>
      </c>
      <c r="H428" s="4">
        <f t="shared" si="175"/>
        <v>14678618.116643434</v>
      </c>
      <c r="I428" s="4">
        <f t="shared" si="176"/>
        <v>13143566.32423114</v>
      </c>
      <c r="J428" s="4">
        <f t="shared" si="177"/>
        <v>10450728.042699497</v>
      </c>
      <c r="K428" s="4">
        <f t="shared" si="178"/>
        <v>7951007.8988077389</v>
      </c>
      <c r="L428" s="4">
        <f t="shared" si="179"/>
        <v>5977923.3412038088</v>
      </c>
      <c r="M428" s="4">
        <f t="shared" si="180"/>
        <v>4505842.0319388583</v>
      </c>
      <c r="N428" s="4">
        <f t="shared" si="181"/>
        <v>3426538.6197317895</v>
      </c>
      <c r="O428" s="4">
        <f t="shared" si="182"/>
        <v>2635774.0530856475</v>
      </c>
      <c r="P428" s="4">
        <f t="shared" si="183"/>
        <v>2052409.9754592243</v>
      </c>
      <c r="Q428" s="4">
        <f t="shared" si="184"/>
        <v>1617609.1611551759</v>
      </c>
      <c r="R428" s="4">
        <f t="shared" si="185"/>
        <v>1289760.0178242552</v>
      </c>
      <c r="S428" s="4">
        <f t="shared" si="186"/>
        <v>1039601.9865054865</v>
      </c>
    </row>
    <row r="429" spans="1:19">
      <c r="A429" s="14">
        <f t="shared" si="169"/>
        <v>0.64724628334926093</v>
      </c>
      <c r="B429" s="16">
        <f t="shared" si="170"/>
        <v>6732.8197831065609</v>
      </c>
      <c r="C429" s="4"/>
      <c r="D429" s="4">
        <f t="shared" si="171"/>
        <v>5.4514145518871011</v>
      </c>
      <c r="E429" s="4">
        <f t="shared" si="172"/>
        <v>306942.45274138293</v>
      </c>
      <c r="F429" s="4">
        <f t="shared" si="173"/>
        <v>6175468.9830611665</v>
      </c>
      <c r="G429" s="4">
        <f t="shared" si="174"/>
        <v>14267117.323302258</v>
      </c>
      <c r="H429" s="4">
        <f t="shared" si="175"/>
        <v>16050270.329146378</v>
      </c>
      <c r="I429" s="4">
        <f t="shared" si="176"/>
        <v>13831552.558982676</v>
      </c>
      <c r="J429" s="4">
        <f t="shared" si="177"/>
        <v>10767338.981821189</v>
      </c>
      <c r="K429" s="4">
        <f t="shared" si="178"/>
        <v>8090397.865430871</v>
      </c>
      <c r="L429" s="4">
        <f t="shared" si="179"/>
        <v>6035921.3680600263</v>
      </c>
      <c r="M429" s="4">
        <f t="shared" si="180"/>
        <v>4526908.0750256144</v>
      </c>
      <c r="N429" s="4">
        <f t="shared" si="181"/>
        <v>3431077.9904822847</v>
      </c>
      <c r="O429" s="4">
        <f t="shared" si="182"/>
        <v>2633192.5207069493</v>
      </c>
      <c r="P429" s="4">
        <f t="shared" si="183"/>
        <v>2047059.7392825265</v>
      </c>
      <c r="Q429" s="4">
        <f t="shared" si="184"/>
        <v>1611489.8963165076</v>
      </c>
      <c r="R429" s="4">
        <f t="shared" si="185"/>
        <v>1283762.5145752146</v>
      </c>
      <c r="S429" s="4">
        <f t="shared" si="186"/>
        <v>1034091.1489405903</v>
      </c>
    </row>
    <row r="430" spans="1:19">
      <c r="A430" s="14">
        <f t="shared" si="169"/>
        <v>0.66332241330275232</v>
      </c>
      <c r="B430" s="16">
        <f t="shared" si="170"/>
        <v>7128.8680056422409</v>
      </c>
      <c r="C430" s="4"/>
      <c r="D430" s="4">
        <f t="shared" si="171"/>
        <v>31.448382404902887</v>
      </c>
      <c r="E430" s="4">
        <f t="shared" si="172"/>
        <v>579798.63599114958</v>
      </c>
      <c r="F430" s="4">
        <f t="shared" si="173"/>
        <v>8174266.005704022</v>
      </c>
      <c r="G430" s="4">
        <f t="shared" si="174"/>
        <v>16405684.790000092</v>
      </c>
      <c r="H430" s="4">
        <f t="shared" si="175"/>
        <v>17303038.05372778</v>
      </c>
      <c r="I430" s="4">
        <f t="shared" si="176"/>
        <v>14428663.247104073</v>
      </c>
      <c r="J430" s="4">
        <f t="shared" si="177"/>
        <v>11029833.934046354</v>
      </c>
      <c r="K430" s="4">
        <f t="shared" si="178"/>
        <v>8199407.4719542842</v>
      </c>
      <c r="L430" s="4">
        <f t="shared" si="179"/>
        <v>6076820.1738849897</v>
      </c>
      <c r="M430" s="4">
        <f t="shared" si="180"/>
        <v>4538096.1245495267</v>
      </c>
      <c r="N430" s="4">
        <f t="shared" si="181"/>
        <v>3429707.9819405801</v>
      </c>
      <c r="O430" s="4">
        <f t="shared" si="182"/>
        <v>2626940.4334914531</v>
      </c>
      <c r="P430" s="4">
        <f t="shared" si="183"/>
        <v>2039343.0516828997</v>
      </c>
      <c r="Q430" s="4">
        <f t="shared" si="184"/>
        <v>1603789.8370597069</v>
      </c>
      <c r="R430" s="4">
        <f t="shared" si="185"/>
        <v>1276673.5814840768</v>
      </c>
      <c r="S430" s="4">
        <f t="shared" si="186"/>
        <v>1027803.6100589691</v>
      </c>
    </row>
    <row r="431" spans="1:19">
      <c r="A431" s="14">
        <f t="shared" si="169"/>
        <v>0.67896508747770135</v>
      </c>
      <c r="B431" s="16">
        <f t="shared" si="170"/>
        <v>7128.8680056422409</v>
      </c>
      <c r="C431" s="4"/>
      <c r="D431" s="4">
        <f t="shared" si="171"/>
        <v>127.98995917945281</v>
      </c>
      <c r="E431" s="4">
        <f t="shared" si="172"/>
        <v>900037.48772110301</v>
      </c>
      <c r="F431" s="4">
        <f t="shared" si="173"/>
        <v>9334707.5379844066</v>
      </c>
      <c r="G431" s="4">
        <f t="shared" si="174"/>
        <v>16591282.27533547</v>
      </c>
      <c r="H431" s="4">
        <f t="shared" si="175"/>
        <v>16550819.882074686</v>
      </c>
      <c r="I431" s="4">
        <f t="shared" si="176"/>
        <v>13415008.037999624</v>
      </c>
      <c r="J431" s="4">
        <f t="shared" si="177"/>
        <v>10095278.677132677</v>
      </c>
      <c r="K431" s="4">
        <f t="shared" si="178"/>
        <v>7435653.1807000181</v>
      </c>
      <c r="L431" s="4">
        <f t="shared" si="179"/>
        <v>5479322.8048563711</v>
      </c>
      <c r="M431" s="4">
        <f t="shared" si="180"/>
        <v>4076784.3668538705</v>
      </c>
      <c r="N431" s="4">
        <f t="shared" si="181"/>
        <v>3073448.7126362491</v>
      </c>
      <c r="O431" s="4">
        <f t="shared" si="182"/>
        <v>2350052.2299695709</v>
      </c>
      <c r="P431" s="4">
        <f t="shared" si="183"/>
        <v>1822186.47435414</v>
      </c>
      <c r="Q431" s="4">
        <f t="shared" si="184"/>
        <v>1431759.9695854243</v>
      </c>
      <c r="R431" s="4">
        <f t="shared" si="185"/>
        <v>1138996.3220766014</v>
      </c>
      <c r="S431" s="4">
        <f t="shared" si="186"/>
        <v>916520.23598302156</v>
      </c>
    </row>
    <row r="432" spans="1:19">
      <c r="A432" s="14">
        <f t="shared" si="169"/>
        <v>0.694174305874108</v>
      </c>
      <c r="B432" s="16">
        <f t="shared" si="170"/>
        <v>6732.8197831065609</v>
      </c>
      <c r="C432" s="4"/>
      <c r="D432" s="4">
        <f t="shared" si="171"/>
        <v>382.24384586518471</v>
      </c>
      <c r="E432" s="4">
        <f t="shared" si="172"/>
        <v>1164574.328169615</v>
      </c>
      <c r="F432" s="4">
        <f t="shared" si="173"/>
        <v>9253406.9975791536</v>
      </c>
      <c r="G432" s="4">
        <f t="shared" si="174"/>
        <v>14800964.144022439</v>
      </c>
      <c r="H432" s="4">
        <f t="shared" si="175"/>
        <v>14068206.207936307</v>
      </c>
      <c r="I432" s="4">
        <f t="shared" si="176"/>
        <v>11125207.35384756</v>
      </c>
      <c r="J432" s="4">
        <f t="shared" si="177"/>
        <v>8258876.3671485391</v>
      </c>
      <c r="K432" s="4">
        <f t="shared" si="178"/>
        <v>6034475.8406371679</v>
      </c>
      <c r="L432" s="4">
        <f t="shared" si="179"/>
        <v>4424761.0173981534</v>
      </c>
      <c r="M432" s="4">
        <f t="shared" si="180"/>
        <v>3281607.1321045994</v>
      </c>
      <c r="N432" s="4">
        <f t="shared" si="181"/>
        <v>2468662.5674617649</v>
      </c>
      <c r="O432" s="4">
        <f t="shared" si="182"/>
        <v>1884819.5033326729</v>
      </c>
      <c r="P432" s="4">
        <f t="shared" si="183"/>
        <v>1459922.1017088362</v>
      </c>
      <c r="Q432" s="4">
        <f t="shared" si="184"/>
        <v>1146245.1533696791</v>
      </c>
      <c r="R432" s="4">
        <f t="shared" si="185"/>
        <v>911352.44934465794</v>
      </c>
      <c r="S432" s="4">
        <f t="shared" si="186"/>
        <v>733032.79036991263</v>
      </c>
    </row>
    <row r="433" spans="1:19">
      <c r="A433" s="14">
        <f t="shared" si="169"/>
        <v>0.70895006849197251</v>
      </c>
      <c r="B433" s="16">
        <f t="shared" si="170"/>
        <v>14257.736011284482</v>
      </c>
      <c r="C433" s="4"/>
      <c r="D433" s="4">
        <f t="shared" si="171"/>
        <v>4874.0289055043413</v>
      </c>
      <c r="E433" s="4">
        <f t="shared" si="172"/>
        <v>7160754.7134715784</v>
      </c>
      <c r="F433" s="4">
        <f t="shared" si="173"/>
        <v>45102382.852065109</v>
      </c>
      <c r="G433" s="4">
        <f t="shared" si="174"/>
        <v>65804984.884141728</v>
      </c>
      <c r="H433" s="4">
        <f t="shared" si="175"/>
        <v>59965821.166856572</v>
      </c>
      <c r="I433" s="4">
        <f t="shared" si="176"/>
        <v>46413160.685510278</v>
      </c>
      <c r="J433" s="4">
        <f t="shared" si="177"/>
        <v>34048392.345111452</v>
      </c>
      <c r="K433" s="4">
        <f t="shared" si="178"/>
        <v>24704652.314344641</v>
      </c>
      <c r="L433" s="4">
        <f t="shared" si="179"/>
        <v>18036310.60647491</v>
      </c>
      <c r="M433" s="4">
        <f t="shared" si="180"/>
        <v>13339171.276916819</v>
      </c>
      <c r="N433" s="4">
        <f t="shared" si="181"/>
        <v>10015908.698743442</v>
      </c>
      <c r="O433" s="4">
        <f t="shared" si="182"/>
        <v>7637254.4651265107</v>
      </c>
      <c r="P433" s="4">
        <f t="shared" si="183"/>
        <v>5910171.5303465631</v>
      </c>
      <c r="Q433" s="4">
        <f t="shared" si="184"/>
        <v>4637250.2737961821</v>
      </c>
      <c r="R433" s="4">
        <f t="shared" si="185"/>
        <v>3685167.8606497399</v>
      </c>
      <c r="S433" s="4">
        <f t="shared" si="186"/>
        <v>2963022.8484817212</v>
      </c>
    </row>
    <row r="434" spans="1:19">
      <c r="A434" s="14">
        <f t="shared" si="169"/>
        <v>0.72329237533129453</v>
      </c>
      <c r="B434" s="16">
        <f t="shared" si="170"/>
        <v>13465.639566213122</v>
      </c>
      <c r="C434" s="4"/>
      <c r="D434" s="4">
        <f t="shared" si="171"/>
        <v>10772.536208093847</v>
      </c>
      <c r="E434" s="4">
        <f t="shared" si="172"/>
        <v>8355042.5551214358</v>
      </c>
      <c r="F434" s="4">
        <f t="shared" si="173"/>
        <v>42935706.263555475</v>
      </c>
      <c r="G434" s="4">
        <f t="shared" si="174"/>
        <v>57796948.179515854</v>
      </c>
      <c r="H434" s="4">
        <f t="shared" si="175"/>
        <v>50759582.956466809</v>
      </c>
      <c r="I434" s="4">
        <f t="shared" si="176"/>
        <v>38555085.814945012</v>
      </c>
      <c r="J434" s="4">
        <f t="shared" si="177"/>
        <v>27991095.432376757</v>
      </c>
      <c r="K434" s="4">
        <f t="shared" si="178"/>
        <v>20185637.264630079</v>
      </c>
      <c r="L434" s="4">
        <f t="shared" si="179"/>
        <v>14681270.039978448</v>
      </c>
      <c r="M434" s="4">
        <f t="shared" si="180"/>
        <v>10831286.164035557</v>
      </c>
      <c r="N434" s="4">
        <f t="shared" si="181"/>
        <v>8119492.6030822154</v>
      </c>
      <c r="O434" s="4">
        <f t="shared" si="182"/>
        <v>6184211.1789285904</v>
      </c>
      <c r="P434" s="4">
        <f t="shared" si="183"/>
        <v>4781887.2456241669</v>
      </c>
      <c r="Q434" s="4">
        <f t="shared" si="184"/>
        <v>3749799.7187709636</v>
      </c>
      <c r="R434" s="4">
        <f t="shared" si="185"/>
        <v>2978646.9170457353</v>
      </c>
      <c r="S434" s="4">
        <f t="shared" si="186"/>
        <v>2394182.2888326729</v>
      </c>
    </row>
    <row r="435" spans="1:19">
      <c r="A435" s="14">
        <f t="shared" si="169"/>
        <v>0.73720122639207442</v>
      </c>
      <c r="B435" s="16">
        <f t="shared" si="170"/>
        <v>11089.35023099904</v>
      </c>
      <c r="C435" s="4"/>
      <c r="D435" s="4">
        <f t="shared" si="171"/>
        <v>16112.266207479677</v>
      </c>
      <c r="E435" s="4">
        <f t="shared" si="172"/>
        <v>7124901.4132294208</v>
      </c>
      <c r="F435" s="4">
        <f t="shared" si="173"/>
        <v>30614469.251721352</v>
      </c>
      <c r="G435" s="4">
        <f t="shared" si="174"/>
        <v>38393196.192766279</v>
      </c>
      <c r="H435" s="4">
        <f t="shared" si="175"/>
        <v>32641295.799142499</v>
      </c>
      <c r="I435" s="4">
        <f t="shared" si="176"/>
        <v>24386092.914798357</v>
      </c>
      <c r="J435" s="4">
        <f t="shared" si="177"/>
        <v>17543148.014170334</v>
      </c>
      <c r="K435" s="4">
        <f t="shared" si="178"/>
        <v>12583197.393803125</v>
      </c>
      <c r="L435" s="4">
        <f t="shared" si="179"/>
        <v>9121430.0895784628</v>
      </c>
      <c r="M435" s="4">
        <f t="shared" si="180"/>
        <v>6714951.7769714762</v>
      </c>
      <c r="N435" s="4">
        <f t="shared" si="181"/>
        <v>5026491.8759616148</v>
      </c>
      <c r="O435" s="4">
        <f t="shared" si="182"/>
        <v>3824618.7216803338</v>
      </c>
      <c r="P435" s="4">
        <f t="shared" si="183"/>
        <v>2955270.7307202392</v>
      </c>
      <c r="Q435" s="4">
        <f t="shared" si="184"/>
        <v>2316245.7470714631</v>
      </c>
      <c r="R435" s="4">
        <f t="shared" si="185"/>
        <v>1839213.6865199194</v>
      </c>
      <c r="S435" s="4">
        <f t="shared" si="186"/>
        <v>1477908.8665205361</v>
      </c>
    </row>
    <row r="436" spans="1:19">
      <c r="A436" s="14">
        <f t="shared" si="169"/>
        <v>0.75067662167431193</v>
      </c>
      <c r="B436" s="16">
        <f t="shared" si="170"/>
        <v>10693.302008463361</v>
      </c>
      <c r="C436" s="4"/>
      <c r="D436" s="4">
        <f t="shared" si="171"/>
        <v>29922.370627684326</v>
      </c>
      <c r="E436" s="4">
        <f t="shared" si="172"/>
        <v>8057348.8513559988</v>
      </c>
      <c r="F436" s="4">
        <f t="shared" si="173"/>
        <v>29561202.752952445</v>
      </c>
      <c r="G436" s="4">
        <f t="shared" si="174"/>
        <v>34825219.237187468</v>
      </c>
      <c r="H436" s="4">
        <f t="shared" si="175"/>
        <v>28771241.33567474</v>
      </c>
      <c r="I436" s="4">
        <f t="shared" si="176"/>
        <v>21182963.162136596</v>
      </c>
      <c r="J436" s="4">
        <f t="shared" si="177"/>
        <v>15116264.150457526</v>
      </c>
      <c r="K436" s="4">
        <f t="shared" si="178"/>
        <v>10791029.009093406</v>
      </c>
      <c r="L436" s="4">
        <f t="shared" si="179"/>
        <v>7799294.2556906948</v>
      </c>
      <c r="M436" s="4">
        <f t="shared" si="180"/>
        <v>5730711.2035216214</v>
      </c>
      <c r="N436" s="4">
        <f t="shared" si="181"/>
        <v>4284274.1602606298</v>
      </c>
      <c r="O436" s="4">
        <f t="shared" si="182"/>
        <v>3257007.7378570647</v>
      </c>
      <c r="P436" s="4">
        <f t="shared" si="183"/>
        <v>2515115.0369301704</v>
      </c>
      <c r="Q436" s="4">
        <f t="shared" si="184"/>
        <v>1970378.9961910418</v>
      </c>
      <c r="R436" s="4">
        <f t="shared" si="185"/>
        <v>1564058.7637111098</v>
      </c>
      <c r="S436" s="4">
        <f t="shared" si="186"/>
        <v>1256493.3160485523</v>
      </c>
    </row>
    <row r="437" spans="1:19">
      <c r="A437" s="14">
        <f t="shared" si="169"/>
        <v>0.76371856117800707</v>
      </c>
      <c r="B437" s="16">
        <f t="shared" si="170"/>
        <v>14653.784233820163</v>
      </c>
      <c r="C437" s="4"/>
      <c r="D437" s="4">
        <f t="shared" si="171"/>
        <v>103107.92871167992</v>
      </c>
      <c r="E437" s="4">
        <f t="shared" si="172"/>
        <v>17890606.400279336</v>
      </c>
      <c r="F437" s="4">
        <f t="shared" si="173"/>
        <v>57063824.193627834</v>
      </c>
      <c r="G437" s="4">
        <f t="shared" si="174"/>
        <v>63602349.689557232</v>
      </c>
      <c r="H437" s="4">
        <f t="shared" si="175"/>
        <v>51228174.959660552</v>
      </c>
      <c r="I437" s="4">
        <f t="shared" si="176"/>
        <v>37231790.879819714</v>
      </c>
      <c r="J437" s="4">
        <f t="shared" si="177"/>
        <v>26379349.159837164</v>
      </c>
      <c r="K437" s="4">
        <f t="shared" si="178"/>
        <v>18752226.14401149</v>
      </c>
      <c r="L437" s="4">
        <f t="shared" si="179"/>
        <v>13517976.445859622</v>
      </c>
      <c r="M437" s="4">
        <f t="shared" si="180"/>
        <v>9915906.4511787277</v>
      </c>
      <c r="N437" s="4">
        <f t="shared" si="181"/>
        <v>7404758.3616609946</v>
      </c>
      <c r="O437" s="4">
        <f t="shared" si="182"/>
        <v>5624893.6265366403</v>
      </c>
      <c r="P437" s="4">
        <f t="shared" si="183"/>
        <v>4341243.1114067342</v>
      </c>
      <c r="Q437" s="4">
        <f t="shared" si="184"/>
        <v>3399639.4558229917</v>
      </c>
      <c r="R437" s="4">
        <f t="shared" si="185"/>
        <v>2697791.2856584527</v>
      </c>
      <c r="S437" s="4">
        <f t="shared" si="186"/>
        <v>2166803.2088991106</v>
      </c>
    </row>
    <row r="438" spans="1:19">
      <c r="A438" s="14">
        <f t="shared" si="169"/>
        <v>0.77632704490316007</v>
      </c>
      <c r="B438" s="16">
        <f t="shared" si="170"/>
        <v>19406.362904248323</v>
      </c>
      <c r="C438" s="4"/>
      <c r="D438" s="4">
        <f t="shared" si="171"/>
        <v>308525.2507957067</v>
      </c>
      <c r="E438" s="4">
        <f t="shared" si="172"/>
        <v>36222053.902706109</v>
      </c>
      <c r="F438" s="4">
        <f t="shared" si="173"/>
        <v>102016735.28401025</v>
      </c>
      <c r="G438" s="4">
        <f t="shared" si="174"/>
        <v>108242597.67831947</v>
      </c>
      <c r="H438" s="4">
        <f t="shared" si="175"/>
        <v>85237494.981369272</v>
      </c>
      <c r="I438" s="4">
        <f t="shared" si="176"/>
        <v>61240340.919336788</v>
      </c>
      <c r="J438" s="4">
        <f t="shared" si="177"/>
        <v>43114714.784352958</v>
      </c>
      <c r="K438" s="4">
        <f t="shared" si="178"/>
        <v>30534301.259740215</v>
      </c>
      <c r="L438" s="4">
        <f t="shared" si="179"/>
        <v>21960348.85463091</v>
      </c>
      <c r="M438" s="4">
        <f t="shared" si="180"/>
        <v>16084549.325589344</v>
      </c>
      <c r="N438" s="4">
        <f t="shared" si="181"/>
        <v>11999180.679651469</v>
      </c>
      <c r="O438" s="4">
        <f t="shared" si="182"/>
        <v>9108659.7792933211</v>
      </c>
      <c r="P438" s="4">
        <f t="shared" si="183"/>
        <v>7026541.1939500328</v>
      </c>
      <c r="Q438" s="4">
        <f t="shared" si="184"/>
        <v>5500554.0155059071</v>
      </c>
      <c r="R438" s="4">
        <f t="shared" si="185"/>
        <v>4363834.9376255656</v>
      </c>
      <c r="S438" s="4">
        <f t="shared" si="186"/>
        <v>3504242.1756310649</v>
      </c>
    </row>
    <row r="439" spans="1:19">
      <c r="A439" s="14">
        <f t="shared" si="169"/>
        <v>0.78850207284977059</v>
      </c>
      <c r="B439" s="16">
        <f t="shared" si="170"/>
        <v>17822.170014105603</v>
      </c>
      <c r="C439" s="4"/>
      <c r="D439" s="4">
        <f t="shared" si="171"/>
        <v>416938.0103922828</v>
      </c>
      <c r="E439" s="4">
        <f t="shared" si="172"/>
        <v>34554814.887131609</v>
      </c>
      <c r="F439" s="4">
        <f t="shared" si="173"/>
        <v>87102770.611821294</v>
      </c>
      <c r="G439" s="4">
        <f t="shared" si="174"/>
        <v>88449088.33385779</v>
      </c>
      <c r="H439" s="4">
        <f t="shared" si="175"/>
        <v>68263119.869384468</v>
      </c>
      <c r="I439" s="4">
        <f t="shared" si="176"/>
        <v>48544181.111744955</v>
      </c>
      <c r="J439" s="4">
        <f t="shared" si="177"/>
        <v>33983064.457300022</v>
      </c>
      <c r="K439" s="4">
        <f t="shared" si="178"/>
        <v>23986957.001167674</v>
      </c>
      <c r="L439" s="4">
        <f t="shared" si="179"/>
        <v>17215835.939627357</v>
      </c>
      <c r="M439" s="4">
        <f t="shared" si="180"/>
        <v>12592655.969917715</v>
      </c>
      <c r="N439" s="4">
        <f t="shared" si="181"/>
        <v>9385805.2296638265</v>
      </c>
      <c r="O439" s="4">
        <f t="shared" si="182"/>
        <v>7120434.4994797818</v>
      </c>
      <c r="P439" s="4">
        <f t="shared" si="183"/>
        <v>5490400.2714122925</v>
      </c>
      <c r="Q439" s="4">
        <f t="shared" si="184"/>
        <v>4296666.3059487389</v>
      </c>
      <c r="R439" s="4">
        <f t="shared" si="185"/>
        <v>3407942.2525767367</v>
      </c>
      <c r="S439" s="4">
        <f t="shared" si="186"/>
        <v>2736162.9381293855</v>
      </c>
    </row>
    <row r="440" spans="1:19">
      <c r="A440" s="14">
        <f t="shared" si="169"/>
        <v>0.80024364501783896</v>
      </c>
      <c r="B440" s="16">
        <f t="shared" si="170"/>
        <v>6732.8197831065609</v>
      </c>
      <c r="C440" s="4"/>
      <c r="D440" s="4">
        <f t="shared" si="171"/>
        <v>90299.496737145659</v>
      </c>
      <c r="E440" s="4">
        <f t="shared" si="172"/>
        <v>5481746.209421047</v>
      </c>
      <c r="F440" s="4">
        <f t="shared" si="173"/>
        <v>12513449.272031065</v>
      </c>
      <c r="G440" s="4">
        <f t="shared" si="174"/>
        <v>12217861.598812446</v>
      </c>
      <c r="H440" s="4">
        <f t="shared" si="175"/>
        <v>9261370.2805327252</v>
      </c>
      <c r="I440" s="4">
        <f t="shared" si="176"/>
        <v>6525939.3009410454</v>
      </c>
      <c r="J440" s="4">
        <f t="shared" si="177"/>
        <v>4545346.7787035098</v>
      </c>
      <c r="K440" s="4">
        <f t="shared" si="178"/>
        <v>3198774.0686461879</v>
      </c>
      <c r="L440" s="4">
        <f t="shared" si="179"/>
        <v>2291572.0273786224</v>
      </c>
      <c r="M440" s="4">
        <f t="shared" si="180"/>
        <v>1674186.5977412767</v>
      </c>
      <c r="N440" s="4">
        <f t="shared" si="181"/>
        <v>1246840.1217907586</v>
      </c>
      <c r="O440" s="4">
        <f t="shared" si="182"/>
        <v>945379.57457084698</v>
      </c>
      <c r="P440" s="4">
        <f t="shared" si="183"/>
        <v>728675.60905433574</v>
      </c>
      <c r="Q440" s="4">
        <f t="shared" si="184"/>
        <v>570084.43967373553</v>
      </c>
      <c r="R440" s="4">
        <f t="shared" si="185"/>
        <v>452073.70826669433</v>
      </c>
      <c r="S440" s="4">
        <f t="shared" si="186"/>
        <v>362903.35129304818</v>
      </c>
    </row>
    <row r="441" spans="1:19">
      <c r="A441" s="14">
        <f t="shared" si="169"/>
        <v>0.81155176140736485</v>
      </c>
      <c r="B441" s="16">
        <f t="shared" si="170"/>
        <v>9109.1091183206427</v>
      </c>
      <c r="C441" s="4"/>
      <c r="D441" s="4">
        <f t="shared" si="171"/>
        <v>239256.52534744644</v>
      </c>
      <c r="E441" s="4">
        <f t="shared" si="172"/>
        <v>10988450.60245743</v>
      </c>
      <c r="F441" s="4">
        <f t="shared" si="173"/>
        <v>22951028.416445926</v>
      </c>
      <c r="G441" s="4">
        <f t="shared" si="174"/>
        <v>21634518.686360888</v>
      </c>
      <c r="H441" s="4">
        <f t="shared" si="175"/>
        <v>16137119.22509327</v>
      </c>
      <c r="I441" s="4">
        <f t="shared" si="176"/>
        <v>11277796.054917738</v>
      </c>
      <c r="J441" s="4">
        <f t="shared" si="177"/>
        <v>7819437.2907967279</v>
      </c>
      <c r="K441" s="4">
        <f t="shared" si="178"/>
        <v>5488208.2886974951</v>
      </c>
      <c r="L441" s="4">
        <f t="shared" si="179"/>
        <v>3925192.141965175</v>
      </c>
      <c r="M441" s="4">
        <f t="shared" si="180"/>
        <v>2864615.1628528652</v>
      </c>
      <c r="N441" s="4">
        <f t="shared" si="181"/>
        <v>2131876.1630389187</v>
      </c>
      <c r="O441" s="4">
        <f t="shared" si="182"/>
        <v>1615633.2555349153</v>
      </c>
      <c r="P441" s="4">
        <f t="shared" si="183"/>
        <v>1244855.4122444117</v>
      </c>
      <c r="Q441" s="4">
        <f t="shared" si="184"/>
        <v>973674.8275643012</v>
      </c>
      <c r="R441" s="4">
        <f t="shared" si="185"/>
        <v>771974.35024714994</v>
      </c>
      <c r="S441" s="4">
        <f t="shared" si="186"/>
        <v>619617.48103605164</v>
      </c>
    </row>
    <row r="442" spans="1:19" ht="17.25" thickBot="1">
      <c r="A442" s="14">
        <f t="shared" si="169"/>
        <v>0.82242642201834859</v>
      </c>
      <c r="B442" s="16">
        <f t="shared" si="170"/>
        <v>11089.35023099904</v>
      </c>
      <c r="C442" s="4"/>
      <c r="D442" s="4">
        <f t="shared" si="171"/>
        <v>492540.31677285122</v>
      </c>
      <c r="E442" s="4">
        <f t="shared" si="172"/>
        <v>17607501.578060184</v>
      </c>
      <c r="F442" s="4">
        <f t="shared" si="173"/>
        <v>33954935.240288973</v>
      </c>
      <c r="G442" s="4">
        <f t="shared" si="174"/>
        <v>31012086.001614619</v>
      </c>
      <c r="H442" s="4">
        <f t="shared" si="175"/>
        <v>22799314.116135817</v>
      </c>
      <c r="I442" s="4">
        <f t="shared" si="176"/>
        <v>15816636.509507138</v>
      </c>
      <c r="J442" s="4">
        <f t="shared" si="177"/>
        <v>10921785.864035379</v>
      </c>
      <c r="K442" s="4">
        <f t="shared" si="178"/>
        <v>7647255.7455958175</v>
      </c>
      <c r="L442" s="4">
        <f t="shared" si="179"/>
        <v>5461219.7915203534</v>
      </c>
      <c r="M442" s="4">
        <f t="shared" si="180"/>
        <v>3981781.3838522364</v>
      </c>
      <c r="N442" s="4">
        <f t="shared" si="181"/>
        <v>2961376.2324599838</v>
      </c>
      <c r="O442" s="4">
        <f t="shared" si="182"/>
        <v>2243270.4144632677</v>
      </c>
      <c r="P442" s="4">
        <f t="shared" si="183"/>
        <v>1727910.8897001068</v>
      </c>
      <c r="Q442" s="4">
        <f t="shared" si="184"/>
        <v>1351193.8114681286</v>
      </c>
      <c r="R442" s="4">
        <f t="shared" si="185"/>
        <v>1071109.0961000256</v>
      </c>
      <c r="S442" s="4">
        <f t="shared" si="186"/>
        <v>859606.65602833964</v>
      </c>
    </row>
    <row r="443" spans="1:19" ht="17.25" thickBot="1">
      <c r="A443" s="6"/>
      <c r="B443" s="7"/>
      <c r="C443" s="7" t="s">
        <v>23</v>
      </c>
      <c r="D443" s="15">
        <f>SUM(D402:D442)</f>
        <v>1712896.7205420337</v>
      </c>
      <c r="E443" s="15">
        <f t="shared" ref="E443:R443" si="187">SUM(E402:E442)</f>
        <v>156970970.52690834</v>
      </c>
      <c r="F443" s="15">
        <f t="shared" si="187"/>
        <v>592738412.4127028</v>
      </c>
      <c r="G443" s="15">
        <f t="shared" si="187"/>
        <v>1665766026.2886686</v>
      </c>
      <c r="H443" s="15">
        <f t="shared" si="187"/>
        <v>4618621836.4583101</v>
      </c>
      <c r="I443" s="15">
        <f t="shared" si="187"/>
        <v>10045651871.962698</v>
      </c>
      <c r="J443" s="15">
        <f t="shared" si="187"/>
        <v>18180091490.201015</v>
      </c>
      <c r="K443" s="15">
        <f t="shared" si="187"/>
        <v>29278561092.948685</v>
      </c>
      <c r="L443" s="15">
        <f t="shared" si="187"/>
        <v>43378165694.425346</v>
      </c>
      <c r="M443" s="15">
        <f t="shared" si="187"/>
        <v>60085464113.098831</v>
      </c>
      <c r="N443" s="15">
        <f t="shared" si="187"/>
        <v>77894957675.16095</v>
      </c>
      <c r="O443" s="15">
        <f t="shared" si="187"/>
        <v>94952379913.430649</v>
      </c>
      <c r="P443" s="15">
        <f t="shared" si="187"/>
        <v>111193000662.43193</v>
      </c>
      <c r="Q443" s="15">
        <f t="shared" si="187"/>
        <v>129223569437.33061</v>
      </c>
      <c r="R443" s="15">
        <f t="shared" si="187"/>
        <v>152895815471.88834</v>
      </c>
      <c r="S443" s="20">
        <f>SUM(S402:S442)</f>
        <v>185271019697.367</v>
      </c>
    </row>
    <row r="444" spans="1:19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>
      <c r="A446" s="14">
        <f>A402</f>
        <v>4.9344490316004082E-2</v>
      </c>
      <c r="B446" s="16">
        <f>B402</f>
        <v>52278.365374709763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1.7021222761245147E-297</v>
      </c>
    </row>
    <row r="447" spans="1:19">
      <c r="A447" s="14">
        <f t="shared" ref="A447:A486" si="188">A403</f>
        <v>7.7123926290137618E-2</v>
      </c>
      <c r="B447" s="16">
        <f t="shared" ref="B447:B486" si="189">B403</f>
        <v>125943.33476634625</v>
      </c>
      <c r="C447" s="4"/>
      <c r="D447" s="4">
        <f t="shared" ref="D447:D486" si="190">$B$4*(B447^2)*($D$444^2*(2*PI())^4*A447^-5/4/PI()/$D$5^4*EXP((-1/PI())*(2*PI()/$D$5)^4*A447^-4))</f>
        <v>0</v>
      </c>
      <c r="E447" s="4">
        <f t="shared" ref="E447:E486" si="191">$B$4*(B447^2)*($D$444^2*(2*PI())^4*A447^-5/4/PI()/$E$5^4*EXP((-1/PI())*(2*PI()/$E$5)^4*A447^-4))</f>
        <v>0</v>
      </c>
      <c r="F447" s="4">
        <f t="shared" ref="F447:F486" si="192">$B$4*(B447^2)*($D$444^2*(2*PI())^4*A447^-5/4/PI()/$F$5^4*EXP((-1/PI())*(2*PI()/$F$5)^4*A447^-4))</f>
        <v>0</v>
      </c>
      <c r="G447" s="4">
        <f t="shared" ref="G447:G486" si="193">$B$4*(B447^2)*($D$444^2*(2*PI())^4*A447^-5/4/PI()/$G$5^4*EXP((-1/PI())*(2*PI()/$G$5)^4*A447^-4))</f>
        <v>0</v>
      </c>
      <c r="H447" s="4">
        <f t="shared" ref="H447:H486" si="194">$B$4*(B447^2)*($D$444^2*(2*PI())^4*A447^-5/4/PI()/$H$5^4*EXP((-1/PI())*(2*PI()/$H$5)^4*A447^-4))</f>
        <v>0</v>
      </c>
      <c r="I447" s="4">
        <f t="shared" ref="I447:I486" si="195">$B$4*(B447^2)*($D$444^2*(2*PI())^4*A447^-5/4/PI()/$I$5^4*EXP((-1/PI())*(2*PI()/$I$5)^4*A447^-4))</f>
        <v>0</v>
      </c>
      <c r="J447" s="4">
        <f t="shared" ref="J447:J486" si="196">$B$4*(B447^2)*($D$444^2*(2*PI())^4*A447^-5/4/PI()/$J$5^4*EXP((-1/PI())*(2*PI()/$J$5)^4*A447^-4))</f>
        <v>0</v>
      </c>
      <c r="K447" s="4">
        <f t="shared" ref="K447:K486" si="197">$B$4*(B447^2)*($D$444^2*(2*PI())^4*A447^-5/4/PI()/$K$5^4*EXP((-1/PI())*(2*PI()/$K$5)^4*A447^-4))</f>
        <v>0</v>
      </c>
      <c r="L447" s="4">
        <f t="shared" ref="L447:L486" si="198">$B$4*(B447^2)*($D$444^2*(2*PI())^4*A447^-5/4/PI()/$L$5^4*EXP((-1/PI())*(2*PI()/$L$5)^4*A447^-4))</f>
        <v>0</v>
      </c>
      <c r="M447" s="4">
        <f t="shared" ref="M447:M486" si="199">$B$4*(B447^2)*($D$444^2*(2*PI())^4*A447^-5/4/PI()/$M$5^4*EXP((-1/PI())*(2*PI()/$M$5)^4*A447^-4))</f>
        <v>3.3220672284284215E-236</v>
      </c>
      <c r="N447" s="4">
        <f t="shared" ref="N447:N486" si="200">$B$4*(B447^2)*($D$444^2*(2*PI())^4*A447^-5/4/PI()/$N$5^4*EXP((-1/PI())*(2*PI()/$N$5)^4*A447^-4))</f>
        <v>3.0236641669506205E-170</v>
      </c>
      <c r="O447" s="4">
        <f t="shared" ref="O447:O486" si="201">$B$4*(B447^2)*($D$444^2*(2*PI())^4*A447^-5/4/PI()/$O$5^4*EXP((-1/PI())*(2*PI()/$O$5)^4*A447^-4))</f>
        <v>8.6662673365513767E-125</v>
      </c>
      <c r="P447" s="4">
        <f t="shared" ref="P447:P486" si="202">$B$4*(B447^2)*($D$444^2*(2*PI())^4*A447^-5/4/PI()/$P$5^4*EXP((-1/PI())*(2*PI()/$P$5)^4*A447^-4))</f>
        <v>1.1975227743082858E-92</v>
      </c>
      <c r="Q447" s="4">
        <f t="shared" ref="Q447:Q486" si="203">$B$4*(B447^2)*($D$444^2*(2*PI())^4*A447^-5/4/PI()/$Q$5^4*EXP((-1/PI())*(2*PI()/$Q$5)^4*A447^-4))</f>
        <v>2.0599522203947634E-69</v>
      </c>
      <c r="R447" s="4">
        <f t="shared" ref="R447:R486" si="204">$B$4*(B447^2)*($D$444^2*(2*PI())^4*A447^-5/4/PI()/$R$5^4*EXP((-1/PI())*(2*PI()/$R$5)^4*A447^-4))</f>
        <v>2.76627547250263E-52</v>
      </c>
      <c r="S447" s="4">
        <f t="shared" ref="S447:S486" si="205">$B$4*(B447^2)*($D$444^2*(2*PI())^4*A447^-5/4/PI()/$S$5^4*EXP((-1/PI())*(2*PI()/$S$5)^4*A447^-4))</f>
        <v>1.9339615673268212E-39</v>
      </c>
    </row>
    <row r="448" spans="1:19">
      <c r="A448" s="14">
        <f t="shared" si="188"/>
        <v>0.10446990648572885</v>
      </c>
      <c r="B448" s="16">
        <f t="shared" si="189"/>
        <v>247530.13908480003</v>
      </c>
      <c r="C448" s="4"/>
      <c r="D448" s="4">
        <f t="shared" si="190"/>
        <v>0</v>
      </c>
      <c r="E448" s="4">
        <f t="shared" si="191"/>
        <v>0</v>
      </c>
      <c r="F448" s="4">
        <f t="shared" si="192"/>
        <v>0</v>
      </c>
      <c r="G448" s="4">
        <f t="shared" si="193"/>
        <v>0</v>
      </c>
      <c r="H448" s="4">
        <f t="shared" si="194"/>
        <v>0</v>
      </c>
      <c r="I448" s="4">
        <f t="shared" si="195"/>
        <v>0</v>
      </c>
      <c r="J448" s="4">
        <f t="shared" si="196"/>
        <v>1.9434616342817165E-208</v>
      </c>
      <c r="K448" s="4">
        <f t="shared" si="197"/>
        <v>2.3835901734465037E-135</v>
      </c>
      <c r="L448" s="4">
        <f t="shared" si="198"/>
        <v>4.0807621777243208E-90</v>
      </c>
      <c r="M448" s="4">
        <f t="shared" si="199"/>
        <v>6.2527775778825144E-61</v>
      </c>
      <c r="N448" s="4">
        <f t="shared" si="200"/>
        <v>1.965797981525939E-41</v>
      </c>
      <c r="O448" s="4">
        <f t="shared" si="201"/>
        <v>5.1072502893327966E-28</v>
      </c>
      <c r="P448" s="4">
        <f t="shared" si="202"/>
        <v>1.4901603573391011E-18</v>
      </c>
      <c r="Q448" s="4">
        <f t="shared" si="203"/>
        <v>9.9634317844674665E-12</v>
      </c>
      <c r="R448" s="4">
        <f t="shared" si="204"/>
        <v>1.0327460887324215E-6</v>
      </c>
      <c r="S448" s="4">
        <f t="shared" si="205"/>
        <v>5.7713006208636557E-3</v>
      </c>
    </row>
    <row r="449" spans="1:19">
      <c r="A449" s="14">
        <f t="shared" si="188"/>
        <v>0.13138243090277779</v>
      </c>
      <c r="B449" s="16">
        <f t="shared" si="189"/>
        <v>382582.58296946698</v>
      </c>
      <c r="C449" s="4"/>
      <c r="D449" s="4">
        <f t="shared" si="190"/>
        <v>0</v>
      </c>
      <c r="E449" s="4">
        <f t="shared" si="191"/>
        <v>0</v>
      </c>
      <c r="F449" s="4">
        <f t="shared" si="192"/>
        <v>0</v>
      </c>
      <c r="G449" s="4">
        <f t="shared" si="193"/>
        <v>0</v>
      </c>
      <c r="H449" s="4">
        <f t="shared" si="194"/>
        <v>1.298570746855656E-214</v>
      </c>
      <c r="I449" s="4">
        <f t="shared" si="195"/>
        <v>8.1174545274711816E-125</v>
      </c>
      <c r="J449" s="4">
        <f t="shared" si="196"/>
        <v>2.9004603421105241E-75</v>
      </c>
      <c r="K449" s="4">
        <f t="shared" si="197"/>
        <v>3.7768414081158656E-46</v>
      </c>
      <c r="L449" s="4">
        <f t="shared" si="198"/>
        <v>3.6770525737880744E-28</v>
      </c>
      <c r="M449" s="4">
        <f t="shared" si="199"/>
        <v>1.3999887122374633E-16</v>
      </c>
      <c r="N449" s="4">
        <f t="shared" si="200"/>
        <v>7.2523243762289478E-9</v>
      </c>
      <c r="O449" s="4">
        <f t="shared" si="201"/>
        <v>1.4086671160762551E-3</v>
      </c>
      <c r="P449" s="4">
        <f t="shared" si="202"/>
        <v>7.29723478446624</v>
      </c>
      <c r="Q449" s="4">
        <f t="shared" si="203"/>
        <v>3361.2694576379454</v>
      </c>
      <c r="R449" s="4">
        <f t="shared" si="204"/>
        <v>295294.8733518169</v>
      </c>
      <c r="S449" s="4">
        <f t="shared" si="205"/>
        <v>8135464.2518759482</v>
      </c>
    </row>
    <row r="450" spans="1:19">
      <c r="A450" s="14">
        <f t="shared" si="188"/>
        <v>0.15786149954128442</v>
      </c>
      <c r="B450" s="16">
        <f t="shared" si="189"/>
        <v>455851.50413856772</v>
      </c>
      <c r="C450" s="4"/>
      <c r="D450" s="4">
        <f t="shared" si="190"/>
        <v>0</v>
      </c>
      <c r="E450" s="4">
        <f t="shared" si="191"/>
        <v>0</v>
      </c>
      <c r="F450" s="4">
        <f t="shared" si="192"/>
        <v>0</v>
      </c>
      <c r="G450" s="4">
        <f t="shared" si="193"/>
        <v>1.9919623235494538E-180</v>
      </c>
      <c r="H450" s="4">
        <f t="shared" si="194"/>
        <v>5.7123143249997692E-96</v>
      </c>
      <c r="I450" s="4">
        <f t="shared" si="195"/>
        <v>5.3237266328202492E-53</v>
      </c>
      <c r="J450" s="4">
        <f t="shared" si="196"/>
        <v>2.5140728736218124E-29</v>
      </c>
      <c r="K450" s="4">
        <f t="shared" si="197"/>
        <v>1.8994705157607656E-15</v>
      </c>
      <c r="L450" s="4">
        <f t="shared" si="198"/>
        <v>6.7131065896002158E-7</v>
      </c>
      <c r="M450" s="4">
        <f t="shared" si="199"/>
        <v>0.20311881452159194</v>
      </c>
      <c r="N450" s="4">
        <f t="shared" si="200"/>
        <v>869.78114233327335</v>
      </c>
      <c r="O450" s="4">
        <f t="shared" si="201"/>
        <v>258273.45383256755</v>
      </c>
      <c r="P450" s="4">
        <f t="shared" si="202"/>
        <v>13610988.037425751</v>
      </c>
      <c r="Q450" s="4">
        <f t="shared" si="203"/>
        <v>226576727.00697482</v>
      </c>
      <c r="R450" s="4">
        <f t="shared" si="204"/>
        <v>1716400829.4816163</v>
      </c>
      <c r="S450" s="4">
        <f t="shared" si="205"/>
        <v>7504934604.6238747</v>
      </c>
    </row>
    <row r="451" spans="1:19">
      <c r="A451" s="14">
        <f t="shared" si="188"/>
        <v>0.18390711240124874</v>
      </c>
      <c r="B451" s="16">
        <f t="shared" si="189"/>
        <v>392879.83675539459</v>
      </c>
      <c r="C451" s="4"/>
      <c r="D451" s="4">
        <f t="shared" si="190"/>
        <v>0</v>
      </c>
      <c r="E451" s="4">
        <f t="shared" si="191"/>
        <v>0</v>
      </c>
      <c r="F451" s="4">
        <f t="shared" si="192"/>
        <v>4.5030669979361552E-192</v>
      </c>
      <c r="G451" s="4">
        <f t="shared" si="193"/>
        <v>4.7905440511519566E-92</v>
      </c>
      <c r="H451" s="4">
        <f t="shared" si="194"/>
        <v>2.6169120535764287E-46</v>
      </c>
      <c r="I451" s="4">
        <f t="shared" si="195"/>
        <v>4.4259078417297946E-23</v>
      </c>
      <c r="J451" s="4">
        <f t="shared" si="196"/>
        <v>2.5710750706525384E-10</v>
      </c>
      <c r="K451" s="4">
        <f t="shared" si="197"/>
        <v>7.32803650285954E-3</v>
      </c>
      <c r="L451" s="4">
        <f t="shared" si="198"/>
        <v>271.34318165660324</v>
      </c>
      <c r="M451" s="4">
        <f t="shared" si="199"/>
        <v>220183.97896659237</v>
      </c>
      <c r="N451" s="4">
        <f t="shared" si="200"/>
        <v>17916751.003836025</v>
      </c>
      <c r="O451" s="4">
        <f t="shared" si="201"/>
        <v>345859189.82250977</v>
      </c>
      <c r="P451" s="4">
        <f t="shared" si="202"/>
        <v>2634461757.8727651</v>
      </c>
      <c r="Q451" s="4">
        <f t="shared" si="203"/>
        <v>10816565480.791706</v>
      </c>
      <c r="R451" s="4">
        <f t="shared" si="204"/>
        <v>29159714783.724655</v>
      </c>
      <c r="S451" s="4">
        <f t="shared" si="205"/>
        <v>58681370885.939743</v>
      </c>
    </row>
    <row r="452" spans="1:19">
      <c r="A452" s="14">
        <f t="shared" si="188"/>
        <v>0.20951926948267074</v>
      </c>
      <c r="B452" s="16">
        <f t="shared" si="189"/>
        <v>194459.67726501892</v>
      </c>
      <c r="C452" s="4"/>
      <c r="D452" s="4">
        <f t="shared" si="190"/>
        <v>0</v>
      </c>
      <c r="E452" s="4">
        <f t="shared" si="191"/>
        <v>1.9353079584461982E-259</v>
      </c>
      <c r="F452" s="4">
        <f t="shared" si="192"/>
        <v>2.5567545507317887E-109</v>
      </c>
      <c r="G452" s="4">
        <f t="shared" si="193"/>
        <v>4.637644915042241E-50</v>
      </c>
      <c r="H452" s="4">
        <f t="shared" si="194"/>
        <v>5.1911653775832184E-23</v>
      </c>
      <c r="I452" s="4">
        <f t="shared" si="195"/>
        <v>2.6019983336190716E-9</v>
      </c>
      <c r="J452" s="4">
        <f t="shared" si="196"/>
        <v>8.1966545615667769E-2</v>
      </c>
      <c r="K452" s="4">
        <f t="shared" si="197"/>
        <v>1854.5409512769386</v>
      </c>
      <c r="L452" s="4">
        <f t="shared" si="198"/>
        <v>823985.28270341468</v>
      </c>
      <c r="M452" s="4">
        <f t="shared" si="199"/>
        <v>38371764.794615075</v>
      </c>
      <c r="N452" s="4">
        <f t="shared" si="200"/>
        <v>461049223.26001012</v>
      </c>
      <c r="O452" s="4">
        <f t="shared" si="201"/>
        <v>2379371843.7753916</v>
      </c>
      <c r="P452" s="4">
        <f t="shared" si="202"/>
        <v>7125525618.6345892</v>
      </c>
      <c r="Q452" s="4">
        <f t="shared" si="203"/>
        <v>14886590074.949417</v>
      </c>
      <c r="R452" s="4">
        <f t="shared" si="204"/>
        <v>24373478760.91695</v>
      </c>
      <c r="S452" s="4">
        <f t="shared" si="205"/>
        <v>33726756283.682655</v>
      </c>
    </row>
    <row r="453" spans="1:19">
      <c r="A453" s="14">
        <f t="shared" si="188"/>
        <v>0.23469797078555044</v>
      </c>
      <c r="B453" s="16">
        <f t="shared" si="189"/>
        <v>107329.06830716931</v>
      </c>
      <c r="C453" s="4"/>
      <c r="D453" s="4">
        <f t="shared" si="190"/>
        <v>0</v>
      </c>
      <c r="E453" s="4">
        <f t="shared" si="191"/>
        <v>1.0188197292719842E-160</v>
      </c>
      <c r="F453" s="4">
        <f t="shared" si="192"/>
        <v>1.6839041942343618E-65</v>
      </c>
      <c r="G453" s="4">
        <f t="shared" si="193"/>
        <v>5.7147302835140528E-28</v>
      </c>
      <c r="H453" s="4">
        <f t="shared" si="194"/>
        <v>7.0103523737567297E-11</v>
      </c>
      <c r="I453" s="4">
        <f t="shared" si="195"/>
        <v>2.9351522898420138E-2</v>
      </c>
      <c r="J453" s="4">
        <f t="shared" si="196"/>
        <v>1443.7736585757705</v>
      </c>
      <c r="K453" s="4">
        <f t="shared" si="197"/>
        <v>727397.4019682603</v>
      </c>
      <c r="L453" s="4">
        <f t="shared" si="198"/>
        <v>30599617.408458855</v>
      </c>
      <c r="M453" s="4">
        <f t="shared" si="199"/>
        <v>310677434.21508646</v>
      </c>
      <c r="N453" s="4">
        <f t="shared" si="200"/>
        <v>1346770475.2093709</v>
      </c>
      <c r="O453" s="4">
        <f t="shared" si="201"/>
        <v>3440815944.3022404</v>
      </c>
      <c r="P453" s="4">
        <f t="shared" si="202"/>
        <v>6265172920.7781162</v>
      </c>
      <c r="Q453" s="4">
        <f t="shared" si="203"/>
        <v>9131248818.42556</v>
      </c>
      <c r="R453" s="4">
        <f t="shared" si="204"/>
        <v>11461146785.575634</v>
      </c>
      <c r="S453" s="4">
        <f t="shared" si="205"/>
        <v>12989534904.155058</v>
      </c>
    </row>
    <row r="454" spans="1:19">
      <c r="A454" s="14">
        <f t="shared" si="188"/>
        <v>0.25944321630988787</v>
      </c>
      <c r="B454" s="16">
        <f t="shared" si="189"/>
        <v>216242.32950448128</v>
      </c>
      <c r="C454" s="4"/>
      <c r="D454" s="4">
        <f t="shared" si="190"/>
        <v>0</v>
      </c>
      <c r="E454" s="4">
        <f t="shared" si="191"/>
        <v>3.9754814661405641E-103</v>
      </c>
      <c r="F454" s="4">
        <f t="shared" si="192"/>
        <v>1.7786287132302576E-39</v>
      </c>
      <c r="G454" s="4">
        <f t="shared" si="193"/>
        <v>1.9400498222217791E-14</v>
      </c>
      <c r="H454" s="4">
        <f t="shared" si="194"/>
        <v>4.4638315956796173E-3</v>
      </c>
      <c r="I454" s="4">
        <f t="shared" si="195"/>
        <v>2248.0393135787303</v>
      </c>
      <c r="J454" s="4">
        <f t="shared" si="196"/>
        <v>2691757.1984169325</v>
      </c>
      <c r="K454" s="4">
        <f t="shared" si="197"/>
        <v>152148161.99135557</v>
      </c>
      <c r="L454" s="4">
        <f t="shared" si="198"/>
        <v>1650402451.7045672</v>
      </c>
      <c r="M454" s="4">
        <f t="shared" si="199"/>
        <v>6979758831.7988806</v>
      </c>
      <c r="N454" s="4">
        <f t="shared" si="200"/>
        <v>16836604456.44696</v>
      </c>
      <c r="O454" s="4">
        <f t="shared" si="201"/>
        <v>28711527696.341766</v>
      </c>
      <c r="P454" s="4">
        <f t="shared" si="202"/>
        <v>39272294132.333694</v>
      </c>
      <c r="Q454" s="4">
        <f t="shared" si="203"/>
        <v>46533806005.129768</v>
      </c>
      <c r="R454" s="4">
        <f t="shared" si="204"/>
        <v>50130343726.378464</v>
      </c>
      <c r="S454" s="4">
        <f t="shared" si="205"/>
        <v>50654847250.872086</v>
      </c>
    </row>
    <row r="455" spans="1:19">
      <c r="A455" s="14">
        <f t="shared" si="188"/>
        <v>0.28375500605568299</v>
      </c>
      <c r="B455" s="16">
        <f t="shared" si="189"/>
        <v>161983.72301709314</v>
      </c>
      <c r="C455" s="4"/>
      <c r="D455" s="4">
        <f t="shared" si="190"/>
        <v>1.2339200362641357E-208</v>
      </c>
      <c r="E455" s="4">
        <f t="shared" si="191"/>
        <v>1.1894144453838707E-68</v>
      </c>
      <c r="F455" s="4">
        <f t="shared" si="192"/>
        <v>2.8430999633686032E-24</v>
      </c>
      <c r="G455" s="4">
        <f t="shared" si="193"/>
        <v>7.3192941156075582E-7</v>
      </c>
      <c r="H455" s="4">
        <f t="shared" si="194"/>
        <v>53.712452362177345</v>
      </c>
      <c r="I455" s="4">
        <f t="shared" si="195"/>
        <v>446284.80524916004</v>
      </c>
      <c r="J455" s="4">
        <f t="shared" si="196"/>
        <v>55297508.125028916</v>
      </c>
      <c r="K455" s="4">
        <f t="shared" si="197"/>
        <v>822106255.34807527</v>
      </c>
      <c r="L455" s="4">
        <f t="shared" si="198"/>
        <v>3898459413.1448112</v>
      </c>
      <c r="M455" s="4">
        <f t="shared" si="199"/>
        <v>9659194441.9372425</v>
      </c>
      <c r="N455" s="4">
        <f t="shared" si="200"/>
        <v>16290635499.525423</v>
      </c>
      <c r="O455" s="4">
        <f t="shared" si="201"/>
        <v>21704774332.260857</v>
      </c>
      <c r="P455" s="4">
        <f t="shared" si="202"/>
        <v>24930712086.543888</v>
      </c>
      <c r="Q455" s="4">
        <f t="shared" si="203"/>
        <v>26032941648.361397</v>
      </c>
      <c r="R455" s="4">
        <f t="shared" si="204"/>
        <v>25546916273.753098</v>
      </c>
      <c r="S455" s="4">
        <f t="shared" si="205"/>
        <v>24067329462.957699</v>
      </c>
    </row>
    <row r="456" spans="1:19">
      <c r="A456" s="14">
        <f t="shared" si="188"/>
        <v>0.3076333400229358</v>
      </c>
      <c r="B456" s="16">
        <f t="shared" si="189"/>
        <v>136636.63677480962</v>
      </c>
      <c r="C456" s="4"/>
      <c r="D456" s="4">
        <f t="shared" si="190"/>
        <v>8.4901287984221845E-148</v>
      </c>
      <c r="E456" s="4">
        <f t="shared" si="191"/>
        <v>1.3611952566634477E-46</v>
      </c>
      <c r="F456" s="4">
        <f t="shared" si="192"/>
        <v>1.4467767211171834E-14</v>
      </c>
      <c r="G456" s="4">
        <f t="shared" si="193"/>
        <v>4.8166275240544267E-2</v>
      </c>
      <c r="H456" s="4">
        <f t="shared" si="194"/>
        <v>20300.387280416588</v>
      </c>
      <c r="I456" s="4">
        <f t="shared" si="195"/>
        <v>12149608.037362995</v>
      </c>
      <c r="J456" s="4">
        <f t="shared" si="196"/>
        <v>351770918.71186781</v>
      </c>
      <c r="K456" s="4">
        <f t="shared" si="197"/>
        <v>2221993779.8124981</v>
      </c>
      <c r="L456" s="4">
        <f t="shared" si="198"/>
        <v>6199944790.5396929</v>
      </c>
      <c r="M456" s="4">
        <f t="shared" si="199"/>
        <v>10904661516.78639</v>
      </c>
      <c r="N456" s="4">
        <f t="shared" si="200"/>
        <v>14621749249.270229</v>
      </c>
      <c r="O456" s="4">
        <f t="shared" si="201"/>
        <v>16631053999.134718</v>
      </c>
      <c r="P456" s="4">
        <f t="shared" si="202"/>
        <v>17079886377.909208</v>
      </c>
      <c r="Q456" s="4">
        <f t="shared" si="203"/>
        <v>16447163007.423622</v>
      </c>
      <c r="R456" s="4">
        <f t="shared" si="204"/>
        <v>15203309339.849663</v>
      </c>
      <c r="S456" s="4">
        <f t="shared" si="205"/>
        <v>13693792638.894661</v>
      </c>
    </row>
    <row r="457" spans="1:19">
      <c r="A457" s="14">
        <f t="shared" si="188"/>
        <v>0.33107821821164629</v>
      </c>
      <c r="B457" s="16">
        <f t="shared" si="189"/>
        <v>146537.84233820162</v>
      </c>
      <c r="C457" s="4"/>
      <c r="D457" s="4">
        <f t="shared" si="190"/>
        <v>4.3446465274999486E-107</v>
      </c>
      <c r="E457" s="4">
        <f t="shared" si="191"/>
        <v>9.3070600110656393E-32</v>
      </c>
      <c r="F457" s="4">
        <f t="shared" si="192"/>
        <v>5.6729363159303595E-8</v>
      </c>
      <c r="G457" s="4">
        <f t="shared" si="193"/>
        <v>103.40811331118528</v>
      </c>
      <c r="H457" s="4">
        <f t="shared" si="194"/>
        <v>1393733.5890707544</v>
      </c>
      <c r="I457" s="4">
        <f t="shared" si="195"/>
        <v>144195877.52423352</v>
      </c>
      <c r="J457" s="4">
        <f t="shared" si="196"/>
        <v>1582598162.0092824</v>
      </c>
      <c r="K457" s="4">
        <f t="shared" si="197"/>
        <v>5647049206.7391615</v>
      </c>
      <c r="L457" s="4">
        <f t="shared" si="198"/>
        <v>11060949482.680923</v>
      </c>
      <c r="M457" s="4">
        <f t="shared" si="199"/>
        <v>15478139479.984203</v>
      </c>
      <c r="N457" s="4">
        <f t="shared" si="200"/>
        <v>17809188804.175472</v>
      </c>
      <c r="O457" s="4">
        <f t="shared" si="201"/>
        <v>18227566949.900093</v>
      </c>
      <c r="P457" s="4">
        <f t="shared" si="202"/>
        <v>17372308765.770599</v>
      </c>
      <c r="Q457" s="4">
        <f t="shared" si="203"/>
        <v>15848532911.759806</v>
      </c>
      <c r="R457" s="4">
        <f t="shared" si="204"/>
        <v>14076988794.6196</v>
      </c>
      <c r="S457" s="4">
        <f t="shared" si="205"/>
        <v>12305012345.187834</v>
      </c>
    </row>
    <row r="458" spans="1:19">
      <c r="A458" s="14">
        <f t="shared" si="188"/>
        <v>0.35408964062181447</v>
      </c>
      <c r="B458" s="16">
        <f t="shared" si="189"/>
        <v>91091.091183206416</v>
      </c>
      <c r="C458" s="4"/>
      <c r="D458" s="4">
        <f t="shared" si="190"/>
        <v>1.7518143641232395E-79</v>
      </c>
      <c r="E458" s="4">
        <f t="shared" si="191"/>
        <v>5.2085955454302081E-22</v>
      </c>
      <c r="F458" s="4">
        <f t="shared" si="192"/>
        <v>6.5113228806625944E-4</v>
      </c>
      <c r="G458" s="4">
        <f t="shared" si="193"/>
        <v>6658.1391009660256</v>
      </c>
      <c r="H458" s="4">
        <f t="shared" si="194"/>
        <v>8338274.5013499865</v>
      </c>
      <c r="I458" s="4">
        <f t="shared" si="195"/>
        <v>256886459.18889025</v>
      </c>
      <c r="J458" s="4">
        <f t="shared" si="196"/>
        <v>1443455019.86746</v>
      </c>
      <c r="K458" s="4">
        <f t="shared" si="197"/>
        <v>3472716340.9669647</v>
      </c>
      <c r="L458" s="4">
        <f t="shared" si="198"/>
        <v>5328174959.7711973</v>
      </c>
      <c r="M458" s="4">
        <f t="shared" si="199"/>
        <v>6367545563.7784634</v>
      </c>
      <c r="N458" s="4">
        <f t="shared" si="200"/>
        <v>6592154300.0319424</v>
      </c>
      <c r="O458" s="4">
        <f t="shared" si="201"/>
        <v>6273028572.1482658</v>
      </c>
      <c r="P458" s="4">
        <f t="shared" si="202"/>
        <v>5678314141.8635902</v>
      </c>
      <c r="Q458" s="4">
        <f t="shared" si="203"/>
        <v>4990562422.3838997</v>
      </c>
      <c r="R458" s="4">
        <f t="shared" si="204"/>
        <v>4312329733.9598932</v>
      </c>
      <c r="S458" s="4">
        <f t="shared" si="205"/>
        <v>3692349562.4621816</v>
      </c>
    </row>
    <row r="459" spans="1:19">
      <c r="A459" s="14">
        <f t="shared" si="188"/>
        <v>0.3766676072534404</v>
      </c>
      <c r="B459" s="16">
        <f t="shared" si="189"/>
        <v>108517.21297477632</v>
      </c>
      <c r="C459" s="4"/>
      <c r="D459" s="4">
        <f t="shared" si="190"/>
        <v>1.8553185979421058E-59</v>
      </c>
      <c r="E459" s="4">
        <f t="shared" si="191"/>
        <v>1.1380178260683197E-14</v>
      </c>
      <c r="F459" s="4">
        <f t="shared" si="192"/>
        <v>1.295645088438482</v>
      </c>
      <c r="G459" s="4">
        <f t="shared" si="193"/>
        <v>333491.26414262032</v>
      </c>
      <c r="H459" s="4">
        <f t="shared" si="194"/>
        <v>77228359.303770229</v>
      </c>
      <c r="I459" s="4">
        <f t="shared" si="195"/>
        <v>1006261897.0699964</v>
      </c>
      <c r="J459" s="4">
        <f t="shared" si="196"/>
        <v>3514222142.7989469</v>
      </c>
      <c r="K459" s="4">
        <f t="shared" si="197"/>
        <v>6389852953.3901091</v>
      </c>
      <c r="L459" s="4">
        <f t="shared" si="198"/>
        <v>8242465110.3360939</v>
      </c>
      <c r="M459" s="4">
        <f t="shared" si="199"/>
        <v>8805766340.72225</v>
      </c>
      <c r="N459" s="4">
        <f t="shared" si="200"/>
        <v>8457417732.3219633</v>
      </c>
      <c r="O459" s="4">
        <f t="shared" si="201"/>
        <v>7642147271.7551947</v>
      </c>
      <c r="P459" s="4">
        <f t="shared" si="202"/>
        <v>6668908293.9198389</v>
      </c>
      <c r="Q459" s="4">
        <f t="shared" si="203"/>
        <v>5707892905.0960608</v>
      </c>
      <c r="R459" s="4">
        <f t="shared" si="204"/>
        <v>4836637401.6880503</v>
      </c>
      <c r="S459" s="4">
        <f t="shared" si="205"/>
        <v>4080883935.6861954</v>
      </c>
    </row>
    <row r="460" spans="1:19">
      <c r="A460" s="14">
        <f t="shared" si="188"/>
        <v>0.39881211810652395</v>
      </c>
      <c r="B460" s="16">
        <f t="shared" si="189"/>
        <v>74457.065836707843</v>
      </c>
      <c r="C460" s="4"/>
      <c r="D460" s="4">
        <f t="shared" si="190"/>
        <v>2.4420681526966198E-45</v>
      </c>
      <c r="E460" s="4">
        <f t="shared" si="191"/>
        <v>8.6500730342231923E-10</v>
      </c>
      <c r="F460" s="4">
        <f t="shared" si="192"/>
        <v>112.38314207457404</v>
      </c>
      <c r="G460" s="4">
        <f t="shared" si="193"/>
        <v>1980313.8738576763</v>
      </c>
      <c r="H460" s="4">
        <f t="shared" si="194"/>
        <v>134147325.83228244</v>
      </c>
      <c r="I460" s="4">
        <f t="shared" si="195"/>
        <v>933983843.70479727</v>
      </c>
      <c r="J460" s="4">
        <f t="shared" si="196"/>
        <v>2306948405.3854561</v>
      </c>
      <c r="K460" s="4">
        <f t="shared" si="197"/>
        <v>3420886897.3688169</v>
      </c>
      <c r="L460" s="4">
        <f t="shared" si="198"/>
        <v>3888973620.9318657</v>
      </c>
      <c r="M460" s="4">
        <f t="shared" si="199"/>
        <v>3829043321.5367489</v>
      </c>
      <c r="N460" s="4">
        <f t="shared" si="200"/>
        <v>3482013623.4185529</v>
      </c>
      <c r="O460" s="4">
        <f t="shared" si="201"/>
        <v>3029997026.3697333</v>
      </c>
      <c r="P460" s="4">
        <f t="shared" si="202"/>
        <v>2574542171.5647597</v>
      </c>
      <c r="Q460" s="4">
        <f t="shared" si="203"/>
        <v>2161421258.5353079</v>
      </c>
      <c r="R460" s="4">
        <f t="shared" si="204"/>
        <v>1805596310.8757968</v>
      </c>
      <c r="S460" s="4">
        <f t="shared" si="205"/>
        <v>1507248677.757328</v>
      </c>
    </row>
    <row r="461" spans="1:19">
      <c r="A461" s="14">
        <f t="shared" si="188"/>
        <v>0.42052317318106525</v>
      </c>
      <c r="B461" s="16">
        <f t="shared" si="189"/>
        <v>79605.692729671704</v>
      </c>
      <c r="C461" s="4"/>
      <c r="D461" s="4">
        <f t="shared" si="190"/>
        <v>1.4952814536750465E-34</v>
      </c>
      <c r="E461" s="4">
        <f t="shared" si="191"/>
        <v>7.0526483744071564E-6</v>
      </c>
      <c r="F461" s="4">
        <f t="shared" si="192"/>
        <v>5915.5246329195252</v>
      </c>
      <c r="G461" s="4">
        <f t="shared" si="193"/>
        <v>14168064.030450916</v>
      </c>
      <c r="H461" s="4">
        <f t="shared" si="194"/>
        <v>384459390.67658859</v>
      </c>
      <c r="I461" s="4">
        <f t="shared" si="195"/>
        <v>1678970444.1590335</v>
      </c>
      <c r="J461" s="4">
        <f t="shared" si="196"/>
        <v>3204743839.3885937</v>
      </c>
      <c r="K461" s="4">
        <f t="shared" si="197"/>
        <v>4083040619.2718</v>
      </c>
      <c r="L461" s="4">
        <f t="shared" si="198"/>
        <v>4225164137.5282822</v>
      </c>
      <c r="M461" s="4">
        <f t="shared" si="199"/>
        <v>3914822166.8471084</v>
      </c>
      <c r="N461" s="4">
        <f t="shared" si="200"/>
        <v>3418149836.5203767</v>
      </c>
      <c r="O461" s="4">
        <f t="shared" si="201"/>
        <v>2892162534.8217831</v>
      </c>
      <c r="P461" s="4">
        <f t="shared" si="202"/>
        <v>2409134620.2934966</v>
      </c>
      <c r="Q461" s="4">
        <f t="shared" si="203"/>
        <v>1993712416.9994235</v>
      </c>
      <c r="R461" s="4">
        <f t="shared" si="204"/>
        <v>1647932944.4490283</v>
      </c>
      <c r="S461" s="4">
        <f t="shared" si="205"/>
        <v>1364726767.043026</v>
      </c>
    </row>
    <row r="462" spans="1:19">
      <c r="A462" s="14">
        <f t="shared" si="188"/>
        <v>0.44180077247706423</v>
      </c>
      <c r="B462" s="16">
        <f t="shared" si="189"/>
        <v>62971.667383173124</v>
      </c>
      <c r="C462" s="4"/>
      <c r="D462" s="4">
        <f t="shared" si="190"/>
        <v>1.22987594186334E-26</v>
      </c>
      <c r="E462" s="4">
        <f t="shared" si="191"/>
        <v>3.5306061448248344E-3</v>
      </c>
      <c r="F462" s="4">
        <f t="shared" si="192"/>
        <v>64594.232837191637</v>
      </c>
      <c r="G462" s="4">
        <f t="shared" si="193"/>
        <v>34044538.747006834</v>
      </c>
      <c r="H462" s="4">
        <f t="shared" si="194"/>
        <v>461532080.37552953</v>
      </c>
      <c r="I462" s="4">
        <f t="shared" si="195"/>
        <v>1414930584.2060664</v>
      </c>
      <c r="J462" s="4">
        <f t="shared" si="196"/>
        <v>2221083789.2977233</v>
      </c>
      <c r="K462" s="4">
        <f t="shared" si="197"/>
        <v>2522073265.5540414</v>
      </c>
      <c r="L462" s="4">
        <f t="shared" si="198"/>
        <v>2430190736.5063086</v>
      </c>
      <c r="M462" s="4">
        <f t="shared" si="199"/>
        <v>2150267973.6666965</v>
      </c>
      <c r="N462" s="4">
        <f t="shared" si="200"/>
        <v>1820431999.4761128</v>
      </c>
      <c r="O462" s="4">
        <f t="shared" si="201"/>
        <v>1507879327.7385995</v>
      </c>
      <c r="P462" s="4">
        <f t="shared" si="202"/>
        <v>1237275816.5633984</v>
      </c>
      <c r="Q462" s="4">
        <f t="shared" si="203"/>
        <v>1012828804.7581353</v>
      </c>
      <c r="R462" s="4">
        <f t="shared" si="204"/>
        <v>830463309.6854682</v>
      </c>
      <c r="S462" s="4">
        <f t="shared" si="205"/>
        <v>683602169.2275362</v>
      </c>
    </row>
    <row r="463" spans="1:19">
      <c r="A463" s="14">
        <f t="shared" si="188"/>
        <v>0.46264491599452084</v>
      </c>
      <c r="B463" s="16">
        <f t="shared" si="189"/>
        <v>59011.185157816333</v>
      </c>
      <c r="C463" s="4"/>
      <c r="D463" s="4">
        <f t="shared" si="190"/>
        <v>1.9036090344617975E-20</v>
      </c>
      <c r="E463" s="4">
        <f t="shared" si="191"/>
        <v>0.51728657179770487</v>
      </c>
      <c r="F463" s="4">
        <f t="shared" si="192"/>
        <v>494761.40254061378</v>
      </c>
      <c r="G463" s="4">
        <f t="shared" si="193"/>
        <v>81099940.353453308</v>
      </c>
      <c r="H463" s="4">
        <f t="shared" si="194"/>
        <v>643662096.5362103</v>
      </c>
      <c r="I463" s="4">
        <f t="shared" si="195"/>
        <v>1501910185.2816496</v>
      </c>
      <c r="J463" s="4">
        <f t="shared" si="196"/>
        <v>2027487417.7698936</v>
      </c>
      <c r="K463" s="4">
        <f t="shared" si="197"/>
        <v>2106580558.6540174</v>
      </c>
      <c r="L463" s="4">
        <f t="shared" si="198"/>
        <v>1921153216.0257468</v>
      </c>
      <c r="M463" s="4">
        <f t="shared" si="199"/>
        <v>1640483373.5652256</v>
      </c>
      <c r="N463" s="4">
        <f t="shared" si="200"/>
        <v>1356181653.1324806</v>
      </c>
      <c r="O463" s="4">
        <f t="shared" si="201"/>
        <v>1105049660.8570211</v>
      </c>
      <c r="P463" s="4">
        <f t="shared" si="202"/>
        <v>896266926.7150588</v>
      </c>
      <c r="Q463" s="4">
        <f t="shared" si="203"/>
        <v>727538934.71755207</v>
      </c>
      <c r="R463" s="4">
        <f t="shared" si="204"/>
        <v>592851760.39527535</v>
      </c>
      <c r="S463" s="4">
        <f t="shared" si="205"/>
        <v>485741623.95795906</v>
      </c>
    </row>
    <row r="464" spans="1:19">
      <c r="A464" s="14">
        <f t="shared" si="188"/>
        <v>0.48305560373343526</v>
      </c>
      <c r="B464" s="16">
        <f t="shared" si="189"/>
        <v>57426.992267673602</v>
      </c>
      <c r="C464" s="4"/>
      <c r="D464" s="4">
        <f t="shared" si="190"/>
        <v>1.3570995396848234E-15</v>
      </c>
      <c r="E464" s="4">
        <f t="shared" si="191"/>
        <v>26.017988773515945</v>
      </c>
      <c r="F464" s="4">
        <f t="shared" si="192"/>
        <v>2466714.8046401422</v>
      </c>
      <c r="G464" s="4">
        <f t="shared" si="193"/>
        <v>161986516.38674325</v>
      </c>
      <c r="H464" s="4">
        <f t="shared" si="194"/>
        <v>845293484.97326255</v>
      </c>
      <c r="I464" s="4">
        <f t="shared" si="195"/>
        <v>1592746491.5036466</v>
      </c>
      <c r="J464" s="4">
        <f t="shared" si="196"/>
        <v>1910507062.4803758</v>
      </c>
      <c r="K464" s="4">
        <f t="shared" si="197"/>
        <v>1851646427.155956</v>
      </c>
      <c r="L464" s="4">
        <f t="shared" si="198"/>
        <v>1617425779.3983269</v>
      </c>
      <c r="M464" s="4">
        <f t="shared" si="199"/>
        <v>1343196697.9523666</v>
      </c>
      <c r="N464" s="4">
        <f t="shared" si="200"/>
        <v>1089909788.2281144</v>
      </c>
      <c r="O464" s="4">
        <f t="shared" si="201"/>
        <v>876741649.25426269</v>
      </c>
      <c r="P464" s="4">
        <f t="shared" si="202"/>
        <v>704654838.67741048</v>
      </c>
      <c r="Q464" s="4">
        <f t="shared" si="203"/>
        <v>568245618.78037965</v>
      </c>
      <c r="R464" s="4">
        <f t="shared" si="204"/>
        <v>460803316.80578351</v>
      </c>
      <c r="S464" s="4">
        <f t="shared" si="205"/>
        <v>376174861.5394659</v>
      </c>
    </row>
    <row r="465" spans="1:19">
      <c r="A465" s="14">
        <f t="shared" si="188"/>
        <v>0.5030328356938073</v>
      </c>
      <c r="B465" s="16">
        <f t="shared" si="189"/>
        <v>45545.545591603208</v>
      </c>
      <c r="C465" s="4"/>
      <c r="D465" s="4">
        <f t="shared" si="190"/>
        <v>6.1533453878765089E-12</v>
      </c>
      <c r="E465" s="4">
        <f t="shared" si="191"/>
        <v>371.46444498060458</v>
      </c>
      <c r="F465" s="4">
        <f t="shared" si="192"/>
        <v>5621681.607280246</v>
      </c>
      <c r="G465" s="4">
        <f t="shared" si="193"/>
        <v>178587842.31993082</v>
      </c>
      <c r="H465" s="4">
        <f t="shared" si="194"/>
        <v>668053036.77294886</v>
      </c>
      <c r="I465" s="4">
        <f t="shared" si="195"/>
        <v>1062287960.3211418</v>
      </c>
      <c r="J465" s="4">
        <f t="shared" si="196"/>
        <v>1160137117.6655173</v>
      </c>
      <c r="K465" s="4">
        <f t="shared" si="197"/>
        <v>1063985503.8521321</v>
      </c>
      <c r="L465" s="4">
        <f t="shared" si="198"/>
        <v>898137343.3751241</v>
      </c>
      <c r="M465" s="4">
        <f t="shared" si="199"/>
        <v>729552513.80111265</v>
      </c>
      <c r="N465" s="4">
        <f t="shared" si="200"/>
        <v>583285379.36830068</v>
      </c>
      <c r="O465" s="4">
        <f t="shared" si="201"/>
        <v>464440575.59850496</v>
      </c>
      <c r="P465" s="4">
        <f t="shared" si="202"/>
        <v>370594164.65319699</v>
      </c>
      <c r="Q465" s="4">
        <f t="shared" si="203"/>
        <v>297295549.99648511</v>
      </c>
      <c r="R465" s="4">
        <f t="shared" si="204"/>
        <v>240155512.15898442</v>
      </c>
      <c r="S465" s="4">
        <f t="shared" si="205"/>
        <v>195482746.19135028</v>
      </c>
    </row>
    <row r="466" spans="1:19">
      <c r="A466" s="14">
        <f t="shared" si="188"/>
        <v>0.52257661187563709</v>
      </c>
      <c r="B466" s="16">
        <f t="shared" si="189"/>
        <v>38416.67758596097</v>
      </c>
      <c r="C466" s="4"/>
      <c r="D466" s="4">
        <f t="shared" si="190"/>
        <v>5.3624462594235537E-9</v>
      </c>
      <c r="E466" s="4">
        <f t="shared" si="191"/>
        <v>3159.9374320209836</v>
      </c>
      <c r="F466" s="4">
        <f t="shared" si="192"/>
        <v>10945661.727507193</v>
      </c>
      <c r="G466" s="4">
        <f t="shared" si="193"/>
        <v>193996115.91210309</v>
      </c>
      <c r="H466" s="4">
        <f t="shared" si="194"/>
        <v>555361817.12388122</v>
      </c>
      <c r="I466" s="4">
        <f t="shared" si="195"/>
        <v>770505536.3388896</v>
      </c>
      <c r="J466" s="4">
        <f t="shared" si="196"/>
        <v>780383819.5837934</v>
      </c>
      <c r="K466" s="4">
        <f t="shared" si="197"/>
        <v>684639413.30881369</v>
      </c>
      <c r="L466" s="4">
        <f t="shared" si="198"/>
        <v>562248167.20134747</v>
      </c>
      <c r="M466" s="4">
        <f t="shared" si="199"/>
        <v>448669069.51980203</v>
      </c>
      <c r="N466" s="4">
        <f t="shared" si="200"/>
        <v>354475649.58155334</v>
      </c>
      <c r="O466" s="4">
        <f t="shared" si="201"/>
        <v>279945764.39266801</v>
      </c>
      <c r="P466" s="4">
        <f t="shared" si="202"/>
        <v>222086382.8327876</v>
      </c>
      <c r="Q466" s="4">
        <f t="shared" si="203"/>
        <v>177413936.34134319</v>
      </c>
      <c r="R466" s="4">
        <f t="shared" si="204"/>
        <v>142871489.35503143</v>
      </c>
      <c r="S466" s="4">
        <f t="shared" si="205"/>
        <v>116024651.89199398</v>
      </c>
    </row>
    <row r="467" spans="1:19">
      <c r="A467" s="14">
        <f t="shared" si="188"/>
        <v>0.54168693227892462</v>
      </c>
      <c r="B467" s="16">
        <f t="shared" si="189"/>
        <v>35644.340028211205</v>
      </c>
      <c r="C467" s="4"/>
      <c r="D467" s="4">
        <f t="shared" si="190"/>
        <v>1.4545094269979019E-6</v>
      </c>
      <c r="E467" s="4">
        <f t="shared" si="191"/>
        <v>19928.009802117154</v>
      </c>
      <c r="F467" s="4">
        <f t="shared" si="192"/>
        <v>20830517.348586146</v>
      </c>
      <c r="G467" s="4">
        <f t="shared" si="193"/>
        <v>229789298.225961</v>
      </c>
      <c r="H467" s="4">
        <f t="shared" si="194"/>
        <v>529318585.62798417</v>
      </c>
      <c r="I467" s="4">
        <f t="shared" si="195"/>
        <v>657339791.25739944</v>
      </c>
      <c r="J467" s="4">
        <f t="shared" si="196"/>
        <v>626216994.78497827</v>
      </c>
      <c r="K467" s="4">
        <f t="shared" si="197"/>
        <v>529930546.77799779</v>
      </c>
      <c r="L467" s="4">
        <f t="shared" si="198"/>
        <v>425581622.41243589</v>
      </c>
      <c r="M467" s="4">
        <f t="shared" si="199"/>
        <v>334743192.22506201</v>
      </c>
      <c r="N467" s="4">
        <f t="shared" si="200"/>
        <v>261924399.19002986</v>
      </c>
      <c r="O467" s="4">
        <f t="shared" si="201"/>
        <v>205480018.15637746</v>
      </c>
      <c r="P467" s="4">
        <f t="shared" si="202"/>
        <v>162244412.98064247</v>
      </c>
      <c r="Q467" s="4">
        <f t="shared" si="203"/>
        <v>129167568.99489792</v>
      </c>
      <c r="R467" s="4">
        <f t="shared" si="204"/>
        <v>103757003.07644454</v>
      </c>
      <c r="S467" s="4">
        <f t="shared" si="205"/>
        <v>84100876.657933891</v>
      </c>
    </row>
    <row r="468" spans="1:19">
      <c r="A468" s="14">
        <f t="shared" si="188"/>
        <v>0.56036379690366966</v>
      </c>
      <c r="B468" s="16">
        <f t="shared" si="189"/>
        <v>29703.616690176001</v>
      </c>
      <c r="C468" s="4"/>
      <c r="D468" s="4">
        <f t="shared" si="190"/>
        <v>1.1098490646655311E-4</v>
      </c>
      <c r="E468" s="4">
        <f t="shared" si="191"/>
        <v>69390.746801546426</v>
      </c>
      <c r="F468" s="4">
        <f t="shared" si="192"/>
        <v>27132644.485805869</v>
      </c>
      <c r="G468" s="4">
        <f t="shared" si="193"/>
        <v>202822995.03368565</v>
      </c>
      <c r="H468" s="4">
        <f t="shared" si="194"/>
        <v>390869427.89040011</v>
      </c>
      <c r="I468" s="4">
        <f t="shared" si="195"/>
        <v>443205857.03107005</v>
      </c>
      <c r="J468" s="4">
        <f t="shared" si="196"/>
        <v>401523657.62962335</v>
      </c>
      <c r="K468" s="4">
        <f t="shared" si="197"/>
        <v>329877789.01084566</v>
      </c>
      <c r="L468" s="4">
        <f t="shared" si="198"/>
        <v>260108244.8920413</v>
      </c>
      <c r="M468" s="4">
        <f t="shared" si="199"/>
        <v>202179781.48360881</v>
      </c>
      <c r="N468" s="4">
        <f t="shared" si="200"/>
        <v>156948838.12143463</v>
      </c>
      <c r="O468" s="4">
        <f t="shared" si="201"/>
        <v>122455046.01029091</v>
      </c>
      <c r="P468" s="4">
        <f t="shared" si="202"/>
        <v>96315481.351219073</v>
      </c>
      <c r="Q468" s="4">
        <f t="shared" si="203"/>
        <v>76465136.324167088</v>
      </c>
      <c r="R468" s="4">
        <f t="shared" si="204"/>
        <v>61295642.773085296</v>
      </c>
      <c r="S468" s="4">
        <f t="shared" si="205"/>
        <v>49606478.87363489</v>
      </c>
    </row>
    <row r="469" spans="1:19">
      <c r="A469" s="14">
        <f t="shared" si="188"/>
        <v>0.57860720574987257</v>
      </c>
      <c r="B469" s="16">
        <f t="shared" si="189"/>
        <v>21782.652239462401</v>
      </c>
      <c r="C469" s="4"/>
      <c r="D469" s="4">
        <f t="shared" si="190"/>
        <v>2.8689487824390182E-3</v>
      </c>
      <c r="E469" s="4">
        <f t="shared" si="191"/>
        <v>139081.71830259147</v>
      </c>
      <c r="F469" s="4">
        <f t="shared" si="192"/>
        <v>24084907.249631554</v>
      </c>
      <c r="G469" s="4">
        <f t="shared" si="193"/>
        <v>130432533.5320995</v>
      </c>
      <c r="H469" s="4">
        <f t="shared" si="194"/>
        <v>216835717.14080903</v>
      </c>
      <c r="I469" s="4">
        <f t="shared" si="195"/>
        <v>228027994.88729608</v>
      </c>
      <c r="J469" s="4">
        <f t="shared" si="196"/>
        <v>198158607.43934825</v>
      </c>
      <c r="K469" s="4">
        <f t="shared" si="197"/>
        <v>158858191.33377871</v>
      </c>
      <c r="L469" s="4">
        <f t="shared" si="198"/>
        <v>123371580.76778546</v>
      </c>
      <c r="M469" s="4">
        <f t="shared" si="199"/>
        <v>94959183.168513894</v>
      </c>
      <c r="N469" s="4">
        <f t="shared" si="200"/>
        <v>73232672.90813449</v>
      </c>
      <c r="O469" s="4">
        <f t="shared" si="201"/>
        <v>56879561.586210363</v>
      </c>
      <c r="P469" s="4">
        <f t="shared" si="202"/>
        <v>44594728.09198869</v>
      </c>
      <c r="Q469" s="4">
        <f t="shared" si="203"/>
        <v>35321845.628650911</v>
      </c>
      <c r="R469" s="4">
        <f t="shared" si="204"/>
        <v>28266100.108680766</v>
      </c>
      <c r="S469" s="4">
        <f t="shared" si="205"/>
        <v>22846315.64287905</v>
      </c>
    </row>
    <row r="470" spans="1:19">
      <c r="A470" s="14">
        <f t="shared" si="188"/>
        <v>0.5964171588175331</v>
      </c>
      <c r="B470" s="16">
        <f t="shared" si="189"/>
        <v>13069.591343677441</v>
      </c>
      <c r="C470" s="4"/>
      <c r="D470" s="4">
        <f t="shared" si="190"/>
        <v>2.5769654747142334E-2</v>
      </c>
      <c r="E470" s="4">
        <f t="shared" si="191"/>
        <v>147603.00678567664</v>
      </c>
      <c r="F470" s="4">
        <f t="shared" si="192"/>
        <v>12945584.140008582</v>
      </c>
      <c r="G470" s="4">
        <f t="shared" si="193"/>
        <v>53559671.259550489</v>
      </c>
      <c r="H470" s="4">
        <f t="shared" si="194"/>
        <v>78701635.291280732</v>
      </c>
      <c r="I470" s="4">
        <f t="shared" si="195"/>
        <v>77716637.776336983</v>
      </c>
      <c r="J470" s="4">
        <f t="shared" si="196"/>
        <v>65228342.484346643</v>
      </c>
      <c r="K470" s="4">
        <f t="shared" si="197"/>
        <v>51232002.588799335</v>
      </c>
      <c r="L470" s="4">
        <f t="shared" si="198"/>
        <v>39285998.299723752</v>
      </c>
      <c r="M470" s="4">
        <f t="shared" si="199"/>
        <v>29991618.701389473</v>
      </c>
      <c r="N470" s="4">
        <f t="shared" si="200"/>
        <v>23003040.190079551</v>
      </c>
      <c r="O470" s="4">
        <f t="shared" si="201"/>
        <v>17798910.753447674</v>
      </c>
      <c r="P470" s="4">
        <f t="shared" si="202"/>
        <v>13917393.165732019</v>
      </c>
      <c r="Q470" s="4">
        <f t="shared" si="203"/>
        <v>11002116.226999365</v>
      </c>
      <c r="R470" s="4">
        <f t="shared" si="204"/>
        <v>8791795.928092869</v>
      </c>
      <c r="S470" s="4">
        <f t="shared" si="205"/>
        <v>7098414.6512050163</v>
      </c>
    </row>
    <row r="471" spans="1:19">
      <c r="A471" s="14">
        <f t="shared" si="188"/>
        <v>0.61379365610665138</v>
      </c>
      <c r="B471" s="16">
        <f t="shared" si="189"/>
        <v>8317.0126732492809</v>
      </c>
      <c r="C471" s="4"/>
      <c r="D471" s="4">
        <f t="shared" si="190"/>
        <v>0.15401053819132762</v>
      </c>
      <c r="E471" s="4">
        <f t="shared" si="191"/>
        <v>146141.32463665359</v>
      </c>
      <c r="F471" s="4">
        <f t="shared" si="192"/>
        <v>7229511.7176154796</v>
      </c>
      <c r="G471" s="4">
        <f t="shared" si="193"/>
        <v>23845428.558016114</v>
      </c>
      <c r="H471" s="4">
        <f t="shared" si="194"/>
        <v>31581633.13495918</v>
      </c>
      <c r="I471" s="4">
        <f t="shared" si="195"/>
        <v>29577573.645235222</v>
      </c>
      <c r="J471" s="4">
        <f t="shared" si="196"/>
        <v>24108632.418931108</v>
      </c>
      <c r="K471" s="4">
        <f t="shared" si="197"/>
        <v>18612001.907503784</v>
      </c>
      <c r="L471" s="4">
        <f t="shared" si="198"/>
        <v>14120574.403699659</v>
      </c>
      <c r="M471" s="4">
        <f t="shared" si="199"/>
        <v>10705775.052287433</v>
      </c>
      <c r="N471" s="4">
        <f t="shared" si="200"/>
        <v>8173309.2723236047</v>
      </c>
      <c r="O471" s="4">
        <f t="shared" si="201"/>
        <v>6304098.6660682</v>
      </c>
      <c r="P471" s="4">
        <f t="shared" si="202"/>
        <v>4918228.3698662836</v>
      </c>
      <c r="Q471" s="4">
        <f t="shared" si="203"/>
        <v>3881670.5231062504</v>
      </c>
      <c r="R471" s="4">
        <f t="shared" si="204"/>
        <v>3098112.6636688621</v>
      </c>
      <c r="S471" s="4">
        <f t="shared" si="205"/>
        <v>2499126.7899225624</v>
      </c>
    </row>
    <row r="472" spans="1:19">
      <c r="A472" s="14">
        <f t="shared" si="188"/>
        <v>0.63073669761722728</v>
      </c>
      <c r="B472" s="16">
        <f t="shared" si="189"/>
        <v>6336.7715605708818</v>
      </c>
      <c r="C472" s="4"/>
      <c r="D472" s="4">
        <f t="shared" si="190"/>
        <v>0.86321975233939241</v>
      </c>
      <c r="E472" s="4">
        <f t="shared" si="191"/>
        <v>178427.06043700426</v>
      </c>
      <c r="F472" s="4">
        <f t="shared" si="192"/>
        <v>5432156.3694640137</v>
      </c>
      <c r="G472" s="4">
        <f t="shared" si="193"/>
        <v>14785431.089830313</v>
      </c>
      <c r="H472" s="4">
        <f t="shared" si="194"/>
        <v>17931497.47767245</v>
      </c>
      <c r="I472" s="4">
        <f t="shared" si="195"/>
        <v>16056268.002731113</v>
      </c>
      <c r="J472" s="4">
        <f t="shared" si="196"/>
        <v>12766678.855486086</v>
      </c>
      <c r="K472" s="4">
        <f t="shared" si="197"/>
        <v>9713004.1090698391</v>
      </c>
      <c r="L472" s="4">
        <f t="shared" si="198"/>
        <v>7302670.8960412173</v>
      </c>
      <c r="M472" s="4">
        <f t="shared" si="199"/>
        <v>5504366.5819530087</v>
      </c>
      <c r="N472" s="4">
        <f t="shared" si="200"/>
        <v>4185882.3581765066</v>
      </c>
      <c r="O472" s="4">
        <f t="shared" si="201"/>
        <v>3219879.1064010262</v>
      </c>
      <c r="P472" s="4">
        <f t="shared" si="202"/>
        <v>2507237.6708518495</v>
      </c>
      <c r="Q472" s="4">
        <f t="shared" si="203"/>
        <v>1976082.1054554919</v>
      </c>
      <c r="R472" s="4">
        <f t="shared" si="204"/>
        <v>1575579.4123559454</v>
      </c>
      <c r="S472" s="4">
        <f t="shared" si="205"/>
        <v>1269984.6981964528</v>
      </c>
    </row>
    <row r="473" spans="1:19">
      <c r="A473" s="14">
        <f t="shared" si="188"/>
        <v>0.64724628334926093</v>
      </c>
      <c r="B473" s="16">
        <f t="shared" si="189"/>
        <v>6732.8197831065609</v>
      </c>
      <c r="C473" s="4"/>
      <c r="D473" s="4">
        <f t="shared" si="190"/>
        <v>6.6594842586764864</v>
      </c>
      <c r="E473" s="4">
        <f t="shared" si="191"/>
        <v>374962.94088351767</v>
      </c>
      <c r="F473" s="4">
        <f t="shared" si="192"/>
        <v>7543993.9654569933</v>
      </c>
      <c r="G473" s="4">
        <f t="shared" si="193"/>
        <v>17428805.372787524</v>
      </c>
      <c r="H473" s="4">
        <f t="shared" si="194"/>
        <v>19607116.939483523</v>
      </c>
      <c r="I473" s="4">
        <f t="shared" si="195"/>
        <v>16896716.560973298</v>
      </c>
      <c r="J473" s="4">
        <f t="shared" si="196"/>
        <v>13153452.883609818</v>
      </c>
      <c r="K473" s="4">
        <f t="shared" si="197"/>
        <v>9883283.8189889621</v>
      </c>
      <c r="L473" s="4">
        <f t="shared" si="198"/>
        <v>7373521.6712312242</v>
      </c>
      <c r="M473" s="4">
        <f t="shared" si="199"/>
        <v>5530101.0002390472</v>
      </c>
      <c r="N473" s="4">
        <f t="shared" si="200"/>
        <v>4191427.683663955</v>
      </c>
      <c r="O473" s="4">
        <f t="shared" si="201"/>
        <v>3216725.4892846672</v>
      </c>
      <c r="P473" s="4">
        <f t="shared" si="202"/>
        <v>2500701.7867689594</v>
      </c>
      <c r="Q473" s="4">
        <f t="shared" si="203"/>
        <v>1968606.7708464812</v>
      </c>
      <c r="R473" s="4">
        <f t="shared" si="204"/>
        <v>1568252.8225143205</v>
      </c>
      <c r="S473" s="4">
        <f t="shared" si="205"/>
        <v>1263252.6223900286</v>
      </c>
    </row>
    <row r="474" spans="1:19">
      <c r="A474" s="14">
        <f t="shared" si="188"/>
        <v>0.66332241330275232</v>
      </c>
      <c r="B474" s="16">
        <f t="shared" si="189"/>
        <v>7128.8680056422409</v>
      </c>
      <c r="C474" s="4"/>
      <c r="D474" s="4">
        <f t="shared" si="190"/>
        <v>38.417553020947842</v>
      </c>
      <c r="E474" s="4">
        <f t="shared" si="191"/>
        <v>708285.86834375898</v>
      </c>
      <c r="F474" s="4">
        <f t="shared" si="192"/>
        <v>9985737.6967187617</v>
      </c>
      <c r="G474" s="4">
        <f t="shared" si="193"/>
        <v>20041293.607728645</v>
      </c>
      <c r="H474" s="4">
        <f t="shared" si="194"/>
        <v>21137506.320481859</v>
      </c>
      <c r="I474" s="4">
        <f t="shared" si="195"/>
        <v>17626150.947293341</v>
      </c>
      <c r="J474" s="4">
        <f t="shared" si="196"/>
        <v>13474118.462366877</v>
      </c>
      <c r="K474" s="4">
        <f t="shared" si="197"/>
        <v>10016450.679035567</v>
      </c>
      <c r="L474" s="4">
        <f t="shared" si="198"/>
        <v>7423483.9243304171</v>
      </c>
      <c r="M474" s="4">
        <f t="shared" si="199"/>
        <v>5543768.3959178431</v>
      </c>
      <c r="N474" s="4">
        <f t="shared" si="200"/>
        <v>4189754.0721213184</v>
      </c>
      <c r="O474" s="4">
        <f t="shared" si="201"/>
        <v>3209087.8979770942</v>
      </c>
      <c r="P474" s="4">
        <f t="shared" si="202"/>
        <v>2491275.0298951771</v>
      </c>
      <c r="Q474" s="4">
        <f t="shared" si="203"/>
        <v>1959200.327266844</v>
      </c>
      <c r="R474" s="4">
        <f t="shared" si="204"/>
        <v>1559592.9347215453</v>
      </c>
      <c r="S474" s="4">
        <f t="shared" si="205"/>
        <v>1255571.7230914279</v>
      </c>
    </row>
    <row r="475" spans="1:19">
      <c r="A475" s="14">
        <f t="shared" si="188"/>
        <v>0.67896508747770135</v>
      </c>
      <c r="B475" s="16">
        <f t="shared" si="189"/>
        <v>7128.8680056422409</v>
      </c>
      <c r="C475" s="4"/>
      <c r="D475" s="4">
        <f t="shared" si="190"/>
        <v>156.35338503639525</v>
      </c>
      <c r="E475" s="4">
        <f t="shared" si="191"/>
        <v>1099491.7786288266</v>
      </c>
      <c r="F475" s="4">
        <f t="shared" si="192"/>
        <v>11403340.787399234</v>
      </c>
      <c r="G475" s="4">
        <f t="shared" si="193"/>
        <v>20268020.729703441</v>
      </c>
      <c r="H475" s="4">
        <f t="shared" si="194"/>
        <v>20218591.601094007</v>
      </c>
      <c r="I475" s="4">
        <f t="shared" si="195"/>
        <v>16387863.004869351</v>
      </c>
      <c r="J475" s="4">
        <f t="shared" si="196"/>
        <v>12332459.547411388</v>
      </c>
      <c r="K475" s="4">
        <f t="shared" si="197"/>
        <v>9083443.3592484966</v>
      </c>
      <c r="L475" s="4">
        <f t="shared" si="198"/>
        <v>6693577.1660433784</v>
      </c>
      <c r="M475" s="4">
        <f t="shared" si="199"/>
        <v>4980226.8858242575</v>
      </c>
      <c r="N475" s="4">
        <f t="shared" si="200"/>
        <v>3754545.3802564703</v>
      </c>
      <c r="O475" s="4">
        <f t="shared" si="201"/>
        <v>2870839.4277467607</v>
      </c>
      <c r="P475" s="4">
        <f t="shared" si="202"/>
        <v>2225995.1113301273</v>
      </c>
      <c r="Q475" s="4">
        <f t="shared" si="203"/>
        <v>1749047.497471391</v>
      </c>
      <c r="R475" s="4">
        <f t="shared" si="204"/>
        <v>1391405.4793234938</v>
      </c>
      <c r="S475" s="4">
        <f t="shared" si="205"/>
        <v>1119627.2134861844</v>
      </c>
    </row>
    <row r="476" spans="1:19">
      <c r="A476" s="14">
        <f t="shared" si="188"/>
        <v>0.694174305874108</v>
      </c>
      <c r="B476" s="16">
        <f t="shared" si="189"/>
        <v>6732.8197831065609</v>
      </c>
      <c r="C476" s="4"/>
      <c r="D476" s="4">
        <f t="shared" si="190"/>
        <v>466.95162334223403</v>
      </c>
      <c r="E476" s="4">
        <f t="shared" si="191"/>
        <v>1422651.7416144051</v>
      </c>
      <c r="F476" s="4">
        <f t="shared" si="192"/>
        <v>11304023.506737968</v>
      </c>
      <c r="G476" s="4">
        <f t="shared" si="193"/>
        <v>18080956.198099434</v>
      </c>
      <c r="H476" s="4">
        <f t="shared" si="194"/>
        <v>17185814.231855713</v>
      </c>
      <c r="I476" s="4">
        <f t="shared" si="195"/>
        <v>13590627.266057547</v>
      </c>
      <c r="J476" s="4">
        <f t="shared" si="196"/>
        <v>10089098.276765946</v>
      </c>
      <c r="K476" s="4">
        <f t="shared" si="197"/>
        <v>7371755.805321306</v>
      </c>
      <c r="L476" s="4">
        <f t="shared" si="198"/>
        <v>5405317.4755473286</v>
      </c>
      <c r="M476" s="4">
        <f t="shared" si="199"/>
        <v>4008833.0893576969</v>
      </c>
      <c r="N476" s="4">
        <f t="shared" si="200"/>
        <v>3015734.604572406</v>
      </c>
      <c r="O476" s="4">
        <f t="shared" si="201"/>
        <v>2302508.0359271714</v>
      </c>
      <c r="P476" s="4">
        <f t="shared" si="202"/>
        <v>1783450.5453008218</v>
      </c>
      <c r="Q476" s="4">
        <f t="shared" si="203"/>
        <v>1400260.6998227942</v>
      </c>
      <c r="R476" s="4">
        <f t="shared" si="204"/>
        <v>1113314.210972283</v>
      </c>
      <c r="S476" s="4">
        <f t="shared" si="205"/>
        <v>895477.73006407614</v>
      </c>
    </row>
    <row r="477" spans="1:19">
      <c r="A477" s="14">
        <f t="shared" si="188"/>
        <v>0.70895006849197251</v>
      </c>
      <c r="B477" s="16">
        <f t="shared" si="189"/>
        <v>14257.736011284482</v>
      </c>
      <c r="C477" s="4"/>
      <c r="D477" s="4">
        <f t="shared" si="190"/>
        <v>5954.1461144803725</v>
      </c>
      <c r="E477" s="4">
        <f t="shared" si="191"/>
        <v>8747625.5641024001</v>
      </c>
      <c r="F477" s="4">
        <f t="shared" si="192"/>
        <v>55097370.741719432</v>
      </c>
      <c r="G477" s="4">
        <f t="shared" si="193"/>
        <v>80387807.019131586</v>
      </c>
      <c r="H477" s="4">
        <f t="shared" si="194"/>
        <v>73254645.802171052</v>
      </c>
      <c r="I477" s="4">
        <f t="shared" si="195"/>
        <v>56698625.657368518</v>
      </c>
      <c r="J477" s="4">
        <f t="shared" si="196"/>
        <v>41593742.449291281</v>
      </c>
      <c r="K477" s="4">
        <f t="shared" si="197"/>
        <v>30179367.508659244</v>
      </c>
      <c r="L477" s="4">
        <f t="shared" si="198"/>
        <v>22033276.945859935</v>
      </c>
      <c r="M477" s="4">
        <f t="shared" si="199"/>
        <v>16295220.313352678</v>
      </c>
      <c r="N477" s="4">
        <f t="shared" si="200"/>
        <v>12235500.65414365</v>
      </c>
      <c r="O477" s="4">
        <f t="shared" si="201"/>
        <v>9329720.8285894506</v>
      </c>
      <c r="P477" s="4">
        <f t="shared" si="202"/>
        <v>7219904.8334704544</v>
      </c>
      <c r="Q477" s="4">
        <f t="shared" si="203"/>
        <v>5664895.763834117</v>
      </c>
      <c r="R477" s="4">
        <f t="shared" si="204"/>
        <v>4501825.5583006516</v>
      </c>
      <c r="S477" s="4">
        <f t="shared" si="205"/>
        <v>3619648.4104721309</v>
      </c>
    </row>
    <row r="478" spans="1:19">
      <c r="A478" s="14">
        <f t="shared" si="188"/>
        <v>0.72329237533129453</v>
      </c>
      <c r="B478" s="16">
        <f t="shared" si="189"/>
        <v>13465.639566213122</v>
      </c>
      <c r="C478" s="4"/>
      <c r="D478" s="4">
        <f t="shared" si="190"/>
        <v>13159.801849776693</v>
      </c>
      <c r="E478" s="4">
        <f t="shared" si="191"/>
        <v>10206575.531325635</v>
      </c>
      <c r="F478" s="4">
        <f t="shared" si="192"/>
        <v>52450544.216697969</v>
      </c>
      <c r="G478" s="4">
        <f t="shared" si="193"/>
        <v>70605136.141735435</v>
      </c>
      <c r="H478" s="4">
        <f t="shared" si="194"/>
        <v>62008243.999451153</v>
      </c>
      <c r="I478" s="4">
        <f t="shared" si="195"/>
        <v>47099149.153436989</v>
      </c>
      <c r="J478" s="4">
        <f t="shared" si="196"/>
        <v>34194108.270576596</v>
      </c>
      <c r="K478" s="4">
        <f t="shared" si="197"/>
        <v>24658908.680614579</v>
      </c>
      <c r="L478" s="4">
        <f t="shared" si="198"/>
        <v>17934737.084849019</v>
      </c>
      <c r="M478" s="4">
        <f t="shared" si="199"/>
        <v>13231571.18653651</v>
      </c>
      <c r="N478" s="4">
        <f t="shared" si="200"/>
        <v>9918826.1439314615</v>
      </c>
      <c r="O478" s="4">
        <f t="shared" si="201"/>
        <v>7554673.4900484998</v>
      </c>
      <c r="P478" s="4">
        <f t="shared" si="202"/>
        <v>5841585.2501946213</v>
      </c>
      <c r="Q478" s="4">
        <f t="shared" si="203"/>
        <v>4580780.2658670219</v>
      </c>
      <c r="R478" s="4">
        <f t="shared" si="204"/>
        <v>3638734.876501855</v>
      </c>
      <c r="S478" s="4">
        <f t="shared" si="205"/>
        <v>2924749.0010393588</v>
      </c>
    </row>
    <row r="479" spans="1:19">
      <c r="A479" s="14">
        <f t="shared" si="188"/>
        <v>0.73720122639207442</v>
      </c>
      <c r="B479" s="16">
        <f t="shared" si="189"/>
        <v>11089.35023099904</v>
      </c>
      <c r="C479" s="4"/>
      <c r="D479" s="4">
        <f t="shared" si="190"/>
        <v>19682.851516616451</v>
      </c>
      <c r="E479" s="4">
        <f t="shared" si="191"/>
        <v>8703826.9341666885</v>
      </c>
      <c r="F479" s="4">
        <f t="shared" si="192"/>
        <v>37398839.169000313</v>
      </c>
      <c r="G479" s="4">
        <f t="shared" si="193"/>
        <v>46901383.714708939</v>
      </c>
      <c r="H479" s="4">
        <f t="shared" si="194"/>
        <v>39874823.954077117</v>
      </c>
      <c r="I479" s="4">
        <f t="shared" si="195"/>
        <v>29790213.228327073</v>
      </c>
      <c r="J479" s="4">
        <f t="shared" si="196"/>
        <v>21430826.244457386</v>
      </c>
      <c r="K479" s="4">
        <f t="shared" si="197"/>
        <v>15371717.591875842</v>
      </c>
      <c r="L479" s="4">
        <f t="shared" si="198"/>
        <v>11142799.638515517</v>
      </c>
      <c r="M479" s="4">
        <f t="shared" si="199"/>
        <v>8203029.7330870386</v>
      </c>
      <c r="N479" s="4">
        <f t="shared" si="200"/>
        <v>6140395.8927952126</v>
      </c>
      <c r="O479" s="4">
        <f t="shared" si="201"/>
        <v>4672179.6572327614</v>
      </c>
      <c r="P479" s="4">
        <f t="shared" si="202"/>
        <v>3610178.3718770789</v>
      </c>
      <c r="Q479" s="4">
        <f t="shared" si="203"/>
        <v>2829541.2034861916</v>
      </c>
      <c r="R479" s="4">
        <f t="shared" si="204"/>
        <v>2246795.666912145</v>
      </c>
      <c r="S479" s="4">
        <f t="shared" si="205"/>
        <v>1805423.2967743943</v>
      </c>
    </row>
    <row r="480" spans="1:19">
      <c r="A480" s="14">
        <f t="shared" si="188"/>
        <v>0.75067662167431193</v>
      </c>
      <c r="B480" s="16">
        <f t="shared" si="189"/>
        <v>10693.302008463361</v>
      </c>
      <c r="C480" s="4"/>
      <c r="D480" s="4">
        <f t="shared" si="190"/>
        <v>36553.366888667006</v>
      </c>
      <c r="E480" s="4">
        <f t="shared" si="191"/>
        <v>9842910.923678657</v>
      </c>
      <c r="F480" s="4">
        <f t="shared" si="192"/>
        <v>36112161.811778471</v>
      </c>
      <c r="G480" s="4">
        <f t="shared" si="193"/>
        <v>42542719.345151447</v>
      </c>
      <c r="H480" s="4">
        <f t="shared" si="194"/>
        <v>35147139.692610972</v>
      </c>
      <c r="I480" s="4">
        <f t="shared" si="195"/>
        <v>25877248.627430025</v>
      </c>
      <c r="J480" s="4">
        <f t="shared" si="196"/>
        <v>18466128.782137863</v>
      </c>
      <c r="K480" s="4">
        <f t="shared" si="197"/>
        <v>13182392.778421583</v>
      </c>
      <c r="L480" s="4">
        <f t="shared" si="198"/>
        <v>9527669.7140155006</v>
      </c>
      <c r="M480" s="4">
        <f t="shared" si="199"/>
        <v>7000674.9051330602</v>
      </c>
      <c r="N480" s="4">
        <f t="shared" si="200"/>
        <v>5233697.7968834843</v>
      </c>
      <c r="O480" s="4">
        <f t="shared" si="201"/>
        <v>3978782.3058032286</v>
      </c>
      <c r="P480" s="4">
        <f t="shared" si="202"/>
        <v>3072481.2501002909</v>
      </c>
      <c r="Q480" s="4">
        <f t="shared" si="203"/>
        <v>2407028.0812195279</v>
      </c>
      <c r="R480" s="4">
        <f t="shared" si="204"/>
        <v>1910664.5839240982</v>
      </c>
      <c r="S480" s="4">
        <f t="shared" si="205"/>
        <v>1534940.5883030791</v>
      </c>
    </row>
    <row r="481" spans="1:19">
      <c r="A481" s="14">
        <f t="shared" si="188"/>
        <v>0.76371856117800707</v>
      </c>
      <c r="B481" s="16">
        <f t="shared" si="189"/>
        <v>14653.784233820163</v>
      </c>
      <c r="C481" s="4"/>
      <c r="D481" s="4">
        <f t="shared" si="190"/>
        <v>125957.3311962627</v>
      </c>
      <c r="E481" s="4">
        <f t="shared" si="191"/>
        <v>21855283.718900792</v>
      </c>
      <c r="F481" s="4">
        <f t="shared" si="192"/>
        <v>69709547.006620154</v>
      </c>
      <c r="G481" s="4">
        <f t="shared" si="193"/>
        <v>77697053.221869081</v>
      </c>
      <c r="H481" s="4">
        <f t="shared" si="194"/>
        <v>62580679.105845712</v>
      </c>
      <c r="I481" s="4">
        <f t="shared" si="195"/>
        <v>45482603.26315926</v>
      </c>
      <c r="J481" s="4">
        <f t="shared" si="196"/>
        <v>32225188.308831546</v>
      </c>
      <c r="K481" s="4">
        <f t="shared" si="197"/>
        <v>22907844.126063894</v>
      </c>
      <c r="L481" s="4">
        <f t="shared" si="198"/>
        <v>16513649.896465633</v>
      </c>
      <c r="M481" s="4">
        <f t="shared" si="199"/>
        <v>12113337.243683707</v>
      </c>
      <c r="N481" s="4">
        <f t="shared" si="200"/>
        <v>9045702.0429155082</v>
      </c>
      <c r="O481" s="4">
        <f t="shared" si="201"/>
        <v>6871407.4495918499</v>
      </c>
      <c r="P481" s="4">
        <f t="shared" si="202"/>
        <v>5303291.4463445144</v>
      </c>
      <c r="Q481" s="4">
        <f t="shared" si="203"/>
        <v>4153022.1607145132</v>
      </c>
      <c r="R481" s="4">
        <f t="shared" si="204"/>
        <v>3295639.7700148965</v>
      </c>
      <c r="S481" s="4">
        <f t="shared" si="205"/>
        <v>2646981.2053310461</v>
      </c>
    </row>
    <row r="482" spans="1:19">
      <c r="A482" s="14">
        <f t="shared" si="188"/>
        <v>0.77632704490316007</v>
      </c>
      <c r="B482" s="16">
        <f t="shared" si="189"/>
        <v>19406.362904248323</v>
      </c>
      <c r="C482" s="4"/>
      <c r="D482" s="4">
        <f t="shared" si="190"/>
        <v>376896.49750943686</v>
      </c>
      <c r="E482" s="4">
        <f t="shared" si="191"/>
        <v>44249101.858984478</v>
      </c>
      <c r="F482" s="4">
        <f t="shared" si="192"/>
        <v>124624322.05054994</v>
      </c>
      <c r="G482" s="4">
        <f t="shared" si="193"/>
        <v>132229876.94221298</v>
      </c>
      <c r="H482" s="4">
        <f t="shared" si="194"/>
        <v>104126690.54510765</v>
      </c>
      <c r="I482" s="4">
        <f t="shared" si="195"/>
        <v>74811607.60506241</v>
      </c>
      <c r="J482" s="4">
        <f t="shared" si="196"/>
        <v>52669222.215788528</v>
      </c>
      <c r="K482" s="4">
        <f t="shared" si="197"/>
        <v>37300905.417023368</v>
      </c>
      <c r="L482" s="4">
        <f t="shared" si="198"/>
        <v>26826908.157596212</v>
      </c>
      <c r="M482" s="4">
        <f t="shared" si="199"/>
        <v>19648992.38943186</v>
      </c>
      <c r="N482" s="4">
        <f t="shared" si="200"/>
        <v>14658278.891208583</v>
      </c>
      <c r="O482" s="4">
        <f t="shared" si="201"/>
        <v>11127199.34257162</v>
      </c>
      <c r="P482" s="4">
        <f t="shared" si="202"/>
        <v>8583669.4363766331</v>
      </c>
      <c r="Q482" s="4">
        <f t="shared" si="203"/>
        <v>6719513.3541221758</v>
      </c>
      <c r="R482" s="4">
        <f t="shared" si="204"/>
        <v>5330889.7714484055</v>
      </c>
      <c r="S482" s="4">
        <f t="shared" si="205"/>
        <v>4280805.5386518007</v>
      </c>
    </row>
    <row r="483" spans="1:19">
      <c r="A483" s="14">
        <f t="shared" si="188"/>
        <v>0.78850207284977059</v>
      </c>
      <c r="B483" s="16">
        <f t="shared" si="189"/>
        <v>17822.170014105603</v>
      </c>
      <c r="C483" s="4"/>
      <c r="D483" s="4">
        <f t="shared" si="190"/>
        <v>509334.24538226257</v>
      </c>
      <c r="E483" s="4">
        <f t="shared" si="191"/>
        <v>42212391.593421176</v>
      </c>
      <c r="F483" s="4">
        <f t="shared" si="192"/>
        <v>106405323.65599224</v>
      </c>
      <c r="G483" s="4">
        <f t="shared" si="193"/>
        <v>108049994.33582079</v>
      </c>
      <c r="H483" s="4">
        <f t="shared" si="194"/>
        <v>83390681.059275791</v>
      </c>
      <c r="I483" s="4">
        <f t="shared" si="195"/>
        <v>59301894.377505645</v>
      </c>
      <c r="J483" s="4">
        <f t="shared" si="196"/>
        <v>41513937.467228025</v>
      </c>
      <c r="K483" s="4">
        <f t="shared" si="197"/>
        <v>29302626.142700687</v>
      </c>
      <c r="L483" s="4">
        <f t="shared" si="198"/>
        <v>21030979.638159744</v>
      </c>
      <c r="M483" s="4">
        <f t="shared" si="199"/>
        <v>15383272.251339927</v>
      </c>
      <c r="N483" s="4">
        <f t="shared" si="200"/>
        <v>11465762.067262461</v>
      </c>
      <c r="O483" s="4">
        <f t="shared" si="201"/>
        <v>8698370.1226331983</v>
      </c>
      <c r="P483" s="4">
        <f t="shared" si="202"/>
        <v>6707109.4728333009</v>
      </c>
      <c r="Q483" s="4">
        <f t="shared" si="203"/>
        <v>5248836.1244415361</v>
      </c>
      <c r="R483" s="4">
        <f t="shared" si="204"/>
        <v>4163164.9124275376</v>
      </c>
      <c r="S483" s="4">
        <f t="shared" si="205"/>
        <v>3342514.8357757875</v>
      </c>
    </row>
    <row r="484" spans="1:19">
      <c r="A484" s="14">
        <f t="shared" si="188"/>
        <v>0.80024364501783896</v>
      </c>
      <c r="B484" s="16">
        <f t="shared" si="189"/>
        <v>6732.8197831065609</v>
      </c>
      <c r="C484" s="4"/>
      <c r="D484" s="4">
        <f t="shared" si="190"/>
        <v>110310.46554316136</v>
      </c>
      <c r="E484" s="4">
        <f t="shared" si="191"/>
        <v>6696537.613170865</v>
      </c>
      <c r="F484" s="4">
        <f t="shared" si="192"/>
        <v>15286512.822619671</v>
      </c>
      <c r="G484" s="4">
        <f t="shared" si="193"/>
        <v>14925420.955889996</v>
      </c>
      <c r="H484" s="4">
        <f t="shared" si="194"/>
        <v>11313751.506135548</v>
      </c>
      <c r="I484" s="4">
        <f t="shared" si="195"/>
        <v>7972130.8357756268</v>
      </c>
      <c r="J484" s="4">
        <f t="shared" si="196"/>
        <v>5552625.8432361437</v>
      </c>
      <c r="K484" s="4">
        <f t="shared" si="197"/>
        <v>3907643.668346175</v>
      </c>
      <c r="L484" s="4">
        <f t="shared" si="198"/>
        <v>2799399.6234736075</v>
      </c>
      <c r="M484" s="4">
        <f t="shared" si="199"/>
        <v>2045197.4781271555</v>
      </c>
      <c r="N484" s="4">
        <f t="shared" si="200"/>
        <v>1523148.1820213976</v>
      </c>
      <c r="O484" s="4">
        <f t="shared" si="201"/>
        <v>1154881.9733677106</v>
      </c>
      <c r="P484" s="4">
        <f t="shared" si="202"/>
        <v>890154.96840155707</v>
      </c>
      <c r="Q484" s="4">
        <f t="shared" si="203"/>
        <v>696418.94154049153</v>
      </c>
      <c r="R484" s="4">
        <f t="shared" si="204"/>
        <v>552256.2474947708</v>
      </c>
      <c r="S484" s="4">
        <f t="shared" si="205"/>
        <v>443325.14659344679</v>
      </c>
    </row>
    <row r="485" spans="1:19">
      <c r="A485" s="14">
        <f t="shared" si="188"/>
        <v>0.81155176140736485</v>
      </c>
      <c r="B485" s="16">
        <f t="shared" si="189"/>
        <v>9109.1091183206427</v>
      </c>
      <c r="C485" s="4"/>
      <c r="D485" s="4">
        <f t="shared" si="190"/>
        <v>292277.36198953982</v>
      </c>
      <c r="E485" s="4">
        <f t="shared" si="191"/>
        <v>13423564.309373204</v>
      </c>
      <c r="F485" s="4">
        <f t="shared" si="192"/>
        <v>28037128.896544747</v>
      </c>
      <c r="G485" s="4">
        <f t="shared" si="193"/>
        <v>26428871.85785361</v>
      </c>
      <c r="H485" s="4">
        <f t="shared" si="194"/>
        <v>19713212.128161035</v>
      </c>
      <c r="I485" s="4">
        <f t="shared" si="195"/>
        <v>13777030.637724994</v>
      </c>
      <c r="J485" s="4">
        <f t="shared" si="196"/>
        <v>9552276.5796159487</v>
      </c>
      <c r="K485" s="4">
        <f t="shared" si="197"/>
        <v>6704431.7321761651</v>
      </c>
      <c r="L485" s="4">
        <f t="shared" si="198"/>
        <v>4795040.8160848813</v>
      </c>
      <c r="M485" s="4">
        <f t="shared" si="199"/>
        <v>3499432.9274739986</v>
      </c>
      <c r="N485" s="4">
        <f t="shared" si="200"/>
        <v>2604314.0939062699</v>
      </c>
      <c r="O485" s="4">
        <f t="shared" si="201"/>
        <v>1973668.3260135667</v>
      </c>
      <c r="P485" s="4">
        <f t="shared" si="202"/>
        <v>1520723.6476448353</v>
      </c>
      <c r="Q485" s="4">
        <f t="shared" si="203"/>
        <v>1189447.6425369994</v>
      </c>
      <c r="R485" s="4">
        <f t="shared" si="204"/>
        <v>943048.99850136612</v>
      </c>
      <c r="S485" s="4">
        <f t="shared" si="205"/>
        <v>756928.83417423477</v>
      </c>
    </row>
    <row r="486" spans="1:19" ht="17.25" thickBot="1">
      <c r="A486" s="14">
        <f t="shared" si="188"/>
        <v>0.82242642201834859</v>
      </c>
      <c r="B486" s="16">
        <f t="shared" si="189"/>
        <v>11089.35023099904</v>
      </c>
      <c r="C486" s="4"/>
      <c r="D486" s="4">
        <f t="shared" si="190"/>
        <v>601690.52547597617</v>
      </c>
      <c r="E486" s="4">
        <f t="shared" si="191"/>
        <v>21509440.985940564</v>
      </c>
      <c r="F486" s="4">
        <f t="shared" si="192"/>
        <v>41479574.628718667</v>
      </c>
      <c r="G486" s="4">
        <f t="shared" si="193"/>
        <v>37884570.434105396</v>
      </c>
      <c r="H486" s="4">
        <f t="shared" si="194"/>
        <v>27851793.698658992</v>
      </c>
      <c r="I486" s="4">
        <f t="shared" si="195"/>
        <v>19321708.312168002</v>
      </c>
      <c r="J486" s="4">
        <f t="shared" si="196"/>
        <v>13342126.221716352</v>
      </c>
      <c r="K486" s="4">
        <f t="shared" si="197"/>
        <v>9341938.4593012631</v>
      </c>
      <c r="L486" s="4">
        <f t="shared" si="198"/>
        <v>6671462.4045996564</v>
      </c>
      <c r="M486" s="4">
        <f t="shared" si="199"/>
        <v>4864170.610190683</v>
      </c>
      <c r="N486" s="4">
        <f t="shared" si="200"/>
        <v>3617636.8933929442</v>
      </c>
      <c r="O486" s="4">
        <f t="shared" si="201"/>
        <v>2740394.052017455</v>
      </c>
      <c r="P486" s="4">
        <f t="shared" si="202"/>
        <v>2110827.4303538701</v>
      </c>
      <c r="Q486" s="4">
        <f t="shared" si="203"/>
        <v>1650627.343095415</v>
      </c>
      <c r="R486" s="4">
        <f t="shared" si="204"/>
        <v>1308473.9927426905</v>
      </c>
      <c r="S486" s="4">
        <f t="shared" si="205"/>
        <v>1050101.2058407143</v>
      </c>
    </row>
    <row r="487" spans="1:19" ht="17.25" thickBot="1">
      <c r="A487" s="6"/>
      <c r="B487" s="7"/>
      <c r="C487" s="7" t="s">
        <v>23</v>
      </c>
      <c r="D487" s="15">
        <f>SUM(D446:D486)</f>
        <v>2092486.0214931769</v>
      </c>
      <c r="E487" s="15">
        <f t="shared" ref="E487:R487" si="206">SUM(E446:E486)</f>
        <v>191756781.16999057</v>
      </c>
      <c r="F487" s="15">
        <f t="shared" si="206"/>
        <v>724093185.24654281</v>
      </c>
      <c r="G487" s="15">
        <f t="shared" si="206"/>
        <v>2034910852.0590115</v>
      </c>
      <c r="H487" s="15">
        <f t="shared" si="206"/>
        <v>5642139140.9366064</v>
      </c>
      <c r="I487" s="15">
        <f t="shared" si="206"/>
        <v>12271835112.286846</v>
      </c>
      <c r="J487" s="15">
        <f t="shared" si="206"/>
        <v>22208920629.303738</v>
      </c>
      <c r="K487" s="15">
        <f t="shared" si="206"/>
        <v>35766884880.859764</v>
      </c>
      <c r="L487" s="15">
        <f t="shared" si="206"/>
        <v>52991055599.007141</v>
      </c>
      <c r="M487" s="15">
        <f t="shared" si="206"/>
        <v>73400802420.710831</v>
      </c>
      <c r="N487" s="15">
        <f t="shared" si="206"/>
        <v>95156998157.191101</v>
      </c>
      <c r="O487" s="15">
        <f t="shared" si="206"/>
        <v>115994458564.60646</v>
      </c>
      <c r="P487" s="15">
        <f t="shared" si="206"/>
        <v>135834108842.47227</v>
      </c>
      <c r="Q487" s="15">
        <f t="shared" si="206"/>
        <v>157860371528.70584</v>
      </c>
      <c r="R487" s="15">
        <f t="shared" si="206"/>
        <v>186778544662.33441</v>
      </c>
      <c r="S487" s="20">
        <f>SUM(S446:S486)</f>
        <v>226328309380.99408</v>
      </c>
    </row>
    <row r="488" spans="1:19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>
      <c r="A490" s="14">
        <f>A446</f>
        <v>4.9344490316004082E-2</v>
      </c>
      <c r="B490" s="16">
        <f>B446</f>
        <v>52278.365374709763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2.0417747938092249E-297</v>
      </c>
    </row>
    <row r="491" spans="1:19">
      <c r="A491" s="14">
        <f t="shared" ref="A491:A530" si="207">A447</f>
        <v>7.7123926290137618E-2</v>
      </c>
      <c r="B491" s="16">
        <f t="shared" ref="B491:B530" si="208">B447</f>
        <v>125943.33476634625</v>
      </c>
      <c r="C491" s="4"/>
      <c r="D491" s="4">
        <f t="shared" ref="D491:D530" si="209">$B$4*(B491^2)*($D$488^2*(2*PI())^4*A491^-5/4/PI()/$D$5^4*EXP((-1/PI())*(2*PI()/$D$5)^4*A491^-4))</f>
        <v>0</v>
      </c>
      <c r="E491" s="4">
        <f t="shared" ref="E491:E530" si="210">$B$4*(B491^2)*($D$488^2*(2*PI())^4*A491^-5/4/PI()/$E$5^4*EXP((-1/PI())*(2*PI()/$E$5)^4*A491^-4))</f>
        <v>0</v>
      </c>
      <c r="F491" s="4">
        <f t="shared" ref="F491:F530" si="211">$B$4*(B491^2)*($D$488^2*(2*PI())^4*A491^-5/4/PI()/$F$5^4*EXP((-1/PI())*(2*PI()/$F$5)^4*A491^-4))</f>
        <v>0</v>
      </c>
      <c r="G491" s="4">
        <f t="shared" ref="G491:G530" si="212">$B$4*(B491^2)*($D$488^2*(2*PI())^4*A491^-5/4/PI()/$G$5^4*EXP((-1/PI())*(2*PI()/$G$5)^4*A491^-4))</f>
        <v>0</v>
      </c>
      <c r="H491" s="4">
        <f t="shared" ref="H491:H530" si="213">$B$4*(B491^2)*($D$488^2*(2*PI())^4*A491^-5/4/PI()/$H$5^4*EXP((-1/PI())*(2*PI()/$H$5)^4*A491^-4))</f>
        <v>0</v>
      </c>
      <c r="I491" s="4">
        <f t="shared" ref="I491:I530" si="214">$B$4*(B491^2)*($D$488^2*(2*PI())^4*A491^-5/4/PI()/$I$5^4*EXP((-1/PI())*(2*PI()/$I$5)^4*A491^-4))</f>
        <v>0</v>
      </c>
      <c r="J491" s="4">
        <f t="shared" ref="J491:J530" si="215">$B$4*(B491^2)*($D$488^2*(2*PI())^4*A491^-5/4/PI()/$J$5^4*EXP((-1/PI())*(2*PI()/$J$5)^4*A491^-4))</f>
        <v>0</v>
      </c>
      <c r="K491" s="4">
        <f t="shared" ref="K491:K530" si="216">$B$4*(B491^2)*($D$488^2*(2*PI())^4*A491^-5/4/PI()/$K$5^4*EXP((-1/PI())*(2*PI()/$K$5)^4*A491^-4))</f>
        <v>0</v>
      </c>
      <c r="L491" s="4">
        <f t="shared" ref="L491:L530" si="217">$B$4*(B491^2)*($D$488^2*(2*PI())^4*A491^-5/4/PI()/$L$5^4*EXP((-1/PI())*(2*PI()/$L$5)^4*A491^-4))</f>
        <v>0</v>
      </c>
      <c r="M491" s="4">
        <f t="shared" ref="M491:M530" si="218">$B$4*(B491^2)*($D$488^2*(2*PI())^4*A491^-5/4/PI()/$M$5^4*EXP((-1/PI())*(2*PI()/$M$5)^4*A491^-4))</f>
        <v>3.9849740676613032E-236</v>
      </c>
      <c r="N491" s="4">
        <f t="shared" ref="N491:N530" si="219">$B$4*(B491^2)*($D$488^2*(2*PI())^4*A491^-5/4/PI()/$N$5^4*EXP((-1/PI())*(2*PI()/$N$5)^4*A491^-4))</f>
        <v>3.6270257240745531E-170</v>
      </c>
      <c r="O491" s="4">
        <f t="shared" ref="O491:O530" si="220">$B$4*(B491^2)*($D$488^2*(2*PI())^4*A491^-5/4/PI()/$O$5^4*EXP((-1/PI())*(2*PI()/$O$5)^4*A491^-4))</f>
        <v>1.0395590523890425E-124</v>
      </c>
      <c r="P491" s="4">
        <f t="shared" ref="P491:P530" si="221">$B$4*(B491^2)*($D$488^2*(2*PI())^4*A491^-5/4/PI()/$P$5^4*EXP((-1/PI())*(2*PI()/$P$5)^4*A491^-4))</f>
        <v>1.4364842349412316E-92</v>
      </c>
      <c r="Q491" s="4">
        <f t="shared" ref="Q491:Q530" si="222">$B$4*(B491^2)*($D$488^2*(2*PI())^4*A491^-5/4/PI()/$Q$5^4*EXP((-1/PI())*(2*PI()/$Q$5)^4*A491^-4))</f>
        <v>2.4710084457796592E-69</v>
      </c>
      <c r="R491" s="4">
        <f t="shared" ref="R491:R530" si="223">$B$4*(B491^2)*($D$488^2*(2*PI())^4*A491^-5/4/PI()/$R$5^4*EXP((-1/PI())*(2*PI()/$R$5)^4*A491^-4))</f>
        <v>3.3182760203036078E-52</v>
      </c>
      <c r="S491" s="4">
        <f t="shared" ref="S491:S530" si="224">$B$4*(B491^2)*($D$488^2*(2*PI())^4*A491^-5/4/PI()/$S$5^4*EXP((-1/PI())*(2*PI()/$S$5)^4*A491^-4))</f>
        <v>2.3198768007163E-39</v>
      </c>
    </row>
    <row r="492" spans="1:19">
      <c r="A492" s="14">
        <f t="shared" si="207"/>
        <v>0.10446990648572885</v>
      </c>
      <c r="B492" s="16">
        <f t="shared" si="208"/>
        <v>247530.13908480003</v>
      </c>
      <c r="C492" s="4"/>
      <c r="D492" s="4">
        <f t="shared" si="209"/>
        <v>0</v>
      </c>
      <c r="E492" s="4">
        <f t="shared" si="210"/>
        <v>0</v>
      </c>
      <c r="F492" s="4">
        <f t="shared" si="211"/>
        <v>0</v>
      </c>
      <c r="G492" s="4">
        <f t="shared" si="212"/>
        <v>0</v>
      </c>
      <c r="H492" s="4">
        <f t="shared" si="213"/>
        <v>0</v>
      </c>
      <c r="I492" s="4">
        <f t="shared" si="214"/>
        <v>0</v>
      </c>
      <c r="J492" s="4">
        <f t="shared" si="215"/>
        <v>2.3312725726417874E-208</v>
      </c>
      <c r="K492" s="4">
        <f t="shared" si="216"/>
        <v>2.859227214859865E-135</v>
      </c>
      <c r="L492" s="4">
        <f t="shared" si="217"/>
        <v>4.8950639274742988E-90</v>
      </c>
      <c r="M492" s="4">
        <f t="shared" si="218"/>
        <v>7.5004973666663264E-61</v>
      </c>
      <c r="N492" s="4">
        <f t="shared" si="219"/>
        <v>2.3580660594721583E-41</v>
      </c>
      <c r="O492" s="4">
        <f t="shared" si="220"/>
        <v>6.1263841339162131E-28</v>
      </c>
      <c r="P492" s="4">
        <f t="shared" si="221"/>
        <v>1.7875166191210531E-18</v>
      </c>
      <c r="Q492" s="4">
        <f t="shared" si="222"/>
        <v>1.1951599578193403E-11</v>
      </c>
      <c r="R492" s="4">
        <f t="shared" si="223"/>
        <v>1.2388269409057848E-6</v>
      </c>
      <c r="S492" s="4">
        <f t="shared" si="224"/>
        <v>6.9229433751403042E-3</v>
      </c>
    </row>
    <row r="493" spans="1:19">
      <c r="A493" s="14">
        <f t="shared" si="207"/>
        <v>0.13138243090277779</v>
      </c>
      <c r="B493" s="16">
        <f t="shared" si="208"/>
        <v>382582.58296946698</v>
      </c>
      <c r="C493" s="4"/>
      <c r="D493" s="4">
        <f t="shared" si="209"/>
        <v>0</v>
      </c>
      <c r="E493" s="4">
        <f t="shared" si="210"/>
        <v>0</v>
      </c>
      <c r="F493" s="4">
        <f t="shared" si="211"/>
        <v>0</v>
      </c>
      <c r="G493" s="4">
        <f t="shared" si="212"/>
        <v>0</v>
      </c>
      <c r="H493" s="4">
        <f t="shared" si="213"/>
        <v>1.5576959752531567E-214</v>
      </c>
      <c r="I493" s="4">
        <f t="shared" si="214"/>
        <v>9.7372640476921867E-125</v>
      </c>
      <c r="J493" s="4">
        <f t="shared" si="215"/>
        <v>3.4792370090169319E-75</v>
      </c>
      <c r="K493" s="4">
        <f t="shared" si="216"/>
        <v>4.5304968364927277E-46</v>
      </c>
      <c r="L493" s="4">
        <f t="shared" si="217"/>
        <v>4.4107954910065562E-28</v>
      </c>
      <c r="M493" s="4">
        <f t="shared" si="218"/>
        <v>1.6793515391692019E-16</v>
      </c>
      <c r="N493" s="4">
        <f t="shared" si="219"/>
        <v>8.6995002154764463E-9</v>
      </c>
      <c r="O493" s="4">
        <f t="shared" si="220"/>
        <v>1.6897616879916982E-3</v>
      </c>
      <c r="P493" s="4">
        <f t="shared" si="221"/>
        <v>8.7533723378291164</v>
      </c>
      <c r="Q493" s="4">
        <f t="shared" si="222"/>
        <v>4031.9989639239752</v>
      </c>
      <c r="R493" s="4">
        <f t="shared" si="223"/>
        <v>354219.92744469643</v>
      </c>
      <c r="S493" s="4">
        <f t="shared" si="224"/>
        <v>9758867.5493024401</v>
      </c>
    </row>
    <row r="494" spans="1:19">
      <c r="A494" s="14">
        <f t="shared" si="207"/>
        <v>0.15786149954128442</v>
      </c>
      <c r="B494" s="16">
        <f t="shared" si="208"/>
        <v>455851.50413856772</v>
      </c>
      <c r="C494" s="4"/>
      <c r="D494" s="4">
        <f t="shared" si="209"/>
        <v>0</v>
      </c>
      <c r="E494" s="4">
        <f t="shared" si="210"/>
        <v>0</v>
      </c>
      <c r="F494" s="4">
        <f t="shared" si="211"/>
        <v>0</v>
      </c>
      <c r="G494" s="4">
        <f t="shared" si="212"/>
        <v>2.3894514039856263E-180</v>
      </c>
      <c r="H494" s="4">
        <f t="shared" si="213"/>
        <v>6.8521865712582268E-96</v>
      </c>
      <c r="I494" s="4">
        <f t="shared" si="214"/>
        <v>6.3860575708886901E-53</v>
      </c>
      <c r="J494" s="4">
        <f t="shared" si="215"/>
        <v>3.0157472792424917E-29</v>
      </c>
      <c r="K494" s="4">
        <f t="shared" si="216"/>
        <v>2.2785031810372902E-15</v>
      </c>
      <c r="L494" s="4">
        <f t="shared" si="217"/>
        <v>8.0526834147358605E-7</v>
      </c>
      <c r="M494" s="4">
        <f t="shared" si="218"/>
        <v>0.24365046004971011</v>
      </c>
      <c r="N494" s="4">
        <f t="shared" si="219"/>
        <v>1043.3429122319762</v>
      </c>
      <c r="O494" s="4">
        <f t="shared" si="220"/>
        <v>309811.01378101634</v>
      </c>
      <c r="P494" s="4">
        <f t="shared" si="221"/>
        <v>16327012.861220459</v>
      </c>
      <c r="Q494" s="4">
        <f t="shared" si="222"/>
        <v>271789316.52310586</v>
      </c>
      <c r="R494" s="4">
        <f t="shared" si="223"/>
        <v>2058902582.3033447</v>
      </c>
      <c r="S494" s="4">
        <f t="shared" si="224"/>
        <v>9002517927.0885029</v>
      </c>
    </row>
    <row r="495" spans="1:19">
      <c r="A495" s="14">
        <f t="shared" si="207"/>
        <v>0.18390711240124874</v>
      </c>
      <c r="B495" s="16">
        <f t="shared" si="208"/>
        <v>392879.83675539459</v>
      </c>
      <c r="C495" s="4"/>
      <c r="D495" s="4">
        <f t="shared" si="209"/>
        <v>0</v>
      </c>
      <c r="E495" s="4">
        <f t="shared" si="210"/>
        <v>0</v>
      </c>
      <c r="F495" s="4">
        <f t="shared" si="211"/>
        <v>5.4016381902680883E-192</v>
      </c>
      <c r="G495" s="4">
        <f t="shared" si="212"/>
        <v>5.7464802790462247E-92</v>
      </c>
      <c r="H495" s="4">
        <f t="shared" si="213"/>
        <v>3.1391076561041514E-46</v>
      </c>
      <c r="I495" s="4">
        <f t="shared" si="214"/>
        <v>5.3090821956350603E-23</v>
      </c>
      <c r="J495" s="4">
        <f t="shared" si="215"/>
        <v>3.0841240643428412E-10</v>
      </c>
      <c r="K495" s="4">
        <f t="shared" si="216"/>
        <v>8.7903204308677936E-3</v>
      </c>
      <c r="L495" s="4">
        <f t="shared" si="217"/>
        <v>325.48875985565337</v>
      </c>
      <c r="M495" s="4">
        <f t="shared" si="218"/>
        <v>264120.91808010743</v>
      </c>
      <c r="N495" s="4">
        <f t="shared" si="219"/>
        <v>21491975.693943892</v>
      </c>
      <c r="O495" s="4">
        <f t="shared" si="220"/>
        <v>414874175.54672951</v>
      </c>
      <c r="P495" s="4">
        <f t="shared" si="221"/>
        <v>3160159342.2101874</v>
      </c>
      <c r="Q495" s="4">
        <f t="shared" si="222"/>
        <v>12974973105.076672</v>
      </c>
      <c r="R495" s="4">
        <f t="shared" si="223"/>
        <v>34978433380.02346</v>
      </c>
      <c r="S495" s="4">
        <f t="shared" si="224"/>
        <v>70391032196.512772</v>
      </c>
    </row>
    <row r="496" spans="1:19">
      <c r="A496" s="14">
        <f t="shared" si="207"/>
        <v>0.20951926948267074</v>
      </c>
      <c r="B496" s="16">
        <f t="shared" si="208"/>
        <v>194459.67726501892</v>
      </c>
      <c r="C496" s="4"/>
      <c r="D496" s="4">
        <f t="shared" si="209"/>
        <v>0</v>
      </c>
      <c r="E496" s="4">
        <f t="shared" si="210"/>
        <v>2.3214918594513354E-259</v>
      </c>
      <c r="F496" s="4">
        <f t="shared" si="211"/>
        <v>3.0669459350047994E-109</v>
      </c>
      <c r="G496" s="4">
        <f t="shared" si="212"/>
        <v>5.5630706577264076E-50</v>
      </c>
      <c r="H496" s="4">
        <f t="shared" si="213"/>
        <v>6.2270441830873537E-23</v>
      </c>
      <c r="I496" s="4">
        <f t="shared" si="214"/>
        <v>3.1212179557471403E-9</v>
      </c>
      <c r="J496" s="4">
        <f t="shared" si="215"/>
        <v>9.8322681702240941E-2</v>
      </c>
      <c r="K496" s="4">
        <f t="shared" si="216"/>
        <v>2224.6080798764183</v>
      </c>
      <c r="L496" s="4">
        <f t="shared" si="217"/>
        <v>988408.64977348398</v>
      </c>
      <c r="M496" s="4">
        <f t="shared" si="218"/>
        <v>46028715.592633501</v>
      </c>
      <c r="N496" s="4">
        <f t="shared" si="219"/>
        <v>553049975.29375374</v>
      </c>
      <c r="O496" s="4">
        <f t="shared" si="220"/>
        <v>2854167132.3292117</v>
      </c>
      <c r="P496" s="4">
        <f t="shared" si="221"/>
        <v>8547399211.4687023</v>
      </c>
      <c r="Q496" s="4">
        <f t="shared" si="222"/>
        <v>17857156801.92345</v>
      </c>
      <c r="R496" s="4">
        <f t="shared" si="223"/>
        <v>29237120781.235977</v>
      </c>
      <c r="S496" s="4">
        <f t="shared" si="224"/>
        <v>40456811959.338158</v>
      </c>
    </row>
    <row r="497" spans="1:19">
      <c r="A497" s="14">
        <f t="shared" si="207"/>
        <v>0.23469797078555044</v>
      </c>
      <c r="B497" s="16">
        <f t="shared" si="208"/>
        <v>107329.06830716931</v>
      </c>
      <c r="C497" s="4"/>
      <c r="D497" s="4">
        <f t="shared" si="209"/>
        <v>0</v>
      </c>
      <c r="E497" s="4">
        <f t="shared" si="210"/>
        <v>1.2221216253625389E-160</v>
      </c>
      <c r="F497" s="4">
        <f t="shared" si="211"/>
        <v>2.0199213577096992E-65</v>
      </c>
      <c r="G497" s="4">
        <f t="shared" si="212"/>
        <v>6.855084625802572E-28</v>
      </c>
      <c r="H497" s="4">
        <f t="shared" si="213"/>
        <v>8.4092435503793868E-11</v>
      </c>
      <c r="I497" s="4">
        <f t="shared" si="214"/>
        <v>3.5208516129850924E-2</v>
      </c>
      <c r="J497" s="4">
        <f t="shared" si="215"/>
        <v>1731.8736176566495</v>
      </c>
      <c r="K497" s="4">
        <f t="shared" si="216"/>
        <v>872546.99691884289</v>
      </c>
      <c r="L497" s="4">
        <f t="shared" si="217"/>
        <v>36705663.512641117</v>
      </c>
      <c r="M497" s="4">
        <f t="shared" si="218"/>
        <v>372672024.26254135</v>
      </c>
      <c r="N497" s="4">
        <f t="shared" si="219"/>
        <v>1615513789.9903793</v>
      </c>
      <c r="O497" s="4">
        <f t="shared" si="220"/>
        <v>4127418672.4169726</v>
      </c>
      <c r="P497" s="4">
        <f t="shared" si="221"/>
        <v>7515366156.6703491</v>
      </c>
      <c r="Q497" s="4">
        <f t="shared" si="222"/>
        <v>10953357426.18395</v>
      </c>
      <c r="R497" s="4">
        <f t="shared" si="223"/>
        <v>13748178343.695036</v>
      </c>
      <c r="S497" s="4">
        <f t="shared" si="224"/>
        <v>15581550939.451305</v>
      </c>
    </row>
    <row r="498" spans="1:19">
      <c r="A498" s="14">
        <f t="shared" si="207"/>
        <v>0.25944321630988787</v>
      </c>
      <c r="B498" s="16">
        <f t="shared" si="208"/>
        <v>216242.32950448128</v>
      </c>
      <c r="C498" s="4"/>
      <c r="D498" s="4">
        <f t="shared" si="209"/>
        <v>0</v>
      </c>
      <c r="E498" s="4">
        <f t="shared" si="210"/>
        <v>4.7687748199282494E-103</v>
      </c>
      <c r="F498" s="4">
        <f t="shared" si="211"/>
        <v>2.1335478215392432E-39</v>
      </c>
      <c r="G498" s="4">
        <f t="shared" si="212"/>
        <v>2.3271799454769186E-14</v>
      </c>
      <c r="H498" s="4">
        <f t="shared" si="213"/>
        <v>5.3545735013934637E-3</v>
      </c>
      <c r="I498" s="4">
        <f t="shared" si="214"/>
        <v>2696.6276573314021</v>
      </c>
      <c r="J498" s="4">
        <f t="shared" si="215"/>
        <v>3228887.8865364105</v>
      </c>
      <c r="K498" s="4">
        <f t="shared" si="216"/>
        <v>182508792.95561698</v>
      </c>
      <c r="L498" s="4">
        <f t="shared" si="217"/>
        <v>1979734460.2079728</v>
      </c>
      <c r="M498" s="4">
        <f t="shared" si="218"/>
        <v>8372545174.6521702</v>
      </c>
      <c r="N498" s="4">
        <f t="shared" si="219"/>
        <v>20196289699.456783</v>
      </c>
      <c r="O498" s="4">
        <f t="shared" si="220"/>
        <v>34440812134.614052</v>
      </c>
      <c r="P498" s="4">
        <f t="shared" si="221"/>
        <v>47108942394.568085</v>
      </c>
      <c r="Q498" s="4">
        <f t="shared" si="222"/>
        <v>55819463439.259972</v>
      </c>
      <c r="R498" s="4">
        <f t="shared" si="223"/>
        <v>60133677621.891624</v>
      </c>
      <c r="S498" s="4">
        <f t="shared" si="224"/>
        <v>60762843981.204842</v>
      </c>
    </row>
    <row r="499" spans="1:19">
      <c r="A499" s="14">
        <f t="shared" si="207"/>
        <v>0.28375500605568299</v>
      </c>
      <c r="B499" s="16">
        <f t="shared" si="208"/>
        <v>161983.72301709314</v>
      </c>
      <c r="C499" s="4"/>
      <c r="D499" s="4">
        <f t="shared" si="209"/>
        <v>1.4801444425934869E-208</v>
      </c>
      <c r="E499" s="4">
        <f t="shared" si="210"/>
        <v>1.4267579174786113E-68</v>
      </c>
      <c r="F499" s="4">
        <f t="shared" si="211"/>
        <v>3.4104305683038357E-24</v>
      </c>
      <c r="G499" s="4">
        <f t="shared" si="212"/>
        <v>8.7798335309668888E-7</v>
      </c>
      <c r="H499" s="4">
        <f t="shared" si="213"/>
        <v>64.430583445786439</v>
      </c>
      <c r="I499" s="4">
        <f t="shared" si="214"/>
        <v>535339.36956191761</v>
      </c>
      <c r="J499" s="4">
        <f t="shared" si="215"/>
        <v>66331931.515057363</v>
      </c>
      <c r="K499" s="4">
        <f t="shared" si="216"/>
        <v>986154669.11367762</v>
      </c>
      <c r="L499" s="4">
        <f t="shared" si="217"/>
        <v>4676383286.9696264</v>
      </c>
      <c r="M499" s="4">
        <f t="shared" si="218"/>
        <v>11586652743.276196</v>
      </c>
      <c r="N499" s="4">
        <f t="shared" si="219"/>
        <v>19541374556.120068</v>
      </c>
      <c r="O499" s="4">
        <f t="shared" si="220"/>
        <v>26035885763.641708</v>
      </c>
      <c r="P499" s="4">
        <f t="shared" si="221"/>
        <v>29905548058.461945</v>
      </c>
      <c r="Q499" s="4">
        <f t="shared" si="222"/>
        <v>31227723655.290657</v>
      </c>
      <c r="R499" s="4">
        <f t="shared" si="223"/>
        <v>30644713625.431728</v>
      </c>
      <c r="S499" s="4">
        <f t="shared" si="224"/>
        <v>28869880466.903908</v>
      </c>
    </row>
    <row r="500" spans="1:19">
      <c r="A500" s="14">
        <f t="shared" si="207"/>
        <v>0.3076333400229358</v>
      </c>
      <c r="B500" s="16">
        <f t="shared" si="208"/>
        <v>136636.63677480962</v>
      </c>
      <c r="C500" s="4"/>
      <c r="D500" s="4">
        <f t="shared" si="209"/>
        <v>1.0184304159558584E-147</v>
      </c>
      <c r="E500" s="4">
        <f t="shared" si="210"/>
        <v>1.6328169858842713E-46</v>
      </c>
      <c r="F500" s="4">
        <f t="shared" si="211"/>
        <v>1.7354759307732195E-14</v>
      </c>
      <c r="G500" s="4">
        <f t="shared" si="212"/>
        <v>5.7777686172897753E-2</v>
      </c>
      <c r="H500" s="4">
        <f t="shared" si="213"/>
        <v>24351.258211656172</v>
      </c>
      <c r="I500" s="4">
        <f t="shared" si="214"/>
        <v>14574019.618514791</v>
      </c>
      <c r="J500" s="4">
        <f t="shared" si="215"/>
        <v>421965569.1577732</v>
      </c>
      <c r="K500" s="4">
        <f t="shared" si="216"/>
        <v>2665384828.845377</v>
      </c>
      <c r="L500" s="4">
        <f t="shared" si="217"/>
        <v>7437121982.3027134</v>
      </c>
      <c r="M500" s="4">
        <f t="shared" si="218"/>
        <v>13080648395.419498</v>
      </c>
      <c r="N500" s="4">
        <f t="shared" si="219"/>
        <v>17539467920.326416</v>
      </c>
      <c r="O500" s="4">
        <f t="shared" si="220"/>
        <v>19949722370.844128</v>
      </c>
      <c r="P500" s="4">
        <f t="shared" si="221"/>
        <v>20488117673.274303</v>
      </c>
      <c r="Q500" s="4">
        <f t="shared" si="222"/>
        <v>19729136578.065968</v>
      </c>
      <c r="R500" s="4">
        <f t="shared" si="223"/>
        <v>18237076282.94891</v>
      </c>
      <c r="S500" s="4">
        <f t="shared" si="224"/>
        <v>16426340829.875902</v>
      </c>
    </row>
    <row r="501" spans="1:19">
      <c r="A501" s="14">
        <f t="shared" si="207"/>
        <v>0.33107821821164629</v>
      </c>
      <c r="B501" s="16">
        <f t="shared" si="208"/>
        <v>146537.84233820162</v>
      </c>
      <c r="C501" s="4"/>
      <c r="D501" s="4">
        <f t="shared" si="209"/>
        <v>5.2116054717629774E-107</v>
      </c>
      <c r="E501" s="4">
        <f t="shared" si="210"/>
        <v>1.1164251124384862E-31</v>
      </c>
      <c r="F501" s="4">
        <f t="shared" si="211"/>
        <v>6.8049508188824495E-8</v>
      </c>
      <c r="G501" s="4">
        <f t="shared" si="212"/>
        <v>124.04283886987986</v>
      </c>
      <c r="H501" s="4">
        <f t="shared" si="213"/>
        <v>1671848.2281597028</v>
      </c>
      <c r="I501" s="4">
        <f t="shared" si="214"/>
        <v>172969658.07328695</v>
      </c>
      <c r="J501" s="4">
        <f t="shared" si="215"/>
        <v>1898400062.8183911</v>
      </c>
      <c r="K501" s="4">
        <f t="shared" si="216"/>
        <v>6773898028.0385857</v>
      </c>
      <c r="L501" s="4">
        <f t="shared" si="217"/>
        <v>13268123075.596849</v>
      </c>
      <c r="M501" s="4">
        <f t="shared" si="218"/>
        <v>18566747811.59103</v>
      </c>
      <c r="N501" s="4">
        <f t="shared" si="219"/>
        <v>21362949835.394165</v>
      </c>
      <c r="O501" s="4">
        <f t="shared" si="220"/>
        <v>21864813869.608051</v>
      </c>
      <c r="P501" s="4">
        <f t="shared" si="221"/>
        <v>20838891920.845009</v>
      </c>
      <c r="Q501" s="4">
        <f t="shared" si="222"/>
        <v>19011051950.841129</v>
      </c>
      <c r="R501" s="4">
        <f t="shared" si="223"/>
        <v>16886002431.641195</v>
      </c>
      <c r="S501" s="4">
        <f t="shared" si="224"/>
        <v>14760434309.760468</v>
      </c>
    </row>
    <row r="502" spans="1:19">
      <c r="A502" s="14">
        <f t="shared" si="207"/>
        <v>0.35408964062181447</v>
      </c>
      <c r="B502" s="16">
        <f t="shared" si="208"/>
        <v>91091.091183206416</v>
      </c>
      <c r="C502" s="4"/>
      <c r="D502" s="4">
        <f t="shared" si="209"/>
        <v>2.1013827633133642E-79</v>
      </c>
      <c r="E502" s="4">
        <f t="shared" si="210"/>
        <v>6.2479524796657141E-22</v>
      </c>
      <c r="F502" s="4">
        <f t="shared" si="211"/>
        <v>7.8106344758968529E-4</v>
      </c>
      <c r="G502" s="4">
        <f t="shared" si="212"/>
        <v>7986.747356941105</v>
      </c>
      <c r="H502" s="4">
        <f t="shared" si="213"/>
        <v>10002147.871233884</v>
      </c>
      <c r="I502" s="4">
        <f t="shared" si="214"/>
        <v>308147249.23111778</v>
      </c>
      <c r="J502" s="4">
        <f t="shared" si="215"/>
        <v>1731491395.7140279</v>
      </c>
      <c r="K502" s="4">
        <f t="shared" si="216"/>
        <v>4165684681.1145668</v>
      </c>
      <c r="L502" s="4">
        <f t="shared" si="217"/>
        <v>6391393545.8479881</v>
      </c>
      <c r="M502" s="4">
        <f t="shared" si="218"/>
        <v>7638166900.7682695</v>
      </c>
      <c r="N502" s="4">
        <f t="shared" si="219"/>
        <v>7907595520.8999939</v>
      </c>
      <c r="O502" s="4">
        <f t="shared" si="220"/>
        <v>7524789375.6608458</v>
      </c>
      <c r="P502" s="4">
        <f t="shared" si="221"/>
        <v>6811401771.0790005</v>
      </c>
      <c r="Q502" s="4">
        <f t="shared" si="222"/>
        <v>5986411613.2450857</v>
      </c>
      <c r="R502" s="4">
        <f t="shared" si="223"/>
        <v>5172839975.6571045</v>
      </c>
      <c r="S502" s="4">
        <f t="shared" si="224"/>
        <v>4429144940.0056543</v>
      </c>
    </row>
    <row r="503" spans="1:19">
      <c r="A503" s="14">
        <f t="shared" si="207"/>
        <v>0.3766676072534404</v>
      </c>
      <c r="B503" s="16">
        <f t="shared" si="208"/>
        <v>108517.21297477632</v>
      </c>
      <c r="C503" s="4"/>
      <c r="D503" s="4">
        <f t="shared" si="209"/>
        <v>2.2255409032003942E-59</v>
      </c>
      <c r="E503" s="4">
        <f t="shared" si="210"/>
        <v>1.3651052834243559E-14</v>
      </c>
      <c r="F503" s="4">
        <f t="shared" si="211"/>
        <v>1.5541865119817617</v>
      </c>
      <c r="G503" s="4">
        <f t="shared" si="212"/>
        <v>400038.27376745146</v>
      </c>
      <c r="H503" s="4">
        <f t="shared" si="213"/>
        <v>92639006.965293512</v>
      </c>
      <c r="I503" s="4">
        <f t="shared" si="214"/>
        <v>1207057921.8821497</v>
      </c>
      <c r="J503" s="4">
        <f t="shared" si="215"/>
        <v>4215472819.8200512</v>
      </c>
      <c r="K503" s="4">
        <f t="shared" si="216"/>
        <v>7664925651.5722618</v>
      </c>
      <c r="L503" s="4">
        <f t="shared" si="217"/>
        <v>9887220052.9881935</v>
      </c>
      <c r="M503" s="4">
        <f t="shared" si="218"/>
        <v>10562926064.040974</v>
      </c>
      <c r="N503" s="4">
        <f t="shared" si="219"/>
        <v>10145065715.188931</v>
      </c>
      <c r="O503" s="4">
        <f t="shared" si="220"/>
        <v>9167110899.6791325</v>
      </c>
      <c r="P503" s="4">
        <f t="shared" si="221"/>
        <v>7999665504.4979458</v>
      </c>
      <c r="Q503" s="4">
        <f t="shared" si="222"/>
        <v>6846882872.5528698</v>
      </c>
      <c r="R503" s="4">
        <f t="shared" si="223"/>
        <v>5801771395.6756878</v>
      </c>
      <c r="S503" s="4">
        <f t="shared" si="224"/>
        <v>4895209981.8095169</v>
      </c>
    </row>
    <row r="504" spans="1:19">
      <c r="A504" s="14">
        <f t="shared" si="207"/>
        <v>0.39881211810652395</v>
      </c>
      <c r="B504" s="16">
        <f t="shared" si="208"/>
        <v>74457.065836707843</v>
      </c>
      <c r="C504" s="4"/>
      <c r="D504" s="4">
        <f t="shared" si="209"/>
        <v>2.9293742693344937E-45</v>
      </c>
      <c r="E504" s="4">
        <f t="shared" si="210"/>
        <v>1.0376164705451403E-9</v>
      </c>
      <c r="F504" s="4">
        <f t="shared" si="211"/>
        <v>134.80880307811719</v>
      </c>
      <c r="G504" s="4">
        <f t="shared" si="212"/>
        <v>2375478.5470991172</v>
      </c>
      <c r="H504" s="4">
        <f t="shared" si="213"/>
        <v>160915953.2092458</v>
      </c>
      <c r="I504" s="4">
        <f t="shared" si="214"/>
        <v>1120357037.0064347</v>
      </c>
      <c r="J504" s="4">
        <f t="shared" si="215"/>
        <v>2767291851.3580637</v>
      </c>
      <c r="K504" s="4">
        <f t="shared" si="216"/>
        <v>4103512854.2133875</v>
      </c>
      <c r="L504" s="4">
        <f t="shared" si="217"/>
        <v>4665004638.2606735</v>
      </c>
      <c r="M504" s="4">
        <f t="shared" si="218"/>
        <v>4593115458.2606344</v>
      </c>
      <c r="N504" s="4">
        <f t="shared" si="219"/>
        <v>4176837203.6018472</v>
      </c>
      <c r="O504" s="4">
        <f t="shared" si="220"/>
        <v>3634622283.3324008</v>
      </c>
      <c r="P504" s="4">
        <f t="shared" si="221"/>
        <v>3088283013.0561404</v>
      </c>
      <c r="Q504" s="4">
        <f t="shared" si="222"/>
        <v>2592725273.8439407</v>
      </c>
      <c r="R504" s="4">
        <f t="shared" si="223"/>
        <v>2165896708.5108762</v>
      </c>
      <c r="S504" s="4">
        <f t="shared" si="224"/>
        <v>1808014853.8177469</v>
      </c>
    </row>
    <row r="505" spans="1:19">
      <c r="A505" s="14">
        <f t="shared" si="207"/>
        <v>0.42052317318106525</v>
      </c>
      <c r="B505" s="16">
        <f t="shared" si="208"/>
        <v>79605.692729671704</v>
      </c>
      <c r="C505" s="4"/>
      <c r="D505" s="4">
        <f t="shared" si="209"/>
        <v>1.7936596122315182E-34</v>
      </c>
      <c r="E505" s="4">
        <f t="shared" si="210"/>
        <v>8.4599795693001929E-6</v>
      </c>
      <c r="F505" s="4">
        <f t="shared" si="211"/>
        <v>7095.9467818921275</v>
      </c>
      <c r="G505" s="4">
        <f t="shared" si="212"/>
        <v>16995251.410676949</v>
      </c>
      <c r="H505" s="4">
        <f t="shared" si="213"/>
        <v>461176910.81159937</v>
      </c>
      <c r="I505" s="4">
        <f t="shared" si="214"/>
        <v>2014003095.1476841</v>
      </c>
      <c r="J505" s="4">
        <f t="shared" si="215"/>
        <v>3844239208.6996961</v>
      </c>
      <c r="K505" s="4">
        <f t="shared" si="216"/>
        <v>4897797024.0244484</v>
      </c>
      <c r="L505" s="4">
        <f t="shared" si="217"/>
        <v>5068280790.821907</v>
      </c>
      <c r="M505" s="4">
        <f t="shared" si="218"/>
        <v>4696011170.6624041</v>
      </c>
      <c r="N505" s="4">
        <f t="shared" si="219"/>
        <v>4100229622.4926958</v>
      </c>
      <c r="O505" s="4">
        <f t="shared" si="220"/>
        <v>3469283403.4483519</v>
      </c>
      <c r="P505" s="4">
        <f t="shared" si="221"/>
        <v>2889868966.2931061</v>
      </c>
      <c r="Q505" s="4">
        <f t="shared" si="222"/>
        <v>2391550722.432415</v>
      </c>
      <c r="R505" s="4">
        <f t="shared" si="223"/>
        <v>1976772171.459265</v>
      </c>
      <c r="S505" s="4">
        <f t="shared" si="224"/>
        <v>1637053196.7477565</v>
      </c>
    </row>
    <row r="506" spans="1:19">
      <c r="A506" s="14">
        <f t="shared" si="207"/>
        <v>0.44180077247706423</v>
      </c>
      <c r="B506" s="16">
        <f t="shared" si="208"/>
        <v>62971.667383173124</v>
      </c>
      <c r="C506" s="4"/>
      <c r="D506" s="4">
        <f t="shared" si="209"/>
        <v>1.4752933633689495E-26</v>
      </c>
      <c r="E506" s="4">
        <f t="shared" si="210"/>
        <v>4.2351261918647095E-3</v>
      </c>
      <c r="F506" s="4">
        <f t="shared" si="211"/>
        <v>77483.784967969084</v>
      </c>
      <c r="G506" s="4">
        <f t="shared" si="212"/>
        <v>40838006.796296172</v>
      </c>
      <c r="H506" s="4">
        <f t="shared" si="213"/>
        <v>553629184.849558</v>
      </c>
      <c r="I506" s="4">
        <f t="shared" si="214"/>
        <v>1697275009.1723559</v>
      </c>
      <c r="J506" s="4">
        <f t="shared" si="215"/>
        <v>2664293252.9217577</v>
      </c>
      <c r="K506" s="4">
        <f t="shared" si="216"/>
        <v>3025344121.2655048</v>
      </c>
      <c r="L506" s="4">
        <f t="shared" si="217"/>
        <v>2915126756.4894266</v>
      </c>
      <c r="M506" s="4">
        <f t="shared" si="218"/>
        <v>2579346390.1806855</v>
      </c>
      <c r="N506" s="4">
        <f t="shared" si="219"/>
        <v>2183692806.6278086</v>
      </c>
      <c r="O506" s="4">
        <f t="shared" si="220"/>
        <v>1808771347.786211</v>
      </c>
      <c r="P506" s="4">
        <f t="shared" si="221"/>
        <v>1484169857.0567749</v>
      </c>
      <c r="Q506" s="4">
        <f t="shared" si="222"/>
        <v>1214935232.9184887</v>
      </c>
      <c r="R506" s="4">
        <f t="shared" si="223"/>
        <v>996179344.27123034</v>
      </c>
      <c r="S506" s="4">
        <f t="shared" si="224"/>
        <v>820012579.41352975</v>
      </c>
    </row>
    <row r="507" spans="1:19">
      <c r="A507" s="14">
        <f t="shared" si="207"/>
        <v>0.46264491599452084</v>
      </c>
      <c r="B507" s="16">
        <f t="shared" si="208"/>
        <v>59011.185157816333</v>
      </c>
      <c r="C507" s="4"/>
      <c r="D507" s="4">
        <f t="shared" si="209"/>
        <v>2.2834675265992992E-20</v>
      </c>
      <c r="E507" s="4">
        <f t="shared" si="210"/>
        <v>0.62050928907253022</v>
      </c>
      <c r="F507" s="4">
        <f t="shared" si="211"/>
        <v>593489.30146028264</v>
      </c>
      <c r="G507" s="4">
        <f t="shared" si="212"/>
        <v>97283148.405843079</v>
      </c>
      <c r="H507" s="4">
        <f t="shared" si="213"/>
        <v>772102605.59559</v>
      </c>
      <c r="I507" s="4">
        <f t="shared" si="214"/>
        <v>1801611083.9319561</v>
      </c>
      <c r="J507" s="4">
        <f t="shared" si="215"/>
        <v>2432065405.8963122</v>
      </c>
      <c r="K507" s="4">
        <f t="shared" si="216"/>
        <v>2526941305.0520983</v>
      </c>
      <c r="L507" s="4">
        <f t="shared" si="217"/>
        <v>2304512587.9311113</v>
      </c>
      <c r="M507" s="4">
        <f t="shared" si="218"/>
        <v>1967836064.8888991</v>
      </c>
      <c r="N507" s="4">
        <f t="shared" si="219"/>
        <v>1626802935.3902092</v>
      </c>
      <c r="O507" s="4">
        <f t="shared" si="220"/>
        <v>1325558436.7196467</v>
      </c>
      <c r="P507" s="4">
        <f t="shared" si="221"/>
        <v>1075113841.7965217</v>
      </c>
      <c r="Q507" s="4">
        <f t="shared" si="222"/>
        <v>872716772.03080511</v>
      </c>
      <c r="R507" s="4">
        <f t="shared" si="223"/>
        <v>711153245.46281326</v>
      </c>
      <c r="S507" s="4">
        <f t="shared" si="224"/>
        <v>582669657.76362884</v>
      </c>
    </row>
    <row r="508" spans="1:19">
      <c r="A508" s="14">
        <f t="shared" si="207"/>
        <v>0.48305560373343526</v>
      </c>
      <c r="B508" s="16">
        <f t="shared" si="208"/>
        <v>57426.992267673602</v>
      </c>
      <c r="C508" s="4"/>
      <c r="D508" s="4">
        <f t="shared" si="209"/>
        <v>1.6279039829779402E-15</v>
      </c>
      <c r="E508" s="4">
        <f t="shared" si="210"/>
        <v>31.20978698682525</v>
      </c>
      <c r="F508" s="4">
        <f t="shared" si="211"/>
        <v>2958939.074046792</v>
      </c>
      <c r="G508" s="4">
        <f t="shared" si="212"/>
        <v>194310356.39135411</v>
      </c>
      <c r="H508" s="4">
        <f t="shared" si="213"/>
        <v>1013968828.9135053</v>
      </c>
      <c r="I508" s="4">
        <f t="shared" si="214"/>
        <v>1910573455.7946239</v>
      </c>
      <c r="J508" s="4">
        <f t="shared" si="215"/>
        <v>2291742031.8642149</v>
      </c>
      <c r="K508" s="4">
        <f t="shared" si="216"/>
        <v>2221135963.6405907</v>
      </c>
      <c r="L508" s="4">
        <f t="shared" si="217"/>
        <v>1940177408.8474262</v>
      </c>
      <c r="M508" s="4">
        <f t="shared" si="218"/>
        <v>1611226878.0426345</v>
      </c>
      <c r="N508" s="4">
        <f t="shared" si="219"/>
        <v>1307397455.7203455</v>
      </c>
      <c r="O508" s="4">
        <f t="shared" si="220"/>
        <v>1051692363.8446825</v>
      </c>
      <c r="P508" s="4">
        <f t="shared" si="221"/>
        <v>845266235.05748332</v>
      </c>
      <c r="Q508" s="4">
        <f t="shared" si="222"/>
        <v>681637034.77283621</v>
      </c>
      <c r="R508" s="4">
        <f t="shared" si="223"/>
        <v>552754999.07088304</v>
      </c>
      <c r="S508" s="4">
        <f t="shared" si="224"/>
        <v>451239233.00312352</v>
      </c>
    </row>
    <row r="509" spans="1:19">
      <c r="A509" s="14">
        <f t="shared" si="207"/>
        <v>0.5030328356938073</v>
      </c>
      <c r="B509" s="16">
        <f t="shared" si="208"/>
        <v>45545.545591603208</v>
      </c>
      <c r="C509" s="4"/>
      <c r="D509" s="4">
        <f t="shared" si="209"/>
        <v>7.3812238326228402E-12</v>
      </c>
      <c r="E509" s="4">
        <f t="shared" si="210"/>
        <v>445.5888693758273</v>
      </c>
      <c r="F509" s="4">
        <f t="shared" si="211"/>
        <v>6743468.4132681405</v>
      </c>
      <c r="G509" s="4">
        <f t="shared" si="212"/>
        <v>214224418.56517774</v>
      </c>
      <c r="H509" s="4">
        <f t="shared" si="213"/>
        <v>801360672.22877526</v>
      </c>
      <c r="I509" s="4">
        <f t="shared" si="214"/>
        <v>1274263789.1380587</v>
      </c>
      <c r="J509" s="4">
        <f t="shared" si="215"/>
        <v>1391638401.9162328</v>
      </c>
      <c r="K509" s="4">
        <f t="shared" si="216"/>
        <v>1276300071.5142355</v>
      </c>
      <c r="L509" s="4">
        <f t="shared" si="217"/>
        <v>1077357493.5270762</v>
      </c>
      <c r="M509" s="4">
        <f t="shared" si="218"/>
        <v>875132153.7432847</v>
      </c>
      <c r="N509" s="4">
        <f t="shared" si="219"/>
        <v>699677926.72524047</v>
      </c>
      <c r="O509" s="4">
        <f t="shared" si="220"/>
        <v>557118060.07167602</v>
      </c>
      <c r="P509" s="4">
        <f t="shared" si="221"/>
        <v>444544927.66789389</v>
      </c>
      <c r="Q509" s="4">
        <f t="shared" si="222"/>
        <v>356619832.08195156</v>
      </c>
      <c r="R509" s="4">
        <f t="shared" si="223"/>
        <v>288077700.52631009</v>
      </c>
      <c r="S509" s="4">
        <f t="shared" si="224"/>
        <v>234490641.12295762</v>
      </c>
    </row>
    <row r="510" spans="1:19">
      <c r="A510" s="14">
        <f t="shared" si="207"/>
        <v>0.52257661187563709</v>
      </c>
      <c r="B510" s="16">
        <f t="shared" si="208"/>
        <v>38416.67758596097</v>
      </c>
      <c r="C510" s="4"/>
      <c r="D510" s="4">
        <f t="shared" si="209"/>
        <v>6.4325035628912915E-9</v>
      </c>
      <c r="E510" s="4">
        <f t="shared" si="210"/>
        <v>3790.4918402247167</v>
      </c>
      <c r="F510" s="4">
        <f t="shared" si="211"/>
        <v>13129830.05408459</v>
      </c>
      <c r="G510" s="4">
        <f t="shared" si="212"/>
        <v>232707358.99660429</v>
      </c>
      <c r="H510" s="4">
        <f t="shared" si="213"/>
        <v>666182315.77898669</v>
      </c>
      <c r="I510" s="4">
        <f t="shared" si="214"/>
        <v>924257207.98927987</v>
      </c>
      <c r="J510" s="4">
        <f t="shared" si="215"/>
        <v>936106667.93611479</v>
      </c>
      <c r="K510" s="4">
        <f t="shared" si="216"/>
        <v>821256801.9055835</v>
      </c>
      <c r="L510" s="4">
        <f t="shared" si="217"/>
        <v>674442812.81068647</v>
      </c>
      <c r="M510" s="4">
        <f t="shared" si="218"/>
        <v>538199405.38769889</v>
      </c>
      <c r="N510" s="4">
        <f t="shared" si="219"/>
        <v>425210019.56608087</v>
      </c>
      <c r="O510" s="4">
        <f t="shared" si="220"/>
        <v>335807957.74086469</v>
      </c>
      <c r="P510" s="4">
        <f t="shared" si="221"/>
        <v>266402939.95134836</v>
      </c>
      <c r="Q510" s="4">
        <f t="shared" si="222"/>
        <v>212816263.77453634</v>
      </c>
      <c r="R510" s="4">
        <f t="shared" si="223"/>
        <v>171380992.89979959</v>
      </c>
      <c r="S510" s="4">
        <f t="shared" si="224"/>
        <v>139176963.38064581</v>
      </c>
    </row>
    <row r="511" spans="1:19">
      <c r="A511" s="14">
        <f t="shared" si="207"/>
        <v>0.54168693227892462</v>
      </c>
      <c r="B511" s="16">
        <f t="shared" si="208"/>
        <v>35644.340028211205</v>
      </c>
      <c r="C511" s="4"/>
      <c r="D511" s="4">
        <f t="shared" si="209"/>
        <v>1.7447516709339909E-6</v>
      </c>
      <c r="E511" s="4">
        <f t="shared" si="210"/>
        <v>23904.57411637183</v>
      </c>
      <c r="F511" s="4">
        <f t="shared" si="211"/>
        <v>24987173.87166002</v>
      </c>
      <c r="G511" s="4">
        <f t="shared" si="212"/>
        <v>275642945.03749055</v>
      </c>
      <c r="H511" s="4">
        <f t="shared" si="213"/>
        <v>634942248.97325075</v>
      </c>
      <c r="I511" s="4">
        <f t="shared" si="214"/>
        <v>788509636.22486234</v>
      </c>
      <c r="J511" s="4">
        <f t="shared" si="215"/>
        <v>751176395.10488307</v>
      </c>
      <c r="K511" s="4">
        <f t="shared" si="216"/>
        <v>635676324.8198657</v>
      </c>
      <c r="L511" s="4">
        <f t="shared" si="217"/>
        <v>510504939.35641402</v>
      </c>
      <c r="M511" s="4">
        <f t="shared" si="218"/>
        <v>401540019.69854373</v>
      </c>
      <c r="N511" s="4">
        <f t="shared" si="219"/>
        <v>314190492.45243937</v>
      </c>
      <c r="O511" s="4">
        <f t="shared" si="220"/>
        <v>246482833.570802</v>
      </c>
      <c r="P511" s="4">
        <f t="shared" si="221"/>
        <v>194619715.34412667</v>
      </c>
      <c r="Q511" s="4">
        <f t="shared" si="222"/>
        <v>154942503.39750791</v>
      </c>
      <c r="R511" s="4">
        <f t="shared" si="223"/>
        <v>124461348.36154003</v>
      </c>
      <c r="S511" s="4">
        <f t="shared" si="224"/>
        <v>100882911.00237419</v>
      </c>
    </row>
    <row r="512" spans="1:19">
      <c r="A512" s="14">
        <f t="shared" si="207"/>
        <v>0.56036379690366966</v>
      </c>
      <c r="B512" s="16">
        <f t="shared" si="208"/>
        <v>29703.616690176001</v>
      </c>
      <c r="C512" s="4"/>
      <c r="D512" s="4">
        <f t="shared" si="209"/>
        <v>1.331315544689492E-4</v>
      </c>
      <c r="E512" s="4">
        <f t="shared" si="210"/>
        <v>83237.426435415095</v>
      </c>
      <c r="F512" s="4">
        <f t="shared" si="211"/>
        <v>32546868.328778468</v>
      </c>
      <c r="G512" s="4">
        <f t="shared" si="212"/>
        <v>243295610.82272041</v>
      </c>
      <c r="H512" s="4">
        <f t="shared" si="213"/>
        <v>468866048.42181778</v>
      </c>
      <c r="I512" s="4">
        <f t="shared" si="214"/>
        <v>531646028.04860777</v>
      </c>
      <c r="J512" s="4">
        <f t="shared" si="215"/>
        <v>481646292.25866377</v>
      </c>
      <c r="K512" s="4">
        <f t="shared" si="216"/>
        <v>395703742.37355405</v>
      </c>
      <c r="L512" s="4">
        <f t="shared" si="217"/>
        <v>312011930.94759601</v>
      </c>
      <c r="M512" s="4">
        <f t="shared" si="218"/>
        <v>242524046.26945359</v>
      </c>
      <c r="N512" s="4">
        <f t="shared" si="219"/>
        <v>188267427.13432857</v>
      </c>
      <c r="O512" s="4">
        <f t="shared" si="220"/>
        <v>146890520.04409048</v>
      </c>
      <c r="P512" s="4">
        <f t="shared" si="221"/>
        <v>115534897.13105416</v>
      </c>
      <c r="Q512" s="4">
        <f t="shared" si="222"/>
        <v>91723485.522640333</v>
      </c>
      <c r="R512" s="4">
        <f t="shared" si="223"/>
        <v>73526972.850254253</v>
      </c>
      <c r="S512" s="4">
        <f t="shared" si="224"/>
        <v>59505277.379031427</v>
      </c>
    </row>
    <row r="513" spans="1:19">
      <c r="A513" s="14">
        <f t="shared" si="207"/>
        <v>0.57860720574987257</v>
      </c>
      <c r="B513" s="16">
        <f t="shared" si="208"/>
        <v>21782.652239462401</v>
      </c>
      <c r="C513" s="4"/>
      <c r="D513" s="4">
        <f t="shared" si="209"/>
        <v>3.4414374283678923E-3</v>
      </c>
      <c r="E513" s="4">
        <f t="shared" si="210"/>
        <v>166834.98635390223</v>
      </c>
      <c r="F513" s="4">
        <f t="shared" si="211"/>
        <v>28890965.839127187</v>
      </c>
      <c r="G513" s="4">
        <f t="shared" si="212"/>
        <v>156459887.16208762</v>
      </c>
      <c r="H513" s="4">
        <f t="shared" si="213"/>
        <v>260104522.37525621</v>
      </c>
      <c r="I513" s="4">
        <f t="shared" si="214"/>
        <v>273530179.80811709</v>
      </c>
      <c r="J513" s="4">
        <f t="shared" si="215"/>
        <v>237700461.07803908</v>
      </c>
      <c r="K513" s="4">
        <f t="shared" si="216"/>
        <v>190557785.06931731</v>
      </c>
      <c r="L513" s="4">
        <f t="shared" si="217"/>
        <v>147989946.0910624</v>
      </c>
      <c r="M513" s="4">
        <f t="shared" si="218"/>
        <v>113907954.4130246</v>
      </c>
      <c r="N513" s="4">
        <f t="shared" si="219"/>
        <v>87845995.393204406</v>
      </c>
      <c r="O513" s="4">
        <f t="shared" si="220"/>
        <v>68229678.183912203</v>
      </c>
      <c r="P513" s="4">
        <f t="shared" si="221"/>
        <v>53493449.343904793</v>
      </c>
      <c r="Q513" s="4">
        <f t="shared" si="222"/>
        <v>42370195.776771739</v>
      </c>
      <c r="R513" s="4">
        <f t="shared" si="223"/>
        <v>33906501.037397102</v>
      </c>
      <c r="S513" s="4">
        <f t="shared" si="224"/>
        <v>27405217.630573735</v>
      </c>
    </row>
    <row r="514" spans="1:19">
      <c r="A514" s="14">
        <f t="shared" si="207"/>
        <v>0.5964171588175331</v>
      </c>
      <c r="B514" s="16">
        <f t="shared" si="208"/>
        <v>13069.591343677441</v>
      </c>
      <c r="C514" s="4"/>
      <c r="D514" s="4">
        <f t="shared" si="209"/>
        <v>3.0911898778318132E-2</v>
      </c>
      <c r="E514" s="4">
        <f t="shared" si="210"/>
        <v>177056.66800368016</v>
      </c>
      <c r="F514" s="4">
        <f t="shared" si="211"/>
        <v>15528829.954794878</v>
      </c>
      <c r="G514" s="4">
        <f t="shared" si="212"/>
        <v>64247315.411116123</v>
      </c>
      <c r="H514" s="4">
        <f t="shared" si="213"/>
        <v>94406269.99793084</v>
      </c>
      <c r="I514" s="4">
        <f t="shared" si="214"/>
        <v>93224719.690889478</v>
      </c>
      <c r="J514" s="4">
        <f t="shared" si="215"/>
        <v>78244428.966483846</v>
      </c>
      <c r="K514" s="4">
        <f t="shared" si="216"/>
        <v>61455168.638264969</v>
      </c>
      <c r="L514" s="4">
        <f t="shared" si="217"/>
        <v>47125381.180394255</v>
      </c>
      <c r="M514" s="4">
        <f t="shared" si="218"/>
        <v>35976340.800532952</v>
      </c>
      <c r="N514" s="4">
        <f t="shared" si="219"/>
        <v>27593216.010322183</v>
      </c>
      <c r="O514" s="4">
        <f t="shared" si="220"/>
        <v>21350620.835768297</v>
      </c>
      <c r="P514" s="4">
        <f t="shared" si="221"/>
        <v>16694560.055946117</v>
      </c>
      <c r="Q514" s="4">
        <f t="shared" si="222"/>
        <v>13197549.850527583</v>
      </c>
      <c r="R514" s="4">
        <f t="shared" si="223"/>
        <v>10546167.904673759</v>
      </c>
      <c r="S514" s="4">
        <f t="shared" si="224"/>
        <v>8514878.3457765393</v>
      </c>
    </row>
    <row r="515" spans="1:19">
      <c r="A515" s="14">
        <f t="shared" si="207"/>
        <v>0.61379365610665138</v>
      </c>
      <c r="B515" s="16">
        <f t="shared" si="208"/>
        <v>8317.0126732492809</v>
      </c>
      <c r="C515" s="4"/>
      <c r="D515" s="4">
        <f t="shared" si="209"/>
        <v>0.1847427997805268</v>
      </c>
      <c r="E515" s="4">
        <f t="shared" si="210"/>
        <v>175303.31231925113</v>
      </c>
      <c r="F515" s="4">
        <f t="shared" si="211"/>
        <v>8672135.3710172083</v>
      </c>
      <c r="G515" s="4">
        <f t="shared" si="212"/>
        <v>28603700.016305041</v>
      </c>
      <c r="H515" s="4">
        <f t="shared" si="213"/>
        <v>37883637.025835387</v>
      </c>
      <c r="I515" s="4">
        <f t="shared" si="214"/>
        <v>35479674.508683518</v>
      </c>
      <c r="J515" s="4">
        <f t="shared" si="215"/>
        <v>28919425.28257269</v>
      </c>
      <c r="K515" s="4">
        <f t="shared" si="216"/>
        <v>22325961.47181293</v>
      </c>
      <c r="L515" s="4">
        <f t="shared" si="217"/>
        <v>16938285.395821132</v>
      </c>
      <c r="M515" s="4">
        <f t="shared" si="218"/>
        <v>12842074.83596384</v>
      </c>
      <c r="N515" s="4">
        <f t="shared" si="219"/>
        <v>9804264.4105650503</v>
      </c>
      <c r="O515" s="4">
        <f t="shared" si="220"/>
        <v>7562059.3976192251</v>
      </c>
      <c r="P515" s="4">
        <f t="shared" si="221"/>
        <v>5899643.5547829121</v>
      </c>
      <c r="Q515" s="4">
        <f t="shared" si="222"/>
        <v>4656244.2329324409</v>
      </c>
      <c r="R515" s="4">
        <f t="shared" si="223"/>
        <v>3716330.156645868</v>
      </c>
      <c r="S515" s="4">
        <f t="shared" si="224"/>
        <v>2997818.7570726429</v>
      </c>
    </row>
    <row r="516" spans="1:19">
      <c r="A516" s="14">
        <f t="shared" si="207"/>
        <v>0.63073669761722728</v>
      </c>
      <c r="B516" s="16">
        <f t="shared" si="208"/>
        <v>6336.7715605708818</v>
      </c>
      <c r="C516" s="4"/>
      <c r="D516" s="4">
        <f t="shared" si="209"/>
        <v>1.0354722199263913</v>
      </c>
      <c r="E516" s="4">
        <f t="shared" si="210"/>
        <v>214031.55322261961</v>
      </c>
      <c r="F516" s="4">
        <f t="shared" si="211"/>
        <v>6516124.0803774679</v>
      </c>
      <c r="G516" s="4">
        <f t="shared" si="212"/>
        <v>17735811.896871284</v>
      </c>
      <c r="H516" s="4">
        <f t="shared" si="213"/>
        <v>21509664.774804365</v>
      </c>
      <c r="I516" s="4">
        <f t="shared" si="214"/>
        <v>19260239.849081088</v>
      </c>
      <c r="J516" s="4">
        <f t="shared" si="215"/>
        <v>15314224.749551337</v>
      </c>
      <c r="K516" s="4">
        <f t="shared" si="216"/>
        <v>11651199.940358151</v>
      </c>
      <c r="L516" s="4">
        <f t="shared" si="217"/>
        <v>8759893.2063623667</v>
      </c>
      <c r="M516" s="4">
        <f t="shared" si="218"/>
        <v>6602743.5869685756</v>
      </c>
      <c r="N516" s="4">
        <f t="shared" si="219"/>
        <v>5021160.4704656955</v>
      </c>
      <c r="O516" s="4">
        <f t="shared" si="220"/>
        <v>3862394.6650479427</v>
      </c>
      <c r="P516" s="4">
        <f t="shared" si="221"/>
        <v>3007548.1357837375</v>
      </c>
      <c r="Q516" s="4">
        <f t="shared" si="222"/>
        <v>2370402.3441858399</v>
      </c>
      <c r="R516" s="4">
        <f t="shared" si="223"/>
        <v>1889980.7463408054</v>
      </c>
      <c r="S516" s="4">
        <f t="shared" si="224"/>
        <v>1523405.681056516</v>
      </c>
    </row>
    <row r="517" spans="1:19">
      <c r="A517" s="14">
        <f t="shared" si="207"/>
        <v>0.64724628334926093</v>
      </c>
      <c r="B517" s="16">
        <f t="shared" si="208"/>
        <v>6732.8197831065609</v>
      </c>
      <c r="C517" s="4"/>
      <c r="D517" s="4">
        <f t="shared" si="209"/>
        <v>7.9883609361448089</v>
      </c>
      <c r="E517" s="4">
        <f t="shared" si="210"/>
        <v>449785.47783986578</v>
      </c>
      <c r="F517" s="4">
        <f t="shared" si="211"/>
        <v>9049371.4460924026</v>
      </c>
      <c r="G517" s="4">
        <f t="shared" si="212"/>
        <v>20906662.227221318</v>
      </c>
      <c r="H517" s="4">
        <f t="shared" si="213"/>
        <v>23519648.210854385</v>
      </c>
      <c r="I517" s="4">
        <f t="shared" si="214"/>
        <v>20268396.963162974</v>
      </c>
      <c r="J517" s="4">
        <f t="shared" si="215"/>
        <v>15778178.175577309</v>
      </c>
      <c r="K517" s="4">
        <f t="shared" si="216"/>
        <v>11855458.367902856</v>
      </c>
      <c r="L517" s="4">
        <f t="shared" si="217"/>
        <v>8844882.0047195405</v>
      </c>
      <c r="M517" s="4">
        <f t="shared" si="218"/>
        <v>6633613.2179738218</v>
      </c>
      <c r="N517" s="4">
        <f t="shared" si="219"/>
        <v>5027812.3461637916</v>
      </c>
      <c r="O517" s="4">
        <f t="shared" si="220"/>
        <v>3858611.7547201561</v>
      </c>
      <c r="P517" s="4">
        <f t="shared" si="221"/>
        <v>2999708.0390040344</v>
      </c>
      <c r="Q517" s="4">
        <f t="shared" si="222"/>
        <v>2361435.3328294526</v>
      </c>
      <c r="R517" s="4">
        <f t="shared" si="223"/>
        <v>1881192.1612473368</v>
      </c>
      <c r="S517" s="4">
        <f t="shared" si="224"/>
        <v>1515330.2431844105</v>
      </c>
    </row>
    <row r="518" spans="1:19">
      <c r="A518" s="14">
        <f t="shared" si="207"/>
        <v>0.66332241330275232</v>
      </c>
      <c r="B518" s="16">
        <f t="shared" si="208"/>
        <v>7128.8680056422409</v>
      </c>
      <c r="C518" s="4"/>
      <c r="D518" s="4">
        <f t="shared" si="209"/>
        <v>46.083640698597307</v>
      </c>
      <c r="E518" s="4">
        <f t="shared" si="210"/>
        <v>849621.82393162919</v>
      </c>
      <c r="F518" s="4">
        <f t="shared" si="211"/>
        <v>11978356.556834979</v>
      </c>
      <c r="G518" s="4">
        <f t="shared" si="212"/>
        <v>24040463.307230059</v>
      </c>
      <c r="H518" s="4">
        <f t="shared" si="213"/>
        <v>25355421.413911346</v>
      </c>
      <c r="I518" s="4">
        <f t="shared" si="214"/>
        <v>21143387.417501539</v>
      </c>
      <c r="J518" s="4">
        <f t="shared" si="215"/>
        <v>16162831.443519451</v>
      </c>
      <c r="K518" s="4">
        <f t="shared" si="216"/>
        <v>12015198.206824977</v>
      </c>
      <c r="L518" s="4">
        <f t="shared" si="217"/>
        <v>8904814.0498203859</v>
      </c>
      <c r="M518" s="4">
        <f t="shared" si="218"/>
        <v>6650007.8944229921</v>
      </c>
      <c r="N518" s="4">
        <f t="shared" si="219"/>
        <v>5025804.7713201307</v>
      </c>
      <c r="O518" s="4">
        <f t="shared" si="220"/>
        <v>3849450.1089112982</v>
      </c>
      <c r="P518" s="4">
        <f t="shared" si="221"/>
        <v>2988400.2059286819</v>
      </c>
      <c r="Q518" s="4">
        <f t="shared" si="222"/>
        <v>2350151.8664946952</v>
      </c>
      <c r="R518" s="4">
        <f t="shared" si="223"/>
        <v>1870804.2232827609</v>
      </c>
      <c r="S518" s="4">
        <f t="shared" si="224"/>
        <v>1506116.6474271326</v>
      </c>
    </row>
    <row r="519" spans="1:19">
      <c r="A519" s="14">
        <f t="shared" si="207"/>
        <v>0.67896508747770135</v>
      </c>
      <c r="B519" s="16">
        <f t="shared" si="208"/>
        <v>7128.8680056422409</v>
      </c>
      <c r="C519" s="4"/>
      <c r="D519" s="4">
        <f t="shared" si="209"/>
        <v>187.55315347903195</v>
      </c>
      <c r="E519" s="4">
        <f t="shared" si="210"/>
        <v>1318891.4986273227</v>
      </c>
      <c r="F519" s="4">
        <f t="shared" si="211"/>
        <v>13678837.361755541</v>
      </c>
      <c r="G519" s="4">
        <f t="shared" si="212"/>
        <v>24312433.029508211</v>
      </c>
      <c r="H519" s="4">
        <f t="shared" si="213"/>
        <v>24253140.492015257</v>
      </c>
      <c r="I519" s="4">
        <f t="shared" si="214"/>
        <v>19658003.468426041</v>
      </c>
      <c r="J519" s="4">
        <f t="shared" si="215"/>
        <v>14793358.504717967</v>
      </c>
      <c r="K519" s="4">
        <f t="shared" si="216"/>
        <v>10896012.555651827</v>
      </c>
      <c r="L519" s="4">
        <f t="shared" si="217"/>
        <v>8029256.9633490853</v>
      </c>
      <c r="M519" s="4">
        <f t="shared" si="218"/>
        <v>5974013.6566916825</v>
      </c>
      <c r="N519" s="4">
        <f t="shared" si="219"/>
        <v>4503751.7146387137</v>
      </c>
      <c r="O519" s="4">
        <f t="shared" si="220"/>
        <v>3443705.34530167</v>
      </c>
      <c r="P519" s="4">
        <f t="shared" si="221"/>
        <v>2670184.6120037124</v>
      </c>
      <c r="Q519" s="4">
        <f t="shared" si="222"/>
        <v>2098063.778145954</v>
      </c>
      <c r="R519" s="4">
        <f t="shared" si="223"/>
        <v>1669055.552295075</v>
      </c>
      <c r="S519" s="4">
        <f t="shared" si="224"/>
        <v>1343044.8887396634</v>
      </c>
    </row>
    <row r="520" spans="1:19">
      <c r="A520" s="14">
        <f t="shared" si="207"/>
        <v>0.694174305874108</v>
      </c>
      <c r="B520" s="16">
        <f t="shared" si="208"/>
        <v>6732.8197831065609</v>
      </c>
      <c r="C520" s="4"/>
      <c r="D520" s="4">
        <f t="shared" si="209"/>
        <v>560.13017856698798</v>
      </c>
      <c r="E520" s="4">
        <f t="shared" si="210"/>
        <v>1706536.8964036738</v>
      </c>
      <c r="F520" s="4">
        <f t="shared" si="211"/>
        <v>13559701.666812662</v>
      </c>
      <c r="G520" s="4">
        <f t="shared" si="212"/>
        <v>21688947.457584124</v>
      </c>
      <c r="H520" s="4">
        <f t="shared" si="213"/>
        <v>20615183.058167052</v>
      </c>
      <c r="I520" s="4">
        <f t="shared" si="214"/>
        <v>16302589.169488527</v>
      </c>
      <c r="J520" s="4">
        <f t="shared" si="215"/>
        <v>12102342.377345087</v>
      </c>
      <c r="K520" s="4">
        <f t="shared" si="216"/>
        <v>8842763.766473854</v>
      </c>
      <c r="L520" s="4">
        <f t="shared" si="217"/>
        <v>6483929.5795114208</v>
      </c>
      <c r="M520" s="4">
        <f t="shared" si="218"/>
        <v>4808781.6423361022</v>
      </c>
      <c r="N520" s="4">
        <f t="shared" si="219"/>
        <v>3617513.8453941094</v>
      </c>
      <c r="O520" s="4">
        <f t="shared" si="220"/>
        <v>2761965.4217811185</v>
      </c>
      <c r="P520" s="4">
        <f t="shared" si="221"/>
        <v>2139331.8332520057</v>
      </c>
      <c r="Q520" s="4">
        <f t="shared" si="222"/>
        <v>1679677.8009212196</v>
      </c>
      <c r="R520" s="4">
        <f t="shared" si="223"/>
        <v>1335472.1487626701</v>
      </c>
      <c r="S520" s="4">
        <f t="shared" si="224"/>
        <v>1074167.1637276558</v>
      </c>
    </row>
    <row r="521" spans="1:19">
      <c r="A521" s="14">
        <f t="shared" si="207"/>
        <v>0.70895006849197251</v>
      </c>
      <c r="B521" s="16">
        <f t="shared" si="208"/>
        <v>14257.736011284482</v>
      </c>
      <c r="C521" s="4"/>
      <c r="D521" s="4">
        <f t="shared" si="209"/>
        <v>7142.2750443540062</v>
      </c>
      <c r="E521" s="4">
        <f t="shared" si="210"/>
        <v>10493183.499796301</v>
      </c>
      <c r="F521" s="4">
        <f t="shared" si="211"/>
        <v>66091857.420339189</v>
      </c>
      <c r="G521" s="4">
        <f t="shared" si="212"/>
        <v>96428911.367620423</v>
      </c>
      <c r="H521" s="4">
        <f t="shared" si="213"/>
        <v>87872352.901016966</v>
      </c>
      <c r="I521" s="4">
        <f t="shared" si="214"/>
        <v>68012637.12641257</v>
      </c>
      <c r="J521" s="4">
        <f t="shared" si="215"/>
        <v>49893627.563889079</v>
      </c>
      <c r="K521" s="4">
        <f t="shared" si="216"/>
        <v>36201554.2224053</v>
      </c>
      <c r="L521" s="4">
        <f t="shared" si="217"/>
        <v>26429939.919183459</v>
      </c>
      <c r="M521" s="4">
        <f t="shared" si="218"/>
        <v>19546874.253432125</v>
      </c>
      <c r="N521" s="4">
        <f t="shared" si="219"/>
        <v>14677051.80508388</v>
      </c>
      <c r="O521" s="4">
        <f t="shared" si="220"/>
        <v>11191433.828398682</v>
      </c>
      <c r="P521" s="4">
        <f t="shared" si="221"/>
        <v>8660611.4669067357</v>
      </c>
      <c r="Q521" s="4">
        <f t="shared" si="222"/>
        <v>6795305.8028758457</v>
      </c>
      <c r="R521" s="4">
        <f t="shared" si="223"/>
        <v>5400149.025716655</v>
      </c>
      <c r="S521" s="4">
        <f t="shared" si="224"/>
        <v>4341936.5286615808</v>
      </c>
    </row>
    <row r="522" spans="1:19">
      <c r="A522" s="14">
        <f t="shared" si="207"/>
        <v>0.72329237533129453</v>
      </c>
      <c r="B522" s="16">
        <f t="shared" si="208"/>
        <v>13465.639566213122</v>
      </c>
      <c r="C522" s="4"/>
      <c r="D522" s="4">
        <f t="shared" si="209"/>
        <v>15785.794055627824</v>
      </c>
      <c r="E522" s="4">
        <f t="shared" si="210"/>
        <v>12243261.80515025</v>
      </c>
      <c r="F522" s="4">
        <f t="shared" si="211"/>
        <v>62916865.9651547</v>
      </c>
      <c r="G522" s="4">
        <f t="shared" si="212"/>
        <v>84694142.900176972</v>
      </c>
      <c r="H522" s="4">
        <f t="shared" si="213"/>
        <v>74381771.14673391</v>
      </c>
      <c r="I522" s="4">
        <f t="shared" si="214"/>
        <v>56497618.825778142</v>
      </c>
      <c r="J522" s="4">
        <f t="shared" si="215"/>
        <v>41017422.392596409</v>
      </c>
      <c r="K522" s="4">
        <f t="shared" si="216"/>
        <v>29579507.238197532</v>
      </c>
      <c r="L522" s="4">
        <f t="shared" si="217"/>
        <v>21513550.834206648</v>
      </c>
      <c r="M522" s="4">
        <f t="shared" si="218"/>
        <v>15871884.71128756</v>
      </c>
      <c r="N522" s="4">
        <f t="shared" si="219"/>
        <v>11898093.038865628</v>
      </c>
      <c r="O522" s="4">
        <f t="shared" si="220"/>
        <v>9062182.0322804004</v>
      </c>
      <c r="P522" s="4">
        <f t="shared" si="221"/>
        <v>7007253.0552221183</v>
      </c>
      <c r="Q522" s="4">
        <f t="shared" si="222"/>
        <v>5494858.8676726865</v>
      </c>
      <c r="R522" s="4">
        <f t="shared" si="223"/>
        <v>4364831.631903585</v>
      </c>
      <c r="S522" s="4">
        <f t="shared" si="224"/>
        <v>3508372.3844667142</v>
      </c>
    </row>
    <row r="523" spans="1:19">
      <c r="A523" s="14">
        <f t="shared" si="207"/>
        <v>0.73720122639207442</v>
      </c>
      <c r="B523" s="16">
        <f t="shared" si="208"/>
        <v>11089.35023099904</v>
      </c>
      <c r="C523" s="4"/>
      <c r="D523" s="4">
        <f t="shared" si="209"/>
        <v>23610.495356666899</v>
      </c>
      <c r="E523" s="4">
        <f t="shared" si="210"/>
        <v>10440645.007197684</v>
      </c>
      <c r="F523" s="4">
        <f t="shared" si="211"/>
        <v>44861646.078007191</v>
      </c>
      <c r="G523" s="4">
        <f t="shared" si="212"/>
        <v>56260389.988845877</v>
      </c>
      <c r="H523" s="4">
        <f t="shared" si="213"/>
        <v>47831704.924505211</v>
      </c>
      <c r="I523" s="4">
        <f t="shared" si="214"/>
        <v>35734745.573208675</v>
      </c>
      <c r="J523" s="4">
        <f t="shared" si="215"/>
        <v>25707272.297773153</v>
      </c>
      <c r="K523" s="4">
        <f t="shared" si="216"/>
        <v>18439089.809755828</v>
      </c>
      <c r="L523" s="4">
        <f t="shared" si="217"/>
        <v>13366306.14234628</v>
      </c>
      <c r="M523" s="4">
        <f t="shared" si="218"/>
        <v>9839915.4848141577</v>
      </c>
      <c r="N523" s="4">
        <f t="shared" si="219"/>
        <v>7365690.3113121726</v>
      </c>
      <c r="O523" s="4">
        <f t="shared" si="220"/>
        <v>5604496.6863404335</v>
      </c>
      <c r="P523" s="4">
        <f t="shared" si="221"/>
        <v>4330576.7771496028</v>
      </c>
      <c r="Q523" s="4">
        <f t="shared" si="222"/>
        <v>3394166.2055423935</v>
      </c>
      <c r="R523" s="4">
        <f t="shared" si="223"/>
        <v>2695135.8453435935</v>
      </c>
      <c r="S523" s="4">
        <f t="shared" si="224"/>
        <v>2165689.1700536394</v>
      </c>
    </row>
    <row r="524" spans="1:19">
      <c r="A524" s="14">
        <f t="shared" si="207"/>
        <v>0.75067662167431193</v>
      </c>
      <c r="B524" s="16">
        <f t="shared" si="208"/>
        <v>10693.302008463361</v>
      </c>
      <c r="C524" s="4"/>
      <c r="D524" s="4">
        <f t="shared" si="209"/>
        <v>43847.462775747939</v>
      </c>
      <c r="E524" s="4">
        <f t="shared" si="210"/>
        <v>11807029.203233583</v>
      </c>
      <c r="F524" s="4">
        <f t="shared" si="211"/>
        <v>43318216.776487097</v>
      </c>
      <c r="G524" s="4">
        <f t="shared" si="212"/>
        <v>51031969.463911824</v>
      </c>
      <c r="H524" s="4">
        <f t="shared" si="213"/>
        <v>42160627.885240823</v>
      </c>
      <c r="I524" s="4">
        <f t="shared" si="214"/>
        <v>31040962.639252797</v>
      </c>
      <c r="J524" s="4">
        <f t="shared" si="215"/>
        <v>22150979.876986232</v>
      </c>
      <c r="K524" s="4">
        <f t="shared" si="216"/>
        <v>15812892.924682578</v>
      </c>
      <c r="L524" s="4">
        <f t="shared" si="217"/>
        <v>11428882.718172787</v>
      </c>
      <c r="M524" s="4">
        <f t="shared" si="218"/>
        <v>8397634.9769056439</v>
      </c>
      <c r="N524" s="4">
        <f t="shared" si="219"/>
        <v>6278063.7971686227</v>
      </c>
      <c r="O524" s="4">
        <f t="shared" si="220"/>
        <v>4772734.3305440079</v>
      </c>
      <c r="P524" s="4">
        <f t="shared" si="221"/>
        <v>3685584.0845874231</v>
      </c>
      <c r="Q524" s="4">
        <f t="shared" si="222"/>
        <v>2887342.0747508616</v>
      </c>
      <c r="R524" s="4">
        <f t="shared" si="223"/>
        <v>2291930.9861583849</v>
      </c>
      <c r="S524" s="4">
        <f t="shared" si="224"/>
        <v>1841232.5877830584</v>
      </c>
    </row>
    <row r="525" spans="1:19">
      <c r="A525" s="14">
        <f t="shared" si="207"/>
        <v>0.76371856117800707</v>
      </c>
      <c r="B525" s="16">
        <f t="shared" si="208"/>
        <v>14653.784233820163</v>
      </c>
      <c r="C525" s="4"/>
      <c r="D525" s="4">
        <f t="shared" si="209"/>
        <v>151091.67392930383</v>
      </c>
      <c r="E525" s="4">
        <f t="shared" si="210"/>
        <v>26216428.769384403</v>
      </c>
      <c r="F525" s="4">
        <f t="shared" si="211"/>
        <v>83619842.100911707</v>
      </c>
      <c r="G525" s="4">
        <f t="shared" si="212"/>
        <v>93201227.107412115</v>
      </c>
      <c r="H525" s="4">
        <f t="shared" si="213"/>
        <v>75068433.666649401</v>
      </c>
      <c r="I525" s="4">
        <f t="shared" si="214"/>
        <v>54558496.88483277</v>
      </c>
      <c r="J525" s="4">
        <f t="shared" si="215"/>
        <v>38655611.372725375</v>
      </c>
      <c r="K525" s="4">
        <f t="shared" si="216"/>
        <v>27479023.906321544</v>
      </c>
      <c r="L525" s="4">
        <f t="shared" si="217"/>
        <v>19808890.692132246</v>
      </c>
      <c r="M525" s="4">
        <f t="shared" si="218"/>
        <v>14530511.115439191</v>
      </c>
      <c r="N525" s="4">
        <f t="shared" si="219"/>
        <v>10850740.092295473</v>
      </c>
      <c r="O525" s="4">
        <f t="shared" si="220"/>
        <v>8242572.6549525838</v>
      </c>
      <c r="P525" s="4">
        <f t="shared" si="221"/>
        <v>6361544.614776073</v>
      </c>
      <c r="Q525" s="4">
        <f t="shared" si="222"/>
        <v>4981743.1360951886</v>
      </c>
      <c r="R525" s="4">
        <f t="shared" si="223"/>
        <v>3953273.1028069849</v>
      </c>
      <c r="S525" s="4">
        <f t="shared" si="224"/>
        <v>3175177.001406176</v>
      </c>
    </row>
    <row r="526" spans="1:19">
      <c r="A526" s="14">
        <f t="shared" si="207"/>
        <v>0.77632704490316007</v>
      </c>
      <c r="B526" s="16">
        <f t="shared" si="208"/>
        <v>19406.362904248323</v>
      </c>
      <c r="C526" s="4"/>
      <c r="D526" s="4">
        <f t="shared" si="209"/>
        <v>452104.86889453977</v>
      </c>
      <c r="E526" s="4">
        <f t="shared" si="210"/>
        <v>53078854.610890672</v>
      </c>
      <c r="F526" s="4">
        <f t="shared" si="211"/>
        <v>149492667.49374354</v>
      </c>
      <c r="G526" s="4">
        <f t="shared" si="212"/>
        <v>158615884.13249582</v>
      </c>
      <c r="H526" s="4">
        <f t="shared" si="213"/>
        <v>124904805.66521978</v>
      </c>
      <c r="I526" s="4">
        <f t="shared" si="214"/>
        <v>89740000.95936057</v>
      </c>
      <c r="J526" s="4">
        <f t="shared" si="215"/>
        <v>63179180.390367627</v>
      </c>
      <c r="K526" s="4">
        <f t="shared" si="216"/>
        <v>44744169.990034826</v>
      </c>
      <c r="L526" s="4">
        <f t="shared" si="217"/>
        <v>32180123.390858028</v>
      </c>
      <c r="M526" s="4">
        <f t="shared" si="218"/>
        <v>23569879.759658623</v>
      </c>
      <c r="N526" s="4">
        <f t="shared" si="219"/>
        <v>17583286.923921403</v>
      </c>
      <c r="O526" s="4">
        <f t="shared" si="220"/>
        <v>13347592.862177746</v>
      </c>
      <c r="P526" s="4">
        <f t="shared" si="221"/>
        <v>10296510.503045892</v>
      </c>
      <c r="Q526" s="4">
        <f t="shared" si="222"/>
        <v>8060368.626600069</v>
      </c>
      <c r="R526" s="4">
        <f t="shared" si="223"/>
        <v>6394650.0886535281</v>
      </c>
      <c r="S526" s="4">
        <f t="shared" si="224"/>
        <v>5135025.2379746074</v>
      </c>
    </row>
    <row r="527" spans="1:19">
      <c r="A527" s="14">
        <f t="shared" si="207"/>
        <v>0.78850207284977059</v>
      </c>
      <c r="B527" s="16">
        <f t="shared" si="208"/>
        <v>17822.170014105603</v>
      </c>
      <c r="C527" s="4"/>
      <c r="D527" s="4">
        <f t="shared" si="209"/>
        <v>610970.10387123993</v>
      </c>
      <c r="E527" s="4">
        <f t="shared" si="210"/>
        <v>50635725.970339686</v>
      </c>
      <c r="F527" s="4">
        <f t="shared" si="211"/>
        <v>127638132.00458024</v>
      </c>
      <c r="G527" s="4">
        <f t="shared" si="212"/>
        <v>129610990.93798</v>
      </c>
      <c r="H527" s="4">
        <f t="shared" si="213"/>
        <v>100030998.36815622</v>
      </c>
      <c r="I527" s="4">
        <f t="shared" si="214"/>
        <v>71135378.969842345</v>
      </c>
      <c r="J527" s="4">
        <f t="shared" si="215"/>
        <v>49797897.7781488</v>
      </c>
      <c r="K527" s="4">
        <f t="shared" si="216"/>
        <v>35149862.198386982</v>
      </c>
      <c r="L527" s="4">
        <f t="shared" si="217"/>
        <v>25227637.706545357</v>
      </c>
      <c r="M527" s="4">
        <f t="shared" si="218"/>
        <v>18452950.160904355</v>
      </c>
      <c r="N527" s="4">
        <f t="shared" si="219"/>
        <v>13753714.588620955</v>
      </c>
      <c r="O527" s="4">
        <f t="shared" si="220"/>
        <v>10434099.308101952</v>
      </c>
      <c r="P527" s="4">
        <f t="shared" si="221"/>
        <v>8045489.5943964068</v>
      </c>
      <c r="Q527" s="4">
        <f t="shared" si="222"/>
        <v>6296222.9247836098</v>
      </c>
      <c r="R527" s="4">
        <f t="shared" si="223"/>
        <v>4993909.8382634185</v>
      </c>
      <c r="S527" s="4">
        <f t="shared" si="224"/>
        <v>4009501.9231868288</v>
      </c>
    </row>
    <row r="528" spans="1:19">
      <c r="A528" s="14">
        <f t="shared" si="207"/>
        <v>0.80024364501783896</v>
      </c>
      <c r="B528" s="16">
        <f t="shared" si="208"/>
        <v>6732.8197831065609</v>
      </c>
      <c r="C528" s="4"/>
      <c r="D528" s="4">
        <f t="shared" si="209"/>
        <v>132322.53122977857</v>
      </c>
      <c r="E528" s="4">
        <f t="shared" si="210"/>
        <v>8032808.157295662</v>
      </c>
      <c r="F528" s="4">
        <f t="shared" si="211"/>
        <v>18336882.728267133</v>
      </c>
      <c r="G528" s="4">
        <f t="shared" si="212"/>
        <v>17903736.248675302</v>
      </c>
      <c r="H528" s="4">
        <f t="shared" si="213"/>
        <v>13571370.854298649</v>
      </c>
      <c r="I528" s="4">
        <f t="shared" si="214"/>
        <v>9562941.5240936652</v>
      </c>
      <c r="J528" s="4">
        <f t="shared" si="215"/>
        <v>6660632.8142220397</v>
      </c>
      <c r="K528" s="4">
        <f t="shared" si="216"/>
        <v>4687400.2280161595</v>
      </c>
      <c r="L528" s="4">
        <f t="shared" si="217"/>
        <v>3358009.979178092</v>
      </c>
      <c r="M528" s="4">
        <f t="shared" si="218"/>
        <v>2453309.4465516219</v>
      </c>
      <c r="N528" s="4">
        <f t="shared" si="219"/>
        <v>1827087.0482751003</v>
      </c>
      <c r="O528" s="4">
        <f t="shared" si="220"/>
        <v>1385334.6120442606</v>
      </c>
      <c r="P528" s="4">
        <f t="shared" si="221"/>
        <v>1067782.2636835002</v>
      </c>
      <c r="Q528" s="4">
        <f t="shared" si="222"/>
        <v>835386.89359392284</v>
      </c>
      <c r="R528" s="4">
        <f t="shared" si="223"/>
        <v>662457.04064565466</v>
      </c>
      <c r="S528" s="4">
        <f t="shared" si="224"/>
        <v>531789.12142388511</v>
      </c>
    </row>
    <row r="529" spans="1:19">
      <c r="A529" s="14">
        <f t="shared" si="207"/>
        <v>0.81155176140736485</v>
      </c>
      <c r="B529" s="16">
        <f t="shared" si="208"/>
        <v>9109.1091183206427</v>
      </c>
      <c r="C529" s="4"/>
      <c r="D529" s="4">
        <f t="shared" si="209"/>
        <v>350600.2822958426</v>
      </c>
      <c r="E529" s="4">
        <f t="shared" si="210"/>
        <v>16102189.386980554</v>
      </c>
      <c r="F529" s="4">
        <f t="shared" si="211"/>
        <v>33631839.424653441</v>
      </c>
      <c r="G529" s="4">
        <f t="shared" si="212"/>
        <v>31702660.346495595</v>
      </c>
      <c r="H529" s="4">
        <f t="shared" si="213"/>
        <v>23646914.321535569</v>
      </c>
      <c r="I529" s="4">
        <f t="shared" si="214"/>
        <v>16526188.678812971</v>
      </c>
      <c r="J529" s="4">
        <f t="shared" si="215"/>
        <v>11458399.79731709</v>
      </c>
      <c r="K529" s="4">
        <f t="shared" si="216"/>
        <v>8042277.5200027013</v>
      </c>
      <c r="L529" s="4">
        <f t="shared" si="217"/>
        <v>5751874.3576165587</v>
      </c>
      <c r="M529" s="4">
        <f t="shared" si="218"/>
        <v>4197732.4685572451</v>
      </c>
      <c r="N529" s="4">
        <f t="shared" si="219"/>
        <v>3123995.8178603551</v>
      </c>
      <c r="O529" s="4">
        <f t="shared" si="220"/>
        <v>2367506.9035400832</v>
      </c>
      <c r="P529" s="4">
        <f t="shared" si="221"/>
        <v>1824178.7065853013</v>
      </c>
      <c r="Q529" s="4">
        <f t="shared" si="222"/>
        <v>1426797.739006968</v>
      </c>
      <c r="R529" s="4">
        <f t="shared" si="223"/>
        <v>1131231.1115810038</v>
      </c>
      <c r="S529" s="4">
        <f t="shared" si="224"/>
        <v>907971.32262623624</v>
      </c>
    </row>
    <row r="530" spans="1:19" ht="17.25" thickBot="1">
      <c r="A530" s="14">
        <f t="shared" si="207"/>
        <v>0.82242642201834859</v>
      </c>
      <c r="B530" s="16">
        <f t="shared" si="208"/>
        <v>11089.35023099904</v>
      </c>
      <c r="C530" s="4"/>
      <c r="D530" s="4">
        <f t="shared" si="209"/>
        <v>721755.75504941342</v>
      </c>
      <c r="E530" s="4">
        <f t="shared" si="210"/>
        <v>25801574.334608968</v>
      </c>
      <c r="F530" s="4">
        <f t="shared" si="211"/>
        <v>49756677.955991313</v>
      </c>
      <c r="G530" s="4">
        <f t="shared" si="212"/>
        <v>45444303.309845246</v>
      </c>
      <c r="H530" s="4">
        <f t="shared" si="213"/>
        <v>33409521.239434481</v>
      </c>
      <c r="I530" s="4">
        <f t="shared" si="214"/>
        <v>23177287.295094945</v>
      </c>
      <c r="J530" s="4">
        <f t="shared" si="215"/>
        <v>16004500.615165418</v>
      </c>
      <c r="K530" s="4">
        <f t="shared" si="216"/>
        <v>11206089.444377251</v>
      </c>
      <c r="L530" s="4">
        <f t="shared" si="217"/>
        <v>8002729.2789868889</v>
      </c>
      <c r="M530" s="4">
        <f t="shared" si="218"/>
        <v>5834798.7591629717</v>
      </c>
      <c r="N530" s="4">
        <f t="shared" si="219"/>
        <v>4339523.6204191996</v>
      </c>
      <c r="O530" s="4">
        <f t="shared" si="220"/>
        <v>3287230.0533270598</v>
      </c>
      <c r="P530" s="4">
        <f t="shared" si="221"/>
        <v>2532035.6250730096</v>
      </c>
      <c r="Q530" s="4">
        <f t="shared" si="222"/>
        <v>1980004.2278854295</v>
      </c>
      <c r="R530" s="4">
        <f t="shared" si="223"/>
        <v>1569575.3790496218</v>
      </c>
      <c r="S530" s="4">
        <f t="shared" si="224"/>
        <v>1259645.2106343259</v>
      </c>
    </row>
    <row r="531" spans="1:19" ht="17.25" thickBot="1">
      <c r="A531" s="6"/>
      <c r="B531" s="7"/>
      <c r="C531" s="7" t="s">
        <v>23</v>
      </c>
      <c r="D531" s="15">
        <f>SUM(D490:D530)</f>
        <v>2510034.2525394345</v>
      </c>
      <c r="E531" s="15">
        <f t="shared" ref="E531:R531" si="225">SUM(E490:E530)</f>
        <v>230021172.87738097</v>
      </c>
      <c r="F531" s="15">
        <f t="shared" si="225"/>
        <v>868583435.36376679</v>
      </c>
      <c r="G531" s="15">
        <f t="shared" si="225"/>
        <v>2440970160.4063873</v>
      </c>
      <c r="H531" s="15">
        <f t="shared" si="225"/>
        <v>6768008175.8627319</v>
      </c>
      <c r="I531" s="15">
        <f t="shared" si="225"/>
        <v>14720636676.643402</v>
      </c>
      <c r="J531" s="15">
        <f t="shared" si="225"/>
        <v>26640632682.316715</v>
      </c>
      <c r="K531" s="15">
        <f t="shared" si="225"/>
        <v>42904041047.561928</v>
      </c>
      <c r="L531" s="15">
        <f t="shared" si="225"/>
        <v>63565234494.047112</v>
      </c>
      <c r="M531" s="15">
        <f t="shared" si="225"/>
        <v>88047674559.083908</v>
      </c>
      <c r="N531" s="15">
        <f t="shared" si="225"/>
        <v>114145242687.42424</v>
      </c>
      <c r="O531" s="15">
        <f t="shared" si="225"/>
        <v>139140745080.89978</v>
      </c>
      <c r="P531" s="15">
        <f t="shared" si="225"/>
        <v>162939327840.51663</v>
      </c>
      <c r="Q531" s="15">
        <f t="shared" si="225"/>
        <v>189360853829.21848</v>
      </c>
      <c r="R531" s="15">
        <f t="shared" si="225"/>
        <v>224049546771.82526</v>
      </c>
      <c r="S531" s="20">
        <f>SUM(S490:S530)</f>
        <v>271491328032.98383</v>
      </c>
    </row>
    <row r="532" spans="1:19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>
      <c r="A534" s="14">
        <f>A490</f>
        <v>4.9344490316004082E-2</v>
      </c>
      <c r="B534" s="16">
        <f>B490</f>
        <v>52278.365374709763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2.4123048131016366E-297</v>
      </c>
    </row>
    <row r="535" spans="1:19">
      <c r="A535" s="14">
        <f t="shared" ref="A535:A574" si="226">A491</f>
        <v>7.7123926290137618E-2</v>
      </c>
      <c r="B535" s="16">
        <f t="shared" ref="B535:B574" si="227">B491</f>
        <v>125943.33476634625</v>
      </c>
      <c r="C535" s="4"/>
      <c r="D535" s="4">
        <f t="shared" ref="D535:D574" si="228">$B$4*(B535^2)*($D$532^2*(2*PI())^4*A535^-5/4/PI()/$D$5^4*EXP((-1/PI())*(2*PI()/$D$5)^4*A535^-4))</f>
        <v>0</v>
      </c>
      <c r="E535" s="4">
        <f t="shared" ref="E535:E574" si="229">$B$4*(B535^2)*($D$532^2*(2*PI())^4*A535^-5/4/PI()/$E$5^4*EXP((-1/PI())*(2*PI()/$E$5)^4*A535^-4))</f>
        <v>0</v>
      </c>
      <c r="F535" s="4">
        <f t="shared" ref="F535:F574" si="230">$B$4*(B535^2)*($D$532^2*(2*PI())^4*A535^-5/4/PI()/$F$5^4*EXP((-1/PI())*(2*PI()/$F$5)^4*A535^-4))</f>
        <v>0</v>
      </c>
      <c r="G535" s="4">
        <f t="shared" ref="G535:G574" si="231">$B$4*(B535^2)*($D$532^2*(2*PI())^4*A535^-5/4/PI()/$G$5^4*EXP((-1/PI())*(2*PI()/$G$5)^4*A535^-4))</f>
        <v>0</v>
      </c>
      <c r="H535" s="4">
        <f t="shared" ref="H535:H574" si="232">$B$4*(B535^2)*($D$532^2*(2*PI())^4*A535^-5/4/PI()/$H$5^4*EXP((-1/PI())*(2*PI()/$H$5)^4*A535^-4))</f>
        <v>0</v>
      </c>
      <c r="I535" s="4">
        <f t="shared" ref="I535:I574" si="233">$B$4*(B535^2)*($D$532^2*(2*PI())^4*A535^-5/4/PI()/$I$5^4*EXP((-1/PI())*(2*PI()/$I$5)^4*A535^-4))</f>
        <v>0</v>
      </c>
      <c r="J535" s="4">
        <f t="shared" ref="J535:J574" si="234">$B$4*(B535^2)*($D$532^2*(2*PI())^4*A535^-5/4/PI()/$J$5^4*EXP((-1/PI())*(2*PI()/$J$5)^4*A535^-4))</f>
        <v>0</v>
      </c>
      <c r="K535" s="4">
        <f t="shared" ref="K535:K574" si="235">$B$4*(B535^2)*($D$532^2*(2*PI())^4*A535^-5/4/PI()/$K$5^4*EXP((-1/PI())*(2*PI()/$K$5)^4*A535^-4))</f>
        <v>0</v>
      </c>
      <c r="L535" s="4">
        <f t="shared" ref="L535:L574" si="236">$B$4*(B535^2)*($D$532^2*(2*PI())^4*A535^-5/4/PI()/$L$5^4*EXP((-1/PI())*(2*PI()/$L$5)^4*A535^-4))</f>
        <v>0</v>
      </c>
      <c r="M535" s="4">
        <f t="shared" ref="M535:M574" si="237">$B$4*(B535^2)*($D$532^2*(2*PI())^4*A535^-5/4/PI()/$M$5^4*EXP((-1/PI())*(2*PI()/$M$5)^4*A535^-4))</f>
        <v>4.7081451650062671E-236</v>
      </c>
      <c r="N535" s="4">
        <f t="shared" ref="N535:N574" si="238">$B$4*(B535^2)*($D$532^2*(2*PI())^4*A535^-5/4/PI()/$N$5^4*EXP((-1/PI())*(2*PI()/$N$5)^4*A535^-4))</f>
        <v>4.2852383318461178E-170</v>
      </c>
      <c r="O535" s="4">
        <f t="shared" ref="O535:O574" si="239">$B$4*(B535^2)*($D$532^2*(2*PI())^4*A535^-5/4/PI()/$O$5^4*EXP((-1/PI())*(2*PI()/$O$5)^4*A535^-4))</f>
        <v>1.2282124910078483E-124</v>
      </c>
      <c r="P535" s="4">
        <f t="shared" ref="P535:P574" si="240">$B$4*(B535^2)*($D$532^2*(2*PI())^4*A535^-5/4/PI()/$P$5^4*EXP((-1/PI())*(2*PI()/$P$5)^4*A535^-4))</f>
        <v>1.6971694647226277E-92</v>
      </c>
      <c r="Q535" s="4">
        <f t="shared" ref="Q535:Q574" si="241">$B$4*(B535^2)*($D$532^2*(2*PI())^4*A535^-5/4/PI()/$Q$5^4*EXP((-1/PI())*(2*PI()/$Q$5)^4*A535^-4))</f>
        <v>2.9194334189268194E-69</v>
      </c>
      <c r="R535" s="4">
        <f t="shared" ref="R535:R574" si="242">$B$4*(B535^2)*($D$532^2*(2*PI())^4*A535^-5/4/PI()/$R$5^4*EXP((-1/PI())*(2*PI()/$R$5)^4*A535^-4))</f>
        <v>3.9204584360864939E-52</v>
      </c>
      <c r="S535" s="4">
        <f t="shared" ref="S535:S574" si="243">$B$4*(B535^2)*($D$532^2*(2*PI())^4*A535^-5/4/PI()/$S$5^4*EXP((-1/PI())*(2*PI()/$S$5)^4*A535^-4))</f>
        <v>2.7408752371411865E-39</v>
      </c>
    </row>
    <row r="536" spans="1:19">
      <c r="A536" s="14">
        <f t="shared" si="226"/>
        <v>0.10446990648572885</v>
      </c>
      <c r="B536" s="16">
        <f t="shared" si="227"/>
        <v>247530.13908480003</v>
      </c>
      <c r="C536" s="4"/>
      <c r="D536" s="4">
        <f t="shared" si="228"/>
        <v>0</v>
      </c>
      <c r="E536" s="4">
        <f t="shared" si="229"/>
        <v>0</v>
      </c>
      <c r="F536" s="4">
        <f t="shared" si="230"/>
        <v>0</v>
      </c>
      <c r="G536" s="4">
        <f t="shared" si="231"/>
        <v>0</v>
      </c>
      <c r="H536" s="4">
        <f t="shared" si="232"/>
        <v>0</v>
      </c>
      <c r="I536" s="4">
        <f t="shared" si="233"/>
        <v>0</v>
      </c>
      <c r="J536" s="4">
        <f t="shared" si="234"/>
        <v>2.7543390508527735E-208</v>
      </c>
      <c r="K536" s="4">
        <f t="shared" si="235"/>
        <v>3.3781039873108042E-135</v>
      </c>
      <c r="L536" s="4">
        <f t="shared" si="236"/>
        <v>5.7833931090197285E-90</v>
      </c>
      <c r="M536" s="4">
        <f t="shared" si="237"/>
        <v>8.8616462271577575E-61</v>
      </c>
      <c r="N536" s="4">
        <f t="shared" si="238"/>
        <v>2.7859948717771242E-41</v>
      </c>
      <c r="O536" s="4">
        <f t="shared" si="239"/>
        <v>7.2381665098253916E-28</v>
      </c>
      <c r="P536" s="4">
        <f t="shared" si="240"/>
        <v>2.1119052683377281E-18</v>
      </c>
      <c r="Q536" s="4">
        <f t="shared" si="241"/>
        <v>1.4120509898621693E-11</v>
      </c>
      <c r="R536" s="4">
        <f t="shared" si="242"/>
        <v>1.463642416003999E-6</v>
      </c>
      <c r="S536" s="4">
        <f t="shared" si="243"/>
        <v>8.1792809252602839E-3</v>
      </c>
    </row>
    <row r="537" spans="1:19">
      <c r="A537" s="14">
        <f t="shared" si="226"/>
        <v>0.13138243090277779</v>
      </c>
      <c r="B537" s="16">
        <f t="shared" si="227"/>
        <v>382582.58296946698</v>
      </c>
      <c r="C537" s="4"/>
      <c r="D537" s="4">
        <f t="shared" si="228"/>
        <v>0</v>
      </c>
      <c r="E537" s="4">
        <f t="shared" si="229"/>
        <v>0</v>
      </c>
      <c r="F537" s="4">
        <f t="shared" si="230"/>
        <v>0</v>
      </c>
      <c r="G537" s="4">
        <f t="shared" si="231"/>
        <v>0</v>
      </c>
      <c r="H537" s="4">
        <f t="shared" si="232"/>
        <v>1.8403780425958845E-214</v>
      </c>
      <c r="I537" s="4">
        <f t="shared" si="233"/>
        <v>1.1504328978842377E-124</v>
      </c>
      <c r="J537" s="4">
        <f t="shared" si="234"/>
        <v>4.1106297365511956E-75</v>
      </c>
      <c r="K537" s="4">
        <f t="shared" si="235"/>
        <v>5.3526663947220312E-46</v>
      </c>
      <c r="L537" s="4">
        <f t="shared" si="236"/>
        <v>5.2112423097903544E-28</v>
      </c>
      <c r="M537" s="4">
        <f t="shared" si="237"/>
        <v>1.9841109867310988E-16</v>
      </c>
      <c r="N537" s="4">
        <f t="shared" si="238"/>
        <v>1.0278237494655537E-8</v>
      </c>
      <c r="O537" s="4">
        <f t="shared" si="239"/>
        <v>1.9964103118994543E-3</v>
      </c>
      <c r="P537" s="4">
        <f t="shared" si="240"/>
        <v>10.341886032406803</v>
      </c>
      <c r="Q537" s="4">
        <f t="shared" si="241"/>
        <v>4763.7038798723715</v>
      </c>
      <c r="R537" s="4">
        <f t="shared" si="242"/>
        <v>418501.80463692866</v>
      </c>
      <c r="S537" s="4">
        <f t="shared" si="243"/>
        <v>11529852.964676796</v>
      </c>
    </row>
    <row r="538" spans="1:19">
      <c r="A538" s="14">
        <f t="shared" si="226"/>
        <v>0.15786149954128442</v>
      </c>
      <c r="B538" s="16">
        <f t="shared" si="227"/>
        <v>455851.50413856772</v>
      </c>
      <c r="C538" s="4"/>
      <c r="D538" s="4">
        <f t="shared" si="228"/>
        <v>0</v>
      </c>
      <c r="E538" s="4">
        <f t="shared" si="229"/>
        <v>0</v>
      </c>
      <c r="F538" s="4">
        <f t="shared" si="230"/>
        <v>0</v>
      </c>
      <c r="G538" s="4">
        <f t="shared" si="231"/>
        <v>2.823075855370541E-180</v>
      </c>
      <c r="H538" s="4">
        <f t="shared" si="232"/>
        <v>8.0956835671765442E-96</v>
      </c>
      <c r="I538" s="4">
        <f t="shared" si="233"/>
        <v>7.5449640487815344E-53</v>
      </c>
      <c r="J538" s="4">
        <f t="shared" si="234"/>
        <v>3.5630284490105052E-29</v>
      </c>
      <c r="K538" s="4">
        <f t="shared" si="235"/>
        <v>2.6919933613389529E-15</v>
      </c>
      <c r="L538" s="4">
        <f t="shared" si="236"/>
        <v>9.5140399512474741E-7</v>
      </c>
      <c r="M538" s="4">
        <f t="shared" si="237"/>
        <v>0.28786680062583897</v>
      </c>
      <c r="N538" s="4">
        <f t="shared" si="238"/>
        <v>1232.6830248487433</v>
      </c>
      <c r="O538" s="4">
        <f t="shared" si="239"/>
        <v>366033.80645205145</v>
      </c>
      <c r="P538" s="4">
        <f t="shared" si="240"/>
        <v>19289949.032632865</v>
      </c>
      <c r="Q538" s="4">
        <f t="shared" si="241"/>
        <v>321112141.44979423</v>
      </c>
      <c r="R538" s="4">
        <f t="shared" si="242"/>
        <v>2432540858.1088667</v>
      </c>
      <c r="S538" s="4">
        <f t="shared" si="243"/>
        <v>10636245187.959007</v>
      </c>
    </row>
    <row r="539" spans="1:19">
      <c r="A539" s="14">
        <f t="shared" si="226"/>
        <v>0.18390711240124874</v>
      </c>
      <c r="B539" s="16">
        <f t="shared" si="227"/>
        <v>392879.83675539459</v>
      </c>
      <c r="C539" s="4"/>
      <c r="D539" s="4">
        <f t="shared" si="228"/>
        <v>0</v>
      </c>
      <c r="E539" s="4">
        <f t="shared" si="229"/>
        <v>0</v>
      </c>
      <c r="F539" s="4">
        <f t="shared" si="230"/>
        <v>6.3818976728120133E-192</v>
      </c>
      <c r="G539" s="4">
        <f t="shared" si="231"/>
        <v>6.7893198003854271E-92</v>
      </c>
      <c r="H539" s="4">
        <f t="shared" si="232"/>
        <v>3.708775586134395E-46</v>
      </c>
      <c r="I539" s="4">
        <f t="shared" si="233"/>
        <v>6.2725451271680776E-23</v>
      </c>
      <c r="J539" s="4">
        <f t="shared" si="234"/>
        <v>3.6438138756413526E-10</v>
      </c>
      <c r="K539" s="4">
        <f t="shared" si="235"/>
        <v>1.0385539261422251E-2</v>
      </c>
      <c r="L539" s="4">
        <f t="shared" si="236"/>
        <v>384.5566633455262</v>
      </c>
      <c r="M539" s="4">
        <f t="shared" si="237"/>
        <v>312052.12438576017</v>
      </c>
      <c r="N539" s="4">
        <f t="shared" si="238"/>
        <v>25392220.8104252</v>
      </c>
      <c r="O539" s="4">
        <f t="shared" si="239"/>
        <v>490163250.8822419</v>
      </c>
      <c r="P539" s="4">
        <f t="shared" si="240"/>
        <v>3733647616.0328307</v>
      </c>
      <c r="Q539" s="4">
        <f t="shared" si="241"/>
        <v>15329599604.296637</v>
      </c>
      <c r="R539" s="4">
        <f t="shared" si="242"/>
        <v>41326126394.167603</v>
      </c>
      <c r="S539" s="4">
        <f t="shared" si="243"/>
        <v>83165208171.683319</v>
      </c>
    </row>
    <row r="540" spans="1:19">
      <c r="A540" s="14">
        <f t="shared" si="226"/>
        <v>0.20951926948267074</v>
      </c>
      <c r="B540" s="16">
        <f t="shared" si="227"/>
        <v>194459.67726501892</v>
      </c>
      <c r="C540" s="4"/>
      <c r="D540" s="4">
        <f t="shared" si="228"/>
        <v>0</v>
      </c>
      <c r="E540" s="4">
        <f t="shared" si="229"/>
        <v>2.7427833878205757E-259</v>
      </c>
      <c r="F540" s="4">
        <f t="shared" si="230"/>
        <v>3.6235183542117198E-109</v>
      </c>
      <c r="G540" s="4">
        <f t="shared" si="231"/>
        <v>6.572626013381861E-50</v>
      </c>
      <c r="H540" s="4">
        <f t="shared" si="232"/>
        <v>7.3570937890918654E-23</v>
      </c>
      <c r="I540" s="4">
        <f t="shared" si="233"/>
        <v>3.6876393617050342E-9</v>
      </c>
      <c r="J540" s="4">
        <f t="shared" si="234"/>
        <v>0.11616573925122986</v>
      </c>
      <c r="K540" s="4">
        <f t="shared" si="235"/>
        <v>2628.3176747122143</v>
      </c>
      <c r="L540" s="4">
        <f t="shared" si="236"/>
        <v>1167779.5956681049</v>
      </c>
      <c r="M540" s="4">
        <f t="shared" si="237"/>
        <v>54381752.826835424</v>
      </c>
      <c r="N540" s="4">
        <f t="shared" si="238"/>
        <v>653414432.05783749</v>
      </c>
      <c r="O540" s="4">
        <f t="shared" si="239"/>
        <v>3372125628.9333792</v>
      </c>
      <c r="P540" s="4">
        <f t="shared" si="240"/>
        <v>10098534040.015009</v>
      </c>
      <c r="Q540" s="4">
        <f t="shared" si="241"/>
        <v>21097775049.531487</v>
      </c>
      <c r="R540" s="4">
        <f t="shared" si="242"/>
        <v>34542912076.129471</v>
      </c>
      <c r="S540" s="4">
        <f t="shared" si="243"/>
        <v>47798690878.235069</v>
      </c>
    </row>
    <row r="541" spans="1:19">
      <c r="A541" s="14">
        <f t="shared" si="226"/>
        <v>0.23469797078555044</v>
      </c>
      <c r="B541" s="16">
        <f t="shared" si="227"/>
        <v>107329.06830716931</v>
      </c>
      <c r="C541" s="4"/>
      <c r="D541" s="4">
        <f t="shared" si="228"/>
        <v>0</v>
      </c>
      <c r="E541" s="4">
        <f t="shared" si="229"/>
        <v>1.4439055120067804E-160</v>
      </c>
      <c r="F541" s="4">
        <f t="shared" si="230"/>
        <v>2.3864855360464312E-65</v>
      </c>
      <c r="G541" s="4">
        <f t="shared" si="231"/>
        <v>8.099107544662773E-28</v>
      </c>
      <c r="H541" s="4">
        <f t="shared" si="232"/>
        <v>9.9353066521495601E-11</v>
      </c>
      <c r="I541" s="4">
        <f t="shared" si="233"/>
        <v>4.1597963291411764E-2</v>
      </c>
      <c r="J541" s="4">
        <f t="shared" si="234"/>
        <v>2046.1644821085181</v>
      </c>
      <c r="K541" s="4">
        <f t="shared" si="235"/>
        <v>1030892.0095922056</v>
      </c>
      <c r="L541" s="4">
        <f t="shared" si="236"/>
        <v>43366804.71720358</v>
      </c>
      <c r="M541" s="4">
        <f t="shared" si="237"/>
        <v>440302486.13249213</v>
      </c>
      <c r="N541" s="4">
        <f t="shared" si="238"/>
        <v>1908688315.2060246</v>
      </c>
      <c r="O541" s="4">
        <f t="shared" si="239"/>
        <v>4876439830.3603182</v>
      </c>
      <c r="P541" s="4">
        <f t="shared" si="240"/>
        <v>8879213323.098238</v>
      </c>
      <c r="Q541" s="4">
        <f t="shared" si="241"/>
        <v>12941112271.011284</v>
      </c>
      <c r="R541" s="4">
        <f t="shared" si="242"/>
        <v>16243121861.643473</v>
      </c>
      <c r="S541" s="4">
        <f t="shared" si="243"/>
        <v>18409204796.138119</v>
      </c>
    </row>
    <row r="542" spans="1:19">
      <c r="A542" s="14">
        <f t="shared" si="226"/>
        <v>0.25944321630988787</v>
      </c>
      <c r="B542" s="16">
        <f t="shared" si="227"/>
        <v>216242.32950448128</v>
      </c>
      <c r="C542" s="4"/>
      <c r="D542" s="4">
        <f t="shared" si="228"/>
        <v>0</v>
      </c>
      <c r="E542" s="4">
        <f t="shared" si="229"/>
        <v>5.634185751332999E-103</v>
      </c>
      <c r="F542" s="4">
        <f t="shared" si="230"/>
        <v>2.5207323033308642E-39</v>
      </c>
      <c r="G542" s="4">
        <f t="shared" si="231"/>
        <v>2.7495037163007072E-14</v>
      </c>
      <c r="H542" s="4">
        <f t="shared" si="232"/>
        <v>6.3262919439903871E-3</v>
      </c>
      <c r="I542" s="4">
        <f t="shared" si="233"/>
        <v>3185.9967596070442</v>
      </c>
      <c r="J542" s="4">
        <f t="shared" si="234"/>
        <v>3814848.6372122057</v>
      </c>
      <c r="K542" s="4">
        <f t="shared" si="235"/>
        <v>215629481.28026584</v>
      </c>
      <c r="L542" s="4">
        <f t="shared" si="236"/>
        <v>2339005742.211688</v>
      </c>
      <c r="M542" s="4">
        <f t="shared" si="237"/>
        <v>9891948457.7648525</v>
      </c>
      <c r="N542" s="4">
        <f t="shared" si="238"/>
        <v>23861400873.649323</v>
      </c>
      <c r="O542" s="4">
        <f t="shared" si="239"/>
        <v>40690940612.729263</v>
      </c>
      <c r="P542" s="4">
        <f t="shared" si="240"/>
        <v>55658013226.096504</v>
      </c>
      <c r="Q542" s="4">
        <f t="shared" si="241"/>
        <v>65949271549.220192</v>
      </c>
      <c r="R542" s="4">
        <f t="shared" si="242"/>
        <v>71046405507.905975</v>
      </c>
      <c r="S542" s="4">
        <f t="shared" si="243"/>
        <v>71789749505.204193</v>
      </c>
    </row>
    <row r="543" spans="1:19">
      <c r="A543" s="14">
        <f t="shared" si="226"/>
        <v>0.28375500605568299</v>
      </c>
      <c r="B543" s="16">
        <f t="shared" si="227"/>
        <v>161983.72301709314</v>
      </c>
      <c r="C543" s="4"/>
      <c r="D543" s="4">
        <f t="shared" si="228"/>
        <v>1.7487528858618699E-208</v>
      </c>
      <c r="E543" s="4">
        <f t="shared" si="229"/>
        <v>1.6856780688546918E-68</v>
      </c>
      <c r="F543" s="4">
        <f t="shared" si="230"/>
        <v>4.0293366827786328E-24</v>
      </c>
      <c r="G543" s="4">
        <f t="shared" si="231"/>
        <v>1.0373149256813432E-6</v>
      </c>
      <c r="H543" s="4">
        <f t="shared" si="232"/>
        <v>76.123090082450901</v>
      </c>
      <c r="I543" s="4">
        <f t="shared" si="233"/>
        <v>632489.8033576532</v>
      </c>
      <c r="J543" s="4">
        <f t="shared" si="234"/>
        <v>78369484.304179296</v>
      </c>
      <c r="K543" s="4">
        <f t="shared" si="235"/>
        <v>1165116575.0397892</v>
      </c>
      <c r="L543" s="4">
        <f t="shared" si="236"/>
        <v>5525027512.9603329</v>
      </c>
      <c r="M543" s="4">
        <f t="shared" si="237"/>
        <v>13689334526.555052</v>
      </c>
      <c r="N543" s="4">
        <f t="shared" si="238"/>
        <v>23087635345.132404</v>
      </c>
      <c r="O543" s="4">
        <f t="shared" si="239"/>
        <v>30760734597.875362</v>
      </c>
      <c r="P543" s="4">
        <f t="shared" si="240"/>
        <v>35332641846.008911</v>
      </c>
      <c r="Q543" s="4">
        <f t="shared" si="241"/>
        <v>36894758571.940758</v>
      </c>
      <c r="R543" s="4">
        <f t="shared" si="242"/>
        <v>36205947099.990219</v>
      </c>
      <c r="S543" s="4">
        <f t="shared" si="243"/>
        <v>34109027016.663403</v>
      </c>
    </row>
    <row r="544" spans="1:19">
      <c r="A544" s="14">
        <f t="shared" si="226"/>
        <v>0.3076333400229358</v>
      </c>
      <c r="B544" s="16">
        <f t="shared" si="227"/>
        <v>136636.63677480962</v>
      </c>
      <c r="C544" s="4"/>
      <c r="D544" s="4">
        <f t="shared" si="228"/>
        <v>1.2032495462616476E-147</v>
      </c>
      <c r="E544" s="4">
        <f t="shared" si="229"/>
        <v>1.9291315995797163E-46</v>
      </c>
      <c r="F544" s="4">
        <f t="shared" si="230"/>
        <v>2.0504205231252597E-14</v>
      </c>
      <c r="G544" s="4">
        <f t="shared" si="231"/>
        <v>6.8262861735465225E-2</v>
      </c>
      <c r="H544" s="4">
        <f t="shared" si="232"/>
        <v>28770.390136644823</v>
      </c>
      <c r="I544" s="4">
        <f t="shared" si="233"/>
        <v>17218832.252498575</v>
      </c>
      <c r="J544" s="4">
        <f t="shared" si="234"/>
        <v>498541551.46239752</v>
      </c>
      <c r="K544" s="4">
        <f t="shared" si="235"/>
        <v>3149084155.0630641</v>
      </c>
      <c r="L544" s="4">
        <f t="shared" si="236"/>
        <v>8786769827.8623753</v>
      </c>
      <c r="M544" s="4">
        <f t="shared" si="237"/>
        <v>15454452263.019258</v>
      </c>
      <c r="N544" s="4">
        <f t="shared" si="238"/>
        <v>20722433743.296806</v>
      </c>
      <c r="O544" s="4">
        <f t="shared" si="239"/>
        <v>23570087867.254414</v>
      </c>
      <c r="P544" s="4">
        <f t="shared" si="240"/>
        <v>24206188177.308964</v>
      </c>
      <c r="Q544" s="4">
        <f t="shared" si="241"/>
        <v>23309471382.403088</v>
      </c>
      <c r="R544" s="4">
        <f t="shared" si="242"/>
        <v>21546640220.875374</v>
      </c>
      <c r="S544" s="4">
        <f t="shared" si="243"/>
        <v>19407302492.764542</v>
      </c>
    </row>
    <row r="545" spans="1:19">
      <c r="A545" s="14">
        <f t="shared" si="226"/>
        <v>0.33107821821164629</v>
      </c>
      <c r="B545" s="16">
        <f t="shared" si="227"/>
        <v>146537.84233820162</v>
      </c>
      <c r="C545" s="4"/>
      <c r="D545" s="4">
        <f t="shared" si="228"/>
        <v>6.1573788655044615E-107</v>
      </c>
      <c r="E545" s="4">
        <f t="shared" si="229"/>
        <v>1.3190277793460374E-31</v>
      </c>
      <c r="F545" s="4">
        <f t="shared" si="230"/>
        <v>8.0398757311938209E-8</v>
      </c>
      <c r="G545" s="4">
        <f t="shared" si="231"/>
        <v>146.5534485702739</v>
      </c>
      <c r="H545" s="4">
        <f t="shared" si="232"/>
        <v>1975246.0162567378</v>
      </c>
      <c r="I545" s="4">
        <f t="shared" si="233"/>
        <v>204359236.85407245</v>
      </c>
      <c r="J545" s="4">
        <f t="shared" si="234"/>
        <v>2242911227.3374181</v>
      </c>
      <c r="K545" s="4">
        <f t="shared" si="235"/>
        <v>8003187651.2743216</v>
      </c>
      <c r="L545" s="4">
        <f t="shared" si="236"/>
        <v>15675948813.323307</v>
      </c>
      <c r="M545" s="4">
        <f t="shared" si="237"/>
        <v>21936138718.79847</v>
      </c>
      <c r="N545" s="4">
        <f t="shared" si="238"/>
        <v>25239780051.269093</v>
      </c>
      <c r="O545" s="4">
        <f t="shared" si="239"/>
        <v>25832719600.198544</v>
      </c>
      <c r="P545" s="4">
        <f t="shared" si="240"/>
        <v>24620618999.10799</v>
      </c>
      <c r="Q545" s="4">
        <f t="shared" si="241"/>
        <v>22461072720.748024</v>
      </c>
      <c r="R545" s="4">
        <f t="shared" si="242"/>
        <v>19950380944.755665</v>
      </c>
      <c r="S545" s="4">
        <f t="shared" si="243"/>
        <v>17439076452.930603</v>
      </c>
    </row>
    <row r="546" spans="1:19">
      <c r="A546" s="14">
        <f t="shared" si="226"/>
        <v>0.35408964062181447</v>
      </c>
      <c r="B546" s="16">
        <f t="shared" si="227"/>
        <v>91091.091183206416</v>
      </c>
      <c r="C546" s="4"/>
      <c r="D546" s="4">
        <f t="shared" si="228"/>
        <v>2.4827301078844101E-79</v>
      </c>
      <c r="E546" s="4">
        <f t="shared" si="229"/>
        <v>7.3817964079226309E-22</v>
      </c>
      <c r="F546" s="4">
        <f t="shared" si="230"/>
        <v>9.2280653070615001E-4</v>
      </c>
      <c r="G546" s="4">
        <f t="shared" si="231"/>
        <v>9436.138181641194</v>
      </c>
      <c r="H546" s="4">
        <f t="shared" si="232"/>
        <v>11817282.456561772</v>
      </c>
      <c r="I546" s="4">
        <f t="shared" si="233"/>
        <v>364068111.09536606</v>
      </c>
      <c r="J546" s="4">
        <f t="shared" si="234"/>
        <v>2045712896.6375573</v>
      </c>
      <c r="K546" s="4">
        <f t="shared" si="235"/>
        <v>4921650143.093771</v>
      </c>
      <c r="L546" s="4">
        <f t="shared" si="236"/>
        <v>7551268367.0226717</v>
      </c>
      <c r="M546" s="4">
        <f t="shared" si="237"/>
        <v>9024299268.3935127</v>
      </c>
      <c r="N546" s="4">
        <f t="shared" si="238"/>
        <v>9342622307.3015079</v>
      </c>
      <c r="O546" s="4">
        <f t="shared" si="239"/>
        <v>8890346615.8563862</v>
      </c>
      <c r="P546" s="4">
        <f t="shared" si="240"/>
        <v>8047497366.5867224</v>
      </c>
      <c r="Q546" s="4">
        <f t="shared" si="241"/>
        <v>7072792548.7300158</v>
      </c>
      <c r="R546" s="4">
        <f t="shared" si="242"/>
        <v>6111578421.1449728</v>
      </c>
      <c r="S546" s="4">
        <f t="shared" si="243"/>
        <v>5232921715.5076275</v>
      </c>
    </row>
    <row r="547" spans="1:19">
      <c r="A547" s="14">
        <f t="shared" si="226"/>
        <v>0.3766676072534404</v>
      </c>
      <c r="B547" s="16">
        <f t="shared" si="227"/>
        <v>108517.21297477632</v>
      </c>
      <c r="C547" s="4"/>
      <c r="D547" s="4">
        <f t="shared" si="228"/>
        <v>2.6294197816639819E-59</v>
      </c>
      <c r="E547" s="4">
        <f t="shared" si="229"/>
        <v>1.6128370550854868E-14</v>
      </c>
      <c r="F547" s="4">
        <f t="shared" si="230"/>
        <v>1.8362317013017038</v>
      </c>
      <c r="G547" s="4">
        <f t="shared" si="231"/>
        <v>472635.01153999474</v>
      </c>
      <c r="H547" s="4">
        <f t="shared" si="232"/>
        <v>109450622.59604622</v>
      </c>
      <c r="I547" s="4">
        <f t="shared" si="233"/>
        <v>1426108130.7681355</v>
      </c>
      <c r="J547" s="4">
        <f t="shared" si="234"/>
        <v>4980473558.3885298</v>
      </c>
      <c r="K547" s="4">
        <f t="shared" si="235"/>
        <v>9055914049.5891571</v>
      </c>
      <c r="L547" s="4">
        <f t="shared" si="236"/>
        <v>11681498172.245033</v>
      </c>
      <c r="M547" s="4">
        <f t="shared" si="237"/>
        <v>12479827580.388678</v>
      </c>
      <c r="N547" s="4">
        <f t="shared" si="238"/>
        <v>11986136241.952896</v>
      </c>
      <c r="O547" s="4">
        <f t="shared" si="239"/>
        <v>10830707584.687067</v>
      </c>
      <c r="P547" s="4">
        <f t="shared" si="240"/>
        <v>9451400643.3104286</v>
      </c>
      <c r="Q547" s="4">
        <f t="shared" si="241"/>
        <v>8089417382.5057545</v>
      </c>
      <c r="R547" s="4">
        <f t="shared" si="242"/>
        <v>6854644843.6622028</v>
      </c>
      <c r="S547" s="4">
        <f t="shared" si="243"/>
        <v>5783565668.4895058</v>
      </c>
    </row>
    <row r="548" spans="1:19">
      <c r="A548" s="14">
        <f t="shared" si="226"/>
        <v>0.39881211810652395</v>
      </c>
      <c r="B548" s="16">
        <f t="shared" si="227"/>
        <v>74457.065836707843</v>
      </c>
      <c r="C548" s="4"/>
      <c r="D548" s="4">
        <f t="shared" si="228"/>
        <v>3.460980942030356E-45</v>
      </c>
      <c r="E548" s="4">
        <f t="shared" si="229"/>
        <v>1.2259173801336721E-9</v>
      </c>
      <c r="F548" s="4">
        <f t="shared" si="230"/>
        <v>159.27316053652783</v>
      </c>
      <c r="G548" s="4">
        <f t="shared" si="231"/>
        <v>2806567.2815443254</v>
      </c>
      <c r="H548" s="4">
        <f t="shared" si="232"/>
        <v>190118092.1659331</v>
      </c>
      <c r="I548" s="4">
        <f t="shared" si="233"/>
        <v>1323673247.8809481</v>
      </c>
      <c r="J548" s="4">
        <f t="shared" si="234"/>
        <v>3269484701.5099993</v>
      </c>
      <c r="K548" s="4">
        <f t="shared" si="235"/>
        <v>4848195716.225646</v>
      </c>
      <c r="L548" s="4">
        <f t="shared" si="236"/>
        <v>5511583929.8920994</v>
      </c>
      <c r="M548" s="4">
        <f t="shared" si="237"/>
        <v>5426648698.3230562</v>
      </c>
      <c r="N548" s="4">
        <f t="shared" si="238"/>
        <v>4934826563.8018036</v>
      </c>
      <c r="O548" s="4">
        <f t="shared" si="239"/>
        <v>4294213472.7462201</v>
      </c>
      <c r="P548" s="4">
        <f t="shared" si="240"/>
        <v>3648727567.4103732</v>
      </c>
      <c r="Q548" s="4">
        <f t="shared" si="241"/>
        <v>3063238745.0897217</v>
      </c>
      <c r="R548" s="4">
        <f t="shared" si="242"/>
        <v>2558951687.7491441</v>
      </c>
      <c r="S548" s="4">
        <f t="shared" si="243"/>
        <v>2136123409.5200217</v>
      </c>
    </row>
    <row r="549" spans="1:19">
      <c r="A549" s="14">
        <f t="shared" si="226"/>
        <v>0.42052317318106525</v>
      </c>
      <c r="B549" s="16">
        <f t="shared" si="227"/>
        <v>79605.692729671704</v>
      </c>
      <c r="C549" s="4"/>
      <c r="D549" s="4">
        <f t="shared" si="228"/>
        <v>2.1191630579294881E-34</v>
      </c>
      <c r="E549" s="4">
        <f t="shared" si="229"/>
        <v>9.9952499637289639E-6</v>
      </c>
      <c r="F549" s="4">
        <f t="shared" si="230"/>
        <v>8383.6800353167855</v>
      </c>
      <c r="G549" s="4">
        <f t="shared" si="231"/>
        <v>20079455.825468987</v>
      </c>
      <c r="H549" s="4">
        <f t="shared" si="232"/>
        <v>544868750.958884</v>
      </c>
      <c r="I549" s="4">
        <f t="shared" si="233"/>
        <v>2379493259.862576</v>
      </c>
      <c r="J549" s="4">
        <f t="shared" si="234"/>
        <v>4541870520.6754446</v>
      </c>
      <c r="K549" s="4">
        <f t="shared" si="235"/>
        <v>5786622192.8455219</v>
      </c>
      <c r="L549" s="4">
        <f t="shared" si="236"/>
        <v>5988044412.5967722</v>
      </c>
      <c r="M549" s="4">
        <f t="shared" si="237"/>
        <v>5548217356.6427279</v>
      </c>
      <c r="N549" s="4">
        <f t="shared" si="238"/>
        <v>4844316661.7352276</v>
      </c>
      <c r="O549" s="4">
        <f t="shared" si="239"/>
        <v>4098869805.5864272</v>
      </c>
      <c r="P549" s="4">
        <f t="shared" si="240"/>
        <v>3414306434.6563168</v>
      </c>
      <c r="Q549" s="4">
        <f t="shared" si="241"/>
        <v>2825556146.5411339</v>
      </c>
      <c r="R549" s="4">
        <f t="shared" si="242"/>
        <v>2335505873.6522512</v>
      </c>
      <c r="S549" s="4">
        <f t="shared" si="243"/>
        <v>1934136574.6074631</v>
      </c>
    </row>
    <row r="550" spans="1:19">
      <c r="A550" s="14">
        <f t="shared" si="226"/>
        <v>0.44180077247706423</v>
      </c>
      <c r="B550" s="16">
        <f t="shared" si="227"/>
        <v>62971.667383173124</v>
      </c>
      <c r="C550" s="4"/>
      <c r="D550" s="4">
        <f t="shared" si="228"/>
        <v>1.7430214595568879E-26</v>
      </c>
      <c r="E550" s="4">
        <f t="shared" si="229"/>
        <v>5.003693515908212E-3</v>
      </c>
      <c r="F550" s="4">
        <f t="shared" si="230"/>
        <v>91545.114565180906</v>
      </c>
      <c r="G550" s="4">
        <f t="shared" si="231"/>
        <v>48249062.850066379</v>
      </c>
      <c r="H550" s="4">
        <f t="shared" si="232"/>
        <v>654098753.36668015</v>
      </c>
      <c r="I550" s="4">
        <f t="shared" si="233"/>
        <v>2005287109.135582</v>
      </c>
      <c r="J550" s="4">
        <f t="shared" si="234"/>
        <v>3147794485.9661608</v>
      </c>
      <c r="K550" s="4">
        <f t="shared" si="235"/>
        <v>3574366872.9507394</v>
      </c>
      <c r="L550" s="4">
        <f t="shared" si="236"/>
        <v>3444147869.1982837</v>
      </c>
      <c r="M550" s="4">
        <f t="shared" si="237"/>
        <v>3047431935.4686751</v>
      </c>
      <c r="N550" s="4">
        <f t="shared" si="238"/>
        <v>2579977323.5205684</v>
      </c>
      <c r="O550" s="4">
        <f t="shared" si="239"/>
        <v>2137017187.8381515</v>
      </c>
      <c r="P550" s="4">
        <f t="shared" si="240"/>
        <v>1753508810.3222768</v>
      </c>
      <c r="Q550" s="4">
        <f t="shared" si="241"/>
        <v>1435414972.7297838</v>
      </c>
      <c r="R550" s="4">
        <f t="shared" si="242"/>
        <v>1176960472.9102442</v>
      </c>
      <c r="S550" s="4">
        <f t="shared" si="243"/>
        <v>968823935.98006833</v>
      </c>
    </row>
    <row r="551" spans="1:19">
      <c r="A551" s="14">
        <f t="shared" si="226"/>
        <v>0.46264491599452084</v>
      </c>
      <c r="B551" s="16">
        <f t="shared" si="227"/>
        <v>59011.185157816333</v>
      </c>
      <c r="C551" s="4"/>
      <c r="D551" s="4">
        <f t="shared" si="228"/>
        <v>2.6978586089311199E-20</v>
      </c>
      <c r="E551" s="4">
        <f t="shared" si="229"/>
        <v>0.7331158897359763</v>
      </c>
      <c r="F551" s="4">
        <f t="shared" si="230"/>
        <v>701192.46391810349</v>
      </c>
      <c r="G551" s="4">
        <f t="shared" si="231"/>
        <v>114937557.19026832</v>
      </c>
      <c r="H551" s="4">
        <f t="shared" si="232"/>
        <v>912219524.56945896</v>
      </c>
      <c r="I551" s="4">
        <f t="shared" si="233"/>
        <v>2128557518.8231997</v>
      </c>
      <c r="J551" s="4">
        <f t="shared" si="234"/>
        <v>2873423211.125133</v>
      </c>
      <c r="K551" s="4">
        <f t="shared" si="235"/>
        <v>2985516664.7590957</v>
      </c>
      <c r="L551" s="4">
        <f t="shared" si="236"/>
        <v>2722722811.8278728</v>
      </c>
      <c r="M551" s="4">
        <f t="shared" si="237"/>
        <v>2324948091.7874517</v>
      </c>
      <c r="N551" s="4">
        <f t="shared" si="238"/>
        <v>1922026152.3986404</v>
      </c>
      <c r="O551" s="4">
        <f t="shared" si="239"/>
        <v>1566113464.9334202</v>
      </c>
      <c r="P551" s="4">
        <f t="shared" si="240"/>
        <v>1270219567.339936</v>
      </c>
      <c r="Q551" s="4">
        <f t="shared" si="241"/>
        <v>1031092594.554354</v>
      </c>
      <c r="R551" s="4">
        <f t="shared" si="242"/>
        <v>840209410.99103665</v>
      </c>
      <c r="S551" s="4">
        <f t="shared" si="243"/>
        <v>688409331.00617778</v>
      </c>
    </row>
    <row r="552" spans="1:19">
      <c r="A552" s="14">
        <f t="shared" si="226"/>
        <v>0.48305560373343526</v>
      </c>
      <c r="B552" s="16">
        <f t="shared" si="227"/>
        <v>57426.992267673602</v>
      </c>
      <c r="C552" s="4"/>
      <c r="D552" s="4">
        <f t="shared" si="228"/>
        <v>1.9233270120249765E-15</v>
      </c>
      <c r="E552" s="4">
        <f t="shared" si="229"/>
        <v>36.873566855889941</v>
      </c>
      <c r="F552" s="4">
        <f t="shared" si="230"/>
        <v>3495911.0043085911</v>
      </c>
      <c r="G552" s="4">
        <f t="shared" si="231"/>
        <v>229572727.30547509</v>
      </c>
      <c r="H552" s="4">
        <f t="shared" si="232"/>
        <v>1197978295.030134</v>
      </c>
      <c r="I552" s="4">
        <f t="shared" si="233"/>
        <v>2257293780.4756899</v>
      </c>
      <c r="J552" s="4">
        <f t="shared" si="234"/>
        <v>2707634725.737494</v>
      </c>
      <c r="K552" s="4">
        <f t="shared" si="235"/>
        <v>2624215457.9874654</v>
      </c>
      <c r="L552" s="4">
        <f t="shared" si="236"/>
        <v>2292270095.5191708</v>
      </c>
      <c r="M552" s="4">
        <f t="shared" si="237"/>
        <v>1903623438.1411088</v>
      </c>
      <c r="N552" s="4">
        <f t="shared" si="238"/>
        <v>1544656729.3482342</v>
      </c>
      <c r="O552" s="4">
        <f t="shared" si="239"/>
        <v>1242547688.8524129</v>
      </c>
      <c r="P552" s="4">
        <f t="shared" si="240"/>
        <v>998660485.65392637</v>
      </c>
      <c r="Q552" s="4">
        <f t="shared" si="241"/>
        <v>805336761.31006169</v>
      </c>
      <c r="R552" s="4">
        <f t="shared" si="242"/>
        <v>653065925.1782645</v>
      </c>
      <c r="S552" s="4">
        <f t="shared" si="243"/>
        <v>533127638.23620445</v>
      </c>
    </row>
    <row r="553" spans="1:19">
      <c r="A553" s="14">
        <f t="shared" si="226"/>
        <v>0.5030328356938073</v>
      </c>
      <c r="B553" s="16">
        <f t="shared" si="227"/>
        <v>45545.545591603208</v>
      </c>
      <c r="C553" s="4"/>
      <c r="D553" s="4">
        <f t="shared" si="228"/>
        <v>8.7207275905279338E-12</v>
      </c>
      <c r="E553" s="4">
        <f t="shared" si="229"/>
        <v>526.45187780697938</v>
      </c>
      <c r="F553" s="4">
        <f t="shared" si="230"/>
        <v>7967235.8379822085</v>
      </c>
      <c r="G553" s="4">
        <f t="shared" si="231"/>
        <v>253100683.55999273</v>
      </c>
      <c r="H553" s="4">
        <f t="shared" si="232"/>
        <v>946787183.63513172</v>
      </c>
      <c r="I553" s="4">
        <f t="shared" si="233"/>
        <v>1505510147.8474231</v>
      </c>
      <c r="J553" s="4">
        <f t="shared" si="234"/>
        <v>1644185257.4624681</v>
      </c>
      <c r="K553" s="4">
        <f t="shared" si="235"/>
        <v>1507915963.5092578</v>
      </c>
      <c r="L553" s="4">
        <f t="shared" si="236"/>
        <v>1272870384.6019332</v>
      </c>
      <c r="M553" s="4">
        <f t="shared" si="237"/>
        <v>1033946306.4074727</v>
      </c>
      <c r="N553" s="4">
        <f t="shared" si="238"/>
        <v>826651614.75099313</v>
      </c>
      <c r="O553" s="4">
        <f t="shared" si="239"/>
        <v>658220770.40604448</v>
      </c>
      <c r="P553" s="4">
        <f t="shared" si="240"/>
        <v>525218487.32029063</v>
      </c>
      <c r="Q553" s="4">
        <f t="shared" si="241"/>
        <v>421337230.72064221</v>
      </c>
      <c r="R553" s="4">
        <f t="shared" si="242"/>
        <v>340356451.47248363</v>
      </c>
      <c r="S553" s="4">
        <f t="shared" si="243"/>
        <v>277044708.32107472</v>
      </c>
    </row>
    <row r="554" spans="1:19">
      <c r="A554" s="14">
        <f t="shared" si="226"/>
        <v>0.52257661187563709</v>
      </c>
      <c r="B554" s="16">
        <f t="shared" si="227"/>
        <v>38416.67758596097</v>
      </c>
      <c r="C554" s="4"/>
      <c r="D554" s="4">
        <f t="shared" si="228"/>
        <v>7.5998388030379136E-9</v>
      </c>
      <c r="E554" s="4">
        <f t="shared" si="229"/>
        <v>4478.3693764469708</v>
      </c>
      <c r="F554" s="4">
        <f t="shared" si="230"/>
        <v>15512559.137623569</v>
      </c>
      <c r="G554" s="4">
        <f t="shared" si="231"/>
        <v>274937805.99787843</v>
      </c>
      <c r="H554" s="4">
        <f t="shared" si="232"/>
        <v>787077405.22091985</v>
      </c>
      <c r="I554" s="4">
        <f t="shared" si="233"/>
        <v>1091986304.3351605</v>
      </c>
      <c r="J554" s="4">
        <f t="shared" si="234"/>
        <v>1105986138.8659201</v>
      </c>
      <c r="K554" s="4">
        <f t="shared" si="235"/>
        <v>970293953.10205972</v>
      </c>
      <c r="L554" s="4">
        <f t="shared" si="236"/>
        <v>796836971.65723825</v>
      </c>
      <c r="M554" s="4">
        <f t="shared" si="237"/>
        <v>635868862.69813192</v>
      </c>
      <c r="N554" s="4">
        <f t="shared" si="238"/>
        <v>502374786.82192916</v>
      </c>
      <c r="O554" s="4">
        <f t="shared" si="239"/>
        <v>396748532.30253392</v>
      </c>
      <c r="P554" s="4">
        <f t="shared" si="240"/>
        <v>314748274.98977828</v>
      </c>
      <c r="Q554" s="4">
        <f t="shared" si="241"/>
        <v>251436984.6107471</v>
      </c>
      <c r="R554" s="4">
        <f t="shared" si="242"/>
        <v>202482269.49409211</v>
      </c>
      <c r="S554" s="4">
        <f t="shared" si="243"/>
        <v>164434030.45917508</v>
      </c>
    </row>
    <row r="555" spans="1:19">
      <c r="A555" s="14">
        <f t="shared" si="226"/>
        <v>0.54168693227892462</v>
      </c>
      <c r="B555" s="16">
        <f t="shared" si="227"/>
        <v>35644.340028211205</v>
      </c>
      <c r="C555" s="4"/>
      <c r="D555" s="4">
        <f t="shared" si="228"/>
        <v>2.0613795734097244E-6</v>
      </c>
      <c r="E555" s="4">
        <f t="shared" si="229"/>
        <v>28242.644277376923</v>
      </c>
      <c r="F555" s="4">
        <f t="shared" si="230"/>
        <v>29521708.260467891</v>
      </c>
      <c r="G555" s="4">
        <f t="shared" si="231"/>
        <v>325665105.19552284</v>
      </c>
      <c r="H555" s="4">
        <f t="shared" si="232"/>
        <v>750168063.53172362</v>
      </c>
      <c r="I555" s="4">
        <f t="shared" si="233"/>
        <v>931604012.55300367</v>
      </c>
      <c r="J555" s="4">
        <f t="shared" si="234"/>
        <v>887495740.90841591</v>
      </c>
      <c r="K555" s="4">
        <f t="shared" si="235"/>
        <v>751035355.41099453</v>
      </c>
      <c r="L555" s="4">
        <f t="shared" si="236"/>
        <v>603148557.84075379</v>
      </c>
      <c r="M555" s="4">
        <f t="shared" si="237"/>
        <v>474409286.03325117</v>
      </c>
      <c r="N555" s="4">
        <f t="shared" si="238"/>
        <v>371208048.73870444</v>
      </c>
      <c r="O555" s="4">
        <f t="shared" si="239"/>
        <v>291213177.65926516</v>
      </c>
      <c r="P555" s="4">
        <f t="shared" si="240"/>
        <v>229938227.01338214</v>
      </c>
      <c r="Q555" s="4">
        <f t="shared" si="241"/>
        <v>183060613.65490067</v>
      </c>
      <c r="R555" s="4">
        <f t="shared" si="242"/>
        <v>147047906.85437149</v>
      </c>
      <c r="S555" s="4">
        <f t="shared" si="243"/>
        <v>119190584.83267274</v>
      </c>
    </row>
    <row r="556" spans="1:19">
      <c r="A556" s="14">
        <f t="shared" si="226"/>
        <v>0.56036379690366966</v>
      </c>
      <c r="B556" s="16">
        <f t="shared" si="227"/>
        <v>29703.616690176001</v>
      </c>
      <c r="C556" s="4"/>
      <c r="D556" s="4">
        <f t="shared" si="228"/>
        <v>1.5729153410792675E-4</v>
      </c>
      <c r="E556" s="4">
        <f t="shared" si="229"/>
        <v>98342.895126908203</v>
      </c>
      <c r="F556" s="4">
        <f t="shared" si="230"/>
        <v>38453294.339294031</v>
      </c>
      <c r="G556" s="4">
        <f t="shared" si="231"/>
        <v>287447555.31984931</v>
      </c>
      <c r="H556" s="4">
        <f t="shared" si="232"/>
        <v>553953270.81972802</v>
      </c>
      <c r="I556" s="4">
        <f t="shared" si="233"/>
        <v>628126214.61319447</v>
      </c>
      <c r="J556" s="4">
        <f t="shared" si="234"/>
        <v>569052802.76307166</v>
      </c>
      <c r="K556" s="4">
        <f t="shared" si="235"/>
        <v>467513873.31469053</v>
      </c>
      <c r="L556" s="4">
        <f t="shared" si="236"/>
        <v>368634133.91729212</v>
      </c>
      <c r="M556" s="4">
        <f t="shared" si="237"/>
        <v>286535971.49037528</v>
      </c>
      <c r="N556" s="4">
        <f t="shared" si="238"/>
        <v>222433160.6029402</v>
      </c>
      <c r="O556" s="4">
        <f t="shared" si="239"/>
        <v>173547400.80823544</v>
      </c>
      <c r="P556" s="4">
        <f t="shared" si="240"/>
        <v>136501532.52723789</v>
      </c>
      <c r="Q556" s="4">
        <f t="shared" si="241"/>
        <v>108368957.37552023</v>
      </c>
      <c r="R556" s="4">
        <f t="shared" si="242"/>
        <v>86870242.02534765</v>
      </c>
      <c r="S556" s="4">
        <f t="shared" si="243"/>
        <v>70303966.657645836</v>
      </c>
    </row>
    <row r="557" spans="1:19">
      <c r="A557" s="14">
        <f t="shared" si="226"/>
        <v>0.57860720574987257</v>
      </c>
      <c r="B557" s="16">
        <f t="shared" si="227"/>
        <v>21782.652239462401</v>
      </c>
      <c r="C557" s="4"/>
      <c r="D557" s="4">
        <f t="shared" si="228"/>
        <v>4.0659704966539371E-3</v>
      </c>
      <c r="E557" s="4">
        <f t="shared" si="229"/>
        <v>197111.278773514</v>
      </c>
      <c r="F557" s="4">
        <f t="shared" si="230"/>
        <v>34133938.845849715</v>
      </c>
      <c r="G557" s="4">
        <f t="shared" si="231"/>
        <v>184853363.84934738</v>
      </c>
      <c r="H557" s="4">
        <f t="shared" si="232"/>
        <v>307306855.35828942</v>
      </c>
      <c r="I557" s="4">
        <f t="shared" si="233"/>
        <v>323168926.99446726</v>
      </c>
      <c r="J557" s="4">
        <f t="shared" si="234"/>
        <v>280837028.68388367</v>
      </c>
      <c r="K557" s="4">
        <f t="shared" si="235"/>
        <v>225139160.05354127</v>
      </c>
      <c r="L557" s="4">
        <f t="shared" si="236"/>
        <v>174846344.62554631</v>
      </c>
      <c r="M557" s="4">
        <f t="shared" si="237"/>
        <v>134579341.22521812</v>
      </c>
      <c r="N557" s="4">
        <f t="shared" si="238"/>
        <v>103787801.74055342</v>
      </c>
      <c r="O557" s="4">
        <f t="shared" si="239"/>
        <v>80611623.563223302</v>
      </c>
      <c r="P557" s="4">
        <f t="shared" si="240"/>
        <v>63201145.255086012</v>
      </c>
      <c r="Q557" s="4">
        <f t="shared" si="241"/>
        <v>50059305.029267184</v>
      </c>
      <c r="R557" s="4">
        <f t="shared" si="242"/>
        <v>40059665.686905853</v>
      </c>
      <c r="S557" s="4">
        <f t="shared" si="243"/>
        <v>32378565.253513396</v>
      </c>
    </row>
    <row r="558" spans="1:19">
      <c r="A558" s="14">
        <f t="shared" si="226"/>
        <v>0.5964171588175331</v>
      </c>
      <c r="B558" s="16">
        <f t="shared" si="227"/>
        <v>13069.591343677441</v>
      </c>
      <c r="C558" s="4"/>
      <c r="D558" s="4">
        <f t="shared" si="228"/>
        <v>3.6521619539600821E-2</v>
      </c>
      <c r="E558" s="4">
        <f t="shared" si="229"/>
        <v>209187.9347869567</v>
      </c>
      <c r="F558" s="4">
        <f t="shared" si="230"/>
        <v>18346916.298198104</v>
      </c>
      <c r="G558" s="4">
        <f t="shared" si="231"/>
        <v>75906563.576460451</v>
      </c>
      <c r="H558" s="4">
        <f t="shared" si="232"/>
        <v>111538598.76882188</v>
      </c>
      <c r="I558" s="4">
        <f t="shared" si="233"/>
        <v>110142627.23403765</v>
      </c>
      <c r="J558" s="4">
        <f t="shared" si="234"/>
        <v>92443796.037906229</v>
      </c>
      <c r="K558" s="4">
        <f t="shared" si="235"/>
        <v>72607713.419500202</v>
      </c>
      <c r="L558" s="4">
        <f t="shared" si="236"/>
        <v>55677435.232034795</v>
      </c>
      <c r="M558" s="4">
        <f t="shared" si="237"/>
        <v>42505128.545053102</v>
      </c>
      <c r="N558" s="4">
        <f t="shared" si="238"/>
        <v>32600680.54149596</v>
      </c>
      <c r="O558" s="4">
        <f t="shared" si="239"/>
        <v>25225213.652845342</v>
      </c>
      <c r="P558" s="4">
        <f t="shared" si="240"/>
        <v>19724196.663452405</v>
      </c>
      <c r="Q558" s="4">
        <f t="shared" si="241"/>
        <v>15592568.348922001</v>
      </c>
      <c r="R558" s="4">
        <f t="shared" si="242"/>
        <v>12460028.242762005</v>
      </c>
      <c r="S558" s="4">
        <f t="shared" si="243"/>
        <v>10060111.46712729</v>
      </c>
    </row>
    <row r="559" spans="1:19">
      <c r="A559" s="14">
        <f t="shared" si="226"/>
        <v>0.61379365610665138</v>
      </c>
      <c r="B559" s="16">
        <f t="shared" si="227"/>
        <v>8317.0126732492809</v>
      </c>
      <c r="C559" s="4"/>
      <c r="D559" s="4">
        <f t="shared" si="228"/>
        <v>0.21826890333238042</v>
      </c>
      <c r="E559" s="4">
        <f t="shared" si="229"/>
        <v>207116.38979117569</v>
      </c>
      <c r="F559" s="4">
        <f t="shared" si="230"/>
        <v>10245906.629273638</v>
      </c>
      <c r="G559" s="4">
        <f t="shared" si="231"/>
        <v>33794541.607165687</v>
      </c>
      <c r="H559" s="4">
        <f t="shared" si="232"/>
        <v>44758550.361336708</v>
      </c>
      <c r="I559" s="4">
        <f t="shared" si="233"/>
        <v>41918329.996081665</v>
      </c>
      <c r="J559" s="4">
        <f t="shared" si="234"/>
        <v>34167562.951999873</v>
      </c>
      <c r="K559" s="4">
        <f t="shared" si="235"/>
        <v>26377553.723786544</v>
      </c>
      <c r="L559" s="4">
        <f t="shared" si="236"/>
        <v>20012151.932680923</v>
      </c>
      <c r="M559" s="4">
        <f t="shared" si="237"/>
        <v>15172583.690883555</v>
      </c>
      <c r="N559" s="4">
        <f t="shared" si="238"/>
        <v>11583488.197737535</v>
      </c>
      <c r="O559" s="4">
        <f t="shared" si="239"/>
        <v>8934380.1956748888</v>
      </c>
      <c r="P559" s="4">
        <f t="shared" si="240"/>
        <v>6970278.3019646881</v>
      </c>
      <c r="Q559" s="4">
        <f t="shared" si="241"/>
        <v>5501233.7345610121</v>
      </c>
      <c r="R559" s="4">
        <f t="shared" si="242"/>
        <v>4390749.2398935128</v>
      </c>
      <c r="S559" s="4">
        <f t="shared" si="243"/>
        <v>3541846.3576000035</v>
      </c>
    </row>
    <row r="560" spans="1:19">
      <c r="A560" s="14">
        <f t="shared" si="226"/>
        <v>0.63073669761722728</v>
      </c>
      <c r="B560" s="16">
        <f t="shared" si="227"/>
        <v>6336.7715605708818</v>
      </c>
      <c r="C560" s="4"/>
      <c r="D560" s="4">
        <f t="shared" si="228"/>
        <v>1.2233840027485723</v>
      </c>
      <c r="E560" s="4">
        <f t="shared" si="229"/>
        <v>252872.81807965456</v>
      </c>
      <c r="F560" s="4">
        <f t="shared" si="230"/>
        <v>7698634.310464872</v>
      </c>
      <c r="G560" s="4">
        <f t="shared" si="231"/>
        <v>20954409.140915975</v>
      </c>
      <c r="H560" s="4">
        <f t="shared" si="232"/>
        <v>25413120.008039184</v>
      </c>
      <c r="I560" s="4">
        <f t="shared" si="233"/>
        <v>22755481.863281056</v>
      </c>
      <c r="J560" s="4">
        <f t="shared" si="234"/>
        <v>18093365.724895246</v>
      </c>
      <c r="K560" s="4">
        <f t="shared" si="235"/>
        <v>13765595.392672675</v>
      </c>
      <c r="L560" s="4">
        <f t="shared" si="236"/>
        <v>10349590.272167258</v>
      </c>
      <c r="M560" s="4">
        <f t="shared" si="237"/>
        <v>7800973.0469855573</v>
      </c>
      <c r="N560" s="4">
        <f t="shared" si="238"/>
        <v>5932372.9565993575</v>
      </c>
      <c r="O560" s="4">
        <f t="shared" si="239"/>
        <v>4563320.7290263968</v>
      </c>
      <c r="P560" s="4">
        <f t="shared" si="240"/>
        <v>3553341.3702548887</v>
      </c>
      <c r="Q560" s="4">
        <f t="shared" si="241"/>
        <v>2800569.877346219</v>
      </c>
      <c r="R560" s="4">
        <f t="shared" si="242"/>
        <v>2232964.0197788342</v>
      </c>
      <c r="S560" s="4">
        <f t="shared" si="243"/>
        <v>1799864.9350856757</v>
      </c>
    </row>
    <row r="561" spans="1:19">
      <c r="A561" s="14">
        <f t="shared" si="226"/>
        <v>0.64724628334926093</v>
      </c>
      <c r="B561" s="16">
        <f t="shared" si="227"/>
        <v>6732.8197831065609</v>
      </c>
      <c r="C561" s="4"/>
      <c r="D561" s="4">
        <f t="shared" si="228"/>
        <v>9.4380445842920722</v>
      </c>
      <c r="E561" s="4">
        <f t="shared" si="229"/>
        <v>531410.06361042743</v>
      </c>
      <c r="F561" s="4">
        <f t="shared" si="230"/>
        <v>10691601.424967395</v>
      </c>
      <c r="G561" s="4">
        <f t="shared" si="231"/>
        <v>24700687.886603635</v>
      </c>
      <c r="H561" s="4">
        <f t="shared" si="232"/>
        <v>27787864.143258963</v>
      </c>
      <c r="I561" s="4">
        <f t="shared" si="233"/>
        <v>23946593.765551724</v>
      </c>
      <c r="J561" s="4">
        <f t="shared" si="234"/>
        <v>18641514.857723664</v>
      </c>
      <c r="K561" s="4">
        <f t="shared" si="235"/>
        <v>14006921.512172563</v>
      </c>
      <c r="L561" s="4">
        <f t="shared" si="236"/>
        <v>10450002.368524978</v>
      </c>
      <c r="M561" s="4">
        <f t="shared" si="237"/>
        <v>7837444.7282299418</v>
      </c>
      <c r="N561" s="4">
        <f t="shared" si="238"/>
        <v>5940231.9779817956</v>
      </c>
      <c r="O561" s="4">
        <f t="shared" si="239"/>
        <v>4558851.3170134174</v>
      </c>
      <c r="P561" s="4">
        <f t="shared" si="240"/>
        <v>3544078.4959877534</v>
      </c>
      <c r="Q561" s="4">
        <f t="shared" si="241"/>
        <v>2789975.5822654217</v>
      </c>
      <c r="R561" s="4">
        <f t="shared" si="242"/>
        <v>2222580.5307742637</v>
      </c>
      <c r="S561" s="4">
        <f t="shared" si="243"/>
        <v>1790324.0113237367</v>
      </c>
    </row>
    <row r="562" spans="1:19">
      <c r="A562" s="14">
        <f t="shared" si="226"/>
        <v>0.66332241330275232</v>
      </c>
      <c r="B562" s="16">
        <f t="shared" si="227"/>
        <v>7128.8680056422409</v>
      </c>
      <c r="C562" s="4"/>
      <c r="D562" s="4">
        <f t="shared" si="228"/>
        <v>54.446645437851252</v>
      </c>
      <c r="E562" s="4">
        <f t="shared" si="229"/>
        <v>1003806.5027547604</v>
      </c>
      <c r="F562" s="4">
        <f t="shared" si="230"/>
        <v>14152122.586052669</v>
      </c>
      <c r="G562" s="4">
        <f t="shared" si="231"/>
        <v>28403193.888504319</v>
      </c>
      <c r="H562" s="4">
        <f t="shared" si="232"/>
        <v>29956783.334016237</v>
      </c>
      <c r="I562" s="4">
        <f t="shared" si="233"/>
        <v>24980372.657728661</v>
      </c>
      <c r="J562" s="4">
        <f t="shared" si="234"/>
        <v>19095972.877504077</v>
      </c>
      <c r="K562" s="4">
        <f t="shared" si="235"/>
        <v>14195650.055322515</v>
      </c>
      <c r="L562" s="4">
        <f t="shared" si="236"/>
        <v>10520810.550354898</v>
      </c>
      <c r="M562" s="4">
        <f t="shared" si="237"/>
        <v>7856814.620064972</v>
      </c>
      <c r="N562" s="4">
        <f t="shared" si="238"/>
        <v>5937860.0795370154</v>
      </c>
      <c r="O562" s="4">
        <f t="shared" si="239"/>
        <v>4548027.0662940666</v>
      </c>
      <c r="P562" s="4">
        <f t="shared" si="240"/>
        <v>3530718.5797834136</v>
      </c>
      <c r="Q562" s="4">
        <f t="shared" si="241"/>
        <v>2776644.4547432596</v>
      </c>
      <c r="R562" s="4">
        <f t="shared" si="242"/>
        <v>2210307.447167723</v>
      </c>
      <c r="S562" s="4">
        <f t="shared" si="243"/>
        <v>1779438.3830660826</v>
      </c>
    </row>
    <row r="563" spans="1:19">
      <c r="A563" s="14">
        <f t="shared" si="226"/>
        <v>0.67896508747770135</v>
      </c>
      <c r="B563" s="16">
        <f t="shared" si="227"/>
        <v>7128.8680056422409</v>
      </c>
      <c r="C563" s="4"/>
      <c r="D563" s="4">
        <f t="shared" si="228"/>
        <v>221.58926450736291</v>
      </c>
      <c r="E563" s="4">
        <f t="shared" si="229"/>
        <v>1558236.6477165911</v>
      </c>
      <c r="F563" s="4">
        <f t="shared" si="230"/>
        <v>16161197.261053333</v>
      </c>
      <c r="G563" s="4">
        <f t="shared" si="231"/>
        <v>28724519.174749777</v>
      </c>
      <c r="H563" s="4">
        <f t="shared" si="232"/>
        <v>28654466.554838441</v>
      </c>
      <c r="I563" s="4">
        <f t="shared" si="233"/>
        <v>23225429.42866971</v>
      </c>
      <c r="J563" s="4">
        <f t="shared" si="234"/>
        <v>17477975.549052417</v>
      </c>
      <c r="K563" s="4">
        <f t="shared" si="235"/>
        <v>12873360.76991</v>
      </c>
      <c r="L563" s="4">
        <f t="shared" si="236"/>
        <v>9486362.1967734955</v>
      </c>
      <c r="M563" s="4">
        <f t="shared" si="237"/>
        <v>7058144.6794561455</v>
      </c>
      <c r="N563" s="4">
        <f t="shared" si="238"/>
        <v>5321067.7157829795</v>
      </c>
      <c r="O563" s="4">
        <f t="shared" si="239"/>
        <v>4068649.982634298</v>
      </c>
      <c r="P563" s="4">
        <f t="shared" si="240"/>
        <v>3154754.9763748967</v>
      </c>
      <c r="Q563" s="4">
        <f t="shared" si="241"/>
        <v>2478808.8116091136</v>
      </c>
      <c r="R563" s="4">
        <f t="shared" si="242"/>
        <v>1971946.5409913459</v>
      </c>
      <c r="S563" s="4">
        <f t="shared" si="243"/>
        <v>1586773.2617434585</v>
      </c>
    </row>
    <row r="564" spans="1:19">
      <c r="A564" s="14">
        <f t="shared" si="226"/>
        <v>0.694174305874108</v>
      </c>
      <c r="B564" s="16">
        <f t="shared" si="227"/>
        <v>6732.8197831065609</v>
      </c>
      <c r="C564" s="4"/>
      <c r="D564" s="4">
        <f t="shared" si="228"/>
        <v>661.77951153944707</v>
      </c>
      <c r="E564" s="4">
        <f t="shared" si="229"/>
        <v>2016229.7925374219</v>
      </c>
      <c r="F564" s="4">
        <f t="shared" si="230"/>
        <v>16020441.477803241</v>
      </c>
      <c r="G564" s="4">
        <f t="shared" si="231"/>
        <v>25624937.922476519</v>
      </c>
      <c r="H564" s="4">
        <f t="shared" si="232"/>
        <v>24356312.686870333</v>
      </c>
      <c r="I564" s="4">
        <f t="shared" si="233"/>
        <v>19261093.06414051</v>
      </c>
      <c r="J564" s="4">
        <f t="shared" si="234"/>
        <v>14298608.668885972</v>
      </c>
      <c r="K564" s="4">
        <f t="shared" si="235"/>
        <v>10447499.724094817</v>
      </c>
      <c r="L564" s="4">
        <f t="shared" si="236"/>
        <v>7660597.329290431</v>
      </c>
      <c r="M564" s="4">
        <f t="shared" si="237"/>
        <v>5681452.7910398198</v>
      </c>
      <c r="N564" s="4">
        <f t="shared" si="238"/>
        <v>4274000.2899268782</v>
      </c>
      <c r="O564" s="4">
        <f t="shared" si="239"/>
        <v>3263191.6608945164</v>
      </c>
      <c r="P564" s="4">
        <f t="shared" si="240"/>
        <v>2527565.9655623888</v>
      </c>
      <c r="Q564" s="4">
        <f t="shared" si="241"/>
        <v>1984496.4566649569</v>
      </c>
      <c r="R564" s="4">
        <f t="shared" si="242"/>
        <v>1577826.2627158202</v>
      </c>
      <c r="S564" s="4">
        <f t="shared" si="243"/>
        <v>1269101.0913606521</v>
      </c>
    </row>
    <row r="565" spans="1:19">
      <c r="A565" s="14">
        <f t="shared" si="226"/>
        <v>0.70895006849197251</v>
      </c>
      <c r="B565" s="16">
        <f t="shared" si="227"/>
        <v>14257.736011284482</v>
      </c>
      <c r="C565" s="4"/>
      <c r="D565" s="4">
        <f t="shared" si="228"/>
        <v>8438.4156951252444</v>
      </c>
      <c r="E565" s="4">
        <f t="shared" si="229"/>
        <v>12397428.520553285</v>
      </c>
      <c r="F565" s="4">
        <f t="shared" si="230"/>
        <v>78085842.887924373</v>
      </c>
      <c r="G565" s="4">
        <f t="shared" si="231"/>
        <v>113928297.92960824</v>
      </c>
      <c r="H565" s="4">
        <f t="shared" si="232"/>
        <v>103818942.46339434</v>
      </c>
      <c r="I565" s="4">
        <f t="shared" si="233"/>
        <v>80355195.092642441</v>
      </c>
      <c r="J565" s="4">
        <f t="shared" si="234"/>
        <v>58948047.688904874</v>
      </c>
      <c r="K565" s="4">
        <f t="shared" si="235"/>
        <v>42771212.455582827</v>
      </c>
      <c r="L565" s="4">
        <f t="shared" si="236"/>
        <v>31226299.526445482</v>
      </c>
      <c r="M565" s="4">
        <f t="shared" si="237"/>
        <v>23094133.097155157</v>
      </c>
      <c r="N565" s="4">
        <f t="shared" si="238"/>
        <v>17340562.151564132</v>
      </c>
      <c r="O565" s="4">
        <f t="shared" si="239"/>
        <v>13222393.464554211</v>
      </c>
      <c r="P565" s="4">
        <f t="shared" si="240"/>
        <v>10232291.430655407</v>
      </c>
      <c r="Q565" s="4">
        <f t="shared" si="241"/>
        <v>8028480.3909213683</v>
      </c>
      <c r="R565" s="4">
        <f t="shared" si="242"/>
        <v>6380138.2628977504</v>
      </c>
      <c r="S565" s="4">
        <f t="shared" si="243"/>
        <v>5129887.2030500714</v>
      </c>
    </row>
    <row r="566" spans="1:19">
      <c r="A566" s="14">
        <f t="shared" si="226"/>
        <v>0.72329237533129453</v>
      </c>
      <c r="B566" s="16">
        <f t="shared" si="227"/>
        <v>13465.639566213122</v>
      </c>
      <c r="C566" s="4"/>
      <c r="D566" s="4">
        <f t="shared" si="228"/>
        <v>18650.512825647245</v>
      </c>
      <c r="E566" s="4">
        <f t="shared" si="229"/>
        <v>14465101.376595285</v>
      </c>
      <c r="F566" s="4">
        <f t="shared" si="230"/>
        <v>74334671.508925691</v>
      </c>
      <c r="G566" s="4">
        <f t="shared" si="231"/>
        <v>100063968.45484048</v>
      </c>
      <c r="H566" s="4">
        <f t="shared" si="232"/>
        <v>87880164.398315132</v>
      </c>
      <c r="I566" s="4">
        <f t="shared" si="233"/>
        <v>66750494.831968509</v>
      </c>
      <c r="J566" s="4">
        <f t="shared" si="234"/>
        <v>48461037.798436224</v>
      </c>
      <c r="K566" s="4">
        <f t="shared" si="235"/>
        <v>34947432.937378943</v>
      </c>
      <c r="L566" s="4">
        <f t="shared" si="236"/>
        <v>25417711.288051333</v>
      </c>
      <c r="M566" s="4">
        <f t="shared" si="237"/>
        <v>18752226.738288704</v>
      </c>
      <c r="N566" s="4">
        <f t="shared" si="238"/>
        <v>14057293.287884725</v>
      </c>
      <c r="O566" s="4">
        <f t="shared" si="239"/>
        <v>10706736.805624291</v>
      </c>
      <c r="P566" s="4">
        <f t="shared" si="240"/>
        <v>8278890.6607066616</v>
      </c>
      <c r="Q566" s="4">
        <f t="shared" si="241"/>
        <v>6492035.5241879569</v>
      </c>
      <c r="R566" s="4">
        <f t="shared" si="242"/>
        <v>5156937.1832509274</v>
      </c>
      <c r="S566" s="4">
        <f t="shared" si="243"/>
        <v>4145052.4391147387</v>
      </c>
    </row>
    <row r="567" spans="1:19">
      <c r="A567" s="14">
        <f t="shared" si="226"/>
        <v>0.73720122639207442</v>
      </c>
      <c r="B567" s="16">
        <f t="shared" si="227"/>
        <v>11089.35023099904</v>
      </c>
      <c r="C567" s="4"/>
      <c r="D567" s="4">
        <f t="shared" si="228"/>
        <v>27895.197727631024</v>
      </c>
      <c r="E567" s="4">
        <f t="shared" si="229"/>
        <v>12335355.632322405</v>
      </c>
      <c r="F567" s="4">
        <f t="shared" si="230"/>
        <v>53002889.978741944</v>
      </c>
      <c r="G567" s="4">
        <f t="shared" si="231"/>
        <v>66470215.015177086</v>
      </c>
      <c r="H567" s="4">
        <f t="shared" si="232"/>
        <v>56511938.710426755</v>
      </c>
      <c r="I567" s="4">
        <f t="shared" si="233"/>
        <v>42219689.949443132</v>
      </c>
      <c r="J567" s="4">
        <f t="shared" si="234"/>
        <v>30372486.174117614</v>
      </c>
      <c r="K567" s="4">
        <f t="shared" si="235"/>
        <v>21785314.047443084</v>
      </c>
      <c r="L567" s="4">
        <f t="shared" si="236"/>
        <v>15791949.601070745</v>
      </c>
      <c r="M567" s="4">
        <f t="shared" si="237"/>
        <v>11625609.032152832</v>
      </c>
      <c r="N567" s="4">
        <f t="shared" si="238"/>
        <v>8702375.131512491</v>
      </c>
      <c r="O567" s="4">
        <f t="shared" si="239"/>
        <v>6621569.8090033475</v>
      </c>
      <c r="P567" s="4">
        <f t="shared" si="240"/>
        <v>5116465.9465378104</v>
      </c>
      <c r="Q567" s="4">
        <f t="shared" si="241"/>
        <v>4010120.7532400675</v>
      </c>
      <c r="R567" s="4">
        <f t="shared" si="242"/>
        <v>3184234.221814265</v>
      </c>
      <c r="S567" s="4">
        <f t="shared" si="243"/>
        <v>2558706.4863582691</v>
      </c>
    </row>
    <row r="568" spans="1:19">
      <c r="A568" s="14">
        <f t="shared" si="226"/>
        <v>0.75067662167431193</v>
      </c>
      <c r="B568" s="16">
        <f t="shared" si="227"/>
        <v>10693.302008463361</v>
      </c>
      <c r="C568" s="4"/>
      <c r="D568" s="4">
        <f t="shared" si="228"/>
        <v>51804.658288927159</v>
      </c>
      <c r="E568" s="4">
        <f t="shared" si="229"/>
        <v>13949703.690020775</v>
      </c>
      <c r="F568" s="4">
        <f t="shared" si="230"/>
        <v>51179367.647078335</v>
      </c>
      <c r="G568" s="4">
        <f t="shared" si="231"/>
        <v>60292969.593468599</v>
      </c>
      <c r="H568" s="4">
        <f t="shared" si="232"/>
        <v>49811705.913564309</v>
      </c>
      <c r="I568" s="4">
        <f t="shared" si="233"/>
        <v>36674105.19760491</v>
      </c>
      <c r="J568" s="4">
        <f t="shared" si="234"/>
        <v>26170817.435002644</v>
      </c>
      <c r="K568" s="4">
        <f t="shared" si="235"/>
        <v>18682529.447876394</v>
      </c>
      <c r="L568" s="4">
        <f t="shared" si="236"/>
        <v>13502933.26816256</v>
      </c>
      <c r="M568" s="4">
        <f t="shared" si="237"/>
        <v>9921591.4188393727</v>
      </c>
      <c r="N568" s="4">
        <f t="shared" si="238"/>
        <v>7417372.1611160496</v>
      </c>
      <c r="O568" s="4">
        <f t="shared" si="239"/>
        <v>5638863.8120794054</v>
      </c>
      <c r="P568" s="4">
        <f t="shared" si="240"/>
        <v>4354423.540391569</v>
      </c>
      <c r="Q568" s="4">
        <f t="shared" si="241"/>
        <v>3411320.9767850447</v>
      </c>
      <c r="R568" s="4">
        <f t="shared" si="242"/>
        <v>2707857.9704139712</v>
      </c>
      <c r="S568" s="4">
        <f t="shared" si="243"/>
        <v>2175369.3144884906</v>
      </c>
    </row>
    <row r="569" spans="1:19">
      <c r="A569" s="14">
        <f t="shared" si="226"/>
        <v>0.76371856117800707</v>
      </c>
      <c r="B569" s="16">
        <f t="shared" si="227"/>
        <v>14653.784233820163</v>
      </c>
      <c r="C569" s="4"/>
      <c r="D569" s="4">
        <f t="shared" si="228"/>
        <v>178510.95691080319</v>
      </c>
      <c r="E569" s="4">
        <f t="shared" si="229"/>
        <v>30974041.551730152</v>
      </c>
      <c r="F569" s="4">
        <f t="shared" si="230"/>
        <v>98794709.476502493</v>
      </c>
      <c r="G569" s="4">
        <f t="shared" si="231"/>
        <v>110114871.34618635</v>
      </c>
      <c r="H569" s="4">
        <f t="shared" si="232"/>
        <v>88691438.642071605</v>
      </c>
      <c r="I569" s="4">
        <f t="shared" si="233"/>
        <v>64459471.744840227</v>
      </c>
      <c r="J569" s="4">
        <f t="shared" si="234"/>
        <v>45670618.351518638</v>
      </c>
      <c r="K569" s="4">
        <f t="shared" si="235"/>
        <v>32465765.484784439</v>
      </c>
      <c r="L569" s="4">
        <f t="shared" si="236"/>
        <v>23403698.83285946</v>
      </c>
      <c r="M569" s="4">
        <f t="shared" si="237"/>
        <v>17167428.066445168</v>
      </c>
      <c r="N569" s="4">
        <f t="shared" si="238"/>
        <v>12819872.509800892</v>
      </c>
      <c r="O569" s="4">
        <f t="shared" si="239"/>
        <v>9738389.2426188365</v>
      </c>
      <c r="P569" s="4">
        <f t="shared" si="240"/>
        <v>7516002.6167014102</v>
      </c>
      <c r="Q569" s="4">
        <f t="shared" si="241"/>
        <v>5885802.3819650151</v>
      </c>
      <c r="R569" s="4">
        <f t="shared" si="242"/>
        <v>4670691.2840347178</v>
      </c>
      <c r="S569" s="4">
        <f t="shared" si="243"/>
        <v>3751390.5971244993</v>
      </c>
    </row>
    <row r="570" spans="1:19">
      <c r="A570" s="14">
        <f t="shared" si="226"/>
        <v>0.77632704490316007</v>
      </c>
      <c r="B570" s="16">
        <f t="shared" si="227"/>
        <v>19406.362904248323</v>
      </c>
      <c r="C570" s="4"/>
      <c r="D570" s="4">
        <f t="shared" si="228"/>
        <v>534150.36495101592</v>
      </c>
      <c r="E570" s="4">
        <f t="shared" si="229"/>
        <v>62711312.158424705</v>
      </c>
      <c r="F570" s="4">
        <f t="shared" si="230"/>
        <v>176621771.61359119</v>
      </c>
      <c r="G570" s="4">
        <f t="shared" si="231"/>
        <v>187400619.24916807</v>
      </c>
      <c r="H570" s="4">
        <f t="shared" si="232"/>
        <v>147571840.3417058</v>
      </c>
      <c r="I570" s="4">
        <f t="shared" si="233"/>
        <v>106025520.98223129</v>
      </c>
      <c r="J570" s="4">
        <f t="shared" si="234"/>
        <v>74644589.308090314</v>
      </c>
      <c r="K570" s="4">
        <f t="shared" si="235"/>
        <v>52864094.978774607</v>
      </c>
      <c r="L570" s="4">
        <f t="shared" si="236"/>
        <v>38019994.554416396</v>
      </c>
      <c r="M570" s="4">
        <f t="shared" si="237"/>
        <v>27847211.436269641</v>
      </c>
      <c r="N570" s="4">
        <f t="shared" si="238"/>
        <v>20774204.777789939</v>
      </c>
      <c r="O570" s="4">
        <f t="shared" si="239"/>
        <v>15769840.338111704</v>
      </c>
      <c r="P570" s="4">
        <f t="shared" si="240"/>
        <v>12165064.393957812</v>
      </c>
      <c r="Q570" s="4">
        <f t="shared" si="241"/>
        <v>9523119.8329395894</v>
      </c>
      <c r="R570" s="4">
        <f t="shared" si="242"/>
        <v>7555115.8892409364</v>
      </c>
      <c r="S570" s="4">
        <f t="shared" si="243"/>
        <v>6066901.2735994896</v>
      </c>
    </row>
    <row r="571" spans="1:19">
      <c r="A571" s="14">
        <f t="shared" si="226"/>
        <v>0.78850207284977059</v>
      </c>
      <c r="B571" s="16">
        <f t="shared" si="227"/>
        <v>17822.170014105603</v>
      </c>
      <c r="C571" s="4"/>
      <c r="D571" s="4">
        <f t="shared" si="228"/>
        <v>721845.58585921547</v>
      </c>
      <c r="E571" s="4">
        <f t="shared" si="229"/>
        <v>59824818.017887145</v>
      </c>
      <c r="F571" s="4">
        <f t="shared" si="230"/>
        <v>150801195.65758535</v>
      </c>
      <c r="G571" s="4">
        <f t="shared" si="231"/>
        <v>153132078.14033556</v>
      </c>
      <c r="H571" s="4">
        <f t="shared" si="232"/>
        <v>118184071.79602578</v>
      </c>
      <c r="I571" s="4">
        <f t="shared" si="233"/>
        <v>84044634.888755128</v>
      </c>
      <c r="J571" s="4">
        <f t="shared" si="234"/>
        <v>58834945.390062377</v>
      </c>
      <c r="K571" s="4">
        <f t="shared" si="235"/>
        <v>41528665.168226585</v>
      </c>
      <c r="L571" s="4">
        <f t="shared" si="236"/>
        <v>29805810.144784208</v>
      </c>
      <c r="M571" s="4">
        <f t="shared" si="237"/>
        <v>21801689.698611002</v>
      </c>
      <c r="N571" s="4">
        <f t="shared" si="238"/>
        <v>16249662.793739313</v>
      </c>
      <c r="O571" s="4">
        <f t="shared" si="239"/>
        <v>12327622.055886051</v>
      </c>
      <c r="P571" s="4">
        <f t="shared" si="240"/>
        <v>9505540.6361016128</v>
      </c>
      <c r="Q571" s="4">
        <f t="shared" si="241"/>
        <v>7438826.7069749637</v>
      </c>
      <c r="R571" s="4">
        <f t="shared" si="242"/>
        <v>5900177.0300843781</v>
      </c>
      <c r="S571" s="4">
        <f t="shared" si="243"/>
        <v>4737124.200362511</v>
      </c>
    </row>
    <row r="572" spans="1:19">
      <c r="A572" s="14">
        <f t="shared" si="226"/>
        <v>0.80024364501783896</v>
      </c>
      <c r="B572" s="16">
        <f t="shared" si="227"/>
        <v>6732.8197831065609</v>
      </c>
      <c r="C572" s="4"/>
      <c r="D572" s="4">
        <f t="shared" si="228"/>
        <v>156335.69379699737</v>
      </c>
      <c r="E572" s="4">
        <f t="shared" si="229"/>
        <v>9490557.8417954426</v>
      </c>
      <c r="F572" s="4">
        <f t="shared" si="230"/>
        <v>21664558.988973454</v>
      </c>
      <c r="G572" s="4">
        <f t="shared" si="231"/>
        <v>21152807.477168363</v>
      </c>
      <c r="H572" s="4">
        <f t="shared" si="232"/>
        <v>16034228.325022032</v>
      </c>
      <c r="I572" s="4">
        <f t="shared" si="233"/>
        <v>11298371.365895163</v>
      </c>
      <c r="J572" s="4">
        <f t="shared" si="234"/>
        <v>7869367.6916612005</v>
      </c>
      <c r="K572" s="4">
        <f t="shared" si="235"/>
        <v>5538043.7476561423</v>
      </c>
      <c r="L572" s="4">
        <f t="shared" si="236"/>
        <v>3967403.0944920746</v>
      </c>
      <c r="M572" s="4">
        <f t="shared" si="237"/>
        <v>2898522.5030146763</v>
      </c>
      <c r="N572" s="4">
        <f t="shared" si="238"/>
        <v>2158656.720551867</v>
      </c>
      <c r="O572" s="4">
        <f t="shared" si="239"/>
        <v>1636737.4906004965</v>
      </c>
      <c r="P572" s="4">
        <f t="shared" si="240"/>
        <v>1261557.4949001656</v>
      </c>
      <c r="Q572" s="4">
        <f t="shared" si="241"/>
        <v>986988.29583402979</v>
      </c>
      <c r="R572" s="4">
        <f t="shared" si="242"/>
        <v>782676.0877193464</v>
      </c>
      <c r="S572" s="4">
        <f t="shared" si="243"/>
        <v>628295.27578436327</v>
      </c>
    </row>
    <row r="573" spans="1:19">
      <c r="A573" s="14">
        <f t="shared" si="226"/>
        <v>0.81155176140736485</v>
      </c>
      <c r="B573" s="16">
        <f t="shared" si="227"/>
        <v>9109.1091183206427</v>
      </c>
      <c r="C573" s="4"/>
      <c r="D573" s="4">
        <f t="shared" si="228"/>
        <v>414225.28626635461</v>
      </c>
      <c r="E573" s="4">
        <f t="shared" si="229"/>
        <v>19024325.83527948</v>
      </c>
      <c r="F573" s="4">
        <f t="shared" si="230"/>
        <v>39735160.000772029</v>
      </c>
      <c r="G573" s="4">
        <f t="shared" si="231"/>
        <v>37455884.15228685</v>
      </c>
      <c r="H573" s="4">
        <f t="shared" si="232"/>
        <v>27938225.805216882</v>
      </c>
      <c r="I573" s="4">
        <f t="shared" si="233"/>
        <v>19525270.178181678</v>
      </c>
      <c r="J573" s="4">
        <f t="shared" si="234"/>
        <v>13537806.943900153</v>
      </c>
      <c r="K573" s="4">
        <f t="shared" si="235"/>
        <v>9501745.6521771066</v>
      </c>
      <c r="L573" s="4">
        <f t="shared" si="236"/>
        <v>6795692.7665602062</v>
      </c>
      <c r="M573" s="4">
        <f t="shared" si="237"/>
        <v>4959513.786102606</v>
      </c>
      <c r="N573" s="4">
        <f t="shared" si="238"/>
        <v>3690921.3349011755</v>
      </c>
      <c r="O573" s="4">
        <f t="shared" si="239"/>
        <v>2797148.988114465</v>
      </c>
      <c r="P573" s="4">
        <f t="shared" si="240"/>
        <v>2155220.5890658097</v>
      </c>
      <c r="Q573" s="4">
        <f t="shared" si="241"/>
        <v>1685725.1169742059</v>
      </c>
      <c r="R573" s="4">
        <f t="shared" si="242"/>
        <v>1336520.6894860633</v>
      </c>
      <c r="S573" s="4">
        <f t="shared" si="243"/>
        <v>1072744.9463920563</v>
      </c>
    </row>
    <row r="574" spans="1:19" ht="17.25" thickBot="1">
      <c r="A574" s="14">
        <f t="shared" si="226"/>
        <v>0.82242642201834859</v>
      </c>
      <c r="B574" s="16">
        <f t="shared" si="227"/>
        <v>11089.35023099904</v>
      </c>
      <c r="C574" s="4"/>
      <c r="D574" s="4">
        <f t="shared" si="228"/>
        <v>852736.00549316336</v>
      </c>
      <c r="E574" s="4">
        <f t="shared" si="229"/>
        <v>30483901.624065418</v>
      </c>
      <c r="F574" s="4">
        <f t="shared" si="230"/>
        <v>58786245.222106941</v>
      </c>
      <c r="G574" s="4">
        <f t="shared" si="231"/>
        <v>53691284.628834173</v>
      </c>
      <c r="H574" s="4">
        <f t="shared" si="232"/>
        <v>39472496.738462292</v>
      </c>
      <c r="I574" s="4">
        <f t="shared" si="233"/>
        <v>27383373.458287977</v>
      </c>
      <c r="J574" s="4">
        <f t="shared" si="234"/>
        <v>18908909.04438258</v>
      </c>
      <c r="K574" s="4">
        <f t="shared" si="235"/>
        <v>13239708.700823782</v>
      </c>
      <c r="L574" s="4">
        <f t="shared" si="236"/>
        <v>9455020.4146820512</v>
      </c>
      <c r="M574" s="4">
        <f t="shared" si="237"/>
        <v>6893665.8307691067</v>
      </c>
      <c r="N574" s="4">
        <f t="shared" si="238"/>
        <v>5127036.4135387521</v>
      </c>
      <c r="O574" s="4">
        <f t="shared" si="239"/>
        <v>3883778.4183920841</v>
      </c>
      <c r="P574" s="4">
        <f t="shared" si="240"/>
        <v>2991535.4738575257</v>
      </c>
      <c r="Q574" s="4">
        <f t="shared" si="241"/>
        <v>2339324.4658381725</v>
      </c>
      <c r="R574" s="4">
        <f t="shared" si="242"/>
        <v>1854413.2550208198</v>
      </c>
      <c r="S574" s="4">
        <f t="shared" si="243"/>
        <v>1488238.6704091751</v>
      </c>
    </row>
    <row r="575" spans="1:19" ht="17.25" thickBot="1">
      <c r="A575" s="6"/>
      <c r="B575" s="7"/>
      <c r="C575" s="7" t="s">
        <v>23</v>
      </c>
      <c r="D575" s="15">
        <f>SUM(D534:D574)</f>
        <v>2965541.4136808058</v>
      </c>
      <c r="E575" s="15">
        <f t="shared" ref="E575:R575" si="244">SUM(E534:E574)</f>
        <v>271764145.64907956</v>
      </c>
      <c r="F575" s="15">
        <f t="shared" si="244"/>
        <v>1026209162.7643749</v>
      </c>
      <c r="G575" s="15">
        <f t="shared" si="244"/>
        <v>2883943951.3307981</v>
      </c>
      <c r="H575" s="15">
        <f t="shared" si="244"/>
        <v>7996228941.2366877</v>
      </c>
      <c r="I575" s="15">
        <f t="shared" si="244"/>
        <v>17392056565.032372</v>
      </c>
      <c r="J575" s="15">
        <f t="shared" si="244"/>
        <v>31475227649.239983</v>
      </c>
      <c r="K575" s="15">
        <f t="shared" si="244"/>
        <v>50690029593.055206</v>
      </c>
      <c r="L575" s="15">
        <f t="shared" si="244"/>
        <v>75100702379.545273</v>
      </c>
      <c r="M575" s="15">
        <f t="shared" si="244"/>
        <v>104026080528.21823</v>
      </c>
      <c r="N575" s="15">
        <f t="shared" si="244"/>
        <v>134859691265.86041</v>
      </c>
      <c r="O575" s="15">
        <f t="shared" si="244"/>
        <v>164391239462.31073</v>
      </c>
      <c r="P575" s="15">
        <f t="shared" si="244"/>
        <v>192508657656.56506</v>
      </c>
      <c r="Q575" s="15">
        <f t="shared" si="244"/>
        <v>223725016338.86884</v>
      </c>
      <c r="R575" s="15">
        <f t="shared" si="244"/>
        <v>264708821800.36066</v>
      </c>
      <c r="S575" s="20">
        <f>SUM(S534:S574)</f>
        <v>320760075653.33618</v>
      </c>
    </row>
    <row r="576" spans="1:19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52278.365374709763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2.8137123340017488E-297</v>
      </c>
    </row>
    <row r="579" spans="1:19">
      <c r="A579" s="14">
        <f t="shared" ref="A579:A618" si="245">A535</f>
        <v>7.7123926290137618E-2</v>
      </c>
      <c r="B579" s="16">
        <f t="shared" ref="B579:B618" si="246">B535</f>
        <v>125943.33476634625</v>
      </c>
      <c r="C579" s="4"/>
      <c r="D579" s="4">
        <f t="shared" ref="D579:D618" si="247">$B$4*(B579^2)*($D$576^2*(2*PI())^4*A579^-5/4/PI()/$D$5^4*EXP((-1/PI())*(2*PI()/$D$5)^4*A579^-4))</f>
        <v>0</v>
      </c>
      <c r="E579" s="4">
        <f t="shared" ref="E579:E618" si="248">$B$4*(B579^2)*($D$576^2*(2*PI())^4*A579^-5/4/PI()/$E$5^4*EXP((-1/PI())*(2*PI()/$E$5)^4*A579^-4))</f>
        <v>0</v>
      </c>
      <c r="F579" s="4">
        <f t="shared" ref="F579:F618" si="249">$B$4*(B579^2)*($D$576^2*(2*PI())^4*A579^-5/4/PI()/$F$5^4*EXP((-1/PI())*(2*PI()/$F$5)^4*A579^-4))</f>
        <v>0</v>
      </c>
      <c r="G579" s="4">
        <f t="shared" ref="G579:G618" si="250">$B$4*(B579^2)*($D$576^2*(2*PI())^4*A579^-5/4/PI()/$G$5^4*EXP((-1/PI())*(2*PI()/$G$5)^4*A579^-4))</f>
        <v>0</v>
      </c>
      <c r="H579" s="4">
        <f t="shared" ref="H579:H618" si="251">$B$4*(B579^2)*($D$576^2*(2*PI())^4*A579^-5/4/PI()/$H$5^4*EXP((-1/PI())*(2*PI()/$H$5)^4*A579^-4))</f>
        <v>0</v>
      </c>
      <c r="I579" s="4">
        <f t="shared" ref="I579:I618" si="252">$B$4*(B579^2)*($D$576^2*(2*PI())^4*A579^-5/4/PI()/$I$5^4*EXP((-1/PI())*(2*PI()/$I$5)^4*A579^-4))</f>
        <v>0</v>
      </c>
      <c r="J579" s="4">
        <f t="shared" ref="J579:J618" si="253">$B$4*(B579^2)*($D$576^2*(2*PI())^4*A579^-5/4/PI()/$J$5^4*EXP((-1/PI())*(2*PI()/$J$5)^4*A579^-4))</f>
        <v>0</v>
      </c>
      <c r="K579" s="4">
        <f t="shared" ref="K579:K618" si="254">$B$4*(B579^2)*($D$576^2*(2*PI())^4*A579^-5/4/PI()/$K$5^4*EXP((-1/PI())*(2*PI()/$K$5)^4*A579^-4))</f>
        <v>0</v>
      </c>
      <c r="L579" s="4">
        <f t="shared" ref="L579:L618" si="255">$B$4*(B579^2)*($D$576^2*(2*PI())^4*A579^-5/4/PI()/$L$5^4*EXP((-1/PI())*(2*PI()/$L$5)^4*A579^-4))</f>
        <v>0</v>
      </c>
      <c r="M579" s="4">
        <f t="shared" ref="M579:M618" si="256">$B$4*(B579^2)*($D$576^2*(2*PI())^4*A579^-5/4/PI()/$M$5^4*EXP((-1/PI())*(2*PI()/$M$5)^4*A579^-4))</f>
        <v>5.4915805204633081E-236</v>
      </c>
      <c r="N579" s="4">
        <f t="shared" ref="N579:N618" si="257">$B$4*(B579^2)*($D$576^2*(2*PI())^4*A579^-5/4/PI()/$N$5^4*EXP((-1/PI())*(2*PI()/$N$5)^4*A579^-4))</f>
        <v>4.9983019902653112E-170</v>
      </c>
      <c r="O579" s="4">
        <f t="shared" ref="O579:O618" si="258">$B$4*(B579^2)*($D$576^2*(2*PI())^4*A579^-5/4/PI()/$O$5^4*EXP((-1/PI())*(2*PI()/$O$5)^4*A579^-4))</f>
        <v>1.4325870495115541E-124</v>
      </c>
      <c r="P579" s="4">
        <f t="shared" ref="P579:P618" si="259">$B$4*(B579^2)*($D$576^2*(2*PI())^4*A579^-5/4/PI()/$P$5^4*EXP((-1/PI())*(2*PI()/$P$5)^4*A579^-4))</f>
        <v>1.9795784636524725E-92</v>
      </c>
      <c r="Q579" s="4">
        <f t="shared" ref="Q579:Q618" si="260">$B$4*(B579^2)*($D$576^2*(2*PI())^4*A579^-5/4/PI()/$Q$5^4*EXP((-1/PI())*(2*PI()/$Q$5)^4*A579^-4))</f>
        <v>3.4052271398362415E-69</v>
      </c>
      <c r="R579" s="4">
        <f t="shared" ref="R579:R618" si="261">$B$4*(B579^2)*($D$576^2*(2*PI())^4*A579^-5/4/PI()/$R$5^4*EXP((-1/PI())*(2*PI()/$R$5)^4*A579^-4))</f>
        <v>4.5728227198512859E-52</v>
      </c>
      <c r="S579" s="4">
        <f t="shared" ref="S579:S618" si="262">$B$4*(B579^2)*($D$576^2*(2*PI())^4*A579^-5/4/PI()/$S$5^4*EXP((-1/PI())*(2*PI()/$S$5)^4*A579^-4))</f>
        <v>3.1969568766014795E-39</v>
      </c>
    </row>
    <row r="580" spans="1:19">
      <c r="A580" s="14">
        <f t="shared" si="245"/>
        <v>0.10446990648572885</v>
      </c>
      <c r="B580" s="16">
        <f t="shared" si="246"/>
        <v>247530.13908480003</v>
      </c>
      <c r="C580" s="4"/>
      <c r="D580" s="4">
        <f t="shared" si="247"/>
        <v>0</v>
      </c>
      <c r="E580" s="4">
        <f t="shared" si="248"/>
        <v>0</v>
      </c>
      <c r="F580" s="4">
        <f t="shared" si="249"/>
        <v>0</v>
      </c>
      <c r="G580" s="4">
        <f t="shared" si="250"/>
        <v>0</v>
      </c>
      <c r="H580" s="4">
        <f t="shared" si="251"/>
        <v>0</v>
      </c>
      <c r="I580" s="4">
        <f t="shared" si="252"/>
        <v>0</v>
      </c>
      <c r="J580" s="4">
        <f t="shared" si="253"/>
        <v>3.212661068914674E-208</v>
      </c>
      <c r="K580" s="4">
        <f t="shared" si="254"/>
        <v>3.9402204907993217E-135</v>
      </c>
      <c r="L580" s="4">
        <f t="shared" si="255"/>
        <v>6.7457497223606108E-90</v>
      </c>
      <c r="M580" s="4">
        <f t="shared" si="256"/>
        <v>1.0336224159356808E-60</v>
      </c>
      <c r="N580" s="4">
        <f t="shared" si="257"/>
        <v>3.2495844184408376E-41</v>
      </c>
      <c r="O580" s="4">
        <f t="shared" si="258"/>
        <v>8.4425974170603356E-28</v>
      </c>
      <c r="P580" s="4">
        <f t="shared" si="259"/>
        <v>2.4633263049891257E-18</v>
      </c>
      <c r="Q580" s="4">
        <f t="shared" si="260"/>
        <v>1.6470162745752341E-11</v>
      </c>
      <c r="R580" s="4">
        <f t="shared" si="261"/>
        <v>1.7071925140270639E-6</v>
      </c>
      <c r="S580" s="4">
        <f t="shared" si="262"/>
        <v>9.5403132712235921E-3</v>
      </c>
    </row>
    <row r="581" spans="1:19">
      <c r="A581" s="14">
        <f t="shared" si="245"/>
        <v>0.13138243090277779</v>
      </c>
      <c r="B581" s="16">
        <f t="shared" si="246"/>
        <v>382582.58296946698</v>
      </c>
      <c r="C581" s="4"/>
      <c r="D581" s="4">
        <f t="shared" si="247"/>
        <v>0</v>
      </c>
      <c r="E581" s="4">
        <f t="shared" si="248"/>
        <v>0</v>
      </c>
      <c r="F581" s="4">
        <f t="shared" si="249"/>
        <v>0</v>
      </c>
      <c r="G581" s="4">
        <f t="shared" si="250"/>
        <v>0</v>
      </c>
      <c r="H581" s="4">
        <f t="shared" si="251"/>
        <v>2.1466169488838393E-214</v>
      </c>
      <c r="I581" s="4">
        <f t="shared" si="252"/>
        <v>1.3418649320921748E-124</v>
      </c>
      <c r="J581" s="4">
        <f t="shared" si="253"/>
        <v>4.7946385247133142E-75</v>
      </c>
      <c r="K581" s="4">
        <f t="shared" si="254"/>
        <v>6.2433500828037777E-46</v>
      </c>
      <c r="L581" s="4">
        <f t="shared" si="255"/>
        <v>6.0783930301394695E-28</v>
      </c>
      <c r="M581" s="4">
        <f t="shared" si="256"/>
        <v>2.3142670549231537E-16</v>
      </c>
      <c r="N581" s="4">
        <f t="shared" si="257"/>
        <v>1.1988536213766218E-8</v>
      </c>
      <c r="O581" s="4">
        <f t="shared" si="258"/>
        <v>2.3286129877995235E-3</v>
      </c>
      <c r="P581" s="4">
        <f t="shared" si="259"/>
        <v>12.062775868199294</v>
      </c>
      <c r="Q581" s="4">
        <f t="shared" si="260"/>
        <v>5556.3842054831348</v>
      </c>
      <c r="R581" s="4">
        <f t="shared" si="261"/>
        <v>488140.50492851355</v>
      </c>
      <c r="S581" s="4">
        <f t="shared" si="262"/>
        <v>13448420.497999016</v>
      </c>
    </row>
    <row r="582" spans="1:19">
      <c r="A582" s="14">
        <f t="shared" si="245"/>
        <v>0.15786149954128442</v>
      </c>
      <c r="B582" s="16">
        <f t="shared" si="246"/>
        <v>455851.50413856772</v>
      </c>
      <c r="C582" s="4"/>
      <c r="D582" s="4">
        <f t="shared" si="247"/>
        <v>0</v>
      </c>
      <c r="E582" s="4">
        <f t="shared" si="248"/>
        <v>0</v>
      </c>
      <c r="F582" s="4">
        <f t="shared" si="249"/>
        <v>0</v>
      </c>
      <c r="G582" s="4">
        <f t="shared" si="250"/>
        <v>3.2928356777041992E-180</v>
      </c>
      <c r="H582" s="4">
        <f t="shared" si="251"/>
        <v>9.4428053127547188E-96</v>
      </c>
      <c r="I582" s="4">
        <f t="shared" si="252"/>
        <v>8.8004460664987803E-53</v>
      </c>
      <c r="J582" s="4">
        <f t="shared" si="253"/>
        <v>4.1559163829258532E-29</v>
      </c>
      <c r="K582" s="4">
        <f t="shared" si="254"/>
        <v>3.1399410566657548E-15</v>
      </c>
      <c r="L582" s="4">
        <f t="shared" si="255"/>
        <v>1.1097176199135053E-6</v>
      </c>
      <c r="M582" s="4">
        <f t="shared" si="256"/>
        <v>0.33576783624997852</v>
      </c>
      <c r="N582" s="4">
        <f t="shared" si="257"/>
        <v>1437.8014801835741</v>
      </c>
      <c r="O582" s="4">
        <f t="shared" si="258"/>
        <v>426941.83184567286</v>
      </c>
      <c r="P582" s="4">
        <f t="shared" si="259"/>
        <v>22499796.551662974</v>
      </c>
      <c r="Q582" s="4">
        <f t="shared" si="260"/>
        <v>374545201.78704</v>
      </c>
      <c r="R582" s="4">
        <f t="shared" si="261"/>
        <v>2837315656.8981819</v>
      </c>
      <c r="S582" s="4">
        <f t="shared" si="262"/>
        <v>12406116387.235384</v>
      </c>
    </row>
    <row r="583" spans="1:19">
      <c r="A583" s="14">
        <f t="shared" si="245"/>
        <v>0.18390711240124874</v>
      </c>
      <c r="B583" s="16">
        <f t="shared" si="246"/>
        <v>392879.83675539459</v>
      </c>
      <c r="C583" s="4"/>
      <c r="D583" s="4">
        <f t="shared" si="247"/>
        <v>0</v>
      </c>
      <c r="E583" s="4">
        <f t="shared" si="248"/>
        <v>0</v>
      </c>
      <c r="F583" s="4">
        <f t="shared" si="249"/>
        <v>7.4438454455679319E-192</v>
      </c>
      <c r="G583" s="4">
        <f t="shared" si="250"/>
        <v>7.9190626151695604E-92</v>
      </c>
      <c r="H583" s="4">
        <f t="shared" si="251"/>
        <v>4.3259158436671578E-46</v>
      </c>
      <c r="I583" s="4">
        <f t="shared" si="252"/>
        <v>7.3162966363288453E-23</v>
      </c>
      <c r="J583" s="4">
        <f t="shared" si="253"/>
        <v>4.2501445045480741E-10</v>
      </c>
      <c r="K583" s="4">
        <f t="shared" si="254"/>
        <v>1.2113692994522912E-2</v>
      </c>
      <c r="L583" s="4">
        <f t="shared" si="255"/>
        <v>448.54689212622173</v>
      </c>
      <c r="M583" s="4">
        <f t="shared" si="256"/>
        <v>363977.59788355068</v>
      </c>
      <c r="N583" s="4">
        <f t="shared" si="257"/>
        <v>29617486.353279959</v>
      </c>
      <c r="O583" s="4">
        <f t="shared" si="258"/>
        <v>571726415.82904685</v>
      </c>
      <c r="P583" s="4">
        <f t="shared" si="259"/>
        <v>4354926579.3406935</v>
      </c>
      <c r="Q583" s="4">
        <f t="shared" si="260"/>
        <v>17880444978.451595</v>
      </c>
      <c r="R583" s="4">
        <f t="shared" si="261"/>
        <v>48202793826.157097</v>
      </c>
      <c r="S583" s="4">
        <f t="shared" si="262"/>
        <v>97003898811.451431</v>
      </c>
    </row>
    <row r="584" spans="1:19">
      <c r="A584" s="14">
        <f t="shared" si="245"/>
        <v>0.20951926948267074</v>
      </c>
      <c r="B584" s="16">
        <f t="shared" si="246"/>
        <v>194459.67726501892</v>
      </c>
      <c r="C584" s="4"/>
      <c r="D584" s="4">
        <f t="shared" si="247"/>
        <v>0</v>
      </c>
      <c r="E584" s="4">
        <f t="shared" si="248"/>
        <v>3.1991825435539192E-259</v>
      </c>
      <c r="F584" s="4">
        <f t="shared" si="249"/>
        <v>4.2264718083525489E-109</v>
      </c>
      <c r="G584" s="4">
        <f t="shared" si="250"/>
        <v>7.6663109820086014E-50</v>
      </c>
      <c r="H584" s="4">
        <f t="shared" si="251"/>
        <v>8.5813141955967477E-23</v>
      </c>
      <c r="I584" s="4">
        <f t="shared" si="252"/>
        <v>4.3012625514927509E-9</v>
      </c>
      <c r="J584" s="4">
        <f t="shared" si="253"/>
        <v>0.13549571826263446</v>
      </c>
      <c r="K584" s="4">
        <f t="shared" si="254"/>
        <v>3065.6697357843263</v>
      </c>
      <c r="L584" s="4">
        <f t="shared" si="255"/>
        <v>1362098.1203872771</v>
      </c>
      <c r="M584" s="4">
        <f t="shared" si="256"/>
        <v>63430876.497220822</v>
      </c>
      <c r="N584" s="4">
        <f t="shared" si="257"/>
        <v>762142593.55226147</v>
      </c>
      <c r="O584" s="4">
        <f t="shared" si="258"/>
        <v>3933247333.5878921</v>
      </c>
      <c r="P584" s="4">
        <f t="shared" si="259"/>
        <v>11778930104.273502</v>
      </c>
      <c r="Q584" s="4">
        <f t="shared" si="260"/>
        <v>24608444817.773525</v>
      </c>
      <c r="R584" s="4">
        <f t="shared" si="261"/>
        <v>40290852645.597397</v>
      </c>
      <c r="S584" s="4">
        <f t="shared" si="262"/>
        <v>55752393040.373367</v>
      </c>
    </row>
    <row r="585" spans="1:19">
      <c r="A585" s="14">
        <f t="shared" si="245"/>
        <v>0.23469797078555044</v>
      </c>
      <c r="B585" s="16">
        <f t="shared" si="246"/>
        <v>107329.06830716931</v>
      </c>
      <c r="C585" s="4"/>
      <c r="D585" s="4">
        <f t="shared" si="247"/>
        <v>0</v>
      </c>
      <c r="E585" s="4">
        <f t="shared" si="248"/>
        <v>1.6841713892047087E-160</v>
      </c>
      <c r="F585" s="4">
        <f t="shared" si="249"/>
        <v>2.7835967292445572E-65</v>
      </c>
      <c r="G585" s="4">
        <f t="shared" si="250"/>
        <v>9.4467990400946596E-28</v>
      </c>
      <c r="H585" s="4">
        <f t="shared" si="251"/>
        <v>1.1588541679067244E-10</v>
      </c>
      <c r="I585" s="4">
        <f t="shared" si="252"/>
        <v>4.8519864383102684E-2</v>
      </c>
      <c r="J585" s="4">
        <f t="shared" si="253"/>
        <v>2386.646251931375</v>
      </c>
      <c r="K585" s="4">
        <f t="shared" si="254"/>
        <v>1202432.4399883486</v>
      </c>
      <c r="L585" s="4">
        <f t="shared" si="255"/>
        <v>50583041.02214627</v>
      </c>
      <c r="M585" s="4">
        <f t="shared" si="256"/>
        <v>513568819.82493883</v>
      </c>
      <c r="N585" s="4">
        <f t="shared" si="257"/>
        <v>2226294050.856307</v>
      </c>
      <c r="O585" s="4">
        <f t="shared" si="258"/>
        <v>5687879418.1322746</v>
      </c>
      <c r="P585" s="4">
        <f t="shared" si="259"/>
        <v>10356714420.061785</v>
      </c>
      <c r="Q585" s="4">
        <f t="shared" si="260"/>
        <v>15094513352.907562</v>
      </c>
      <c r="R585" s="4">
        <f t="shared" si="261"/>
        <v>18945977339.420944</v>
      </c>
      <c r="S585" s="4">
        <f t="shared" si="262"/>
        <v>21472496474.215508</v>
      </c>
    </row>
    <row r="586" spans="1:19">
      <c r="A586" s="14">
        <f t="shared" si="245"/>
        <v>0.25944321630988787</v>
      </c>
      <c r="B586" s="16">
        <f t="shared" si="246"/>
        <v>216242.32950448128</v>
      </c>
      <c r="C586" s="4"/>
      <c r="D586" s="4">
        <f t="shared" si="247"/>
        <v>0</v>
      </c>
      <c r="E586" s="4">
        <f t="shared" si="248"/>
        <v>6.5717142603548099E-103</v>
      </c>
      <c r="F586" s="4">
        <f t="shared" si="249"/>
        <v>2.9401821586051194E-39</v>
      </c>
      <c r="G586" s="4">
        <f t="shared" si="250"/>
        <v>3.2070211346931449E-14</v>
      </c>
      <c r="H586" s="4">
        <f t="shared" si="251"/>
        <v>7.3789869234703884E-3</v>
      </c>
      <c r="I586" s="4">
        <f t="shared" si="252"/>
        <v>3716.146620405656</v>
      </c>
      <c r="J586" s="4">
        <f t="shared" si="253"/>
        <v>4449639.4504443174</v>
      </c>
      <c r="K586" s="4">
        <f t="shared" si="254"/>
        <v>251510226.96530202</v>
      </c>
      <c r="L586" s="4">
        <f t="shared" si="255"/>
        <v>2728216297.715713</v>
      </c>
      <c r="M586" s="4">
        <f t="shared" si="256"/>
        <v>11537968681.136925</v>
      </c>
      <c r="N586" s="4">
        <f t="shared" si="257"/>
        <v>27831937979.024563</v>
      </c>
      <c r="O586" s="4">
        <f t="shared" si="258"/>
        <v>47461913130.687416</v>
      </c>
      <c r="P586" s="4">
        <f t="shared" si="259"/>
        <v>64919506626.918968</v>
      </c>
      <c r="Q586" s="4">
        <f t="shared" si="260"/>
        <v>76923230335.010437</v>
      </c>
      <c r="R586" s="4">
        <f t="shared" si="261"/>
        <v>82868527384.421539</v>
      </c>
      <c r="S586" s="4">
        <f t="shared" si="262"/>
        <v>83735563822.870193</v>
      </c>
    </row>
    <row r="587" spans="1:19">
      <c r="A587" s="14">
        <f t="shared" si="245"/>
        <v>0.28375500605568299</v>
      </c>
      <c r="B587" s="16">
        <f t="shared" si="246"/>
        <v>161983.72301709314</v>
      </c>
      <c r="C587" s="4"/>
      <c r="D587" s="4">
        <f t="shared" si="247"/>
        <v>2.0397453660692853E-208</v>
      </c>
      <c r="E587" s="4">
        <f t="shared" si="248"/>
        <v>1.9661748995121128E-68</v>
      </c>
      <c r="F587" s="4">
        <f t="shared" si="249"/>
        <v>4.6998183067929975E-24</v>
      </c>
      <c r="G587" s="4">
        <f t="shared" si="250"/>
        <v>1.2099241293147187E-6</v>
      </c>
      <c r="H587" s="4">
        <f t="shared" si="251"/>
        <v>88.789972272170715</v>
      </c>
      <c r="I587" s="4">
        <f t="shared" si="252"/>
        <v>737736.10663636646</v>
      </c>
      <c r="J587" s="4">
        <f t="shared" si="253"/>
        <v>91410166.492394745</v>
      </c>
      <c r="K587" s="4">
        <f t="shared" si="254"/>
        <v>1358991973.12641</v>
      </c>
      <c r="L587" s="4">
        <f t="shared" si="255"/>
        <v>6444392091.1169329</v>
      </c>
      <c r="M587" s="4">
        <f t="shared" si="256"/>
        <v>15967239791.773811</v>
      </c>
      <c r="N587" s="4">
        <f t="shared" si="257"/>
        <v>26929417866.562431</v>
      </c>
      <c r="O587" s="4">
        <f t="shared" si="258"/>
        <v>35879320834.961823</v>
      </c>
      <c r="P587" s="4">
        <f t="shared" si="259"/>
        <v>41211993449.184792</v>
      </c>
      <c r="Q587" s="4">
        <f t="shared" si="260"/>
        <v>43034046398.311691</v>
      </c>
      <c r="R587" s="4">
        <f t="shared" si="261"/>
        <v>42230616697.428589</v>
      </c>
      <c r="S587" s="4">
        <f t="shared" si="262"/>
        <v>39784769112.236198</v>
      </c>
    </row>
    <row r="588" spans="1:19">
      <c r="A588" s="14">
        <f t="shared" si="245"/>
        <v>0.3076333400229358</v>
      </c>
      <c r="B588" s="16">
        <f t="shared" si="246"/>
        <v>136636.63677480962</v>
      </c>
      <c r="C588" s="4"/>
      <c r="D588" s="4">
        <f t="shared" si="247"/>
        <v>1.4034702707595854E-147</v>
      </c>
      <c r="E588" s="4">
        <f t="shared" si="248"/>
        <v>2.2501390977497805E-46</v>
      </c>
      <c r="F588" s="4">
        <f t="shared" si="249"/>
        <v>2.3916104981733028E-14</v>
      </c>
      <c r="G588" s="4">
        <f t="shared" si="250"/>
        <v>7.9621801928246611E-2</v>
      </c>
      <c r="H588" s="4">
        <f t="shared" si="251"/>
        <v>33557.783055382519</v>
      </c>
      <c r="I588" s="4">
        <f t="shared" si="252"/>
        <v>20084045.939314332</v>
      </c>
      <c r="J588" s="4">
        <f t="shared" si="253"/>
        <v>581498865.62574041</v>
      </c>
      <c r="K588" s="4">
        <f t="shared" si="254"/>
        <v>3673091758.4655571</v>
      </c>
      <c r="L588" s="4">
        <f t="shared" si="255"/>
        <v>10248888327.218674</v>
      </c>
      <c r="M588" s="4">
        <f t="shared" si="256"/>
        <v>18026073119.585659</v>
      </c>
      <c r="N588" s="4">
        <f t="shared" si="257"/>
        <v>24170646718.181396</v>
      </c>
      <c r="O588" s="4">
        <f t="shared" si="258"/>
        <v>27492150488.365543</v>
      </c>
      <c r="P588" s="4">
        <f t="shared" si="259"/>
        <v>28234097890.013172</v>
      </c>
      <c r="Q588" s="4">
        <f t="shared" si="260"/>
        <v>27188167420.434956</v>
      </c>
      <c r="R588" s="4">
        <f t="shared" si="261"/>
        <v>25132001153.629032</v>
      </c>
      <c r="S588" s="4">
        <f t="shared" si="262"/>
        <v>22636677627.560558</v>
      </c>
    </row>
    <row r="589" spans="1:19">
      <c r="A589" s="14">
        <f t="shared" si="245"/>
        <v>0.33107821821164629</v>
      </c>
      <c r="B589" s="16">
        <f t="shared" si="246"/>
        <v>146537.84233820162</v>
      </c>
      <c r="C589" s="4"/>
      <c r="D589" s="4">
        <f t="shared" si="247"/>
        <v>7.1819667087244039E-107</v>
      </c>
      <c r="E589" s="4">
        <f t="shared" si="248"/>
        <v>1.538514001829218E-31</v>
      </c>
      <c r="F589" s="4">
        <f t="shared" si="249"/>
        <v>9.3777110528644719E-8</v>
      </c>
      <c r="G589" s="4">
        <f t="shared" si="250"/>
        <v>170.93994241236749</v>
      </c>
      <c r="H589" s="4">
        <f t="shared" si="251"/>
        <v>2303926.9533618586</v>
      </c>
      <c r="I589" s="4">
        <f t="shared" si="252"/>
        <v>238364613.86659005</v>
      </c>
      <c r="J589" s="4">
        <f t="shared" si="253"/>
        <v>2616131655.5663638</v>
      </c>
      <c r="K589" s="4">
        <f t="shared" si="254"/>
        <v>9334918076.4463692</v>
      </c>
      <c r="L589" s="4">
        <f t="shared" si="255"/>
        <v>18284426695.860306</v>
      </c>
      <c r="M589" s="4">
        <f t="shared" si="256"/>
        <v>25586312201.606537</v>
      </c>
      <c r="N589" s="4">
        <f t="shared" si="257"/>
        <v>29439679451.800274</v>
      </c>
      <c r="O589" s="4">
        <f t="shared" si="258"/>
        <v>30131284141.671577</v>
      </c>
      <c r="P589" s="4">
        <f t="shared" si="259"/>
        <v>28717490000.559559</v>
      </c>
      <c r="Q589" s="4">
        <f t="shared" si="260"/>
        <v>26198595221.480495</v>
      </c>
      <c r="R589" s="4">
        <f t="shared" si="261"/>
        <v>23270124333.963005</v>
      </c>
      <c r="S589" s="4">
        <f t="shared" si="262"/>
        <v>20340938774.69825</v>
      </c>
    </row>
    <row r="590" spans="1:19">
      <c r="A590" s="14">
        <f t="shared" si="245"/>
        <v>0.35408964062181447</v>
      </c>
      <c r="B590" s="16">
        <f t="shared" si="246"/>
        <v>91091.091183206416</v>
      </c>
      <c r="C590" s="4"/>
      <c r="D590" s="4">
        <f t="shared" si="247"/>
        <v>2.8958563978363754E-79</v>
      </c>
      <c r="E590" s="4">
        <f t="shared" si="248"/>
        <v>8.6101273302009558E-22</v>
      </c>
      <c r="F590" s="4">
        <f t="shared" si="249"/>
        <v>1.0763615374156533E-3</v>
      </c>
      <c r="G590" s="4">
        <f t="shared" si="250"/>
        <v>11006.311575066286</v>
      </c>
      <c r="H590" s="4">
        <f t="shared" si="251"/>
        <v>13783678.257333649</v>
      </c>
      <c r="I590" s="4">
        <f t="shared" si="252"/>
        <v>424649044.78163493</v>
      </c>
      <c r="J590" s="4">
        <f t="shared" si="253"/>
        <v>2386119522.6380463</v>
      </c>
      <c r="K590" s="4">
        <f t="shared" si="254"/>
        <v>5740612726.9045734</v>
      </c>
      <c r="L590" s="4">
        <f t="shared" si="255"/>
        <v>8807799423.2952423</v>
      </c>
      <c r="M590" s="4">
        <f t="shared" si="256"/>
        <v>10525942666.654194</v>
      </c>
      <c r="N590" s="4">
        <f t="shared" si="257"/>
        <v>10897234659.236477</v>
      </c>
      <c r="O590" s="4">
        <f t="shared" si="258"/>
        <v>10369700292.734888</v>
      </c>
      <c r="P590" s="4">
        <f t="shared" si="259"/>
        <v>9386600928.3867512</v>
      </c>
      <c r="Q590" s="4">
        <f t="shared" si="260"/>
        <v>8249705228.8386898</v>
      </c>
      <c r="R590" s="4">
        <f t="shared" si="261"/>
        <v>7128545070.4234962</v>
      </c>
      <c r="S590" s="4">
        <f t="shared" si="262"/>
        <v>6103679888.9680948</v>
      </c>
    </row>
    <row r="591" spans="1:19">
      <c r="A591" s="14">
        <f t="shared" si="245"/>
        <v>0.3766676072534404</v>
      </c>
      <c r="B591" s="16">
        <f t="shared" si="246"/>
        <v>108517.21297477632</v>
      </c>
      <c r="C591" s="4"/>
      <c r="D591" s="4">
        <f t="shared" si="247"/>
        <v>3.0669552333328685E-59</v>
      </c>
      <c r="E591" s="4">
        <f t="shared" si="248"/>
        <v>1.8812131410517118E-14</v>
      </c>
      <c r="F591" s="4">
        <f t="shared" si="249"/>
        <v>2.1417806563983071</v>
      </c>
      <c r="G591" s="4">
        <f t="shared" si="250"/>
        <v>551281.47746024979</v>
      </c>
      <c r="H591" s="4">
        <f t="shared" si="251"/>
        <v>127663206.19602832</v>
      </c>
      <c r="I591" s="4">
        <f t="shared" si="252"/>
        <v>1663412523.727953</v>
      </c>
      <c r="J591" s="4">
        <f t="shared" si="253"/>
        <v>5809224358.5043802</v>
      </c>
      <c r="K591" s="4">
        <f t="shared" si="254"/>
        <v>10562818147.440792</v>
      </c>
      <c r="L591" s="4">
        <f t="shared" si="255"/>
        <v>13625299468.106604</v>
      </c>
      <c r="M591" s="4">
        <f t="shared" si="256"/>
        <v>14556470889.76535</v>
      </c>
      <c r="N591" s="4">
        <f t="shared" si="257"/>
        <v>13980629312.613857</v>
      </c>
      <c r="O591" s="4">
        <f t="shared" si="258"/>
        <v>12632937326.778996</v>
      </c>
      <c r="P591" s="4">
        <f t="shared" si="259"/>
        <v>11024113710.357283</v>
      </c>
      <c r="Q591" s="4">
        <f t="shared" si="260"/>
        <v>9435496434.9547119</v>
      </c>
      <c r="R591" s="4">
        <f t="shared" si="261"/>
        <v>7995257745.6475925</v>
      </c>
      <c r="S591" s="4">
        <f t="shared" si="262"/>
        <v>6745950995.7261591</v>
      </c>
    </row>
    <row r="592" spans="1:19">
      <c r="A592" s="14">
        <f t="shared" si="245"/>
        <v>0.39881211810652395</v>
      </c>
      <c r="B592" s="16">
        <f t="shared" si="246"/>
        <v>74457.065836707843</v>
      </c>
      <c r="C592" s="4"/>
      <c r="D592" s="4">
        <f t="shared" si="247"/>
        <v>4.036888170784208E-45</v>
      </c>
      <c r="E592" s="4">
        <f t="shared" si="248"/>
        <v>1.4299100321879155E-9</v>
      </c>
      <c r="F592" s="4">
        <f t="shared" si="249"/>
        <v>185.77621444980608</v>
      </c>
      <c r="G592" s="4">
        <f t="shared" si="250"/>
        <v>3273580.0771933016</v>
      </c>
      <c r="H592" s="4">
        <f t="shared" si="251"/>
        <v>221753742.70234439</v>
      </c>
      <c r="I592" s="4">
        <f t="shared" si="252"/>
        <v>1543932476.3283379</v>
      </c>
      <c r="J592" s="4">
        <f t="shared" si="253"/>
        <v>3813526955.8412638</v>
      </c>
      <c r="K592" s="4">
        <f t="shared" si="254"/>
        <v>5654935483.4055948</v>
      </c>
      <c r="L592" s="4">
        <f t="shared" si="255"/>
        <v>6428711495.8261461</v>
      </c>
      <c r="M592" s="4">
        <f t="shared" si="256"/>
        <v>6329643041.7240124</v>
      </c>
      <c r="N592" s="4">
        <f t="shared" si="257"/>
        <v>5755981704.018424</v>
      </c>
      <c r="O592" s="4">
        <f t="shared" si="258"/>
        <v>5008770594.6111908</v>
      </c>
      <c r="P592" s="4">
        <f t="shared" si="259"/>
        <v>4255875834.6274605</v>
      </c>
      <c r="Q592" s="4">
        <f t="shared" si="260"/>
        <v>3572961672.2726517</v>
      </c>
      <c r="R592" s="4">
        <f t="shared" si="261"/>
        <v>2984761248.5906024</v>
      </c>
      <c r="S592" s="4">
        <f t="shared" si="262"/>
        <v>2491574344.8641539</v>
      </c>
    </row>
    <row r="593" spans="1:19">
      <c r="A593" s="14">
        <f t="shared" si="245"/>
        <v>0.42052317318106525</v>
      </c>
      <c r="B593" s="16">
        <f t="shared" si="246"/>
        <v>79605.692729671704</v>
      </c>
      <c r="C593" s="4"/>
      <c r="D593" s="4">
        <f t="shared" si="247"/>
        <v>2.4717917907689547E-34</v>
      </c>
      <c r="E593" s="4">
        <f t="shared" si="248"/>
        <v>1.1658459557693462E-5</v>
      </c>
      <c r="F593" s="4">
        <f t="shared" si="249"/>
        <v>9778.7243931935009</v>
      </c>
      <c r="G593" s="4">
        <f t="shared" si="250"/>
        <v>23420677.274827026</v>
      </c>
      <c r="H593" s="4">
        <f t="shared" si="251"/>
        <v>635534911.11844218</v>
      </c>
      <c r="I593" s="4">
        <f t="shared" si="252"/>
        <v>2775440938.3037081</v>
      </c>
      <c r="J593" s="4">
        <f t="shared" si="253"/>
        <v>5297637775.3158379</v>
      </c>
      <c r="K593" s="4">
        <f t="shared" si="254"/>
        <v>6749516125.7350159</v>
      </c>
      <c r="L593" s="4">
        <f t="shared" si="255"/>
        <v>6984455002.8528738</v>
      </c>
      <c r="M593" s="4">
        <f t="shared" si="256"/>
        <v>6471440724.7880764</v>
      </c>
      <c r="N593" s="4">
        <f t="shared" si="257"/>
        <v>5650410954.2479696</v>
      </c>
      <c r="O593" s="4">
        <f t="shared" si="258"/>
        <v>4780921741.2360086</v>
      </c>
      <c r="P593" s="4">
        <f t="shared" si="259"/>
        <v>3982447025.3831267</v>
      </c>
      <c r="Q593" s="4">
        <f t="shared" si="260"/>
        <v>3295728689.3255777</v>
      </c>
      <c r="R593" s="4">
        <f t="shared" si="261"/>
        <v>2724134051.0279856</v>
      </c>
      <c r="S593" s="4">
        <f t="shared" si="262"/>
        <v>2255976900.6221447</v>
      </c>
    </row>
    <row r="594" spans="1:19">
      <c r="A594" s="14">
        <f t="shared" si="245"/>
        <v>0.44180077247706423</v>
      </c>
      <c r="B594" s="16">
        <f t="shared" si="246"/>
        <v>62971.667383173124</v>
      </c>
      <c r="C594" s="4"/>
      <c r="D594" s="4">
        <f t="shared" si="247"/>
        <v>2.0330602304271539E-26</v>
      </c>
      <c r="E594" s="4">
        <f t="shared" si="248"/>
        <v>5.8363081169553379E-3</v>
      </c>
      <c r="F594" s="4">
        <f t="shared" si="249"/>
        <v>106778.22162882698</v>
      </c>
      <c r="G594" s="4">
        <f t="shared" si="250"/>
        <v>56277706.908317409</v>
      </c>
      <c r="H594" s="4">
        <f t="shared" si="251"/>
        <v>762940785.92689562</v>
      </c>
      <c r="I594" s="4">
        <f t="shared" si="252"/>
        <v>2338966884.0957422</v>
      </c>
      <c r="J594" s="4">
        <f t="shared" si="253"/>
        <v>3671587488.4309297</v>
      </c>
      <c r="K594" s="4">
        <f t="shared" si="254"/>
        <v>4169141520.6097417</v>
      </c>
      <c r="L594" s="4">
        <f t="shared" si="255"/>
        <v>4017254074.6328773</v>
      </c>
      <c r="M594" s="4">
        <f t="shared" si="256"/>
        <v>3554524609.5306621</v>
      </c>
      <c r="N594" s="4">
        <f t="shared" si="257"/>
        <v>3009285550.1543908</v>
      </c>
      <c r="O594" s="4">
        <f t="shared" si="258"/>
        <v>2492616847.8944192</v>
      </c>
      <c r="P594" s="4">
        <f t="shared" si="259"/>
        <v>2045292676.3599033</v>
      </c>
      <c r="Q594" s="4">
        <f t="shared" si="260"/>
        <v>1674268024.1920195</v>
      </c>
      <c r="R594" s="4">
        <f t="shared" si="261"/>
        <v>1372806695.6025085</v>
      </c>
      <c r="S594" s="4">
        <f t="shared" si="262"/>
        <v>1130036238.9271517</v>
      </c>
    </row>
    <row r="595" spans="1:19">
      <c r="A595" s="14">
        <f t="shared" si="245"/>
        <v>0.46264491599452084</v>
      </c>
      <c r="B595" s="16">
        <f t="shared" si="246"/>
        <v>59011.185157816333</v>
      </c>
      <c r="C595" s="4"/>
      <c r="D595" s="4">
        <f t="shared" si="247"/>
        <v>3.1467822814572573E-20</v>
      </c>
      <c r="E595" s="4">
        <f t="shared" si="248"/>
        <v>0.85510637378804266</v>
      </c>
      <c r="F595" s="4">
        <f t="shared" si="249"/>
        <v>817870.88991407561</v>
      </c>
      <c r="G595" s="4">
        <f t="shared" si="250"/>
        <v>134063166.70672892</v>
      </c>
      <c r="H595" s="4">
        <f t="shared" si="251"/>
        <v>1064012853.457817</v>
      </c>
      <c r="I595" s="4">
        <f t="shared" si="252"/>
        <v>2482749489.9553795</v>
      </c>
      <c r="J595" s="4">
        <f t="shared" si="253"/>
        <v>3351560833.4563546</v>
      </c>
      <c r="K595" s="4">
        <f t="shared" si="254"/>
        <v>3482306637.7750082</v>
      </c>
      <c r="L595" s="4">
        <f t="shared" si="255"/>
        <v>3175783887.7160311</v>
      </c>
      <c r="M595" s="4">
        <f t="shared" si="256"/>
        <v>2711819454.2608833</v>
      </c>
      <c r="N595" s="4">
        <f t="shared" si="257"/>
        <v>2241851304.1577735</v>
      </c>
      <c r="O595" s="4">
        <f t="shared" si="258"/>
        <v>1826714745.4983408</v>
      </c>
      <c r="P595" s="4">
        <f t="shared" si="259"/>
        <v>1481584103.3453012</v>
      </c>
      <c r="Q595" s="4">
        <f t="shared" si="260"/>
        <v>1202666402.2881985</v>
      </c>
      <c r="R595" s="4">
        <f t="shared" si="261"/>
        <v>980020256.97994506</v>
      </c>
      <c r="S595" s="4">
        <f t="shared" si="262"/>
        <v>802960643.68560565</v>
      </c>
    </row>
    <row r="596" spans="1:19">
      <c r="A596" s="14">
        <f t="shared" si="245"/>
        <v>0.48305560373343526</v>
      </c>
      <c r="B596" s="16">
        <f t="shared" si="246"/>
        <v>57426.992267673602</v>
      </c>
      <c r="C596" s="4"/>
      <c r="D596" s="4">
        <f t="shared" si="247"/>
        <v>2.2433686268259328E-15</v>
      </c>
      <c r="E596" s="4">
        <f t="shared" si="248"/>
        <v>43.009328380710031</v>
      </c>
      <c r="F596" s="4">
        <f t="shared" si="249"/>
        <v>4077630.5954255406</v>
      </c>
      <c r="G596" s="4">
        <f t="shared" si="250"/>
        <v>267773629.12910613</v>
      </c>
      <c r="H596" s="4">
        <f t="shared" si="251"/>
        <v>1397321883.3231483</v>
      </c>
      <c r="I596" s="4">
        <f t="shared" si="252"/>
        <v>2632907465.5468445</v>
      </c>
      <c r="J596" s="4">
        <f t="shared" si="253"/>
        <v>3158185144.1002126</v>
      </c>
      <c r="K596" s="4">
        <f t="shared" si="254"/>
        <v>3060884910.1965799</v>
      </c>
      <c r="L596" s="4">
        <f t="shared" si="255"/>
        <v>2673703839.4135609</v>
      </c>
      <c r="M596" s="4">
        <f t="shared" si="256"/>
        <v>2220386378.2477894</v>
      </c>
      <c r="N596" s="4">
        <f t="shared" si="257"/>
        <v>1801687609.1117806</v>
      </c>
      <c r="O596" s="4">
        <f t="shared" si="258"/>
        <v>1449307624.2774546</v>
      </c>
      <c r="P596" s="4">
        <f t="shared" si="259"/>
        <v>1164837590.4667397</v>
      </c>
      <c r="Q596" s="4">
        <f t="shared" si="260"/>
        <v>939344798.39205599</v>
      </c>
      <c r="R596" s="4">
        <f t="shared" si="261"/>
        <v>761736095.12792766</v>
      </c>
      <c r="S596" s="4">
        <f t="shared" si="262"/>
        <v>621840077.23870885</v>
      </c>
    </row>
    <row r="597" spans="1:19">
      <c r="A597" s="14">
        <f t="shared" si="245"/>
        <v>0.5030328356938073</v>
      </c>
      <c r="B597" s="16">
        <f t="shared" si="246"/>
        <v>45545.545591603208</v>
      </c>
      <c r="C597" s="4"/>
      <c r="D597" s="4">
        <f t="shared" si="247"/>
        <v>1.0171856661591779E-11</v>
      </c>
      <c r="E597" s="4">
        <f t="shared" si="248"/>
        <v>614.05347027406071</v>
      </c>
      <c r="F597" s="4">
        <f t="shared" si="249"/>
        <v>9292983.8814224489</v>
      </c>
      <c r="G597" s="4">
        <f t="shared" si="250"/>
        <v>295216637.30437547</v>
      </c>
      <c r="H597" s="4">
        <f t="shared" si="251"/>
        <v>1104332570.9920175</v>
      </c>
      <c r="I597" s="4">
        <f t="shared" si="252"/>
        <v>1756027036.4492345</v>
      </c>
      <c r="J597" s="4">
        <f t="shared" si="253"/>
        <v>1917777684.3042231</v>
      </c>
      <c r="K597" s="4">
        <f t="shared" si="254"/>
        <v>1758833179.8371983</v>
      </c>
      <c r="L597" s="4">
        <f t="shared" si="255"/>
        <v>1484676016.599695</v>
      </c>
      <c r="M597" s="4">
        <f t="shared" si="256"/>
        <v>1205994971.7936764</v>
      </c>
      <c r="N597" s="4">
        <f t="shared" si="257"/>
        <v>964206443.44555843</v>
      </c>
      <c r="O597" s="4">
        <f t="shared" si="258"/>
        <v>767748706.6016103</v>
      </c>
      <c r="P597" s="4">
        <f t="shared" si="259"/>
        <v>612614843.61038697</v>
      </c>
      <c r="Q597" s="4">
        <f t="shared" si="260"/>
        <v>491447745.91255707</v>
      </c>
      <c r="R597" s="4">
        <f t="shared" si="261"/>
        <v>396991764.99750489</v>
      </c>
      <c r="S597" s="4">
        <f t="shared" si="262"/>
        <v>323144947.78570151</v>
      </c>
    </row>
    <row r="598" spans="1:19">
      <c r="A598" s="14">
        <f t="shared" si="245"/>
        <v>0.52257661187563709</v>
      </c>
      <c r="B598" s="16">
        <f t="shared" si="246"/>
        <v>38416.67758596097</v>
      </c>
      <c r="C598" s="4"/>
      <c r="D598" s="4">
        <f t="shared" si="247"/>
        <v>8.8644519798634222E-9</v>
      </c>
      <c r="E598" s="4">
        <f t="shared" si="248"/>
        <v>5223.5700406877468</v>
      </c>
      <c r="F598" s="4">
        <f t="shared" si="249"/>
        <v>18093848.978124127</v>
      </c>
      <c r="G598" s="4">
        <f t="shared" si="250"/>
        <v>320687456.91592538</v>
      </c>
      <c r="H598" s="4">
        <f t="shared" si="251"/>
        <v>918047085.44968081</v>
      </c>
      <c r="I598" s="4">
        <f t="shared" si="252"/>
        <v>1273692825.3765311</v>
      </c>
      <c r="J598" s="4">
        <f t="shared" si="253"/>
        <v>1290022232.373209</v>
      </c>
      <c r="K598" s="4">
        <f t="shared" si="254"/>
        <v>1131750866.8982425</v>
      </c>
      <c r="L598" s="4">
        <f t="shared" si="255"/>
        <v>929430643.74100244</v>
      </c>
      <c r="M598" s="4">
        <f t="shared" si="256"/>
        <v>741677441.45110095</v>
      </c>
      <c r="N598" s="4">
        <f t="shared" si="257"/>
        <v>585969951.34909821</v>
      </c>
      <c r="O598" s="4">
        <f t="shared" si="258"/>
        <v>462767488.07767552</v>
      </c>
      <c r="P598" s="4">
        <f t="shared" si="259"/>
        <v>367122387.94807732</v>
      </c>
      <c r="Q598" s="4">
        <f t="shared" si="260"/>
        <v>293276098.84997541</v>
      </c>
      <c r="R598" s="4">
        <f t="shared" si="261"/>
        <v>236175319.137909</v>
      </c>
      <c r="S598" s="4">
        <f t="shared" si="262"/>
        <v>191795853.12758183</v>
      </c>
    </row>
    <row r="599" spans="1:19">
      <c r="A599" s="14">
        <f t="shared" si="245"/>
        <v>0.54168693227892462</v>
      </c>
      <c r="B599" s="16">
        <f t="shared" si="246"/>
        <v>35644.340028211205</v>
      </c>
      <c r="C599" s="4"/>
      <c r="D599" s="4">
        <f t="shared" si="247"/>
        <v>2.4043931344251026E-6</v>
      </c>
      <c r="E599" s="4">
        <f t="shared" si="248"/>
        <v>32942.220285132447</v>
      </c>
      <c r="F599" s="4">
        <f t="shared" si="249"/>
        <v>34434120.515009746</v>
      </c>
      <c r="G599" s="4">
        <f t="shared" si="250"/>
        <v>379855778.70005792</v>
      </c>
      <c r="H599" s="4">
        <f t="shared" si="251"/>
        <v>874996029.3034023</v>
      </c>
      <c r="I599" s="4">
        <f t="shared" si="252"/>
        <v>1086622920.2418234</v>
      </c>
      <c r="J599" s="4">
        <f t="shared" si="253"/>
        <v>1035175032.1955761</v>
      </c>
      <c r="K599" s="4">
        <f t="shared" si="254"/>
        <v>876007638.55138397</v>
      </c>
      <c r="L599" s="4">
        <f t="shared" si="255"/>
        <v>703512477.86545527</v>
      </c>
      <c r="M599" s="4">
        <f t="shared" si="256"/>
        <v>553350991.22918403</v>
      </c>
      <c r="N599" s="4">
        <f t="shared" si="257"/>
        <v>432977068.04882485</v>
      </c>
      <c r="O599" s="4">
        <f t="shared" si="258"/>
        <v>339671050.42176682</v>
      </c>
      <c r="P599" s="4">
        <f t="shared" si="259"/>
        <v>268199947.98840895</v>
      </c>
      <c r="Q599" s="4">
        <f t="shared" si="260"/>
        <v>213521899.76707613</v>
      </c>
      <c r="R599" s="4">
        <f t="shared" si="261"/>
        <v>171516678.55493891</v>
      </c>
      <c r="S599" s="4">
        <f t="shared" si="262"/>
        <v>139023898.14882949</v>
      </c>
    </row>
    <row r="600" spans="1:19">
      <c r="A600" s="14">
        <f t="shared" si="245"/>
        <v>0.56036379690366966</v>
      </c>
      <c r="B600" s="16">
        <f t="shared" si="246"/>
        <v>29703.616690176001</v>
      </c>
      <c r="C600" s="4"/>
      <c r="D600" s="4">
        <f t="shared" si="247"/>
        <v>1.8346484538348575E-4</v>
      </c>
      <c r="E600" s="4">
        <f t="shared" si="248"/>
        <v>114707.15287602572</v>
      </c>
      <c r="F600" s="4">
        <f t="shared" si="249"/>
        <v>44851922.517352566</v>
      </c>
      <c r="G600" s="4">
        <f t="shared" si="250"/>
        <v>335278828.52507222</v>
      </c>
      <c r="H600" s="4">
        <f t="shared" si="251"/>
        <v>646131095.08413076</v>
      </c>
      <c r="I600" s="4">
        <f t="shared" si="252"/>
        <v>732646416.72482991</v>
      </c>
      <c r="J600" s="4">
        <f t="shared" si="253"/>
        <v>663743189.1428467</v>
      </c>
      <c r="K600" s="4">
        <f t="shared" si="254"/>
        <v>545308181.83425498</v>
      </c>
      <c r="L600" s="4">
        <f t="shared" si="255"/>
        <v>429974853.80112952</v>
      </c>
      <c r="M600" s="4">
        <f t="shared" si="256"/>
        <v>334215557.14637369</v>
      </c>
      <c r="N600" s="4">
        <f t="shared" si="257"/>
        <v>259446038.52726945</v>
      </c>
      <c r="O600" s="4">
        <f t="shared" si="258"/>
        <v>202425688.30272576</v>
      </c>
      <c r="P600" s="4">
        <f t="shared" si="259"/>
        <v>159215387.53977031</v>
      </c>
      <c r="Q600" s="4">
        <f t="shared" si="260"/>
        <v>126401551.88280678</v>
      </c>
      <c r="R600" s="4">
        <f t="shared" si="261"/>
        <v>101325450.29836547</v>
      </c>
      <c r="S600" s="4">
        <f t="shared" si="262"/>
        <v>82002546.70947808</v>
      </c>
    </row>
    <row r="601" spans="1:19">
      <c r="A601" s="14">
        <f t="shared" si="245"/>
        <v>0.57860720574987257</v>
      </c>
      <c r="B601" s="16">
        <f t="shared" si="246"/>
        <v>21782.652239462401</v>
      </c>
      <c r="C601" s="4"/>
      <c r="D601" s="4">
        <f t="shared" si="247"/>
        <v>4.7425479872971526E-3</v>
      </c>
      <c r="E601" s="4">
        <f t="shared" si="248"/>
        <v>229910.59556142671</v>
      </c>
      <c r="F601" s="4">
        <f t="shared" si="249"/>
        <v>39813826.269799098</v>
      </c>
      <c r="G601" s="4">
        <f t="shared" si="250"/>
        <v>215612963.59387875</v>
      </c>
      <c r="H601" s="4">
        <f t="shared" si="251"/>
        <v>358442716.08990878</v>
      </c>
      <c r="I601" s="4">
        <f t="shared" si="252"/>
        <v>376944236.44634658</v>
      </c>
      <c r="J601" s="4">
        <f t="shared" si="253"/>
        <v>327568310.25688177</v>
      </c>
      <c r="K601" s="4">
        <f t="shared" si="254"/>
        <v>262602316.28645048</v>
      </c>
      <c r="L601" s="4">
        <f t="shared" si="255"/>
        <v>203940776.37123719</v>
      </c>
      <c r="M601" s="4">
        <f t="shared" si="256"/>
        <v>156973343.60509437</v>
      </c>
      <c r="N601" s="4">
        <f t="shared" si="257"/>
        <v>121058091.95018148</v>
      </c>
      <c r="O601" s="4">
        <f t="shared" si="258"/>
        <v>94025397.724143639</v>
      </c>
      <c r="P601" s="4">
        <f t="shared" si="259"/>
        <v>73717815.825532302</v>
      </c>
      <c r="Q601" s="4">
        <f t="shared" si="260"/>
        <v>58389173.386137225</v>
      </c>
      <c r="R601" s="4">
        <f t="shared" si="261"/>
        <v>46725594.057206973</v>
      </c>
      <c r="S601" s="4">
        <f t="shared" si="262"/>
        <v>37766358.511698015</v>
      </c>
    </row>
    <row r="602" spans="1:19">
      <c r="A602" s="14">
        <f t="shared" si="245"/>
        <v>0.5964171588175331</v>
      </c>
      <c r="B602" s="16">
        <f t="shared" si="246"/>
        <v>13069.591343677441</v>
      </c>
      <c r="C602" s="4"/>
      <c r="D602" s="4">
        <f t="shared" si="247"/>
        <v>4.2598817030990388E-2</v>
      </c>
      <c r="E602" s="4">
        <f t="shared" si="248"/>
        <v>243996.80713550627</v>
      </c>
      <c r="F602" s="4">
        <f t="shared" si="249"/>
        <v>21399843.17021827</v>
      </c>
      <c r="G602" s="4">
        <f t="shared" si="250"/>
        <v>88537415.75558345</v>
      </c>
      <c r="H602" s="4">
        <f t="shared" si="251"/>
        <v>130098621.60395385</v>
      </c>
      <c r="I602" s="4">
        <f t="shared" si="252"/>
        <v>128470360.40578151</v>
      </c>
      <c r="J602" s="4">
        <f t="shared" si="253"/>
        <v>107826443.69861384</v>
      </c>
      <c r="K602" s="4">
        <f t="shared" si="254"/>
        <v>84689636.932505026</v>
      </c>
      <c r="L602" s="4">
        <f t="shared" si="255"/>
        <v>64942160.45464538</v>
      </c>
      <c r="M602" s="4">
        <f t="shared" si="256"/>
        <v>49577981.934949942</v>
      </c>
      <c r="N602" s="4">
        <f t="shared" si="257"/>
        <v>38025433.783600882</v>
      </c>
      <c r="O602" s="4">
        <f t="shared" si="258"/>
        <v>29422689.2046788</v>
      </c>
      <c r="P602" s="4">
        <f t="shared" si="259"/>
        <v>23006302.988250881</v>
      </c>
      <c r="Q602" s="4">
        <f t="shared" si="260"/>
        <v>18187171.72218262</v>
      </c>
      <c r="R602" s="4">
        <f t="shared" si="261"/>
        <v>14533376.9423576</v>
      </c>
      <c r="S602" s="4">
        <f t="shared" si="262"/>
        <v>11734114.015257271</v>
      </c>
    </row>
    <row r="603" spans="1:19">
      <c r="A603" s="14">
        <f t="shared" si="245"/>
        <v>0.61379365610665138</v>
      </c>
      <c r="B603" s="16">
        <f t="shared" si="246"/>
        <v>8317.0126732492809</v>
      </c>
      <c r="C603" s="4"/>
      <c r="D603" s="4">
        <f t="shared" si="247"/>
        <v>0.25458884884688854</v>
      </c>
      <c r="E603" s="4">
        <f t="shared" si="248"/>
        <v>241580.55705242732</v>
      </c>
      <c r="F603" s="4">
        <f t="shared" si="249"/>
        <v>11950825.492384771</v>
      </c>
      <c r="G603" s="4">
        <f t="shared" si="250"/>
        <v>39417953.330598064</v>
      </c>
      <c r="H603" s="4">
        <f t="shared" si="251"/>
        <v>52206373.141463131</v>
      </c>
      <c r="I603" s="4">
        <f t="shared" si="252"/>
        <v>48893540.107429646</v>
      </c>
      <c r="J603" s="4">
        <f t="shared" si="253"/>
        <v>39853045.427212648</v>
      </c>
      <c r="K603" s="4">
        <f t="shared" si="254"/>
        <v>30766778.663424622</v>
      </c>
      <c r="L603" s="4">
        <f t="shared" si="255"/>
        <v>23342174.014279023</v>
      </c>
      <c r="M603" s="4">
        <f t="shared" si="256"/>
        <v>17697301.617046576</v>
      </c>
      <c r="N603" s="4">
        <f t="shared" si="257"/>
        <v>13510980.633841062</v>
      </c>
      <c r="O603" s="4">
        <f t="shared" si="258"/>
        <v>10421061.060235189</v>
      </c>
      <c r="P603" s="4">
        <f t="shared" si="259"/>
        <v>8130132.6114116125</v>
      </c>
      <c r="Q603" s="4">
        <f t="shared" si="260"/>
        <v>6416639.0279919645</v>
      </c>
      <c r="R603" s="4">
        <f t="shared" si="261"/>
        <v>5121369.9134117924</v>
      </c>
      <c r="S603" s="4">
        <f t="shared" si="262"/>
        <v>4131209.5915046441</v>
      </c>
    </row>
    <row r="604" spans="1:19">
      <c r="A604" s="14">
        <f t="shared" si="245"/>
        <v>0.63073669761722728</v>
      </c>
      <c r="B604" s="16">
        <f t="shared" si="246"/>
        <v>6336.7715605708818</v>
      </c>
      <c r="C604" s="4"/>
      <c r="D604" s="4">
        <f t="shared" si="247"/>
        <v>1.4269551008059347</v>
      </c>
      <c r="E604" s="4">
        <f t="shared" si="248"/>
        <v>294950.85500810912</v>
      </c>
      <c r="F604" s="4">
        <f t="shared" si="249"/>
        <v>8979687.0597262271</v>
      </c>
      <c r="G604" s="4">
        <f t="shared" si="250"/>
        <v>24441222.821964398</v>
      </c>
      <c r="H604" s="4">
        <f t="shared" si="251"/>
        <v>29641863.177376907</v>
      </c>
      <c r="I604" s="4">
        <f t="shared" si="252"/>
        <v>26541994.045331027</v>
      </c>
      <c r="J604" s="4">
        <f t="shared" si="253"/>
        <v>21104101.781517819</v>
      </c>
      <c r="K604" s="4">
        <f t="shared" si="254"/>
        <v>16056190.466013411</v>
      </c>
      <c r="L604" s="4">
        <f t="shared" si="255"/>
        <v>12071762.093455892</v>
      </c>
      <c r="M604" s="4">
        <f t="shared" si="256"/>
        <v>9099054.9620039556</v>
      </c>
      <c r="N604" s="4">
        <f t="shared" si="257"/>
        <v>6919519.8165774904</v>
      </c>
      <c r="O604" s="4">
        <f t="shared" si="258"/>
        <v>5322657.2983363904</v>
      </c>
      <c r="P604" s="4">
        <f t="shared" si="259"/>
        <v>4144617.3742653024</v>
      </c>
      <c r="Q604" s="4">
        <f t="shared" si="260"/>
        <v>3266584.7049366296</v>
      </c>
      <c r="R604" s="4">
        <f t="shared" si="261"/>
        <v>2604529.2326700324</v>
      </c>
      <c r="S604" s="4">
        <f t="shared" si="262"/>
        <v>2099362.4602839327</v>
      </c>
    </row>
    <row r="605" spans="1:19">
      <c r="A605" s="14">
        <f t="shared" si="245"/>
        <v>0.64724628334926093</v>
      </c>
      <c r="B605" s="16">
        <f t="shared" si="246"/>
        <v>6732.8197831065609</v>
      </c>
      <c r="C605" s="4"/>
      <c r="D605" s="4">
        <f t="shared" si="247"/>
        <v>11.008535203118274</v>
      </c>
      <c r="E605" s="4">
        <f t="shared" si="248"/>
        <v>619836.69819520263</v>
      </c>
      <c r="F605" s="4">
        <f t="shared" si="249"/>
        <v>12470683.90208197</v>
      </c>
      <c r="G605" s="4">
        <f t="shared" si="250"/>
        <v>28810882.350934479</v>
      </c>
      <c r="H605" s="4">
        <f t="shared" si="251"/>
        <v>32411764.736697253</v>
      </c>
      <c r="I605" s="4">
        <f t="shared" si="252"/>
        <v>27931306.968139533</v>
      </c>
      <c r="J605" s="4">
        <f t="shared" si="253"/>
        <v>21743462.930048883</v>
      </c>
      <c r="K605" s="4">
        <f t="shared" si="254"/>
        <v>16337673.25179808</v>
      </c>
      <c r="L605" s="4">
        <f t="shared" si="255"/>
        <v>12188882.762647536</v>
      </c>
      <c r="M605" s="4">
        <f t="shared" si="256"/>
        <v>9141595.5310074035</v>
      </c>
      <c r="N605" s="4">
        <f t="shared" si="257"/>
        <v>6928686.5791179668</v>
      </c>
      <c r="O605" s="4">
        <f t="shared" si="258"/>
        <v>5317444.1761644501</v>
      </c>
      <c r="P605" s="4">
        <f t="shared" si="259"/>
        <v>4133813.157720116</v>
      </c>
      <c r="Q605" s="4">
        <f t="shared" si="260"/>
        <v>3254227.5191543875</v>
      </c>
      <c r="R605" s="4">
        <f t="shared" si="261"/>
        <v>2592417.9310951014</v>
      </c>
      <c r="S605" s="4">
        <f t="shared" si="262"/>
        <v>2088233.9268080066</v>
      </c>
    </row>
    <row r="606" spans="1:19">
      <c r="A606" s="14">
        <f t="shared" si="245"/>
        <v>0.66332241330275232</v>
      </c>
      <c r="B606" s="16">
        <f t="shared" si="246"/>
        <v>7128.8680056422409</v>
      </c>
      <c r="C606" s="4"/>
      <c r="D606" s="4">
        <f t="shared" si="247"/>
        <v>63.506567238709707</v>
      </c>
      <c r="E606" s="4">
        <f t="shared" si="248"/>
        <v>1170839.9048131525</v>
      </c>
      <c r="F606" s="4">
        <f t="shared" si="249"/>
        <v>16507035.784371834</v>
      </c>
      <c r="G606" s="4">
        <f t="shared" si="250"/>
        <v>33129485.351551436</v>
      </c>
      <c r="H606" s="4">
        <f t="shared" si="251"/>
        <v>34941592.08079654</v>
      </c>
      <c r="I606" s="4">
        <f t="shared" si="252"/>
        <v>29137106.66797471</v>
      </c>
      <c r="J606" s="4">
        <f t="shared" si="253"/>
        <v>22273542.764320754</v>
      </c>
      <c r="K606" s="4">
        <f t="shared" si="254"/>
        <v>16557806.22452818</v>
      </c>
      <c r="L606" s="4">
        <f t="shared" si="255"/>
        <v>12271473.425933953</v>
      </c>
      <c r="M606" s="4">
        <f t="shared" si="256"/>
        <v>9164188.5728437826</v>
      </c>
      <c r="N606" s="4">
        <f t="shared" si="257"/>
        <v>6925919.9967719754</v>
      </c>
      <c r="O606" s="4">
        <f t="shared" si="258"/>
        <v>5304818.7701254003</v>
      </c>
      <c r="P606" s="4">
        <f t="shared" si="259"/>
        <v>4118230.151459374</v>
      </c>
      <c r="Q606" s="4">
        <f t="shared" si="260"/>
        <v>3238678.0920125386</v>
      </c>
      <c r="R606" s="4">
        <f t="shared" si="261"/>
        <v>2578102.6063764319</v>
      </c>
      <c r="S606" s="4">
        <f t="shared" si="262"/>
        <v>2075536.9300082789</v>
      </c>
    </row>
    <row r="607" spans="1:19">
      <c r="A607" s="14">
        <f t="shared" si="245"/>
        <v>0.67896508747770135</v>
      </c>
      <c r="B607" s="16">
        <f t="shared" si="246"/>
        <v>7128.8680056422409</v>
      </c>
      <c r="C607" s="4"/>
      <c r="D607" s="4">
        <f t="shared" si="247"/>
        <v>258.46171812138812</v>
      </c>
      <c r="E607" s="4">
        <f t="shared" si="248"/>
        <v>1817527.2258966318</v>
      </c>
      <c r="F607" s="4">
        <f t="shared" si="249"/>
        <v>18850420.48529261</v>
      </c>
      <c r="G607" s="4">
        <f t="shared" si="250"/>
        <v>33504279.165428139</v>
      </c>
      <c r="H607" s="4">
        <f t="shared" si="251"/>
        <v>33422569.789563563</v>
      </c>
      <c r="I607" s="4">
        <f t="shared" si="252"/>
        <v>27090140.885600351</v>
      </c>
      <c r="J607" s="4">
        <f t="shared" si="253"/>
        <v>20386310.68041474</v>
      </c>
      <c r="K607" s="4">
        <f t="shared" si="254"/>
        <v>15015488.002023026</v>
      </c>
      <c r="L607" s="4">
        <f t="shared" si="255"/>
        <v>11064892.866316603</v>
      </c>
      <c r="M607" s="4">
        <f t="shared" si="256"/>
        <v>8232619.9541176492</v>
      </c>
      <c r="N607" s="4">
        <f t="shared" si="257"/>
        <v>6206493.3836892685</v>
      </c>
      <c r="O607" s="4">
        <f t="shared" si="258"/>
        <v>4745673.3397446461</v>
      </c>
      <c r="P607" s="4">
        <f t="shared" si="259"/>
        <v>3679706.2044436792</v>
      </c>
      <c r="Q607" s="4">
        <f t="shared" si="260"/>
        <v>2891282.5978608704</v>
      </c>
      <c r="R607" s="4">
        <f t="shared" si="261"/>
        <v>2300078.4454123056</v>
      </c>
      <c r="S607" s="4">
        <f t="shared" si="262"/>
        <v>1850812.33249757</v>
      </c>
    </row>
    <row r="608" spans="1:19">
      <c r="A608" s="14">
        <f t="shared" si="245"/>
        <v>0.694174305874108</v>
      </c>
      <c r="B608" s="16">
        <f t="shared" si="246"/>
        <v>6732.8197831065609</v>
      </c>
      <c r="C608" s="4"/>
      <c r="D608" s="4">
        <f t="shared" si="247"/>
        <v>771.89962225961119</v>
      </c>
      <c r="E608" s="4">
        <f t="shared" si="248"/>
        <v>2351730.4300156487</v>
      </c>
      <c r="F608" s="4">
        <f t="shared" si="249"/>
        <v>18686242.939709701</v>
      </c>
      <c r="G608" s="4">
        <f t="shared" si="250"/>
        <v>29888927.592776611</v>
      </c>
      <c r="H608" s="4">
        <f t="shared" si="251"/>
        <v>28409203.11796556</v>
      </c>
      <c r="I608" s="4">
        <f t="shared" si="252"/>
        <v>22466138.950013496</v>
      </c>
      <c r="J608" s="4">
        <f t="shared" si="253"/>
        <v>16677897.151388602</v>
      </c>
      <c r="K608" s="4">
        <f t="shared" si="254"/>
        <v>12185963.678184196</v>
      </c>
      <c r="L608" s="4">
        <f t="shared" si="255"/>
        <v>8935320.7248843592</v>
      </c>
      <c r="M608" s="4">
        <f t="shared" si="256"/>
        <v>6626846.5354688447</v>
      </c>
      <c r="N608" s="4">
        <f t="shared" si="257"/>
        <v>4985193.9381707106</v>
      </c>
      <c r="O608" s="4">
        <f t="shared" si="258"/>
        <v>3806186.7532673646</v>
      </c>
      <c r="P608" s="4">
        <f t="shared" si="259"/>
        <v>2948152.9422319704</v>
      </c>
      <c r="Q608" s="4">
        <f t="shared" si="260"/>
        <v>2314716.6670540059</v>
      </c>
      <c r="R608" s="4">
        <f t="shared" si="261"/>
        <v>1840376.5528317329</v>
      </c>
      <c r="S608" s="4">
        <f t="shared" si="262"/>
        <v>1480279.5129630645</v>
      </c>
    </row>
    <row r="609" spans="1:21">
      <c r="A609" s="14">
        <f t="shared" si="245"/>
        <v>0.70895006849197251</v>
      </c>
      <c r="B609" s="16">
        <f t="shared" si="246"/>
        <v>14257.736011284482</v>
      </c>
      <c r="C609" s="4"/>
      <c r="D609" s="4">
        <f t="shared" si="247"/>
        <v>9842.5680667940869</v>
      </c>
      <c r="E609" s="4">
        <f t="shared" si="248"/>
        <v>14460360.626373354</v>
      </c>
      <c r="F609" s="4">
        <f t="shared" si="249"/>
        <v>91079327.144474983</v>
      </c>
      <c r="G609" s="4">
        <f t="shared" si="250"/>
        <v>132885966.70509507</v>
      </c>
      <c r="H609" s="4">
        <f t="shared" si="251"/>
        <v>121094414.48930316</v>
      </c>
      <c r="I609" s="4">
        <f t="shared" si="252"/>
        <v>93726299.556058139</v>
      </c>
      <c r="J609" s="4">
        <f t="shared" si="253"/>
        <v>68757002.824338645</v>
      </c>
      <c r="K609" s="4">
        <f t="shared" si="254"/>
        <v>49888342.208191805</v>
      </c>
      <c r="L609" s="4">
        <f t="shared" si="255"/>
        <v>36422355.767646015</v>
      </c>
      <c r="M609" s="4">
        <f t="shared" si="256"/>
        <v>26936996.844521776</v>
      </c>
      <c r="N609" s="4">
        <f t="shared" si="257"/>
        <v>20226031.693584405</v>
      </c>
      <c r="O609" s="4">
        <f t="shared" si="258"/>
        <v>15422599.737056032</v>
      </c>
      <c r="P609" s="4">
        <f t="shared" si="259"/>
        <v>11934944.724716466</v>
      </c>
      <c r="Q609" s="4">
        <f t="shared" si="260"/>
        <v>9364419.5279706847</v>
      </c>
      <c r="R609" s="4">
        <f t="shared" si="261"/>
        <v>7441793.2698439341</v>
      </c>
      <c r="S609" s="4">
        <f t="shared" si="262"/>
        <v>5983500.4336376041</v>
      </c>
    </row>
    <row r="610" spans="1:21">
      <c r="A610" s="14">
        <f t="shared" si="245"/>
        <v>0.72329237533129453</v>
      </c>
      <c r="B610" s="16">
        <f t="shared" si="246"/>
        <v>13465.639566213122</v>
      </c>
      <c r="C610" s="4"/>
      <c r="D610" s="4">
        <f t="shared" si="247"/>
        <v>21753.958159834943</v>
      </c>
      <c r="E610" s="4">
        <f t="shared" si="248"/>
        <v>16872094.245660741</v>
      </c>
      <c r="F610" s="4">
        <f t="shared" si="249"/>
        <v>86703960.848010927</v>
      </c>
      <c r="G610" s="4">
        <f t="shared" si="250"/>
        <v>116714612.80572593</v>
      </c>
      <c r="H610" s="4">
        <f t="shared" si="251"/>
        <v>102503423.75419478</v>
      </c>
      <c r="I610" s="4">
        <f t="shared" si="252"/>
        <v>77857777.172008067</v>
      </c>
      <c r="J610" s="4">
        <f t="shared" si="253"/>
        <v>56524954.488095999</v>
      </c>
      <c r="K610" s="4">
        <f t="shared" si="254"/>
        <v>40762685.778158799</v>
      </c>
      <c r="L610" s="4">
        <f t="shared" si="255"/>
        <v>29647218.446383078</v>
      </c>
      <c r="M610" s="4">
        <f t="shared" si="256"/>
        <v>21872597.267539948</v>
      </c>
      <c r="N610" s="4">
        <f t="shared" si="257"/>
        <v>16396426.890988741</v>
      </c>
      <c r="O610" s="4">
        <f t="shared" si="258"/>
        <v>12488337.810080174</v>
      </c>
      <c r="P610" s="4">
        <f t="shared" si="259"/>
        <v>9656498.0666482504</v>
      </c>
      <c r="Q610" s="4">
        <f t="shared" si="260"/>
        <v>7572310.2354128314</v>
      </c>
      <c r="R610" s="4">
        <f t="shared" si="261"/>
        <v>6015051.5305438824</v>
      </c>
      <c r="S610" s="4">
        <f t="shared" si="262"/>
        <v>4834789.1649834309</v>
      </c>
    </row>
    <row r="611" spans="1:21">
      <c r="A611" s="14">
        <f t="shared" si="245"/>
        <v>0.73720122639207442</v>
      </c>
      <c r="B611" s="16">
        <f t="shared" si="246"/>
        <v>11089.35023099904</v>
      </c>
      <c r="C611" s="4"/>
      <c r="D611" s="4">
        <f t="shared" si="247"/>
        <v>32536.958629508827</v>
      </c>
      <c r="E611" s="4">
        <f t="shared" si="248"/>
        <v>14387958.809540853</v>
      </c>
      <c r="F611" s="4">
        <f t="shared" si="249"/>
        <v>61822570.871204615</v>
      </c>
      <c r="G611" s="4">
        <f t="shared" si="250"/>
        <v>77530858.793702543</v>
      </c>
      <c r="H611" s="4">
        <f t="shared" si="251"/>
        <v>65915525.311841778</v>
      </c>
      <c r="I611" s="4">
        <f t="shared" si="252"/>
        <v>49245046.357030474</v>
      </c>
      <c r="J611" s="4">
        <f t="shared" si="253"/>
        <v>35426467.873490781</v>
      </c>
      <c r="K611" s="4">
        <f t="shared" si="254"/>
        <v>25410390.304937612</v>
      </c>
      <c r="L611" s="4">
        <f t="shared" si="255"/>
        <v>18419730.014688917</v>
      </c>
      <c r="M611" s="4">
        <f t="shared" si="256"/>
        <v>13560110.375103064</v>
      </c>
      <c r="N611" s="4">
        <f t="shared" si="257"/>
        <v>10150450.35339617</v>
      </c>
      <c r="O611" s="4">
        <f t="shared" si="258"/>
        <v>7723399.0252215043</v>
      </c>
      <c r="P611" s="4">
        <f t="shared" si="259"/>
        <v>5967845.8800417017</v>
      </c>
      <c r="Q611" s="4">
        <f t="shared" si="260"/>
        <v>4677404.8465792146</v>
      </c>
      <c r="R611" s="4">
        <f t="shared" si="261"/>
        <v>3714090.7963241581</v>
      </c>
      <c r="S611" s="4">
        <f t="shared" si="262"/>
        <v>2984475.2456882847</v>
      </c>
    </row>
    <row r="612" spans="1:21">
      <c r="A612" s="14">
        <f t="shared" si="245"/>
        <v>0.75067662167431193</v>
      </c>
      <c r="B612" s="16">
        <f t="shared" si="246"/>
        <v>10693.302008463361</v>
      </c>
      <c r="C612" s="4"/>
      <c r="D612" s="4">
        <f t="shared" si="247"/>
        <v>60424.95342820463</v>
      </c>
      <c r="E612" s="4">
        <f t="shared" si="248"/>
        <v>16270934.384040231</v>
      </c>
      <c r="F612" s="4">
        <f t="shared" si="249"/>
        <v>59695614.423552163</v>
      </c>
      <c r="G612" s="4">
        <f t="shared" si="250"/>
        <v>70325719.733821765</v>
      </c>
      <c r="H612" s="4">
        <f t="shared" si="251"/>
        <v>58100373.777581401</v>
      </c>
      <c r="I612" s="4">
        <f t="shared" si="252"/>
        <v>42776676.30248636</v>
      </c>
      <c r="J612" s="4">
        <f t="shared" si="253"/>
        <v>30525641.456187077</v>
      </c>
      <c r="K612" s="4">
        <f t="shared" si="254"/>
        <v>21791302.348003022</v>
      </c>
      <c r="L612" s="4">
        <f t="shared" si="255"/>
        <v>15749821.363984808</v>
      </c>
      <c r="M612" s="4">
        <f t="shared" si="256"/>
        <v>11572544.230934244</v>
      </c>
      <c r="N612" s="4">
        <f t="shared" si="257"/>
        <v>8651622.8887257595</v>
      </c>
      <c r="O612" s="4">
        <f t="shared" si="258"/>
        <v>6577170.7504094178</v>
      </c>
      <c r="P612" s="4">
        <f t="shared" si="259"/>
        <v>5078999.6175127253</v>
      </c>
      <c r="Q612" s="4">
        <f t="shared" si="260"/>
        <v>3978964.7873220756</v>
      </c>
      <c r="R612" s="4">
        <f t="shared" si="261"/>
        <v>3158445.5366908559</v>
      </c>
      <c r="S612" s="4">
        <f t="shared" si="262"/>
        <v>2537350.7684193752</v>
      </c>
    </row>
    <row r="613" spans="1:21">
      <c r="A613" s="14">
        <f t="shared" si="245"/>
        <v>0.76371856117800707</v>
      </c>
      <c r="B613" s="16">
        <f t="shared" si="246"/>
        <v>14653.784233820163</v>
      </c>
      <c r="C613" s="4"/>
      <c r="D613" s="4">
        <f t="shared" si="247"/>
        <v>208215.18014076084</v>
      </c>
      <c r="E613" s="4">
        <f t="shared" si="248"/>
        <v>36128122.065938048</v>
      </c>
      <c r="F613" s="4">
        <f t="shared" si="249"/>
        <v>115234149.13339251</v>
      </c>
      <c r="G613" s="4">
        <f t="shared" si="250"/>
        <v>128437985.93819176</v>
      </c>
      <c r="H613" s="4">
        <f t="shared" si="251"/>
        <v>103449694.03211232</v>
      </c>
      <c r="I613" s="4">
        <f t="shared" si="252"/>
        <v>75185527.84318164</v>
      </c>
      <c r="J613" s="4">
        <f t="shared" si="253"/>
        <v>53270209.24521134</v>
      </c>
      <c r="K613" s="4">
        <f t="shared" si="254"/>
        <v>37868068.861452565</v>
      </c>
      <c r="L613" s="4">
        <f t="shared" si="255"/>
        <v>27298074.318647273</v>
      </c>
      <c r="M613" s="4">
        <f t="shared" si="256"/>
        <v>20024088.096701644</v>
      </c>
      <c r="N613" s="4">
        <f t="shared" si="257"/>
        <v>14953099.295431759</v>
      </c>
      <c r="O613" s="4">
        <f t="shared" si="258"/>
        <v>11358857.212590611</v>
      </c>
      <c r="P613" s="4">
        <f t="shared" si="259"/>
        <v>8766665.4521205258</v>
      </c>
      <c r="Q613" s="4">
        <f t="shared" si="260"/>
        <v>6865199.8983239923</v>
      </c>
      <c r="R613" s="4">
        <f t="shared" si="261"/>
        <v>5447894.3136980943</v>
      </c>
      <c r="S613" s="4">
        <f t="shared" si="262"/>
        <v>4375621.9924860159</v>
      </c>
    </row>
    <row r="614" spans="1:21">
      <c r="A614" s="14">
        <f t="shared" si="245"/>
        <v>0.77632704490316007</v>
      </c>
      <c r="B614" s="16">
        <f t="shared" si="246"/>
        <v>19406.362904248323</v>
      </c>
      <c r="C614" s="4"/>
      <c r="D614" s="4">
        <f t="shared" si="247"/>
        <v>623032.98567886476</v>
      </c>
      <c r="E614" s="4">
        <f t="shared" si="248"/>
        <v>73146474.501586586</v>
      </c>
      <c r="F614" s="4">
        <f t="shared" si="249"/>
        <v>206011634.41009271</v>
      </c>
      <c r="G614" s="4">
        <f t="shared" si="250"/>
        <v>218584082.29222962</v>
      </c>
      <c r="H614" s="4">
        <f t="shared" si="251"/>
        <v>172127794.57456565</v>
      </c>
      <c r="I614" s="4">
        <f t="shared" si="252"/>
        <v>123668167.67367457</v>
      </c>
      <c r="J614" s="4">
        <f t="shared" si="253"/>
        <v>87065448.96895653</v>
      </c>
      <c r="K614" s="4">
        <f t="shared" si="254"/>
        <v>61660680.383242697</v>
      </c>
      <c r="L614" s="4">
        <f t="shared" si="255"/>
        <v>44346521.648271278</v>
      </c>
      <c r="M614" s="4">
        <f t="shared" si="256"/>
        <v>32480987.419264905</v>
      </c>
      <c r="N614" s="4">
        <f t="shared" si="257"/>
        <v>24231032.45281418</v>
      </c>
      <c r="O614" s="4">
        <f t="shared" si="258"/>
        <v>18393941.77037349</v>
      </c>
      <c r="P614" s="4">
        <f t="shared" si="259"/>
        <v>14189331.109112389</v>
      </c>
      <c r="Q614" s="4">
        <f t="shared" si="260"/>
        <v>11107766.973140737</v>
      </c>
      <c r="R614" s="4">
        <f t="shared" si="261"/>
        <v>8812287.1732106283</v>
      </c>
      <c r="S614" s="4">
        <f t="shared" si="262"/>
        <v>7076433.6455264445</v>
      </c>
    </row>
    <row r="615" spans="1:21">
      <c r="A615" s="14">
        <f t="shared" si="245"/>
        <v>0.78850207284977059</v>
      </c>
      <c r="B615" s="16">
        <f t="shared" si="246"/>
        <v>17822.170014105603</v>
      </c>
      <c r="C615" s="4"/>
      <c r="D615" s="4">
        <f t="shared" si="247"/>
        <v>841960.69134618866</v>
      </c>
      <c r="E615" s="4">
        <f t="shared" si="248"/>
        <v>69779667.736063555</v>
      </c>
      <c r="F615" s="4">
        <f t="shared" si="249"/>
        <v>175894514.61500752</v>
      </c>
      <c r="G615" s="4">
        <f t="shared" si="250"/>
        <v>178613255.94288734</v>
      </c>
      <c r="H615" s="4">
        <f t="shared" si="251"/>
        <v>137849901.34288445</v>
      </c>
      <c r="I615" s="4">
        <f t="shared" si="252"/>
        <v>98029662.13424398</v>
      </c>
      <c r="J615" s="4">
        <f t="shared" si="253"/>
        <v>68625080.30296874</v>
      </c>
      <c r="K615" s="4">
        <f t="shared" si="254"/>
        <v>48439035.05221948</v>
      </c>
      <c r="L615" s="4">
        <f t="shared" si="255"/>
        <v>34765496.9528763</v>
      </c>
      <c r="M615" s="4">
        <f t="shared" si="256"/>
        <v>25429490.864459869</v>
      </c>
      <c r="N615" s="4">
        <f t="shared" si="257"/>
        <v>18953606.68261753</v>
      </c>
      <c r="O615" s="4">
        <f t="shared" si="258"/>
        <v>14378938.365985487</v>
      </c>
      <c r="P615" s="4">
        <f t="shared" si="259"/>
        <v>11087262.597948922</v>
      </c>
      <c r="Q615" s="4">
        <f t="shared" si="260"/>
        <v>8676647.4710155968</v>
      </c>
      <c r="R615" s="4">
        <f t="shared" si="261"/>
        <v>6881966.4878904168</v>
      </c>
      <c r="S615" s="4">
        <f t="shared" si="262"/>
        <v>5525381.6673028311</v>
      </c>
    </row>
    <row r="616" spans="1:21">
      <c r="A616" s="14">
        <f t="shared" si="245"/>
        <v>0.80024364501783896</v>
      </c>
      <c r="B616" s="16">
        <f t="shared" si="246"/>
        <v>6732.8197831065609</v>
      </c>
      <c r="C616" s="4"/>
      <c r="D616" s="4">
        <f t="shared" si="247"/>
        <v>182349.95324481773</v>
      </c>
      <c r="E616" s="4">
        <f t="shared" si="248"/>
        <v>11069786.666670201</v>
      </c>
      <c r="F616" s="4">
        <f t="shared" si="249"/>
        <v>25269541.604738638</v>
      </c>
      <c r="G616" s="4">
        <f t="shared" si="250"/>
        <v>24672634.641369183</v>
      </c>
      <c r="H616" s="4">
        <f t="shared" si="251"/>
        <v>18702323.918305699</v>
      </c>
      <c r="I616" s="4">
        <f t="shared" si="252"/>
        <v>13178420.361180119</v>
      </c>
      <c r="J616" s="4">
        <f t="shared" si="253"/>
        <v>9178830.4755536243</v>
      </c>
      <c r="K616" s="4">
        <f t="shared" si="254"/>
        <v>6459574.2272661254</v>
      </c>
      <c r="L616" s="4">
        <f t="shared" si="255"/>
        <v>4627578.9694155557</v>
      </c>
      <c r="M616" s="4">
        <f t="shared" si="256"/>
        <v>3380836.6475163181</v>
      </c>
      <c r="N616" s="4">
        <f t="shared" si="257"/>
        <v>2517857.1988516981</v>
      </c>
      <c r="O616" s="4">
        <f t="shared" si="258"/>
        <v>1909090.6090364195</v>
      </c>
      <c r="P616" s="4">
        <f t="shared" si="259"/>
        <v>1471480.6620515534</v>
      </c>
      <c r="Q616" s="4">
        <f t="shared" si="260"/>
        <v>1151223.1482608125</v>
      </c>
      <c r="R616" s="4">
        <f t="shared" si="261"/>
        <v>912913.38871584553</v>
      </c>
      <c r="S616" s="4">
        <f t="shared" si="262"/>
        <v>732843.60967488133</v>
      </c>
    </row>
    <row r="617" spans="1:21">
      <c r="A617" s="14">
        <f t="shared" si="245"/>
        <v>0.81155176140736485</v>
      </c>
      <c r="B617" s="16">
        <f t="shared" si="246"/>
        <v>9109.1091183206427</v>
      </c>
      <c r="C617" s="4"/>
      <c r="D617" s="4">
        <f t="shared" si="247"/>
        <v>483152.37390107592</v>
      </c>
      <c r="E617" s="4">
        <f t="shared" si="248"/>
        <v>22189973.654269986</v>
      </c>
      <c r="F617" s="4">
        <f t="shared" si="249"/>
        <v>46347090.624900483</v>
      </c>
      <c r="G617" s="4">
        <f t="shared" si="250"/>
        <v>43688543.275227383</v>
      </c>
      <c r="H617" s="4">
        <f t="shared" si="251"/>
        <v>32587146.579204965</v>
      </c>
      <c r="I617" s="4">
        <f t="shared" si="252"/>
        <v>22774275.135831106</v>
      </c>
      <c r="J617" s="4">
        <f t="shared" si="253"/>
        <v>15790498.019365134</v>
      </c>
      <c r="K617" s="4">
        <f t="shared" si="254"/>
        <v>11082836.128699373</v>
      </c>
      <c r="L617" s="4">
        <f t="shared" si="255"/>
        <v>7926496.0429158229</v>
      </c>
      <c r="M617" s="4">
        <f t="shared" si="256"/>
        <v>5784776.8801100785</v>
      </c>
      <c r="N617" s="4">
        <f t="shared" si="257"/>
        <v>4305090.6450287299</v>
      </c>
      <c r="O617" s="4">
        <f t="shared" si="258"/>
        <v>3262594.5797367119</v>
      </c>
      <c r="P617" s="4">
        <f t="shared" si="259"/>
        <v>2513849.2950863601</v>
      </c>
      <c r="Q617" s="4">
        <f t="shared" si="260"/>
        <v>1966229.7764387133</v>
      </c>
      <c r="R617" s="4">
        <f t="shared" si="261"/>
        <v>1558917.7322165438</v>
      </c>
      <c r="S617" s="4">
        <f t="shared" si="262"/>
        <v>1251249.705471694</v>
      </c>
    </row>
    <row r="618" spans="1:21" ht="17.25" thickBot="1">
      <c r="A618" s="14">
        <f t="shared" si="245"/>
        <v>0.82242642201834859</v>
      </c>
      <c r="B618" s="16">
        <f t="shared" si="246"/>
        <v>11089.35023099904</v>
      </c>
      <c r="C618" s="4"/>
      <c r="D618" s="4">
        <f t="shared" si="247"/>
        <v>994631.27680722589</v>
      </c>
      <c r="E618" s="4">
        <f t="shared" si="248"/>
        <v>35556422.854309902</v>
      </c>
      <c r="F618" s="4">
        <f t="shared" si="249"/>
        <v>68568276.427065551</v>
      </c>
      <c r="G618" s="4">
        <f t="shared" si="250"/>
        <v>62625514.391072169</v>
      </c>
      <c r="H618" s="4">
        <f t="shared" si="251"/>
        <v>46040720.195742413</v>
      </c>
      <c r="I618" s="4">
        <f t="shared" si="252"/>
        <v>31939966.801747099</v>
      </c>
      <c r="J618" s="4">
        <f t="shared" si="253"/>
        <v>22055351.509367842</v>
      </c>
      <c r="K618" s="4">
        <f t="shared" si="254"/>
        <v>15442796.22864086</v>
      </c>
      <c r="L618" s="4">
        <f t="shared" si="255"/>
        <v>11028335.811685147</v>
      </c>
      <c r="M618" s="4">
        <f t="shared" si="256"/>
        <v>8040771.8250090871</v>
      </c>
      <c r="N618" s="4">
        <f t="shared" si="257"/>
        <v>5980175.2727516005</v>
      </c>
      <c r="O618" s="4">
        <f t="shared" si="258"/>
        <v>4530039.1472125268</v>
      </c>
      <c r="P618" s="4">
        <f t="shared" si="259"/>
        <v>3489326.9767074171</v>
      </c>
      <c r="Q618" s="4">
        <f t="shared" si="260"/>
        <v>2728588.0569536448</v>
      </c>
      <c r="R618" s="4">
        <f t="shared" si="261"/>
        <v>2162987.620656284</v>
      </c>
      <c r="S618" s="4">
        <f t="shared" si="262"/>
        <v>1735881.5851652618</v>
      </c>
    </row>
    <row r="619" spans="1:21" ht="17.25" thickBot="1">
      <c r="A619" s="6"/>
      <c r="B619" s="7"/>
      <c r="C619" s="7" t="s">
        <v>23</v>
      </c>
      <c r="D619" s="15">
        <f>SUM(D578:D618)</f>
        <v>3459007.5049172915</v>
      </c>
      <c r="E619" s="15">
        <f t="shared" ref="E619:R619" si="263">SUM(E578:E618)</f>
        <v>316985699.48508644</v>
      </c>
      <c r="F619" s="15">
        <f t="shared" si="263"/>
        <v>1196970367.4483669</v>
      </c>
      <c r="G619" s="15">
        <f t="shared" si="263"/>
        <v>3363832224.8322439</v>
      </c>
      <c r="H619" s="15">
        <f t="shared" si="263"/>
        <v>9326801437.0584717</v>
      </c>
      <c r="I619" s="15">
        <f t="shared" si="263"/>
        <v>20286094777.453754</v>
      </c>
      <c r="J619" s="15">
        <f t="shared" si="263"/>
        <v>36712705530.073509</v>
      </c>
      <c r="K619" s="15">
        <f t="shared" si="263"/>
        <v>59124850517.339584</v>
      </c>
      <c r="L619" s="15">
        <f t="shared" si="263"/>
        <v>87597459255.501602</v>
      </c>
      <c r="M619" s="15">
        <f t="shared" si="263"/>
        <v>121336020328.11372</v>
      </c>
      <c r="N619" s="15">
        <f t="shared" si="263"/>
        <v>157300343892.49963</v>
      </c>
      <c r="O619" s="15">
        <f t="shared" si="263"/>
        <v>191745941708.83929</v>
      </c>
      <c r="P619" s="15">
        <f t="shared" si="263"/>
        <v>224542098290.61737</v>
      </c>
      <c r="Q619" s="15">
        <f t="shared" si="263"/>
        <v>260952859057.65659</v>
      </c>
      <c r="R619" s="15">
        <f t="shared" si="263"/>
        <v>308756369747.94067</v>
      </c>
      <c r="S619" s="20">
        <f>SUM(S578:S618)</f>
        <v>374134552242.05121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52278.365374709763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3.2459973565095617E-297</v>
      </c>
    </row>
    <row r="623" spans="1:21">
      <c r="A623" s="14">
        <f t="shared" ref="A623:A662" si="264">A579</f>
        <v>7.7123926290137618E-2</v>
      </c>
      <c r="B623" s="16">
        <f t="shared" ref="B623:B662" si="265">B579</f>
        <v>125943.33476634625</v>
      </c>
      <c r="C623" s="4"/>
      <c r="D623" s="4">
        <f t="shared" ref="D623:D662" si="266">$B$4*(B623^2)*($D$620^2*(2*PI())^4*A623^-5/4/PI()/$D$5^4*EXP((-1/PI())*(2*PI()/$D$5)^4*A623^-4))</f>
        <v>0</v>
      </c>
      <c r="E623" s="4">
        <f t="shared" ref="E623:E662" si="267">$B$4*(B623^2)*($D$620^2*(2*PI())^4*A623^-5/4/PI()/$E$5^4*EXP((-1/PI())*(2*PI()/$E$5)^4*A623^-4))</f>
        <v>0</v>
      </c>
      <c r="F623" s="4">
        <f t="shared" ref="F623:F662" si="268">$B$4*(B623^2)*($D$620^2*(2*PI())^4*A623^-5/4/PI()/$F$5^4*EXP((-1/PI())*(2*PI()/$F$5)^4*A623^-4))</f>
        <v>0</v>
      </c>
      <c r="G623" s="4">
        <f t="shared" ref="G623:G662" si="269">$B$4*(B623^2)*($D$620^2*(2*PI())^4*A623^-5/4/PI()/$G$5^4*EXP((-1/PI())*(2*PI()/$G$5)^4*A623^-4))</f>
        <v>0</v>
      </c>
      <c r="H623" s="4">
        <f t="shared" ref="H623:H662" si="270">$B$4*(B623^2)*($D$620^2*(2*PI())^4*A623^-5/4/PI()/$H$5^4*EXP((-1/PI())*(2*PI()/$H$5)^4*A623^-4))</f>
        <v>0</v>
      </c>
      <c r="I623" s="4">
        <f t="shared" ref="I623:I662" si="271">$B$4*(B623^2)*($D$620^2*(2*PI())^4*A623^-5/4/PI()/$I$5^4*EXP((-1/PI())*(2*PI()/$I$5)^4*A623^-4))</f>
        <v>0</v>
      </c>
      <c r="J623" s="4">
        <f t="shared" ref="J623:J662" si="272">$B$4*(B623^2)*($D$620^2*(2*PI())^4*A623^-5/4/PI()/$J$5^4*EXP((-1/PI())*(2*PI()/$J$5)^4*A623^-4))</f>
        <v>0</v>
      </c>
      <c r="K623" s="4">
        <f t="shared" ref="K623:K662" si="273">$B$4*(B623^2)*($D$620^2*(2*PI())^4*A623^-5/4/PI()/$K$5^4*EXP((-1/PI())*(2*PI()/$K$5)^4*A623^-4))</f>
        <v>0</v>
      </c>
      <c r="L623" s="4">
        <f t="shared" ref="L623:L662" si="274">$B$4*(B623^2)*($D$620^2*(2*PI())^4*A623^-5/4/PI()/$L$5^4*EXP((-1/PI())*(2*PI()/$L$5)^4*A623^-4))</f>
        <v>0</v>
      </c>
      <c r="M623" s="4">
        <f t="shared" ref="M623:M662" si="275">$B$4*(B623^2)*($D$620^2*(2*PI())^4*A623^-5/4/PI()/$M$5^4*EXP((-1/PI())*(2*PI()/$M$5)^4*A623^-4))</f>
        <v>6.3352801340324322E-236</v>
      </c>
      <c r="N623" s="4">
        <f t="shared" ref="N623:N662" si="276">$B$4*(B623^2)*($D$620^2*(2*PI())^4*A623^-5/4/PI()/$N$5^4*EXP((-1/PI())*(2*PI()/$N$5)^4*A623^-4))</f>
        <v>5.766216699332136E-170</v>
      </c>
      <c r="O623" s="4">
        <f t="shared" ref="O623:O662" si="277">$B$4*(B623^2)*($D$620^2*(2*PI())^4*A623^-5/4/PI()/$O$5^4*EXP((-1/PI())*(2*PI()/$O$5)^4*A623^-4))</f>
        <v>1.6526827279001607E-124</v>
      </c>
      <c r="P623" s="4">
        <f t="shared" ref="P623:P662" si="278">$B$4*(B623^2)*($D$620^2*(2*PI())^4*A623^-5/4/PI()/$P$5^4*EXP((-1/PI())*(2*PI()/$P$5)^4*A623^-4))</f>
        <v>2.2837112317307676E-92</v>
      </c>
      <c r="Q623" s="4">
        <f t="shared" ref="Q623:Q662" si="279">$B$4*(B623^2)*($D$620^2*(2*PI())^4*A623^-5/4/PI()/$Q$5^4*EXP((-1/PI())*(2*PI()/$Q$5)^4*A623^-4))</f>
        <v>3.928389608507928E-69</v>
      </c>
      <c r="R623" s="4">
        <f t="shared" ref="R623:R662" si="280">$B$4*(B623^2)*($D$620^2*(2*PI())^4*A623^-5/4/PI()/$R$5^4*EXP((-1/PI())*(2*PI()/$R$5)^4*A623^-4))</f>
        <v>5.2753688715979862E-52</v>
      </c>
      <c r="S623" s="4">
        <f t="shared" ref="S623:S662" si="281">$B$4*(B623^2)*($D$620^2*(2*PI())^4*A623^-5/4/PI()/$S$5^4*EXP((-1/PI())*(2*PI()/$S$5)^4*A623^-4))</f>
        <v>3.6881217190971802E-39</v>
      </c>
    </row>
    <row r="624" spans="1:21">
      <c r="A624" s="14">
        <f t="shared" si="264"/>
        <v>0.10446990648572885</v>
      </c>
      <c r="B624" s="16">
        <f t="shared" si="265"/>
        <v>247530.13908480003</v>
      </c>
      <c r="C624" s="4"/>
      <c r="D624" s="4">
        <f t="shared" si="266"/>
        <v>0</v>
      </c>
      <c r="E624" s="4">
        <f t="shared" si="267"/>
        <v>0</v>
      </c>
      <c r="F624" s="4">
        <f t="shared" si="268"/>
        <v>0</v>
      </c>
      <c r="G624" s="4">
        <f t="shared" si="269"/>
        <v>0</v>
      </c>
      <c r="H624" s="4">
        <f t="shared" si="270"/>
        <v>0</v>
      </c>
      <c r="I624" s="4">
        <f t="shared" si="271"/>
        <v>0</v>
      </c>
      <c r="J624" s="4">
        <f t="shared" si="272"/>
        <v>3.7062386268274917E-208</v>
      </c>
      <c r="K624" s="4">
        <f t="shared" si="273"/>
        <v>4.5455767253254174E-135</v>
      </c>
      <c r="L624" s="4">
        <f t="shared" si="274"/>
        <v>7.7821337674969466E-90</v>
      </c>
      <c r="M624" s="4">
        <f t="shared" si="275"/>
        <v>1.1924231163263478E-60</v>
      </c>
      <c r="N624" s="4">
        <f t="shared" si="276"/>
        <v>3.7488346994632985E-41</v>
      </c>
      <c r="O624" s="4">
        <f t="shared" si="277"/>
        <v>9.7396768556210478E-28</v>
      </c>
      <c r="P624" s="4">
        <f t="shared" si="278"/>
        <v>2.8417797290752465E-18</v>
      </c>
      <c r="Q624" s="4">
        <f t="shared" si="279"/>
        <v>1.9000558119585351E-11</v>
      </c>
      <c r="R624" s="4">
        <f t="shared" si="280"/>
        <v>1.9694772349749808E-6</v>
      </c>
      <c r="S624" s="4">
        <f t="shared" si="281"/>
        <v>1.1006040413030237E-2</v>
      </c>
    </row>
    <row r="625" spans="1:19">
      <c r="A625" s="14">
        <f t="shared" si="264"/>
        <v>0.13138243090277779</v>
      </c>
      <c r="B625" s="16">
        <f t="shared" si="265"/>
        <v>382582.58296946698</v>
      </c>
      <c r="C625" s="4"/>
      <c r="D625" s="4">
        <f t="shared" si="266"/>
        <v>0</v>
      </c>
      <c r="E625" s="4">
        <f t="shared" si="267"/>
        <v>0</v>
      </c>
      <c r="F625" s="4">
        <f t="shared" si="268"/>
        <v>0</v>
      </c>
      <c r="G625" s="4">
        <f t="shared" si="269"/>
        <v>0</v>
      </c>
      <c r="H625" s="4">
        <f t="shared" si="270"/>
        <v>2.4764126941170217E-214</v>
      </c>
      <c r="I625" s="4">
        <f t="shared" si="271"/>
        <v>1.54802250739303E-124</v>
      </c>
      <c r="J625" s="4">
        <f t="shared" si="272"/>
        <v>5.5312633735032893E-75</v>
      </c>
      <c r="K625" s="4">
        <f t="shared" si="273"/>
        <v>7.2025479007379656E-46</v>
      </c>
      <c r="L625" s="4">
        <f t="shared" si="274"/>
        <v>7.0122476520539006E-28</v>
      </c>
      <c r="M625" s="4">
        <f t="shared" si="275"/>
        <v>2.6698197437453663E-16</v>
      </c>
      <c r="N625" s="4">
        <f t="shared" si="276"/>
        <v>1.383039637280849E-8</v>
      </c>
      <c r="O625" s="4">
        <f t="shared" si="277"/>
        <v>2.6863697156919056E-3</v>
      </c>
      <c r="P625" s="4">
        <f t="shared" si="278"/>
        <v>13.916041845206593</v>
      </c>
      <c r="Q625" s="4">
        <f t="shared" si="279"/>
        <v>6410.0399407562627</v>
      </c>
      <c r="R625" s="4">
        <f t="shared" si="280"/>
        <v>563136.02831945114</v>
      </c>
      <c r="S625" s="4">
        <f t="shared" si="281"/>
        <v>15514570.149269098</v>
      </c>
    </row>
    <row r="626" spans="1:19">
      <c r="A626" s="14">
        <f t="shared" si="264"/>
        <v>0.15786149954128442</v>
      </c>
      <c r="B626" s="16">
        <f t="shared" si="265"/>
        <v>455851.50413856772</v>
      </c>
      <c r="C626" s="4"/>
      <c r="D626" s="4">
        <f t="shared" si="266"/>
        <v>0</v>
      </c>
      <c r="E626" s="4">
        <f t="shared" si="267"/>
        <v>0</v>
      </c>
      <c r="F626" s="4">
        <f t="shared" si="268"/>
        <v>0</v>
      </c>
      <c r="G626" s="4">
        <f t="shared" si="269"/>
        <v>3.7987308709866001E-180</v>
      </c>
      <c r="H626" s="4">
        <f t="shared" si="270"/>
        <v>1.0893551807992756E-95</v>
      </c>
      <c r="I626" s="4">
        <f t="shared" si="271"/>
        <v>1.0152503624040431E-52</v>
      </c>
      <c r="J626" s="4">
        <f t="shared" si="272"/>
        <v>4.7944110809885356E-29</v>
      </c>
      <c r="K626" s="4">
        <f t="shared" si="273"/>
        <v>3.6223462670176956E-15</v>
      </c>
      <c r="L626" s="4">
        <f t="shared" si="274"/>
        <v>1.28020921583986E-6</v>
      </c>
      <c r="M626" s="4">
        <f t="shared" si="275"/>
        <v>0.3873535669221288</v>
      </c>
      <c r="N626" s="4">
        <f t="shared" si="276"/>
        <v>1658.6982782364689</v>
      </c>
      <c r="O626" s="4">
        <f t="shared" si="277"/>
        <v>492535.08996188047</v>
      </c>
      <c r="P626" s="4">
        <f t="shared" si="278"/>
        <v>25956555.418310784</v>
      </c>
      <c r="Q626" s="4">
        <f t="shared" si="279"/>
        <v>432088497.53484315</v>
      </c>
      <c r="R626" s="4">
        <f t="shared" si="280"/>
        <v>3273226978.6712909</v>
      </c>
      <c r="S626" s="4">
        <f t="shared" si="281"/>
        <v>14312131524.917637</v>
      </c>
    </row>
    <row r="627" spans="1:19">
      <c r="A627" s="14">
        <f t="shared" si="264"/>
        <v>0.18390711240124874</v>
      </c>
      <c r="B627" s="16">
        <f t="shared" si="265"/>
        <v>392879.83675539459</v>
      </c>
      <c r="C627" s="4"/>
      <c r="D627" s="4">
        <f t="shared" si="266"/>
        <v>0</v>
      </c>
      <c r="E627" s="4">
        <f t="shared" si="267"/>
        <v>0</v>
      </c>
      <c r="F627" s="4">
        <f t="shared" si="268"/>
        <v>8.5874815085358433E-192</v>
      </c>
      <c r="G627" s="4">
        <f t="shared" si="269"/>
        <v>9.1357087233986288E-92</v>
      </c>
      <c r="H627" s="4">
        <f t="shared" si="270"/>
        <v>4.9905284287024403E-46</v>
      </c>
      <c r="I627" s="4">
        <f t="shared" si="271"/>
        <v>8.4403367231173633E-23</v>
      </c>
      <c r="J627" s="4">
        <f t="shared" si="272"/>
        <v>4.9031159510630037E-10</v>
      </c>
      <c r="K627" s="4">
        <f t="shared" si="273"/>
        <v>1.3974781630169778E-2</v>
      </c>
      <c r="L627" s="4">
        <f t="shared" si="274"/>
        <v>517.45944619774002</v>
      </c>
      <c r="M627" s="4">
        <f t="shared" si="275"/>
        <v>419897.3385734788</v>
      </c>
      <c r="N627" s="4">
        <f t="shared" si="276"/>
        <v>34167772.322508149</v>
      </c>
      <c r="O627" s="4">
        <f t="shared" si="277"/>
        <v>659563670.38714445</v>
      </c>
      <c r="P627" s="4">
        <f t="shared" si="278"/>
        <v>5023996232.1337757</v>
      </c>
      <c r="Q627" s="4">
        <f t="shared" si="279"/>
        <v>20627509227.54155</v>
      </c>
      <c r="R627" s="4">
        <f t="shared" si="280"/>
        <v>55608435675.99192</v>
      </c>
      <c r="S627" s="4">
        <f t="shared" si="281"/>
        <v>111907104115.81708</v>
      </c>
    </row>
    <row r="628" spans="1:19">
      <c r="A628" s="14">
        <f t="shared" si="264"/>
        <v>0.20951926948267074</v>
      </c>
      <c r="B628" s="16">
        <f t="shared" si="265"/>
        <v>194459.67726501892</v>
      </c>
      <c r="C628" s="4"/>
      <c r="D628" s="4">
        <f t="shared" si="266"/>
        <v>0</v>
      </c>
      <c r="E628" s="4">
        <f t="shared" si="267"/>
        <v>3.6906893266513667E-259</v>
      </c>
      <c r="F628" s="4">
        <f t="shared" si="268"/>
        <v>4.8758062974272895E-109</v>
      </c>
      <c r="G628" s="4">
        <f t="shared" si="269"/>
        <v>8.8441255636066306E-50</v>
      </c>
      <c r="H628" s="4">
        <f t="shared" si="270"/>
        <v>9.8997054026020123E-23</v>
      </c>
      <c r="I628" s="4">
        <f t="shared" si="271"/>
        <v>4.962087525110294E-9</v>
      </c>
      <c r="J628" s="4">
        <f t="shared" si="272"/>
        <v>0.15631261873645488</v>
      </c>
      <c r="K628" s="4">
        <f t="shared" si="273"/>
        <v>3536.6642630927558</v>
      </c>
      <c r="L628" s="4">
        <f t="shared" si="274"/>
        <v>1571364.2239310017</v>
      </c>
      <c r="M628" s="4">
        <f t="shared" si="275"/>
        <v>73176086.603789732</v>
      </c>
      <c r="N628" s="4">
        <f t="shared" si="276"/>
        <v>879234459.77702618</v>
      </c>
      <c r="O628" s="4">
        <f t="shared" si="277"/>
        <v>4537532246.2927542</v>
      </c>
      <c r="P628" s="4">
        <f t="shared" si="278"/>
        <v>13588587404.244194</v>
      </c>
      <c r="Q628" s="4">
        <f t="shared" si="279"/>
        <v>28389166106.64957</v>
      </c>
      <c r="R628" s="4">
        <f t="shared" si="280"/>
        <v>46480942489.639801</v>
      </c>
      <c r="S628" s="4">
        <f t="shared" si="281"/>
        <v>64317918445.75309</v>
      </c>
    </row>
    <row r="629" spans="1:19">
      <c r="A629" s="14">
        <f t="shared" si="264"/>
        <v>0.23469797078555044</v>
      </c>
      <c r="B629" s="16">
        <f t="shared" si="265"/>
        <v>107329.06830716931</v>
      </c>
      <c r="C629" s="4"/>
      <c r="D629" s="4">
        <f t="shared" si="266"/>
        <v>0</v>
      </c>
      <c r="E629" s="4">
        <f t="shared" si="267"/>
        <v>1.9429192569563235E-160</v>
      </c>
      <c r="F629" s="4">
        <f t="shared" si="268"/>
        <v>3.2112549373040781E-65</v>
      </c>
      <c r="G629" s="4">
        <f t="shared" si="269"/>
        <v>1.0898159112098228E-27</v>
      </c>
      <c r="H629" s="4">
        <f t="shared" si="270"/>
        <v>1.3368948631132447E-10</v>
      </c>
      <c r="I629" s="4">
        <f t="shared" si="271"/>
        <v>5.597421940492367E-2</v>
      </c>
      <c r="J629" s="4">
        <f t="shared" si="272"/>
        <v>2753.3189271252209</v>
      </c>
      <c r="K629" s="4">
        <f t="shared" si="273"/>
        <v>1387168.288107272</v>
      </c>
      <c r="L629" s="4">
        <f t="shared" si="274"/>
        <v>58354372.427469149</v>
      </c>
      <c r="M629" s="4">
        <f t="shared" si="275"/>
        <v>592471025.33988142</v>
      </c>
      <c r="N629" s="4">
        <f t="shared" si="276"/>
        <v>2568330996.9412265</v>
      </c>
      <c r="O629" s="4">
        <f t="shared" si="277"/>
        <v>6561737435.7328434</v>
      </c>
      <c r="P629" s="4">
        <f t="shared" si="278"/>
        <v>11947869447.560989</v>
      </c>
      <c r="Q629" s="4">
        <f t="shared" si="279"/>
        <v>17413560671.872784</v>
      </c>
      <c r="R629" s="4">
        <f t="shared" si="280"/>
        <v>21856744777.027454</v>
      </c>
      <c r="S629" s="4">
        <f t="shared" si="281"/>
        <v>24771425973.683456</v>
      </c>
    </row>
    <row r="630" spans="1:19">
      <c r="A630" s="14">
        <f t="shared" si="264"/>
        <v>0.25944321630988787</v>
      </c>
      <c r="B630" s="16">
        <f t="shared" si="265"/>
        <v>216242.32950448128</v>
      </c>
      <c r="C630" s="4"/>
      <c r="D630" s="4">
        <f t="shared" si="266"/>
        <v>0</v>
      </c>
      <c r="E630" s="4">
        <f t="shared" si="267"/>
        <v>7.5813603469936829E-103</v>
      </c>
      <c r="F630" s="4">
        <f t="shared" si="268"/>
        <v>3.3918973873620101E-39</v>
      </c>
      <c r="G630" s="4">
        <f t="shared" si="269"/>
        <v>3.699732200654231E-14</v>
      </c>
      <c r="H630" s="4">
        <f t="shared" si="270"/>
        <v>8.5126584398334659E-3</v>
      </c>
      <c r="I630" s="4">
        <f t="shared" si="271"/>
        <v>4287.0772397272376</v>
      </c>
      <c r="J630" s="4">
        <f t="shared" si="272"/>
        <v>5133260.3262327434</v>
      </c>
      <c r="K630" s="4">
        <f t="shared" si="273"/>
        <v>290151030.01072568</v>
      </c>
      <c r="L630" s="4">
        <f t="shared" si="274"/>
        <v>3147366126.7200475</v>
      </c>
      <c r="M630" s="4">
        <f t="shared" si="275"/>
        <v>13310605844.768385</v>
      </c>
      <c r="N630" s="4">
        <f t="shared" si="276"/>
        <v>32107901015.582523</v>
      </c>
      <c r="O630" s="4">
        <f t="shared" si="277"/>
        <v>54753729688.488495</v>
      </c>
      <c r="P630" s="4">
        <f t="shared" si="278"/>
        <v>74893422597.035446</v>
      </c>
      <c r="Q630" s="4">
        <f t="shared" si="279"/>
        <v>88741339796.630692</v>
      </c>
      <c r="R630" s="4">
        <f t="shared" si="280"/>
        <v>95600043251.438278</v>
      </c>
      <c r="S630" s="4">
        <f t="shared" si="281"/>
        <v>96600286934.202774</v>
      </c>
    </row>
    <row r="631" spans="1:19">
      <c r="A631" s="14">
        <f t="shared" si="264"/>
        <v>0.28375500605568299</v>
      </c>
      <c r="B631" s="16">
        <f t="shared" si="265"/>
        <v>161983.72301709314</v>
      </c>
      <c r="C631" s="4"/>
      <c r="D631" s="4">
        <f t="shared" si="266"/>
        <v>2.3531218832157326E-208</v>
      </c>
      <c r="E631" s="4">
        <f t="shared" si="267"/>
        <v>2.2682484094508729E-68</v>
      </c>
      <c r="F631" s="4">
        <f t="shared" si="268"/>
        <v>5.4218754403469275E-24</v>
      </c>
      <c r="G631" s="4">
        <f t="shared" si="269"/>
        <v>1.3958109639968154E-6</v>
      </c>
      <c r="H631" s="4">
        <f t="shared" si="270"/>
        <v>102.43123001494588</v>
      </c>
      <c r="I631" s="4">
        <f t="shared" si="271"/>
        <v>851078.27939805796</v>
      </c>
      <c r="J631" s="4">
        <f t="shared" si="272"/>
        <v>105453978.07970366</v>
      </c>
      <c r="K631" s="4">
        <f t="shared" si="273"/>
        <v>1567780863.3735402</v>
      </c>
      <c r="L631" s="4">
        <f t="shared" si="274"/>
        <v>7434477021.4394245</v>
      </c>
      <c r="M631" s="4">
        <f t="shared" si="275"/>
        <v>18420368538.932476</v>
      </c>
      <c r="N631" s="4">
        <f t="shared" si="276"/>
        <v>31066722120.41016</v>
      </c>
      <c r="O631" s="4">
        <f t="shared" si="277"/>
        <v>41391644474.901085</v>
      </c>
      <c r="P631" s="4">
        <f t="shared" si="278"/>
        <v>47543602867.989586</v>
      </c>
      <c r="Q631" s="4">
        <f t="shared" si="279"/>
        <v>49645587134.403481</v>
      </c>
      <c r="R631" s="4">
        <f t="shared" si="280"/>
        <v>48718722417.746849</v>
      </c>
      <c r="S631" s="4">
        <f t="shared" si="281"/>
        <v>45897106753.622284</v>
      </c>
    </row>
    <row r="632" spans="1:19">
      <c r="A632" s="14">
        <f t="shared" si="264"/>
        <v>0.3076333400229358</v>
      </c>
      <c r="B632" s="16">
        <f t="shared" si="265"/>
        <v>136636.63677480962</v>
      </c>
      <c r="C632" s="4"/>
      <c r="D632" s="4">
        <f t="shared" si="266"/>
        <v>1.6190925894496726E-147</v>
      </c>
      <c r="E632" s="4">
        <f t="shared" si="267"/>
        <v>2.5958394803944649E-46</v>
      </c>
      <c r="F632" s="4">
        <f t="shared" si="268"/>
        <v>2.7590458559173493E-14</v>
      </c>
      <c r="G632" s="4">
        <f t="shared" si="269"/>
        <v>9.185450675124196E-2</v>
      </c>
      <c r="H632" s="4">
        <f t="shared" si="270"/>
        <v>38713.436967869267</v>
      </c>
      <c r="I632" s="4">
        <f t="shared" si="271"/>
        <v>23169660.678962074</v>
      </c>
      <c r="J632" s="4">
        <f t="shared" si="272"/>
        <v>670837511.64780211</v>
      </c>
      <c r="K632" s="4">
        <f t="shared" si="273"/>
        <v>4237407639.0528579</v>
      </c>
      <c r="L632" s="4">
        <f t="shared" si="274"/>
        <v>11823477480.371611</v>
      </c>
      <c r="M632" s="4">
        <f t="shared" si="275"/>
        <v>20795510965.11871</v>
      </c>
      <c r="N632" s="4">
        <f t="shared" si="276"/>
        <v>27884106844.980179</v>
      </c>
      <c r="O632" s="4">
        <f t="shared" si="277"/>
        <v>31715910234.177532</v>
      </c>
      <c r="P632" s="4">
        <f t="shared" si="278"/>
        <v>32571846811.386932</v>
      </c>
      <c r="Q632" s="4">
        <f t="shared" si="279"/>
        <v>31365224692.161591</v>
      </c>
      <c r="R632" s="4">
        <f t="shared" si="280"/>
        <v>28993159081.209896</v>
      </c>
      <c r="S632" s="4">
        <f t="shared" si="281"/>
        <v>26114466234.263954</v>
      </c>
    </row>
    <row r="633" spans="1:19">
      <c r="A633" s="14">
        <f t="shared" si="264"/>
        <v>0.33107821821164629</v>
      </c>
      <c r="B633" s="16">
        <f t="shared" si="265"/>
        <v>146537.84233820162</v>
      </c>
      <c r="C633" s="4"/>
      <c r="D633" s="4">
        <f t="shared" si="266"/>
        <v>8.2853690014228053E-107</v>
      </c>
      <c r="E633" s="4">
        <f t="shared" si="267"/>
        <v>1.7748837798880277E-31</v>
      </c>
      <c r="F633" s="4">
        <f t="shared" si="268"/>
        <v>1.0818456783894405E-7</v>
      </c>
      <c r="G633" s="4">
        <f t="shared" si="269"/>
        <v>197.20232039616059</v>
      </c>
      <c r="H633" s="4">
        <f t="shared" si="270"/>
        <v>2657891.0394750661</v>
      </c>
      <c r="I633" s="4">
        <f t="shared" si="271"/>
        <v>274985789.1108399</v>
      </c>
      <c r="J633" s="4">
        <f t="shared" si="272"/>
        <v>3018061347.5052299</v>
      </c>
      <c r="K633" s="4">
        <f t="shared" si="273"/>
        <v>10769089303.554728</v>
      </c>
      <c r="L633" s="4">
        <f t="shared" si="274"/>
        <v>21093556723.207844</v>
      </c>
      <c r="M633" s="4">
        <f t="shared" si="275"/>
        <v>29517268260.015228</v>
      </c>
      <c r="N633" s="4">
        <f t="shared" si="276"/>
        <v>33962648036.987694</v>
      </c>
      <c r="O633" s="4">
        <f t="shared" si="277"/>
        <v>34760507494.027161</v>
      </c>
      <c r="P633" s="4">
        <f t="shared" si="278"/>
        <v>33129504925.199711</v>
      </c>
      <c r="Q633" s="4">
        <f t="shared" si="279"/>
        <v>30223619453.038536</v>
      </c>
      <c r="R633" s="4">
        <f t="shared" si="280"/>
        <v>26845232599.263226</v>
      </c>
      <c r="S633" s="4">
        <f t="shared" si="281"/>
        <v>23466021275.063423</v>
      </c>
    </row>
    <row r="634" spans="1:19">
      <c r="A634" s="14">
        <f t="shared" si="264"/>
        <v>0.35408964062181447</v>
      </c>
      <c r="B634" s="16">
        <f t="shared" si="265"/>
        <v>91091.091183206416</v>
      </c>
      <c r="C634" s="4"/>
      <c r="D634" s="4">
        <f t="shared" si="266"/>
        <v>3.3407616331692616E-79</v>
      </c>
      <c r="E634" s="4">
        <f t="shared" si="267"/>
        <v>9.9329452465006924E-22</v>
      </c>
      <c r="F634" s="4">
        <f t="shared" si="268"/>
        <v>1.2417284677181954E-3</v>
      </c>
      <c r="G634" s="4">
        <f t="shared" si="269"/>
        <v>12697.267537216389</v>
      </c>
      <c r="H634" s="4">
        <f t="shared" si="270"/>
        <v>15901335.273549521</v>
      </c>
      <c r="I634" s="4">
        <f t="shared" si="271"/>
        <v>489890050.28992456</v>
      </c>
      <c r="J634" s="4">
        <f t="shared" si="272"/>
        <v>2752711273.7154965</v>
      </c>
      <c r="K634" s="4">
        <f t="shared" si="273"/>
        <v>6622572432.546978</v>
      </c>
      <c r="L634" s="4">
        <f t="shared" si="274"/>
        <v>10160986714.665707</v>
      </c>
      <c r="M634" s="4">
        <f t="shared" si="275"/>
        <v>12143097095.550312</v>
      </c>
      <c r="N634" s="4">
        <f t="shared" si="276"/>
        <v>12571432576.704906</v>
      </c>
      <c r="O634" s="4">
        <f t="shared" si="277"/>
        <v>11962850406.296354</v>
      </c>
      <c r="P634" s="4">
        <f t="shared" si="278"/>
        <v>10828712456.479092</v>
      </c>
      <c r="Q634" s="4">
        <f t="shared" si="279"/>
        <v>9517149653.5711098</v>
      </c>
      <c r="R634" s="4">
        <f t="shared" si="280"/>
        <v>8223739923.4926758</v>
      </c>
      <c r="S634" s="4">
        <f t="shared" si="281"/>
        <v>7041419460.3870621</v>
      </c>
    </row>
    <row r="635" spans="1:19">
      <c r="A635" s="14">
        <f t="shared" si="264"/>
        <v>0.3766676072534404</v>
      </c>
      <c r="B635" s="16">
        <f t="shared" si="265"/>
        <v>108517.21297477632</v>
      </c>
      <c r="C635" s="4"/>
      <c r="D635" s="4">
        <f t="shared" si="266"/>
        <v>3.5381472582070546E-59</v>
      </c>
      <c r="E635" s="4">
        <f t="shared" si="267"/>
        <v>2.1702335413230312E-14</v>
      </c>
      <c r="F635" s="4">
        <f t="shared" si="268"/>
        <v>2.4708333772715725</v>
      </c>
      <c r="G635" s="4">
        <f t="shared" si="269"/>
        <v>635977.67152821692</v>
      </c>
      <c r="H635" s="4">
        <f t="shared" si="270"/>
        <v>147276757.7652398</v>
      </c>
      <c r="I635" s="4">
        <f t="shared" si="271"/>
        <v>1918971100.7616031</v>
      </c>
      <c r="J635" s="4">
        <f t="shared" si="272"/>
        <v>6701725220.1676054</v>
      </c>
      <c r="K635" s="4">
        <f t="shared" si="273"/>
        <v>12185637945.127169</v>
      </c>
      <c r="L635" s="4">
        <f t="shared" si="274"/>
        <v>15718623940.572916</v>
      </c>
      <c r="M635" s="4">
        <f t="shared" si="275"/>
        <v>16792855992.171001</v>
      </c>
      <c r="N635" s="4">
        <f t="shared" si="276"/>
        <v>16128544927.171816</v>
      </c>
      <c r="O635" s="4">
        <f t="shared" si="277"/>
        <v>14573800125.954918</v>
      </c>
      <c r="P635" s="4">
        <f t="shared" si="278"/>
        <v>12717804705.638512</v>
      </c>
      <c r="Q635" s="4">
        <f t="shared" si="279"/>
        <v>10885120029.899744</v>
      </c>
      <c r="R635" s="4">
        <f t="shared" si="280"/>
        <v>9223610101.6318588</v>
      </c>
      <c r="S635" s="4">
        <f t="shared" si="281"/>
        <v>7782365963.5194778</v>
      </c>
    </row>
    <row r="636" spans="1:19">
      <c r="A636" s="14">
        <f t="shared" si="264"/>
        <v>0.39881211810652395</v>
      </c>
      <c r="B636" s="16">
        <f t="shared" si="265"/>
        <v>74457.065836707843</v>
      </c>
      <c r="C636" s="4"/>
      <c r="D636" s="4">
        <f t="shared" si="266"/>
        <v>4.6570959555960475E-45</v>
      </c>
      <c r="E636" s="4">
        <f t="shared" si="267"/>
        <v>1.6495944267078693E-9</v>
      </c>
      <c r="F636" s="4">
        <f t="shared" si="268"/>
        <v>214.31796481795186</v>
      </c>
      <c r="G636" s="4">
        <f t="shared" si="269"/>
        <v>3776516.9340460435</v>
      </c>
      <c r="H636" s="4">
        <f t="shared" si="270"/>
        <v>255822904.8184796</v>
      </c>
      <c r="I636" s="4">
        <f t="shared" si="271"/>
        <v>1781134722.348604</v>
      </c>
      <c r="J636" s="4">
        <f t="shared" si="272"/>
        <v>4399418614.3518553</v>
      </c>
      <c r="K636" s="4">
        <f t="shared" si="273"/>
        <v>6523732155.7532301</v>
      </c>
      <c r="L636" s="4">
        <f t="shared" si="274"/>
        <v>7416387336.062809</v>
      </c>
      <c r="M636" s="4">
        <f t="shared" si="275"/>
        <v>7302098488.4635029</v>
      </c>
      <c r="N636" s="4">
        <f t="shared" si="276"/>
        <v>6640302624.2517071</v>
      </c>
      <c r="O636" s="4">
        <f t="shared" si="277"/>
        <v>5778293648.9273138</v>
      </c>
      <c r="P636" s="4">
        <f t="shared" si="278"/>
        <v>4909727814.7073984</v>
      </c>
      <c r="Q636" s="4">
        <f t="shared" si="279"/>
        <v>4121894055.3927293</v>
      </c>
      <c r="R636" s="4">
        <f t="shared" si="280"/>
        <v>3443325391.0352488</v>
      </c>
      <c r="S636" s="4">
        <f t="shared" si="281"/>
        <v>2874367659.8501415</v>
      </c>
    </row>
    <row r="637" spans="1:19">
      <c r="A637" s="14">
        <f t="shared" si="264"/>
        <v>0.42052317318106525</v>
      </c>
      <c r="B637" s="16">
        <f t="shared" si="265"/>
        <v>79605.692729671704</v>
      </c>
      <c r="C637" s="4"/>
      <c r="D637" s="4">
        <f t="shared" si="266"/>
        <v>2.8515458107499191E-34</v>
      </c>
      <c r="E637" s="4">
        <f t="shared" si="267"/>
        <v>1.3449608351193691E-5</v>
      </c>
      <c r="F637" s="4">
        <f t="shared" si="268"/>
        <v>11281.079855522266</v>
      </c>
      <c r="G637" s="4">
        <f t="shared" si="269"/>
        <v>27018915.758751068</v>
      </c>
      <c r="H637" s="4">
        <f t="shared" si="270"/>
        <v>733175391.29027438</v>
      </c>
      <c r="I637" s="4">
        <f t="shared" si="271"/>
        <v>3201846130.4710822</v>
      </c>
      <c r="J637" s="4">
        <f t="shared" si="272"/>
        <v>6111540972.6208782</v>
      </c>
      <c r="K637" s="4">
        <f t="shared" si="273"/>
        <v>7786478822.6929331</v>
      </c>
      <c r="L637" s="4">
        <f t="shared" si="274"/>
        <v>8057512561.5902166</v>
      </c>
      <c r="M637" s="4">
        <f t="shared" si="275"/>
        <v>7465681275.0984535</v>
      </c>
      <c r="N637" s="4">
        <f t="shared" si="276"/>
        <v>6518512500.0309219</v>
      </c>
      <c r="O637" s="4">
        <f t="shared" si="277"/>
        <v>5515439210.3970966</v>
      </c>
      <c r="P637" s="4">
        <f t="shared" si="278"/>
        <v>4594290738.4735394</v>
      </c>
      <c r="Q637" s="4">
        <f t="shared" si="279"/>
        <v>3802068350.785749</v>
      </c>
      <c r="R637" s="4">
        <f t="shared" si="280"/>
        <v>3142656703.5864687</v>
      </c>
      <c r="S637" s="4">
        <f t="shared" si="281"/>
        <v>2602574174.7918019</v>
      </c>
    </row>
    <row r="638" spans="1:19">
      <c r="A638" s="14">
        <f t="shared" si="264"/>
        <v>0.44180077247706423</v>
      </c>
      <c r="B638" s="16">
        <f t="shared" si="265"/>
        <v>62971.667383173124</v>
      </c>
      <c r="C638" s="4"/>
      <c r="D638" s="4">
        <f t="shared" si="266"/>
        <v>2.3454096759797479E-26</v>
      </c>
      <c r="E638" s="4">
        <f t="shared" si="267"/>
        <v>6.7329699950060889E-3</v>
      </c>
      <c r="F638" s="4">
        <f t="shared" si="268"/>
        <v>123183.10615890741</v>
      </c>
      <c r="G638" s="4">
        <f t="shared" si="269"/>
        <v>64923938.971049309</v>
      </c>
      <c r="H638" s="4">
        <f t="shared" si="270"/>
        <v>880155282.53020465</v>
      </c>
      <c r="I638" s="4">
        <f t="shared" si="271"/>
        <v>2698314334.0528388</v>
      </c>
      <c r="J638" s="4">
        <f t="shared" si="272"/>
        <v>4235672260.3160653</v>
      </c>
      <c r="K638" s="4">
        <f t="shared" si="273"/>
        <v>4809668064.2425137</v>
      </c>
      <c r="L638" s="4">
        <f t="shared" si="274"/>
        <v>4634445372.79321</v>
      </c>
      <c r="M638" s="4">
        <f t="shared" si="275"/>
        <v>4100624412.3666477</v>
      </c>
      <c r="N638" s="4">
        <f t="shared" si="276"/>
        <v>3471617486.5292764</v>
      </c>
      <c r="O638" s="4">
        <f t="shared" si="277"/>
        <v>2875570327.9550166</v>
      </c>
      <c r="P638" s="4">
        <f t="shared" si="278"/>
        <v>2359521455.1696553</v>
      </c>
      <c r="Q638" s="4">
        <f t="shared" si="279"/>
        <v>1931494387.3051968</v>
      </c>
      <c r="R638" s="4">
        <f t="shared" si="280"/>
        <v>1583718012.3480241</v>
      </c>
      <c r="S638" s="4">
        <f t="shared" si="281"/>
        <v>1303649488.2547796</v>
      </c>
    </row>
    <row r="639" spans="1:19">
      <c r="A639" s="14">
        <f t="shared" si="264"/>
        <v>0.46264491599452084</v>
      </c>
      <c r="B639" s="16">
        <f t="shared" si="265"/>
        <v>59011.185157816333</v>
      </c>
      <c r="C639" s="4"/>
      <c r="D639" s="4">
        <f t="shared" si="266"/>
        <v>3.630238544177714E-20</v>
      </c>
      <c r="E639" s="4">
        <f t="shared" si="267"/>
        <v>0.98648074122872964</v>
      </c>
      <c r="F639" s="4">
        <f t="shared" si="268"/>
        <v>943524.57944819995</v>
      </c>
      <c r="G639" s="4">
        <f t="shared" si="269"/>
        <v>154659976.95522502</v>
      </c>
      <c r="H639" s="4">
        <f t="shared" si="270"/>
        <v>1227482592.260664</v>
      </c>
      <c r="I639" s="4">
        <f t="shared" si="271"/>
        <v>2864186997.3284974</v>
      </c>
      <c r="J639" s="4">
        <f t="shared" si="272"/>
        <v>3866478272.8899789</v>
      </c>
      <c r="K639" s="4">
        <f t="shared" si="273"/>
        <v>4017311224.0998387</v>
      </c>
      <c r="L639" s="4">
        <f t="shared" si="274"/>
        <v>3663695815.5955858</v>
      </c>
      <c r="M639" s="4">
        <f t="shared" si="275"/>
        <v>3128450152.3091946</v>
      </c>
      <c r="N639" s="4">
        <f t="shared" si="276"/>
        <v>2586278390.6676102</v>
      </c>
      <c r="O639" s="4">
        <f t="shared" si="277"/>
        <v>2107362278.4144101</v>
      </c>
      <c r="P639" s="4">
        <f t="shared" si="278"/>
        <v>1709207449.8126178</v>
      </c>
      <c r="Q639" s="4">
        <f t="shared" si="279"/>
        <v>1387438195.2323384</v>
      </c>
      <c r="R639" s="4">
        <f t="shared" si="280"/>
        <v>1130585783.4295387</v>
      </c>
      <c r="S639" s="4">
        <f t="shared" si="281"/>
        <v>926323595.8019129</v>
      </c>
    </row>
    <row r="640" spans="1:19">
      <c r="A640" s="14">
        <f t="shared" si="264"/>
        <v>0.48305560373343526</v>
      </c>
      <c r="B640" s="16">
        <f t="shared" si="265"/>
        <v>57426.992267673602</v>
      </c>
      <c r="C640" s="4"/>
      <c r="D640" s="4">
        <f t="shared" si="266"/>
        <v>2.5880288273808084E-15</v>
      </c>
      <c r="E640" s="4">
        <f t="shared" si="267"/>
        <v>49.617071561285506</v>
      </c>
      <c r="F640" s="4">
        <f t="shared" si="268"/>
        <v>4704097.8473976403</v>
      </c>
      <c r="G640" s="4">
        <f t="shared" si="269"/>
        <v>308913061.86224729</v>
      </c>
      <c r="H640" s="4">
        <f t="shared" si="270"/>
        <v>1611999593.7925479</v>
      </c>
      <c r="I640" s="4">
        <f t="shared" si="271"/>
        <v>3037414511.0080876</v>
      </c>
      <c r="J640" s="4">
        <f t="shared" si="272"/>
        <v>3643393286.9523716</v>
      </c>
      <c r="K640" s="4">
        <f t="shared" si="273"/>
        <v>3531144320.2679334</v>
      </c>
      <c r="L640" s="4">
        <f t="shared" si="274"/>
        <v>3084478640.5305963</v>
      </c>
      <c r="M640" s="4">
        <f t="shared" si="275"/>
        <v>2561515698.3626757</v>
      </c>
      <c r="N640" s="4">
        <f t="shared" si="276"/>
        <v>2078490095.0109842</v>
      </c>
      <c r="O640" s="4">
        <f t="shared" si="277"/>
        <v>1671972170.1198068</v>
      </c>
      <c r="P640" s="4">
        <f t="shared" si="278"/>
        <v>1343797549.4959233</v>
      </c>
      <c r="Q640" s="4">
        <f t="shared" si="279"/>
        <v>1083661146.0188191</v>
      </c>
      <c r="R640" s="4">
        <f t="shared" si="280"/>
        <v>878765508.91987276</v>
      </c>
      <c r="S640" s="4">
        <f t="shared" si="281"/>
        <v>717376550.01063669</v>
      </c>
    </row>
    <row r="641" spans="1:19">
      <c r="A641" s="14">
        <f t="shared" si="264"/>
        <v>0.5030328356938073</v>
      </c>
      <c r="B641" s="16">
        <f t="shared" si="265"/>
        <v>45545.545591603208</v>
      </c>
      <c r="C641" s="4"/>
      <c r="D641" s="4">
        <f t="shared" si="266"/>
        <v>1.1734611045814386E-11</v>
      </c>
      <c r="E641" s="4">
        <f t="shared" si="267"/>
        <v>708.39364677707135</v>
      </c>
      <c r="F641" s="4">
        <f t="shared" si="268"/>
        <v>10720712.54358886</v>
      </c>
      <c r="G641" s="4">
        <f t="shared" si="269"/>
        <v>340572279.79832613</v>
      </c>
      <c r="H641" s="4">
        <f t="shared" si="270"/>
        <v>1273996834.299433</v>
      </c>
      <c r="I641" s="4">
        <f t="shared" si="271"/>
        <v>2025814454.9434924</v>
      </c>
      <c r="J641" s="4">
        <f t="shared" si="272"/>
        <v>2212415682.4414973</v>
      </c>
      <c r="K641" s="4">
        <f t="shared" si="273"/>
        <v>2029051720.4980574</v>
      </c>
      <c r="L641" s="4">
        <f t="shared" si="274"/>
        <v>1712774389.5203614</v>
      </c>
      <c r="M641" s="4">
        <f t="shared" si="275"/>
        <v>1391278149.9018953</v>
      </c>
      <c r="N641" s="4">
        <f t="shared" si="276"/>
        <v>1112342412.8089361</v>
      </c>
      <c r="O641" s="4">
        <f t="shared" si="277"/>
        <v>885701868.65837359</v>
      </c>
      <c r="P641" s="4">
        <f t="shared" si="278"/>
        <v>706733996.53818297</v>
      </c>
      <c r="Q641" s="4">
        <f t="shared" si="279"/>
        <v>566951377.65769613</v>
      </c>
      <c r="R641" s="4">
        <f t="shared" si="280"/>
        <v>457983641.10137391</v>
      </c>
      <c r="S641" s="4">
        <f t="shared" si="281"/>
        <v>372791359.51683813</v>
      </c>
    </row>
    <row r="642" spans="1:19">
      <c r="A642" s="14">
        <f t="shared" si="264"/>
        <v>0.52257661187563709</v>
      </c>
      <c r="B642" s="16">
        <f t="shared" si="265"/>
        <v>38416.67758596097</v>
      </c>
      <c r="C642" s="4"/>
      <c r="D642" s="4">
        <f t="shared" si="266"/>
        <v>1.0226343093367818E-8</v>
      </c>
      <c r="E642" s="4">
        <f t="shared" si="267"/>
        <v>6026.0938329470446</v>
      </c>
      <c r="F642" s="4">
        <f t="shared" si="268"/>
        <v>20873699.575586271</v>
      </c>
      <c r="G642" s="4">
        <f t="shared" si="269"/>
        <v>369956311.75074518</v>
      </c>
      <c r="H642" s="4">
        <f t="shared" si="270"/>
        <v>1059091356.4652697</v>
      </c>
      <c r="I642" s="4">
        <f t="shared" si="271"/>
        <v>1469376771.1133921</v>
      </c>
      <c r="J642" s="4">
        <f t="shared" si="272"/>
        <v>1488214948.4579818</v>
      </c>
      <c r="K642" s="4">
        <f t="shared" si="273"/>
        <v>1305627543.2941318</v>
      </c>
      <c r="L642" s="4">
        <f t="shared" si="274"/>
        <v>1072223829.0619798</v>
      </c>
      <c r="M642" s="4">
        <f t="shared" si="275"/>
        <v>855625141.64660645</v>
      </c>
      <c r="N642" s="4">
        <f t="shared" si="276"/>
        <v>675995513.14758801</v>
      </c>
      <c r="O642" s="4">
        <f t="shared" si="277"/>
        <v>533864825.06628972</v>
      </c>
      <c r="P642" s="4">
        <f t="shared" si="278"/>
        <v>423525278.82624567</v>
      </c>
      <c r="Q642" s="4">
        <f t="shared" si="279"/>
        <v>338333606.4922213</v>
      </c>
      <c r="R642" s="4">
        <f t="shared" si="280"/>
        <v>272460141.83125031</v>
      </c>
      <c r="S642" s="4">
        <f t="shared" si="281"/>
        <v>221262431.38586602</v>
      </c>
    </row>
    <row r="643" spans="1:19">
      <c r="A643" s="14">
        <f t="shared" si="264"/>
        <v>0.54168693227892462</v>
      </c>
      <c r="B643" s="16">
        <f t="shared" si="265"/>
        <v>35644.340028211205</v>
      </c>
      <c r="C643" s="4"/>
      <c r="D643" s="4">
        <f t="shared" si="266"/>
        <v>2.7737923539801257E-6</v>
      </c>
      <c r="E643" s="4">
        <f t="shared" si="267"/>
        <v>38003.302139638392</v>
      </c>
      <c r="F643" s="4">
        <f t="shared" si="268"/>
        <v>39724410.635285594</v>
      </c>
      <c r="G643" s="4">
        <f t="shared" si="269"/>
        <v>438214965.5510956</v>
      </c>
      <c r="H643" s="4">
        <f t="shared" si="270"/>
        <v>1009426146.2882872</v>
      </c>
      <c r="I643" s="4">
        <f t="shared" si="271"/>
        <v>1253566359.2913218</v>
      </c>
      <c r="J643" s="4">
        <f t="shared" si="272"/>
        <v>1194214268.9663644</v>
      </c>
      <c r="K643" s="4">
        <f t="shared" si="273"/>
        <v>1010593174.2410343</v>
      </c>
      <c r="L643" s="4">
        <f t="shared" si="274"/>
        <v>811596699.43051839</v>
      </c>
      <c r="M643" s="4">
        <f t="shared" si="275"/>
        <v>638365135.28634274</v>
      </c>
      <c r="N643" s="4">
        <f t="shared" si="276"/>
        <v>499497550.3828007</v>
      </c>
      <c r="O643" s="4">
        <f t="shared" si="277"/>
        <v>391856451.85830718</v>
      </c>
      <c r="P643" s="4">
        <f t="shared" si="278"/>
        <v>309404878.269207</v>
      </c>
      <c r="Q643" s="4">
        <f t="shared" si="279"/>
        <v>246326361.73403433</v>
      </c>
      <c r="R643" s="4">
        <f t="shared" si="280"/>
        <v>197867663.46324229</v>
      </c>
      <c r="S643" s="4">
        <f t="shared" si="281"/>
        <v>160382850.95084444</v>
      </c>
    </row>
    <row r="644" spans="1:19">
      <c r="A644" s="14">
        <f t="shared" si="264"/>
        <v>0.56036379690366966</v>
      </c>
      <c r="B644" s="16">
        <f t="shared" si="265"/>
        <v>29703.616690176001</v>
      </c>
      <c r="C644" s="4"/>
      <c r="D644" s="4">
        <f t="shared" si="266"/>
        <v>2.1165148829562625E-4</v>
      </c>
      <c r="E644" s="4">
        <f t="shared" si="267"/>
        <v>132330.19968276765</v>
      </c>
      <c r="F644" s="4">
        <f t="shared" si="268"/>
        <v>51742752.862954058</v>
      </c>
      <c r="G644" s="4">
        <f t="shared" si="269"/>
        <v>386789430.43838918</v>
      </c>
      <c r="H644" s="4">
        <f t="shared" si="270"/>
        <v>745399521.21502602</v>
      </c>
      <c r="I644" s="4">
        <f t="shared" si="271"/>
        <v>845206634.3835144</v>
      </c>
      <c r="J644" s="4">
        <f t="shared" si="272"/>
        <v>765717451.39798903</v>
      </c>
      <c r="K644" s="4">
        <f t="shared" si="273"/>
        <v>629086667.93224752</v>
      </c>
      <c r="L644" s="4">
        <f t="shared" si="274"/>
        <v>496034090.59910816</v>
      </c>
      <c r="M644" s="4">
        <f t="shared" si="275"/>
        <v>385562803.23744893</v>
      </c>
      <c r="N644" s="4">
        <f t="shared" si="276"/>
        <v>299306060.90731639</v>
      </c>
      <c r="O644" s="4">
        <f t="shared" si="277"/>
        <v>233525382.52756158</v>
      </c>
      <c r="P644" s="4">
        <f t="shared" si="278"/>
        <v>183676462.16865134</v>
      </c>
      <c r="Q644" s="4">
        <f t="shared" si="279"/>
        <v>145821269.04450002</v>
      </c>
      <c r="R644" s="4">
        <f t="shared" si="280"/>
        <v>116892597.66930777</v>
      </c>
      <c r="S644" s="4">
        <f t="shared" si="281"/>
        <v>94601017.534528211</v>
      </c>
    </row>
    <row r="645" spans="1:19">
      <c r="A645" s="14">
        <f t="shared" si="264"/>
        <v>0.57860720574987257</v>
      </c>
      <c r="B645" s="16">
        <f t="shared" si="265"/>
        <v>21782.652239462401</v>
      </c>
      <c r="C645" s="4"/>
      <c r="D645" s="4">
        <f t="shared" si="266"/>
        <v>5.4711699002975376E-3</v>
      </c>
      <c r="E645" s="4">
        <f t="shared" si="267"/>
        <v>265232.93671764043</v>
      </c>
      <c r="F645" s="4">
        <f t="shared" si="268"/>
        <v>45930628.11097537</v>
      </c>
      <c r="G645" s="4">
        <f t="shared" si="269"/>
        <v>248738686.3956818</v>
      </c>
      <c r="H645" s="4">
        <f t="shared" si="270"/>
        <v>413512104.57011425</v>
      </c>
      <c r="I645" s="4">
        <f t="shared" si="271"/>
        <v>434856108.16375506</v>
      </c>
      <c r="J645" s="4">
        <f t="shared" si="272"/>
        <v>377894305.79703385</v>
      </c>
      <c r="K645" s="4">
        <f t="shared" si="273"/>
        <v>302947253.76804513</v>
      </c>
      <c r="L645" s="4">
        <f t="shared" si="274"/>
        <v>235273241.32813507</v>
      </c>
      <c r="M645" s="4">
        <f t="shared" si="275"/>
        <v>181089961.55265349</v>
      </c>
      <c r="N645" s="4">
        <f t="shared" si="276"/>
        <v>139656866.02208868</v>
      </c>
      <c r="O645" s="4">
        <f t="shared" si="277"/>
        <v>108471000.66667326</v>
      </c>
      <c r="P645" s="4">
        <f t="shared" si="278"/>
        <v>85043461.055243731</v>
      </c>
      <c r="Q645" s="4">
        <f t="shared" si="279"/>
        <v>67359800.847381905</v>
      </c>
      <c r="R645" s="4">
        <f t="shared" si="280"/>
        <v>53904286.148300499</v>
      </c>
      <c r="S645" s="4">
        <f t="shared" si="281"/>
        <v>43568597.405127622</v>
      </c>
    </row>
    <row r="646" spans="1:19">
      <c r="A646" s="14">
        <f t="shared" si="264"/>
        <v>0.5964171588175331</v>
      </c>
      <c r="B646" s="16">
        <f t="shared" si="265"/>
        <v>13069.591343677441</v>
      </c>
      <c r="C646" s="4"/>
      <c r="D646" s="4">
        <f t="shared" si="266"/>
        <v>4.9143491252486848E-2</v>
      </c>
      <c r="E646" s="4">
        <f t="shared" si="267"/>
        <v>281483.28504932887</v>
      </c>
      <c r="F646" s="4">
        <f t="shared" si="268"/>
        <v>24687610.570855368</v>
      </c>
      <c r="G646" s="4">
        <f t="shared" si="269"/>
        <v>102139871.94848517</v>
      </c>
      <c r="H646" s="4">
        <f t="shared" si="270"/>
        <v>150086338.50332671</v>
      </c>
      <c r="I646" s="4">
        <f t="shared" si="271"/>
        <v>148207919.20612106</v>
      </c>
      <c r="J646" s="4">
        <f t="shared" si="272"/>
        <v>124392371.94860663</v>
      </c>
      <c r="K646" s="4">
        <f t="shared" si="273"/>
        <v>97700939.177279457</v>
      </c>
      <c r="L646" s="4">
        <f t="shared" si="274"/>
        <v>74919556.848226011</v>
      </c>
      <c r="M646" s="4">
        <f t="shared" si="275"/>
        <v>57194900.970223449</v>
      </c>
      <c r="N646" s="4">
        <f t="shared" si="276"/>
        <v>43867475.736636959</v>
      </c>
      <c r="O646" s="4">
        <f t="shared" si="277"/>
        <v>33943047.491268687</v>
      </c>
      <c r="P646" s="4">
        <f t="shared" si="278"/>
        <v>26540879.030341551</v>
      </c>
      <c r="Q646" s="4">
        <f t="shared" si="279"/>
        <v>20981359.970309444</v>
      </c>
      <c r="R646" s="4">
        <f t="shared" si="280"/>
        <v>16766214.003460551</v>
      </c>
      <c r="S646" s="4">
        <f t="shared" si="281"/>
        <v>13536885.99016648</v>
      </c>
    </row>
    <row r="647" spans="1:19">
      <c r="A647" s="14">
        <f t="shared" si="264"/>
        <v>0.61379365610665138</v>
      </c>
      <c r="B647" s="16">
        <f t="shared" si="265"/>
        <v>8317.0126732492809</v>
      </c>
      <c r="C647" s="4"/>
      <c r="D647" s="4">
        <f t="shared" si="266"/>
        <v>0.29370263632405103</v>
      </c>
      <c r="E647" s="4">
        <f t="shared" si="267"/>
        <v>278695.81410300604</v>
      </c>
      <c r="F647" s="4">
        <f t="shared" si="268"/>
        <v>13786891.960350607</v>
      </c>
      <c r="G647" s="4">
        <f t="shared" si="269"/>
        <v>45473935.186602138</v>
      </c>
      <c r="H647" s="4">
        <f t="shared" si="270"/>
        <v>60227105.36621467</v>
      </c>
      <c r="I647" s="4">
        <f t="shared" si="271"/>
        <v>56405304.842727475</v>
      </c>
      <c r="J647" s="4">
        <f t="shared" si="272"/>
        <v>45975872.70821102</v>
      </c>
      <c r="K647" s="4">
        <f t="shared" si="273"/>
        <v>35493636.290727168</v>
      </c>
      <c r="L647" s="4">
        <f t="shared" si="274"/>
        <v>26928351.640615441</v>
      </c>
      <c r="M647" s="4">
        <f t="shared" si="275"/>
        <v>20416228.614452906</v>
      </c>
      <c r="N647" s="4">
        <f t="shared" si="276"/>
        <v>15586741.718875626</v>
      </c>
      <c r="O647" s="4">
        <f t="shared" si="277"/>
        <v>12022101.991300128</v>
      </c>
      <c r="P647" s="4">
        <f t="shared" si="278"/>
        <v>9379206.4831236824</v>
      </c>
      <c r="Q647" s="4">
        <f t="shared" si="279"/>
        <v>7402460.1132252971</v>
      </c>
      <c r="R647" s="4">
        <f t="shared" si="280"/>
        <v>5908192.1772007095</v>
      </c>
      <c r="S647" s="4">
        <f t="shared" si="281"/>
        <v>4765908.4587865639</v>
      </c>
    </row>
    <row r="648" spans="1:19">
      <c r="A648" s="14">
        <f t="shared" si="264"/>
        <v>0.63073669761722728</v>
      </c>
      <c r="B648" s="16">
        <f t="shared" si="265"/>
        <v>6336.7715605708818</v>
      </c>
      <c r="C648" s="4"/>
      <c r="D648" s="4">
        <f t="shared" si="266"/>
        <v>1.6461855140984785</v>
      </c>
      <c r="E648" s="4">
        <f t="shared" si="267"/>
        <v>340265.66400798329</v>
      </c>
      <c r="F648" s="4">
        <f t="shared" si="268"/>
        <v>10359282.328161534</v>
      </c>
      <c r="G648" s="4">
        <f t="shared" si="269"/>
        <v>28196252.940016542</v>
      </c>
      <c r="H648" s="4">
        <f t="shared" si="270"/>
        <v>34195894.282817535</v>
      </c>
      <c r="I648" s="4">
        <f t="shared" si="271"/>
        <v>30619776.39523099</v>
      </c>
      <c r="J648" s="4">
        <f t="shared" si="272"/>
        <v>24346432.919419043</v>
      </c>
      <c r="K648" s="4">
        <f t="shared" si="273"/>
        <v>18522985.160380352</v>
      </c>
      <c r="L648" s="4">
        <f t="shared" si="274"/>
        <v>13926408.670228265</v>
      </c>
      <c r="M648" s="4">
        <f t="shared" si="275"/>
        <v>10496989.332023766</v>
      </c>
      <c r="N648" s="4">
        <f t="shared" si="276"/>
        <v>7982601.050400096</v>
      </c>
      <c r="O648" s="4">
        <f t="shared" si="277"/>
        <v>6140404.3729779217</v>
      </c>
      <c r="P648" s="4">
        <f t="shared" si="278"/>
        <v>4781376.1478149779</v>
      </c>
      <c r="Q648" s="4">
        <f t="shared" si="279"/>
        <v>3768446.8269570721</v>
      </c>
      <c r="R648" s="4">
        <f t="shared" si="280"/>
        <v>3004676.3850143999</v>
      </c>
      <c r="S648" s="4">
        <f t="shared" si="281"/>
        <v>2421898.2566512856</v>
      </c>
    </row>
    <row r="649" spans="1:19">
      <c r="A649" s="14">
        <f t="shared" si="264"/>
        <v>0.64724628334926093</v>
      </c>
      <c r="B649" s="16">
        <f t="shared" si="265"/>
        <v>6732.8197831065609</v>
      </c>
      <c r="C649" s="4"/>
      <c r="D649" s="4">
        <f t="shared" si="266"/>
        <v>12.699832792623411</v>
      </c>
      <c r="E649" s="4">
        <f t="shared" si="267"/>
        <v>715065.38159419107</v>
      </c>
      <c r="F649" s="4">
        <f t="shared" si="268"/>
        <v>14386618.877436124</v>
      </c>
      <c r="G649" s="4">
        <f t="shared" si="269"/>
        <v>33237245.62021384</v>
      </c>
      <c r="H649" s="4">
        <f t="shared" si="270"/>
        <v>37391349.991169259</v>
      </c>
      <c r="I649" s="4">
        <f t="shared" si="271"/>
        <v>32222536.570926394</v>
      </c>
      <c r="J649" s="4">
        <f t="shared" si="272"/>
        <v>25084022.392552961</v>
      </c>
      <c r="K649" s="4">
        <f t="shared" si="273"/>
        <v>18847713.586779401</v>
      </c>
      <c r="L649" s="4">
        <f t="shared" si="274"/>
        <v>14061523.187087208</v>
      </c>
      <c r="M649" s="4">
        <f t="shared" si="275"/>
        <v>10546065.62630621</v>
      </c>
      <c r="N649" s="4">
        <f t="shared" si="276"/>
        <v>7993176.1495723026</v>
      </c>
      <c r="O649" s="4">
        <f t="shared" si="277"/>
        <v>6134390.3321732534</v>
      </c>
      <c r="P649" s="4">
        <f t="shared" si="278"/>
        <v>4768912.0242011202</v>
      </c>
      <c r="Q649" s="4">
        <f t="shared" si="279"/>
        <v>3754191.1434963509</v>
      </c>
      <c r="R649" s="4">
        <f t="shared" si="280"/>
        <v>2990704.3622098486</v>
      </c>
      <c r="S649" s="4">
        <f t="shared" si="281"/>
        <v>2409059.9896372198</v>
      </c>
    </row>
    <row r="650" spans="1:19">
      <c r="A650" s="14">
        <f t="shared" si="264"/>
        <v>0.66332241330275232</v>
      </c>
      <c r="B650" s="16">
        <f t="shared" si="265"/>
        <v>7128.8680056422409</v>
      </c>
      <c r="C650" s="4"/>
      <c r="D650" s="4">
        <f t="shared" si="266"/>
        <v>73.263406101172649</v>
      </c>
      <c r="E650" s="4">
        <f t="shared" si="267"/>
        <v>1350722.0301068055</v>
      </c>
      <c r="F650" s="4">
        <f t="shared" si="268"/>
        <v>19043096.15179247</v>
      </c>
      <c r="G650" s="4">
        <f t="shared" si="269"/>
        <v>38219337.696371406</v>
      </c>
      <c r="H650" s="4">
        <f t="shared" si="270"/>
        <v>40309847.654252253</v>
      </c>
      <c r="I650" s="4">
        <f t="shared" si="271"/>
        <v>33613589.448239684</v>
      </c>
      <c r="J650" s="4">
        <f t="shared" si="272"/>
        <v>25695541.103969481</v>
      </c>
      <c r="K650" s="4">
        <f t="shared" si="273"/>
        <v>19101666.714441974</v>
      </c>
      <c r="L650" s="4">
        <f t="shared" si="274"/>
        <v>14156802.676557552</v>
      </c>
      <c r="M650" s="4">
        <f t="shared" si="275"/>
        <v>10572129.752759425</v>
      </c>
      <c r="N650" s="4">
        <f t="shared" si="276"/>
        <v>7989984.523025007</v>
      </c>
      <c r="O650" s="4">
        <f t="shared" si="277"/>
        <v>6119825.2204052955</v>
      </c>
      <c r="P650" s="4">
        <f t="shared" si="278"/>
        <v>4750934.9209565613</v>
      </c>
      <c r="Q650" s="4">
        <f t="shared" si="279"/>
        <v>3736252.7783025303</v>
      </c>
      <c r="R650" s="4">
        <f t="shared" si="280"/>
        <v>2974189.7009088877</v>
      </c>
      <c r="S650" s="4">
        <f t="shared" si="281"/>
        <v>2394412.2882537208</v>
      </c>
    </row>
    <row r="651" spans="1:19">
      <c r="A651" s="14">
        <f t="shared" si="264"/>
        <v>0.67896508747770135</v>
      </c>
      <c r="B651" s="16">
        <f t="shared" si="265"/>
        <v>7128.8680056422409</v>
      </c>
      <c r="C651" s="4"/>
      <c r="D651" s="4">
        <f t="shared" si="266"/>
        <v>298.17051432110753</v>
      </c>
      <c r="E651" s="4">
        <f t="shared" si="267"/>
        <v>2096763.2331674448</v>
      </c>
      <c r="F651" s="4">
        <f t="shared" si="268"/>
        <v>21746507.034473363</v>
      </c>
      <c r="G651" s="4">
        <f t="shared" si="269"/>
        <v>38651713.001543291</v>
      </c>
      <c r="H651" s="4">
        <f t="shared" si="270"/>
        <v>38557450.196190603</v>
      </c>
      <c r="I651" s="4">
        <f t="shared" si="271"/>
        <v>31252137.839217965</v>
      </c>
      <c r="J651" s="4">
        <f t="shared" si="272"/>
        <v>23518363.898804933</v>
      </c>
      <c r="K651" s="4">
        <f t="shared" si="273"/>
        <v>17322394.251990896</v>
      </c>
      <c r="L651" s="4">
        <f t="shared" si="274"/>
        <v>12764848.971978413</v>
      </c>
      <c r="M651" s="4">
        <f t="shared" si="275"/>
        <v>9497439.4806761891</v>
      </c>
      <c r="N651" s="4">
        <f t="shared" si="276"/>
        <v>7160028.7183575761</v>
      </c>
      <c r="O651" s="4">
        <f t="shared" si="277"/>
        <v>5474775.4166327119</v>
      </c>
      <c r="P651" s="4">
        <f t="shared" si="278"/>
        <v>4245038.2962100608</v>
      </c>
      <c r="Q651" s="4">
        <f t="shared" si="279"/>
        <v>3335485.1369012231</v>
      </c>
      <c r="R651" s="4">
        <f t="shared" si="280"/>
        <v>2653451.2655579546</v>
      </c>
      <c r="S651" s="4">
        <f t="shared" si="281"/>
        <v>2135162.1010019975</v>
      </c>
    </row>
    <row r="652" spans="1:19">
      <c r="A652" s="14">
        <f t="shared" si="264"/>
        <v>0.694174305874108</v>
      </c>
      <c r="B652" s="16">
        <f t="shared" si="265"/>
        <v>6732.8197831065609</v>
      </c>
      <c r="C652" s="4"/>
      <c r="D652" s="4">
        <f t="shared" si="266"/>
        <v>890.49051072748</v>
      </c>
      <c r="E652" s="4">
        <f t="shared" si="267"/>
        <v>2713038.8088383549</v>
      </c>
      <c r="F652" s="4">
        <f t="shared" si="268"/>
        <v>21557106.05253204</v>
      </c>
      <c r="G652" s="4">
        <f t="shared" si="269"/>
        <v>34480916.468484402</v>
      </c>
      <c r="H652" s="4">
        <f t="shared" si="270"/>
        <v>32773854.351452723</v>
      </c>
      <c r="I652" s="4">
        <f t="shared" si="271"/>
        <v>25917726.82710747</v>
      </c>
      <c r="J652" s="4">
        <f t="shared" si="272"/>
        <v>19240207.824852966</v>
      </c>
      <c r="K652" s="4">
        <f t="shared" si="273"/>
        <v>14058155.628741989</v>
      </c>
      <c r="L652" s="4">
        <f t="shared" si="274"/>
        <v>10308099.766293205</v>
      </c>
      <c r="M652" s="4">
        <f t="shared" si="275"/>
        <v>7644962.8756231805</v>
      </c>
      <c r="N652" s="4">
        <f t="shared" si="276"/>
        <v>5751094.7901256066</v>
      </c>
      <c r="O652" s="4">
        <f t="shared" si="277"/>
        <v>4390950.6988996612</v>
      </c>
      <c r="P652" s="4">
        <f t="shared" si="278"/>
        <v>3401092.7632607506</v>
      </c>
      <c r="Q652" s="4">
        <f t="shared" si="279"/>
        <v>2670338.4320883662</v>
      </c>
      <c r="R652" s="4">
        <f t="shared" si="280"/>
        <v>2123123.0191104077</v>
      </c>
      <c r="S652" s="4">
        <f t="shared" si="281"/>
        <v>1707702.4285348933</v>
      </c>
    </row>
    <row r="653" spans="1:19">
      <c r="A653" s="14">
        <f t="shared" si="264"/>
        <v>0.70895006849197251</v>
      </c>
      <c r="B653" s="16">
        <f t="shared" si="265"/>
        <v>14257.736011284482</v>
      </c>
      <c r="C653" s="4"/>
      <c r="D653" s="4">
        <f t="shared" si="266"/>
        <v>11354.732159360527</v>
      </c>
      <c r="E653" s="4">
        <f t="shared" si="267"/>
        <v>16681979.817256501</v>
      </c>
      <c r="F653" s="4">
        <f t="shared" si="268"/>
        <v>105072310.18999101</v>
      </c>
      <c r="G653" s="4">
        <f t="shared" si="269"/>
        <v>153301917.69408086</v>
      </c>
      <c r="H653" s="4">
        <f t="shared" si="270"/>
        <v>139698768.9787434</v>
      </c>
      <c r="I653" s="4">
        <f t="shared" si="271"/>
        <v>108125950.51665966</v>
      </c>
      <c r="J653" s="4">
        <f t="shared" si="272"/>
        <v>79320492.970190391</v>
      </c>
      <c r="K653" s="4">
        <f t="shared" si="273"/>
        <v>57552943.480232239</v>
      </c>
      <c r="L653" s="4">
        <f t="shared" si="274"/>
        <v>42018108.642785035</v>
      </c>
      <c r="M653" s="4">
        <f t="shared" si="275"/>
        <v>31075465.495531972</v>
      </c>
      <c r="N653" s="4">
        <f t="shared" si="276"/>
        <v>23333460.431144692</v>
      </c>
      <c r="O653" s="4">
        <f t="shared" si="277"/>
        <v>17792052.645904142</v>
      </c>
      <c r="P653" s="4">
        <f t="shared" si="278"/>
        <v>13768571.349089911</v>
      </c>
      <c r="Q653" s="4">
        <f t="shared" si="279"/>
        <v>10803123.214023791</v>
      </c>
      <c r="R653" s="4">
        <f t="shared" si="280"/>
        <v>8585114.0465552099</v>
      </c>
      <c r="S653" s="4">
        <f t="shared" si="281"/>
        <v>6902776.2204241762</v>
      </c>
    </row>
    <row r="654" spans="1:19">
      <c r="A654" s="14">
        <f t="shared" si="264"/>
        <v>0.72329237533129453</v>
      </c>
      <c r="B654" s="16">
        <f t="shared" si="265"/>
        <v>13465.639566213122</v>
      </c>
      <c r="C654" s="4"/>
      <c r="D654" s="4">
        <f t="shared" si="266"/>
        <v>25096.130058190935</v>
      </c>
      <c r="E654" s="4">
        <f t="shared" si="267"/>
        <v>19464240.41234662</v>
      </c>
      <c r="F654" s="4">
        <f t="shared" si="268"/>
        <v>100024733.98241042</v>
      </c>
      <c r="G654" s="4">
        <f t="shared" si="269"/>
        <v>134646075.95283338</v>
      </c>
      <c r="H654" s="4">
        <f t="shared" si="270"/>
        <v>118251549.21437283</v>
      </c>
      <c r="I654" s="4">
        <f t="shared" si="271"/>
        <v>89819465.84589684</v>
      </c>
      <c r="J654" s="4">
        <f t="shared" si="272"/>
        <v>65209172.461575784</v>
      </c>
      <c r="K654" s="4">
        <f t="shared" si="273"/>
        <v>47025265.76053711</v>
      </c>
      <c r="L654" s="4">
        <f t="shared" si="274"/>
        <v>34202072.309201874</v>
      </c>
      <c r="M654" s="4">
        <f t="shared" si="275"/>
        <v>25232996.299041286</v>
      </c>
      <c r="N654" s="4">
        <f t="shared" si="276"/>
        <v>18915493.848177686</v>
      </c>
      <c r="O654" s="4">
        <f t="shared" si="277"/>
        <v>14406985.04564805</v>
      </c>
      <c r="P654" s="4">
        <f t="shared" si="278"/>
        <v>11140075.273046885</v>
      </c>
      <c r="Q654" s="4">
        <f t="shared" si="279"/>
        <v>8735683.0013473146</v>
      </c>
      <c r="R654" s="4">
        <f t="shared" si="280"/>
        <v>6939174.6737824492</v>
      </c>
      <c r="S654" s="4">
        <f t="shared" si="281"/>
        <v>5577582.562072793</v>
      </c>
    </row>
    <row r="655" spans="1:19">
      <c r="A655" s="14">
        <f t="shared" si="264"/>
        <v>0.73720122639207442</v>
      </c>
      <c r="B655" s="16">
        <f t="shared" si="265"/>
        <v>11089.35023099904</v>
      </c>
      <c r="C655" s="4"/>
      <c r="D655" s="4">
        <f t="shared" si="266"/>
        <v>37535.778062300305</v>
      </c>
      <c r="E655" s="4">
        <f t="shared" si="267"/>
        <v>16598454.538853027</v>
      </c>
      <c r="F655" s="4">
        <f t="shared" si="268"/>
        <v>71320688.755395159</v>
      </c>
      <c r="G655" s="4">
        <f t="shared" si="269"/>
        <v>89442321.324422285</v>
      </c>
      <c r="H655" s="4">
        <f t="shared" si="270"/>
        <v>76042464.728750244</v>
      </c>
      <c r="I655" s="4">
        <f t="shared" si="271"/>
        <v>56810814.795970686</v>
      </c>
      <c r="J655" s="4">
        <f t="shared" si="272"/>
        <v>40869217.395892657</v>
      </c>
      <c r="K655" s="4">
        <f t="shared" si="273"/>
        <v>29314318.582239412</v>
      </c>
      <c r="L655" s="4">
        <f t="shared" si="274"/>
        <v>21249647.383200794</v>
      </c>
      <c r="M655" s="4">
        <f t="shared" si="275"/>
        <v>15643419.513664851</v>
      </c>
      <c r="N655" s="4">
        <f t="shared" si="276"/>
        <v>11709915.976963205</v>
      </c>
      <c r="O655" s="4">
        <f t="shared" si="277"/>
        <v>8909984.3349949047</v>
      </c>
      <c r="P655" s="4">
        <f t="shared" si="278"/>
        <v>6884716.5776612768</v>
      </c>
      <c r="Q655" s="4">
        <f t="shared" si="279"/>
        <v>5396018.4855598351</v>
      </c>
      <c r="R655" s="4">
        <f t="shared" si="280"/>
        <v>4284705.5688732751</v>
      </c>
      <c r="S655" s="4">
        <f t="shared" si="281"/>
        <v>3442995.4480436859</v>
      </c>
    </row>
    <row r="656" spans="1:19">
      <c r="A656" s="14">
        <f t="shared" si="264"/>
        <v>0.75067662167431193</v>
      </c>
      <c r="B656" s="16">
        <f t="shared" si="265"/>
        <v>10693.302008463361</v>
      </c>
      <c r="C656" s="4"/>
      <c r="D656" s="4">
        <f t="shared" si="266"/>
        <v>69708.348193580372</v>
      </c>
      <c r="E656" s="4">
        <f t="shared" si="267"/>
        <v>18770721.285291947</v>
      </c>
      <c r="F656" s="4">
        <f t="shared" si="268"/>
        <v>68866957.105908602</v>
      </c>
      <c r="G656" s="4">
        <f t="shared" si="269"/>
        <v>81130219.884971336</v>
      </c>
      <c r="H656" s="4">
        <f t="shared" si="270"/>
        <v>67026631.47729212</v>
      </c>
      <c r="I656" s="4">
        <f t="shared" si="271"/>
        <v>49348675.953897163</v>
      </c>
      <c r="J656" s="4">
        <f t="shared" si="272"/>
        <v>35215451.940539554</v>
      </c>
      <c r="K656" s="4">
        <f t="shared" si="273"/>
        <v>25139211.625062469</v>
      </c>
      <c r="L656" s="4">
        <f t="shared" si="274"/>
        <v>18169547.005639534</v>
      </c>
      <c r="M656" s="4">
        <f t="shared" si="275"/>
        <v>13350493.413190259</v>
      </c>
      <c r="N656" s="4">
        <f t="shared" si="276"/>
        <v>9980815.9799977541</v>
      </c>
      <c r="O656" s="4">
        <f t="shared" si="277"/>
        <v>7587655.1455340469</v>
      </c>
      <c r="P656" s="4">
        <f t="shared" si="278"/>
        <v>5859312.3159508947</v>
      </c>
      <c r="Q656" s="4">
        <f t="shared" si="279"/>
        <v>4590273.5063619548</v>
      </c>
      <c r="R656" s="4">
        <f t="shared" si="280"/>
        <v>3643693.6849890389</v>
      </c>
      <c r="S656" s="4">
        <f t="shared" si="281"/>
        <v>2927176.9495757124</v>
      </c>
    </row>
    <row r="657" spans="1:19">
      <c r="A657" s="14">
        <f t="shared" si="264"/>
        <v>0.76371856117800707</v>
      </c>
      <c r="B657" s="16">
        <f t="shared" si="265"/>
        <v>14653.784233820163</v>
      </c>
      <c r="C657" s="4"/>
      <c r="D657" s="4">
        <f t="shared" si="266"/>
        <v>240204.34361917671</v>
      </c>
      <c r="E657" s="4">
        <f t="shared" si="267"/>
        <v>41678670.312008083</v>
      </c>
      <c r="F657" s="4">
        <f t="shared" si="268"/>
        <v>132938161.07158172</v>
      </c>
      <c r="G657" s="4">
        <f t="shared" si="269"/>
        <v>148170570.88342834</v>
      </c>
      <c r="H657" s="4">
        <f t="shared" si="270"/>
        <v>119343199.83677152</v>
      </c>
      <c r="I657" s="4">
        <f t="shared" si="271"/>
        <v>86736665.179856986</v>
      </c>
      <c r="J657" s="4">
        <f t="shared" si="272"/>
        <v>61454384.053803466</v>
      </c>
      <c r="K657" s="4">
        <f t="shared" si="273"/>
        <v>43685934.036325932</v>
      </c>
      <c r="L657" s="4">
        <f t="shared" si="274"/>
        <v>31492017.14949568</v>
      </c>
      <c r="M657" s="4">
        <f t="shared" si="275"/>
        <v>23100491.206208613</v>
      </c>
      <c r="N657" s="4">
        <f t="shared" si="276"/>
        <v>17250420.44918808</v>
      </c>
      <c r="O657" s="4">
        <f t="shared" si="277"/>
        <v>13103976.564867906</v>
      </c>
      <c r="P657" s="4">
        <f t="shared" si="278"/>
        <v>10113533.121033415</v>
      </c>
      <c r="Q657" s="4">
        <f t="shared" si="279"/>
        <v>7919935.685172122</v>
      </c>
      <c r="R657" s="4">
        <f t="shared" si="280"/>
        <v>6284882.1917971149</v>
      </c>
      <c r="S657" s="4">
        <f>$B$4*(B657^2)*($D$620^2*(2*PI())^4*A657^-5/4/PI()/$S$5^4*EXP((-1/PI())*(2*PI()/$S$5)^4*A657^-4))</f>
        <v>5047871.187490725</v>
      </c>
    </row>
    <row r="658" spans="1:19">
      <c r="A658" s="14">
        <f t="shared" si="264"/>
        <v>0.77632704490316007</v>
      </c>
      <c r="B658" s="16">
        <f t="shared" si="265"/>
        <v>19406.362904248323</v>
      </c>
      <c r="C658" s="4"/>
      <c r="D658" s="4">
        <f t="shared" si="266"/>
        <v>718752.73107808689</v>
      </c>
      <c r="E658" s="4">
        <f t="shared" si="267"/>
        <v>84384341.640376285</v>
      </c>
      <c r="F658" s="4">
        <f t="shared" si="268"/>
        <v>237662255.88324824</v>
      </c>
      <c r="G658" s="4">
        <f t="shared" si="269"/>
        <v>252166273.26168048</v>
      </c>
      <c r="H658" s="4">
        <f t="shared" si="270"/>
        <v>198572668.36379933</v>
      </c>
      <c r="I658" s="4">
        <f t="shared" si="271"/>
        <v>142667941.03369042</v>
      </c>
      <c r="J658" s="4">
        <f t="shared" si="272"/>
        <v>100441759.37296632</v>
      </c>
      <c r="K658" s="4">
        <f t="shared" si="273"/>
        <v>71133926.203439102</v>
      </c>
      <c r="L658" s="4">
        <f t="shared" si="274"/>
        <v>51159704.672422692</v>
      </c>
      <c r="M658" s="4">
        <f t="shared" si="275"/>
        <v>37471207.708644427</v>
      </c>
      <c r="N658" s="4">
        <f t="shared" si="276"/>
        <v>27953769.948994141</v>
      </c>
      <c r="O658" s="4">
        <f t="shared" si="277"/>
        <v>21219897.158963107</v>
      </c>
      <c r="P658" s="4">
        <f t="shared" si="278"/>
        <v>16369310.648509631</v>
      </c>
      <c r="Q658" s="4">
        <f t="shared" si="279"/>
        <v>12814310.047203513</v>
      </c>
      <c r="R658" s="4">
        <f t="shared" si="280"/>
        <v>10166163.940562604</v>
      </c>
      <c r="S658" s="4">
        <f t="shared" si="281"/>
        <v>8163622.3537554722</v>
      </c>
    </row>
    <row r="659" spans="1:19">
      <c r="A659" s="14">
        <f t="shared" si="264"/>
        <v>0.78850207284977059</v>
      </c>
      <c r="B659" s="16">
        <f t="shared" si="265"/>
        <v>17822.170014105603</v>
      </c>
      <c r="C659" s="4"/>
      <c r="D659" s="4">
        <f t="shared" si="266"/>
        <v>971315.42033216043</v>
      </c>
      <c r="E659" s="4">
        <f t="shared" si="267"/>
        <v>80500275.124868944</v>
      </c>
      <c r="F659" s="4">
        <f t="shared" si="268"/>
        <v>202918088.87684685</v>
      </c>
      <c r="G659" s="4">
        <f t="shared" si="269"/>
        <v>206054524.3456355</v>
      </c>
      <c r="H659" s="4">
        <f t="shared" si="270"/>
        <v>159028487.00873229</v>
      </c>
      <c r="I659" s="4">
        <f t="shared" si="271"/>
        <v>113090460.7063089</v>
      </c>
      <c r="J659" s="4">
        <f t="shared" si="272"/>
        <v>79168302.516867936</v>
      </c>
      <c r="K659" s="4">
        <f t="shared" si="273"/>
        <v>55880971.850365698</v>
      </c>
      <c r="L659" s="4">
        <f t="shared" si="274"/>
        <v>40106698.130821638</v>
      </c>
      <c r="M659" s="4">
        <f t="shared" si="275"/>
        <v>29336353.658450969</v>
      </c>
      <c r="N659" s="4">
        <f t="shared" si="276"/>
        <v>21865546.255255621</v>
      </c>
      <c r="O659" s="4">
        <f t="shared" si="277"/>
        <v>16588048.238400267</v>
      </c>
      <c r="P659" s="4">
        <f t="shared" si="278"/>
        <v>12790655.47993833</v>
      </c>
      <c r="Q659" s="4">
        <f t="shared" si="279"/>
        <v>10009685.21690551</v>
      </c>
      <c r="R659" s="4">
        <f t="shared" si="280"/>
        <v>7939278.2116815383</v>
      </c>
      <c r="S659" s="4">
        <f t="shared" si="281"/>
        <v>6374274.3240077943</v>
      </c>
    </row>
    <row r="660" spans="1:19">
      <c r="A660" s="14">
        <f t="shared" si="264"/>
        <v>0.80024364501783896</v>
      </c>
      <c r="B660" s="16">
        <f t="shared" si="265"/>
        <v>6732.8197831065609</v>
      </c>
      <c r="C660" s="4"/>
      <c r="D660" s="4">
        <f t="shared" si="266"/>
        <v>210365.30957323968</v>
      </c>
      <c r="E660" s="4">
        <f t="shared" si="267"/>
        <v>12770494.631919948</v>
      </c>
      <c r="F660" s="4">
        <f t="shared" si="268"/>
        <v>29151830.575562678</v>
      </c>
      <c r="G660" s="4">
        <f t="shared" si="269"/>
        <v>28463217.741277751</v>
      </c>
      <c r="H660" s="4">
        <f t="shared" si="270"/>
        <v>21575657.634149648</v>
      </c>
      <c r="I660" s="4">
        <f t="shared" si="271"/>
        <v>15203088.509948531</v>
      </c>
      <c r="J660" s="4">
        <f t="shared" si="272"/>
        <v>10589021.165899312</v>
      </c>
      <c r="K660" s="4">
        <f t="shared" si="273"/>
        <v>7451991.6668461058</v>
      </c>
      <c r="L660" s="4">
        <f t="shared" si="274"/>
        <v>5338537.6039485363</v>
      </c>
      <c r="M660" s="4">
        <f t="shared" si="275"/>
        <v>3900251.8800565479</v>
      </c>
      <c r="N660" s="4">
        <f t="shared" si="276"/>
        <v>2904688.4831745927</v>
      </c>
      <c r="O660" s="4">
        <f t="shared" si="277"/>
        <v>2202393.9673520285</v>
      </c>
      <c r="P660" s="4">
        <f t="shared" si="278"/>
        <v>1697551.7651376631</v>
      </c>
      <c r="Q660" s="4">
        <f t="shared" si="279"/>
        <v>1328091.4508742704</v>
      </c>
      <c r="R660" s="4">
        <f t="shared" si="280"/>
        <v>1053168.9436351522</v>
      </c>
      <c r="S660" s="4">
        <f t="shared" si="281"/>
        <v>845434.12309543916</v>
      </c>
    </row>
    <row r="661" spans="1:19">
      <c r="A661" s="14">
        <f t="shared" si="264"/>
        <v>0.81155176140736485</v>
      </c>
      <c r="B661" s="16">
        <f t="shared" si="265"/>
        <v>9109.1091183206427</v>
      </c>
      <c r="C661" s="4"/>
      <c r="D661" s="4">
        <f t="shared" si="266"/>
        <v>557381.5452000068</v>
      </c>
      <c r="E661" s="4">
        <f t="shared" si="267"/>
        <v>25599132.843952075</v>
      </c>
      <c r="F661" s="4">
        <f t="shared" si="268"/>
        <v>53467631.297038846</v>
      </c>
      <c r="G661" s="4">
        <f t="shared" si="269"/>
        <v>50400637.71531719</v>
      </c>
      <c r="H661" s="4">
        <f t="shared" si="270"/>
        <v>37593676.643499836</v>
      </c>
      <c r="I661" s="4">
        <f t="shared" si="271"/>
        <v>26273203.551761266</v>
      </c>
      <c r="J661" s="4">
        <f t="shared" si="272"/>
        <v>18216473.023712043</v>
      </c>
      <c r="K661" s="4">
        <f t="shared" si="273"/>
        <v>12785548.94956951</v>
      </c>
      <c r="L661" s="4">
        <f t="shared" si="274"/>
        <v>9144284.1866834126</v>
      </c>
      <c r="M661" s="4">
        <f t="shared" si="275"/>
        <v>6673521.7505796663</v>
      </c>
      <c r="N661" s="4">
        <f t="shared" si="276"/>
        <v>4966503.7482430218</v>
      </c>
      <c r="O661" s="4">
        <f t="shared" si="277"/>
        <v>3763843.6784068248</v>
      </c>
      <c r="P661" s="4">
        <f t="shared" si="278"/>
        <v>2900064.8246469535</v>
      </c>
      <c r="Q661" s="4">
        <f t="shared" si="279"/>
        <v>2268311.7174004912</v>
      </c>
      <c r="R661" s="4">
        <f t="shared" si="280"/>
        <v>1798422.2397724467</v>
      </c>
      <c r="S661" s="4">
        <f t="shared" si="281"/>
        <v>1443485.5998651509</v>
      </c>
    </row>
    <row r="662" spans="1:19" ht="17.25" thickBot="1">
      <c r="A662" s="14">
        <f t="shared" si="264"/>
        <v>0.82242642201834859</v>
      </c>
      <c r="B662" s="16">
        <f t="shared" si="265"/>
        <v>11089.35023099904</v>
      </c>
      <c r="C662" s="4"/>
      <c r="D662" s="4">
        <f t="shared" si="266"/>
        <v>1147441.5689916008</v>
      </c>
      <c r="E662" s="4">
        <f t="shared" si="267"/>
        <v>41019138.02534242</v>
      </c>
      <c r="F662" s="4">
        <f t="shared" si="268"/>
        <v>79102771.570867106</v>
      </c>
      <c r="G662" s="4">
        <f t="shared" si="269"/>
        <v>72246992.596559256</v>
      </c>
      <c r="H662" s="4">
        <f t="shared" si="270"/>
        <v>53114191.611274861</v>
      </c>
      <c r="I662" s="4">
        <f t="shared" si="271"/>
        <v>36847067.325472303</v>
      </c>
      <c r="J662" s="4">
        <f t="shared" si="272"/>
        <v>25443828.0101212</v>
      </c>
      <c r="K662" s="4">
        <f t="shared" si="273"/>
        <v>17815352.027828485</v>
      </c>
      <c r="L662" s="4">
        <f t="shared" si="274"/>
        <v>12722675.469996169</v>
      </c>
      <c r="M662" s="4">
        <f t="shared" si="275"/>
        <v>9276116.741882911</v>
      </c>
      <c r="N662" s="4">
        <f t="shared" si="276"/>
        <v>6898940.1980577447</v>
      </c>
      <c r="O662" s="4">
        <f t="shared" si="277"/>
        <v>5226012.2397883879</v>
      </c>
      <c r="P662" s="4">
        <f t="shared" si="278"/>
        <v>4025410.1336226864</v>
      </c>
      <c r="Q662" s="4">
        <f t="shared" si="279"/>
        <v>3147795.001231845</v>
      </c>
      <c r="R662" s="4">
        <f t="shared" si="280"/>
        <v>2495298.4759560148</v>
      </c>
      <c r="S662" s="4">
        <f t="shared" si="281"/>
        <v>2002573.9549025863</v>
      </c>
    </row>
    <row r="663" spans="1:19" ht="17.25" thickBot="1">
      <c r="A663" s="6"/>
      <c r="B663" s="7"/>
      <c r="C663" s="7" t="s">
        <v>23</v>
      </c>
      <c r="D663" s="15">
        <f>SUM(D622:D662)</f>
        <v>3990432.5262488928</v>
      </c>
      <c r="E663" s="15">
        <f t="shared" ref="E663:R663" si="282">SUM(E622:E662)</f>
        <v>365685834.38540137</v>
      </c>
      <c r="F663" s="15">
        <f t="shared" si="282"/>
        <v>1380867049.4157424</v>
      </c>
      <c r="G663" s="15">
        <f t="shared" si="282"/>
        <v>3880634980.9107218</v>
      </c>
      <c r="H663" s="15">
        <f t="shared" si="282"/>
        <v>10759725663.328083</v>
      </c>
      <c r="I663" s="15">
        <f t="shared" si="282"/>
        <v>23402751313.907555</v>
      </c>
      <c r="J663" s="15">
        <f t="shared" si="282"/>
        <v>42353066324.817314</v>
      </c>
      <c r="K663" s="15">
        <f t="shared" si="282"/>
        <v>68208503820.41507</v>
      </c>
      <c r="L663" s="15">
        <f t="shared" si="282"/>
        <v>101055505121.91609</v>
      </c>
      <c r="M663" s="15">
        <f t="shared" si="282"/>
        <v>139977493958.77042</v>
      </c>
      <c r="N663" s="15">
        <f t="shared" si="282"/>
        <v>181467200567.34171</v>
      </c>
      <c r="O663" s="15">
        <f t="shared" si="282"/>
        <v>221204851820.48532</v>
      </c>
      <c r="P663" s="15">
        <f t="shared" si="282"/>
        <v>259039649742.67377</v>
      </c>
      <c r="Q663" s="15">
        <f t="shared" si="282"/>
        <v>301044381985.58185</v>
      </c>
      <c r="R663" s="15">
        <f t="shared" si="282"/>
        <v>356192190614.56525</v>
      </c>
      <c r="S663" s="20">
        <f>SUM(D663:R663)</f>
        <v>1710336499231.0405</v>
      </c>
    </row>
    <row r="664" spans="1:19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>
      <c r="A666" s="14">
        <f>A622</f>
        <v>4.9344490316004082E-2</v>
      </c>
      <c r="B666" s="16">
        <f>B622</f>
        <v>52278.365374709763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3.7091598806250764E-297</v>
      </c>
    </row>
    <row r="667" spans="1:19">
      <c r="A667" s="14">
        <f t="shared" ref="A667:A706" si="283">A623</f>
        <v>7.7123926290137618E-2</v>
      </c>
      <c r="B667" s="16">
        <f t="shared" ref="B667:B706" si="284">B623</f>
        <v>125943.33476634625</v>
      </c>
      <c r="C667" s="4"/>
      <c r="D667" s="4">
        <f t="shared" ref="D667:D706" si="285">$B$4*(B667^2)*($D$664^2*(2*PI())^4*A667^-5/4/PI()/$D$5^4*EXP((-1/PI())*(2*PI()/$D$5)^4*A667^-4))</f>
        <v>0</v>
      </c>
      <c r="E667" s="4">
        <f t="shared" ref="E667:E706" si="286">$B$4*(B667^2)*($D$664^2*(2*PI())^4*A667^-5/4/PI()/$E$5^4*EXP((-1/PI())*(2*PI()/$E$5)^4*A667^-4))</f>
        <v>0</v>
      </c>
      <c r="F667" s="4">
        <f t="shared" ref="F667:F706" si="287">$B$4*(B667^2)*($D$664^2*(2*PI())^4*A667^-5/4/PI()/$F$5^4*EXP((-1/PI())*(2*PI()/$F$5)^4*A667^-4))</f>
        <v>0</v>
      </c>
      <c r="G667" s="4">
        <f t="shared" ref="G667:G706" si="288">$B$4*(B667^2)*($D$664^2*(2*PI())^4*A667^-5/4/PI()/$G$5^4*EXP((-1/PI())*(2*PI()/$G$5)^4*A667^-4))</f>
        <v>0</v>
      </c>
      <c r="H667" s="4">
        <f t="shared" ref="H667:H706" si="289">$B$4*(B667^2)*($D$664^2*(2*PI())^4*A667^-5/4/PI()/$H$5^4*EXP((-1/PI())*(2*PI()/$H$5)^4*A667^-4))</f>
        <v>0</v>
      </c>
      <c r="I667" s="4">
        <f t="shared" ref="I667:I706" si="290">$B$4*(B667^2)*($D$664^2*(2*PI())^4*A667^-5/4/PI()/$I$5^4*EXP((-1/PI())*(2*PI()/$I$5)^4*A667^-4))</f>
        <v>0</v>
      </c>
      <c r="J667" s="4">
        <f t="shared" ref="J667:J706" si="291">$B$4*(B667^2)*($D$664^2*(2*PI())^4*A667^-5/4/PI()/$J$5^4*EXP((-1/PI())*(2*PI()/$J$5)^4*A667^-4))</f>
        <v>0</v>
      </c>
      <c r="K667" s="4">
        <f t="shared" ref="K667:K706" si="292">$B$4*(B667^2)*($D$664^2*(2*PI())^4*A667^-5/4/PI()/$K$5^4*EXP((-1/PI())*(2*PI()/$K$5)^4*A667^-4))</f>
        <v>0</v>
      </c>
      <c r="L667" s="4">
        <f t="shared" ref="L667:L706" si="293">$B$4*(B667^2)*($D$664^2*(2*PI())^4*A667^-5/4/PI()/$L$5^4*EXP((-1/PI())*(2*PI()/$L$5)^4*A667^-4))</f>
        <v>0</v>
      </c>
      <c r="M667" s="4">
        <f t="shared" ref="M667:M706" si="294">$B$4*(B667^2)*($D$664^2*(2*PI())^4*A667^-5/4/PI()/$M$5^4*EXP((-1/PI())*(2*PI()/$M$5)^4*A667^-4))</f>
        <v>7.2392440057136351E-236</v>
      </c>
      <c r="N667" s="4">
        <f t="shared" ref="N667:N706" si="295">$B$4*(B667^2)*($D$664^2*(2*PI())^4*A667^-5/4/PI()/$N$5^4*EXP((-1/PI())*(2*PI()/$N$5)^4*A667^-4))</f>
        <v>6.5889824590465916E-170</v>
      </c>
      <c r="O667" s="4">
        <f t="shared" ref="O667:O706" si="296">$B$4*(B667^2)*($D$664^2*(2*PI())^4*A667^-5/4/PI()/$O$5^4*EXP((-1/PI())*(2*PI()/$O$5)^4*A667^-4))</f>
        <v>1.8884995261736677E-124</v>
      </c>
      <c r="P667" s="4">
        <f t="shared" ref="P667:P706" si="297">$B$4*(B667^2)*($D$664^2*(2*PI())^4*A667^-5/4/PI()/$P$5^4*EXP((-1/PI())*(2*PI()/$P$5)^4*A667^-4))</f>
        <v>2.6095677689575119E-92</v>
      </c>
      <c r="Q667" s="4">
        <f t="shared" ref="Q667:Q706" si="298">$B$4*(B667^2)*($D$664^2*(2*PI())^4*A667^-5/4/PI()/$Q$5^4*EXP((-1/PI())*(2*PI()/$Q$5)^4*A667^-4))</f>
        <v>4.4889208249418775E-69</v>
      </c>
      <c r="R667" s="4">
        <f t="shared" ref="R667:R706" si="299">$B$4*(B667^2)*($D$664^2*(2*PI())^4*A667^-5/4/PI()/$R$5^4*EXP((-1/PI())*(2*PI()/$R$5)^4*A667^-4))</f>
        <v>6.0280968913265932E-52</v>
      </c>
      <c r="S667" s="4">
        <f t="shared" ref="S667:S706" si="300">$B$4*(B667^2)*($D$664^2*(2*PI())^4*A667^-5/4/PI()/$S$5^4*EXP((-1/PI())*(2*PI()/$S$5)^4*A667^-4))</f>
        <v>4.214369764628288E-39</v>
      </c>
    </row>
    <row r="668" spans="1:19">
      <c r="A668" s="14">
        <f t="shared" si="283"/>
        <v>0.10446990648572885</v>
      </c>
      <c r="B668" s="16">
        <f t="shared" si="284"/>
        <v>247530.13908480003</v>
      </c>
      <c r="C668" s="4"/>
      <c r="D668" s="4">
        <f t="shared" si="285"/>
        <v>0</v>
      </c>
      <c r="E668" s="4">
        <f t="shared" si="286"/>
        <v>0</v>
      </c>
      <c r="F668" s="4">
        <f t="shared" si="287"/>
        <v>0</v>
      </c>
      <c r="G668" s="4">
        <f t="shared" si="288"/>
        <v>0</v>
      </c>
      <c r="H668" s="4">
        <f t="shared" si="289"/>
        <v>0</v>
      </c>
      <c r="I668" s="4">
        <f t="shared" si="290"/>
        <v>0</v>
      </c>
      <c r="J668" s="4">
        <f t="shared" si="291"/>
        <v>4.2350717245912243E-208</v>
      </c>
      <c r="K668" s="4">
        <f t="shared" si="292"/>
        <v>5.1941726908890927E-135</v>
      </c>
      <c r="L668" s="4">
        <f t="shared" si="293"/>
        <v>8.892545244428735E-90</v>
      </c>
      <c r="M668" s="4">
        <f t="shared" si="294"/>
        <v>1.3625667238877769E-60</v>
      </c>
      <c r="N668" s="4">
        <f t="shared" si="295"/>
        <v>4.283745714844507E-41</v>
      </c>
      <c r="O668" s="4">
        <f t="shared" si="296"/>
        <v>1.1129404825507523E-27</v>
      </c>
      <c r="P668" s="4">
        <f t="shared" si="297"/>
        <v>3.2472655405960906E-18</v>
      </c>
      <c r="Q668" s="4">
        <f t="shared" si="298"/>
        <v>2.1711696020120718E-11</v>
      </c>
      <c r="R668" s="4">
        <f t="shared" si="299"/>
        <v>2.2504965788477487E-6</v>
      </c>
      <c r="S668" s="4">
        <f t="shared" si="300"/>
        <v>1.2576462350680211E-2</v>
      </c>
    </row>
    <row r="669" spans="1:19">
      <c r="A669" s="14">
        <f t="shared" si="283"/>
        <v>0.13138243090277779</v>
      </c>
      <c r="B669" s="16">
        <f t="shared" si="284"/>
        <v>382582.58296946698</v>
      </c>
      <c r="C669" s="4"/>
      <c r="D669" s="4">
        <f t="shared" si="285"/>
        <v>0</v>
      </c>
      <c r="E669" s="4">
        <f t="shared" si="286"/>
        <v>0</v>
      </c>
      <c r="F669" s="4">
        <f t="shared" si="287"/>
        <v>0</v>
      </c>
      <c r="G669" s="4">
        <f t="shared" si="288"/>
        <v>0</v>
      </c>
      <c r="H669" s="4">
        <f t="shared" si="289"/>
        <v>2.8297652782954325E-214</v>
      </c>
      <c r="I669" s="4">
        <f t="shared" si="290"/>
        <v>1.7689056237868044E-124</v>
      </c>
      <c r="J669" s="4">
        <f t="shared" si="291"/>
        <v>6.3205042829211197E-75</v>
      </c>
      <c r="K669" s="4">
        <f t="shared" si="292"/>
        <v>8.2302598485245973E-46</v>
      </c>
      <c r="L669" s="4">
        <f t="shared" si="293"/>
        <v>8.0128061755336504E-28</v>
      </c>
      <c r="M669" s="4">
        <f t="shared" si="294"/>
        <v>3.0507690531977378E-16</v>
      </c>
      <c r="N669" s="4">
        <f t="shared" si="295"/>
        <v>1.5803817971782357E-8</v>
      </c>
      <c r="O669" s="4">
        <f t="shared" si="296"/>
        <v>3.0696804955766019E-3</v>
      </c>
      <c r="P669" s="4">
        <f t="shared" si="297"/>
        <v>15.901683963428701</v>
      </c>
      <c r="Q669" s="4">
        <f t="shared" si="298"/>
        <v>7324.6710856917598</v>
      </c>
      <c r="R669" s="4">
        <f t="shared" si="299"/>
        <v>643488.37480974174</v>
      </c>
      <c r="S669" s="4">
        <f t="shared" si="300"/>
        <v>17728301.918487046</v>
      </c>
    </row>
    <row r="670" spans="1:19">
      <c r="A670" s="14">
        <f t="shared" si="283"/>
        <v>0.15786149954128442</v>
      </c>
      <c r="B670" s="16">
        <f t="shared" si="284"/>
        <v>455851.50413856772</v>
      </c>
      <c r="C670" s="4"/>
      <c r="D670" s="4">
        <f t="shared" si="285"/>
        <v>0</v>
      </c>
      <c r="E670" s="4">
        <f t="shared" si="286"/>
        <v>0</v>
      </c>
      <c r="F670" s="4">
        <f t="shared" si="287"/>
        <v>0</v>
      </c>
      <c r="G670" s="4">
        <f t="shared" si="288"/>
        <v>4.3407614352177454E-180</v>
      </c>
      <c r="H670" s="4">
        <f t="shared" si="289"/>
        <v>1.2447923052890655E-95</v>
      </c>
      <c r="I670" s="4">
        <f t="shared" si="290"/>
        <v>1.1601136721406488E-52</v>
      </c>
      <c r="J670" s="4">
        <f t="shared" si="291"/>
        <v>5.478512543198553E-29</v>
      </c>
      <c r="K670" s="4">
        <f t="shared" si="292"/>
        <v>4.1392089923947749E-15</v>
      </c>
      <c r="L670" s="4">
        <f t="shared" si="293"/>
        <v>1.4628787829038116E-6</v>
      </c>
      <c r="M670" s="4">
        <f t="shared" si="294"/>
        <v>0.44262399264229002</v>
      </c>
      <c r="N670" s="4">
        <f t="shared" si="295"/>
        <v>1895.3734190074281</v>
      </c>
      <c r="O670" s="4">
        <f t="shared" si="296"/>
        <v>562813.58080067439</v>
      </c>
      <c r="P670" s="4">
        <f t="shared" si="297"/>
        <v>29660225.632576298</v>
      </c>
      <c r="Q670" s="4">
        <f t="shared" si="298"/>
        <v>493742028.69320375</v>
      </c>
      <c r="R670" s="4">
        <f t="shared" si="299"/>
        <v>3740274823.4281936</v>
      </c>
      <c r="S670" s="4">
        <f t="shared" si="300"/>
        <v>16354290601.00577</v>
      </c>
    </row>
    <row r="671" spans="1:19">
      <c r="A671" s="14">
        <f t="shared" si="283"/>
        <v>0.18390711240124874</v>
      </c>
      <c r="B671" s="16">
        <f t="shared" si="284"/>
        <v>392879.83675539459</v>
      </c>
      <c r="C671" s="4"/>
      <c r="D671" s="4">
        <f t="shared" si="285"/>
        <v>0</v>
      </c>
      <c r="E671" s="4">
        <f t="shared" si="286"/>
        <v>0</v>
      </c>
      <c r="F671" s="4">
        <f t="shared" si="287"/>
        <v>9.8128058617157506E-192</v>
      </c>
      <c r="G671" s="4">
        <f t="shared" si="288"/>
        <v>1.0439258125072629E-91</v>
      </c>
      <c r="H671" s="4">
        <f t="shared" si="289"/>
        <v>5.7026133412402449E-46</v>
      </c>
      <c r="I671" s="4">
        <f t="shared" si="290"/>
        <v>9.644665387533634E-23</v>
      </c>
      <c r="J671" s="4">
        <f t="shared" si="291"/>
        <v>5.6027282151861439E-10</v>
      </c>
      <c r="K671" s="4">
        <f t="shared" si="292"/>
        <v>1.5968805168362851E-2</v>
      </c>
      <c r="L671" s="4">
        <f t="shared" si="293"/>
        <v>591.29432556008112</v>
      </c>
      <c r="M671" s="4">
        <f t="shared" si="294"/>
        <v>479811.34645554482</v>
      </c>
      <c r="N671" s="4">
        <f t="shared" si="295"/>
        <v>39043078.718109794</v>
      </c>
      <c r="O671" s="4">
        <f t="shared" si="296"/>
        <v>753675014.55653501</v>
      </c>
      <c r="P671" s="4">
        <f t="shared" si="297"/>
        <v>5740856574.4120789</v>
      </c>
      <c r="Q671" s="4">
        <f t="shared" si="298"/>
        <v>23570792351.566505</v>
      </c>
      <c r="R671" s="4">
        <f t="shared" si="299"/>
        <v>63543051943.672112</v>
      </c>
      <c r="S671" s="4">
        <f t="shared" si="300"/>
        <v>127874824084.78029</v>
      </c>
    </row>
    <row r="672" spans="1:19">
      <c r="A672" s="14">
        <f t="shared" si="283"/>
        <v>0.20951926948267074</v>
      </c>
      <c r="B672" s="16">
        <f t="shared" si="284"/>
        <v>194459.67726501892</v>
      </c>
      <c r="C672" s="4"/>
      <c r="D672" s="4">
        <f t="shared" si="285"/>
        <v>0</v>
      </c>
      <c r="E672" s="4">
        <f t="shared" si="286"/>
        <v>4.2173037371129177E-259</v>
      </c>
      <c r="F672" s="4">
        <f t="shared" si="287"/>
        <v>5.5715218214359407E-109</v>
      </c>
      <c r="G672" s="4">
        <f t="shared" si="288"/>
        <v>1.010606975817595E-49</v>
      </c>
      <c r="H672" s="4">
        <f t="shared" si="289"/>
        <v>1.1312267410107652E-22</v>
      </c>
      <c r="I672" s="4">
        <f t="shared" si="290"/>
        <v>5.6701142825576598E-9</v>
      </c>
      <c r="J672" s="4">
        <f t="shared" si="291"/>
        <v>0.17861644067269103</v>
      </c>
      <c r="K672" s="4">
        <f t="shared" si="292"/>
        <v>4041.301256637501</v>
      </c>
      <c r="L672" s="4">
        <f t="shared" si="293"/>
        <v>1795577.9062992781</v>
      </c>
      <c r="M672" s="4">
        <f t="shared" si="294"/>
        <v>83617383.146542147</v>
      </c>
      <c r="N672" s="4">
        <f t="shared" si="295"/>
        <v>1004690030.732131</v>
      </c>
      <c r="O672" s="4">
        <f t="shared" si="296"/>
        <v>5184980367.0479631</v>
      </c>
      <c r="P672" s="4">
        <f t="shared" si="297"/>
        <v>15527505939.927078</v>
      </c>
      <c r="Q672" s="4">
        <f t="shared" si="298"/>
        <v>32439938916.159618</v>
      </c>
      <c r="R672" s="4">
        <f t="shared" si="299"/>
        <v>53113181608.25666</v>
      </c>
      <c r="S672" s="4">
        <f t="shared" si="300"/>
        <v>73495267094.374237</v>
      </c>
    </row>
    <row r="673" spans="1:19">
      <c r="A673" s="14">
        <f t="shared" si="283"/>
        <v>0.23469797078555044</v>
      </c>
      <c r="B673" s="16">
        <f t="shared" si="284"/>
        <v>107329.06830716931</v>
      </c>
      <c r="C673" s="4"/>
      <c r="D673" s="4">
        <f t="shared" si="285"/>
        <v>0</v>
      </c>
      <c r="E673" s="4">
        <f t="shared" si="286"/>
        <v>2.220149115261626E-160</v>
      </c>
      <c r="F673" s="4">
        <f t="shared" si="287"/>
        <v>3.669460160224993E-65</v>
      </c>
      <c r="G673" s="4">
        <f t="shared" si="288"/>
        <v>1.245318776067348E-27</v>
      </c>
      <c r="H673" s="4">
        <f t="shared" si="289"/>
        <v>1.5276527508345161E-10</v>
      </c>
      <c r="I673" s="4">
        <f t="shared" si="290"/>
        <v>6.3961028356874741E-2</v>
      </c>
      <c r="J673" s="4">
        <f t="shared" si="291"/>
        <v>3146.1825076900573</v>
      </c>
      <c r="K673" s="4">
        <f t="shared" si="292"/>
        <v>1585099.5539489756</v>
      </c>
      <c r="L673" s="4">
        <f t="shared" si="293"/>
        <v>66680798.933172241</v>
      </c>
      <c r="M673" s="4">
        <f t="shared" si="294"/>
        <v>677009102.67732</v>
      </c>
      <c r="N673" s="4">
        <f t="shared" si="295"/>
        <v>2934799153.4607835</v>
      </c>
      <c r="O673" s="4">
        <f t="shared" si="296"/>
        <v>7498013883.1620255</v>
      </c>
      <c r="P673" s="4">
        <f t="shared" si="297"/>
        <v>13652678405.595852</v>
      </c>
      <c r="Q673" s="4">
        <f t="shared" si="298"/>
        <v>19898254227.906952</v>
      </c>
      <c r="R673" s="4">
        <f t="shared" si="299"/>
        <v>24975424174.463005</v>
      </c>
      <c r="S673" s="4">
        <f t="shared" si="300"/>
        <v>28305993294.541977</v>
      </c>
    </row>
    <row r="674" spans="1:19">
      <c r="A674" s="14">
        <f t="shared" si="283"/>
        <v>0.25944321630988787</v>
      </c>
      <c r="B674" s="16">
        <f t="shared" si="284"/>
        <v>216242.32950448128</v>
      </c>
      <c r="C674" s="4"/>
      <c r="D674" s="4">
        <f t="shared" si="285"/>
        <v>0</v>
      </c>
      <c r="E674" s="4">
        <f t="shared" si="286"/>
        <v>8.6631240112496211E-103</v>
      </c>
      <c r="F674" s="4">
        <f t="shared" si="287"/>
        <v>3.8758779896015367E-39</v>
      </c>
      <c r="G674" s="4">
        <f t="shared" si="288"/>
        <v>4.2276369141839685E-14</v>
      </c>
      <c r="H674" s="4">
        <f t="shared" si="289"/>
        <v>9.7273064930796221E-3</v>
      </c>
      <c r="I674" s="4">
        <f t="shared" si="290"/>
        <v>4898.7886175717913</v>
      </c>
      <c r="J674" s="4">
        <f t="shared" si="291"/>
        <v>5865711.2645774884</v>
      </c>
      <c r="K674" s="4">
        <f t="shared" si="292"/>
        <v>331551890.41653675</v>
      </c>
      <c r="L674" s="4">
        <f t="shared" si="293"/>
        <v>3596455229.2246923</v>
      </c>
      <c r="M674" s="4">
        <f t="shared" si="294"/>
        <v>15209859948.659239</v>
      </c>
      <c r="N674" s="4">
        <f t="shared" si="295"/>
        <v>36689289983.323196</v>
      </c>
      <c r="O674" s="4">
        <f t="shared" si="296"/>
        <v>62566390286.132515</v>
      </c>
      <c r="P674" s="4">
        <f t="shared" si="297"/>
        <v>85579761136.445999</v>
      </c>
      <c r="Q674" s="4">
        <f t="shared" si="298"/>
        <v>101403599934.08099</v>
      </c>
      <c r="R674" s="4">
        <f t="shared" si="299"/>
        <v>109240953108.95625</v>
      </c>
      <c r="S674" s="4">
        <f t="shared" si="300"/>
        <v>110383918839.202</v>
      </c>
    </row>
    <row r="675" spans="1:19">
      <c r="A675" s="14">
        <f t="shared" si="283"/>
        <v>0.28375500605568299</v>
      </c>
      <c r="B675" s="16">
        <f t="shared" si="284"/>
        <v>161983.72301709314</v>
      </c>
      <c r="C675" s="4"/>
      <c r="D675" s="4">
        <f t="shared" si="285"/>
        <v>2.6888824373012117E-208</v>
      </c>
      <c r="E675" s="4">
        <f t="shared" si="286"/>
        <v>2.5918985986709745E-68</v>
      </c>
      <c r="F675" s="4">
        <f t="shared" si="287"/>
        <v>6.1955080834404267E-24</v>
      </c>
      <c r="G675" s="4">
        <f t="shared" si="288"/>
        <v>1.5949754297276334E-6</v>
      </c>
      <c r="H675" s="4">
        <f t="shared" si="289"/>
        <v>117.04686331077649</v>
      </c>
      <c r="I675" s="4">
        <f t="shared" si="290"/>
        <v>972516.32164272736</v>
      </c>
      <c r="J675" s="4">
        <f t="shared" si="291"/>
        <v>120500919.0661061</v>
      </c>
      <c r="K675" s="4">
        <f t="shared" si="292"/>
        <v>1791483245.7811797</v>
      </c>
      <c r="L675" s="4">
        <f t="shared" si="293"/>
        <v>8495282303.9278078</v>
      </c>
      <c r="M675" s="4">
        <f t="shared" si="294"/>
        <v>21048720768.031044</v>
      </c>
      <c r="N675" s="4">
        <f t="shared" si="295"/>
        <v>35499548106.675575</v>
      </c>
      <c r="O675" s="4">
        <f t="shared" si="296"/>
        <v>47297705517.693153</v>
      </c>
      <c r="P675" s="4">
        <f t="shared" si="297"/>
        <v>54327470102.423302</v>
      </c>
      <c r="Q675" s="4">
        <f t="shared" si="298"/>
        <v>56729380780.216103</v>
      </c>
      <c r="R675" s="4">
        <f t="shared" si="299"/>
        <v>55670264260.944969</v>
      </c>
      <c r="S675" s="4">
        <f t="shared" si="300"/>
        <v>52446039940.821648</v>
      </c>
    </row>
    <row r="676" spans="1:19">
      <c r="A676" s="14">
        <f t="shared" si="283"/>
        <v>0.3076333400229358</v>
      </c>
      <c r="B676" s="16">
        <f t="shared" si="284"/>
        <v>136636.63677480962</v>
      </c>
      <c r="C676" s="4"/>
      <c r="D676" s="4">
        <f t="shared" si="285"/>
        <v>1.8501165023319092E-147</v>
      </c>
      <c r="E676" s="4">
        <f t="shared" si="286"/>
        <v>2.9662327475137715E-46</v>
      </c>
      <c r="F676" s="4">
        <f t="shared" si="287"/>
        <v>3.1527265963573993E-14</v>
      </c>
      <c r="G676" s="4">
        <f t="shared" si="288"/>
        <v>0.10496097620445131</v>
      </c>
      <c r="H676" s="4">
        <f t="shared" si="289"/>
        <v>44237.351874105079</v>
      </c>
      <c r="I676" s="4">
        <f t="shared" si="290"/>
        <v>26475676.471441805</v>
      </c>
      <c r="J676" s="4">
        <f t="shared" si="291"/>
        <v>766557489.52858245</v>
      </c>
      <c r="K676" s="4">
        <f t="shared" si="292"/>
        <v>4842031796.8249674</v>
      </c>
      <c r="L676" s="4">
        <f t="shared" si="293"/>
        <v>13510537287.32119</v>
      </c>
      <c r="M676" s="4">
        <f t="shared" si="294"/>
        <v>23762765799.618412</v>
      </c>
      <c r="N676" s="4">
        <f t="shared" si="295"/>
        <v>31862814123.693172</v>
      </c>
      <c r="O676" s="4">
        <f t="shared" si="296"/>
        <v>36241367104.690376</v>
      </c>
      <c r="P676" s="4">
        <f t="shared" si="297"/>
        <v>37219434941.43026</v>
      </c>
      <c r="Q676" s="4">
        <f t="shared" si="298"/>
        <v>35840643197.582985</v>
      </c>
      <c r="R676" s="4">
        <f t="shared" si="299"/>
        <v>33130114003.617973</v>
      </c>
      <c r="S676" s="4">
        <f t="shared" si="300"/>
        <v>29840668312.874756</v>
      </c>
    </row>
    <row r="677" spans="1:19">
      <c r="A677" s="14">
        <f t="shared" si="283"/>
        <v>0.33107821821164629</v>
      </c>
      <c r="B677" s="16">
        <f t="shared" si="284"/>
        <v>146537.84233820162</v>
      </c>
      <c r="C677" s="4"/>
      <c r="D677" s="4">
        <f t="shared" si="285"/>
        <v>9.4675857435996633E-107</v>
      </c>
      <c r="E677" s="4">
        <f t="shared" si="286"/>
        <v>2.0281371135224673E-31</v>
      </c>
      <c r="F677" s="4">
        <f t="shared" si="287"/>
        <v>1.236211292428362E-7</v>
      </c>
      <c r="G677" s="4">
        <f t="shared" si="288"/>
        <v>225.3405825216532</v>
      </c>
      <c r="H677" s="4">
        <f t="shared" si="289"/>
        <v>3037138.27459636</v>
      </c>
      <c r="I677" s="4">
        <f t="shared" si="290"/>
        <v>314222762.58682185</v>
      </c>
      <c r="J677" s="4">
        <f t="shared" si="291"/>
        <v>3448700303.1540146</v>
      </c>
      <c r="K677" s="4">
        <f t="shared" si="292"/>
        <v>12305701332.5994</v>
      </c>
      <c r="L677" s="4">
        <f t="shared" si="293"/>
        <v>24103338895.365925</v>
      </c>
      <c r="M677" s="4">
        <f t="shared" si="294"/>
        <v>33729006894.02454</v>
      </c>
      <c r="N677" s="4">
        <f t="shared" si="295"/>
        <v>38808685806.831375</v>
      </c>
      <c r="O677" s="4">
        <f t="shared" si="296"/>
        <v>39720389657.265289</v>
      </c>
      <c r="P677" s="4">
        <f t="shared" si="297"/>
        <v>37856663773.028458</v>
      </c>
      <c r="Q677" s="4">
        <f t="shared" si="298"/>
        <v>34536145415.422165</v>
      </c>
      <c r="R677" s="4">
        <f t="shared" si="299"/>
        <v>30675705740.656311</v>
      </c>
      <c r="S677" s="4">
        <f t="shared" si="300"/>
        <v>26814323954.026104</v>
      </c>
    </row>
    <row r="678" spans="1:19">
      <c r="A678" s="14">
        <f t="shared" si="283"/>
        <v>0.35408964062181447</v>
      </c>
      <c r="B678" s="16">
        <f t="shared" si="284"/>
        <v>91091.091183206416</v>
      </c>
      <c r="C678" s="4"/>
      <c r="D678" s="4">
        <f t="shared" si="285"/>
        <v>3.8174458138830687E-79</v>
      </c>
      <c r="E678" s="4">
        <f t="shared" si="286"/>
        <v>1.1350250156821839E-21</v>
      </c>
      <c r="F678" s="4">
        <f t="shared" si="287"/>
        <v>1.4189073216137767E-3</v>
      </c>
      <c r="G678" s="4">
        <f t="shared" si="288"/>
        <v>14509.006068091499</v>
      </c>
      <c r="H678" s="4">
        <f t="shared" si="289"/>
        <v>18170253.505209383</v>
      </c>
      <c r="I678" s="4">
        <f t="shared" si="290"/>
        <v>559791127.62023485</v>
      </c>
      <c r="J678" s="4">
        <f t="shared" si="291"/>
        <v>3145488149.8699083</v>
      </c>
      <c r="K678" s="4">
        <f t="shared" si="292"/>
        <v>7567529260.0209827</v>
      </c>
      <c r="L678" s="4">
        <f t="shared" si="293"/>
        <v>11610830241.13406</v>
      </c>
      <c r="M678" s="4">
        <f t="shared" si="294"/>
        <v>13875762555.081869</v>
      </c>
      <c r="N678" s="4">
        <f t="shared" si="295"/>
        <v>14365216059.706797</v>
      </c>
      <c r="O678" s="4">
        <f t="shared" si="296"/>
        <v>13669796956.540781</v>
      </c>
      <c r="P678" s="4">
        <f t="shared" si="297"/>
        <v>12373831950.863745</v>
      </c>
      <c r="Q678" s="4">
        <f t="shared" si="298"/>
        <v>10875125822.927273</v>
      </c>
      <c r="R678" s="4">
        <f t="shared" si="299"/>
        <v>9397162980.3525124</v>
      </c>
      <c r="S678" s="4">
        <f t="shared" si="300"/>
        <v>8046140429.7645283</v>
      </c>
    </row>
    <row r="679" spans="1:19">
      <c r="A679" s="14">
        <f t="shared" si="283"/>
        <v>0.3766676072534404</v>
      </c>
      <c r="B679" s="16">
        <f t="shared" si="284"/>
        <v>108517.21297477632</v>
      </c>
      <c r="C679" s="4"/>
      <c r="D679" s="4">
        <f t="shared" si="285"/>
        <v>4.0429958562865382E-59</v>
      </c>
      <c r="E679" s="4">
        <f t="shared" si="286"/>
        <v>2.4798982558994445E-14</v>
      </c>
      <c r="F679" s="4">
        <f t="shared" si="287"/>
        <v>2.8233898639214994</v>
      </c>
      <c r="G679" s="4">
        <f t="shared" si="288"/>
        <v>726723.59374389588</v>
      </c>
      <c r="H679" s="4">
        <f t="shared" si="289"/>
        <v>168291277.30368069</v>
      </c>
      <c r="I679" s="4">
        <f t="shared" si="290"/>
        <v>2192783861.8690853</v>
      </c>
      <c r="J679" s="4">
        <f t="shared" si="291"/>
        <v>7657976143.3782024</v>
      </c>
      <c r="K679" s="4">
        <f t="shared" si="292"/>
        <v>13924373442.648287</v>
      </c>
      <c r="L679" s="4">
        <f t="shared" si="293"/>
        <v>17961471589.643959</v>
      </c>
      <c r="M679" s="4">
        <f t="shared" si="294"/>
        <v>19188982887.605625</v>
      </c>
      <c r="N679" s="4">
        <f t="shared" si="295"/>
        <v>18429883085.62677</v>
      </c>
      <c r="O679" s="4">
        <f t="shared" si="296"/>
        <v>16653295982.214834</v>
      </c>
      <c r="P679" s="4">
        <f t="shared" si="297"/>
        <v>14532473629.154116</v>
      </c>
      <c r="Q679" s="4">
        <f t="shared" si="298"/>
        <v>12438288167.340849</v>
      </c>
      <c r="R679" s="4">
        <f t="shared" si="299"/>
        <v>10539701911.615</v>
      </c>
      <c r="S679" s="4">
        <f t="shared" si="300"/>
        <v>8892810571.869463</v>
      </c>
    </row>
    <row r="680" spans="1:19">
      <c r="A680" s="14">
        <f t="shared" si="283"/>
        <v>0.39881211810652395</v>
      </c>
      <c r="B680" s="16">
        <f t="shared" si="284"/>
        <v>74457.065836707843</v>
      </c>
      <c r="C680" s="4"/>
      <c r="D680" s="4">
        <f t="shared" si="285"/>
        <v>5.3216042964658762E-45</v>
      </c>
      <c r="E680" s="4">
        <f t="shared" si="286"/>
        <v>1.8849705636935343E-9</v>
      </c>
      <c r="F680" s="4">
        <f t="shared" si="287"/>
        <v>244.89841164096518</v>
      </c>
      <c r="G680" s="4">
        <f t="shared" si="288"/>
        <v>4315377.8521025544</v>
      </c>
      <c r="H680" s="4">
        <f t="shared" si="289"/>
        <v>292325578.51433879</v>
      </c>
      <c r="I680" s="4">
        <f t="shared" si="290"/>
        <v>2035279985.9417458</v>
      </c>
      <c r="J680" s="4">
        <f t="shared" si="291"/>
        <v>5027159677.0417757</v>
      </c>
      <c r="K680" s="4">
        <f t="shared" si="292"/>
        <v>7454585733.2685537</v>
      </c>
      <c r="L680" s="4">
        <f t="shared" si="293"/>
        <v>8474611450.6020927</v>
      </c>
      <c r="M680" s="4">
        <f t="shared" si="294"/>
        <v>8344015038.5415306</v>
      </c>
      <c r="N680" s="4">
        <f t="shared" si="295"/>
        <v>7587789324.5016537</v>
      </c>
      <c r="O680" s="4">
        <f t="shared" si="296"/>
        <v>6602782635.6945887</v>
      </c>
      <c r="P680" s="4">
        <f t="shared" si="297"/>
        <v>5610283507.6501904</v>
      </c>
      <c r="Q680" s="4">
        <f t="shared" si="298"/>
        <v>4710035894.4499559</v>
      </c>
      <c r="R680" s="4">
        <f t="shared" si="299"/>
        <v>3934644115.0830846</v>
      </c>
      <c r="S680" s="4">
        <f t="shared" si="300"/>
        <v>3284503354.4779863</v>
      </c>
    </row>
    <row r="681" spans="1:19">
      <c r="A681" s="14">
        <f t="shared" si="283"/>
        <v>0.42052317318106525</v>
      </c>
      <c r="B681" s="16">
        <f t="shared" si="284"/>
        <v>79605.692729671704</v>
      </c>
      <c r="C681" s="4"/>
      <c r="D681" s="4">
        <f t="shared" si="285"/>
        <v>3.2584251178723809E-34</v>
      </c>
      <c r="E681" s="4">
        <f t="shared" si="286"/>
        <v>1.5368696344229656E-5</v>
      </c>
      <c r="F681" s="4">
        <f t="shared" si="287"/>
        <v>12890.746422303093</v>
      </c>
      <c r="G681" s="4">
        <f t="shared" si="288"/>
        <v>30874171.277241118</v>
      </c>
      <c r="H681" s="4">
        <f t="shared" si="289"/>
        <v>837790191.47438025</v>
      </c>
      <c r="I681" s="4">
        <f t="shared" si="290"/>
        <v>3658708836.364697</v>
      </c>
      <c r="J681" s="4">
        <f t="shared" si="291"/>
        <v>6983580112.5905647</v>
      </c>
      <c r="K681" s="4">
        <f t="shared" si="292"/>
        <v>8897510283.7192745</v>
      </c>
      <c r="L681" s="4">
        <f t="shared" si="293"/>
        <v>9207217088.8087959</v>
      </c>
      <c r="M681" s="4">
        <f t="shared" si="294"/>
        <v>8530939007.5738592</v>
      </c>
      <c r="N681" s="4">
        <f t="shared" si="295"/>
        <v>7448621299.0840864</v>
      </c>
      <c r="O681" s="4">
        <f t="shared" si="296"/>
        <v>6302422213.0696926</v>
      </c>
      <c r="P681" s="4">
        <f t="shared" si="297"/>
        <v>5249837573.9275532</v>
      </c>
      <c r="Q681" s="4">
        <f t="shared" si="298"/>
        <v>4344575130.9216471</v>
      </c>
      <c r="R681" s="4">
        <f t="shared" si="299"/>
        <v>3591073831.327702</v>
      </c>
      <c r="S681" s="4">
        <f t="shared" si="300"/>
        <v>2973928397.1164355</v>
      </c>
    </row>
    <row r="682" spans="1:19">
      <c r="A682" s="14">
        <f t="shared" si="283"/>
        <v>0.44180077247706423</v>
      </c>
      <c r="B682" s="16">
        <f t="shared" si="284"/>
        <v>62971.667383173124</v>
      </c>
      <c r="C682" s="4"/>
      <c r="D682" s="4">
        <f t="shared" si="285"/>
        <v>2.6800697962146706E-26</v>
      </c>
      <c r="E682" s="4">
        <f t="shared" si="286"/>
        <v>7.6936791500604651E-3</v>
      </c>
      <c r="F682" s="4">
        <f t="shared" si="287"/>
        <v>140759.76815542212</v>
      </c>
      <c r="G682" s="4">
        <f t="shared" si="288"/>
        <v>74187759.038262039</v>
      </c>
      <c r="H682" s="4">
        <f t="shared" si="289"/>
        <v>1005742243.1766074</v>
      </c>
      <c r="I682" s="4">
        <f t="shared" si="290"/>
        <v>3083329459.0068703</v>
      </c>
      <c r="J682" s="4">
        <f t="shared" si="291"/>
        <v>4840048801.6215687</v>
      </c>
      <c r="K682" s="4">
        <f t="shared" si="292"/>
        <v>5495946503.8490562</v>
      </c>
      <c r="L682" s="4">
        <f t="shared" si="293"/>
        <v>5295721763.6792803</v>
      </c>
      <c r="M682" s="4">
        <f t="shared" si="294"/>
        <v>4685731343.976634</v>
      </c>
      <c r="N682" s="4">
        <f t="shared" si="295"/>
        <v>3966973132.6452255</v>
      </c>
      <c r="O682" s="4">
        <f t="shared" si="296"/>
        <v>3285877628.0199418</v>
      </c>
      <c r="P682" s="4">
        <f t="shared" si="297"/>
        <v>2696195146.7515326</v>
      </c>
      <c r="Q682" s="4">
        <f t="shared" si="298"/>
        <v>2207094062.0693154</v>
      </c>
      <c r="R682" s="4">
        <f t="shared" si="299"/>
        <v>1809694423.1467912</v>
      </c>
      <c r="S682" s="4">
        <f t="shared" si="300"/>
        <v>1489663683.9629529</v>
      </c>
    </row>
    <row r="683" spans="1:19">
      <c r="A683" s="14">
        <f t="shared" si="283"/>
        <v>0.46264491599452084</v>
      </c>
      <c r="B683" s="16">
        <f t="shared" si="284"/>
        <v>59011.185157816333</v>
      </c>
      <c r="C683" s="4"/>
      <c r="D683" s="4">
        <f t="shared" si="285"/>
        <v>4.1482273970924894E-20</v>
      </c>
      <c r="E683" s="4">
        <f t="shared" si="286"/>
        <v>1.1272389920580372</v>
      </c>
      <c r="F683" s="4">
        <f t="shared" si="287"/>
        <v>1078153.5325204758</v>
      </c>
      <c r="G683" s="4">
        <f t="shared" si="288"/>
        <v>176727987.93575653</v>
      </c>
      <c r="H683" s="4">
        <f t="shared" si="289"/>
        <v>1402628740.9780002</v>
      </c>
      <c r="I683" s="4">
        <f t="shared" si="290"/>
        <v>3272870040.9425521</v>
      </c>
      <c r="J683" s="4">
        <f t="shared" si="291"/>
        <v>4418175529.4260044</v>
      </c>
      <c r="K683" s="4">
        <f t="shared" si="292"/>
        <v>4590530423.7335854</v>
      </c>
      <c r="L683" s="4">
        <f t="shared" si="293"/>
        <v>4186458595.466537</v>
      </c>
      <c r="M683" s="4">
        <f t="shared" si="294"/>
        <v>3574840185.9323859</v>
      </c>
      <c r="N683" s="4">
        <f t="shared" si="295"/>
        <v>2955307411.9281497</v>
      </c>
      <c r="O683" s="4">
        <f t="shared" si="296"/>
        <v>2408056063.6816268</v>
      </c>
      <c r="P683" s="4">
        <f t="shared" si="297"/>
        <v>1953089606.7418857</v>
      </c>
      <c r="Q683" s="4">
        <f t="shared" si="298"/>
        <v>1585407973.3867748</v>
      </c>
      <c r="R683" s="4">
        <f t="shared" si="299"/>
        <v>1291905990.3398178</v>
      </c>
      <c r="S683" s="4">
        <f t="shared" si="300"/>
        <v>1058498187.3550991</v>
      </c>
    </row>
    <row r="684" spans="1:19">
      <c r="A684" s="14">
        <f t="shared" si="283"/>
        <v>0.48305560373343526</v>
      </c>
      <c r="B684" s="16">
        <f t="shared" si="284"/>
        <v>57426.992267673602</v>
      </c>
      <c r="C684" s="4"/>
      <c r="D684" s="4">
        <f t="shared" si="285"/>
        <v>2.9573076136896038E-15</v>
      </c>
      <c r="E684" s="4">
        <f t="shared" si="286"/>
        <v>56.696796397616382</v>
      </c>
      <c r="F684" s="4">
        <f t="shared" si="287"/>
        <v>5375312.7602248909</v>
      </c>
      <c r="G684" s="4">
        <f t="shared" si="288"/>
        <v>352991025.50489849</v>
      </c>
      <c r="H684" s="4">
        <f t="shared" si="289"/>
        <v>1842011426.4383342</v>
      </c>
      <c r="I684" s="4">
        <f t="shared" si="290"/>
        <v>3470814916.8594208</v>
      </c>
      <c r="J684" s="4">
        <f t="shared" si="291"/>
        <v>4163259154.2939711</v>
      </c>
      <c r="K684" s="4">
        <f t="shared" si="292"/>
        <v>4034993688.2015266</v>
      </c>
      <c r="L684" s="4">
        <f t="shared" si="293"/>
        <v>3524594498.8702774</v>
      </c>
      <c r="M684" s="4">
        <f t="shared" si="294"/>
        <v>2927011398.4857693</v>
      </c>
      <c r="N684" s="4">
        <f t="shared" si="295"/>
        <v>2375064187.0458455</v>
      </c>
      <c r="O684" s="4">
        <f t="shared" si="296"/>
        <v>1910541326.3794706</v>
      </c>
      <c r="P684" s="4">
        <f t="shared" si="297"/>
        <v>1535540362.7414773</v>
      </c>
      <c r="Q684" s="4">
        <f t="shared" si="298"/>
        <v>1238285804.190351</v>
      </c>
      <c r="R684" s="4">
        <f t="shared" si="299"/>
        <v>1004154166.5540997</v>
      </c>
      <c r="S684" s="4">
        <f t="shared" si="300"/>
        <v>819737056.55198801</v>
      </c>
    </row>
    <row r="685" spans="1:19">
      <c r="A685" s="14">
        <f t="shared" si="283"/>
        <v>0.5030328356938073</v>
      </c>
      <c r="B685" s="16">
        <f t="shared" si="284"/>
        <v>45545.545591603208</v>
      </c>
      <c r="C685" s="4"/>
      <c r="D685" s="4">
        <f t="shared" si="285"/>
        <v>1.3408990743195749E-11</v>
      </c>
      <c r="E685" s="4">
        <f t="shared" si="286"/>
        <v>809.47240731601153</v>
      </c>
      <c r="F685" s="4">
        <f t="shared" si="287"/>
        <v>12250421.824481444</v>
      </c>
      <c r="G685" s="4">
        <f t="shared" si="288"/>
        <v>389167611.04184473</v>
      </c>
      <c r="H685" s="4">
        <f t="shared" si="289"/>
        <v>1455779973.5573783</v>
      </c>
      <c r="I685" s="4">
        <f t="shared" si="290"/>
        <v>2314872403.3301983</v>
      </c>
      <c r="J685" s="4">
        <f t="shared" si="291"/>
        <v>2528099251.8742909</v>
      </c>
      <c r="K685" s="4">
        <f t="shared" si="292"/>
        <v>2318571585.4918346</v>
      </c>
      <c r="L685" s="4">
        <f t="shared" si="293"/>
        <v>1957165503.3639324</v>
      </c>
      <c r="M685" s="4">
        <f t="shared" si="294"/>
        <v>1589795840.7321301</v>
      </c>
      <c r="N685" s="4">
        <f t="shared" si="295"/>
        <v>1271059522.8411269</v>
      </c>
      <c r="O685" s="4">
        <f t="shared" si="296"/>
        <v>1012080256.576334</v>
      </c>
      <c r="P685" s="4">
        <f t="shared" si="297"/>
        <v>807575946.10367894</v>
      </c>
      <c r="Q685" s="4">
        <f t="shared" si="298"/>
        <v>647848125.95605946</v>
      </c>
      <c r="R685" s="4">
        <f t="shared" si="299"/>
        <v>523332079.78409082</v>
      </c>
      <c r="S685" s="4">
        <f t="shared" si="300"/>
        <v>425983943.51448452</v>
      </c>
    </row>
    <row r="686" spans="1:19">
      <c r="A686" s="14">
        <f t="shared" si="283"/>
        <v>0.52257661187563709</v>
      </c>
      <c r="B686" s="16">
        <f t="shared" si="284"/>
        <v>38416.67758596097</v>
      </c>
      <c r="C686" s="4"/>
      <c r="D686" s="4">
        <f t="shared" si="285"/>
        <v>1.16855121435511E-8</v>
      </c>
      <c r="E686" s="4">
        <f t="shared" si="286"/>
        <v>6885.9407532248633</v>
      </c>
      <c r="F686" s="4">
        <f t="shared" si="287"/>
        <v>23852110.930009995</v>
      </c>
      <c r="G686" s="4">
        <f t="shared" si="288"/>
        <v>422744370.50233787</v>
      </c>
      <c r="H686" s="4">
        <f t="shared" si="289"/>
        <v>1210210218.2676864</v>
      </c>
      <c r="I686" s="4">
        <f t="shared" si="290"/>
        <v>1679038141.545743</v>
      </c>
      <c r="J686" s="4">
        <f t="shared" si="291"/>
        <v>1700564287.120239</v>
      </c>
      <c r="K686" s="4">
        <f t="shared" si="292"/>
        <v>1491923982.2897272</v>
      </c>
      <c r="L686" s="4">
        <f t="shared" si="293"/>
        <v>1225216527.6201694</v>
      </c>
      <c r="M686" s="4">
        <f t="shared" si="294"/>
        <v>977711963.2846477</v>
      </c>
      <c r="N686" s="4">
        <f t="shared" si="295"/>
        <v>772451472.21739841</v>
      </c>
      <c r="O686" s="4">
        <f t="shared" si="296"/>
        <v>610040543.26837623</v>
      </c>
      <c r="P686" s="4">
        <f t="shared" si="297"/>
        <v>483956947.62428313</v>
      </c>
      <c r="Q686" s="4">
        <f t="shared" si="298"/>
        <v>386609507.53748471</v>
      </c>
      <c r="R686" s="4">
        <f t="shared" si="299"/>
        <v>311336737.57411599</v>
      </c>
      <c r="S686" s="4">
        <f t="shared" si="300"/>
        <v>252833765.23402765</v>
      </c>
    </row>
    <row r="687" spans="1:19">
      <c r="A687" s="14">
        <f t="shared" si="283"/>
        <v>0.54168693227892462</v>
      </c>
      <c r="B687" s="16">
        <f t="shared" si="284"/>
        <v>35644.340028211205</v>
      </c>
      <c r="C687" s="4"/>
      <c r="D687" s="4">
        <f t="shared" si="285"/>
        <v>3.1695772320747927E-6</v>
      </c>
      <c r="E687" s="4">
        <f t="shared" si="286"/>
        <v>43425.889840894764</v>
      </c>
      <c r="F687" s="4">
        <f t="shared" si="287"/>
        <v>45392578.62129543</v>
      </c>
      <c r="G687" s="4">
        <f t="shared" si="288"/>
        <v>500742665.74863607</v>
      </c>
      <c r="H687" s="4">
        <f t="shared" si="289"/>
        <v>1153458414.4863782</v>
      </c>
      <c r="I687" s="4">
        <f t="shared" si="290"/>
        <v>1432434329.7014983</v>
      </c>
      <c r="J687" s="4">
        <f t="shared" si="291"/>
        <v>1364613451.2207806</v>
      </c>
      <c r="K687" s="4">
        <f t="shared" si="292"/>
        <v>1154791962.4799452</v>
      </c>
      <c r="L687" s="4">
        <f t="shared" si="293"/>
        <v>927401222.53594315</v>
      </c>
      <c r="M687" s="4">
        <f t="shared" si="294"/>
        <v>729451718.20472693</v>
      </c>
      <c r="N687" s="4">
        <f t="shared" si="295"/>
        <v>570769495.74063206</v>
      </c>
      <c r="O687" s="4">
        <f t="shared" si="296"/>
        <v>447769381.96888608</v>
      </c>
      <c r="P687" s="4">
        <f t="shared" si="297"/>
        <v>353553017.85577643</v>
      </c>
      <c r="Q687" s="4">
        <f t="shared" si="298"/>
        <v>281473999.55577528</v>
      </c>
      <c r="R687" s="4">
        <f t="shared" si="299"/>
        <v>226100861.5792816</v>
      </c>
      <c r="S687" s="4">
        <f t="shared" si="300"/>
        <v>183267443.23871759</v>
      </c>
    </row>
    <row r="688" spans="1:19">
      <c r="A688" s="14">
        <f t="shared" si="283"/>
        <v>0.56036379690366966</v>
      </c>
      <c r="B688" s="16">
        <f t="shared" si="284"/>
        <v>29703.616690176001</v>
      </c>
      <c r="C688" s="4"/>
      <c r="D688" s="4">
        <f t="shared" si="285"/>
        <v>2.4185146284434823E-4</v>
      </c>
      <c r="E688" s="4">
        <f t="shared" si="286"/>
        <v>151212.03554713406</v>
      </c>
      <c r="F688" s="4">
        <f t="shared" si="287"/>
        <v>59125785.376098514</v>
      </c>
      <c r="G688" s="4">
        <f t="shared" si="288"/>
        <v>441979361.05980033</v>
      </c>
      <c r="H688" s="4">
        <f t="shared" si="289"/>
        <v>851758549.21241403</v>
      </c>
      <c r="I688" s="4">
        <f t="shared" si="290"/>
        <v>965806867.58924782</v>
      </c>
      <c r="J688" s="4">
        <f t="shared" si="291"/>
        <v>874975589.52849913</v>
      </c>
      <c r="K688" s="4">
        <f t="shared" si="292"/>
        <v>718849331.60866821</v>
      </c>
      <c r="L688" s="4">
        <f t="shared" si="293"/>
        <v>566811844.31122839</v>
      </c>
      <c r="M688" s="4">
        <f t="shared" si="294"/>
        <v>440577709.76360106</v>
      </c>
      <c r="N688" s="4">
        <f t="shared" si="295"/>
        <v>342013227.74308097</v>
      </c>
      <c r="O688" s="4">
        <f t="shared" si="296"/>
        <v>266846483.48274282</v>
      </c>
      <c r="P688" s="4">
        <f t="shared" si="297"/>
        <v>209884756.41388103</v>
      </c>
      <c r="Q688" s="4">
        <f t="shared" si="298"/>
        <v>166628108.86059994</v>
      </c>
      <c r="R688" s="4">
        <f t="shared" si="299"/>
        <v>133571684.13817456</v>
      </c>
      <c r="S688" s="4">
        <f t="shared" si="300"/>
        <v>108099379.13279624</v>
      </c>
    </row>
    <row r="689" spans="1:19">
      <c r="A689" s="14">
        <f t="shared" si="283"/>
        <v>0.57860720574987257</v>
      </c>
      <c r="B689" s="16">
        <f t="shared" si="284"/>
        <v>21782.652239462401</v>
      </c>
      <c r="C689" s="4"/>
      <c r="D689" s="4">
        <f t="shared" si="285"/>
        <v>6.2518362356550946E-3</v>
      </c>
      <c r="E689" s="4">
        <f t="shared" si="286"/>
        <v>303078.30224215513</v>
      </c>
      <c r="F689" s="4">
        <f t="shared" si="287"/>
        <v>52484344.369378515</v>
      </c>
      <c r="G689" s="4">
        <f t="shared" si="288"/>
        <v>284230532.25475651</v>
      </c>
      <c r="H689" s="4">
        <f t="shared" si="289"/>
        <v>472515020.79890597</v>
      </c>
      <c r="I689" s="4">
        <f t="shared" si="290"/>
        <v>496904542.14669281</v>
      </c>
      <c r="J689" s="4">
        <f t="shared" si="291"/>
        <v>431815015.30433953</v>
      </c>
      <c r="K689" s="4">
        <f t="shared" si="292"/>
        <v>346173972.49832505</v>
      </c>
      <c r="L689" s="4">
        <f t="shared" si="293"/>
        <v>268843739.49624002</v>
      </c>
      <c r="M689" s="4">
        <f t="shared" si="294"/>
        <v>206929195.06789535</v>
      </c>
      <c r="N689" s="4">
        <f t="shared" si="295"/>
        <v>159584123.95627493</v>
      </c>
      <c r="O689" s="4">
        <f t="shared" si="296"/>
        <v>123948432.39081217</v>
      </c>
      <c r="P689" s="4">
        <f t="shared" si="297"/>
        <v>97178080.94422026</v>
      </c>
      <c r="Q689" s="4">
        <f t="shared" si="298"/>
        <v>76971187.413001224</v>
      </c>
      <c r="R689" s="4">
        <f t="shared" si="299"/>
        <v>61595741.960186437</v>
      </c>
      <c r="S689" s="4">
        <f t="shared" si="300"/>
        <v>49785281.933802195</v>
      </c>
    </row>
    <row r="690" spans="1:19">
      <c r="A690" s="14">
        <f t="shared" si="283"/>
        <v>0.5964171588175331</v>
      </c>
      <c r="B690" s="16">
        <f t="shared" si="284"/>
        <v>13069.591343677441</v>
      </c>
      <c r="C690" s="4"/>
      <c r="D690" s="4">
        <f t="shared" si="285"/>
        <v>5.6155642204090223E-2</v>
      </c>
      <c r="E690" s="4">
        <f t="shared" si="286"/>
        <v>321647.36852842465</v>
      </c>
      <c r="F690" s="4">
        <f t="shared" si="287"/>
        <v>28210218.500109412</v>
      </c>
      <c r="G690" s="4">
        <f t="shared" si="288"/>
        <v>116713932.1551656</v>
      </c>
      <c r="H690" s="4">
        <f t="shared" si="289"/>
        <v>171501749.46694055</v>
      </c>
      <c r="I690" s="4">
        <f t="shared" si="290"/>
        <v>169355303.63505632</v>
      </c>
      <c r="J690" s="4">
        <f t="shared" si="291"/>
        <v>142141580.78788468</v>
      </c>
      <c r="K690" s="4">
        <f t="shared" si="292"/>
        <v>111641620.15382354</v>
      </c>
      <c r="L690" s="4">
        <f t="shared" si="293"/>
        <v>85609624.412776724</v>
      </c>
      <c r="M690" s="4">
        <f t="shared" si="294"/>
        <v>65355885.650873661</v>
      </c>
      <c r="N690" s="4">
        <f t="shared" si="295"/>
        <v>50126806.400604196</v>
      </c>
      <c r="O690" s="4">
        <f t="shared" si="296"/>
        <v>38786288.512615003</v>
      </c>
      <c r="P690" s="4">
        <f t="shared" si="297"/>
        <v>30327924.789724424</v>
      </c>
      <c r="Q690" s="4">
        <f t="shared" si="298"/>
        <v>23975133.093302473</v>
      </c>
      <c r="R690" s="4">
        <f t="shared" si="299"/>
        <v>19158539.426070862</v>
      </c>
      <c r="S690" s="4">
        <f t="shared" si="300"/>
        <v>15468427.391854927</v>
      </c>
    </row>
    <row r="691" spans="1:19">
      <c r="A691" s="14">
        <f t="shared" si="283"/>
        <v>0.61379365610665138</v>
      </c>
      <c r="B691" s="16">
        <f t="shared" si="284"/>
        <v>8317.0126732492809</v>
      </c>
      <c r="C691" s="4"/>
      <c r="D691" s="4">
        <f t="shared" si="285"/>
        <v>0.33561026576386821</v>
      </c>
      <c r="E691" s="4">
        <f t="shared" si="286"/>
        <v>318462.16094291181</v>
      </c>
      <c r="F691" s="4">
        <f t="shared" si="287"/>
        <v>15754106.033171147</v>
      </c>
      <c r="G691" s="4">
        <f t="shared" si="288"/>
        <v>51962487.175177976</v>
      </c>
      <c r="H691" s="4">
        <f t="shared" si="289"/>
        <v>68820747.035591334</v>
      </c>
      <c r="I691" s="4">
        <f t="shared" si="290"/>
        <v>64453624.201975174</v>
      </c>
      <c r="J691" s="4">
        <f t="shared" si="291"/>
        <v>52536044.794995002</v>
      </c>
      <c r="K691" s="4">
        <f t="shared" si="292"/>
        <v>40558126.605694197</v>
      </c>
      <c r="L691" s="4">
        <f t="shared" si="293"/>
        <v>30770684.811690189</v>
      </c>
      <c r="M691" s="4">
        <f t="shared" si="294"/>
        <v>23329364.683102552</v>
      </c>
      <c r="N691" s="4">
        <f t="shared" si="295"/>
        <v>17810771.452841237</v>
      </c>
      <c r="O691" s="4">
        <f t="shared" si="296"/>
        <v>13737502.988869708</v>
      </c>
      <c r="P691" s="4">
        <f t="shared" si="297"/>
        <v>10717499.917100905</v>
      </c>
      <c r="Q691" s="4">
        <f t="shared" si="298"/>
        <v>8458696.9902610127</v>
      </c>
      <c r="R691" s="4">
        <f t="shared" si="299"/>
        <v>6751216.031260265</v>
      </c>
      <c r="S691" s="4">
        <f t="shared" si="300"/>
        <v>5445942.9594457652</v>
      </c>
    </row>
    <row r="692" spans="1:19">
      <c r="A692" s="14">
        <f t="shared" si="283"/>
        <v>0.63073669761722728</v>
      </c>
      <c r="B692" s="16">
        <f t="shared" si="284"/>
        <v>6336.7715605708818</v>
      </c>
      <c r="C692" s="4"/>
      <c r="D692" s="4">
        <f t="shared" si="285"/>
        <v>1.8810752426262047</v>
      </c>
      <c r="E692" s="4">
        <f t="shared" si="286"/>
        <v>388817.24507927697</v>
      </c>
      <c r="F692" s="4">
        <f t="shared" si="287"/>
        <v>11837420.115770789</v>
      </c>
      <c r="G692" s="4">
        <f t="shared" si="288"/>
        <v>32219499.495072413</v>
      </c>
      <c r="H692" s="4">
        <f t="shared" si="289"/>
        <v>39075213.324361056</v>
      </c>
      <c r="I692" s="4">
        <f t="shared" si="290"/>
        <v>34988828.912980959</v>
      </c>
      <c r="J692" s="4">
        <f t="shared" si="291"/>
        <v>27820359.138598941</v>
      </c>
      <c r="K692" s="4">
        <f t="shared" si="292"/>
        <v>21165979.47577351</v>
      </c>
      <c r="L692" s="4">
        <f t="shared" si="293"/>
        <v>15913530.002484381</v>
      </c>
      <c r="M692" s="4">
        <f t="shared" si="294"/>
        <v>11994776.157044996</v>
      </c>
      <c r="N692" s="4">
        <f t="shared" si="295"/>
        <v>9121616.6580671724</v>
      </c>
      <c r="O692" s="4">
        <f t="shared" si="296"/>
        <v>7016561.9529509908</v>
      </c>
      <c r="P692" s="4">
        <f t="shared" si="297"/>
        <v>5463617.6909039179</v>
      </c>
      <c r="Q692" s="4">
        <f t="shared" si="298"/>
        <v>4306156.2434075475</v>
      </c>
      <c r="R692" s="4">
        <f t="shared" si="299"/>
        <v>3433405.4768119371</v>
      </c>
      <c r="S692" s="4">
        <f t="shared" si="300"/>
        <v>2767472.324187736</v>
      </c>
    </row>
    <row r="693" spans="1:19">
      <c r="A693" s="14">
        <f t="shared" si="283"/>
        <v>0.64724628334926093</v>
      </c>
      <c r="B693" s="16">
        <f t="shared" si="284"/>
        <v>6732.8197831065609</v>
      </c>
      <c r="C693" s="4"/>
      <c r="D693" s="4">
        <f t="shared" si="285"/>
        <v>14.511937352807491</v>
      </c>
      <c r="E693" s="4">
        <f t="shared" si="286"/>
        <v>817096.11380739335</v>
      </c>
      <c r="F693" s="4">
        <f t="shared" si="287"/>
        <v>16439406.351029865</v>
      </c>
      <c r="G693" s="4">
        <f t="shared" si="288"/>
        <v>37979777.694441751</v>
      </c>
      <c r="H693" s="4">
        <f t="shared" si="289"/>
        <v>42726619.906674981</v>
      </c>
      <c r="I693" s="4">
        <f t="shared" si="290"/>
        <v>36820282.573912337</v>
      </c>
      <c r="J693" s="4">
        <f t="shared" si="291"/>
        <v>28663193.245235909</v>
      </c>
      <c r="K693" s="4">
        <f t="shared" si="292"/>
        <v>21537042.517116535</v>
      </c>
      <c r="L693" s="4">
        <f t="shared" si="293"/>
        <v>16067923.641844008</v>
      </c>
      <c r="M693" s="4">
        <f t="shared" si="294"/>
        <v>12050855.01412636</v>
      </c>
      <c r="N693" s="4">
        <f t="shared" si="295"/>
        <v>9133700.6893448103</v>
      </c>
      <c r="O693" s="4">
        <f t="shared" si="296"/>
        <v>7009689.785039831</v>
      </c>
      <c r="P693" s="4">
        <f t="shared" si="297"/>
        <v>5449375.0954307709</v>
      </c>
      <c r="Q693" s="4">
        <f t="shared" si="298"/>
        <v>4289866.4552913122</v>
      </c>
      <c r="R693" s="4">
        <f t="shared" si="299"/>
        <v>3417439.824118508</v>
      </c>
      <c r="S693" s="4">
        <f t="shared" si="300"/>
        <v>2752802.199811378</v>
      </c>
    </row>
    <row r="694" spans="1:19">
      <c r="A694" s="14">
        <f t="shared" si="283"/>
        <v>0.66332241330275232</v>
      </c>
      <c r="B694" s="16">
        <f t="shared" si="284"/>
        <v>7128.8680056422409</v>
      </c>
      <c r="C694" s="4"/>
      <c r="D694" s="4">
        <f t="shared" si="285"/>
        <v>83.717162025240086</v>
      </c>
      <c r="E694" s="4">
        <f t="shared" si="286"/>
        <v>1543452.8786357197</v>
      </c>
      <c r="F694" s="4">
        <f t="shared" si="287"/>
        <v>21760303.688314583</v>
      </c>
      <c r="G694" s="4">
        <f t="shared" si="288"/>
        <v>43672750.922964245</v>
      </c>
      <c r="H694" s="4">
        <f t="shared" si="289"/>
        <v>46061550.054383375</v>
      </c>
      <c r="I694" s="4">
        <f t="shared" si="290"/>
        <v>38409820.998523585</v>
      </c>
      <c r="J694" s="4">
        <f t="shared" si="291"/>
        <v>29361967.89645027</v>
      </c>
      <c r="K694" s="4">
        <f t="shared" si="292"/>
        <v>21827231.525063898</v>
      </c>
      <c r="L694" s="4">
        <f t="shared" si="293"/>
        <v>16176798.302225696</v>
      </c>
      <c r="M694" s="4">
        <f t="shared" si="294"/>
        <v>12080638.159811901</v>
      </c>
      <c r="N694" s="4">
        <f t="shared" si="295"/>
        <v>9130053.6582961157</v>
      </c>
      <c r="O694" s="4">
        <f t="shared" si="296"/>
        <v>6993046.4171337569</v>
      </c>
      <c r="P694" s="4">
        <f t="shared" si="297"/>
        <v>5428832.8882749779</v>
      </c>
      <c r="Q694" s="4">
        <f t="shared" si="298"/>
        <v>4269368.5136132371</v>
      </c>
      <c r="R694" s="4">
        <f t="shared" si="299"/>
        <v>3398568.7307650913</v>
      </c>
      <c r="S694" s="4">
        <f t="shared" si="300"/>
        <v>2736064.4578024088</v>
      </c>
    </row>
    <row r="695" spans="1:19">
      <c r="A695" s="14">
        <f t="shared" si="283"/>
        <v>0.67896508747770135</v>
      </c>
      <c r="B695" s="16">
        <f t="shared" si="284"/>
        <v>7128.8680056422409</v>
      </c>
      <c r="C695" s="4"/>
      <c r="D695" s="4">
        <f t="shared" si="285"/>
        <v>340.71565310652124</v>
      </c>
      <c r="E695" s="4">
        <f t="shared" si="286"/>
        <v>2395944.6695290306</v>
      </c>
      <c r="F695" s="4">
        <f t="shared" si="287"/>
        <v>24849456.908595607</v>
      </c>
      <c r="G695" s="4">
        <f t="shared" si="288"/>
        <v>44166820.683095254</v>
      </c>
      <c r="H695" s="4">
        <f t="shared" si="289"/>
        <v>44059107.774719596</v>
      </c>
      <c r="I695" s="4">
        <f t="shared" si="290"/>
        <v>35711420.289522544</v>
      </c>
      <c r="J695" s="4">
        <f t="shared" si="291"/>
        <v>26874135.204223003</v>
      </c>
      <c r="K695" s="4">
        <f t="shared" si="292"/>
        <v>19794079.519813623</v>
      </c>
      <c r="L695" s="4">
        <f t="shared" si="293"/>
        <v>14586230.513758926</v>
      </c>
      <c r="M695" s="4">
        <f t="shared" si="294"/>
        <v>10852603.259131771</v>
      </c>
      <c r="N695" s="4">
        <f t="shared" si="295"/>
        <v>8181673.7197879087</v>
      </c>
      <c r="O695" s="4">
        <f t="shared" si="296"/>
        <v>6255956.2132984959</v>
      </c>
      <c r="P695" s="4">
        <f t="shared" si="297"/>
        <v>4850751.2516740412</v>
      </c>
      <c r="Q695" s="4">
        <f t="shared" si="298"/>
        <v>3811416.4287301735</v>
      </c>
      <c r="R695" s="4">
        <f t="shared" si="299"/>
        <v>3032065.0014282935</v>
      </c>
      <c r="S695" s="4">
        <f t="shared" si="300"/>
        <v>2439822.5672567422</v>
      </c>
    </row>
    <row r="696" spans="1:19">
      <c r="A696" s="14">
        <f t="shared" si="283"/>
        <v>0.694174305874108</v>
      </c>
      <c r="B696" s="16">
        <f t="shared" si="284"/>
        <v>6732.8197831065609</v>
      </c>
      <c r="C696" s="4"/>
      <c r="D696" s="4">
        <f t="shared" si="285"/>
        <v>1017.552176943054</v>
      </c>
      <c r="E696" s="4">
        <f t="shared" si="286"/>
        <v>3100154.9290055395</v>
      </c>
      <c r="F696" s="4">
        <f t="shared" si="287"/>
        <v>24633030.816270262</v>
      </c>
      <c r="G696" s="4">
        <f t="shared" si="288"/>
        <v>39400904.549599893</v>
      </c>
      <c r="H696" s="4">
        <f t="shared" si="289"/>
        <v>37450266.387331828</v>
      </c>
      <c r="I696" s="4">
        <f t="shared" si="290"/>
        <v>29615856.695422448</v>
      </c>
      <c r="J696" s="4">
        <f t="shared" si="291"/>
        <v>21985540.689279076</v>
      </c>
      <c r="K696" s="4">
        <f t="shared" si="292"/>
        <v>16064075.575768193</v>
      </c>
      <c r="L696" s="4">
        <f t="shared" si="293"/>
        <v>11778934.453516968</v>
      </c>
      <c r="M696" s="4">
        <f t="shared" si="294"/>
        <v>8735801.8115028273</v>
      </c>
      <c r="N696" s="4">
        <f t="shared" si="295"/>
        <v>6571702.845791568</v>
      </c>
      <c r="O696" s="4">
        <f t="shared" si="296"/>
        <v>5017483.4977914086</v>
      </c>
      <c r="P696" s="4">
        <f t="shared" si="297"/>
        <v>3886385.4286487293</v>
      </c>
      <c r="Q696" s="4">
        <f t="shared" si="298"/>
        <v>3051361.7517680377</v>
      </c>
      <c r="R696" s="4">
        <f t="shared" si="299"/>
        <v>2426065.6615518448</v>
      </c>
      <c r="S696" s="4">
        <f t="shared" si="300"/>
        <v>1951369.8380761384</v>
      </c>
    </row>
    <row r="697" spans="1:19">
      <c r="A697" s="14">
        <f t="shared" si="283"/>
        <v>0.70895006849197251</v>
      </c>
      <c r="B697" s="16">
        <f t="shared" si="284"/>
        <v>14257.736011284482</v>
      </c>
      <c r="C697" s="4"/>
      <c r="D697" s="4">
        <f t="shared" si="285"/>
        <v>12974.90797282458</v>
      </c>
      <c r="E697" s="4">
        <f t="shared" si="286"/>
        <v>19062286.093202733</v>
      </c>
      <c r="F697" s="4">
        <f t="shared" si="287"/>
        <v>120064792.02447252</v>
      </c>
      <c r="G697" s="4">
        <f t="shared" si="288"/>
        <v>175176150.89656565</v>
      </c>
      <c r="H697" s="4">
        <f t="shared" si="289"/>
        <v>159632005.93171516</v>
      </c>
      <c r="I697" s="4">
        <f t="shared" si="290"/>
        <v>123554147.97444704</v>
      </c>
      <c r="J697" s="4">
        <f t="shared" si="291"/>
        <v>90638518.126460135</v>
      </c>
      <c r="K697" s="4">
        <f t="shared" si="292"/>
        <v>65765016.27170416</v>
      </c>
      <c r="L697" s="4">
        <f t="shared" si="293"/>
        <v>48013558.151862584</v>
      </c>
      <c r="M697" s="4">
        <f t="shared" si="294"/>
        <v>35509539.05018577</v>
      </c>
      <c r="N697" s="4">
        <f t="shared" si="295"/>
        <v>26662848.364245009</v>
      </c>
      <c r="O697" s="4">
        <f t="shared" si="296"/>
        <v>20330752.191098556</v>
      </c>
      <c r="P697" s="4">
        <f t="shared" si="297"/>
        <v>15733171.303775754</v>
      </c>
      <c r="Q697" s="4">
        <f t="shared" si="298"/>
        <v>12344591.449080696</v>
      </c>
      <c r="R697" s="4">
        <f t="shared" si="299"/>
        <v>9810100.5930315815</v>
      </c>
      <c r="S697" s="4">
        <f t="shared" si="300"/>
        <v>7887714.5634097904</v>
      </c>
    </row>
    <row r="698" spans="1:19">
      <c r="A698" s="14">
        <f t="shared" si="283"/>
        <v>0.72329237533129453</v>
      </c>
      <c r="B698" s="16">
        <f t="shared" si="284"/>
        <v>13465.639566213122</v>
      </c>
      <c r="C698" s="4"/>
      <c r="D698" s="4">
        <f t="shared" si="285"/>
        <v>28677.028520715201</v>
      </c>
      <c r="E698" s="4">
        <f t="shared" si="286"/>
        <v>22241539.876652911</v>
      </c>
      <c r="F698" s="4">
        <f t="shared" si="287"/>
        <v>114296990.91212414</v>
      </c>
      <c r="G698" s="4">
        <f t="shared" si="288"/>
        <v>153858357.89616275</v>
      </c>
      <c r="H698" s="4">
        <f t="shared" si="289"/>
        <v>135124540.77884936</v>
      </c>
      <c r="I698" s="4">
        <f t="shared" si="290"/>
        <v>102635560.8536348</v>
      </c>
      <c r="J698" s="4">
        <f t="shared" si="291"/>
        <v>74513691.718875542</v>
      </c>
      <c r="K698" s="4">
        <f t="shared" si="292"/>
        <v>53735172.884513862</v>
      </c>
      <c r="L698" s="4">
        <f t="shared" si="293"/>
        <v>39082272.876507729</v>
      </c>
      <c r="M698" s="4">
        <f t="shared" si="294"/>
        <v>28833423.832792714</v>
      </c>
      <c r="N698" s="4">
        <f t="shared" si="295"/>
        <v>21614494.159451552</v>
      </c>
      <c r="O698" s="4">
        <f t="shared" si="296"/>
        <v>16462678.512327915</v>
      </c>
      <c r="P698" s="4">
        <f t="shared" si="297"/>
        <v>12729622.279902566</v>
      </c>
      <c r="Q698" s="4">
        <f t="shared" si="298"/>
        <v>9982153.8219914027</v>
      </c>
      <c r="R698" s="4">
        <f t="shared" si="299"/>
        <v>7929306.6129666278</v>
      </c>
      <c r="S698" s="4">
        <f t="shared" si="300"/>
        <v>6373432.6303828219</v>
      </c>
    </row>
    <row r="699" spans="1:19">
      <c r="A699" s="14">
        <f t="shared" si="283"/>
        <v>0.73720122639207442</v>
      </c>
      <c r="B699" s="16">
        <f t="shared" si="284"/>
        <v>11089.35023099904</v>
      </c>
      <c r="C699" s="4"/>
      <c r="D699" s="4">
        <f t="shared" si="285"/>
        <v>42891.656026005454</v>
      </c>
      <c r="E699" s="4">
        <f t="shared" si="286"/>
        <v>18966842.82025893</v>
      </c>
      <c r="F699" s="4">
        <f t="shared" si="287"/>
        <v>81497243.631313637</v>
      </c>
      <c r="G699" s="4">
        <f t="shared" si="288"/>
        <v>102204602.60733628</v>
      </c>
      <c r="H699" s="4">
        <f t="shared" si="289"/>
        <v>86892756.961152181</v>
      </c>
      <c r="I699" s="4">
        <f t="shared" si="290"/>
        <v>64916995.266263768</v>
      </c>
      <c r="J699" s="4">
        <f t="shared" si="291"/>
        <v>46700734.741323248</v>
      </c>
      <c r="K699" s="4">
        <f t="shared" si="292"/>
        <v>33497098.879348487</v>
      </c>
      <c r="L699" s="4">
        <f t="shared" si="293"/>
        <v>24281701.706606377</v>
      </c>
      <c r="M699" s="4">
        <f t="shared" si="294"/>
        <v>17875536.447838195</v>
      </c>
      <c r="N699" s="4">
        <f t="shared" si="295"/>
        <v>13380772.002213607</v>
      </c>
      <c r="O699" s="4">
        <f t="shared" si="296"/>
        <v>10181325.738323547</v>
      </c>
      <c r="P699" s="4">
        <f t="shared" si="297"/>
        <v>7867078.0393965356</v>
      </c>
      <c r="Q699" s="4">
        <f t="shared" si="298"/>
        <v>6165961.6701819282</v>
      </c>
      <c r="R699" s="4">
        <f t="shared" si="299"/>
        <v>4896078.5394616136</v>
      </c>
      <c r="S699" s="4">
        <f t="shared" si="300"/>
        <v>3934267.0934244753</v>
      </c>
    </row>
    <row r="700" spans="1:19">
      <c r="A700" s="14">
        <f t="shared" si="283"/>
        <v>0.75067662167431193</v>
      </c>
      <c r="B700" s="16">
        <f t="shared" si="284"/>
        <v>10693.302008463361</v>
      </c>
      <c r="C700" s="4"/>
      <c r="D700" s="4">
        <f t="shared" si="285"/>
        <v>79654.842585054401</v>
      </c>
      <c r="E700" s="4">
        <f t="shared" si="286"/>
        <v>21449064.393775944</v>
      </c>
      <c r="F700" s="4">
        <f t="shared" si="287"/>
        <v>78693395.694147646</v>
      </c>
      <c r="G700" s="4">
        <f t="shared" si="288"/>
        <v>92706470.046917319</v>
      </c>
      <c r="H700" s="4">
        <f t="shared" si="289"/>
        <v>76590479.012696475</v>
      </c>
      <c r="I700" s="4">
        <f t="shared" si="290"/>
        <v>56390104.151837304</v>
      </c>
      <c r="J700" s="4">
        <f t="shared" si="291"/>
        <v>40240248.888060063</v>
      </c>
      <c r="K700" s="4">
        <f t="shared" si="292"/>
        <v>28726257.279054739</v>
      </c>
      <c r="L700" s="4">
        <f t="shared" si="293"/>
        <v>20762110.193126749</v>
      </c>
      <c r="M700" s="4">
        <f t="shared" si="294"/>
        <v>15255438.965607418</v>
      </c>
      <c r="N700" s="4">
        <f t="shared" si="295"/>
        <v>11404951.434932038</v>
      </c>
      <c r="O700" s="4">
        <f t="shared" si="296"/>
        <v>8670316.9974532947</v>
      </c>
      <c r="P700" s="4">
        <f t="shared" si="297"/>
        <v>6695361.6357060755</v>
      </c>
      <c r="Q700" s="4">
        <f t="shared" si="298"/>
        <v>5245247.1339046843</v>
      </c>
      <c r="R700" s="4">
        <f t="shared" si="299"/>
        <v>4163602.4153085216</v>
      </c>
      <c r="S700" s="4">
        <f t="shared" si="300"/>
        <v>3344847.8579575033</v>
      </c>
    </row>
    <row r="701" spans="1:19">
      <c r="A701" s="14">
        <f t="shared" si="283"/>
        <v>0.76371856117800707</v>
      </c>
      <c r="B701" s="16">
        <f t="shared" si="284"/>
        <v>14653.784233820163</v>
      </c>
      <c r="C701" s="4"/>
      <c r="D701" s="4">
        <f t="shared" si="285"/>
        <v>274478.44734605093</v>
      </c>
      <c r="E701" s="4">
        <f t="shared" si="286"/>
        <v>47625686.289940283</v>
      </c>
      <c r="F701" s="4">
        <f t="shared" si="287"/>
        <v>151906745.29107022</v>
      </c>
      <c r="G701" s="4">
        <f t="shared" si="288"/>
        <v>169312626.18189609</v>
      </c>
      <c r="H701" s="4">
        <f t="shared" si="289"/>
        <v>136371956.05604926</v>
      </c>
      <c r="I701" s="4">
        <f t="shared" si="290"/>
        <v>99112883.754866317</v>
      </c>
      <c r="J701" s="4">
        <f t="shared" si="291"/>
        <v>70223142.777295053</v>
      </c>
      <c r="K701" s="4">
        <f t="shared" si="292"/>
        <v>49919361.009404548</v>
      </c>
      <c r="L701" s="4">
        <f t="shared" si="293"/>
        <v>35985527.325404704</v>
      </c>
      <c r="M701" s="4">
        <f t="shared" si="294"/>
        <v>26396637.394966085</v>
      </c>
      <c r="N701" s="4">
        <f t="shared" si="295"/>
        <v>19711835.97106985</v>
      </c>
      <c r="O701" s="4">
        <f t="shared" si="296"/>
        <v>14973747.299450722</v>
      </c>
      <c r="P701" s="4">
        <f t="shared" si="297"/>
        <v>11556605.623440087</v>
      </c>
      <c r="Q701" s="4">
        <f t="shared" si="298"/>
        <v>9050009.7425094061</v>
      </c>
      <c r="R701" s="4">
        <f t="shared" si="299"/>
        <v>7181654.9183317814</v>
      </c>
      <c r="S701" s="4">
        <f t="shared" si="300"/>
        <v>5768138.1821386293</v>
      </c>
    </row>
    <row r="702" spans="1:19">
      <c r="A702" s="14">
        <f t="shared" si="283"/>
        <v>0.77632704490316007</v>
      </c>
      <c r="B702" s="16">
        <f t="shared" si="284"/>
        <v>19406.362904248323</v>
      </c>
      <c r="C702" s="4"/>
      <c r="D702" s="4">
        <f t="shared" si="285"/>
        <v>821309.60114868195</v>
      </c>
      <c r="E702" s="4">
        <f t="shared" si="286"/>
        <v>96424913.574793845</v>
      </c>
      <c r="F702" s="4">
        <f t="shared" si="287"/>
        <v>271573636.03305775</v>
      </c>
      <c r="G702" s="4">
        <f t="shared" si="288"/>
        <v>288147192.15752083</v>
      </c>
      <c r="H702" s="4">
        <f t="shared" si="289"/>
        <v>226906461.70940688</v>
      </c>
      <c r="I702" s="4">
        <f t="shared" si="290"/>
        <v>163024841.06227887</v>
      </c>
      <c r="J702" s="4">
        <f t="shared" si="291"/>
        <v>114773520.52011965</v>
      </c>
      <c r="K702" s="4">
        <f t="shared" si="292"/>
        <v>81283832.439363837</v>
      </c>
      <c r="L702" s="4">
        <f t="shared" si="293"/>
        <v>58459543.626870655</v>
      </c>
      <c r="M702" s="4">
        <f t="shared" si="294"/>
        <v>42817872.3044082</v>
      </c>
      <c r="N702" s="4">
        <f t="shared" si="295"/>
        <v>31942417.266329814</v>
      </c>
      <c r="O702" s="4">
        <f t="shared" si="296"/>
        <v>24247706.50388056</v>
      </c>
      <c r="P702" s="4">
        <f t="shared" si="297"/>
        <v>18705003.012149531</v>
      </c>
      <c r="Q702" s="4">
        <f t="shared" si="298"/>
        <v>14642749.055127915</v>
      </c>
      <c r="R702" s="4">
        <f t="shared" si="299"/>
        <v>11616746.191296866</v>
      </c>
      <c r="S702" s="4">
        <f t="shared" si="300"/>
        <v>9328467.3982865755</v>
      </c>
    </row>
    <row r="703" spans="1:19">
      <c r="A703" s="14">
        <f t="shared" si="283"/>
        <v>0.78850207284977059</v>
      </c>
      <c r="B703" s="16">
        <f t="shared" si="284"/>
        <v>17822.170014105603</v>
      </c>
      <c r="C703" s="4"/>
      <c r="D703" s="4">
        <f t="shared" si="285"/>
        <v>1109909.7728171297</v>
      </c>
      <c r="E703" s="4">
        <f t="shared" si="286"/>
        <v>91986640.184303284</v>
      </c>
      <c r="F703" s="4">
        <f t="shared" si="287"/>
        <v>231871918.44310325</v>
      </c>
      <c r="G703" s="4">
        <f t="shared" si="288"/>
        <v>235455883.34857997</v>
      </c>
      <c r="H703" s="4">
        <f t="shared" si="289"/>
        <v>181719828.79356924</v>
      </c>
      <c r="I703" s="4">
        <f t="shared" si="290"/>
        <v>129227030.60494991</v>
      </c>
      <c r="J703" s="4">
        <f t="shared" si="291"/>
        <v>90464612.031759918</v>
      </c>
      <c r="K703" s="4">
        <f t="shared" si="292"/>
        <v>63854475.562665202</v>
      </c>
      <c r="L703" s="4">
        <f t="shared" si="293"/>
        <v>45829413.678620204</v>
      </c>
      <c r="M703" s="4">
        <f t="shared" si="294"/>
        <v>33522278.08058428</v>
      </c>
      <c r="N703" s="4">
        <f t="shared" si="295"/>
        <v>24985481.511653565</v>
      </c>
      <c r="O703" s="4">
        <f t="shared" si="296"/>
        <v>18954951.673130389</v>
      </c>
      <c r="P703" s="4">
        <f t="shared" si="297"/>
        <v>14615719.282069843</v>
      </c>
      <c r="Q703" s="4">
        <f t="shared" si="298"/>
        <v>11437939.944644706</v>
      </c>
      <c r="R703" s="4">
        <f t="shared" si="299"/>
        <v>9072112.2014577389</v>
      </c>
      <c r="S703" s="4">
        <f t="shared" si="300"/>
        <v>7283802.1704773959</v>
      </c>
    </row>
    <row r="704" spans="1:19">
      <c r="A704" s="14">
        <f t="shared" si="283"/>
        <v>0.80024364501783896</v>
      </c>
      <c r="B704" s="16">
        <f t="shared" si="284"/>
        <v>6732.8197831065609</v>
      </c>
      <c r="C704" s="4"/>
      <c r="D704" s="4">
        <f t="shared" si="285"/>
        <v>240381.76278226319</v>
      </c>
      <c r="E704" s="4">
        <f t="shared" si="286"/>
        <v>14592681.737544673</v>
      </c>
      <c r="F704" s="4">
        <f t="shared" si="287"/>
        <v>33311425.901445586</v>
      </c>
      <c r="G704" s="4">
        <f t="shared" si="288"/>
        <v>32524556.776894078</v>
      </c>
      <c r="H704" s="4">
        <f t="shared" si="289"/>
        <v>24654229.472553883</v>
      </c>
      <c r="I704" s="4">
        <f t="shared" si="290"/>
        <v>17372375.812200405</v>
      </c>
      <c r="J704" s="4">
        <f t="shared" si="291"/>
        <v>12099939.762698263</v>
      </c>
      <c r="K704" s="4">
        <f t="shared" si="292"/>
        <v>8515296.0663960874</v>
      </c>
      <c r="L704" s="4">
        <f t="shared" si="293"/>
        <v>6100278.9980910141</v>
      </c>
      <c r="M704" s="4">
        <f t="shared" si="294"/>
        <v>4456768.2006353661</v>
      </c>
      <c r="N704" s="4">
        <f t="shared" si="295"/>
        <v>3319150.5735205514</v>
      </c>
      <c r="O704" s="4">
        <f t="shared" si="296"/>
        <v>2516647.5655473243</v>
      </c>
      <c r="P704" s="4">
        <f t="shared" si="297"/>
        <v>1939770.804158495</v>
      </c>
      <c r="Q704" s="4">
        <f t="shared" si="298"/>
        <v>1517593.2036744042</v>
      </c>
      <c r="R704" s="4">
        <f t="shared" si="299"/>
        <v>1203442.7524772668</v>
      </c>
      <c r="S704" s="4">
        <f t="shared" si="300"/>
        <v>966066.81604603713</v>
      </c>
    </row>
    <row r="705" spans="1:19">
      <c r="A705" s="14">
        <f t="shared" si="283"/>
        <v>0.81155176140736485</v>
      </c>
      <c r="B705" s="16">
        <f t="shared" si="284"/>
        <v>9109.1091183206427</v>
      </c>
      <c r="C705" s="4"/>
      <c r="D705" s="4">
        <f t="shared" si="285"/>
        <v>636912.80016314681</v>
      </c>
      <c r="E705" s="4">
        <f t="shared" si="286"/>
        <v>29251803.404325727</v>
      </c>
      <c r="F705" s="4">
        <f t="shared" si="287"/>
        <v>61096782.017187074</v>
      </c>
      <c r="G705" s="4">
        <f t="shared" si="288"/>
        <v>57592167.472556263</v>
      </c>
      <c r="H705" s="4">
        <f t="shared" si="289"/>
        <v>42957815.998101473</v>
      </c>
      <c r="I705" s="4">
        <f t="shared" si="290"/>
        <v>30022055.425972149</v>
      </c>
      <c r="J705" s="4">
        <f t="shared" si="291"/>
        <v>20815731.956940874</v>
      </c>
      <c r="K705" s="4">
        <f t="shared" si="292"/>
        <v>14609884.114787515</v>
      </c>
      <c r="L705" s="4">
        <f t="shared" si="293"/>
        <v>10449057.197862972</v>
      </c>
      <c r="M705" s="4">
        <f t="shared" si="294"/>
        <v>7625748.3975113658</v>
      </c>
      <c r="N705" s="4">
        <f t="shared" si="295"/>
        <v>5675160.6445440473</v>
      </c>
      <c r="O705" s="4">
        <f t="shared" si="296"/>
        <v>4300896.2841248019</v>
      </c>
      <c r="P705" s="4">
        <f t="shared" si="297"/>
        <v>3313867.1777475886</v>
      </c>
      <c r="Q705" s="4">
        <f t="shared" si="298"/>
        <v>2591970.9398595388</v>
      </c>
      <c r="R705" s="4">
        <f t="shared" si="299"/>
        <v>2055034.2121537707</v>
      </c>
      <c r="S705" s="4">
        <f t="shared" si="300"/>
        <v>1649452.6295724255</v>
      </c>
    </row>
    <row r="706" spans="1:19" ht="17.25" thickBot="1">
      <c r="A706" s="14">
        <f t="shared" si="283"/>
        <v>0.82242642201834859</v>
      </c>
      <c r="B706" s="16">
        <f t="shared" si="284"/>
        <v>11089.35023099904</v>
      </c>
      <c r="C706" s="4"/>
      <c r="D706" s="4">
        <f t="shared" si="285"/>
        <v>1311166.8820462883</v>
      </c>
      <c r="E706" s="4">
        <f t="shared" si="286"/>
        <v>46872047.137162991</v>
      </c>
      <c r="F706" s="4">
        <f t="shared" si="287"/>
        <v>90389730.653511658</v>
      </c>
      <c r="G706" s="4">
        <f t="shared" si="288"/>
        <v>82555719.24529542</v>
      </c>
      <c r="H706" s="4">
        <f t="shared" si="289"/>
        <v>60692910.985059626</v>
      </c>
      <c r="I706" s="4">
        <f t="shared" si="290"/>
        <v>42104675.029463604</v>
      </c>
      <c r="J706" s="4">
        <f t="shared" si="291"/>
        <v>29074338.546642657</v>
      </c>
      <c r="K706" s="4">
        <f t="shared" si="292"/>
        <v>20357376.098386653</v>
      </c>
      <c r="L706" s="4">
        <f t="shared" si="293"/>
        <v>14538039.389615124</v>
      </c>
      <c r="M706" s="4">
        <f t="shared" si="294"/>
        <v>10599700.581390582</v>
      </c>
      <c r="N706" s="4">
        <f t="shared" si="295"/>
        <v>7883331.1894571874</v>
      </c>
      <c r="O706" s="4">
        <f t="shared" si="296"/>
        <v>5971697.6961196689</v>
      </c>
      <c r="P706" s="4">
        <f t="shared" si="297"/>
        <v>4599784.9446033323</v>
      </c>
      <c r="Q706" s="4">
        <f t="shared" si="298"/>
        <v>3596945.2986727748</v>
      </c>
      <c r="R706" s="4">
        <f t="shared" si="299"/>
        <v>2851345.8209200129</v>
      </c>
      <c r="S706" s="4">
        <f t="shared" si="300"/>
        <v>2288315.779621148</v>
      </c>
    </row>
    <row r="707" spans="1:19" ht="17.25" thickBot="1">
      <c r="A707" s="6"/>
      <c r="B707" s="7"/>
      <c r="C707" s="7" t="s">
        <v>23</v>
      </c>
      <c r="D707" s="15">
        <f>SUM(D666:D706)</f>
        <v>4559816.4776756074</v>
      </c>
      <c r="E707" s="15">
        <f t="shared" ref="E707:R707" si="301">SUM(E666:E706)</f>
        <v>417864550.35002476</v>
      </c>
      <c r="F707" s="15">
        <f t="shared" si="301"/>
        <v>1577899208.666503</v>
      </c>
      <c r="G707" s="15">
        <f t="shared" si="301"/>
        <v>4434352219.5662346</v>
      </c>
      <c r="H707" s="15">
        <f t="shared" si="301"/>
        <v>12295001620.045534</v>
      </c>
      <c r="I707" s="15">
        <f t="shared" si="301"/>
        <v>26742026174.39378</v>
      </c>
      <c r="J707" s="15">
        <f t="shared" si="301"/>
        <v>48396310033.47139</v>
      </c>
      <c r="K707" s="15">
        <f t="shared" si="301"/>
        <v>77940989502.281723</v>
      </c>
      <c r="L707" s="15">
        <f t="shared" si="301"/>
        <v>115474839978.78883</v>
      </c>
      <c r="M707" s="15">
        <f t="shared" si="301"/>
        <v>159950501420.18832</v>
      </c>
      <c r="N707" s="15">
        <f t="shared" si="301"/>
        <v>207360261290.38696</v>
      </c>
      <c r="O707" s="15">
        <f t="shared" si="301"/>
        <v>252767969797.24887</v>
      </c>
      <c r="P707" s="15">
        <f t="shared" si="301"/>
        <v>296001312012.73419</v>
      </c>
      <c r="Q707" s="15">
        <f t="shared" si="301"/>
        <v>343999585122.64465</v>
      </c>
      <c r="R707" s="15">
        <f t="shared" si="301"/>
        <v>407016284400.23462</v>
      </c>
      <c r="S707" s="20">
        <f>SUM(S666:S706)</f>
        <v>493200692324.56989</v>
      </c>
    </row>
    <row r="708" spans="1:19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>
      <c r="A710" s="14">
        <f>A666</f>
        <v>4.9344490316004082E-2</v>
      </c>
      <c r="B710" s="16">
        <f>B666</f>
        <v>52278.365374709763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4.2031999063482906E-297</v>
      </c>
    </row>
    <row r="711" spans="1:19">
      <c r="A711" s="14">
        <f t="shared" ref="A711:A750" si="302">A667</f>
        <v>7.7123926290137618E-2</v>
      </c>
      <c r="B711" s="16">
        <f t="shared" ref="B711:B750" si="303">B667</f>
        <v>125943.33476634625</v>
      </c>
      <c r="C711" s="4"/>
      <c r="D711" s="4">
        <f t="shared" ref="D711:D750" si="304">$B$4*(B711^2)*($D$708^2*(2*PI())^4*A711^-5/4/PI()/$D$5^4*EXP((-1/PI())*(2*PI()/$D$5)^4*A711^-4))</f>
        <v>0</v>
      </c>
      <c r="E711" s="4">
        <f t="shared" ref="E711:E750" si="305">$B$4*(B711^2)*($D$708^2*(2*PI())^4*A711^-5/4/PI()/$E$5^4*EXP((-1/PI())*(2*PI()/$E$5)^4*A711^-4))</f>
        <v>0</v>
      </c>
      <c r="F711" s="4">
        <f t="shared" ref="F711:F750" si="306">$B$4*(B711^2)*($D$708^2*(2*PI())^4*A711^-5/4/PI()/$F$5^4*EXP((-1/PI())*(2*PI()/$F$5)^4*A711^-4))</f>
        <v>0</v>
      </c>
      <c r="G711" s="4">
        <f t="shared" ref="G711:G750" si="307">$B$4*(B711^2)*($D$708^2*(2*PI())^4*A711^-5/4/PI()/$G$5^4*EXP((-1/PI())*(2*PI()/$G$5)^4*A711^-4))</f>
        <v>0</v>
      </c>
      <c r="H711" s="4">
        <f t="shared" ref="H711:H750" si="308">$B$4*(B711^2)*($D$708^2*(2*PI())^4*A711^-5/4/PI()/$H$5^4*EXP((-1/PI())*(2*PI()/$H$5)^4*A711^-4))</f>
        <v>0</v>
      </c>
      <c r="I711" s="4">
        <f t="shared" ref="I711:I750" si="309">$B$4*(B711^2)*($D$708^2*(2*PI())^4*A711^-5/4/PI()/$I$5^4*EXP((-1/PI())*(2*PI()/$I$5)^4*A711^-4))</f>
        <v>0</v>
      </c>
      <c r="J711" s="4">
        <f t="shared" ref="J711:J750" si="310">$B$4*(B711^2)*($D$708^2*(2*PI())^4*A711^-5/4/PI()/$J$5^4*EXP((-1/PI())*(2*PI()/$J$5)^4*A711^-4))</f>
        <v>0</v>
      </c>
      <c r="K711" s="4">
        <f t="shared" ref="K711:K750" si="311">$B$4*(B711^2)*($D$708^2*(2*PI())^4*A711^-5/4/PI()/$K$5^4*EXP((-1/PI())*(2*PI()/$K$5)^4*A711^-4))</f>
        <v>0</v>
      </c>
      <c r="L711" s="4">
        <f t="shared" ref="L711:L750" si="312">$B$4*(B711^2)*($D$708^2*(2*PI())^4*A711^-5/4/PI()/$L$5^4*EXP((-1/PI())*(2*PI()/$L$5)^4*A711^-4))</f>
        <v>0</v>
      </c>
      <c r="M711" s="4">
        <f t="shared" ref="M711:M750" si="313">$B$4*(B711^2)*($D$708^2*(2*PI())^4*A711^-5/4/PI()/$M$5^4*EXP((-1/PI())*(2*PI()/$M$5)^4*A711^-4))</f>
        <v>8.2034721355069169E-236</v>
      </c>
      <c r="N711" s="4">
        <f t="shared" ref="N711:N750" si="314">$B$4*(B711^2)*($D$708^2*(2*PI())^4*A711^-5/4/PI()/$N$5^4*EXP((-1/PI())*(2*PI()/$N$5)^4*A711^-4))</f>
        <v>7.466599269408675E-170</v>
      </c>
      <c r="O711" s="4">
        <f t="shared" ref="O711:O750" si="315">$B$4*(B711^2)*($D$708^2*(2*PI())^4*A711^-5/4/PI()/$O$5^4*EXP((-1/PI())*(2*PI()/$O$5)^4*A711^-4))</f>
        <v>2.1400374443320744E-124</v>
      </c>
      <c r="P711" s="4">
        <f t="shared" ref="P711:P750" si="316">$B$4*(B711^2)*($D$708^2*(2*PI())^4*A711^-5/4/PI()/$P$5^4*EXP((-1/PI())*(2*PI()/$P$5)^4*A711^-4))</f>
        <v>2.9571480753327053E-92</v>
      </c>
      <c r="Q711" s="4">
        <f t="shared" ref="Q711:Q750" si="317">$B$4*(B711^2)*($D$708^2*(2*PI())^4*A711^-5/4/PI()/$Q$5^4*EXP((-1/PI())*(2*PI()/$Q$5)^4*A711^-4))</f>
        <v>5.0868207891380888E-69</v>
      </c>
      <c r="R711" s="4">
        <f t="shared" ref="R711:R750" si="318">$B$4*(B711^2)*($D$708^2*(2*PI())^4*A711^-5/4/PI()/$R$5^4*EXP((-1/PI())*(2*PI()/$R$5)^4*A711^-4))</f>
        <v>6.8310067790371055E-52</v>
      </c>
      <c r="S711" s="4">
        <f t="shared" ref="S711:S750" si="319">$B$4*(B711^2)*($D$708^2*(2*PI())^4*A711^-5/4/PI()/$S$5^4*EXP((-1/PI())*(2*PI()/$S$5)^4*A711^-4))</f>
        <v>4.775701013194803E-39</v>
      </c>
    </row>
    <row r="712" spans="1:19">
      <c r="A712" s="14">
        <f t="shared" si="302"/>
        <v>0.10446990648572885</v>
      </c>
      <c r="B712" s="16">
        <f t="shared" si="303"/>
        <v>247530.13908480003</v>
      </c>
      <c r="C712" s="4"/>
      <c r="D712" s="4">
        <f t="shared" si="304"/>
        <v>0</v>
      </c>
      <c r="E712" s="4">
        <f t="shared" si="305"/>
        <v>0</v>
      </c>
      <c r="F712" s="4">
        <f t="shared" si="306"/>
        <v>0</v>
      </c>
      <c r="G712" s="4">
        <f t="shared" si="307"/>
        <v>0</v>
      </c>
      <c r="H712" s="4">
        <f t="shared" si="308"/>
        <v>0</v>
      </c>
      <c r="I712" s="4">
        <f t="shared" si="309"/>
        <v>0</v>
      </c>
      <c r="J712" s="4">
        <f t="shared" si="310"/>
        <v>4.7991603622058709E-208</v>
      </c>
      <c r="K712" s="4">
        <f t="shared" si="311"/>
        <v>5.8860083874903456E-135</v>
      </c>
      <c r="L712" s="4">
        <f t="shared" si="312"/>
        <v>1.0076984153155973E-89</v>
      </c>
      <c r="M712" s="4">
        <f t="shared" si="313"/>
        <v>1.5440532386199676E-60</v>
      </c>
      <c r="N712" s="4">
        <f t="shared" si="314"/>
        <v>4.8543174645844609E-41</v>
      </c>
      <c r="O712" s="4">
        <f t="shared" si="315"/>
        <v>1.2611781326719763E-27</v>
      </c>
      <c r="P712" s="4">
        <f t="shared" si="316"/>
        <v>3.6797837395516576E-18</v>
      </c>
      <c r="Q712" s="4">
        <f t="shared" si="317"/>
        <v>2.460357644735844E-11</v>
      </c>
      <c r="R712" s="4">
        <f t="shared" si="318"/>
        <v>2.5502505456453676E-6</v>
      </c>
      <c r="S712" s="4">
        <f t="shared" si="319"/>
        <v>1.4251579084173516E-2</v>
      </c>
    </row>
    <row r="713" spans="1:19">
      <c r="A713" s="14">
        <f t="shared" si="302"/>
        <v>0.13138243090277779</v>
      </c>
      <c r="B713" s="16">
        <f t="shared" si="303"/>
        <v>382582.58296946698</v>
      </c>
      <c r="C713" s="4"/>
      <c r="D713" s="4">
        <f t="shared" si="304"/>
        <v>0</v>
      </c>
      <c r="E713" s="4">
        <f t="shared" si="305"/>
        <v>0</v>
      </c>
      <c r="F713" s="4">
        <f t="shared" si="306"/>
        <v>0</v>
      </c>
      <c r="G713" s="4">
        <f t="shared" si="307"/>
        <v>0</v>
      </c>
      <c r="H713" s="4">
        <f t="shared" si="308"/>
        <v>3.2066747014190688E-214</v>
      </c>
      <c r="I713" s="4">
        <f t="shared" si="309"/>
        <v>2.0045142812734959E-124</v>
      </c>
      <c r="J713" s="4">
        <f t="shared" si="310"/>
        <v>7.1623612529668027E-75</v>
      </c>
      <c r="K713" s="4">
        <f t="shared" si="311"/>
        <v>9.3264859261636666E-46</v>
      </c>
      <c r="L713" s="4">
        <f t="shared" si="312"/>
        <v>9.0800686005787144E-28</v>
      </c>
      <c r="M713" s="4">
        <f t="shared" si="313"/>
        <v>3.4571149832802659E-16</v>
      </c>
      <c r="N713" s="4">
        <f t="shared" si="314"/>
        <v>1.7908801010687807E-8</v>
      </c>
      <c r="O713" s="4">
        <f t="shared" si="315"/>
        <v>3.4785453274536094E-3</v>
      </c>
      <c r="P713" s="4">
        <f t="shared" si="316"/>
        <v>18.019702222865611</v>
      </c>
      <c r="Q713" s="4">
        <f t="shared" si="317"/>
        <v>8300.2776402896197</v>
      </c>
      <c r="R713" s="4">
        <f t="shared" si="318"/>
        <v>729197.54439938441</v>
      </c>
      <c r="S713" s="4">
        <f t="shared" si="319"/>
        <v>20089615.805652849</v>
      </c>
    </row>
    <row r="714" spans="1:19">
      <c r="A714" s="14">
        <f t="shared" si="302"/>
        <v>0.15786149954128442</v>
      </c>
      <c r="B714" s="16">
        <f t="shared" si="303"/>
        <v>455851.50413856772</v>
      </c>
      <c r="C714" s="4"/>
      <c r="D714" s="4">
        <f t="shared" si="304"/>
        <v>0</v>
      </c>
      <c r="E714" s="4">
        <f t="shared" si="305"/>
        <v>0</v>
      </c>
      <c r="F714" s="4">
        <f t="shared" si="306"/>
        <v>0</v>
      </c>
      <c r="G714" s="4">
        <f t="shared" si="307"/>
        <v>4.9189273703976317E-180</v>
      </c>
      <c r="H714" s="4">
        <f t="shared" si="308"/>
        <v>1.4105919047448408E-95</v>
      </c>
      <c r="I714" s="4">
        <f t="shared" si="309"/>
        <v>1.3146345358596945E-52</v>
      </c>
      <c r="J714" s="4">
        <f t="shared" si="310"/>
        <v>6.2082207695559044E-29</v>
      </c>
      <c r="K714" s="4">
        <f t="shared" si="311"/>
        <v>4.6905292327969918E-15</v>
      </c>
      <c r="L714" s="4">
        <f t="shared" si="312"/>
        <v>1.6577263211053596E-6</v>
      </c>
      <c r="M714" s="4">
        <f t="shared" si="313"/>
        <v>0.5015791134104618</v>
      </c>
      <c r="N714" s="4">
        <f t="shared" si="314"/>
        <v>2147.8269024964502</v>
      </c>
      <c r="O714" s="4">
        <f t="shared" si="315"/>
        <v>637777.30436205445</v>
      </c>
      <c r="P714" s="4">
        <f t="shared" si="316"/>
        <v>33610807.194459505</v>
      </c>
      <c r="Q714" s="4">
        <f t="shared" si="317"/>
        <v>559505795.26212144</v>
      </c>
      <c r="R714" s="4">
        <f t="shared" si="318"/>
        <v>4238459191.168889</v>
      </c>
      <c r="S714" s="4">
        <f t="shared" si="319"/>
        <v>18532593615.499771</v>
      </c>
    </row>
    <row r="715" spans="1:19">
      <c r="A715" s="14">
        <f t="shared" si="302"/>
        <v>0.18390711240124874</v>
      </c>
      <c r="B715" s="16">
        <f t="shared" si="303"/>
        <v>392879.83675539459</v>
      </c>
      <c r="C715" s="4"/>
      <c r="D715" s="4">
        <f t="shared" si="304"/>
        <v>0</v>
      </c>
      <c r="E715" s="4">
        <f t="shared" si="305"/>
        <v>0</v>
      </c>
      <c r="F715" s="4">
        <f t="shared" si="306"/>
        <v>1.1119818505107651E-191</v>
      </c>
      <c r="G715" s="4">
        <f t="shared" si="307"/>
        <v>1.1829710820191565E-91</v>
      </c>
      <c r="H715" s="4">
        <f t="shared" si="308"/>
        <v>6.4621705812805691E-46</v>
      </c>
      <c r="I715" s="4">
        <f t="shared" si="309"/>
        <v>1.0929282629577656E-22</v>
      </c>
      <c r="J715" s="4">
        <f t="shared" si="310"/>
        <v>6.3489812969174928E-10</v>
      </c>
      <c r="K715" s="4">
        <f t="shared" si="311"/>
        <v>1.8095763609102127E-2</v>
      </c>
      <c r="L715" s="4">
        <f t="shared" si="312"/>
        <v>670.05153021324475</v>
      </c>
      <c r="M715" s="4">
        <f t="shared" si="313"/>
        <v>543719.62152974843</v>
      </c>
      <c r="N715" s="4">
        <f t="shared" si="314"/>
        <v>44243405.540084876</v>
      </c>
      <c r="O715" s="4">
        <f t="shared" si="315"/>
        <v>854060448.33721817</v>
      </c>
      <c r="P715" s="4">
        <f t="shared" si="316"/>
        <v>6505507606.1756039</v>
      </c>
      <c r="Q715" s="4">
        <f t="shared" si="317"/>
        <v>26710294350.526459</v>
      </c>
      <c r="R715" s="4">
        <f t="shared" si="318"/>
        <v>72006642629.197617</v>
      </c>
      <c r="S715" s="4">
        <f t="shared" si="319"/>
        <v>144907058718.34103</v>
      </c>
    </row>
    <row r="716" spans="1:19">
      <c r="A716" s="14">
        <f t="shared" si="302"/>
        <v>0.20951926948267074</v>
      </c>
      <c r="B716" s="16">
        <f t="shared" si="303"/>
        <v>194459.67726501892</v>
      </c>
      <c r="C716" s="4"/>
      <c r="D716" s="4">
        <f t="shared" si="304"/>
        <v>0</v>
      </c>
      <c r="E716" s="4">
        <f t="shared" si="305"/>
        <v>4.7790257749385698E-259</v>
      </c>
      <c r="F716" s="4">
        <f t="shared" si="306"/>
        <v>6.3136183803784987E-109</v>
      </c>
      <c r="G716" s="4">
        <f t="shared" si="307"/>
        <v>1.1452143565716554E-49</v>
      </c>
      <c r="H716" s="4">
        <f t="shared" si="308"/>
        <v>1.2819000218113662E-22</v>
      </c>
      <c r="I716" s="4">
        <f t="shared" si="309"/>
        <v>6.4253428238348492E-9</v>
      </c>
      <c r="J716" s="4">
        <f t="shared" si="310"/>
        <v>0.20240718407134287</v>
      </c>
      <c r="K716" s="4">
        <f t="shared" si="311"/>
        <v>4579.5807164185626</v>
      </c>
      <c r="L716" s="4">
        <f t="shared" si="312"/>
        <v>2034739.1674921056</v>
      </c>
      <c r="M716" s="4">
        <f t="shared" si="313"/>
        <v>94754766.125478014</v>
      </c>
      <c r="N716" s="4">
        <f t="shared" si="314"/>
        <v>1138509306.4175758</v>
      </c>
      <c r="O716" s="4">
        <f t="shared" si="315"/>
        <v>5875591695.8535185</v>
      </c>
      <c r="P716" s="4">
        <f t="shared" si="316"/>
        <v>17595685711.322147</v>
      </c>
      <c r="Q716" s="4">
        <f t="shared" si="317"/>
        <v>36760763246.303658</v>
      </c>
      <c r="R716" s="4">
        <f t="shared" si="318"/>
        <v>60187570001.447975</v>
      </c>
      <c r="S716" s="4">
        <f t="shared" si="319"/>
        <v>83284438986.236771</v>
      </c>
    </row>
    <row r="717" spans="1:19">
      <c r="A717" s="14">
        <f t="shared" si="302"/>
        <v>0.23469797078555044</v>
      </c>
      <c r="B717" s="16">
        <f t="shared" si="303"/>
        <v>107329.06830716931</v>
      </c>
      <c r="C717" s="4"/>
      <c r="D717" s="4">
        <f t="shared" si="304"/>
        <v>0</v>
      </c>
      <c r="E717" s="4">
        <f t="shared" si="305"/>
        <v>2.5158609641206139E-160</v>
      </c>
      <c r="F717" s="4">
        <f t="shared" si="306"/>
        <v>4.1582123980073011E-65</v>
      </c>
      <c r="G717" s="4">
        <f t="shared" si="307"/>
        <v>1.4111884985820416E-27</v>
      </c>
      <c r="H717" s="4">
        <f t="shared" si="308"/>
        <v>1.7311278310705392E-10</v>
      </c>
      <c r="I717" s="4">
        <f t="shared" si="309"/>
        <v>7.2480291238955857E-2</v>
      </c>
      <c r="J717" s="4">
        <f t="shared" si="310"/>
        <v>3565.2369936258815</v>
      </c>
      <c r="K717" s="4">
        <f t="shared" si="311"/>
        <v>1796226.2375134591</v>
      </c>
      <c r="L717" s="4">
        <f t="shared" si="312"/>
        <v>75562320.53925553</v>
      </c>
      <c r="M717" s="4">
        <f t="shared" si="313"/>
        <v>767183051.83725429</v>
      </c>
      <c r="N717" s="4">
        <f t="shared" si="314"/>
        <v>3325698520.4149771</v>
      </c>
      <c r="O717" s="4">
        <f t="shared" si="315"/>
        <v>8496708760.4198179</v>
      </c>
      <c r="P717" s="4">
        <f t="shared" si="316"/>
        <v>15471141294.166367</v>
      </c>
      <c r="Q717" s="4">
        <f t="shared" si="317"/>
        <v>22548594021.010059</v>
      </c>
      <c r="R717" s="4">
        <f t="shared" si="318"/>
        <v>28302015531.727581</v>
      </c>
      <c r="S717" s="4">
        <f t="shared" si="319"/>
        <v>32076198436.791058</v>
      </c>
    </row>
    <row r="718" spans="1:19">
      <c r="A718" s="14">
        <f t="shared" si="302"/>
        <v>0.25944321630988787</v>
      </c>
      <c r="B718" s="16">
        <f t="shared" si="303"/>
        <v>216242.32950448128</v>
      </c>
      <c r="C718" s="4"/>
      <c r="D718" s="4">
        <f t="shared" si="304"/>
        <v>0</v>
      </c>
      <c r="E718" s="4">
        <f t="shared" si="305"/>
        <v>9.8170052531226176E-103</v>
      </c>
      <c r="F718" s="4">
        <f t="shared" si="306"/>
        <v>4.3921239653236973E-39</v>
      </c>
      <c r="G718" s="4">
        <f t="shared" si="307"/>
        <v>4.7907352752823528E-14</v>
      </c>
      <c r="H718" s="4">
        <f t="shared" si="308"/>
        <v>1.1022931083208851E-2</v>
      </c>
      <c r="I718" s="4">
        <f t="shared" si="309"/>
        <v>5551.2807539393143</v>
      </c>
      <c r="J718" s="4">
        <f t="shared" si="310"/>
        <v>6646992.2654785477</v>
      </c>
      <c r="K718" s="4">
        <f t="shared" si="311"/>
        <v>375712808.18273515</v>
      </c>
      <c r="L718" s="4">
        <f t="shared" si="312"/>
        <v>4075483605.2296453</v>
      </c>
      <c r="M718" s="4">
        <f t="shared" si="313"/>
        <v>17235730992.809483</v>
      </c>
      <c r="N718" s="4">
        <f t="shared" si="314"/>
        <v>41576104882.246574</v>
      </c>
      <c r="O718" s="4">
        <f t="shared" si="315"/>
        <v>70899894923.619461</v>
      </c>
      <c r="P718" s="4">
        <f t="shared" si="316"/>
        <v>96978522245.150558</v>
      </c>
      <c r="Q718" s="4">
        <f t="shared" si="317"/>
        <v>114910010747.36127</v>
      </c>
      <c r="R718" s="4">
        <f t="shared" si="318"/>
        <v>123791256956.97537</v>
      </c>
      <c r="S718" s="4">
        <f t="shared" si="319"/>
        <v>125086459537.86781</v>
      </c>
    </row>
    <row r="719" spans="1:19">
      <c r="A719" s="14">
        <f t="shared" si="302"/>
        <v>0.28375500605568299</v>
      </c>
      <c r="B719" s="16">
        <f t="shared" si="303"/>
        <v>161983.72301709314</v>
      </c>
      <c r="C719" s="4"/>
      <c r="D719" s="4">
        <f t="shared" si="304"/>
        <v>3.0470270283257219E-208</v>
      </c>
      <c r="E719" s="4">
        <f t="shared" si="305"/>
        <v>2.9371254671724144E-68</v>
      </c>
      <c r="F719" s="4">
        <f t="shared" si="306"/>
        <v>7.020716236073489E-24</v>
      </c>
      <c r="G719" s="4">
        <f t="shared" si="307"/>
        <v>1.8074175265071719E-6</v>
      </c>
      <c r="H719" s="4">
        <f t="shared" si="308"/>
        <v>132.6368721596624</v>
      </c>
      <c r="I719" s="4">
        <f t="shared" si="309"/>
        <v>1102050.2333703744</v>
      </c>
      <c r="J719" s="4">
        <f t="shared" si="310"/>
        <v>136550989.45160198</v>
      </c>
      <c r="K719" s="4">
        <f t="shared" si="311"/>
        <v>2030099120.3493283</v>
      </c>
      <c r="L719" s="4">
        <f t="shared" si="312"/>
        <v>9626807938.5820827</v>
      </c>
      <c r="M719" s="4">
        <f t="shared" si="313"/>
        <v>23852296479.069515</v>
      </c>
      <c r="N719" s="4">
        <f t="shared" si="314"/>
        <v>40227895825.358688</v>
      </c>
      <c r="O719" s="4">
        <f t="shared" si="315"/>
        <v>53597503963.33802</v>
      </c>
      <c r="P719" s="4">
        <f t="shared" si="316"/>
        <v>61563595152.485916</v>
      </c>
      <c r="Q719" s="4">
        <f t="shared" si="317"/>
        <v>64285427335.749557</v>
      </c>
      <c r="R719" s="4">
        <f t="shared" si="318"/>
        <v>63085242227.022957</v>
      </c>
      <c r="S719" s="4">
        <f t="shared" si="319"/>
        <v>59431568673.834312</v>
      </c>
    </row>
    <row r="720" spans="1:19">
      <c r="A720" s="14">
        <f t="shared" si="302"/>
        <v>0.3076333400229358</v>
      </c>
      <c r="B720" s="16">
        <f t="shared" si="303"/>
        <v>136636.63677480962</v>
      </c>
      <c r="C720" s="4"/>
      <c r="D720" s="4">
        <f t="shared" si="304"/>
        <v>2.0965420094062945E-147</v>
      </c>
      <c r="E720" s="4">
        <f t="shared" si="305"/>
        <v>3.3613188991076971E-46</v>
      </c>
      <c r="F720" s="4">
        <f t="shared" si="306"/>
        <v>3.5726527194934525E-14</v>
      </c>
      <c r="G720" s="4">
        <f t="shared" si="307"/>
        <v>0.11894121028787458</v>
      </c>
      <c r="H720" s="4">
        <f t="shared" si="308"/>
        <v>50129.527774089926</v>
      </c>
      <c r="I720" s="4">
        <f t="shared" si="309"/>
        <v>30002093.31675351</v>
      </c>
      <c r="J720" s="4">
        <f t="shared" si="310"/>
        <v>868658799.26808155</v>
      </c>
      <c r="K720" s="4">
        <f t="shared" si="311"/>
        <v>5486964231.7818832</v>
      </c>
      <c r="L720" s="4">
        <f t="shared" si="312"/>
        <v>15310067748.0674</v>
      </c>
      <c r="M720" s="4">
        <f t="shared" si="313"/>
        <v>26927837623.084755</v>
      </c>
      <c r="N720" s="4">
        <f t="shared" si="314"/>
        <v>36106768554.320358</v>
      </c>
      <c r="O720" s="4">
        <f t="shared" si="315"/>
        <v>41068521099.904091</v>
      </c>
      <c r="P720" s="4">
        <f t="shared" si="316"/>
        <v>42176862280.143143</v>
      </c>
      <c r="Q720" s="4">
        <f t="shared" si="317"/>
        <v>40614422936.699135</v>
      </c>
      <c r="R720" s="4">
        <f t="shared" si="318"/>
        <v>37542865920.853249</v>
      </c>
      <c r="S720" s="4">
        <f t="shared" si="319"/>
        <v>33815283863.392933</v>
      </c>
    </row>
    <row r="721" spans="1:19">
      <c r="A721" s="14">
        <f t="shared" si="302"/>
        <v>0.33107821821164629</v>
      </c>
      <c r="B721" s="16">
        <f t="shared" si="303"/>
        <v>146537.84233820162</v>
      </c>
      <c r="C721" s="4"/>
      <c r="D721" s="4">
        <f t="shared" si="304"/>
        <v>1.0728616935254974E-106</v>
      </c>
      <c r="E721" s="4">
        <f t="shared" si="305"/>
        <v>2.2982740027325353E-31</v>
      </c>
      <c r="F721" s="4">
        <f t="shared" si="306"/>
        <v>1.4008679474032111E-7</v>
      </c>
      <c r="G721" s="4">
        <f t="shared" si="307"/>
        <v>255.35472878884528</v>
      </c>
      <c r="H721" s="4">
        <f t="shared" si="308"/>
        <v>3441668.6587257395</v>
      </c>
      <c r="I721" s="4">
        <f t="shared" si="309"/>
        <v>356075534.29453582</v>
      </c>
      <c r="J721" s="4">
        <f t="shared" si="310"/>
        <v>3908048522.5127172</v>
      </c>
      <c r="K721" s="4">
        <f t="shared" si="311"/>
        <v>13944754163.580379</v>
      </c>
      <c r="L721" s="4">
        <f t="shared" si="312"/>
        <v>27313773212.33453</v>
      </c>
      <c r="M721" s="4">
        <f t="shared" si="313"/>
        <v>38221528103.634453</v>
      </c>
      <c r="N721" s="4">
        <f t="shared" si="314"/>
        <v>43977792761.331276</v>
      </c>
      <c r="O721" s="4">
        <f t="shared" si="315"/>
        <v>45010930631.385941</v>
      </c>
      <c r="P721" s="4">
        <f t="shared" si="316"/>
        <v>42898966544.045761</v>
      </c>
      <c r="Q721" s="4">
        <f t="shared" si="317"/>
        <v>39136173108.631355</v>
      </c>
      <c r="R721" s="4">
        <f t="shared" si="318"/>
        <v>34761543758.142265</v>
      </c>
      <c r="S721" s="4">
        <f t="shared" si="319"/>
        <v>30385846811.586285</v>
      </c>
    </row>
    <row r="722" spans="1:19">
      <c r="A722" s="14">
        <f t="shared" si="302"/>
        <v>0.35408964062181447</v>
      </c>
      <c r="B722" s="16">
        <f t="shared" si="303"/>
        <v>91091.091183206416</v>
      </c>
      <c r="C722" s="4"/>
      <c r="D722" s="4">
        <f t="shared" si="304"/>
        <v>4.3259089399777955E-79</v>
      </c>
      <c r="E722" s="4">
        <f t="shared" si="305"/>
        <v>1.2862042061164392E-21</v>
      </c>
      <c r="F722" s="4">
        <f t="shared" si="306"/>
        <v>1.6078980991023955E-3</v>
      </c>
      <c r="G722" s="4">
        <f t="shared" si="307"/>
        <v>16441.527167691613</v>
      </c>
      <c r="H722" s="4">
        <f t="shared" si="308"/>
        <v>20590432.952313233</v>
      </c>
      <c r="I722" s="4">
        <f t="shared" si="309"/>
        <v>634352276.77256572</v>
      </c>
      <c r="J722" s="4">
        <f t="shared" si="310"/>
        <v>3564450151.1012793</v>
      </c>
      <c r="K722" s="4">
        <f t="shared" si="311"/>
        <v>8575483209.3265848</v>
      </c>
      <c r="L722" s="4">
        <f t="shared" si="312"/>
        <v>13157330002.700302</v>
      </c>
      <c r="M722" s="4">
        <f t="shared" si="313"/>
        <v>15723939045.248857</v>
      </c>
      <c r="N722" s="4">
        <f t="shared" si="314"/>
        <v>16278585108.242144</v>
      </c>
      <c r="O722" s="4">
        <f t="shared" si="315"/>
        <v>15490539943.468168</v>
      </c>
      <c r="P722" s="4">
        <f t="shared" si="316"/>
        <v>14021959411.540705</v>
      </c>
      <c r="Q722" s="4">
        <f t="shared" si="317"/>
        <v>12323633736.907179</v>
      </c>
      <c r="R722" s="4">
        <f t="shared" si="318"/>
        <v>10648814241.003002</v>
      </c>
      <c r="S722" s="4">
        <f t="shared" si="319"/>
        <v>9117842797.1004887</v>
      </c>
    </row>
    <row r="723" spans="1:19">
      <c r="A723" s="14">
        <f t="shared" si="302"/>
        <v>0.3766676072534404</v>
      </c>
      <c r="B723" s="16">
        <f t="shared" si="303"/>
        <v>108517.21297477632</v>
      </c>
      <c r="C723" s="4"/>
      <c r="D723" s="4">
        <f t="shared" si="304"/>
        <v>4.5815010275713221E-59</v>
      </c>
      <c r="E723" s="4">
        <f t="shared" si="305"/>
        <v>2.8102072847809522E-14</v>
      </c>
      <c r="F723" s="4">
        <f t="shared" si="306"/>
        <v>3.1994501163480873</v>
      </c>
      <c r="G723" s="4">
        <f t="shared" si="307"/>
        <v>823519.2441072868</v>
      </c>
      <c r="H723" s="4">
        <f t="shared" si="308"/>
        <v>190706764.81135091</v>
      </c>
      <c r="I723" s="4">
        <f t="shared" si="309"/>
        <v>2484850807.0503988</v>
      </c>
      <c r="J723" s="4">
        <f t="shared" si="310"/>
        <v>8677977128.1361732</v>
      </c>
      <c r="K723" s="4">
        <f t="shared" si="311"/>
        <v>15779024640.004145</v>
      </c>
      <c r="L723" s="4">
        <f t="shared" si="312"/>
        <v>20353842415.31974</v>
      </c>
      <c r="M723" s="4">
        <f t="shared" si="313"/>
        <v>21744851576.069229</v>
      </c>
      <c r="N723" s="4">
        <f t="shared" si="314"/>
        <v>20884643787.978722</v>
      </c>
      <c r="O723" s="4">
        <f t="shared" si="315"/>
        <v>18871424895.558743</v>
      </c>
      <c r="P723" s="4">
        <f t="shared" si="316"/>
        <v>16468120480.904089</v>
      </c>
      <c r="Q723" s="4">
        <f t="shared" si="317"/>
        <v>14095000847.278027</v>
      </c>
      <c r="R723" s="4">
        <f t="shared" si="318"/>
        <v>11943533175.597021</v>
      </c>
      <c r="S723" s="4">
        <f t="shared" si="319"/>
        <v>10077284820.776114</v>
      </c>
    </row>
    <row r="724" spans="1:19">
      <c r="A724" s="14">
        <f t="shared" si="302"/>
        <v>0.39881211810652395</v>
      </c>
      <c r="B724" s="16">
        <f t="shared" si="303"/>
        <v>74457.065836707843</v>
      </c>
      <c r="C724" s="4"/>
      <c r="D724" s="4">
        <f t="shared" si="304"/>
        <v>6.0304131933936923E-45</v>
      </c>
      <c r="E724" s="4">
        <f t="shared" si="305"/>
        <v>2.1360384431449102E-9</v>
      </c>
      <c r="F724" s="4">
        <f t="shared" si="306"/>
        <v>277.51755491884609</v>
      </c>
      <c r="G724" s="4">
        <f t="shared" si="307"/>
        <v>4890162.8313628323</v>
      </c>
      <c r="H724" s="4">
        <f t="shared" si="308"/>
        <v>331261763.78992188</v>
      </c>
      <c r="I724" s="4">
        <f t="shared" si="309"/>
        <v>2306368267.1077642</v>
      </c>
      <c r="J724" s="4">
        <f t="shared" si="310"/>
        <v>5696750143.9110231</v>
      </c>
      <c r="K724" s="4">
        <f t="shared" si="311"/>
        <v>8447496215.9515676</v>
      </c>
      <c r="L724" s="4">
        <f t="shared" si="312"/>
        <v>9603383839.4439926</v>
      </c>
      <c r="M724" s="4">
        <f t="shared" si="313"/>
        <v>9455392691.9580936</v>
      </c>
      <c r="N724" s="4">
        <f t="shared" si="314"/>
        <v>8598441804.7682629</v>
      </c>
      <c r="O724" s="4">
        <f t="shared" si="315"/>
        <v>7482237554.9130135</v>
      </c>
      <c r="P724" s="4">
        <f t="shared" si="316"/>
        <v>6357542913.4558344</v>
      </c>
      <c r="Q724" s="4">
        <f t="shared" si="317"/>
        <v>5337387189.4443312</v>
      </c>
      <c r="R724" s="4">
        <f t="shared" si="318"/>
        <v>4458717420.7341089</v>
      </c>
      <c r="S724" s="4">
        <f t="shared" si="319"/>
        <v>3721981428.7476864</v>
      </c>
    </row>
    <row r="725" spans="1:19">
      <c r="A725" s="14">
        <f t="shared" si="302"/>
        <v>0.42052317318106525</v>
      </c>
      <c r="B725" s="16">
        <f t="shared" si="303"/>
        <v>79605.692729671704</v>
      </c>
      <c r="C725" s="4"/>
      <c r="D725" s="4">
        <f t="shared" si="304"/>
        <v>3.6924297121363393E-34</v>
      </c>
      <c r="E725" s="4">
        <f t="shared" si="305"/>
        <v>1.7415723536801346E-5</v>
      </c>
      <c r="F725" s="4">
        <f t="shared" si="306"/>
        <v>14607.72409353597</v>
      </c>
      <c r="G725" s="4">
        <f t="shared" si="307"/>
        <v>34986443.830297157</v>
      </c>
      <c r="H725" s="4">
        <f t="shared" si="308"/>
        <v>949379311.67075956</v>
      </c>
      <c r="I725" s="4">
        <f t="shared" si="309"/>
        <v>4146029055.9845519</v>
      </c>
      <c r="J725" s="4">
        <f t="shared" si="310"/>
        <v>7913755195.2248936</v>
      </c>
      <c r="K725" s="4">
        <f t="shared" si="311"/>
        <v>10082610508.814035</v>
      </c>
      <c r="L725" s="4">
        <f t="shared" si="312"/>
        <v>10433568584.508615</v>
      </c>
      <c r="M725" s="4">
        <f t="shared" si="313"/>
        <v>9667213922.2142868</v>
      </c>
      <c r="N725" s="4">
        <f t="shared" si="314"/>
        <v>8440737351.4074602</v>
      </c>
      <c r="O725" s="4">
        <f t="shared" si="315"/>
        <v>7141870749.2537899</v>
      </c>
      <c r="P725" s="4">
        <f t="shared" si="316"/>
        <v>5949087531.7451658</v>
      </c>
      <c r="Q725" s="4">
        <f t="shared" si="317"/>
        <v>4923249029.7332697</v>
      </c>
      <c r="R725" s="4">
        <f t="shared" si="318"/>
        <v>4069385434.2516823</v>
      </c>
      <c r="S725" s="4">
        <f t="shared" si="319"/>
        <v>3370039567.5960436</v>
      </c>
    </row>
    <row r="726" spans="1:19">
      <c r="A726" s="14">
        <f t="shared" si="302"/>
        <v>0.44180077247706423</v>
      </c>
      <c r="B726" s="16">
        <f t="shared" si="303"/>
        <v>62971.667383173124</v>
      </c>
      <c r="C726" s="4"/>
      <c r="D726" s="4">
        <f t="shared" si="304"/>
        <v>3.0370405911319203E-26</v>
      </c>
      <c r="E726" s="4">
        <f t="shared" si="305"/>
        <v>8.7184355821184646E-3</v>
      </c>
      <c r="F726" s="4">
        <f t="shared" si="306"/>
        <v>159508.20761837115</v>
      </c>
      <c r="G726" s="4">
        <f t="shared" si="307"/>
        <v>84069167.109955639</v>
      </c>
      <c r="H726" s="4">
        <f t="shared" si="308"/>
        <v>1139701667.8661034</v>
      </c>
      <c r="I726" s="4">
        <f t="shared" si="309"/>
        <v>3494012258.9578371</v>
      </c>
      <c r="J726" s="4">
        <f t="shared" si="310"/>
        <v>5484717112.3474379</v>
      </c>
      <c r="K726" s="4">
        <f t="shared" si="311"/>
        <v>6227976839.4293671</v>
      </c>
      <c r="L726" s="4">
        <f t="shared" si="312"/>
        <v>6001083247.2910881</v>
      </c>
      <c r="M726" s="4">
        <f t="shared" si="313"/>
        <v>5309845404.3606176</v>
      </c>
      <c r="N726" s="4">
        <f t="shared" si="314"/>
        <v>4495352488.5022373</v>
      </c>
      <c r="O726" s="4">
        <f t="shared" si="315"/>
        <v>3723538748.0891948</v>
      </c>
      <c r="P726" s="4">
        <f t="shared" si="316"/>
        <v>3055313751.1055341</v>
      </c>
      <c r="Q726" s="4">
        <f t="shared" si="317"/>
        <v>2501067048.4843745</v>
      </c>
      <c r="R726" s="4">
        <f t="shared" si="318"/>
        <v>2050735927.9988086</v>
      </c>
      <c r="S726" s="4">
        <f t="shared" si="319"/>
        <v>1688078826.0516706</v>
      </c>
    </row>
    <row r="727" spans="1:19">
      <c r="A727" s="14">
        <f t="shared" si="302"/>
        <v>0.46264491599452084</v>
      </c>
      <c r="B727" s="16">
        <f t="shared" si="303"/>
        <v>59011.185157816333</v>
      </c>
      <c r="C727" s="4"/>
      <c r="D727" s="4">
        <f t="shared" si="304"/>
        <v>4.7007488402015821E-20</v>
      </c>
      <c r="E727" s="4">
        <f t="shared" si="305"/>
        <v>1.2773811262759649</v>
      </c>
      <c r="F727" s="4">
        <f t="shared" si="306"/>
        <v>1221757.749130903</v>
      </c>
      <c r="G727" s="4">
        <f t="shared" si="307"/>
        <v>200267199.64832348</v>
      </c>
      <c r="H727" s="4">
        <f t="shared" si="308"/>
        <v>1589451299.6098251</v>
      </c>
      <c r="I727" s="4">
        <f t="shared" si="309"/>
        <v>3708798620.797543</v>
      </c>
      <c r="J727" s="4">
        <f t="shared" si="310"/>
        <v>5006652603.0644312</v>
      </c>
      <c r="K727" s="4">
        <f t="shared" si="311"/>
        <v>5201964236.6762476</v>
      </c>
      <c r="L727" s="4">
        <f t="shared" si="312"/>
        <v>4744072227.3288851</v>
      </c>
      <c r="M727" s="4">
        <f t="shared" si="313"/>
        <v>4050989555.130455</v>
      </c>
      <c r="N727" s="4">
        <f t="shared" si="314"/>
        <v>3348938367.9393907</v>
      </c>
      <c r="O727" s="4">
        <f t="shared" si="315"/>
        <v>2728796101.2999907</v>
      </c>
      <c r="P727" s="4">
        <f t="shared" si="316"/>
        <v>2213230574.1331043</v>
      </c>
      <c r="Q727" s="4">
        <f t="shared" si="317"/>
        <v>1796575736.7515063</v>
      </c>
      <c r="R727" s="4">
        <f t="shared" si="318"/>
        <v>1463980877.7107821</v>
      </c>
      <c r="S727" s="4">
        <f t="shared" si="319"/>
        <v>1199484418.3451641</v>
      </c>
    </row>
    <row r="728" spans="1:19">
      <c r="A728" s="14">
        <f t="shared" si="302"/>
        <v>0.48305560373343526</v>
      </c>
      <c r="B728" s="16">
        <f t="shared" si="303"/>
        <v>57426.992267673602</v>
      </c>
      <c r="C728" s="4"/>
      <c r="D728" s="4">
        <f t="shared" si="304"/>
        <v>3.3512049857523189E-15</v>
      </c>
      <c r="E728" s="4">
        <f t="shared" si="305"/>
        <v>64.248502889702635</v>
      </c>
      <c r="F728" s="4">
        <f t="shared" si="306"/>
        <v>6091275.3339072904</v>
      </c>
      <c r="G728" s="4">
        <f t="shared" si="307"/>
        <v>400007520.05705982</v>
      </c>
      <c r="H728" s="4">
        <f t="shared" si="308"/>
        <v>2087357381.2605054</v>
      </c>
      <c r="I728" s="4">
        <f t="shared" si="309"/>
        <v>3933108683.100842</v>
      </c>
      <c r="J728" s="4">
        <f t="shared" si="310"/>
        <v>4717782746.1250095</v>
      </c>
      <c r="K728" s="4">
        <f t="shared" si="311"/>
        <v>4572433013.9973602</v>
      </c>
      <c r="L728" s="4">
        <f t="shared" si="312"/>
        <v>3994051414.4326034</v>
      </c>
      <c r="M728" s="4">
        <f t="shared" si="313"/>
        <v>3316873478.6170683</v>
      </c>
      <c r="N728" s="4">
        <f t="shared" si="314"/>
        <v>2691409885.2163634</v>
      </c>
      <c r="O728" s="4">
        <f t="shared" si="315"/>
        <v>2165015093.0564446</v>
      </c>
      <c r="P728" s="4">
        <f t="shared" si="316"/>
        <v>1740066030.2034011</v>
      </c>
      <c r="Q728" s="4">
        <f t="shared" si="317"/>
        <v>1403218772.9066515</v>
      </c>
      <c r="R728" s="4">
        <f t="shared" si="318"/>
        <v>1137902068.0306079</v>
      </c>
      <c r="S728" s="4">
        <f t="shared" si="319"/>
        <v>928921596.86276281</v>
      </c>
    </row>
    <row r="729" spans="1:19">
      <c r="A729" s="14">
        <f t="shared" si="302"/>
        <v>0.5030328356938073</v>
      </c>
      <c r="B729" s="16">
        <f t="shared" si="303"/>
        <v>45545.545591603208</v>
      </c>
      <c r="C729" s="4"/>
      <c r="D729" s="4">
        <f t="shared" si="304"/>
        <v>1.5194995753735866E-11</v>
      </c>
      <c r="E729" s="4">
        <f t="shared" si="305"/>
        <v>917.28975189088055</v>
      </c>
      <c r="F729" s="4">
        <f t="shared" si="306"/>
        <v>13882111.724100197</v>
      </c>
      <c r="G729" s="4">
        <f t="shared" si="307"/>
        <v>441002631.03493112</v>
      </c>
      <c r="H729" s="4">
        <f t="shared" si="308"/>
        <v>1649681988.7658529</v>
      </c>
      <c r="I729" s="4">
        <f t="shared" si="309"/>
        <v>2623200881.6093497</v>
      </c>
      <c r="J729" s="4">
        <f t="shared" si="310"/>
        <v>2864828392.6026039</v>
      </c>
      <c r="K729" s="4">
        <f t="shared" si="311"/>
        <v>2627392774.8185301</v>
      </c>
      <c r="L729" s="4">
        <f t="shared" si="312"/>
        <v>2217849358.1304083</v>
      </c>
      <c r="M729" s="4">
        <f t="shared" si="313"/>
        <v>1801548044.2843802</v>
      </c>
      <c r="N729" s="4">
        <f t="shared" si="314"/>
        <v>1440357773.5421302</v>
      </c>
      <c r="O729" s="4">
        <f t="shared" si="315"/>
        <v>1146883870.3554919</v>
      </c>
      <c r="P729" s="4">
        <f t="shared" si="316"/>
        <v>915140692.30687404</v>
      </c>
      <c r="Q729" s="4">
        <f t="shared" si="317"/>
        <v>734137990.80764687</v>
      </c>
      <c r="R729" s="4">
        <f t="shared" si="318"/>
        <v>593037081.04565537</v>
      </c>
      <c r="S729" s="4">
        <f t="shared" si="319"/>
        <v>482722699.77864063</v>
      </c>
    </row>
    <row r="730" spans="1:19">
      <c r="A730" s="14">
        <f t="shared" si="302"/>
        <v>0.52257661187563709</v>
      </c>
      <c r="B730" s="16">
        <f t="shared" si="303"/>
        <v>38416.67758596097</v>
      </c>
      <c r="C730" s="4"/>
      <c r="D730" s="4">
        <f t="shared" si="304"/>
        <v>1.3241959130413261E-8</v>
      </c>
      <c r="E730" s="4">
        <f t="shared" si="305"/>
        <v>7803.1108015212021</v>
      </c>
      <c r="F730" s="4">
        <f t="shared" si="306"/>
        <v>27029083.041395303</v>
      </c>
      <c r="G730" s="4">
        <f t="shared" si="307"/>
        <v>479051633.17070341</v>
      </c>
      <c r="H730" s="4">
        <f t="shared" si="308"/>
        <v>1371403670.8569307</v>
      </c>
      <c r="I730" s="4">
        <f t="shared" si="309"/>
        <v>1902676936.6735837</v>
      </c>
      <c r="J730" s="4">
        <f t="shared" si="310"/>
        <v>1927070248.3599792</v>
      </c>
      <c r="K730" s="4">
        <f t="shared" si="311"/>
        <v>1690640183.8850291</v>
      </c>
      <c r="L730" s="4">
        <f t="shared" si="312"/>
        <v>1388408739.4155717</v>
      </c>
      <c r="M730" s="4">
        <f t="shared" si="313"/>
        <v>1107937906.3652251</v>
      </c>
      <c r="N730" s="4">
        <f t="shared" si="314"/>
        <v>875337828.55852938</v>
      </c>
      <c r="O730" s="4">
        <f t="shared" si="315"/>
        <v>691294642.68393517</v>
      </c>
      <c r="P730" s="4">
        <f t="shared" si="316"/>
        <v>548417394.34218967</v>
      </c>
      <c r="Q730" s="4">
        <f t="shared" si="317"/>
        <v>438103801.98576576</v>
      </c>
      <c r="R730" s="4">
        <f t="shared" si="318"/>
        <v>352805106.3665061</v>
      </c>
      <c r="S730" s="4">
        <f t="shared" si="319"/>
        <v>286509854.67206669</v>
      </c>
    </row>
    <row r="731" spans="1:19">
      <c r="A731" s="14">
        <f t="shared" si="302"/>
        <v>0.54168693227892462</v>
      </c>
      <c r="B731" s="16">
        <f t="shared" si="303"/>
        <v>35644.340028211205</v>
      </c>
      <c r="C731" s="4"/>
      <c r="D731" s="4">
        <f t="shared" si="304"/>
        <v>3.5917477687091037E-6</v>
      </c>
      <c r="E731" s="4">
        <f t="shared" si="305"/>
        <v>49209.983388901543</v>
      </c>
      <c r="F731" s="4">
        <f t="shared" si="306"/>
        <v>51438624.47303924</v>
      </c>
      <c r="G731" s="4">
        <f t="shared" si="307"/>
        <v>567438879.29267907</v>
      </c>
      <c r="H731" s="4">
        <f t="shared" si="308"/>
        <v>1307092833.8976748</v>
      </c>
      <c r="I731" s="4">
        <f t="shared" si="309"/>
        <v>1623226831.4723532</v>
      </c>
      <c r="J731" s="4">
        <f t="shared" si="310"/>
        <v>1546372578.9588234</v>
      </c>
      <c r="K731" s="4">
        <f t="shared" si="311"/>
        <v>1308604003.2681165</v>
      </c>
      <c r="L731" s="4">
        <f t="shared" si="312"/>
        <v>1050926047.1817293</v>
      </c>
      <c r="M731" s="4">
        <f t="shared" si="313"/>
        <v>826610739.98433661</v>
      </c>
      <c r="N731" s="4">
        <f t="shared" si="314"/>
        <v>646792904.12231851</v>
      </c>
      <c r="O731" s="4">
        <f t="shared" si="315"/>
        <v>507409840.75350344</v>
      </c>
      <c r="P731" s="4">
        <f t="shared" si="316"/>
        <v>400644366.74811697</v>
      </c>
      <c r="Q731" s="4">
        <f t="shared" si="317"/>
        <v>318964813.23229885</v>
      </c>
      <c r="R731" s="4">
        <f t="shared" si="318"/>
        <v>256216272.90305686</v>
      </c>
      <c r="S731" s="4">
        <f t="shared" si="319"/>
        <v>207677675.01244894</v>
      </c>
    </row>
    <row r="732" spans="1:19">
      <c r="A732" s="14">
        <f t="shared" si="302"/>
        <v>0.56036379690366966</v>
      </c>
      <c r="B732" s="16">
        <f t="shared" si="303"/>
        <v>29703.616690176001</v>
      </c>
      <c r="C732" s="4"/>
      <c r="D732" s="4">
        <f t="shared" si="304"/>
        <v>2.7406476902965156E-4</v>
      </c>
      <c r="E732" s="4">
        <f t="shared" si="305"/>
        <v>171352.66046912488</v>
      </c>
      <c r="F732" s="4">
        <f t="shared" si="306"/>
        <v>67001020.056785934</v>
      </c>
      <c r="G732" s="4">
        <f t="shared" si="307"/>
        <v>500848620.38930541</v>
      </c>
      <c r="H732" s="4">
        <f t="shared" si="308"/>
        <v>965208179.07629418</v>
      </c>
      <c r="I732" s="4">
        <f t="shared" si="309"/>
        <v>1094447116.34203</v>
      </c>
      <c r="J732" s="4">
        <f t="shared" si="310"/>
        <v>991517603.53437603</v>
      </c>
      <c r="K732" s="4">
        <f t="shared" si="311"/>
        <v>814596172.86351693</v>
      </c>
      <c r="L732" s="4">
        <f t="shared" si="312"/>
        <v>642308114.93748975</v>
      </c>
      <c r="M732" s="4">
        <f t="shared" si="313"/>
        <v>499260276.72482985</v>
      </c>
      <c r="N732" s="4">
        <f t="shared" si="314"/>
        <v>387567539.03456306</v>
      </c>
      <c r="O732" s="4">
        <f t="shared" si="315"/>
        <v>302388991.16826946</v>
      </c>
      <c r="P732" s="4">
        <f t="shared" si="316"/>
        <v>237840270.27545935</v>
      </c>
      <c r="Q732" s="4">
        <f t="shared" si="317"/>
        <v>188822071.33110645</v>
      </c>
      <c r="R732" s="4">
        <f t="shared" si="318"/>
        <v>151362709.70496574</v>
      </c>
      <c r="S732" s="4">
        <f t="shared" si="319"/>
        <v>122497631.50428212</v>
      </c>
    </row>
    <row r="733" spans="1:19">
      <c r="A733" s="14">
        <f t="shared" si="302"/>
        <v>0.57860720574987257</v>
      </c>
      <c r="B733" s="16">
        <f t="shared" si="303"/>
        <v>21782.652239462401</v>
      </c>
      <c r="C733" s="4"/>
      <c r="D733" s="4">
        <f t="shared" si="304"/>
        <v>7.084546993369821E-3</v>
      </c>
      <c r="E733" s="4">
        <f t="shared" si="305"/>
        <v>343446.69213497086</v>
      </c>
      <c r="F733" s="4">
        <f t="shared" si="306"/>
        <v>59474975.045008533</v>
      </c>
      <c r="G733" s="4">
        <f t="shared" si="307"/>
        <v>322088501.17110288</v>
      </c>
      <c r="H733" s="4">
        <f t="shared" si="308"/>
        <v>535451464.77628356</v>
      </c>
      <c r="I733" s="4">
        <f t="shared" si="309"/>
        <v>563089538.39515972</v>
      </c>
      <c r="J733" s="4">
        <f t="shared" si="310"/>
        <v>489330438.77879882</v>
      </c>
      <c r="K733" s="4">
        <f t="shared" si="311"/>
        <v>392282472.47729027</v>
      </c>
      <c r="L733" s="4">
        <f t="shared" si="312"/>
        <v>304652270.87555188</v>
      </c>
      <c r="M733" s="4">
        <f t="shared" si="313"/>
        <v>234491044.15082005</v>
      </c>
      <c r="N733" s="4">
        <f t="shared" si="314"/>
        <v>180839865.75274026</v>
      </c>
      <c r="O733" s="4">
        <f t="shared" si="315"/>
        <v>140457692.89656028</v>
      </c>
      <c r="P733" s="4">
        <f t="shared" si="316"/>
        <v>110121675.49246188</v>
      </c>
      <c r="Q733" s="4">
        <f t="shared" si="317"/>
        <v>87223333.082995132</v>
      </c>
      <c r="R733" s="4">
        <f t="shared" si="318"/>
        <v>69799961.492864758</v>
      </c>
      <c r="S733" s="4">
        <f t="shared" si="319"/>
        <v>56416412.097721733</v>
      </c>
    </row>
    <row r="734" spans="1:19">
      <c r="A734" s="14">
        <f t="shared" si="302"/>
        <v>0.5964171588175331</v>
      </c>
      <c r="B734" s="16">
        <f t="shared" si="303"/>
        <v>13069.591343677441</v>
      </c>
      <c r="C734" s="4"/>
      <c r="D734" s="4">
        <f t="shared" si="304"/>
        <v>6.3635269885800455E-2</v>
      </c>
      <c r="E734" s="4">
        <f t="shared" si="305"/>
        <v>364489.05757279327</v>
      </c>
      <c r="F734" s="4">
        <f t="shared" si="306"/>
        <v>31967666.957980376</v>
      </c>
      <c r="G734" s="4">
        <f t="shared" si="307"/>
        <v>132259596.37562466</v>
      </c>
      <c r="H734" s="4">
        <f t="shared" si="308"/>
        <v>194344854.49479523</v>
      </c>
      <c r="I734" s="4">
        <f t="shared" si="309"/>
        <v>191912513.69258717</v>
      </c>
      <c r="J734" s="4">
        <f t="shared" si="310"/>
        <v>161074070.2164478</v>
      </c>
      <c r="K734" s="4">
        <f t="shared" si="311"/>
        <v>126511679.86213714</v>
      </c>
      <c r="L734" s="4">
        <f t="shared" si="312"/>
        <v>97012363.148297429</v>
      </c>
      <c r="M734" s="4">
        <f t="shared" si="313"/>
        <v>74060935.976900518</v>
      </c>
      <c r="N734" s="4">
        <f t="shared" si="314"/>
        <v>56803425.775502548</v>
      </c>
      <c r="O734" s="4">
        <f t="shared" si="315"/>
        <v>43952412.268717721</v>
      </c>
      <c r="P734" s="4">
        <f t="shared" si="316"/>
        <v>34367440.266399473</v>
      </c>
      <c r="Q734" s="4">
        <f t="shared" si="317"/>
        <v>27168491.091161691</v>
      </c>
      <c r="R734" s="4">
        <f t="shared" si="318"/>
        <v>21710353.210188515</v>
      </c>
      <c r="S734" s="4">
        <f t="shared" si="319"/>
        <v>17528738.22032259</v>
      </c>
    </row>
    <row r="735" spans="1:19">
      <c r="A735" s="14">
        <f t="shared" si="302"/>
        <v>0.61379365610665138</v>
      </c>
      <c r="B735" s="16">
        <f t="shared" si="303"/>
        <v>8317.0126732492809</v>
      </c>
      <c r="C735" s="4"/>
      <c r="D735" s="4">
        <f t="shared" si="304"/>
        <v>0.38031173716633959</v>
      </c>
      <c r="E735" s="4">
        <f t="shared" si="305"/>
        <v>360879.59757214453</v>
      </c>
      <c r="F735" s="4">
        <f t="shared" si="306"/>
        <v>17852467.710846391</v>
      </c>
      <c r="G735" s="4">
        <f t="shared" si="307"/>
        <v>58883609.296325505</v>
      </c>
      <c r="H735" s="4">
        <f t="shared" si="308"/>
        <v>77987298.14959307</v>
      </c>
      <c r="I735" s="4">
        <f t="shared" si="309"/>
        <v>73038498.185172707</v>
      </c>
      <c r="J735" s="4">
        <f t="shared" si="310"/>
        <v>59533561.687564574</v>
      </c>
      <c r="K735" s="4">
        <f t="shared" si="311"/>
        <v>45960249.608325675</v>
      </c>
      <c r="L735" s="4">
        <f t="shared" si="312"/>
        <v>34869173.527503237</v>
      </c>
      <c r="M735" s="4">
        <f t="shared" si="313"/>
        <v>26436709.822995506</v>
      </c>
      <c r="N735" s="4">
        <f t="shared" si="314"/>
        <v>20183069.83573788</v>
      </c>
      <c r="O735" s="4">
        <f t="shared" si="315"/>
        <v>15567264.052943924</v>
      </c>
      <c r="P735" s="4">
        <f t="shared" si="316"/>
        <v>12145012.913343273</v>
      </c>
      <c r="Q735" s="4">
        <f t="shared" si="317"/>
        <v>9585349.6590991095</v>
      </c>
      <c r="R735" s="4">
        <f t="shared" si="318"/>
        <v>7650441.4755904553</v>
      </c>
      <c r="S735" s="4">
        <f t="shared" si="319"/>
        <v>6171313.0934822466</v>
      </c>
    </row>
    <row r="736" spans="1:19">
      <c r="A736" s="14">
        <f t="shared" si="302"/>
        <v>0.63073669761722728</v>
      </c>
      <c r="B736" s="16">
        <f t="shared" si="303"/>
        <v>6336.7715605708818</v>
      </c>
      <c r="C736" s="4"/>
      <c r="D736" s="4">
        <f t="shared" si="304"/>
        <v>2.1316242863891119</v>
      </c>
      <c r="E736" s="4">
        <f t="shared" si="305"/>
        <v>440605.59822199011</v>
      </c>
      <c r="F736" s="4">
        <f t="shared" si="306"/>
        <v>13414100.422553996</v>
      </c>
      <c r="G736" s="4">
        <f t="shared" si="307"/>
        <v>36510962.487132005</v>
      </c>
      <c r="H736" s="4">
        <f t="shared" si="308"/>
        <v>44279820.302007481</v>
      </c>
      <c r="I736" s="4">
        <f t="shared" si="309"/>
        <v>39649151.598580912</v>
      </c>
      <c r="J736" s="4">
        <f t="shared" si="310"/>
        <v>31525880.439057481</v>
      </c>
      <c r="K736" s="4">
        <f t="shared" si="311"/>
        <v>23985173.41219287</v>
      </c>
      <c r="L736" s="4">
        <f t="shared" si="312"/>
        <v>18033126.090224233</v>
      </c>
      <c r="M736" s="4">
        <f t="shared" si="313"/>
        <v>13592415.437067635</v>
      </c>
      <c r="N736" s="4">
        <f t="shared" si="314"/>
        <v>10336566.639578721</v>
      </c>
      <c r="O736" s="4">
        <f t="shared" si="315"/>
        <v>7951130.0382555956</v>
      </c>
      <c r="P736" s="4">
        <f t="shared" si="316"/>
        <v>6191342.0035321182</v>
      </c>
      <c r="Q736" s="4">
        <f t="shared" si="317"/>
        <v>4879712.9542880524</v>
      </c>
      <c r="R736" s="4">
        <f t="shared" si="318"/>
        <v>3890716.5080626416</v>
      </c>
      <c r="S736" s="4">
        <f t="shared" si="319"/>
        <v>3136084.6628932818</v>
      </c>
    </row>
    <row r="737" spans="1:19">
      <c r="A737" s="14">
        <f t="shared" si="302"/>
        <v>0.64724628334926093</v>
      </c>
      <c r="B737" s="16">
        <f t="shared" si="303"/>
        <v>6732.8197831065609</v>
      </c>
      <c r="C737" s="4"/>
      <c r="D737" s="4">
        <f t="shared" si="304"/>
        <v>16.444848883670506</v>
      </c>
      <c r="E737" s="4">
        <f t="shared" si="305"/>
        <v>925928.89483480877</v>
      </c>
      <c r="F737" s="4">
        <f t="shared" si="306"/>
        <v>18629046.322863188</v>
      </c>
      <c r="G737" s="4">
        <f t="shared" si="307"/>
        <v>43038478.573618166</v>
      </c>
      <c r="H737" s="4">
        <f t="shared" si="308"/>
        <v>48417574.483214408</v>
      </c>
      <c r="I737" s="4">
        <f t="shared" si="309"/>
        <v>41724544.977097318</v>
      </c>
      <c r="J737" s="4">
        <f t="shared" si="310"/>
        <v>32480975.488097712</v>
      </c>
      <c r="K737" s="4">
        <f t="shared" si="311"/>
        <v>24405660.042809471</v>
      </c>
      <c r="L737" s="4">
        <f t="shared" si="312"/>
        <v>18208084.126917921</v>
      </c>
      <c r="M737" s="4">
        <f t="shared" si="313"/>
        <v>13655963.69446785</v>
      </c>
      <c r="N737" s="4">
        <f t="shared" si="314"/>
        <v>10350260.19843548</v>
      </c>
      <c r="O737" s="4">
        <f t="shared" si="315"/>
        <v>7943342.5347641772</v>
      </c>
      <c r="P737" s="4">
        <f t="shared" si="316"/>
        <v>6175202.3714090614</v>
      </c>
      <c r="Q737" s="4">
        <f t="shared" si="317"/>
        <v>4861253.4545392701</v>
      </c>
      <c r="R737" s="4">
        <f t="shared" si="318"/>
        <v>3872624.3168210764</v>
      </c>
      <c r="S737" s="4">
        <f t="shared" si="319"/>
        <v>3119460.5573304789</v>
      </c>
    </row>
    <row r="738" spans="1:19">
      <c r="A738" s="14">
        <f t="shared" si="302"/>
        <v>0.66332241330275232</v>
      </c>
      <c r="B738" s="16">
        <f t="shared" si="303"/>
        <v>7128.8680056422409</v>
      </c>
      <c r="C738" s="4"/>
      <c r="D738" s="4">
        <f t="shared" si="304"/>
        <v>94.867835010912017</v>
      </c>
      <c r="E738" s="4">
        <f t="shared" si="305"/>
        <v>1749032.4503998945</v>
      </c>
      <c r="F738" s="4">
        <f t="shared" si="306"/>
        <v>24658658.393938165</v>
      </c>
      <c r="G738" s="4">
        <f t="shared" si="307"/>
        <v>49489725.031329922</v>
      </c>
      <c r="H738" s="4">
        <f t="shared" si="308"/>
        <v>52196699.281189889</v>
      </c>
      <c r="I738" s="4">
        <f t="shared" si="309"/>
        <v>43525801.318826415</v>
      </c>
      <c r="J738" s="4">
        <f t="shared" si="310"/>
        <v>33272823.141763102</v>
      </c>
      <c r="K738" s="4">
        <f t="shared" si="311"/>
        <v>24734500.656393945</v>
      </c>
      <c r="L738" s="4">
        <f t="shared" si="312"/>
        <v>18331460.302938376</v>
      </c>
      <c r="M738" s="4">
        <f t="shared" si="313"/>
        <v>13689713.794001205</v>
      </c>
      <c r="N738" s="4">
        <f t="shared" si="314"/>
        <v>10346127.402585296</v>
      </c>
      <c r="O738" s="4">
        <f t="shared" si="315"/>
        <v>7924482.3603107817</v>
      </c>
      <c r="P738" s="4">
        <f t="shared" si="316"/>
        <v>6151924.0534146195</v>
      </c>
      <c r="Q738" s="4">
        <f t="shared" si="317"/>
        <v>4838025.2979446556</v>
      </c>
      <c r="R738" s="4">
        <f t="shared" si="318"/>
        <v>3851239.6959450403</v>
      </c>
      <c r="S738" s="4">
        <f t="shared" si="319"/>
        <v>3100493.4386543417</v>
      </c>
    </row>
    <row r="739" spans="1:19">
      <c r="A739" s="14">
        <f t="shared" si="302"/>
        <v>0.67896508747770135</v>
      </c>
      <c r="B739" s="16">
        <f t="shared" si="303"/>
        <v>7128.8680056422409</v>
      </c>
      <c r="C739" s="4"/>
      <c r="D739" s="4">
        <f t="shared" si="304"/>
        <v>386.0971344776292</v>
      </c>
      <c r="E739" s="4">
        <f t="shared" si="305"/>
        <v>2715071.5349813881</v>
      </c>
      <c r="F739" s="4">
        <f t="shared" si="306"/>
        <v>28159270.107659329</v>
      </c>
      <c r="G739" s="4">
        <f t="shared" si="307"/>
        <v>50049602.210083999</v>
      </c>
      <c r="H739" s="4">
        <f t="shared" si="308"/>
        <v>49927542.5251505</v>
      </c>
      <c r="I739" s="4">
        <f t="shared" si="309"/>
        <v>40467988.236514106</v>
      </c>
      <c r="J739" s="4">
        <f t="shared" si="310"/>
        <v>30453624.596668936</v>
      </c>
      <c r="K739" s="4">
        <f t="shared" si="311"/>
        <v>22430543.805491183</v>
      </c>
      <c r="L739" s="4">
        <f t="shared" si="312"/>
        <v>16529037.491658136</v>
      </c>
      <c r="M739" s="4">
        <f t="shared" si="313"/>
        <v>12298111.289484389</v>
      </c>
      <c r="N739" s="4">
        <f t="shared" si="314"/>
        <v>9271428.3879802637</v>
      </c>
      <c r="O739" s="4">
        <f t="shared" si="315"/>
        <v>7089215.7297420008</v>
      </c>
      <c r="P739" s="4">
        <f t="shared" si="316"/>
        <v>5496845.0708356202</v>
      </c>
      <c r="Q739" s="4">
        <f t="shared" si="317"/>
        <v>4319076.4733477198</v>
      </c>
      <c r="R739" s="4">
        <f t="shared" si="318"/>
        <v>3435919.6530233207</v>
      </c>
      <c r="S739" s="4">
        <f t="shared" si="319"/>
        <v>2764793.7312618024</v>
      </c>
    </row>
    <row r="740" spans="1:19">
      <c r="A740" s="14">
        <f t="shared" si="302"/>
        <v>0.694174305874108</v>
      </c>
      <c r="B740" s="16">
        <f t="shared" si="303"/>
        <v>6732.8197831065609</v>
      </c>
      <c r="C740" s="4"/>
      <c r="D740" s="4">
        <f t="shared" si="304"/>
        <v>1153.0846209063325</v>
      </c>
      <c r="E740" s="4">
        <f t="shared" si="305"/>
        <v>3513078.7905172035</v>
      </c>
      <c r="F740" s="4">
        <f t="shared" si="306"/>
        <v>27914017.23092436</v>
      </c>
      <c r="G740" s="4">
        <f t="shared" si="307"/>
        <v>44648891.836123087</v>
      </c>
      <c r="H740" s="4">
        <f t="shared" si="308"/>
        <v>42438439.225602873</v>
      </c>
      <c r="I740" s="4">
        <f t="shared" si="309"/>
        <v>33560528.554958418</v>
      </c>
      <c r="J740" s="4">
        <f t="shared" si="310"/>
        <v>24913895.744666919</v>
      </c>
      <c r="K740" s="4">
        <f t="shared" si="311"/>
        <v>18203723.519262809</v>
      </c>
      <c r="L740" s="4">
        <f t="shared" si="312"/>
        <v>13347824.786555648</v>
      </c>
      <c r="M740" s="4">
        <f t="shared" si="313"/>
        <v>9899363.3431077804</v>
      </c>
      <c r="N740" s="4">
        <f t="shared" si="314"/>
        <v>7447018.1051685922</v>
      </c>
      <c r="O740" s="4">
        <f t="shared" si="315"/>
        <v>5685785.1499426048</v>
      </c>
      <c r="P740" s="4">
        <f t="shared" si="316"/>
        <v>4404030.9383959062</v>
      </c>
      <c r="Q740" s="4">
        <f t="shared" si="317"/>
        <v>3457786.6260930207</v>
      </c>
      <c r="R740" s="4">
        <f t="shared" si="318"/>
        <v>2749204.4801560449</v>
      </c>
      <c r="S740" s="4">
        <f t="shared" si="319"/>
        <v>2211281.7415867997</v>
      </c>
    </row>
    <row r="741" spans="1:19">
      <c r="A741" s="14">
        <f t="shared" si="302"/>
        <v>0.70895006849197251</v>
      </c>
      <c r="B741" s="16">
        <f t="shared" si="303"/>
        <v>14257.736011284482</v>
      </c>
      <c r="C741" s="4"/>
      <c r="D741" s="4">
        <f t="shared" si="304"/>
        <v>14703.095507186226</v>
      </c>
      <c r="E741" s="4">
        <f t="shared" si="305"/>
        <v>21601279.454212047</v>
      </c>
      <c r="F741" s="4">
        <f t="shared" si="306"/>
        <v>136056772.64791945</v>
      </c>
      <c r="G741" s="4">
        <f t="shared" si="307"/>
        <v>198508666.31254941</v>
      </c>
      <c r="H741" s="4">
        <f t="shared" si="308"/>
        <v>180894125.34821829</v>
      </c>
      <c r="I741" s="4">
        <f t="shared" si="309"/>
        <v>140010891.9294202</v>
      </c>
      <c r="J741" s="4">
        <f t="shared" si="310"/>
        <v>102711078.29314785</v>
      </c>
      <c r="K741" s="4">
        <f t="shared" si="311"/>
        <v>74524560.582607523</v>
      </c>
      <c r="L741" s="4">
        <f t="shared" si="312"/>
        <v>54408704.294878617</v>
      </c>
      <c r="M741" s="4">
        <f t="shared" si="313"/>
        <v>40239217.508483149</v>
      </c>
      <c r="N741" s="4">
        <f t="shared" si="314"/>
        <v>30214195.492885344</v>
      </c>
      <c r="O741" s="4">
        <f t="shared" si="315"/>
        <v>23038698.372639257</v>
      </c>
      <c r="P741" s="4">
        <f t="shared" si="316"/>
        <v>17828744.588773981</v>
      </c>
      <c r="Q741" s="4">
        <f t="shared" si="317"/>
        <v>13988824.233141391</v>
      </c>
      <c r="R741" s="4">
        <f t="shared" si="318"/>
        <v>11116752.90927304</v>
      </c>
      <c r="S741" s="4">
        <f t="shared" si="319"/>
        <v>8938315.4625944439</v>
      </c>
    </row>
    <row r="742" spans="1:19">
      <c r="A742" s="14">
        <f t="shared" si="302"/>
        <v>0.72329237533129453</v>
      </c>
      <c r="B742" s="16">
        <f t="shared" si="303"/>
        <v>13465.639566213122</v>
      </c>
      <c r="C742" s="4"/>
      <c r="D742" s="4">
        <f t="shared" si="304"/>
        <v>32496.653547407757</v>
      </c>
      <c r="E742" s="4">
        <f t="shared" si="305"/>
        <v>25203992.638579629</v>
      </c>
      <c r="F742" s="4">
        <f t="shared" si="306"/>
        <v>129520731.63715212</v>
      </c>
      <c r="G742" s="4">
        <f t="shared" si="307"/>
        <v>174351458.63571408</v>
      </c>
      <c r="H742" s="4">
        <f t="shared" si="308"/>
        <v>153122398.44762433</v>
      </c>
      <c r="I742" s="4">
        <f t="shared" si="309"/>
        <v>116306062.19522195</v>
      </c>
      <c r="J742" s="4">
        <f t="shared" si="310"/>
        <v>84438512.259995282</v>
      </c>
      <c r="K742" s="4">
        <f t="shared" si="311"/>
        <v>60892407.15008907</v>
      </c>
      <c r="L742" s="4">
        <f t="shared" si="312"/>
        <v>44287820.148300648</v>
      </c>
      <c r="M742" s="4">
        <f t="shared" si="313"/>
        <v>32673879.868794244</v>
      </c>
      <c r="N742" s="4">
        <f t="shared" si="314"/>
        <v>24493427.824810341</v>
      </c>
      <c r="O742" s="4">
        <f t="shared" si="315"/>
        <v>18655418.210119769</v>
      </c>
      <c r="P742" s="4">
        <f t="shared" si="316"/>
        <v>14425139.087215289</v>
      </c>
      <c r="Q742" s="4">
        <f t="shared" si="317"/>
        <v>11311722.697345097</v>
      </c>
      <c r="R742" s="4">
        <f t="shared" si="318"/>
        <v>8985447.3480964173</v>
      </c>
      <c r="S742" s="4">
        <f t="shared" si="319"/>
        <v>7222339.3699135203</v>
      </c>
    </row>
    <row r="743" spans="1:19">
      <c r="A743" s="14">
        <f t="shared" si="302"/>
        <v>0.73720122639207442</v>
      </c>
      <c r="B743" s="16">
        <f t="shared" si="303"/>
        <v>11089.35023099904</v>
      </c>
      <c r="C743" s="4"/>
      <c r="D743" s="4">
        <f t="shared" si="304"/>
        <v>48604.59252062429</v>
      </c>
      <c r="E743" s="4">
        <f t="shared" si="305"/>
        <v>21493123.653758556</v>
      </c>
      <c r="F743" s="4">
        <f t="shared" si="306"/>
        <v>92352235.498959973</v>
      </c>
      <c r="G743" s="4">
        <f t="shared" si="307"/>
        <v>115817702.64244454</v>
      </c>
      <c r="H743" s="4">
        <f t="shared" si="308"/>
        <v>98466402.009047568</v>
      </c>
      <c r="I743" s="4">
        <f t="shared" si="309"/>
        <v>73563587.767909721</v>
      </c>
      <c r="J743" s="4">
        <f t="shared" si="310"/>
        <v>52921019.909782529</v>
      </c>
      <c r="K743" s="4">
        <f t="shared" si="311"/>
        <v>37958731.196264826</v>
      </c>
      <c r="L743" s="4">
        <f t="shared" si="312"/>
        <v>27515892.984905664</v>
      </c>
      <c r="M743" s="4">
        <f t="shared" si="313"/>
        <v>20256461.177623093</v>
      </c>
      <c r="N743" s="4">
        <f t="shared" si="314"/>
        <v>15163018.429147365</v>
      </c>
      <c r="O743" s="4">
        <f t="shared" si="315"/>
        <v>11537423.235207433</v>
      </c>
      <c r="P743" s="4">
        <f t="shared" si="316"/>
        <v>8914930.2652474809</v>
      </c>
      <c r="Q743" s="4">
        <f t="shared" si="317"/>
        <v>6987234.4004454939</v>
      </c>
      <c r="R743" s="4">
        <f t="shared" si="318"/>
        <v>5548209.7080891747</v>
      </c>
      <c r="S743" s="4">
        <f t="shared" si="319"/>
        <v>4458290.1818306474</v>
      </c>
    </row>
    <row r="744" spans="1:19">
      <c r="A744" s="14">
        <f t="shared" si="302"/>
        <v>0.75067662167431193</v>
      </c>
      <c r="B744" s="16">
        <f t="shared" si="303"/>
        <v>10693.302008463361</v>
      </c>
      <c r="C744" s="4"/>
      <c r="D744" s="4">
        <f t="shared" si="304"/>
        <v>90264.436602626651</v>
      </c>
      <c r="E744" s="4">
        <f t="shared" si="305"/>
        <v>24305963.709492192</v>
      </c>
      <c r="F744" s="4">
        <f t="shared" si="306"/>
        <v>89174930.188269272</v>
      </c>
      <c r="G744" s="4">
        <f t="shared" si="307"/>
        <v>105054470.21965969</v>
      </c>
      <c r="H744" s="4">
        <f t="shared" si="308"/>
        <v>86791916.383794427</v>
      </c>
      <c r="I744" s="4">
        <f t="shared" si="309"/>
        <v>63900960.89630679</v>
      </c>
      <c r="J744" s="4">
        <f t="shared" si="310"/>
        <v>45600032.29874859</v>
      </c>
      <c r="K744" s="4">
        <f t="shared" si="311"/>
        <v>32552439.309979822</v>
      </c>
      <c r="L744" s="4">
        <f t="shared" si="312"/>
        <v>23527510.926446434</v>
      </c>
      <c r="M744" s="4">
        <f t="shared" si="313"/>
        <v>17287380.888185721</v>
      </c>
      <c r="N744" s="4">
        <f t="shared" si="314"/>
        <v>12924029.253528601</v>
      </c>
      <c r="O744" s="4">
        <f t="shared" si="315"/>
        <v>9825156.3061671536</v>
      </c>
      <c r="P744" s="4">
        <f t="shared" si="316"/>
        <v>7587147.5767782675</v>
      </c>
      <c r="Q744" s="4">
        <f t="shared" si="317"/>
        <v>5943885.6699502598</v>
      </c>
      <c r="R744" s="4">
        <f t="shared" si="318"/>
        <v>4718171.7276493022</v>
      </c>
      <c r="S744" s="4">
        <f t="shared" si="319"/>
        <v>3790363.4935647454</v>
      </c>
    </row>
    <row r="745" spans="1:19">
      <c r="A745" s="14">
        <f t="shared" si="302"/>
        <v>0.76371856117800707</v>
      </c>
      <c r="B745" s="16">
        <f t="shared" si="303"/>
        <v>14653.784233820163</v>
      </c>
      <c r="C745" s="4"/>
      <c r="D745" s="4">
        <f t="shared" si="304"/>
        <v>311037.49132138345</v>
      </c>
      <c r="E745" s="4">
        <f t="shared" si="305"/>
        <v>53969169.99973461</v>
      </c>
      <c r="F745" s="4">
        <f t="shared" si="306"/>
        <v>172139901.79185793</v>
      </c>
      <c r="G745" s="4">
        <f t="shared" si="307"/>
        <v>191864151.83359507</v>
      </c>
      <c r="H745" s="4">
        <f t="shared" si="308"/>
        <v>154535962.68994555</v>
      </c>
      <c r="I745" s="4">
        <f t="shared" si="309"/>
        <v>112314183.5682096</v>
      </c>
      <c r="J745" s="4">
        <f t="shared" si="310"/>
        <v>79576485.415686071</v>
      </c>
      <c r="K745" s="4">
        <f t="shared" si="311"/>
        <v>56568349.780688398</v>
      </c>
      <c r="L745" s="4">
        <f t="shared" si="312"/>
        <v>40778604.846374318</v>
      </c>
      <c r="M745" s="4">
        <f t="shared" si="313"/>
        <v>29912526.662974056</v>
      </c>
      <c r="N745" s="4">
        <f t="shared" si="314"/>
        <v>22337345.86107707</v>
      </c>
      <c r="O745" s="4">
        <f t="shared" si="315"/>
        <v>16968169.416339062</v>
      </c>
      <c r="P745" s="4">
        <f t="shared" si="316"/>
        <v>13095882.959340537</v>
      </c>
      <c r="Q745" s="4">
        <f t="shared" si="317"/>
        <v>10255422.070335841</v>
      </c>
      <c r="R745" s="4">
        <f t="shared" si="318"/>
        <v>8138212.493302092</v>
      </c>
      <c r="S745" s="4">
        <f t="shared" si="319"/>
        <v>6536422.976429726</v>
      </c>
    </row>
    <row r="746" spans="1:19">
      <c r="A746" s="14">
        <f t="shared" si="302"/>
        <v>0.77632704490316007</v>
      </c>
      <c r="B746" s="16">
        <f t="shared" si="303"/>
        <v>19406.362904248323</v>
      </c>
      <c r="C746" s="4"/>
      <c r="D746" s="4">
        <f t="shared" si="304"/>
        <v>930703.59589064994</v>
      </c>
      <c r="E746" s="4">
        <f t="shared" si="305"/>
        <v>109268190.30483921</v>
      </c>
      <c r="F746" s="4">
        <f t="shared" si="306"/>
        <v>307745774.85952127</v>
      </c>
      <c r="G746" s="4">
        <f t="shared" si="307"/>
        <v>326526838.97975034</v>
      </c>
      <c r="H746" s="4">
        <f t="shared" si="308"/>
        <v>257129174.61138818</v>
      </c>
      <c r="I746" s="4">
        <f t="shared" si="309"/>
        <v>184738867.75943977</v>
      </c>
      <c r="J746" s="4">
        <f t="shared" si="310"/>
        <v>130060732.41041654</v>
      </c>
      <c r="K746" s="4">
        <f t="shared" si="311"/>
        <v>92110399.091016859</v>
      </c>
      <c r="L746" s="4">
        <f t="shared" si="312"/>
        <v>66246038.511615112</v>
      </c>
      <c r="M746" s="4">
        <f t="shared" si="313"/>
        <v>48520981.206556216</v>
      </c>
      <c r="N746" s="4">
        <f t="shared" si="314"/>
        <v>36196974.404821187</v>
      </c>
      <c r="O746" s="4">
        <f t="shared" si="315"/>
        <v>27477369.805125833</v>
      </c>
      <c r="P746" s="4">
        <f t="shared" si="316"/>
        <v>21196408.200032093</v>
      </c>
      <c r="Q746" s="4">
        <f t="shared" si="317"/>
        <v>16593083.996913942</v>
      </c>
      <c r="R746" s="4">
        <f t="shared" si="318"/>
        <v>13164033.925413407</v>
      </c>
      <c r="S746" s="4">
        <f t="shared" si="319"/>
        <v>10570968.77911975</v>
      </c>
    </row>
    <row r="747" spans="1:19">
      <c r="A747" s="14">
        <f t="shared" si="302"/>
        <v>0.78850207284977059</v>
      </c>
      <c r="B747" s="16">
        <f t="shared" si="303"/>
        <v>17822.170014105603</v>
      </c>
      <c r="C747" s="4"/>
      <c r="D747" s="4">
        <f t="shared" si="304"/>
        <v>1257743.7488010968</v>
      </c>
      <c r="E747" s="4">
        <f t="shared" si="305"/>
        <v>104238762.91436656</v>
      </c>
      <c r="F747" s="4">
        <f t="shared" si="306"/>
        <v>262756003.3137767</v>
      </c>
      <c r="G747" s="4">
        <f t="shared" si="307"/>
        <v>266817332.95172063</v>
      </c>
      <c r="H747" s="4">
        <f t="shared" si="308"/>
        <v>205923926.69739532</v>
      </c>
      <c r="I747" s="4">
        <f t="shared" si="309"/>
        <v>146439371.83016694</v>
      </c>
      <c r="J747" s="4">
        <f t="shared" si="310"/>
        <v>102514008.84764469</v>
      </c>
      <c r="K747" s="4">
        <f t="shared" si="311"/>
        <v>72359546.189117998</v>
      </c>
      <c r="L747" s="4">
        <f t="shared" si="312"/>
        <v>51933643.596272007</v>
      </c>
      <c r="M747" s="4">
        <f t="shared" si="313"/>
        <v>37987264.130859807</v>
      </c>
      <c r="N747" s="4">
        <f t="shared" si="314"/>
        <v>28313412.451811377</v>
      </c>
      <c r="O747" s="4">
        <f t="shared" si="315"/>
        <v>21479648.670175854</v>
      </c>
      <c r="P747" s="4">
        <f t="shared" si="316"/>
        <v>16562454.004343452</v>
      </c>
      <c r="Q747" s="4">
        <f t="shared" si="317"/>
        <v>12961411.654233178</v>
      </c>
      <c r="R747" s="4">
        <f t="shared" si="318"/>
        <v>10280468.45721902</v>
      </c>
      <c r="S747" s="4">
        <f t="shared" si="319"/>
        <v>8253965.2067116378</v>
      </c>
    </row>
    <row r="748" spans="1:19">
      <c r="A748" s="14">
        <f t="shared" si="302"/>
        <v>0.80024364501783896</v>
      </c>
      <c r="B748" s="16">
        <f t="shared" si="303"/>
        <v>6732.8197831065609</v>
      </c>
      <c r="C748" s="4"/>
      <c r="D748" s="4">
        <f t="shared" si="304"/>
        <v>272399.31287188828</v>
      </c>
      <c r="E748" s="4">
        <f t="shared" si="305"/>
        <v>16536347.983544381</v>
      </c>
      <c r="F748" s="4">
        <f t="shared" si="306"/>
        <v>37748327.58238735</v>
      </c>
      <c r="G748" s="4">
        <f t="shared" si="307"/>
        <v>36856651.748218156</v>
      </c>
      <c r="H748" s="4">
        <f t="shared" si="308"/>
        <v>27938039.433518391</v>
      </c>
      <c r="I748" s="4">
        <f t="shared" si="309"/>
        <v>19686282.267935734</v>
      </c>
      <c r="J748" s="4">
        <f t="shared" si="310"/>
        <v>13711586.265950479</v>
      </c>
      <c r="K748" s="4">
        <f t="shared" si="311"/>
        <v>9649487.4259160645</v>
      </c>
      <c r="L748" s="4">
        <f t="shared" si="312"/>
        <v>6912803.1518429918</v>
      </c>
      <c r="M748" s="4">
        <f t="shared" si="313"/>
        <v>5050385.6092527723</v>
      </c>
      <c r="N748" s="4">
        <f t="shared" si="314"/>
        <v>3761243.4698895742</v>
      </c>
      <c r="O748" s="4">
        <f t="shared" si="315"/>
        <v>2851851.403622306</v>
      </c>
      <c r="P748" s="4">
        <f t="shared" si="316"/>
        <v>2198137.7791140494</v>
      </c>
      <c r="Q748" s="4">
        <f t="shared" si="317"/>
        <v>1719728.4066612136</v>
      </c>
      <c r="R748" s="4">
        <f t="shared" si="318"/>
        <v>1363734.8152421892</v>
      </c>
      <c r="S748" s="4">
        <f t="shared" si="319"/>
        <v>1094741.6885266746</v>
      </c>
    </row>
    <row r="749" spans="1:19">
      <c r="A749" s="14">
        <f t="shared" si="302"/>
        <v>0.81155176140736485</v>
      </c>
      <c r="B749" s="16">
        <f t="shared" si="303"/>
        <v>9109.1091183206427</v>
      </c>
      <c r="C749" s="4"/>
      <c r="D749" s="4">
        <f t="shared" si="304"/>
        <v>721746.13879049616</v>
      </c>
      <c r="E749" s="4">
        <f t="shared" si="305"/>
        <v>33147985.335390966</v>
      </c>
      <c r="F749" s="4">
        <f t="shared" si="306"/>
        <v>69234542.785345167</v>
      </c>
      <c r="G749" s="4">
        <f t="shared" si="307"/>
        <v>65263132.546944611</v>
      </c>
      <c r="H749" s="4">
        <f t="shared" si="308"/>
        <v>48679564.643009886</v>
      </c>
      <c r="I749" s="4">
        <f t="shared" si="309"/>
        <v>34020830.758463755</v>
      </c>
      <c r="J749" s="4">
        <f t="shared" si="310"/>
        <v>23588274.819051623</v>
      </c>
      <c r="K749" s="4">
        <f t="shared" si="311"/>
        <v>16555841.624353385</v>
      </c>
      <c r="L749" s="4">
        <f t="shared" si="312"/>
        <v>11840815.076454502</v>
      </c>
      <c r="M749" s="4">
        <f t="shared" si="313"/>
        <v>8641456.8209051788</v>
      </c>
      <c r="N749" s="4">
        <f t="shared" si="314"/>
        <v>6431061.3339318074</v>
      </c>
      <c r="O749" s="4">
        <f t="shared" si="315"/>
        <v>4873752.396890644</v>
      </c>
      <c r="P749" s="4">
        <f t="shared" si="316"/>
        <v>3755256.3543882663</v>
      </c>
      <c r="Q749" s="4">
        <f t="shared" si="317"/>
        <v>2937207.4438158558</v>
      </c>
      <c r="R749" s="4">
        <f t="shared" si="318"/>
        <v>2328753.6493605166</v>
      </c>
      <c r="S749" s="4">
        <f t="shared" si="319"/>
        <v>1869150.7945935184</v>
      </c>
    </row>
    <row r="750" spans="1:19" ht="17.25" thickBot="1">
      <c r="A750" s="14">
        <f t="shared" si="302"/>
        <v>0.82242642201834859</v>
      </c>
      <c r="B750" s="16">
        <f t="shared" si="303"/>
        <v>11089.35023099904</v>
      </c>
      <c r="C750" s="4"/>
      <c r="D750" s="4">
        <f t="shared" si="304"/>
        <v>1485807.2159712878</v>
      </c>
      <c r="E750" s="4">
        <f t="shared" si="305"/>
        <v>53115150.189771578</v>
      </c>
      <c r="F750" s="4">
        <f t="shared" si="306"/>
        <v>102429153.67499913</v>
      </c>
      <c r="G750" s="4">
        <f t="shared" si="307"/>
        <v>93551694.337280646</v>
      </c>
      <c r="H750" s="4">
        <f t="shared" si="308"/>
        <v>68776878.317096695</v>
      </c>
      <c r="I750" s="4">
        <f t="shared" si="309"/>
        <v>47712789.913720973</v>
      </c>
      <c r="J750" s="4">
        <f t="shared" si="310"/>
        <v>32946883.118932206</v>
      </c>
      <c r="K750" s="4">
        <f t="shared" si="311"/>
        <v>23068868.440315362</v>
      </c>
      <c r="L750" s="4">
        <f t="shared" si="312"/>
        <v>16474427.570542008</v>
      </c>
      <c r="M750" s="4">
        <f t="shared" si="313"/>
        <v>12011523.343532093</v>
      </c>
      <c r="N750" s="4">
        <f t="shared" si="314"/>
        <v>8933348.2469499223</v>
      </c>
      <c r="O750" s="4">
        <f t="shared" si="315"/>
        <v>6767095.5162063669</v>
      </c>
      <c r="P750" s="4">
        <f t="shared" si="316"/>
        <v>5212451.4096493525</v>
      </c>
      <c r="Q750" s="4">
        <f t="shared" si="317"/>
        <v>4076038.9492764324</v>
      </c>
      <c r="R750" s="4">
        <f t="shared" si="318"/>
        <v>3231129.6555482764</v>
      </c>
      <c r="S750" s="4">
        <f t="shared" si="319"/>
        <v>2593107.0593209467</v>
      </c>
    </row>
    <row r="751" spans="1:19" ht="17.25" thickBot="1">
      <c r="A751" s="6"/>
      <c r="B751" s="7"/>
      <c r="C751" s="7" t="s">
        <v>23</v>
      </c>
      <c r="D751" s="15">
        <f>SUM(D710:D750)</f>
        <v>5167159.3591974359</v>
      </c>
      <c r="E751" s="15">
        <f t="shared" ref="E751:R751" si="320">SUM(E710:E750)</f>
        <v>473521847.37895626</v>
      </c>
      <c r="F751" s="15">
        <f t="shared" si="320"/>
        <v>1788066845.2006466</v>
      </c>
      <c r="G751" s="15">
        <f t="shared" si="320"/>
        <v>5024983940.7987833</v>
      </c>
      <c r="H751" s="15">
        <f t="shared" si="320"/>
        <v>13932629307.2108</v>
      </c>
      <c r="I751" s="15">
        <f t="shared" si="320"/>
        <v>30303919358.912403</v>
      </c>
      <c r="J751" s="15">
        <f t="shared" si="320"/>
        <v>54842436656.035721</v>
      </c>
      <c r="K751" s="15">
        <f t="shared" si="320"/>
        <v>88322307562.939392</v>
      </c>
      <c r="L751" s="15">
        <f t="shared" si="320"/>
        <v>130855463826.11964</v>
      </c>
      <c r="M751" s="15">
        <f t="shared" si="320"/>
        <v>181255042712.36746</v>
      </c>
      <c r="N751" s="15">
        <f t="shared" si="320"/>
        <v>234979526061.63516</v>
      </c>
      <c r="O751" s="15">
        <f t="shared" si="320"/>
        <v>286435295639.13019</v>
      </c>
      <c r="P751" s="15">
        <f t="shared" si="320"/>
        <v>335427085100.79883</v>
      </c>
      <c r="Q751" s="15">
        <f t="shared" si="320"/>
        <v>389818468468.84503</v>
      </c>
      <c r="R751" s="15">
        <f t="shared" si="320"/>
        <v>461228651104.94836</v>
      </c>
      <c r="S751" s="20">
        <f>SUM(S710:S750)</f>
        <v>558892355818.37317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A746" sqref="A746"/>
    </sheetView>
  </sheetViews>
  <sheetFormatPr defaultRowHeight="16.5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 s="14">
        <f>Short_VBM_30!A6</f>
        <v>4.9344490316004082E-2</v>
      </c>
      <c r="B6" s="16">
        <f>VBM_RAO!O6</f>
        <v>22574.748684533759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7.1970416324767811E-301</v>
      </c>
    </row>
    <row r="7" spans="1:19">
      <c r="A7" s="14">
        <f>Short_VBM_30!A7</f>
        <v>7.7123926290137618E-2</v>
      </c>
      <c r="B7" s="16">
        <f>VBM_RAO!O7</f>
        <v>44357.40092399616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9.3444045646673131E-240</v>
      </c>
      <c r="N7" s="4">
        <f t="shared" ref="N7:N46" si="10">$B$4*(B7^2)*($D$4^2*(2*PI())^4*A7^-5/4/PI()/$N$5^4*EXP((-1/PI())*(2*PI()/$N$5)^4*A7^-4))</f>
        <v>8.5050480020058851E-174</v>
      </c>
      <c r="O7" s="4">
        <f t="shared" ref="O7:O46" si="11">$B$4*(B7^2)*($D$4^2*(2*PI())^4*A7^-5/4/PI()/$O$5^4*EXP((-1/PI())*(2*PI()/$O$5)^4*A7^-4))</f>
        <v>2.4376721628420465E-128</v>
      </c>
      <c r="P7" s="4">
        <f t="shared" ref="P7:P46" si="12">$B$4*(B7^2)*($D$4^2*(2*PI())^4*A7^-5/4/PI()/$P$5^4*EXP((-1/PI())*(2*PI()/$P$5)^4*A7^-4))</f>
        <v>3.3684258954124652E-96</v>
      </c>
      <c r="Q7" s="4">
        <f t="shared" ref="Q7:Q46" si="13">$B$4*(B7^2)*($D$4^2*(2*PI())^4*A7^-5/4/PI()/$Q$5^4*EXP((-1/PI())*(2*PI()/$Q$5)^4*A7^-4))</f>
        <v>5.7942918091876123E-73</v>
      </c>
      <c r="R7" s="4">
        <f t="shared" ref="R7:R46" si="14">$B$4*(B7^2)*($D$4^2*(2*PI())^4*A7^-5/4/PI()/$R$5^4*EXP((-1/PI())*(2*PI()/$R$5)^4*A7^-4))</f>
        <v>7.7810578097810947E-56</v>
      </c>
      <c r="S7" s="4">
        <f t="shared" ref="S7:S46" si="15">$B$4*(B7^2)*($D$4^2*(2*PI())^4*A7^-5/4/PI()/$S$5^4*EXP((-1/PI())*(2*PI()/$S$5)^4*A7^-4))</f>
        <v>5.4399017403898632E-43</v>
      </c>
    </row>
    <row r="8" spans="1:19">
      <c r="A8" s="14">
        <f>Short_VBM_30!A8</f>
        <v>0.10446990648572885</v>
      </c>
      <c r="B8" s="16">
        <f>VBM_RAO!O8</f>
        <v>85150.367845171219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5.2149994547474211E-212</v>
      </c>
      <c r="K8" s="4">
        <f t="shared" si="7"/>
        <v>6.3960210150785819E-139</v>
      </c>
      <c r="L8" s="4">
        <f t="shared" si="8"/>
        <v>1.0950137711183339E-93</v>
      </c>
      <c r="M8" s="4">
        <f t="shared" si="9"/>
        <v>1.6778428286991048E-64</v>
      </c>
      <c r="N8" s="4">
        <f t="shared" si="10"/>
        <v>5.2749358263458861E-45</v>
      </c>
      <c r="O8" s="4">
        <f t="shared" si="11"/>
        <v>1.3704570753707165E-31</v>
      </c>
      <c r="P8" s="4">
        <f t="shared" si="12"/>
        <v>3.9986307493442152E-22</v>
      </c>
      <c r="Q8" s="4">
        <f t="shared" si="13"/>
        <v>2.673543454981275E-15</v>
      </c>
      <c r="R8" s="4">
        <f t="shared" si="14"/>
        <v>2.771225423043988E-10</v>
      </c>
      <c r="S8" s="4">
        <f t="shared" si="15"/>
        <v>1.5486454201145615E-6</v>
      </c>
    </row>
    <row r="9" spans="1:19">
      <c r="A9" s="14">
        <f>Short_VBM_30!A9</f>
        <v>0.13138243090277779</v>
      </c>
      <c r="B9" s="16">
        <f>VBM_RAO!O9</f>
        <v>140993.16722270209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3.9991967320607813E-218</v>
      </c>
      <c r="I9" s="4">
        <f t="shared" si="5"/>
        <v>2.4999252214421884E-128</v>
      </c>
      <c r="J9" s="4">
        <f t="shared" si="6"/>
        <v>8.9325218127138792E-79</v>
      </c>
      <c r="K9" s="4">
        <f t="shared" si="7"/>
        <v>1.1631504755071883E-49</v>
      </c>
      <c r="L9" s="4">
        <f t="shared" si="8"/>
        <v>1.1324185973167874E-31</v>
      </c>
      <c r="M9" s="4">
        <f t="shared" si="9"/>
        <v>4.3115327343227055E-20</v>
      </c>
      <c r="N9" s="4">
        <f t="shared" si="10"/>
        <v>2.2334918613782279E-12</v>
      </c>
      <c r="O9" s="4">
        <f t="shared" si="11"/>
        <v>4.3382595371215809E-7</v>
      </c>
      <c r="P9" s="4">
        <f t="shared" si="12"/>
        <v>2.2473228796953269E-3</v>
      </c>
      <c r="Q9" s="4">
        <f t="shared" si="13"/>
        <v>1.0351671530496589</v>
      </c>
      <c r="R9" s="4">
        <f t="shared" si="14"/>
        <v>90.941698429785816</v>
      </c>
      <c r="S9" s="4">
        <f t="shared" si="15"/>
        <v>2505.4716601833393</v>
      </c>
    </row>
    <row r="10" spans="1:19">
      <c r="A10" s="14">
        <f>Short_VBM_30!A10</f>
        <v>0.15786149954128442</v>
      </c>
      <c r="B10" s="16">
        <f>VBM_RAO!O10</f>
        <v>202380.64171573252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8.9029448550260606E-184</v>
      </c>
      <c r="H10" s="4">
        <f t="shared" si="4"/>
        <v>2.5530813925952127E-99</v>
      </c>
      <c r="I10" s="4">
        <f t="shared" si="5"/>
        <v>2.3794046742197602E-56</v>
      </c>
      <c r="J10" s="4">
        <f t="shared" si="6"/>
        <v>1.1236483687848331E-32</v>
      </c>
      <c r="K10" s="4">
        <f t="shared" si="7"/>
        <v>8.4895587911686529E-19</v>
      </c>
      <c r="L10" s="4">
        <f t="shared" si="8"/>
        <v>3.0003789261749558E-10</v>
      </c>
      <c r="M10" s="4">
        <f t="shared" si="9"/>
        <v>9.0782620902272521E-5</v>
      </c>
      <c r="N10" s="4">
        <f t="shared" si="10"/>
        <v>0.38874297242411954</v>
      </c>
      <c r="O10" s="4">
        <f t="shared" si="11"/>
        <v>115.43362491370841</v>
      </c>
      <c r="P10" s="4">
        <f t="shared" si="12"/>
        <v>6083.3417623931473</v>
      </c>
      <c r="Q10" s="4">
        <f t="shared" si="13"/>
        <v>101266.98091261915</v>
      </c>
      <c r="R10" s="4">
        <f t="shared" si="14"/>
        <v>767134.08448241872</v>
      </c>
      <c r="S10" s="4">
        <f t="shared" si="15"/>
        <v>3354281.2600232568</v>
      </c>
    </row>
    <row r="11" spans="1:19">
      <c r="A11" s="14">
        <f>Short_VBM_30!A11</f>
        <v>0.18390711240124874</v>
      </c>
      <c r="B11" s="16">
        <f>VBM_RAO!O11</f>
        <v>266540.45376651268</v>
      </c>
      <c r="C11" s="4"/>
      <c r="D11" s="4">
        <f t="shared" si="0"/>
        <v>0</v>
      </c>
      <c r="E11" s="4">
        <f t="shared" si="1"/>
        <v>0</v>
      </c>
      <c r="F11" s="4">
        <f t="shared" si="2"/>
        <v>4.6997699841458645E-195</v>
      </c>
      <c r="G11" s="4">
        <f t="shared" si="3"/>
        <v>4.9998046108688404E-95</v>
      </c>
      <c r="H11" s="4">
        <f t="shared" si="4"/>
        <v>2.7312240138076635E-49</v>
      </c>
      <c r="I11" s="4">
        <f t="shared" si="5"/>
        <v>4.6192403614449634E-26</v>
      </c>
      <c r="J11" s="4">
        <f t="shared" si="6"/>
        <v>2.6833847796571969E-13</v>
      </c>
      <c r="K11" s="4">
        <f t="shared" si="7"/>
        <v>7.6481398155188583E-6</v>
      </c>
      <c r="L11" s="4">
        <f t="shared" si="8"/>
        <v>0.28319599533758111</v>
      </c>
      <c r="M11" s="4">
        <f t="shared" si="9"/>
        <v>229.80205620108936</v>
      </c>
      <c r="N11" s="4">
        <f t="shared" si="10"/>
        <v>18699.390575320434</v>
      </c>
      <c r="O11" s="4">
        <f t="shared" si="11"/>
        <v>360967.01199733827</v>
      </c>
      <c r="P11" s="4">
        <f t="shared" si="12"/>
        <v>2749540.3243400985</v>
      </c>
      <c r="Q11" s="4">
        <f t="shared" si="13"/>
        <v>11289054.726805529</v>
      </c>
      <c r="R11" s="4">
        <f t="shared" si="14"/>
        <v>30433469.533012394</v>
      </c>
      <c r="S11" s="4">
        <f t="shared" si="15"/>
        <v>61244690.706283107</v>
      </c>
    </row>
    <row r="12" spans="1:19">
      <c r="A12" s="14">
        <f>Short_VBM_30!A12</f>
        <v>0.20951926948267074</v>
      </c>
      <c r="B12" s="16">
        <f>VBM_RAO!O12</f>
        <v>338621.2302680065</v>
      </c>
      <c r="C12" s="4"/>
      <c r="D12" s="4">
        <f t="shared" si="0"/>
        <v>0</v>
      </c>
      <c r="E12" s="4">
        <f t="shared" si="1"/>
        <v>1.3307017814470899E-261</v>
      </c>
      <c r="F12" s="4">
        <f t="shared" si="2"/>
        <v>1.7580033299265379E-111</v>
      </c>
      <c r="G12" s="4">
        <f t="shared" si="3"/>
        <v>3.188806372253293E-52</v>
      </c>
      <c r="H12" s="4">
        <f t="shared" si="4"/>
        <v>3.5694024744685022E-25</v>
      </c>
      <c r="I12" s="4">
        <f t="shared" si="5"/>
        <v>1.78911258167366E-11</v>
      </c>
      <c r="J12" s="4">
        <f t="shared" si="6"/>
        <v>5.6359520351171807E-4</v>
      </c>
      <c r="K12" s="4">
        <f t="shared" si="7"/>
        <v>12.751670538326934</v>
      </c>
      <c r="L12" s="4">
        <f t="shared" si="8"/>
        <v>5665.6548059666356</v>
      </c>
      <c r="M12" s="4">
        <f t="shared" si="9"/>
        <v>263841.08816696383</v>
      </c>
      <c r="N12" s="4">
        <f t="shared" si="10"/>
        <v>3170136.4118787013</v>
      </c>
      <c r="O12" s="4">
        <f t="shared" si="11"/>
        <v>16360364.444421738</v>
      </c>
      <c r="P12" s="4">
        <f t="shared" si="12"/>
        <v>48994526.13255775</v>
      </c>
      <c r="Q12" s="4">
        <f t="shared" si="13"/>
        <v>102358964.86630642</v>
      </c>
      <c r="R12" s="4">
        <f t="shared" si="14"/>
        <v>167590028.58260947</v>
      </c>
      <c r="S12" s="4">
        <f t="shared" si="15"/>
        <v>231902392.96675751</v>
      </c>
    </row>
    <row r="13" spans="1:19">
      <c r="A13" s="14">
        <f>Short_VBM_30!A13</f>
        <v>0.23469797078555044</v>
      </c>
      <c r="B13" s="16">
        <f>VBM_RAO!O13</f>
        <v>418226.92299767811</v>
      </c>
      <c r="C13" s="4"/>
      <c r="D13" s="4">
        <f t="shared" si="0"/>
        <v>0</v>
      </c>
      <c r="E13" s="4">
        <f t="shared" si="1"/>
        <v>3.5079065198724261E-162</v>
      </c>
      <c r="F13" s="4">
        <f t="shared" si="2"/>
        <v>5.7978642659542704E-67</v>
      </c>
      <c r="G13" s="4">
        <f t="shared" si="3"/>
        <v>1.9676434451437349E-29</v>
      </c>
      <c r="H13" s="4">
        <f t="shared" si="4"/>
        <v>2.4137401438109933E-12</v>
      </c>
      <c r="I13" s="4">
        <f t="shared" si="5"/>
        <v>1.0106046789761956E-3</v>
      </c>
      <c r="J13" s="4">
        <f t="shared" si="6"/>
        <v>49.710688600004111</v>
      </c>
      <c r="K13" s="4">
        <f t="shared" si="7"/>
        <v>25045.079277430614</v>
      </c>
      <c r="L13" s="4">
        <f t="shared" si="8"/>
        <v>1053577.9228523255</v>
      </c>
      <c r="M13" s="4">
        <f t="shared" si="9"/>
        <v>10696960.077904006</v>
      </c>
      <c r="N13" s="4">
        <f t="shared" si="10"/>
        <v>46370764.081438653</v>
      </c>
      <c r="O13" s="4">
        <f t="shared" si="11"/>
        <v>118471014.42885977</v>
      </c>
      <c r="P13" s="4">
        <f t="shared" si="12"/>
        <v>215716679.85493603</v>
      </c>
      <c r="Q13" s="4">
        <f t="shared" si="13"/>
        <v>314398772.85867971</v>
      </c>
      <c r="R13" s="4">
        <f t="shared" si="14"/>
        <v>394619679.80404735</v>
      </c>
      <c r="S13" s="4">
        <f t="shared" si="15"/>
        <v>447243735.7780264</v>
      </c>
    </row>
    <row r="14" spans="1:19">
      <c r="A14" s="14">
        <f>Short_VBM_30!A14</f>
        <v>0.25944321630988787</v>
      </c>
      <c r="B14" s="16">
        <f>VBM_RAO!O14</f>
        <v>481990.68682592257</v>
      </c>
      <c r="C14" s="4"/>
      <c r="D14" s="4">
        <f t="shared" si="0"/>
        <v>0</v>
      </c>
      <c r="E14" s="4">
        <f t="shared" si="1"/>
        <v>4.4786488697049693E-105</v>
      </c>
      <c r="F14" s="4">
        <f t="shared" si="2"/>
        <v>2.0037455950880898E-41</v>
      </c>
      <c r="G14" s="4">
        <f t="shared" si="3"/>
        <v>2.1855973968104221E-16</v>
      </c>
      <c r="H14" s="4">
        <f t="shared" si="4"/>
        <v>5.0288083344914219E-5</v>
      </c>
      <c r="I14" s="4">
        <f t="shared" si="5"/>
        <v>25.325683987117166</v>
      </c>
      <c r="J14" s="4">
        <f t="shared" si="6"/>
        <v>30324.46619833884</v>
      </c>
      <c r="K14" s="4">
        <f t="shared" si="7"/>
        <v>1714051.9947934772</v>
      </c>
      <c r="L14" s="4">
        <f t="shared" si="8"/>
        <v>18592900.351415247</v>
      </c>
      <c r="M14" s="4">
        <f t="shared" si="9"/>
        <v>78631706.043888897</v>
      </c>
      <c r="N14" s="4">
        <f t="shared" si="10"/>
        <v>189675741.56933489</v>
      </c>
      <c r="O14" s="4">
        <f t="shared" si="11"/>
        <v>323454786.94825685</v>
      </c>
      <c r="P14" s="4">
        <f t="shared" si="12"/>
        <v>442428966.71645164</v>
      </c>
      <c r="Q14" s="4">
        <f t="shared" si="13"/>
        <v>524234811.41334516</v>
      </c>
      <c r="R14" s="4">
        <f t="shared" si="14"/>
        <v>564752242.41462493</v>
      </c>
      <c r="S14" s="4">
        <f t="shared" si="15"/>
        <v>570661129.51958787</v>
      </c>
    </row>
    <row r="15" spans="1:19">
      <c r="A15" s="14">
        <f>Short_VBM_30!A15</f>
        <v>0.28375500605568299</v>
      </c>
      <c r="B15" s="16">
        <f>VBM_RAO!O15</f>
        <v>477634.15637803014</v>
      </c>
      <c r="C15" s="4"/>
      <c r="D15" s="4">
        <f t="shared" si="0"/>
        <v>2.4327440914881139E-210</v>
      </c>
      <c r="E15" s="4">
        <f t="shared" si="1"/>
        <v>2.3449987675853134E-70</v>
      </c>
      <c r="F15" s="4">
        <f t="shared" si="2"/>
        <v>5.605334571222146E-26</v>
      </c>
      <c r="G15" s="4">
        <f t="shared" si="3"/>
        <v>1.443040796024194E-8</v>
      </c>
      <c r="H15" s="4">
        <f t="shared" si="4"/>
        <v>1.058971791389669</v>
      </c>
      <c r="I15" s="4">
        <f t="shared" si="5"/>
        <v>8798.7607882429329</v>
      </c>
      <c r="J15" s="4">
        <f t="shared" si="6"/>
        <v>1090222.0744585057</v>
      </c>
      <c r="K15" s="4">
        <f t="shared" si="7"/>
        <v>16208296.133424075</v>
      </c>
      <c r="L15" s="4">
        <f t="shared" si="8"/>
        <v>76860362.29663834</v>
      </c>
      <c r="M15" s="4">
        <f t="shared" si="9"/>
        <v>190436555.98868603</v>
      </c>
      <c r="N15" s="4">
        <f t="shared" si="10"/>
        <v>321179218.20967573</v>
      </c>
      <c r="O15" s="4">
        <f t="shared" si="11"/>
        <v>427922069.19466478</v>
      </c>
      <c r="P15" s="4">
        <f t="shared" si="12"/>
        <v>491523281.43367684</v>
      </c>
      <c r="Q15" s="4">
        <f t="shared" si="13"/>
        <v>513254369.14737916</v>
      </c>
      <c r="R15" s="4">
        <f t="shared" si="14"/>
        <v>503672100.25115949</v>
      </c>
      <c r="S15" s="4">
        <f t="shared" si="15"/>
        <v>474501198.03691131</v>
      </c>
    </row>
    <row r="16" spans="1:19">
      <c r="A16" s="14">
        <f>Short_VBM_30!A16</f>
        <v>0.3076333400229358</v>
      </c>
      <c r="B16" s="16">
        <f>VBM_RAO!O16</f>
        <v>388523.30630750209</v>
      </c>
      <c r="C16" s="4"/>
      <c r="D16" s="4">
        <f t="shared" si="0"/>
        <v>1.5565945797469842E-149</v>
      </c>
      <c r="E16" s="4">
        <f t="shared" si="1"/>
        <v>2.4956384158664274E-48</v>
      </c>
      <c r="F16" s="4">
        <f t="shared" si="2"/>
        <v>2.6525449208893563E-16</v>
      </c>
      <c r="G16" s="4">
        <f t="shared" si="3"/>
        <v>8.830886403038557E-4</v>
      </c>
      <c r="H16" s="4">
        <f t="shared" si="4"/>
        <v>372.19073535531709</v>
      </c>
      <c r="I16" s="4">
        <f t="shared" si="5"/>
        <v>222752.96954887494</v>
      </c>
      <c r="J16" s="4">
        <f t="shared" si="6"/>
        <v>6449427.5455664508</v>
      </c>
      <c r="K16" s="4">
        <f t="shared" si="7"/>
        <v>40738409.934728265</v>
      </c>
      <c r="L16" s="4">
        <f t="shared" si="8"/>
        <v>113670836.86030948</v>
      </c>
      <c r="M16" s="4">
        <f t="shared" si="9"/>
        <v>199927909.38766107</v>
      </c>
      <c r="N16" s="4">
        <f t="shared" si="10"/>
        <v>268077624.83018327</v>
      </c>
      <c r="O16" s="4">
        <f t="shared" si="11"/>
        <v>304916558.10149223</v>
      </c>
      <c r="P16" s="4">
        <f t="shared" si="12"/>
        <v>313145526.87927043</v>
      </c>
      <c r="Q16" s="4">
        <f t="shared" si="13"/>
        <v>301545069.54392183</v>
      </c>
      <c r="R16" s="4">
        <f t="shared" si="14"/>
        <v>278740045.93457627</v>
      </c>
      <c r="S16" s="4">
        <f t="shared" si="15"/>
        <v>251064311.31932777</v>
      </c>
    </row>
    <row r="17" spans="1:19">
      <c r="A17" s="14">
        <f>Short_VBM_30!A17</f>
        <v>0.33107821821164629</v>
      </c>
      <c r="B17" s="16">
        <f>VBM_RAO!O17</f>
        <v>228915.8726256231</v>
      </c>
      <c r="C17" s="4"/>
      <c r="D17" s="4">
        <f t="shared" si="0"/>
        <v>2.4041861339993496E-109</v>
      </c>
      <c r="E17" s="4">
        <f t="shared" si="1"/>
        <v>5.1502244164796688E-34</v>
      </c>
      <c r="F17" s="4">
        <f t="shared" si="2"/>
        <v>3.1392185172010601E-10</v>
      </c>
      <c r="G17" s="4">
        <f t="shared" si="3"/>
        <v>0.57222687873953426</v>
      </c>
      <c r="H17" s="4">
        <f t="shared" si="4"/>
        <v>7712.4685474958806</v>
      </c>
      <c r="I17" s="4">
        <f t="shared" si="5"/>
        <v>797933.10486668767</v>
      </c>
      <c r="J17" s="4">
        <f t="shared" si="6"/>
        <v>8757583.6899786033</v>
      </c>
      <c r="K17" s="4">
        <f t="shared" si="7"/>
        <v>31248934.326233238</v>
      </c>
      <c r="L17" s="4">
        <f t="shared" si="8"/>
        <v>61207698.27144257</v>
      </c>
      <c r="M17" s="4">
        <f t="shared" si="9"/>
        <v>85650991.587799236</v>
      </c>
      <c r="N17" s="4">
        <f t="shared" si="10"/>
        <v>98550260.670833454</v>
      </c>
      <c r="O17" s="4">
        <f t="shared" si="11"/>
        <v>100865429.30504291</v>
      </c>
      <c r="P17" s="4">
        <f t="shared" si="12"/>
        <v>96132708.577916712</v>
      </c>
      <c r="Q17" s="4">
        <f t="shared" si="13"/>
        <v>87700628.415934384</v>
      </c>
      <c r="R17" s="4">
        <f t="shared" si="14"/>
        <v>77897479.240879521</v>
      </c>
      <c r="S17" s="4">
        <f t="shared" si="15"/>
        <v>68091937.679484248</v>
      </c>
    </row>
    <row r="18" spans="1:19">
      <c r="A18" s="14">
        <f>Short_VBM_30!A18</f>
        <v>0.35408964062181447</v>
      </c>
      <c r="B18" s="16">
        <f>VBM_RAO!O18</f>
        <v>89110.850070528017</v>
      </c>
      <c r="C18" s="4"/>
      <c r="D18" s="4">
        <f t="shared" si="0"/>
        <v>3.8015338135848238E-82</v>
      </c>
      <c r="E18" s="4">
        <f t="shared" si="1"/>
        <v>1.1302939679427847E-24</v>
      </c>
      <c r="F18" s="4">
        <f t="shared" si="2"/>
        <v>1.4129929865254851E-6</v>
      </c>
      <c r="G18" s="4">
        <f t="shared" si="3"/>
        <v>14.44852916281544</v>
      </c>
      <c r="H18" s="4">
        <f t="shared" si="4"/>
        <v>18094.515670727855</v>
      </c>
      <c r="I18" s="4">
        <f t="shared" si="5"/>
        <v>557457.78825566452</v>
      </c>
      <c r="J18" s="4">
        <f t="shared" si="6"/>
        <v>3132377.0250972048</v>
      </c>
      <c r="K18" s="4">
        <f t="shared" si="7"/>
        <v>7535986.0414101211</v>
      </c>
      <c r="L18" s="4">
        <f t="shared" si="8"/>
        <v>11562433.605460044</v>
      </c>
      <c r="M18" s="4">
        <f t="shared" si="9"/>
        <v>13817925.155763226</v>
      </c>
      <c r="N18" s="4">
        <f t="shared" si="10"/>
        <v>14305338.504563743</v>
      </c>
      <c r="O18" s="4">
        <f t="shared" si="11"/>
        <v>13612818.069647778</v>
      </c>
      <c r="P18" s="4">
        <f t="shared" si="12"/>
        <v>12322254.946947534</v>
      </c>
      <c r="Q18" s="4">
        <f t="shared" si="13"/>
        <v>10829795.774047852</v>
      </c>
      <c r="R18" s="4">
        <f t="shared" si="14"/>
        <v>9357993.4236813392</v>
      </c>
      <c r="S18" s="4">
        <f t="shared" si="15"/>
        <v>8012602.2486978779</v>
      </c>
    </row>
    <row r="19" spans="1:19">
      <c r="A19" s="14">
        <f>Short_VBM_30!A19</f>
        <v>0.3766676072534404</v>
      </c>
      <c r="B19" s="16">
        <f>VBM_RAO!O19</f>
        <v>165152.10879737858</v>
      </c>
      <c r="C19" s="4"/>
      <c r="D19" s="4">
        <f t="shared" si="0"/>
        <v>9.7443055338860506E-62</v>
      </c>
      <c r="E19" s="4">
        <f t="shared" si="1"/>
        <v>5.9769752820450797E-17</v>
      </c>
      <c r="F19" s="4">
        <f t="shared" si="2"/>
        <v>6.8048482989536358E-3</v>
      </c>
      <c r="G19" s="4">
        <f t="shared" si="3"/>
        <v>1751.5270823523499</v>
      </c>
      <c r="H19" s="4">
        <f t="shared" si="4"/>
        <v>405610.51334868948</v>
      </c>
      <c r="I19" s="4">
        <f t="shared" si="5"/>
        <v>5284980.910035491</v>
      </c>
      <c r="J19" s="4">
        <f t="shared" si="6"/>
        <v>18457020.972766221</v>
      </c>
      <c r="K19" s="4">
        <f t="shared" si="7"/>
        <v>33560100.978613868</v>
      </c>
      <c r="L19" s="4">
        <f t="shared" si="8"/>
        <v>43290192.033108138</v>
      </c>
      <c r="M19" s="4">
        <f t="shared" si="9"/>
        <v>46248702.39493221</v>
      </c>
      <c r="N19" s="4">
        <f t="shared" si="10"/>
        <v>44419143.161104955</v>
      </c>
      <c r="O19" s="4">
        <f t="shared" si="11"/>
        <v>40137267.008229516</v>
      </c>
      <c r="P19" s="4">
        <f t="shared" si="12"/>
        <v>35025725.536035098</v>
      </c>
      <c r="Q19" s="4">
        <f t="shared" si="13"/>
        <v>29978383.488231517</v>
      </c>
      <c r="R19" s="4">
        <f t="shared" si="14"/>
        <v>25402468.692409333</v>
      </c>
      <c r="S19" s="4">
        <f t="shared" si="15"/>
        <v>21433181.320858259</v>
      </c>
    </row>
    <row r="20" spans="1:19">
      <c r="A20" s="14">
        <f>Short_VBM_30!A20</f>
        <v>0.39881211810652395</v>
      </c>
      <c r="B20" s="16">
        <f>VBM_RAO!O20</f>
        <v>146537.84233820162</v>
      </c>
      <c r="C20" s="4"/>
      <c r="D20" s="4">
        <f t="shared" si="0"/>
        <v>2.1448994611315341E-47</v>
      </c>
      <c r="E20" s="4">
        <f t="shared" si="1"/>
        <v>7.597468960629233E-12</v>
      </c>
      <c r="F20" s="4">
        <f t="shared" si="2"/>
        <v>0.98707540413991235</v>
      </c>
      <c r="G20" s="4">
        <f t="shared" si="3"/>
        <v>17393.348159502861</v>
      </c>
      <c r="H20" s="4">
        <f t="shared" si="4"/>
        <v>1178232.9930971595</v>
      </c>
      <c r="I20" s="4">
        <f t="shared" si="5"/>
        <v>8203298.6706610164</v>
      </c>
      <c r="J20" s="4">
        <f t="shared" si="6"/>
        <v>20262220.716918018</v>
      </c>
      <c r="K20" s="4">
        <f t="shared" si="7"/>
        <v>30046083.90906705</v>
      </c>
      <c r="L20" s="4">
        <f t="shared" si="8"/>
        <v>34157349.026809804</v>
      </c>
      <c r="M20" s="4">
        <f t="shared" si="9"/>
        <v>33630973.598932847</v>
      </c>
      <c r="N20" s="4">
        <f t="shared" si="10"/>
        <v>30582967.704140652</v>
      </c>
      <c r="O20" s="4">
        <f t="shared" si="11"/>
        <v>26612848.54771198</v>
      </c>
      <c r="P20" s="4">
        <f t="shared" si="12"/>
        <v>22612530.736916263</v>
      </c>
      <c r="Q20" s="4">
        <f t="shared" si="13"/>
        <v>18984037.311126433</v>
      </c>
      <c r="R20" s="4">
        <f t="shared" si="14"/>
        <v>15858781.623035669</v>
      </c>
      <c r="S20" s="4">
        <f t="shared" si="15"/>
        <v>13238356.485436445</v>
      </c>
    </row>
    <row r="21" spans="1:19">
      <c r="A21" s="14">
        <f>Short_VBM_30!A21</f>
        <v>0.42052317318106525</v>
      </c>
      <c r="B21" s="16">
        <f>VBM_RAO!O21</f>
        <v>33268.050692997123</v>
      </c>
      <c r="C21" s="4"/>
      <c r="D21" s="4">
        <f t="shared" si="0"/>
        <v>5.9217601690059002E-38</v>
      </c>
      <c r="E21" s="4">
        <f t="shared" si="1"/>
        <v>2.7930589339500123E-9</v>
      </c>
      <c r="F21" s="4">
        <f t="shared" si="2"/>
        <v>2.3427240446204887</v>
      </c>
      <c r="G21" s="4">
        <f t="shared" si="3"/>
        <v>5610.9755819711036</v>
      </c>
      <c r="H21" s="4">
        <f t="shared" si="4"/>
        <v>152257.37607547871</v>
      </c>
      <c r="I21" s="4">
        <f t="shared" si="5"/>
        <v>664922.33129240677</v>
      </c>
      <c r="J21" s="4">
        <f t="shared" si="6"/>
        <v>1269174.06574633</v>
      </c>
      <c r="K21" s="4">
        <f t="shared" si="7"/>
        <v>1617005.7649154419</v>
      </c>
      <c r="L21" s="4">
        <f t="shared" si="8"/>
        <v>1673290.9136024478</v>
      </c>
      <c r="M21" s="4">
        <f t="shared" si="9"/>
        <v>1550386.2446363631</v>
      </c>
      <c r="N21" s="4">
        <f t="shared" si="10"/>
        <v>1353689.2003743968</v>
      </c>
      <c r="O21" s="4">
        <f t="shared" si="11"/>
        <v>1145382.553826601</v>
      </c>
      <c r="P21" s="4">
        <f t="shared" si="12"/>
        <v>954089.10484136362</v>
      </c>
      <c r="Q21" s="4">
        <f t="shared" si="13"/>
        <v>789569.53223907249</v>
      </c>
      <c r="R21" s="4">
        <f t="shared" si="14"/>
        <v>652630.55645118793</v>
      </c>
      <c r="S21" s="4">
        <f t="shared" si="15"/>
        <v>540472.47030242824</v>
      </c>
    </row>
    <row r="22" spans="1:19">
      <c r="A22" s="14">
        <f>Short_VBM_30!A22</f>
        <v>0.44180077247706423</v>
      </c>
      <c r="B22" s="16">
        <f>VBM_RAO!O22</f>
        <v>107329.06830716931</v>
      </c>
      <c r="C22" s="4"/>
      <c r="D22" s="4">
        <f t="shared" si="0"/>
        <v>8.101530098418098E-29</v>
      </c>
      <c r="E22" s="4">
        <f t="shared" si="1"/>
        <v>2.3257070875475818E-5</v>
      </c>
      <c r="F22" s="4">
        <f t="shared" si="2"/>
        <v>425.49992540051124</v>
      </c>
      <c r="G22" s="4">
        <f t="shared" si="3"/>
        <v>224260.71277381279</v>
      </c>
      <c r="H22" s="4">
        <f t="shared" si="4"/>
        <v>3040238.3795579211</v>
      </c>
      <c r="I22" s="4">
        <f t="shared" si="5"/>
        <v>9320535.7751371432</v>
      </c>
      <c r="J22" s="4">
        <f t="shared" si="6"/>
        <v>14630888.008787053</v>
      </c>
      <c r="K22" s="4">
        <f t="shared" si="7"/>
        <v>16613588.229350125</v>
      </c>
      <c r="L22" s="4">
        <f t="shared" si="8"/>
        <v>16008332.813530555</v>
      </c>
      <c r="M22" s="4">
        <f t="shared" si="9"/>
        <v>14164404.811376449</v>
      </c>
      <c r="N22" s="4">
        <f t="shared" si="10"/>
        <v>11991684.798333872</v>
      </c>
      <c r="O22" s="4">
        <f t="shared" si="11"/>
        <v>9932814.6381565146</v>
      </c>
      <c r="P22" s="4">
        <f t="shared" si="12"/>
        <v>8150275.1023379378</v>
      </c>
      <c r="Q22" s="4">
        <f t="shared" si="13"/>
        <v>6671781.0853841593</v>
      </c>
      <c r="R22" s="4">
        <f t="shared" si="14"/>
        <v>5470489.5591789102</v>
      </c>
      <c r="S22" s="4">
        <f t="shared" si="15"/>
        <v>4503074.9531940809</v>
      </c>
    </row>
    <row r="23" spans="1:19">
      <c r="A23" s="14">
        <f>Short_VBM_30!A23</f>
        <v>0.46264491599452084</v>
      </c>
      <c r="B23" s="16">
        <f>VBM_RAO!O23</f>
        <v>67328.197831065598</v>
      </c>
      <c r="C23" s="4"/>
      <c r="D23" s="4">
        <f t="shared" si="0"/>
        <v>5.6190704057013167E-23</v>
      </c>
      <c r="E23" s="4">
        <f t="shared" si="1"/>
        <v>1.5269257574609943E-3</v>
      </c>
      <c r="F23" s="4">
        <f t="shared" si="2"/>
        <v>1460.4359952962973</v>
      </c>
      <c r="G23" s="4">
        <f t="shared" si="3"/>
        <v>239390.68710769803</v>
      </c>
      <c r="H23" s="4">
        <f t="shared" si="4"/>
        <v>1899960.8493352451</v>
      </c>
      <c r="I23" s="4">
        <f t="shared" si="5"/>
        <v>4433336.3213542067</v>
      </c>
      <c r="J23" s="4">
        <f t="shared" si="6"/>
        <v>5984734.4390985146</v>
      </c>
      <c r="K23" s="4">
        <f t="shared" si="7"/>
        <v>6218201.4584235195</v>
      </c>
      <c r="L23" s="4">
        <f t="shared" si="8"/>
        <v>5670857.2955687037</v>
      </c>
      <c r="M23" s="4">
        <f t="shared" si="9"/>
        <v>4842376.458909587</v>
      </c>
      <c r="N23" s="4">
        <f t="shared" si="10"/>
        <v>4003175.0500839199</v>
      </c>
      <c r="O23" s="4">
        <f t="shared" si="11"/>
        <v>3261883.997050643</v>
      </c>
      <c r="P23" s="4">
        <f t="shared" si="12"/>
        <v>2645599.4231700655</v>
      </c>
      <c r="Q23" s="4">
        <f t="shared" si="13"/>
        <v>2147548.3794510751</v>
      </c>
      <c r="R23" s="4">
        <f t="shared" si="14"/>
        <v>1749978.9723087032</v>
      </c>
      <c r="S23" s="4">
        <f t="shared" si="15"/>
        <v>1433811.4258693596</v>
      </c>
    </row>
    <row r="24" spans="1:19">
      <c r="A24" s="14">
        <f>Short_VBM_30!A24</f>
        <v>0.48305560373343526</v>
      </c>
      <c r="B24" s="16">
        <f>VBM_RAO!O24</f>
        <v>53466.510042316819</v>
      </c>
      <c r="C24" s="4"/>
      <c r="D24" s="4">
        <f t="shared" si="0"/>
        <v>2.6675013398643685E-18</v>
      </c>
      <c r="E24" s="4">
        <f t="shared" si="1"/>
        <v>5.1140699620344891E-2</v>
      </c>
      <c r="F24" s="4">
        <f t="shared" si="2"/>
        <v>4848.5500540137255</v>
      </c>
      <c r="G24" s="4">
        <f t="shared" si="3"/>
        <v>318399.08338776021</v>
      </c>
      <c r="H24" s="4">
        <f t="shared" si="4"/>
        <v>1661500.4557944697</v>
      </c>
      <c r="I24" s="4">
        <f t="shared" si="5"/>
        <v>3130686.6415539193</v>
      </c>
      <c r="J24" s="4">
        <f t="shared" si="6"/>
        <v>3755273.655291575</v>
      </c>
      <c r="K24" s="4">
        <f t="shared" si="7"/>
        <v>3639577.7766903467</v>
      </c>
      <c r="L24" s="4">
        <f t="shared" si="8"/>
        <v>3179196.0040589329</v>
      </c>
      <c r="M24" s="4">
        <f t="shared" si="9"/>
        <v>2640174.0526133063</v>
      </c>
      <c r="N24" s="4">
        <f t="shared" si="10"/>
        <v>2142315.8253410007</v>
      </c>
      <c r="O24" s="4">
        <f t="shared" si="11"/>
        <v>1723314.6543132644</v>
      </c>
      <c r="P24" s="4">
        <f t="shared" si="12"/>
        <v>1385062.5332541501</v>
      </c>
      <c r="Q24" s="4">
        <f t="shared" si="13"/>
        <v>1116937.9291225404</v>
      </c>
      <c r="R24" s="4">
        <f t="shared" si="14"/>
        <v>905750.41037803574</v>
      </c>
      <c r="S24" s="4">
        <f t="shared" si="15"/>
        <v>739405.56152046286</v>
      </c>
    </row>
    <row r="25" spans="1:19">
      <c r="A25" s="14">
        <f>Short_VBM_30!A25</f>
        <v>0.5030328356938073</v>
      </c>
      <c r="B25" s="16">
        <f>VBM_RAO!O25</f>
        <v>80001.740952207372</v>
      </c>
      <c r="C25" s="4"/>
      <c r="D25" s="4">
        <f t="shared" si="0"/>
        <v>4.3050654802740477E-14</v>
      </c>
      <c r="E25" s="4">
        <f t="shared" si="1"/>
        <v>2.5988769659930115</v>
      </c>
      <c r="F25" s="4">
        <f t="shared" si="2"/>
        <v>39330.97510872149</v>
      </c>
      <c r="G25" s="4">
        <f t="shared" si="3"/>
        <v>1249454.2508257928</v>
      </c>
      <c r="H25" s="4">
        <f t="shared" si="4"/>
        <v>4673899.945986893</v>
      </c>
      <c r="I25" s="4">
        <f t="shared" si="5"/>
        <v>7432086.027707072</v>
      </c>
      <c r="J25" s="4">
        <f t="shared" si="6"/>
        <v>8116668.1582455719</v>
      </c>
      <c r="K25" s="4">
        <f t="shared" si="7"/>
        <v>7443962.5527448626</v>
      </c>
      <c r="L25" s="4">
        <f t="shared" si="8"/>
        <v>6283638.947242016</v>
      </c>
      <c r="M25" s="4">
        <f t="shared" si="9"/>
        <v>5104168.7817497794</v>
      </c>
      <c r="N25" s="4">
        <f t="shared" si="10"/>
        <v>4080839.9229700747</v>
      </c>
      <c r="O25" s="4">
        <f t="shared" si="11"/>
        <v>3249365.9361086721</v>
      </c>
      <c r="P25" s="4">
        <f t="shared" si="12"/>
        <v>2592788.2231067996</v>
      </c>
      <c r="Q25" s="4">
        <f t="shared" si="13"/>
        <v>2079969.0721905583</v>
      </c>
      <c r="R25" s="4">
        <f t="shared" si="14"/>
        <v>1680200.184000995</v>
      </c>
      <c r="S25" s="4">
        <f t="shared" si="15"/>
        <v>1367656.0790421939</v>
      </c>
    </row>
    <row r="26" spans="1:19">
      <c r="A26" s="14">
        <f>Short_VBM_30!A26</f>
        <v>0.52257661187563709</v>
      </c>
      <c r="B26" s="16">
        <f>VBM_RAO!O26</f>
        <v>23366.845129605124</v>
      </c>
      <c r="C26" s="4"/>
      <c r="D26" s="4">
        <f t="shared" si="0"/>
        <v>4.4986780951642013E-12</v>
      </c>
      <c r="E26" s="4">
        <f t="shared" si="1"/>
        <v>2.6509433605121746</v>
      </c>
      <c r="F26" s="4">
        <f t="shared" si="2"/>
        <v>9182.5644991931349</v>
      </c>
      <c r="G26" s="4">
        <f t="shared" si="3"/>
        <v>162747.75260769302</v>
      </c>
      <c r="H26" s="4">
        <f t="shared" si="4"/>
        <v>465905.65587399661</v>
      </c>
      <c r="I26" s="4">
        <f t="shared" si="5"/>
        <v>646394.61373420234</v>
      </c>
      <c r="J26" s="4">
        <f t="shared" si="6"/>
        <v>654681.73015491851</v>
      </c>
      <c r="K26" s="4">
        <f t="shared" si="7"/>
        <v>574359.57075111417</v>
      </c>
      <c r="L26" s="4">
        <f t="shared" si="8"/>
        <v>471682.77153174125</v>
      </c>
      <c r="M26" s="4">
        <f t="shared" si="9"/>
        <v>376398.68399229628</v>
      </c>
      <c r="N26" s="4">
        <f t="shared" si="10"/>
        <v>297377.68229178624</v>
      </c>
      <c r="O26" s="4">
        <f t="shared" si="11"/>
        <v>234852.86699034896</v>
      </c>
      <c r="P26" s="4">
        <f t="shared" si="12"/>
        <v>186313.31622734288</v>
      </c>
      <c r="Q26" s="4">
        <f t="shared" si="13"/>
        <v>148836.58512998375</v>
      </c>
      <c r="R26" s="4">
        <f t="shared" si="14"/>
        <v>119858.14094742219</v>
      </c>
      <c r="S26" s="4">
        <f t="shared" si="15"/>
        <v>97335.71857215662</v>
      </c>
    </row>
    <row r="27" spans="1:19">
      <c r="A27" s="14">
        <f>Short_VBM_30!A27</f>
        <v>0.54168693227892462</v>
      </c>
      <c r="B27" s="16">
        <f>VBM_RAO!O27</f>
        <v>69308.438943744011</v>
      </c>
      <c r="C27" s="4"/>
      <c r="D27" s="4">
        <f t="shared" si="0"/>
        <v>1.2470073962602037E-8</v>
      </c>
      <c r="E27" s="4">
        <f t="shared" si="1"/>
        <v>170.85056414709496</v>
      </c>
      <c r="F27" s="4">
        <f t="shared" si="2"/>
        <v>178588.11169912672</v>
      </c>
      <c r="G27" s="4">
        <f t="shared" si="3"/>
        <v>1970072.8585902003</v>
      </c>
      <c r="H27" s="4">
        <f t="shared" si="4"/>
        <v>4538053.7176610436</v>
      </c>
      <c r="I27" s="4">
        <f t="shared" si="5"/>
        <v>5635629.2117403923</v>
      </c>
      <c r="J27" s="4">
        <f t="shared" si="6"/>
        <v>5368801.3956188112</v>
      </c>
      <c r="K27" s="4">
        <f t="shared" si="7"/>
        <v>4543300.2981652748</v>
      </c>
      <c r="L27" s="4">
        <f t="shared" si="8"/>
        <v>3648676.4610119676</v>
      </c>
      <c r="M27" s="4">
        <f t="shared" si="9"/>
        <v>2869883.3352628769</v>
      </c>
      <c r="N27" s="4">
        <f t="shared" si="10"/>
        <v>2245579.5540983356</v>
      </c>
      <c r="O27" s="4">
        <f t="shared" si="11"/>
        <v>1761659.9636177765</v>
      </c>
      <c r="P27" s="4">
        <f t="shared" si="12"/>
        <v>1390984.3362537932</v>
      </c>
      <c r="Q27" s="4">
        <f t="shared" si="13"/>
        <v>1107403.7122333497</v>
      </c>
      <c r="R27" s="4">
        <f t="shared" si="14"/>
        <v>889549.0661560744</v>
      </c>
      <c r="S27" s="4">
        <f t="shared" si="15"/>
        <v>721029.46380258817</v>
      </c>
    </row>
    <row r="28" spans="1:19">
      <c r="A28" s="14">
        <f>Short_VBM_30!A28</f>
        <v>0.56036379690366966</v>
      </c>
      <c r="B28" s="16">
        <f>VBM_RAO!O28</f>
        <v>13861.687788748799</v>
      </c>
      <c r="C28" s="4"/>
      <c r="D28" s="4">
        <f t="shared" si="0"/>
        <v>5.4807361218050899E-8</v>
      </c>
      <c r="E28" s="4">
        <f t="shared" si="1"/>
        <v>34.267035457553781</v>
      </c>
      <c r="F28" s="4">
        <f t="shared" si="2"/>
        <v>13398.836783114004</v>
      </c>
      <c r="G28" s="4">
        <f t="shared" si="3"/>
        <v>100159.50372033856</v>
      </c>
      <c r="H28" s="4">
        <f t="shared" si="4"/>
        <v>193021.93969896296</v>
      </c>
      <c r="I28" s="4">
        <f t="shared" si="5"/>
        <v>218867.08989188634</v>
      </c>
      <c r="J28" s="4">
        <f t="shared" si="6"/>
        <v>198283.2877183324</v>
      </c>
      <c r="K28" s="4">
        <f t="shared" si="7"/>
        <v>162902.61185720767</v>
      </c>
      <c r="L28" s="4">
        <f t="shared" si="8"/>
        <v>128448.51599606971</v>
      </c>
      <c r="M28" s="4">
        <f t="shared" si="9"/>
        <v>99841.867399312949</v>
      </c>
      <c r="N28" s="4">
        <f t="shared" si="10"/>
        <v>77505.599072313358</v>
      </c>
      <c r="O28" s="4">
        <f t="shared" si="11"/>
        <v>60471.627659402897</v>
      </c>
      <c r="P28" s="4">
        <f t="shared" si="12"/>
        <v>47563.200667268655</v>
      </c>
      <c r="Q28" s="4">
        <f t="shared" si="13"/>
        <v>37760.561147736815</v>
      </c>
      <c r="R28" s="4">
        <f t="shared" si="14"/>
        <v>30269.453221276675</v>
      </c>
      <c r="S28" s="4">
        <f t="shared" si="15"/>
        <v>24497.026604264141</v>
      </c>
    </row>
    <row r="29" spans="1:19">
      <c r="A29" s="14">
        <f>Short_VBM_30!A29</f>
        <v>0.57860720574987257</v>
      </c>
      <c r="B29" s="16">
        <f>VBM_RAO!O29</f>
        <v>59011.185157816333</v>
      </c>
      <c r="C29" s="4"/>
      <c r="D29" s="4">
        <f t="shared" si="0"/>
        <v>4.7745381022790926E-5</v>
      </c>
      <c r="E29" s="4">
        <f t="shared" si="1"/>
        <v>2314.6142149028951</v>
      </c>
      <c r="F29" s="4">
        <f t="shared" si="2"/>
        <v>400823.8420187555</v>
      </c>
      <c r="G29" s="4">
        <f t="shared" si="3"/>
        <v>2170673.470846605</v>
      </c>
      <c r="H29" s="4">
        <f t="shared" si="4"/>
        <v>3608605.3531553783</v>
      </c>
      <c r="I29" s="4">
        <f t="shared" si="5"/>
        <v>3794868.5478104707</v>
      </c>
      <c r="J29" s="4">
        <f t="shared" si="6"/>
        <v>3297778.7101148576</v>
      </c>
      <c r="K29" s="4">
        <f t="shared" si="7"/>
        <v>2643736.5909943385</v>
      </c>
      <c r="L29" s="4">
        <f t="shared" si="8"/>
        <v>2053164.2695043995</v>
      </c>
      <c r="M29" s="4">
        <f t="shared" si="9"/>
        <v>1580321.8271952758</v>
      </c>
      <c r="N29" s="4">
        <f t="shared" si="10"/>
        <v>1218746.7035726425</v>
      </c>
      <c r="O29" s="4">
        <f t="shared" si="11"/>
        <v>946596.31324409705</v>
      </c>
      <c r="P29" s="4">
        <f t="shared" si="12"/>
        <v>742150.67811340967</v>
      </c>
      <c r="Q29" s="4">
        <f t="shared" si="13"/>
        <v>587830.28414136125</v>
      </c>
      <c r="R29" s="4">
        <f t="shared" si="14"/>
        <v>470407.74236826296</v>
      </c>
      <c r="S29" s="4">
        <f t="shared" si="15"/>
        <v>380211.05570552126</v>
      </c>
    </row>
    <row r="30" spans="1:19">
      <c r="A30" s="14">
        <f>Short_VBM_30!A30</f>
        <v>0.5964171588175331</v>
      </c>
      <c r="B30" s="16">
        <f>VBM_RAO!O30</f>
        <v>13069.591343677441</v>
      </c>
      <c r="C30" s="4"/>
      <c r="D30" s="4">
        <f t="shared" si="0"/>
        <v>5.84345912633613E-5</v>
      </c>
      <c r="E30" s="4">
        <f t="shared" si="1"/>
        <v>334.7006956591307</v>
      </c>
      <c r="F30" s="4">
        <f t="shared" si="2"/>
        <v>29355.066077116968</v>
      </c>
      <c r="G30" s="4">
        <f t="shared" si="3"/>
        <v>121450.5017223367</v>
      </c>
      <c r="H30" s="4">
        <f t="shared" si="4"/>
        <v>178461.75803011502</v>
      </c>
      <c r="I30" s="4">
        <f t="shared" si="5"/>
        <v>176228.20357446026</v>
      </c>
      <c r="J30" s="4">
        <f t="shared" si="6"/>
        <v>147910.07366064997</v>
      </c>
      <c r="K30" s="4">
        <f t="shared" si="7"/>
        <v>116172.34147120031</v>
      </c>
      <c r="L30" s="4">
        <f t="shared" si="8"/>
        <v>89083.896371255658</v>
      </c>
      <c r="M30" s="4">
        <f t="shared" si="9"/>
        <v>68008.20567208498</v>
      </c>
      <c r="N30" s="4">
        <f t="shared" si="10"/>
        <v>52161.088866393533</v>
      </c>
      <c r="O30" s="4">
        <f t="shared" si="11"/>
        <v>40360.341844552539</v>
      </c>
      <c r="P30" s="4">
        <f t="shared" si="12"/>
        <v>31558.714661523845</v>
      </c>
      <c r="Q30" s="4">
        <f t="shared" si="13"/>
        <v>24948.1093582752</v>
      </c>
      <c r="R30" s="4">
        <f t="shared" si="14"/>
        <v>19936.045188419204</v>
      </c>
      <c r="S30" s="4">
        <f t="shared" si="15"/>
        <v>16096.178347403664</v>
      </c>
    </row>
    <row r="31" spans="1:19">
      <c r="A31" s="14">
        <f>Short_VBM_30!A31</f>
        <v>0.61379365610665138</v>
      </c>
      <c r="B31" s="16">
        <f>VBM_RAO!O31</f>
        <v>46337.642036674566</v>
      </c>
      <c r="C31" s="4"/>
      <c r="D31" s="4">
        <f t="shared" si="0"/>
        <v>1.0840391901013898E-2</v>
      </c>
      <c r="E31" s="4">
        <f t="shared" si="1"/>
        <v>10286.49890195521</v>
      </c>
      <c r="F31" s="4">
        <f t="shared" si="2"/>
        <v>508866.0892449047</v>
      </c>
      <c r="G31" s="4">
        <f t="shared" si="3"/>
        <v>1678416.2541877232</v>
      </c>
      <c r="H31" s="4">
        <f t="shared" si="4"/>
        <v>2222947.1052928371</v>
      </c>
      <c r="I31" s="4">
        <f t="shared" si="5"/>
        <v>2081886.6913972318</v>
      </c>
      <c r="J31" s="4">
        <f t="shared" si="6"/>
        <v>1696942.4734691205</v>
      </c>
      <c r="K31" s="4">
        <f t="shared" si="7"/>
        <v>1310049.2804532028</v>
      </c>
      <c r="L31" s="4">
        <f t="shared" si="8"/>
        <v>993909.65190555702</v>
      </c>
      <c r="M31" s="4">
        <f t="shared" si="9"/>
        <v>753551.01367620856</v>
      </c>
      <c r="N31" s="4">
        <f t="shared" si="10"/>
        <v>575297.48730640963</v>
      </c>
      <c r="O31" s="4">
        <f t="shared" si="11"/>
        <v>443728.72743253893</v>
      </c>
      <c r="P31" s="4">
        <f t="shared" si="12"/>
        <v>346181.0056257401</v>
      </c>
      <c r="Q31" s="4">
        <f t="shared" si="13"/>
        <v>273220.45747811592</v>
      </c>
      <c r="R31" s="4">
        <f t="shared" si="14"/>
        <v>218067.90510622144</v>
      </c>
      <c r="S31" s="4">
        <f t="shared" si="15"/>
        <v>175906.8835888851</v>
      </c>
    </row>
    <row r="32" spans="1:19">
      <c r="A32" s="14">
        <f>Short_VBM_30!A32</f>
        <v>0.63073669761722728</v>
      </c>
      <c r="B32" s="16">
        <f>VBM_RAO!O32</f>
        <v>19406.362904248323</v>
      </c>
      <c r="C32" s="4"/>
      <c r="D32" s="4">
        <f t="shared" si="0"/>
        <v>1.8358406191245756E-2</v>
      </c>
      <c r="E32" s="4">
        <f t="shared" si="1"/>
        <v>3794.6727263078164</v>
      </c>
      <c r="F32" s="4">
        <f t="shared" si="2"/>
        <v>115527.63112141349</v>
      </c>
      <c r="G32" s="4">
        <f t="shared" si="3"/>
        <v>314447.10217087035</v>
      </c>
      <c r="H32" s="4">
        <f t="shared" si="4"/>
        <v>381355.63212063798</v>
      </c>
      <c r="I32" s="4">
        <f t="shared" si="5"/>
        <v>341474.44971086131</v>
      </c>
      <c r="J32" s="4">
        <f t="shared" si="6"/>
        <v>271513.5694092093</v>
      </c>
      <c r="K32" s="4">
        <f t="shared" si="7"/>
        <v>206569.9658612943</v>
      </c>
      <c r="L32" s="4">
        <f t="shared" si="8"/>
        <v>155308.5390217099</v>
      </c>
      <c r="M32" s="4">
        <f t="shared" si="9"/>
        <v>117063.35178632701</v>
      </c>
      <c r="N32" s="4">
        <f t="shared" si="10"/>
        <v>89022.671679969091</v>
      </c>
      <c r="O32" s="4">
        <f t="shared" si="11"/>
        <v>68478.331689952378</v>
      </c>
      <c r="P32" s="4">
        <f t="shared" si="12"/>
        <v>53322.328937387414</v>
      </c>
      <c r="Q32" s="4">
        <f t="shared" si="13"/>
        <v>42026.051721926699</v>
      </c>
      <c r="R32" s="4">
        <f t="shared" si="14"/>
        <v>33508.416321806129</v>
      </c>
      <c r="S32" s="4">
        <f t="shared" si="15"/>
        <v>27009.223182129426</v>
      </c>
    </row>
    <row r="33" spans="1:20">
      <c r="A33" s="14">
        <f>Short_VBM_30!A33</f>
        <v>0.64724628334926093</v>
      </c>
      <c r="B33" s="16">
        <f>VBM_RAO!O33</f>
        <v>33664.098915532799</v>
      </c>
      <c r="C33" s="4"/>
      <c r="D33" s="4">
        <f t="shared" si="0"/>
        <v>0.3775217833716828</v>
      </c>
      <c r="E33" s="4">
        <f t="shared" si="1"/>
        <v>21256.402544417095</v>
      </c>
      <c r="F33" s="4">
        <f t="shared" si="2"/>
        <v>427664.05699869565</v>
      </c>
      <c r="G33" s="4">
        <f t="shared" si="3"/>
        <v>988027.51546414511</v>
      </c>
      <c r="H33" s="4">
        <f t="shared" si="4"/>
        <v>1111514.5657303582</v>
      </c>
      <c r="I33" s="4">
        <f t="shared" si="5"/>
        <v>957863.75062206876</v>
      </c>
      <c r="J33" s="4">
        <f t="shared" si="6"/>
        <v>745660.5943089464</v>
      </c>
      <c r="K33" s="4">
        <f t="shared" si="7"/>
        <v>560276.86048690241</v>
      </c>
      <c r="L33" s="4">
        <f t="shared" si="8"/>
        <v>418000.09474099905</v>
      </c>
      <c r="M33" s="4">
        <f t="shared" si="9"/>
        <v>313497.78912919766</v>
      </c>
      <c r="N33" s="4">
        <f t="shared" si="10"/>
        <v>237609.27911927176</v>
      </c>
      <c r="O33" s="4">
        <f t="shared" si="11"/>
        <v>182354.05268053667</v>
      </c>
      <c r="P33" s="4">
        <f t="shared" si="12"/>
        <v>141763.13983951011</v>
      </c>
      <c r="Q33" s="4">
        <f t="shared" si="13"/>
        <v>111599.02329061684</v>
      </c>
      <c r="R33" s="4">
        <f t="shared" si="14"/>
        <v>88903.221230970536</v>
      </c>
      <c r="S33" s="4">
        <f t="shared" si="15"/>
        <v>71612.960452949454</v>
      </c>
    </row>
    <row r="34" spans="1:20">
      <c r="A34" s="14">
        <f>Short_VBM_30!A34</f>
        <v>0.66332241330275232</v>
      </c>
      <c r="B34" s="16">
        <f>VBM_RAO!O34</f>
        <v>28515.472022568963</v>
      </c>
      <c r="C34" s="4"/>
      <c r="D34" s="4">
        <f t="shared" si="0"/>
        <v>1.3938341232089924</v>
      </c>
      <c r="E34" s="4">
        <f t="shared" si="1"/>
        <v>25697.446470521867</v>
      </c>
      <c r="F34" s="4">
        <f t="shared" si="2"/>
        <v>362294.33820294833</v>
      </c>
      <c r="G34" s="4">
        <f t="shared" si="3"/>
        <v>727121.76354571059</v>
      </c>
      <c r="H34" s="4">
        <f t="shared" si="4"/>
        <v>766893.65335081588</v>
      </c>
      <c r="I34" s="4">
        <f t="shared" si="5"/>
        <v>639497.54003785376</v>
      </c>
      <c r="J34" s="4">
        <f t="shared" si="6"/>
        <v>488856.90566410439</v>
      </c>
      <c r="K34" s="4">
        <f t="shared" si="7"/>
        <v>363408.64141625643</v>
      </c>
      <c r="L34" s="4">
        <f t="shared" si="8"/>
        <v>269332.75008908549</v>
      </c>
      <c r="M34" s="4">
        <f t="shared" si="9"/>
        <v>201134.45427366326</v>
      </c>
      <c r="N34" s="4">
        <f t="shared" si="10"/>
        <v>152009.21803614762</v>
      </c>
      <c r="O34" s="4">
        <f t="shared" si="11"/>
        <v>116429.49289712812</v>
      </c>
      <c r="P34" s="4">
        <f t="shared" si="12"/>
        <v>90386.39564245542</v>
      </c>
      <c r="Q34" s="4">
        <f t="shared" si="13"/>
        <v>71082.098041427467</v>
      </c>
      <c r="R34" s="4">
        <f t="shared" si="14"/>
        <v>56583.870647493713</v>
      </c>
      <c r="S34" s="4">
        <f t="shared" si="15"/>
        <v>45553.622606491714</v>
      </c>
    </row>
    <row r="35" spans="1:20">
      <c r="A35" s="14">
        <f>Short_VBM_30!A35</f>
        <v>0.67896508747770135</v>
      </c>
      <c r="B35" s="16">
        <f>VBM_RAO!O35</f>
        <v>13861.687788748799</v>
      </c>
      <c r="C35" s="4"/>
      <c r="D35" s="4">
        <f t="shared" si="0"/>
        <v>1.3404782667729354</v>
      </c>
      <c r="E35" s="4">
        <f t="shared" si="1"/>
        <v>9426.3698442114728</v>
      </c>
      <c r="F35" s="4">
        <f t="shared" si="2"/>
        <v>97765.26738168062</v>
      </c>
      <c r="G35" s="4">
        <f t="shared" si="3"/>
        <v>173765.60982256031</v>
      </c>
      <c r="H35" s="4">
        <f t="shared" si="4"/>
        <v>173341.83471445469</v>
      </c>
      <c r="I35" s="4">
        <f t="shared" si="5"/>
        <v>140499.51135861917</v>
      </c>
      <c r="J35" s="4">
        <f t="shared" si="6"/>
        <v>105730.96319797137</v>
      </c>
      <c r="K35" s="4">
        <f t="shared" si="7"/>
        <v>77875.886138961694</v>
      </c>
      <c r="L35" s="4">
        <f t="shared" si="8"/>
        <v>57386.635511345805</v>
      </c>
      <c r="M35" s="4">
        <f t="shared" si="9"/>
        <v>42697.418431277903</v>
      </c>
      <c r="N35" s="4">
        <f t="shared" si="10"/>
        <v>32189.175070785906</v>
      </c>
      <c r="O35" s="4">
        <f t="shared" si="11"/>
        <v>24612.820882602533</v>
      </c>
      <c r="P35" s="4">
        <f t="shared" si="12"/>
        <v>19084.32022745307</v>
      </c>
      <c r="Q35" s="4">
        <f t="shared" si="13"/>
        <v>14995.263181339076</v>
      </c>
      <c r="R35" s="4">
        <f t="shared" si="14"/>
        <v>11929.059322046405</v>
      </c>
      <c r="S35" s="4">
        <f t="shared" si="15"/>
        <v>9598.9987438801782</v>
      </c>
    </row>
    <row r="36" spans="1:20">
      <c r="A36" s="14">
        <f>Short_VBM_30!A36</f>
        <v>0.694174305874108</v>
      </c>
      <c r="B36" s="16">
        <f>VBM_RAO!O36</f>
        <v>30099.66491271168</v>
      </c>
      <c r="C36" s="4"/>
      <c r="D36" s="4">
        <f t="shared" si="0"/>
        <v>21.162289044439284</v>
      </c>
      <c r="E36" s="4">
        <f t="shared" si="1"/>
        <v>64474.703289667239</v>
      </c>
      <c r="F36" s="4">
        <f t="shared" si="2"/>
        <v>512299.3493469425</v>
      </c>
      <c r="G36" s="4">
        <f t="shared" si="3"/>
        <v>819430.54084553267</v>
      </c>
      <c r="H36" s="4">
        <f t="shared" si="4"/>
        <v>778862.6274289994</v>
      </c>
      <c r="I36" s="4">
        <f t="shared" si="5"/>
        <v>615928.43481508968</v>
      </c>
      <c r="J36" s="4">
        <f t="shared" si="6"/>
        <v>457238.8300151439</v>
      </c>
      <c r="K36" s="4">
        <f t="shared" si="7"/>
        <v>334088.62785534485</v>
      </c>
      <c r="L36" s="4">
        <f t="shared" si="8"/>
        <v>244969.46809124717</v>
      </c>
      <c r="M36" s="4">
        <f t="shared" si="9"/>
        <v>181680.67167361101</v>
      </c>
      <c r="N36" s="4">
        <f t="shared" si="10"/>
        <v>136673.36013629145</v>
      </c>
      <c r="O36" s="4">
        <f t="shared" si="11"/>
        <v>104349.86869661853</v>
      </c>
      <c r="P36" s="4">
        <f t="shared" si="12"/>
        <v>80826.137118828265</v>
      </c>
      <c r="Q36" s="4">
        <f t="shared" si="13"/>
        <v>63459.939286902641</v>
      </c>
      <c r="R36" s="4">
        <f t="shared" si="14"/>
        <v>50455.498925655782</v>
      </c>
      <c r="S36" s="4">
        <f t="shared" si="15"/>
        <v>40583.130262694118</v>
      </c>
    </row>
    <row r="37" spans="1:20">
      <c r="A37" s="14">
        <f>Short_VBM_30!A37</f>
        <v>0.70895006849197251</v>
      </c>
      <c r="B37" s="16">
        <f>VBM_RAO!O37</f>
        <v>19406.362904248323</v>
      </c>
      <c r="C37" s="4"/>
      <c r="D37" s="4">
        <f t="shared" si="0"/>
        <v>25.013130967895947</v>
      </c>
      <c r="E37" s="4">
        <f t="shared" si="1"/>
        <v>36748.427009689432</v>
      </c>
      <c r="F37" s="4">
        <f t="shared" si="2"/>
        <v>231461.86268383506</v>
      </c>
      <c r="G37" s="4">
        <f t="shared" si="3"/>
        <v>337705.97941850545</v>
      </c>
      <c r="H37" s="4">
        <f t="shared" si="4"/>
        <v>307739.85290692572</v>
      </c>
      <c r="I37" s="4">
        <f t="shared" si="5"/>
        <v>238188.67088572163</v>
      </c>
      <c r="J37" s="4">
        <f t="shared" si="6"/>
        <v>174733.6574087168</v>
      </c>
      <c r="K37" s="4">
        <f t="shared" si="7"/>
        <v>126782.32235290662</v>
      </c>
      <c r="L37" s="4">
        <f t="shared" si="8"/>
        <v>92560.91995431557</v>
      </c>
      <c r="M37" s="4">
        <f t="shared" si="9"/>
        <v>68455.572304036454</v>
      </c>
      <c r="N37" s="4">
        <f t="shared" si="10"/>
        <v>51400.851513463553</v>
      </c>
      <c r="O37" s="4">
        <f t="shared" si="11"/>
        <v>39193.78605974649</v>
      </c>
      <c r="P37" s="4">
        <f t="shared" si="12"/>
        <v>30330.532993831643</v>
      </c>
      <c r="Q37" s="4">
        <f t="shared" si="13"/>
        <v>23798.001751360749</v>
      </c>
      <c r="R37" s="4">
        <f t="shared" si="14"/>
        <v>18911.990085453701</v>
      </c>
      <c r="S37" s="4">
        <f t="shared" si="15"/>
        <v>15205.998980892866</v>
      </c>
    </row>
    <row r="38" spans="1:20">
      <c r="A38" s="14">
        <f>Short_VBM_30!A38</f>
        <v>0.72329237533129453</v>
      </c>
      <c r="B38" s="16">
        <f>VBM_RAO!O38</f>
        <v>11089.35023099904</v>
      </c>
      <c r="C38" s="4"/>
      <c r="D38" s="4">
        <f t="shared" si="0"/>
        <v>20.23806512845319</v>
      </c>
      <c r="E38" s="4">
        <f t="shared" si="1"/>
        <v>15696.386822492319</v>
      </c>
      <c r="F38" s="4">
        <f t="shared" si="2"/>
        <v>80662.121056052201</v>
      </c>
      <c r="G38" s="4">
        <f t="shared" si="3"/>
        <v>108581.52424719019</v>
      </c>
      <c r="H38" s="4">
        <f t="shared" si="4"/>
        <v>95360.621298656115</v>
      </c>
      <c r="I38" s="4">
        <f t="shared" si="5"/>
        <v>72432.370862648168</v>
      </c>
      <c r="J38" s="4">
        <f t="shared" si="6"/>
        <v>52586.094995119696</v>
      </c>
      <c r="K38" s="4">
        <f t="shared" si="7"/>
        <v>37922.197125128136</v>
      </c>
      <c r="L38" s="4">
        <f t="shared" si="8"/>
        <v>27581.295017068842</v>
      </c>
      <c r="M38" s="4">
        <f t="shared" si="9"/>
        <v>20348.437041963101</v>
      </c>
      <c r="N38" s="4">
        <f t="shared" si="10"/>
        <v>15253.865657718501</v>
      </c>
      <c r="O38" s="4">
        <f t="shared" si="11"/>
        <v>11618.106097729331</v>
      </c>
      <c r="P38" s="4">
        <f t="shared" si="12"/>
        <v>8983.5990006837656</v>
      </c>
      <c r="Q38" s="4">
        <f t="shared" si="13"/>
        <v>7044.6447764198692</v>
      </c>
      <c r="R38" s="4">
        <f t="shared" si="14"/>
        <v>5595.9013863927003</v>
      </c>
      <c r="S38" s="4">
        <f t="shared" si="15"/>
        <v>4497.8838924096253</v>
      </c>
    </row>
    <row r="39" spans="1:20">
      <c r="A39" s="14">
        <f>Short_VBM_30!A39</f>
        <v>0.73720122639207442</v>
      </c>
      <c r="B39" s="16">
        <f>VBM_RAO!O39</f>
        <v>24554.989797212162</v>
      </c>
      <c r="C39" s="4"/>
      <c r="D39" s="4">
        <f t="shared" si="0"/>
        <v>218.83497972451769</v>
      </c>
      <c r="E39" s="4">
        <f t="shared" si="1"/>
        <v>96769.606225810887</v>
      </c>
      <c r="F39" s="4">
        <f t="shared" si="2"/>
        <v>415802.26342506957</v>
      </c>
      <c r="G39" s="4">
        <f t="shared" si="3"/>
        <v>521452.05411906278</v>
      </c>
      <c r="H39" s="4">
        <f t="shared" si="4"/>
        <v>443330.39265893982</v>
      </c>
      <c r="I39" s="4">
        <f t="shared" si="5"/>
        <v>331209.15952175396</v>
      </c>
      <c r="J39" s="4">
        <f t="shared" si="6"/>
        <v>238269.05480266965</v>
      </c>
      <c r="K39" s="4">
        <f t="shared" si="7"/>
        <v>170903.5657109617</v>
      </c>
      <c r="L39" s="4">
        <f t="shared" si="8"/>
        <v>123886.23319697134</v>
      </c>
      <c r="M39" s="4">
        <f t="shared" si="9"/>
        <v>91201.716570603065</v>
      </c>
      <c r="N39" s="4">
        <f t="shared" si="10"/>
        <v>68269.244909253102</v>
      </c>
      <c r="O39" s="4">
        <f t="shared" si="11"/>
        <v>51945.539481242602</v>
      </c>
      <c r="P39" s="4">
        <f t="shared" si="12"/>
        <v>40138.153262227235</v>
      </c>
      <c r="Q39" s="4">
        <f t="shared" si="13"/>
        <v>31458.988113173105</v>
      </c>
      <c r="R39" s="4">
        <f t="shared" si="14"/>
        <v>24979.992548273542</v>
      </c>
      <c r="S39" s="4">
        <f t="shared" si="15"/>
        <v>20072.79129298202</v>
      </c>
    </row>
    <row r="40" spans="1:20">
      <c r="A40" s="14">
        <f>Short_VBM_30!A40</f>
        <v>0.75067662167431193</v>
      </c>
      <c r="B40" s="16">
        <f>VBM_RAO!O40</f>
        <v>19802.411126783998</v>
      </c>
      <c r="C40" s="4"/>
      <c r="D40" s="4">
        <f t="shared" si="0"/>
        <v>284.25052559082104</v>
      </c>
      <c r="E40" s="4">
        <f t="shared" si="1"/>
        <v>76541.584033035761</v>
      </c>
      <c r="F40" s="4">
        <f t="shared" si="2"/>
        <v>280819.57556695916</v>
      </c>
      <c r="G40" s="4">
        <f t="shared" si="3"/>
        <v>330825.62191203603</v>
      </c>
      <c r="H40" s="4">
        <f t="shared" si="4"/>
        <v>273315.25878498919</v>
      </c>
      <c r="I40" s="4">
        <f t="shared" si="5"/>
        <v>201229.65814872365</v>
      </c>
      <c r="J40" s="4">
        <f t="shared" si="6"/>
        <v>143598.44957477436</v>
      </c>
      <c r="K40" s="4">
        <f t="shared" si="7"/>
        <v>102510.44964541226</v>
      </c>
      <c r="L40" s="4">
        <f t="shared" si="8"/>
        <v>74090.168823937187</v>
      </c>
      <c r="M40" s="4">
        <f t="shared" si="9"/>
        <v>54439.459088281859</v>
      </c>
      <c r="N40" s="4">
        <f t="shared" si="10"/>
        <v>40698.887029443322</v>
      </c>
      <c r="O40" s="4">
        <f t="shared" si="11"/>
        <v>30940.267830339657</v>
      </c>
      <c r="P40" s="4">
        <f t="shared" si="12"/>
        <v>23892.58458376717</v>
      </c>
      <c r="Q40" s="4">
        <f t="shared" si="13"/>
        <v>18717.810572208738</v>
      </c>
      <c r="R40" s="4">
        <f t="shared" si="14"/>
        <v>14857.931250556761</v>
      </c>
      <c r="S40" s="4">
        <f t="shared" si="15"/>
        <v>11936.182795547269</v>
      </c>
    </row>
    <row r="41" spans="1:20">
      <c r="A41" s="14">
        <f>Short_VBM_30!A41</f>
        <v>0.76371856117800707</v>
      </c>
      <c r="B41" s="16">
        <f>VBM_RAO!O41</f>
        <v>8317.0126732492809</v>
      </c>
      <c r="C41" s="4"/>
      <c r="D41" s="4">
        <f t="shared" si="0"/>
        <v>92.00681606739424</v>
      </c>
      <c r="E41" s="4">
        <f t="shared" si="1"/>
        <v>15964.414696056094</v>
      </c>
      <c r="F41" s="4">
        <f t="shared" si="2"/>
        <v>50920.048945668481</v>
      </c>
      <c r="G41" s="4">
        <f t="shared" si="3"/>
        <v>56754.604252643592</v>
      </c>
      <c r="H41" s="4">
        <f t="shared" si="4"/>
        <v>45712.694744956687</v>
      </c>
      <c r="I41" s="4">
        <f t="shared" si="5"/>
        <v>33223.231017647369</v>
      </c>
      <c r="J41" s="4">
        <f t="shared" si="6"/>
        <v>23539.217172265558</v>
      </c>
      <c r="K41" s="4">
        <f t="shared" si="7"/>
        <v>16733.268170974359</v>
      </c>
      <c r="L41" s="4">
        <f t="shared" si="8"/>
        <v>12062.563839638884</v>
      </c>
      <c r="M41" s="4">
        <f t="shared" si="9"/>
        <v>8848.310623581965</v>
      </c>
      <c r="N41" s="4">
        <f t="shared" si="10"/>
        <v>6607.5252322246224</v>
      </c>
      <c r="O41" s="4">
        <f t="shared" si="11"/>
        <v>5019.2895906441572</v>
      </c>
      <c r="P41" s="4">
        <f t="shared" si="12"/>
        <v>3873.8432770960662</v>
      </c>
      <c r="Q41" s="4">
        <f t="shared" si="13"/>
        <v>3033.6173562560361</v>
      </c>
      <c r="R41" s="4">
        <f t="shared" si="14"/>
        <v>2407.3336523118305</v>
      </c>
      <c r="S41" s="4">
        <f t="shared" si="15"/>
        <v>1933.5143939598584</v>
      </c>
    </row>
    <row r="42" spans="1:20">
      <c r="A42" s="14">
        <f>Short_VBM_30!A42</f>
        <v>0.77632704490316007</v>
      </c>
      <c r="B42" s="16">
        <f>VBM_RAO!O42</f>
        <v>10693.302008463361</v>
      </c>
      <c r="C42" s="4"/>
      <c r="D42" s="4">
        <f t="shared" si="0"/>
        <v>259.48895696745723</v>
      </c>
      <c r="E42" s="4">
        <f t="shared" si="1"/>
        <v>30465.003957345507</v>
      </c>
      <c r="F42" s="4">
        <f t="shared" si="2"/>
        <v>85802.429991708734</v>
      </c>
      <c r="G42" s="4">
        <f t="shared" si="3"/>
        <v>91038.768135039383</v>
      </c>
      <c r="H42" s="4">
        <f t="shared" si="4"/>
        <v>71690.043554587915</v>
      </c>
      <c r="I42" s="4">
        <f t="shared" si="5"/>
        <v>51506.941971542925</v>
      </c>
      <c r="J42" s="4">
        <f t="shared" si="6"/>
        <v>36262.16116991108</v>
      </c>
      <c r="K42" s="4">
        <f t="shared" si="7"/>
        <v>25681.249639001533</v>
      </c>
      <c r="L42" s="4">
        <f t="shared" si="8"/>
        <v>18470.021511150051</v>
      </c>
      <c r="M42" s="4">
        <f t="shared" si="9"/>
        <v>13528.108046341067</v>
      </c>
      <c r="N42" s="4">
        <f t="shared" si="10"/>
        <v>10092.058497631895</v>
      </c>
      <c r="O42" s="4">
        <f t="shared" si="11"/>
        <v>7660.9503416799198</v>
      </c>
      <c r="P42" s="4">
        <f t="shared" si="12"/>
        <v>5909.7588959235263</v>
      </c>
      <c r="Q42" s="4">
        <f t="shared" si="13"/>
        <v>4626.3086102210473</v>
      </c>
      <c r="R42" s="4">
        <f t="shared" si="14"/>
        <v>3670.2570484009275</v>
      </c>
      <c r="S42" s="4">
        <f t="shared" si="15"/>
        <v>2947.2859831430414</v>
      </c>
    </row>
    <row r="43" spans="1:20">
      <c r="A43" s="14">
        <f>Short_VBM_30!A43</f>
        <v>0.78850207284977059</v>
      </c>
      <c r="B43" s="16">
        <f>VBM_RAO!O43</f>
        <v>16237.977123962883</v>
      </c>
      <c r="C43" s="4"/>
      <c r="D43" s="4">
        <f t="shared" si="0"/>
        <v>958.75352480343008</v>
      </c>
      <c r="E43" s="4">
        <f t="shared" si="1"/>
        <v>79459.175575757676</v>
      </c>
      <c r="F43" s="4">
        <f t="shared" si="2"/>
        <v>200293.77572377364</v>
      </c>
      <c r="G43" s="4">
        <f t="shared" si="3"/>
        <v>203389.64808209703</v>
      </c>
      <c r="H43" s="4">
        <f t="shared" si="4"/>
        <v>156971.79234695848</v>
      </c>
      <c r="I43" s="4">
        <f t="shared" si="5"/>
        <v>111627.87654162756</v>
      </c>
      <c r="J43" s="4">
        <f t="shared" si="6"/>
        <v>78144.429195610748</v>
      </c>
      <c r="K43" s="4">
        <f t="shared" si="7"/>
        <v>55158.270536524557</v>
      </c>
      <c r="L43" s="4">
        <f t="shared" si="8"/>
        <v>39588.003439709442</v>
      </c>
      <c r="M43" s="4">
        <f t="shared" si="9"/>
        <v>28956.950426362546</v>
      </c>
      <c r="N43" s="4">
        <f t="shared" si="10"/>
        <v>21582.762000020375</v>
      </c>
      <c r="O43" s="4">
        <f t="shared" si="11"/>
        <v>16373.517176054875</v>
      </c>
      <c r="P43" s="4">
        <f t="shared" si="12"/>
        <v>12625.235602399458</v>
      </c>
      <c r="Q43" s="4">
        <f t="shared" si="13"/>
        <v>9880.2312647307972</v>
      </c>
      <c r="R43" s="4">
        <f t="shared" si="14"/>
        <v>7836.600563019726</v>
      </c>
      <c r="S43" s="4">
        <f t="shared" si="15"/>
        <v>6291.8366663185225</v>
      </c>
    </row>
    <row r="44" spans="1:20">
      <c r="A44" s="14">
        <f>Short_VBM_30!A44</f>
        <v>0.80024364501783896</v>
      </c>
      <c r="B44" s="16">
        <f>VBM_RAO!O44</f>
        <v>19406.362904248323</v>
      </c>
      <c r="C44" s="4"/>
      <c r="D44" s="4">
        <f t="shared" si="0"/>
        <v>2078.1287241887376</v>
      </c>
      <c r="E44" s="4">
        <f t="shared" si="1"/>
        <v>126155.45676484903</v>
      </c>
      <c r="F44" s="4">
        <f t="shared" si="2"/>
        <v>287981.21042228519</v>
      </c>
      <c r="G44" s="4">
        <f t="shared" si="3"/>
        <v>281178.63392487884</v>
      </c>
      <c r="H44" s="4">
        <f t="shared" si="4"/>
        <v>213138.7250290818</v>
      </c>
      <c r="I44" s="4">
        <f t="shared" si="5"/>
        <v>150186.24027412754</v>
      </c>
      <c r="J44" s="4">
        <f t="shared" si="6"/>
        <v>104605.40804251097</v>
      </c>
      <c r="K44" s="4">
        <f t="shared" si="7"/>
        <v>73615.740003445811</v>
      </c>
      <c r="L44" s="4">
        <f t="shared" si="8"/>
        <v>52737.632276127173</v>
      </c>
      <c r="M44" s="4">
        <f t="shared" si="9"/>
        <v>38529.287361872593</v>
      </c>
      <c r="N44" s="4">
        <f t="shared" si="10"/>
        <v>28694.448642463853</v>
      </c>
      <c r="O44" s="4">
        <f t="shared" si="11"/>
        <v>21756.71537678501</v>
      </c>
      <c r="P44" s="4">
        <f t="shared" si="12"/>
        <v>16769.547655392653</v>
      </c>
      <c r="Q44" s="4">
        <f t="shared" si="13"/>
        <v>13119.772447321831</v>
      </c>
      <c r="R44" s="4">
        <f t="shared" si="14"/>
        <v>10403.904700977995</v>
      </c>
      <c r="S44" s="4">
        <f t="shared" si="15"/>
        <v>8351.7617005301381</v>
      </c>
    </row>
    <row r="45" spans="1:20">
      <c r="A45" s="14">
        <f>Short_VBM_30!A45</f>
        <v>0.81155176140736485</v>
      </c>
      <c r="B45" s="16">
        <f>VBM_RAO!O45</f>
        <v>13861.687788748799</v>
      </c>
      <c r="C45" s="4"/>
      <c r="D45" s="4">
        <f t="shared" si="0"/>
        <v>1534.7477525180614</v>
      </c>
      <c r="E45" s="4">
        <f t="shared" si="1"/>
        <v>70487.105174192358</v>
      </c>
      <c r="F45" s="4">
        <f t="shared" si="2"/>
        <v>147222.89905768077</v>
      </c>
      <c r="G45" s="4">
        <f t="shared" si="3"/>
        <v>138777.94506329336</v>
      </c>
      <c r="H45" s="4">
        <f t="shared" si="4"/>
        <v>103514.03133879972</v>
      </c>
      <c r="I45" s="4">
        <f t="shared" si="5"/>
        <v>72343.156047705212</v>
      </c>
      <c r="J45" s="4">
        <f t="shared" si="6"/>
        <v>50158.982249611116</v>
      </c>
      <c r="K45" s="4">
        <f t="shared" si="7"/>
        <v>35204.955535476576</v>
      </c>
      <c r="L45" s="4">
        <f t="shared" si="8"/>
        <v>25178.748246612467</v>
      </c>
      <c r="M45" s="4">
        <f t="shared" si="9"/>
        <v>18375.514216939697</v>
      </c>
      <c r="N45" s="4">
        <f t="shared" si="10"/>
        <v>13675.247289993004</v>
      </c>
      <c r="O45" s="4">
        <f t="shared" si="11"/>
        <v>10363.727819856991</v>
      </c>
      <c r="P45" s="4">
        <f t="shared" si="12"/>
        <v>7985.3163602438253</v>
      </c>
      <c r="Q45" s="4">
        <f t="shared" si="13"/>
        <v>6245.7868228155776</v>
      </c>
      <c r="R45" s="4">
        <f t="shared" si="14"/>
        <v>4951.9481122735006</v>
      </c>
      <c r="S45" s="4">
        <f t="shared" si="15"/>
        <v>3974.6315594110183</v>
      </c>
    </row>
    <row r="46" spans="1:20" ht="17.25" thickBot="1">
      <c r="A46" s="14">
        <f>Short_VBM_30!A46</f>
        <v>0.82242642201834859</v>
      </c>
      <c r="B46" s="16">
        <f>VBM_RAO!O46</f>
        <v>5148.6268929638409</v>
      </c>
      <c r="C46" s="4"/>
      <c r="D46" s="4">
        <f t="shared" si="0"/>
        <v>294.10690801703004</v>
      </c>
      <c r="E46" s="4">
        <f t="shared" si="1"/>
        <v>10513.835458096039</v>
      </c>
      <c r="F46" s="4">
        <f t="shared" si="2"/>
        <v>20275.256005175677</v>
      </c>
      <c r="G46" s="4">
        <f t="shared" si="3"/>
        <v>18518.014494434654</v>
      </c>
      <c r="H46" s="4">
        <f t="shared" si="4"/>
        <v>13613.98356897986</v>
      </c>
      <c r="I46" s="4">
        <f t="shared" si="5"/>
        <v>9444.4696213279021</v>
      </c>
      <c r="J46" s="4">
        <f t="shared" si="6"/>
        <v>6521.6441397972621</v>
      </c>
      <c r="K46" s="4">
        <f t="shared" si="7"/>
        <v>4566.3485111004511</v>
      </c>
      <c r="L46" s="4">
        <f t="shared" si="8"/>
        <v>3261.0172450638115</v>
      </c>
      <c r="M46" s="4">
        <f t="shared" si="9"/>
        <v>2377.61127632649</v>
      </c>
      <c r="N46" s="4">
        <f t="shared" si="10"/>
        <v>1768.3043956898973</v>
      </c>
      <c r="O46" s="4">
        <f t="shared" si="11"/>
        <v>1339.5072504250259</v>
      </c>
      <c r="P46" s="4">
        <f t="shared" si="12"/>
        <v>1031.7744797590249</v>
      </c>
      <c r="Q46" s="4">
        <f t="shared" si="13"/>
        <v>806.8282341360233</v>
      </c>
      <c r="R46" s="4">
        <f t="shared" si="14"/>
        <v>639.58334713983425</v>
      </c>
      <c r="S46" s="4">
        <f t="shared" si="15"/>
        <v>513.29048020234848</v>
      </c>
    </row>
    <row r="47" spans="1:20" ht="17.25" thickBot="1">
      <c r="A47" s="6"/>
      <c r="B47" s="7"/>
      <c r="C47" s="7" t="s">
        <v>23</v>
      </c>
      <c r="D47" s="21">
        <f>SUM(D6:D46)</f>
        <v>5789.8728122369375</v>
      </c>
      <c r="E47" s="21">
        <f t="shared" ref="E47:R47" si="16">SUM(E6:E46)</f>
        <v>696596.82451578416</v>
      </c>
      <c r="F47" s="21">
        <f t="shared" si="16"/>
        <v>4503075.3939412422</v>
      </c>
      <c r="G47" s="21">
        <f t="shared" si="16"/>
        <v>13370811.273730928</v>
      </c>
      <c r="H47" s="21">
        <f t="shared" si="16"/>
        <v>29181231.986462001</v>
      </c>
      <c r="I47" s="21">
        <f t="shared" si="16"/>
        <v>56577344.447481275</v>
      </c>
      <c r="J47" s="21">
        <f t="shared" si="16"/>
        <v>106277782.16148762</v>
      </c>
      <c r="K47" s="21">
        <f t="shared" si="16"/>
        <v>208151075.97403196</v>
      </c>
      <c r="L47" s="21">
        <f t="shared" si="16"/>
        <v>402215711.9373666</v>
      </c>
      <c r="M47" s="21">
        <f t="shared" si="16"/>
        <v>694556445.06061542</v>
      </c>
      <c r="N47" s="21">
        <f t="shared" si="16"/>
        <v>1045293814.7339935</v>
      </c>
      <c r="O47" s="21">
        <f t="shared" si="16"/>
        <v>1396207106.0880656</v>
      </c>
      <c r="P47" s="21">
        <f t="shared" si="16"/>
        <v>1699667312.7891946</v>
      </c>
      <c r="Q47" s="21">
        <f t="shared" si="16"/>
        <v>1930082855.6352043</v>
      </c>
      <c r="R47" s="21">
        <f t="shared" si="16"/>
        <v>2081634288.0706644</v>
      </c>
      <c r="S47" s="22">
        <f>SUM(S6:S46)</f>
        <v>2161019902.7225995</v>
      </c>
      <c r="T47" s="12"/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22574.748684533759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6.4773374692291036E-300</v>
      </c>
    </row>
    <row r="51" spans="1:19">
      <c r="A51" s="14">
        <f t="shared" ref="A51:A90" si="17">A7</f>
        <v>7.7123926290137618E-2</v>
      </c>
      <c r="B51" s="16">
        <f t="shared" ref="B51:B90" si="18">B7</f>
        <v>44357.40092399616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8.4099641082005842E-239</v>
      </c>
      <c r="N51" s="4">
        <f t="shared" ref="N51:N90" si="29">$B$4*(B51^2)*($D$48^2*(2*PI())^4*A51^-5/4/PI()/$N$5^4*EXP((-1/PI())*(2*PI()/$N$5)^4*A51^-4))</f>
        <v>7.6545432018052973E-173</v>
      </c>
      <c r="O51" s="4">
        <f t="shared" ref="O51:O90" si="30">$B$4*(B51^2)*($D$48^2*(2*PI())^4*A51^-5/4/PI()/$O$5^4*EXP((-1/PI())*(2*PI()/$O$5)^4*A51^-4))</f>
        <v>2.1939049465578422E-127</v>
      </c>
      <c r="P51" s="4">
        <f t="shared" ref="P51:P90" si="31">$B$4*(B51^2)*($D$48^2*(2*PI())^4*A51^-5/4/PI()/$P$5^4*EXP((-1/PI())*(2*PI()/$P$5)^4*A51^-4))</f>
        <v>3.0315833058712189E-95</v>
      </c>
      <c r="Q51" s="4">
        <f t="shared" ref="Q51:Q90" si="32">$B$4*(B51^2)*($D$48^2*(2*PI())^4*A51^-5/4/PI()/$Q$5^4*EXP((-1/PI())*(2*PI()/$Q$5)^4*A51^-4))</f>
        <v>5.2148626282688518E-72</v>
      </c>
      <c r="R51" s="4">
        <f t="shared" ref="R51:R90" si="33">$B$4*(B51^2)*($D$48^2*(2*PI())^4*A51^-5/4/PI()/$R$5^4*EXP((-1/PI())*(2*PI()/$R$5)^4*A51^-4))</f>
        <v>7.0029520288029866E-55</v>
      </c>
      <c r="S51" s="4">
        <f t="shared" ref="S51:S90" si="34">$B$4*(B51^2)*($D$48^2*(2*PI())^4*A51^-5/4/PI()/$S$5^4*EXP((-1/PI())*(2*PI()/$S$5)^4*A51^-4))</f>
        <v>4.8959115663508776E-42</v>
      </c>
    </row>
    <row r="52" spans="1:19">
      <c r="A52" s="14">
        <f t="shared" si="17"/>
        <v>0.10446990648572885</v>
      </c>
      <c r="B52" s="16">
        <f t="shared" si="18"/>
        <v>85150.367845171219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4.6934995092726795E-211</v>
      </c>
      <c r="K52" s="4">
        <f t="shared" si="26"/>
        <v>5.7564189135707253E-138</v>
      </c>
      <c r="L52" s="4">
        <f t="shared" si="27"/>
        <v>9.8551239400650074E-93</v>
      </c>
      <c r="M52" s="4">
        <f t="shared" si="28"/>
        <v>1.5100585458291946E-63</v>
      </c>
      <c r="N52" s="4">
        <f t="shared" si="29"/>
        <v>4.7474422437112968E-44</v>
      </c>
      <c r="O52" s="4">
        <f t="shared" si="30"/>
        <v>1.2334113678336448E-30</v>
      </c>
      <c r="P52" s="4">
        <f t="shared" si="31"/>
        <v>3.5987676744097946E-21</v>
      </c>
      <c r="Q52" s="4">
        <f t="shared" si="32"/>
        <v>2.4061891094831482E-14</v>
      </c>
      <c r="R52" s="4">
        <f t="shared" si="33"/>
        <v>2.4941028807395891E-9</v>
      </c>
      <c r="S52" s="4">
        <f t="shared" si="34"/>
        <v>1.3937808781031057E-5</v>
      </c>
    </row>
    <row r="53" spans="1:19">
      <c r="A53" s="14">
        <f t="shared" si="17"/>
        <v>0.13138243090277779</v>
      </c>
      <c r="B53" s="16">
        <f t="shared" si="18"/>
        <v>140993.16722270209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3.5992770588547034E-217</v>
      </c>
      <c r="I53" s="4">
        <f t="shared" si="24"/>
        <v>2.2499326992979701E-127</v>
      </c>
      <c r="J53" s="4">
        <f t="shared" si="25"/>
        <v>8.0392696314424919E-78</v>
      </c>
      <c r="K53" s="4">
        <f t="shared" si="26"/>
        <v>1.0468354279564694E-48</v>
      </c>
      <c r="L53" s="4">
        <f t="shared" si="27"/>
        <v>1.0191767375851089E-30</v>
      </c>
      <c r="M53" s="4">
        <f t="shared" si="28"/>
        <v>3.8803794608904343E-19</v>
      </c>
      <c r="N53" s="4">
        <f t="shared" si="29"/>
        <v>2.010142675240405E-11</v>
      </c>
      <c r="O53" s="4">
        <f t="shared" si="30"/>
        <v>3.9044335834094233E-6</v>
      </c>
      <c r="P53" s="4">
        <f t="shared" si="31"/>
        <v>2.0225905917257939E-2</v>
      </c>
      <c r="Q53" s="4">
        <f t="shared" si="32"/>
        <v>9.3165043774469289</v>
      </c>
      <c r="R53" s="4">
        <f t="shared" si="33"/>
        <v>818.47528586807243</v>
      </c>
      <c r="S53" s="4">
        <f t="shared" si="34"/>
        <v>22549.244941650057</v>
      </c>
    </row>
    <row r="54" spans="1:19">
      <c r="A54" s="14">
        <f t="shared" si="17"/>
        <v>0.15786149954128442</v>
      </c>
      <c r="B54" s="16">
        <f t="shared" si="18"/>
        <v>202380.64171573252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8.0126503695234542E-183</v>
      </c>
      <c r="H54" s="4">
        <f t="shared" si="23"/>
        <v>2.2977732533356915E-98</v>
      </c>
      <c r="I54" s="4">
        <f t="shared" si="24"/>
        <v>2.1414642067977843E-55</v>
      </c>
      <c r="J54" s="4">
        <f t="shared" si="25"/>
        <v>1.0112835319063499E-31</v>
      </c>
      <c r="K54" s="4">
        <f t="shared" si="26"/>
        <v>7.6406029120517875E-18</v>
      </c>
      <c r="L54" s="4">
        <f t="shared" si="27"/>
        <v>2.7003410335574598E-9</v>
      </c>
      <c r="M54" s="4">
        <f t="shared" si="28"/>
        <v>8.1704358812045256E-4</v>
      </c>
      <c r="N54" s="4">
        <f t="shared" si="29"/>
        <v>3.4986867518170759</v>
      </c>
      <c r="O54" s="4">
        <f t="shared" si="30"/>
        <v>1038.9026242233758</v>
      </c>
      <c r="P54" s="4">
        <f t="shared" si="31"/>
        <v>54750.075861538324</v>
      </c>
      <c r="Q54" s="4">
        <f t="shared" si="32"/>
        <v>911402.82821357239</v>
      </c>
      <c r="R54" s="4">
        <f t="shared" si="33"/>
        <v>6904206.7603417682</v>
      </c>
      <c r="S54" s="4">
        <f t="shared" si="34"/>
        <v>30188531.340209309</v>
      </c>
    </row>
    <row r="55" spans="1:19">
      <c r="A55" s="14">
        <f t="shared" si="17"/>
        <v>0.18390711240124874</v>
      </c>
      <c r="B55" s="16">
        <f t="shared" si="18"/>
        <v>266540.45376651268</v>
      </c>
      <c r="C55" s="4"/>
      <c r="D55" s="4">
        <f t="shared" si="19"/>
        <v>0</v>
      </c>
      <c r="E55" s="4">
        <f t="shared" si="20"/>
        <v>0</v>
      </c>
      <c r="F55" s="4">
        <f t="shared" si="21"/>
        <v>4.2297929857312786E-194</v>
      </c>
      <c r="G55" s="4">
        <f t="shared" si="22"/>
        <v>4.4998241497819557E-94</v>
      </c>
      <c r="H55" s="4">
        <f t="shared" si="23"/>
        <v>2.4581016124268973E-48</v>
      </c>
      <c r="I55" s="4">
        <f t="shared" si="24"/>
        <v>4.1573163253004666E-25</v>
      </c>
      <c r="J55" s="4">
        <f t="shared" si="25"/>
        <v>2.4150463016914775E-12</v>
      </c>
      <c r="K55" s="4">
        <f t="shared" si="26"/>
        <v>6.8833258339669735E-5</v>
      </c>
      <c r="L55" s="4">
        <f t="shared" si="27"/>
        <v>2.5487639580382297</v>
      </c>
      <c r="M55" s="4">
        <f t="shared" si="28"/>
        <v>2068.2185058098039</v>
      </c>
      <c r="N55" s="4">
        <f t="shared" si="29"/>
        <v>168294.51517788391</v>
      </c>
      <c r="O55" s="4">
        <f t="shared" si="30"/>
        <v>3248703.107976045</v>
      </c>
      <c r="P55" s="4">
        <f t="shared" si="31"/>
        <v>24745862.919060886</v>
      </c>
      <c r="Q55" s="4">
        <f t="shared" si="32"/>
        <v>101601492.54124975</v>
      </c>
      <c r="R55" s="4">
        <f t="shared" si="33"/>
        <v>273901225.79711157</v>
      </c>
      <c r="S55" s="4">
        <f t="shared" si="34"/>
        <v>551202216.35654795</v>
      </c>
    </row>
    <row r="56" spans="1:19">
      <c r="A56" s="14">
        <f t="shared" si="17"/>
        <v>0.20951926948267074</v>
      </c>
      <c r="B56" s="16">
        <f t="shared" si="18"/>
        <v>338621.2302680065</v>
      </c>
      <c r="C56" s="4"/>
      <c r="D56" s="4">
        <f t="shared" si="19"/>
        <v>0</v>
      </c>
      <c r="E56" s="4">
        <f t="shared" si="20"/>
        <v>1.1976316033023809E-260</v>
      </c>
      <c r="F56" s="4">
        <f t="shared" si="21"/>
        <v>1.5822029969338841E-110</v>
      </c>
      <c r="G56" s="4">
        <f t="shared" si="22"/>
        <v>2.869925735027964E-51</v>
      </c>
      <c r="H56" s="4">
        <f t="shared" si="23"/>
        <v>3.2124622270216519E-24</v>
      </c>
      <c r="I56" s="4">
        <f t="shared" si="24"/>
        <v>1.610201323506294E-10</v>
      </c>
      <c r="J56" s="4">
        <f t="shared" si="25"/>
        <v>5.0723568316054625E-3</v>
      </c>
      <c r="K56" s="4">
        <f t="shared" si="26"/>
        <v>114.76503484494238</v>
      </c>
      <c r="L56" s="4">
        <f t="shared" si="27"/>
        <v>50990.893253699716</v>
      </c>
      <c r="M56" s="4">
        <f t="shared" si="28"/>
        <v>2374569.793502674</v>
      </c>
      <c r="N56" s="4">
        <f t="shared" si="29"/>
        <v>28531227.706908312</v>
      </c>
      <c r="O56" s="4">
        <f t="shared" si="30"/>
        <v>147243279.99979565</v>
      </c>
      <c r="P56" s="4">
        <f t="shared" si="31"/>
        <v>440950735.19301975</v>
      </c>
      <c r="Q56" s="4">
        <f t="shared" si="32"/>
        <v>921230683.79675758</v>
      </c>
      <c r="R56" s="4">
        <f t="shared" si="33"/>
        <v>1508310257.2434852</v>
      </c>
      <c r="S56" s="4">
        <f t="shared" si="34"/>
        <v>2087121536.7008178</v>
      </c>
    </row>
    <row r="57" spans="1:19">
      <c r="A57" s="14">
        <f t="shared" si="17"/>
        <v>0.23469797078555044</v>
      </c>
      <c r="B57" s="16">
        <f t="shared" si="18"/>
        <v>418226.92299767811</v>
      </c>
      <c r="C57" s="4"/>
      <c r="D57" s="4">
        <f t="shared" si="19"/>
        <v>0</v>
      </c>
      <c r="E57" s="4">
        <f t="shared" si="20"/>
        <v>3.1571158678851838E-161</v>
      </c>
      <c r="F57" s="4">
        <f t="shared" si="21"/>
        <v>5.2180778393588444E-66</v>
      </c>
      <c r="G57" s="4">
        <f t="shared" si="22"/>
        <v>1.7708791006293616E-28</v>
      </c>
      <c r="H57" s="4">
        <f t="shared" si="23"/>
        <v>2.1723661294298943E-11</v>
      </c>
      <c r="I57" s="4">
        <f t="shared" si="24"/>
        <v>9.095442110785763E-3</v>
      </c>
      <c r="J57" s="4">
        <f t="shared" si="25"/>
        <v>447.39619740003707</v>
      </c>
      <c r="K57" s="4">
        <f t="shared" si="26"/>
        <v>225405.71349687554</v>
      </c>
      <c r="L57" s="4">
        <f t="shared" si="27"/>
        <v>9482201.3056709319</v>
      </c>
      <c r="M57" s="4">
        <f t="shared" si="28"/>
        <v>96272640.701136082</v>
      </c>
      <c r="N57" s="4">
        <f t="shared" si="29"/>
        <v>417336876.73294795</v>
      </c>
      <c r="O57" s="4">
        <f t="shared" si="30"/>
        <v>1066239129.8597381</v>
      </c>
      <c r="P57" s="4">
        <f t="shared" si="31"/>
        <v>1941450118.6944249</v>
      </c>
      <c r="Q57" s="4">
        <f t="shared" si="32"/>
        <v>2829588955.7281175</v>
      </c>
      <c r="R57" s="4">
        <f t="shared" si="33"/>
        <v>3551577118.2364264</v>
      </c>
      <c r="S57" s="4">
        <f t="shared" si="34"/>
        <v>4025193622.0022388</v>
      </c>
    </row>
    <row r="58" spans="1:19">
      <c r="A58" s="14">
        <f t="shared" si="17"/>
        <v>0.25944321630988787</v>
      </c>
      <c r="B58" s="16">
        <f t="shared" si="18"/>
        <v>481990.68682592257</v>
      </c>
      <c r="C58" s="4"/>
      <c r="D58" s="4">
        <f t="shared" si="19"/>
        <v>0</v>
      </c>
      <c r="E58" s="4">
        <f t="shared" si="20"/>
        <v>4.0307839827344712E-104</v>
      </c>
      <c r="F58" s="4">
        <f t="shared" si="21"/>
        <v>1.8033710355792807E-40</v>
      </c>
      <c r="G58" s="4">
        <f t="shared" si="22"/>
        <v>1.9670376571293795E-15</v>
      </c>
      <c r="H58" s="4">
        <f t="shared" si="23"/>
        <v>4.5259275010422795E-4</v>
      </c>
      <c r="I58" s="4">
        <f t="shared" si="24"/>
        <v>227.93115588405442</v>
      </c>
      <c r="J58" s="4">
        <f t="shared" si="25"/>
        <v>272920.19578504958</v>
      </c>
      <c r="K58" s="4">
        <f t="shared" si="26"/>
        <v>15426467.953141294</v>
      </c>
      <c r="L58" s="4">
        <f t="shared" si="27"/>
        <v>167336103.16273719</v>
      </c>
      <c r="M58" s="4">
        <f t="shared" si="28"/>
        <v>707685354.39499998</v>
      </c>
      <c r="N58" s="4">
        <f t="shared" si="29"/>
        <v>1707081674.1240139</v>
      </c>
      <c r="O58" s="4">
        <f t="shared" si="30"/>
        <v>2911093082.5343113</v>
      </c>
      <c r="P58" s="4">
        <f t="shared" si="31"/>
        <v>3981860700.4480643</v>
      </c>
      <c r="Q58" s="4">
        <f t="shared" si="32"/>
        <v>4718113302.7201061</v>
      </c>
      <c r="R58" s="4">
        <f t="shared" si="33"/>
        <v>5082770181.7316256</v>
      </c>
      <c r="S58" s="4">
        <f t="shared" si="34"/>
        <v>5135950165.6762905</v>
      </c>
    </row>
    <row r="59" spans="1:19">
      <c r="A59" s="14">
        <f t="shared" si="17"/>
        <v>0.28375500605568299</v>
      </c>
      <c r="B59" s="16">
        <f t="shared" si="18"/>
        <v>477634.15637803014</v>
      </c>
      <c r="C59" s="4"/>
      <c r="D59" s="4">
        <f t="shared" si="19"/>
        <v>2.1894696823393026E-209</v>
      </c>
      <c r="E59" s="4">
        <f t="shared" si="20"/>
        <v>2.110498890826782E-69</v>
      </c>
      <c r="F59" s="4">
        <f t="shared" si="21"/>
        <v>5.044801114099931E-25</v>
      </c>
      <c r="G59" s="4">
        <f t="shared" si="22"/>
        <v>1.2987367164217746E-7</v>
      </c>
      <c r="H59" s="4">
        <f t="shared" si="23"/>
        <v>9.5307461225070238</v>
      </c>
      <c r="I59" s="4">
        <f t="shared" si="24"/>
        <v>79188.847094186422</v>
      </c>
      <c r="J59" s="4">
        <f t="shared" si="25"/>
        <v>9811998.6701265536</v>
      </c>
      <c r="K59" s="4">
        <f t="shared" si="26"/>
        <v>145874665.20081672</v>
      </c>
      <c r="L59" s="4">
        <f t="shared" si="27"/>
        <v>691743260.66974521</v>
      </c>
      <c r="M59" s="4">
        <f t="shared" si="28"/>
        <v>1713929003.8981745</v>
      </c>
      <c r="N59" s="4">
        <f t="shared" si="29"/>
        <v>2890612963.8870826</v>
      </c>
      <c r="O59" s="4">
        <f t="shared" si="30"/>
        <v>3851298622.7519832</v>
      </c>
      <c r="P59" s="4">
        <f t="shared" si="31"/>
        <v>4423709532.9030914</v>
      </c>
      <c r="Q59" s="4">
        <f t="shared" si="32"/>
        <v>4619289322.3264132</v>
      </c>
      <c r="R59" s="4">
        <f t="shared" si="33"/>
        <v>4533048902.2604351</v>
      </c>
      <c r="S59" s="4">
        <f t="shared" si="34"/>
        <v>4270510782.3322024</v>
      </c>
    </row>
    <row r="60" spans="1:19">
      <c r="A60" s="14">
        <f t="shared" si="17"/>
        <v>0.3076333400229358</v>
      </c>
      <c r="B60" s="16">
        <f t="shared" si="18"/>
        <v>388523.30630750209</v>
      </c>
      <c r="C60" s="4"/>
      <c r="D60" s="4">
        <f t="shared" si="19"/>
        <v>1.4009351217722859E-148</v>
      </c>
      <c r="E60" s="4">
        <f t="shared" si="20"/>
        <v>2.2460745742797848E-47</v>
      </c>
      <c r="F60" s="4">
        <f t="shared" si="21"/>
        <v>2.3872904288004207E-15</v>
      </c>
      <c r="G60" s="4">
        <f t="shared" si="22"/>
        <v>7.947797762734703E-3</v>
      </c>
      <c r="H60" s="4">
        <f t="shared" si="23"/>
        <v>3349.7166181978546</v>
      </c>
      <c r="I60" s="4">
        <f t="shared" si="24"/>
        <v>2004776.7259398745</v>
      </c>
      <c r="J60" s="4">
        <f t="shared" si="25"/>
        <v>58044847.910098054</v>
      </c>
      <c r="K60" s="4">
        <f t="shared" si="26"/>
        <v>366645689.41255438</v>
      </c>
      <c r="L60" s="4">
        <f t="shared" si="27"/>
        <v>1023037531.7427855</v>
      </c>
      <c r="M60" s="4">
        <f t="shared" si="28"/>
        <v>1799351184.4889495</v>
      </c>
      <c r="N60" s="4">
        <f t="shared" si="29"/>
        <v>2412698623.4716496</v>
      </c>
      <c r="O60" s="4">
        <f t="shared" si="30"/>
        <v>2744249022.9134297</v>
      </c>
      <c r="P60" s="4">
        <f t="shared" si="31"/>
        <v>2818309741.913434</v>
      </c>
      <c r="Q60" s="4">
        <f t="shared" si="32"/>
        <v>2713905625.8952966</v>
      </c>
      <c r="R60" s="4">
        <f t="shared" si="33"/>
        <v>2508660413.4111867</v>
      </c>
      <c r="S60" s="4">
        <f t="shared" si="34"/>
        <v>2259578801.8739505</v>
      </c>
    </row>
    <row r="61" spans="1:19">
      <c r="A61" s="14">
        <f t="shared" si="17"/>
        <v>0.33107821821164629</v>
      </c>
      <c r="B61" s="16">
        <f t="shared" si="18"/>
        <v>228915.8726256231</v>
      </c>
      <c r="C61" s="4"/>
      <c r="D61" s="4">
        <f t="shared" si="19"/>
        <v>2.1637675205994154E-108</v>
      </c>
      <c r="E61" s="4">
        <f t="shared" si="20"/>
        <v>4.6352019748317033E-33</v>
      </c>
      <c r="F61" s="4">
        <f t="shared" si="21"/>
        <v>2.8252966654809547E-9</v>
      </c>
      <c r="G61" s="4">
        <f t="shared" si="22"/>
        <v>5.15004190865581</v>
      </c>
      <c r="H61" s="4">
        <f t="shared" si="23"/>
        <v>69412.216927462927</v>
      </c>
      <c r="I61" s="4">
        <f t="shared" si="24"/>
        <v>7181397.9438001905</v>
      </c>
      <c r="J61" s="4">
        <f t="shared" si="25"/>
        <v>78818253.209807441</v>
      </c>
      <c r="K61" s="4">
        <f t="shared" si="26"/>
        <v>281240408.93609923</v>
      </c>
      <c r="L61" s="4">
        <f t="shared" si="27"/>
        <v>550869284.44298339</v>
      </c>
      <c r="M61" s="4">
        <f t="shared" si="28"/>
        <v>770858924.29019332</v>
      </c>
      <c r="N61" s="4">
        <f t="shared" si="29"/>
        <v>886952346.03750134</v>
      </c>
      <c r="O61" s="4">
        <f t="shared" si="30"/>
        <v>907788863.74538624</v>
      </c>
      <c r="P61" s="4">
        <f t="shared" si="31"/>
        <v>865194377.20125043</v>
      </c>
      <c r="Q61" s="4">
        <f t="shared" si="32"/>
        <v>789305655.74340963</v>
      </c>
      <c r="R61" s="4">
        <f t="shared" si="33"/>
        <v>701077313.16791594</v>
      </c>
      <c r="S61" s="4">
        <f t="shared" si="34"/>
        <v>612827439.11535823</v>
      </c>
    </row>
    <row r="62" spans="1:19">
      <c r="A62" s="14">
        <f t="shared" si="17"/>
        <v>0.35408964062181447</v>
      </c>
      <c r="B62" s="16">
        <f t="shared" si="18"/>
        <v>89110.850070528017</v>
      </c>
      <c r="C62" s="4"/>
      <c r="D62" s="4">
        <f t="shared" si="19"/>
        <v>3.4213804322263418E-81</v>
      </c>
      <c r="E62" s="4">
        <f t="shared" si="20"/>
        <v>1.0172645711485062E-23</v>
      </c>
      <c r="F62" s="4">
        <f t="shared" si="21"/>
        <v>1.2716936878729366E-5</v>
      </c>
      <c r="G62" s="4">
        <f t="shared" si="22"/>
        <v>130.03676246533894</v>
      </c>
      <c r="H62" s="4">
        <f t="shared" si="23"/>
        <v>162850.64103655069</v>
      </c>
      <c r="I62" s="4">
        <f t="shared" si="24"/>
        <v>5017120.0943009807</v>
      </c>
      <c r="J62" s="4">
        <f t="shared" si="25"/>
        <v>28191393.225874841</v>
      </c>
      <c r="K62" s="4">
        <f t="shared" si="26"/>
        <v>67823874.372691095</v>
      </c>
      <c r="L62" s="4">
        <f t="shared" si="27"/>
        <v>104061902.4491404</v>
      </c>
      <c r="M62" s="4">
        <f t="shared" si="28"/>
        <v>124361326.40186903</v>
      </c>
      <c r="N62" s="4">
        <f t="shared" si="29"/>
        <v>128748046.54107369</v>
      </c>
      <c r="O62" s="4">
        <f t="shared" si="30"/>
        <v>122515362.62683</v>
      </c>
      <c r="P62" s="4">
        <f t="shared" si="31"/>
        <v>110900294.5225278</v>
      </c>
      <c r="Q62" s="4">
        <f t="shared" si="32"/>
        <v>97468161.966430664</v>
      </c>
      <c r="R62" s="4">
        <f t="shared" si="33"/>
        <v>84221940.813132048</v>
      </c>
      <c r="S62" s="4">
        <f t="shared" si="34"/>
        <v>72113420.238280907</v>
      </c>
    </row>
    <row r="63" spans="1:19">
      <c r="A63" s="14">
        <f t="shared" si="17"/>
        <v>0.3766676072534404</v>
      </c>
      <c r="B63" s="16">
        <f t="shared" si="18"/>
        <v>165152.10879737858</v>
      </c>
      <c r="C63" s="4"/>
      <c r="D63" s="4">
        <f t="shared" si="19"/>
        <v>8.7698749804974459E-61</v>
      </c>
      <c r="E63" s="4">
        <f t="shared" si="20"/>
        <v>5.3792777538405718E-16</v>
      </c>
      <c r="F63" s="4">
        <f t="shared" si="21"/>
        <v>6.1243634690582721E-2</v>
      </c>
      <c r="G63" s="4">
        <f t="shared" si="22"/>
        <v>15763.743741171153</v>
      </c>
      <c r="H63" s="4">
        <f t="shared" si="23"/>
        <v>3650494.6201382061</v>
      </c>
      <c r="I63" s="4">
        <f t="shared" si="24"/>
        <v>47564828.190319426</v>
      </c>
      <c r="J63" s="4">
        <f t="shared" si="25"/>
        <v>166113188.75489601</v>
      </c>
      <c r="K63" s="4">
        <f t="shared" si="26"/>
        <v>302040908.8075248</v>
      </c>
      <c r="L63" s="4">
        <f t="shared" si="27"/>
        <v>389611728.29797322</v>
      </c>
      <c r="M63" s="4">
        <f t="shared" si="28"/>
        <v>416238321.55438989</v>
      </c>
      <c r="N63" s="4">
        <f t="shared" si="29"/>
        <v>399772288.44994462</v>
      </c>
      <c r="O63" s="4">
        <f t="shared" si="30"/>
        <v>361235403.07406569</v>
      </c>
      <c r="P63" s="4">
        <f t="shared" si="31"/>
        <v>315231529.82431597</v>
      </c>
      <c r="Q63" s="4">
        <f t="shared" si="32"/>
        <v>269805451.39408368</v>
      </c>
      <c r="R63" s="4">
        <f t="shared" si="33"/>
        <v>228622218.231684</v>
      </c>
      <c r="S63" s="4">
        <f t="shared" si="34"/>
        <v>192898631.88772437</v>
      </c>
    </row>
    <row r="64" spans="1:19">
      <c r="A64" s="14">
        <f t="shared" si="17"/>
        <v>0.39881211810652395</v>
      </c>
      <c r="B64" s="16">
        <f t="shared" si="18"/>
        <v>146537.84233820162</v>
      </c>
      <c r="C64" s="4"/>
      <c r="D64" s="4">
        <f t="shared" si="19"/>
        <v>1.9304095150183806E-46</v>
      </c>
      <c r="E64" s="4">
        <f t="shared" si="20"/>
        <v>6.8377220645663102E-11</v>
      </c>
      <c r="F64" s="4">
        <f t="shared" si="21"/>
        <v>8.8836786372592123</v>
      </c>
      <c r="G64" s="4">
        <f t="shared" si="22"/>
        <v>156540.13343552576</v>
      </c>
      <c r="H64" s="4">
        <f t="shared" si="23"/>
        <v>10604096.937874436</v>
      </c>
      <c r="I64" s="4">
        <f t="shared" si="24"/>
        <v>73829688.035949156</v>
      </c>
      <c r="J64" s="4">
        <f t="shared" si="25"/>
        <v>182359986.45226219</v>
      </c>
      <c r="K64" s="4">
        <f t="shared" si="26"/>
        <v>270414755.18160349</v>
      </c>
      <c r="L64" s="4">
        <f t="shared" si="27"/>
        <v>307416141.24128824</v>
      </c>
      <c r="M64" s="4">
        <f t="shared" si="28"/>
        <v>302678762.39039558</v>
      </c>
      <c r="N64" s="4">
        <f t="shared" si="29"/>
        <v>275246709.33726591</v>
      </c>
      <c r="O64" s="4">
        <f t="shared" si="30"/>
        <v>239515636.92940781</v>
      </c>
      <c r="P64" s="4">
        <f t="shared" si="31"/>
        <v>203512776.63224635</v>
      </c>
      <c r="Q64" s="4">
        <f t="shared" si="32"/>
        <v>170856335.80013794</v>
      </c>
      <c r="R64" s="4">
        <f t="shared" si="33"/>
        <v>142729034.60732102</v>
      </c>
      <c r="S64" s="4">
        <f t="shared" si="34"/>
        <v>119145208.368928</v>
      </c>
    </row>
    <row r="65" spans="1:19">
      <c r="A65" s="14">
        <f t="shared" si="17"/>
        <v>0.42052317318106525</v>
      </c>
      <c r="B65" s="16">
        <f t="shared" si="18"/>
        <v>33268.050692997123</v>
      </c>
      <c r="C65" s="4"/>
      <c r="D65" s="4">
        <f t="shared" si="19"/>
        <v>5.3295841521053108E-37</v>
      </c>
      <c r="E65" s="4">
        <f t="shared" si="20"/>
        <v>2.513753040555012E-8</v>
      </c>
      <c r="F65" s="4">
        <f t="shared" si="21"/>
        <v>21.084516401584402</v>
      </c>
      <c r="G65" s="4">
        <f t="shared" si="22"/>
        <v>50498.780237739949</v>
      </c>
      <c r="H65" s="4">
        <f t="shared" si="23"/>
        <v>1370316.3846793084</v>
      </c>
      <c r="I65" s="4">
        <f t="shared" si="24"/>
        <v>5984300.9816316618</v>
      </c>
      <c r="J65" s="4">
        <f t="shared" si="25"/>
        <v>11422566.591716973</v>
      </c>
      <c r="K65" s="4">
        <f t="shared" si="26"/>
        <v>14553051.884238979</v>
      </c>
      <c r="L65" s="4">
        <f t="shared" si="27"/>
        <v>15059618.222422032</v>
      </c>
      <c r="M65" s="4">
        <f t="shared" si="28"/>
        <v>13953476.201727273</v>
      </c>
      <c r="N65" s="4">
        <f t="shared" si="29"/>
        <v>12183202.803369574</v>
      </c>
      <c r="O65" s="4">
        <f t="shared" si="30"/>
        <v>10308442.984439414</v>
      </c>
      <c r="P65" s="4">
        <f t="shared" si="31"/>
        <v>8586801.9435722753</v>
      </c>
      <c r="Q65" s="4">
        <f t="shared" si="32"/>
        <v>7106125.7901516538</v>
      </c>
      <c r="R65" s="4">
        <f t="shared" si="33"/>
        <v>5873675.0080606928</v>
      </c>
      <c r="S65" s="4">
        <f t="shared" si="34"/>
        <v>4864252.2327218549</v>
      </c>
    </row>
    <row r="66" spans="1:19">
      <c r="A66" s="14">
        <f t="shared" si="17"/>
        <v>0.44180077247706423</v>
      </c>
      <c r="B66" s="16">
        <f t="shared" si="18"/>
        <v>107329.06830716931</v>
      </c>
      <c r="C66" s="4"/>
      <c r="D66" s="4">
        <f t="shared" si="19"/>
        <v>7.2913770885762885E-28</v>
      </c>
      <c r="E66" s="4">
        <f t="shared" si="20"/>
        <v>2.0931363787928236E-4</v>
      </c>
      <c r="F66" s="4">
        <f t="shared" si="21"/>
        <v>3829.4993286046015</v>
      </c>
      <c r="G66" s="4">
        <f t="shared" si="22"/>
        <v>2018346.4149643152</v>
      </c>
      <c r="H66" s="4">
        <f t="shared" si="23"/>
        <v>27362145.416021291</v>
      </c>
      <c r="I66" s="4">
        <f t="shared" si="24"/>
        <v>83884821.976234287</v>
      </c>
      <c r="J66" s="4">
        <f t="shared" si="25"/>
        <v>131677992.07908347</v>
      </c>
      <c r="K66" s="4">
        <f t="shared" si="26"/>
        <v>149522294.06415114</v>
      </c>
      <c r="L66" s="4">
        <f t="shared" si="27"/>
        <v>144074995.32177502</v>
      </c>
      <c r="M66" s="4">
        <f t="shared" si="28"/>
        <v>127479643.30238806</v>
      </c>
      <c r="N66" s="4">
        <f t="shared" si="29"/>
        <v>107925163.18500485</v>
      </c>
      <c r="O66" s="4">
        <f t="shared" si="30"/>
        <v>89395331.74340862</v>
      </c>
      <c r="P66" s="4">
        <f t="shared" si="31"/>
        <v>73352475.921041429</v>
      </c>
      <c r="Q66" s="4">
        <f t="shared" si="32"/>
        <v>60046029.768457443</v>
      </c>
      <c r="R66" s="4">
        <f t="shared" si="33"/>
        <v>49234406.032610193</v>
      </c>
      <c r="S66" s="4">
        <f t="shared" si="34"/>
        <v>40527674.578746729</v>
      </c>
    </row>
    <row r="67" spans="1:19">
      <c r="A67" s="14">
        <f t="shared" si="17"/>
        <v>0.46264491599452084</v>
      </c>
      <c r="B67" s="16">
        <f t="shared" si="18"/>
        <v>67328.197831065598</v>
      </c>
      <c r="C67" s="4"/>
      <c r="D67" s="4">
        <f t="shared" si="19"/>
        <v>5.0571633651311854E-22</v>
      </c>
      <c r="E67" s="4">
        <f t="shared" si="20"/>
        <v>1.3742331817148947E-2</v>
      </c>
      <c r="F67" s="4">
        <f t="shared" si="21"/>
        <v>13143.923957666675</v>
      </c>
      <c r="G67" s="4">
        <f t="shared" si="22"/>
        <v>2154516.1839692825</v>
      </c>
      <c r="H67" s="4">
        <f t="shared" si="23"/>
        <v>17099647.644017201</v>
      </c>
      <c r="I67" s="4">
        <f t="shared" si="24"/>
        <v>39900026.892187856</v>
      </c>
      <c r="J67" s="4">
        <f t="shared" si="25"/>
        <v>53862609.951886617</v>
      </c>
      <c r="K67" s="4">
        <f t="shared" si="26"/>
        <v>55963813.125811674</v>
      </c>
      <c r="L67" s="4">
        <f t="shared" si="27"/>
        <v>51037715.660118341</v>
      </c>
      <c r="M67" s="4">
        <f t="shared" si="28"/>
        <v>43581388.130186282</v>
      </c>
      <c r="N67" s="4">
        <f t="shared" si="29"/>
        <v>36028575.450755276</v>
      </c>
      <c r="O67" s="4">
        <f t="shared" si="30"/>
        <v>29356955.973455783</v>
      </c>
      <c r="P67" s="4">
        <f t="shared" si="31"/>
        <v>23810394.808530591</v>
      </c>
      <c r="Q67" s="4">
        <f t="shared" si="32"/>
        <v>19327935.415059675</v>
      </c>
      <c r="R67" s="4">
        <f t="shared" si="33"/>
        <v>15749810.750778329</v>
      </c>
      <c r="S67" s="4">
        <f t="shared" si="34"/>
        <v>12904302.832824238</v>
      </c>
    </row>
    <row r="68" spans="1:19">
      <c r="A68" s="14">
        <f t="shared" si="17"/>
        <v>0.48305560373343526</v>
      </c>
      <c r="B68" s="16">
        <f t="shared" si="18"/>
        <v>53466.510042316819</v>
      </c>
      <c r="C68" s="4"/>
      <c r="D68" s="4">
        <f t="shared" si="19"/>
        <v>2.4007512058779316E-17</v>
      </c>
      <c r="E68" s="4">
        <f t="shared" si="20"/>
        <v>0.46026629658310414</v>
      </c>
      <c r="F68" s="4">
        <f t="shared" si="21"/>
        <v>43636.950486123533</v>
      </c>
      <c r="G68" s="4">
        <f t="shared" si="22"/>
        <v>2865591.7504898417</v>
      </c>
      <c r="H68" s="4">
        <f t="shared" si="23"/>
        <v>14953504.10215023</v>
      </c>
      <c r="I68" s="4">
        <f t="shared" si="24"/>
        <v>28176179.773985274</v>
      </c>
      <c r="J68" s="4">
        <f t="shared" si="25"/>
        <v>33797462.89762418</v>
      </c>
      <c r="K68" s="4">
        <f t="shared" si="26"/>
        <v>32756199.990213122</v>
      </c>
      <c r="L68" s="4">
        <f t="shared" si="27"/>
        <v>28612764.036530402</v>
      </c>
      <c r="M68" s="4">
        <f t="shared" si="28"/>
        <v>23761566.473519761</v>
      </c>
      <c r="N68" s="4">
        <f t="shared" si="29"/>
        <v>19280842.42806901</v>
      </c>
      <c r="O68" s="4">
        <f t="shared" si="30"/>
        <v>15509831.88881938</v>
      </c>
      <c r="P68" s="4">
        <f t="shared" si="31"/>
        <v>12465562.799287353</v>
      </c>
      <c r="Q68" s="4">
        <f t="shared" si="32"/>
        <v>10052441.362102864</v>
      </c>
      <c r="R68" s="4">
        <f t="shared" si="33"/>
        <v>8151753.6934023229</v>
      </c>
      <c r="S68" s="4">
        <f t="shared" si="34"/>
        <v>6654650.0536841666</v>
      </c>
    </row>
    <row r="69" spans="1:19">
      <c r="A69" s="14">
        <f t="shared" si="17"/>
        <v>0.5030328356938073</v>
      </c>
      <c r="B69" s="16">
        <f t="shared" si="18"/>
        <v>80001.740952207372</v>
      </c>
      <c r="C69" s="4"/>
      <c r="D69" s="4">
        <f t="shared" si="19"/>
        <v>3.8745589322466433E-13</v>
      </c>
      <c r="E69" s="4">
        <f t="shared" si="20"/>
        <v>23.389892693937107</v>
      </c>
      <c r="F69" s="4">
        <f t="shared" si="21"/>
        <v>353978.77597849339</v>
      </c>
      <c r="G69" s="4">
        <f t="shared" si="22"/>
        <v>11245088.257432135</v>
      </c>
      <c r="H69" s="4">
        <f t="shared" si="23"/>
        <v>42065099.513882041</v>
      </c>
      <c r="I69" s="4">
        <f t="shared" si="24"/>
        <v>66888774.249363646</v>
      </c>
      <c r="J69" s="4">
        <f t="shared" si="25"/>
        <v>73050013.424210146</v>
      </c>
      <c r="K69" s="4">
        <f t="shared" si="26"/>
        <v>66995662.974703759</v>
      </c>
      <c r="L69" s="4">
        <f t="shared" si="27"/>
        <v>56552750.525178142</v>
      </c>
      <c r="M69" s="4">
        <f t="shared" si="28"/>
        <v>45937519.035748012</v>
      </c>
      <c r="N69" s="4">
        <f t="shared" si="29"/>
        <v>36727559.306730673</v>
      </c>
      <c r="O69" s="4">
        <f t="shared" si="30"/>
        <v>29244293.424978048</v>
      </c>
      <c r="P69" s="4">
        <f t="shared" si="31"/>
        <v>23335094.007961191</v>
      </c>
      <c r="Q69" s="4">
        <f t="shared" si="32"/>
        <v>18719721.649715029</v>
      </c>
      <c r="R69" s="4">
        <f t="shared" si="33"/>
        <v>15121801.656008951</v>
      </c>
      <c r="S69" s="4">
        <f t="shared" si="34"/>
        <v>12308904.711379746</v>
      </c>
    </row>
    <row r="70" spans="1:19">
      <c r="A70" s="14">
        <f t="shared" si="17"/>
        <v>0.52257661187563709</v>
      </c>
      <c r="B70" s="16">
        <f t="shared" si="18"/>
        <v>23366.845129605124</v>
      </c>
      <c r="C70" s="4"/>
      <c r="D70" s="4">
        <f t="shared" si="19"/>
        <v>4.0488102856477822E-11</v>
      </c>
      <c r="E70" s="4">
        <f t="shared" si="20"/>
        <v>23.858490244609577</v>
      </c>
      <c r="F70" s="4">
        <f t="shared" si="21"/>
        <v>82643.080492738241</v>
      </c>
      <c r="G70" s="4">
        <f t="shared" si="22"/>
        <v>1464729.7734692374</v>
      </c>
      <c r="H70" s="4">
        <f t="shared" si="23"/>
        <v>4193150.9028659705</v>
      </c>
      <c r="I70" s="4">
        <f t="shared" si="24"/>
        <v>5817551.5236078231</v>
      </c>
      <c r="J70" s="4">
        <f t="shared" si="25"/>
        <v>5892135.5713942675</v>
      </c>
      <c r="K70" s="4">
        <f t="shared" si="26"/>
        <v>5169236.1367600281</v>
      </c>
      <c r="L70" s="4">
        <f t="shared" si="27"/>
        <v>4245144.9437856721</v>
      </c>
      <c r="M70" s="4">
        <f t="shared" si="28"/>
        <v>3387588.1559306672</v>
      </c>
      <c r="N70" s="4">
        <f t="shared" si="29"/>
        <v>2676399.1406260766</v>
      </c>
      <c r="O70" s="4">
        <f t="shared" si="30"/>
        <v>2113675.8029131405</v>
      </c>
      <c r="P70" s="4">
        <f t="shared" si="31"/>
        <v>1676819.8460460862</v>
      </c>
      <c r="Q70" s="4">
        <f t="shared" si="32"/>
        <v>1339529.266169854</v>
      </c>
      <c r="R70" s="4">
        <f t="shared" si="33"/>
        <v>1078723.2685268</v>
      </c>
      <c r="S70" s="4">
        <f t="shared" si="34"/>
        <v>876021.46714940981</v>
      </c>
    </row>
    <row r="71" spans="1:19">
      <c r="A71" s="14">
        <f t="shared" si="17"/>
        <v>0.54168693227892462</v>
      </c>
      <c r="B71" s="16">
        <f t="shared" si="18"/>
        <v>69308.438943744011</v>
      </c>
      <c r="C71" s="4"/>
      <c r="D71" s="4">
        <f t="shared" si="19"/>
        <v>1.1223066566341836E-7</v>
      </c>
      <c r="E71" s="4">
        <f t="shared" si="20"/>
        <v>1537.6550773238546</v>
      </c>
      <c r="F71" s="4">
        <f t="shared" si="21"/>
        <v>1607293.0052921404</v>
      </c>
      <c r="G71" s="4">
        <f t="shared" si="22"/>
        <v>17730655.727311801</v>
      </c>
      <c r="H71" s="4">
        <f t="shared" si="23"/>
        <v>40842483.458949395</v>
      </c>
      <c r="I71" s="4">
        <f t="shared" si="24"/>
        <v>50720662.905663528</v>
      </c>
      <c r="J71" s="4">
        <f t="shared" si="25"/>
        <v>48319212.560569309</v>
      </c>
      <c r="K71" s="4">
        <f t="shared" si="26"/>
        <v>40889702.683487475</v>
      </c>
      <c r="L71" s="4">
        <f t="shared" si="27"/>
        <v>32838088.149107706</v>
      </c>
      <c r="M71" s="4">
        <f t="shared" si="28"/>
        <v>25828950.017365895</v>
      </c>
      <c r="N71" s="4">
        <f t="shared" si="29"/>
        <v>20210215.986885019</v>
      </c>
      <c r="O71" s="4">
        <f t="shared" si="30"/>
        <v>15854939.67255999</v>
      </c>
      <c r="P71" s="4">
        <f t="shared" si="31"/>
        <v>12518859.026284138</v>
      </c>
      <c r="Q71" s="4">
        <f t="shared" si="32"/>
        <v>9966633.4101001471</v>
      </c>
      <c r="R71" s="4">
        <f t="shared" si="33"/>
        <v>8005941.5954046706</v>
      </c>
      <c r="S71" s="4">
        <f t="shared" si="34"/>
        <v>6489265.1742232926</v>
      </c>
    </row>
    <row r="72" spans="1:19">
      <c r="A72" s="14">
        <f t="shared" si="17"/>
        <v>0.56036379690366966</v>
      </c>
      <c r="B72" s="16">
        <f t="shared" si="18"/>
        <v>13861.687788748799</v>
      </c>
      <c r="C72" s="4"/>
      <c r="D72" s="4">
        <f t="shared" si="19"/>
        <v>4.932662509624582E-7</v>
      </c>
      <c r="E72" s="4">
        <f t="shared" si="20"/>
        <v>308.40331911798404</v>
      </c>
      <c r="F72" s="4">
        <f t="shared" si="21"/>
        <v>120589.53104802607</v>
      </c>
      <c r="G72" s="4">
        <f t="shared" si="22"/>
        <v>901435.53348304704</v>
      </c>
      <c r="H72" s="4">
        <f t="shared" si="23"/>
        <v>1737197.4572906666</v>
      </c>
      <c r="I72" s="4">
        <f t="shared" si="24"/>
        <v>1969803.809026977</v>
      </c>
      <c r="J72" s="4">
        <f t="shared" si="25"/>
        <v>1784549.5894649923</v>
      </c>
      <c r="K72" s="4">
        <f t="shared" si="26"/>
        <v>1466123.5067148691</v>
      </c>
      <c r="L72" s="4">
        <f t="shared" si="27"/>
        <v>1156036.6439646275</v>
      </c>
      <c r="M72" s="4">
        <f t="shared" si="28"/>
        <v>898576.80659381649</v>
      </c>
      <c r="N72" s="4">
        <f t="shared" si="29"/>
        <v>697550.3916508205</v>
      </c>
      <c r="O72" s="4">
        <f t="shared" si="30"/>
        <v>544244.64893462614</v>
      </c>
      <c r="P72" s="4">
        <f t="shared" si="31"/>
        <v>428068.80600541801</v>
      </c>
      <c r="Q72" s="4">
        <f t="shared" si="32"/>
        <v>339845.05032963137</v>
      </c>
      <c r="R72" s="4">
        <f t="shared" si="33"/>
        <v>272425.07899149013</v>
      </c>
      <c r="S72" s="4">
        <f t="shared" si="34"/>
        <v>220473.23943837726</v>
      </c>
    </row>
    <row r="73" spans="1:19">
      <c r="A73" s="14">
        <f t="shared" si="17"/>
        <v>0.57860720574987257</v>
      </c>
      <c r="B73" s="16">
        <f t="shared" si="18"/>
        <v>59011.185157816333</v>
      </c>
      <c r="C73" s="4"/>
      <c r="D73" s="4">
        <f t="shared" si="19"/>
        <v>4.2970842920511833E-4</v>
      </c>
      <c r="E73" s="4">
        <f t="shared" si="20"/>
        <v>20831.527934126054</v>
      </c>
      <c r="F73" s="4">
        <f t="shared" si="21"/>
        <v>3607414.5781687992</v>
      </c>
      <c r="G73" s="4">
        <f t="shared" si="22"/>
        <v>19536061.237619441</v>
      </c>
      <c r="H73" s="4">
        <f t="shared" si="23"/>
        <v>32477448.178398393</v>
      </c>
      <c r="I73" s="4">
        <f t="shared" si="24"/>
        <v>34153816.930294231</v>
      </c>
      <c r="J73" s="4">
        <f t="shared" si="25"/>
        <v>29680008.391033716</v>
      </c>
      <c r="K73" s="4">
        <f t="shared" si="26"/>
        <v>23793629.318949044</v>
      </c>
      <c r="L73" s="4">
        <f t="shared" si="27"/>
        <v>18478478.42553959</v>
      </c>
      <c r="M73" s="4">
        <f t="shared" si="28"/>
        <v>14222896.44475748</v>
      </c>
      <c r="N73" s="4">
        <f t="shared" si="29"/>
        <v>10968720.332153782</v>
      </c>
      <c r="O73" s="4">
        <f t="shared" si="30"/>
        <v>8519366.8191968743</v>
      </c>
      <c r="P73" s="4">
        <f t="shared" si="31"/>
        <v>6679356.1030206867</v>
      </c>
      <c r="Q73" s="4">
        <f t="shared" si="32"/>
        <v>5290472.5572722498</v>
      </c>
      <c r="R73" s="4">
        <f t="shared" si="33"/>
        <v>4233669.6813143659</v>
      </c>
      <c r="S73" s="4">
        <f t="shared" si="34"/>
        <v>3421899.5013496908</v>
      </c>
    </row>
    <row r="74" spans="1:19">
      <c r="A74" s="14">
        <f t="shared" si="17"/>
        <v>0.5964171588175331</v>
      </c>
      <c r="B74" s="16">
        <f t="shared" si="18"/>
        <v>13069.591343677441</v>
      </c>
      <c r="C74" s="4"/>
      <c r="D74" s="4">
        <f t="shared" si="19"/>
        <v>5.2591132137025181E-4</v>
      </c>
      <c r="E74" s="4">
        <f t="shared" si="20"/>
        <v>3012.3062609321764</v>
      </c>
      <c r="F74" s="4">
        <f t="shared" si="21"/>
        <v>264195.59469405271</v>
      </c>
      <c r="G74" s="4">
        <f t="shared" si="22"/>
        <v>1093054.5155010305</v>
      </c>
      <c r="H74" s="4">
        <f t="shared" si="23"/>
        <v>1606155.8222710351</v>
      </c>
      <c r="I74" s="4">
        <f t="shared" si="24"/>
        <v>1586053.8321701421</v>
      </c>
      <c r="J74" s="4">
        <f t="shared" si="25"/>
        <v>1331190.6629458498</v>
      </c>
      <c r="K74" s="4">
        <f t="shared" si="26"/>
        <v>1045551.0732408029</v>
      </c>
      <c r="L74" s="4">
        <f t="shared" si="27"/>
        <v>801755.06734130112</v>
      </c>
      <c r="M74" s="4">
        <f t="shared" si="28"/>
        <v>612073.85104876466</v>
      </c>
      <c r="N74" s="4">
        <f t="shared" si="29"/>
        <v>469449.79979754181</v>
      </c>
      <c r="O74" s="4">
        <f t="shared" si="30"/>
        <v>363243.07660097297</v>
      </c>
      <c r="P74" s="4">
        <f t="shared" si="31"/>
        <v>284028.43195371469</v>
      </c>
      <c r="Q74" s="4">
        <f t="shared" si="32"/>
        <v>224532.98422447682</v>
      </c>
      <c r="R74" s="4">
        <f t="shared" si="33"/>
        <v>179424.40669577286</v>
      </c>
      <c r="S74" s="4">
        <f t="shared" si="34"/>
        <v>144865.60512663299</v>
      </c>
    </row>
    <row r="75" spans="1:19">
      <c r="A75" s="14">
        <f t="shared" si="17"/>
        <v>0.61379365610665138</v>
      </c>
      <c r="B75" s="16">
        <f t="shared" si="18"/>
        <v>46337.642036674566</v>
      </c>
      <c r="C75" s="4"/>
      <c r="D75" s="4">
        <f t="shared" si="19"/>
        <v>9.7563527109125095E-2</v>
      </c>
      <c r="E75" s="4">
        <f t="shared" si="20"/>
        <v>92578.490117596884</v>
      </c>
      <c r="F75" s="4">
        <f t="shared" si="21"/>
        <v>4579794.8032041425</v>
      </c>
      <c r="G75" s="4">
        <f t="shared" si="22"/>
        <v>15105746.287689511</v>
      </c>
      <c r="H75" s="4">
        <f t="shared" si="23"/>
        <v>20006523.947635535</v>
      </c>
      <c r="I75" s="4">
        <f t="shared" si="24"/>
        <v>18736980.222575083</v>
      </c>
      <c r="J75" s="4">
        <f t="shared" si="25"/>
        <v>15272482.261222081</v>
      </c>
      <c r="K75" s="4">
        <f t="shared" si="26"/>
        <v>11790443.524078827</v>
      </c>
      <c r="L75" s="4">
        <f t="shared" si="27"/>
        <v>8945186.8671500161</v>
      </c>
      <c r="M75" s="4">
        <f t="shared" si="28"/>
        <v>6781959.1230858769</v>
      </c>
      <c r="N75" s="4">
        <f t="shared" si="29"/>
        <v>5177677.3857576866</v>
      </c>
      <c r="O75" s="4">
        <f t="shared" si="30"/>
        <v>3993558.5468928507</v>
      </c>
      <c r="P75" s="4">
        <f t="shared" si="31"/>
        <v>3115629.050631661</v>
      </c>
      <c r="Q75" s="4">
        <f t="shared" si="32"/>
        <v>2458984.1173030436</v>
      </c>
      <c r="R75" s="4">
        <f t="shared" si="33"/>
        <v>1962611.1459559936</v>
      </c>
      <c r="S75" s="4">
        <f t="shared" si="34"/>
        <v>1583161.952299966</v>
      </c>
    </row>
    <row r="76" spans="1:19">
      <c r="A76" s="14">
        <f t="shared" si="17"/>
        <v>0.63073669761722728</v>
      </c>
      <c r="B76" s="16">
        <f t="shared" si="18"/>
        <v>19406.362904248323</v>
      </c>
      <c r="C76" s="4"/>
      <c r="D76" s="4">
        <f t="shared" si="19"/>
        <v>0.16522565572121181</v>
      </c>
      <c r="E76" s="4">
        <f t="shared" si="20"/>
        <v>34152.054536770345</v>
      </c>
      <c r="F76" s="4">
        <f t="shared" si="21"/>
        <v>1039748.6800927212</v>
      </c>
      <c r="G76" s="4">
        <f t="shared" si="22"/>
        <v>2830023.9195378334</v>
      </c>
      <c r="H76" s="4">
        <f t="shared" si="23"/>
        <v>3432200.6890857415</v>
      </c>
      <c r="I76" s="4">
        <f t="shared" si="24"/>
        <v>3073270.0473977523</v>
      </c>
      <c r="J76" s="4">
        <f t="shared" si="25"/>
        <v>2443622.1246828837</v>
      </c>
      <c r="K76" s="4">
        <f t="shared" si="26"/>
        <v>1859129.6927516488</v>
      </c>
      <c r="L76" s="4">
        <f t="shared" si="27"/>
        <v>1397776.8511953892</v>
      </c>
      <c r="M76" s="4">
        <f t="shared" si="28"/>
        <v>1053570.166076943</v>
      </c>
      <c r="N76" s="4">
        <f t="shared" si="29"/>
        <v>801204.04511972191</v>
      </c>
      <c r="O76" s="4">
        <f t="shared" si="30"/>
        <v>616304.98520957143</v>
      </c>
      <c r="P76" s="4">
        <f t="shared" si="31"/>
        <v>479900.96043648676</v>
      </c>
      <c r="Q76" s="4">
        <f t="shared" si="32"/>
        <v>378234.46549734025</v>
      </c>
      <c r="R76" s="4">
        <f t="shared" si="33"/>
        <v>301575.74689625518</v>
      </c>
      <c r="S76" s="4">
        <f t="shared" si="34"/>
        <v>243083.00863916482</v>
      </c>
    </row>
    <row r="77" spans="1:19">
      <c r="A77" s="14">
        <f t="shared" si="17"/>
        <v>0.64724628334926093</v>
      </c>
      <c r="B77" s="16">
        <f t="shared" si="18"/>
        <v>33664.098915532799</v>
      </c>
      <c r="C77" s="4"/>
      <c r="D77" s="4">
        <f t="shared" si="19"/>
        <v>3.3976960503451448</v>
      </c>
      <c r="E77" s="4">
        <f t="shared" si="20"/>
        <v>191307.62289975386</v>
      </c>
      <c r="F77" s="4">
        <f t="shared" si="21"/>
        <v>3848976.5129882605</v>
      </c>
      <c r="G77" s="4">
        <f t="shared" si="22"/>
        <v>8892247.6391773075</v>
      </c>
      <c r="H77" s="4">
        <f t="shared" si="23"/>
        <v>10003631.091573223</v>
      </c>
      <c r="I77" s="4">
        <f t="shared" si="24"/>
        <v>8620773.7555986196</v>
      </c>
      <c r="J77" s="4">
        <f t="shared" si="25"/>
        <v>6710945.3487805175</v>
      </c>
      <c r="K77" s="4">
        <f t="shared" si="26"/>
        <v>5042491.7443821216</v>
      </c>
      <c r="L77" s="4">
        <f t="shared" si="27"/>
        <v>3762000.8526689918</v>
      </c>
      <c r="M77" s="4">
        <f t="shared" si="28"/>
        <v>2821480.1021627788</v>
      </c>
      <c r="N77" s="4">
        <f t="shared" si="29"/>
        <v>2138483.5120734456</v>
      </c>
      <c r="O77" s="4">
        <f t="shared" si="30"/>
        <v>1641186.47412483</v>
      </c>
      <c r="P77" s="4">
        <f t="shared" si="31"/>
        <v>1275868.2585555911</v>
      </c>
      <c r="Q77" s="4">
        <f t="shared" si="32"/>
        <v>1004391.2096155514</v>
      </c>
      <c r="R77" s="4">
        <f t="shared" si="33"/>
        <v>800128.99107873475</v>
      </c>
      <c r="S77" s="4">
        <f t="shared" si="34"/>
        <v>644516.64407654502</v>
      </c>
    </row>
    <row r="78" spans="1:19">
      <c r="A78" s="14">
        <f t="shared" si="17"/>
        <v>0.66332241330275232</v>
      </c>
      <c r="B78" s="16">
        <f t="shared" si="18"/>
        <v>28515.472022568963</v>
      </c>
      <c r="C78" s="4"/>
      <c r="D78" s="4">
        <f t="shared" si="19"/>
        <v>12.544507108880932</v>
      </c>
      <c r="E78" s="4">
        <f t="shared" si="20"/>
        <v>231277.01823469682</v>
      </c>
      <c r="F78" s="4">
        <f t="shared" si="21"/>
        <v>3260649.0438265358</v>
      </c>
      <c r="G78" s="4">
        <f t="shared" si="22"/>
        <v>6544095.8719113972</v>
      </c>
      <c r="H78" s="4">
        <f t="shared" si="23"/>
        <v>6902042.880157344</v>
      </c>
      <c r="I78" s="4">
        <f t="shared" si="24"/>
        <v>5755477.8603406847</v>
      </c>
      <c r="J78" s="4">
        <f t="shared" si="25"/>
        <v>4399712.1509769401</v>
      </c>
      <c r="K78" s="4">
        <f t="shared" si="26"/>
        <v>3270677.7727463082</v>
      </c>
      <c r="L78" s="4">
        <f t="shared" si="27"/>
        <v>2423994.7508017696</v>
      </c>
      <c r="M78" s="4">
        <f t="shared" si="28"/>
        <v>1810210.0884629695</v>
      </c>
      <c r="N78" s="4">
        <f t="shared" si="29"/>
        <v>1368082.9623253287</v>
      </c>
      <c r="O78" s="4">
        <f t="shared" si="30"/>
        <v>1047865.4360741533</v>
      </c>
      <c r="P78" s="4">
        <f t="shared" si="31"/>
        <v>813477.56078209868</v>
      </c>
      <c r="Q78" s="4">
        <f t="shared" si="32"/>
        <v>639738.88237284718</v>
      </c>
      <c r="R78" s="4">
        <f t="shared" si="33"/>
        <v>509254.83582744346</v>
      </c>
      <c r="S78" s="4">
        <f t="shared" si="34"/>
        <v>409982.60345842555</v>
      </c>
    </row>
    <row r="79" spans="1:19">
      <c r="A79" s="14">
        <f t="shared" si="17"/>
        <v>0.67896508747770135</v>
      </c>
      <c r="B79" s="16">
        <f t="shared" si="18"/>
        <v>13861.687788748799</v>
      </c>
      <c r="C79" s="4"/>
      <c r="D79" s="4">
        <f t="shared" si="19"/>
        <v>12.06430440095642</v>
      </c>
      <c r="E79" s="4">
        <f t="shared" si="20"/>
        <v>84837.328597903252</v>
      </c>
      <c r="F79" s="4">
        <f t="shared" si="21"/>
        <v>879887.40643512551</v>
      </c>
      <c r="G79" s="4">
        <f t="shared" si="22"/>
        <v>1563890.4884030428</v>
      </c>
      <c r="H79" s="4">
        <f t="shared" si="23"/>
        <v>1560076.5124300921</v>
      </c>
      <c r="I79" s="4">
        <f t="shared" si="24"/>
        <v>1264495.6022275724</v>
      </c>
      <c r="J79" s="4">
        <f t="shared" si="25"/>
        <v>951578.66878174234</v>
      </c>
      <c r="K79" s="4">
        <f t="shared" si="26"/>
        <v>700882.97525065544</v>
      </c>
      <c r="L79" s="4">
        <f t="shared" si="27"/>
        <v>516479.71960211225</v>
      </c>
      <c r="M79" s="4">
        <f t="shared" si="28"/>
        <v>384276.7658815012</v>
      </c>
      <c r="N79" s="4">
        <f t="shared" si="29"/>
        <v>289702.5756370732</v>
      </c>
      <c r="O79" s="4">
        <f t="shared" si="30"/>
        <v>221515.3879434228</v>
      </c>
      <c r="P79" s="4">
        <f t="shared" si="31"/>
        <v>171758.88204707764</v>
      </c>
      <c r="Q79" s="4">
        <f t="shared" si="32"/>
        <v>134957.36863205169</v>
      </c>
      <c r="R79" s="4">
        <f t="shared" si="33"/>
        <v>107361.53389841768</v>
      </c>
      <c r="S79" s="4">
        <f t="shared" si="34"/>
        <v>86390.988694921587</v>
      </c>
    </row>
    <row r="80" spans="1:19">
      <c r="A80" s="14">
        <f t="shared" si="17"/>
        <v>0.694174305874108</v>
      </c>
      <c r="B80" s="16">
        <f t="shared" si="18"/>
        <v>30099.66491271168</v>
      </c>
      <c r="C80" s="4"/>
      <c r="D80" s="4">
        <f t="shared" si="19"/>
        <v>190.46060139995356</v>
      </c>
      <c r="E80" s="4">
        <f t="shared" si="20"/>
        <v>580272.32960700523</v>
      </c>
      <c r="F80" s="4">
        <f t="shared" si="21"/>
        <v>4610694.1441224832</v>
      </c>
      <c r="G80" s="4">
        <f t="shared" si="22"/>
        <v>7374874.8676097952</v>
      </c>
      <c r="H80" s="4">
        <f t="shared" si="23"/>
        <v>7009763.6468609953</v>
      </c>
      <c r="I80" s="4">
        <f t="shared" si="24"/>
        <v>5543355.9133358076</v>
      </c>
      <c r="J80" s="4">
        <f t="shared" si="25"/>
        <v>4115149.4701362951</v>
      </c>
      <c r="K80" s="4">
        <f t="shared" si="26"/>
        <v>3006797.6506981039</v>
      </c>
      <c r="L80" s="4">
        <f t="shared" si="27"/>
        <v>2204725.2128212247</v>
      </c>
      <c r="M80" s="4">
        <f t="shared" si="28"/>
        <v>1635126.0450624994</v>
      </c>
      <c r="N80" s="4">
        <f t="shared" si="29"/>
        <v>1230060.2412266231</v>
      </c>
      <c r="O80" s="4">
        <f t="shared" si="30"/>
        <v>939148.81826956687</v>
      </c>
      <c r="P80" s="4">
        <f t="shared" si="31"/>
        <v>727435.23406945448</v>
      </c>
      <c r="Q80" s="4">
        <f t="shared" si="32"/>
        <v>571139.45358212374</v>
      </c>
      <c r="R80" s="4">
        <f t="shared" si="33"/>
        <v>454099.49033090199</v>
      </c>
      <c r="S80" s="4">
        <f t="shared" si="34"/>
        <v>365248.17236424703</v>
      </c>
    </row>
    <row r="81" spans="1:19">
      <c r="A81" s="14">
        <f t="shared" si="17"/>
        <v>0.70895006849197251</v>
      </c>
      <c r="B81" s="16">
        <f t="shared" si="18"/>
        <v>19406.362904248323</v>
      </c>
      <c r="C81" s="4"/>
      <c r="D81" s="4">
        <f t="shared" si="19"/>
        <v>225.11817871106351</v>
      </c>
      <c r="E81" s="4">
        <f t="shared" si="20"/>
        <v>330735.84308720491</v>
      </c>
      <c r="F81" s="4">
        <f t="shared" si="21"/>
        <v>2083156.7641545159</v>
      </c>
      <c r="G81" s="4">
        <f t="shared" si="22"/>
        <v>3039353.814766549</v>
      </c>
      <c r="H81" s="4">
        <f t="shared" si="23"/>
        <v>2769658.6761623314</v>
      </c>
      <c r="I81" s="4">
        <f t="shared" si="24"/>
        <v>2143698.0379714947</v>
      </c>
      <c r="J81" s="4">
        <f t="shared" si="25"/>
        <v>1572602.916678451</v>
      </c>
      <c r="K81" s="4">
        <f t="shared" si="26"/>
        <v>1141040.9011761595</v>
      </c>
      <c r="L81" s="4">
        <f t="shared" si="27"/>
        <v>833048.2795888402</v>
      </c>
      <c r="M81" s="4">
        <f t="shared" si="28"/>
        <v>616100.1507363281</v>
      </c>
      <c r="N81" s="4">
        <f t="shared" si="29"/>
        <v>462607.66362117202</v>
      </c>
      <c r="O81" s="4">
        <f t="shared" si="30"/>
        <v>352744.07453771844</v>
      </c>
      <c r="P81" s="4">
        <f t="shared" si="31"/>
        <v>272974.79694448475</v>
      </c>
      <c r="Q81" s="4">
        <f t="shared" si="32"/>
        <v>214182.01576224677</v>
      </c>
      <c r="R81" s="4">
        <f t="shared" si="33"/>
        <v>170207.9107690833</v>
      </c>
      <c r="S81" s="4">
        <f t="shared" si="34"/>
        <v>136853.99082803581</v>
      </c>
    </row>
    <row r="82" spans="1:19">
      <c r="A82" s="14">
        <f t="shared" si="17"/>
        <v>0.72329237533129453</v>
      </c>
      <c r="B82" s="16">
        <f t="shared" si="18"/>
        <v>11089.35023099904</v>
      </c>
      <c r="C82" s="4"/>
      <c r="D82" s="4">
        <f t="shared" si="19"/>
        <v>182.14258615607875</v>
      </c>
      <c r="E82" s="4">
        <f t="shared" si="20"/>
        <v>141267.48140243089</v>
      </c>
      <c r="F82" s="4">
        <f t="shared" si="21"/>
        <v>725959.08950446988</v>
      </c>
      <c r="G82" s="4">
        <f t="shared" si="22"/>
        <v>977233.71822471183</v>
      </c>
      <c r="H82" s="4">
        <f t="shared" si="23"/>
        <v>858245.5916879049</v>
      </c>
      <c r="I82" s="4">
        <f t="shared" si="24"/>
        <v>651891.33776383346</v>
      </c>
      <c r="J82" s="4">
        <f t="shared" si="25"/>
        <v>473274.85495607735</v>
      </c>
      <c r="K82" s="4">
        <f t="shared" si="26"/>
        <v>341299.77412615326</v>
      </c>
      <c r="L82" s="4">
        <f t="shared" si="27"/>
        <v>248231.65515361959</v>
      </c>
      <c r="M82" s="4">
        <f t="shared" si="28"/>
        <v>183135.93337766788</v>
      </c>
      <c r="N82" s="4">
        <f t="shared" si="29"/>
        <v>137284.79091946653</v>
      </c>
      <c r="O82" s="4">
        <f t="shared" si="30"/>
        <v>104562.95487956399</v>
      </c>
      <c r="P82" s="4">
        <f t="shared" si="31"/>
        <v>80852.391006153906</v>
      </c>
      <c r="Q82" s="4">
        <f t="shared" si="32"/>
        <v>63401.802987778821</v>
      </c>
      <c r="R82" s="4">
        <f t="shared" si="33"/>
        <v>50363.112477534298</v>
      </c>
      <c r="S82" s="4">
        <f t="shared" si="34"/>
        <v>40480.955031686623</v>
      </c>
    </row>
    <row r="83" spans="1:19">
      <c r="A83" s="14">
        <f t="shared" si="17"/>
        <v>0.73720122639207442</v>
      </c>
      <c r="B83" s="16">
        <f t="shared" si="18"/>
        <v>24554.989797212162</v>
      </c>
      <c r="C83" s="4"/>
      <c r="D83" s="4">
        <f t="shared" si="19"/>
        <v>1969.5148175206596</v>
      </c>
      <c r="E83" s="4">
        <f t="shared" si="20"/>
        <v>870926.45603229804</v>
      </c>
      <c r="F83" s="4">
        <f t="shared" si="21"/>
        <v>3742220.3708256269</v>
      </c>
      <c r="G83" s="4">
        <f t="shared" si="22"/>
        <v>4693068.4870715654</v>
      </c>
      <c r="H83" s="4">
        <f t="shared" si="23"/>
        <v>3989973.5339304586</v>
      </c>
      <c r="I83" s="4">
        <f t="shared" si="24"/>
        <v>2980882.435695786</v>
      </c>
      <c r="J83" s="4">
        <f t="shared" si="25"/>
        <v>2144421.4932240266</v>
      </c>
      <c r="K83" s="4">
        <f t="shared" si="26"/>
        <v>1538132.0913986554</v>
      </c>
      <c r="L83" s="4">
        <f t="shared" si="27"/>
        <v>1114976.0987727423</v>
      </c>
      <c r="M83" s="4">
        <f t="shared" si="28"/>
        <v>820815.4491354276</v>
      </c>
      <c r="N83" s="4">
        <f t="shared" si="29"/>
        <v>614423.20418327802</v>
      </c>
      <c r="O83" s="4">
        <f t="shared" si="30"/>
        <v>467509.85533118353</v>
      </c>
      <c r="P83" s="4">
        <f t="shared" si="31"/>
        <v>361243.37936004525</v>
      </c>
      <c r="Q83" s="4">
        <f t="shared" si="32"/>
        <v>283130.89301855798</v>
      </c>
      <c r="R83" s="4">
        <f t="shared" si="33"/>
        <v>224819.93293446195</v>
      </c>
      <c r="S83" s="4">
        <f t="shared" si="34"/>
        <v>180655.12163683819</v>
      </c>
    </row>
    <row r="84" spans="1:19">
      <c r="A84" s="14">
        <f t="shared" si="17"/>
        <v>0.75067662167431193</v>
      </c>
      <c r="B84" s="16">
        <f t="shared" si="18"/>
        <v>19802.411126783998</v>
      </c>
      <c r="C84" s="4"/>
      <c r="D84" s="4">
        <f t="shared" si="19"/>
        <v>2558.2547303173892</v>
      </c>
      <c r="E84" s="4">
        <f t="shared" si="20"/>
        <v>688874.25629732176</v>
      </c>
      <c r="F84" s="4">
        <f t="shared" si="21"/>
        <v>2527376.1801026324</v>
      </c>
      <c r="G84" s="4">
        <f t="shared" si="22"/>
        <v>2977430.5972083248</v>
      </c>
      <c r="H84" s="4">
        <f t="shared" si="23"/>
        <v>2459837.3290649028</v>
      </c>
      <c r="I84" s="4">
        <f t="shared" si="24"/>
        <v>1811066.9233385134</v>
      </c>
      <c r="J84" s="4">
        <f t="shared" si="25"/>
        <v>1292386.0461729695</v>
      </c>
      <c r="K84" s="4">
        <f t="shared" si="26"/>
        <v>922594.04680871044</v>
      </c>
      <c r="L84" s="4">
        <f t="shared" si="27"/>
        <v>666811.51941543468</v>
      </c>
      <c r="M84" s="4">
        <f t="shared" si="28"/>
        <v>489955.13179453672</v>
      </c>
      <c r="N84" s="4">
        <f t="shared" si="29"/>
        <v>366289.98326498992</v>
      </c>
      <c r="O84" s="4">
        <f t="shared" si="30"/>
        <v>278462.41047305689</v>
      </c>
      <c r="P84" s="4">
        <f t="shared" si="31"/>
        <v>215033.26125390455</v>
      </c>
      <c r="Q84" s="4">
        <f t="shared" si="32"/>
        <v>168460.29514987869</v>
      </c>
      <c r="R84" s="4">
        <f t="shared" si="33"/>
        <v>133721.38125501084</v>
      </c>
      <c r="S84" s="4">
        <f t="shared" si="34"/>
        <v>107425.64515992542</v>
      </c>
    </row>
    <row r="85" spans="1:19">
      <c r="A85" s="14">
        <f t="shared" si="17"/>
        <v>0.76371856117800707</v>
      </c>
      <c r="B85" s="16">
        <f t="shared" si="18"/>
        <v>8317.0126732492809</v>
      </c>
      <c r="C85" s="4"/>
      <c r="D85" s="4">
        <f t="shared" si="19"/>
        <v>828.06134460654823</v>
      </c>
      <c r="E85" s="4">
        <f t="shared" si="20"/>
        <v>143679.73226450486</v>
      </c>
      <c r="F85" s="4">
        <f t="shared" si="21"/>
        <v>458280.44051101635</v>
      </c>
      <c r="G85" s="4">
        <f t="shared" si="22"/>
        <v>510791.43827379233</v>
      </c>
      <c r="H85" s="4">
        <f t="shared" si="23"/>
        <v>411414.25270461029</v>
      </c>
      <c r="I85" s="4">
        <f t="shared" si="24"/>
        <v>299009.07915882638</v>
      </c>
      <c r="J85" s="4">
        <f t="shared" si="25"/>
        <v>211852.95455039002</v>
      </c>
      <c r="K85" s="4">
        <f t="shared" si="26"/>
        <v>150599.41353876921</v>
      </c>
      <c r="L85" s="4">
        <f t="shared" si="27"/>
        <v>108563.07455674995</v>
      </c>
      <c r="M85" s="4">
        <f t="shared" si="28"/>
        <v>79634.795612237678</v>
      </c>
      <c r="N85" s="4">
        <f t="shared" si="29"/>
        <v>59467.727090021603</v>
      </c>
      <c r="O85" s="4">
        <f t="shared" si="30"/>
        <v>45173.606315797413</v>
      </c>
      <c r="P85" s="4">
        <f t="shared" si="31"/>
        <v>34864.589493864602</v>
      </c>
      <c r="Q85" s="4">
        <f t="shared" si="32"/>
        <v>27302.556206304325</v>
      </c>
      <c r="R85" s="4">
        <f t="shared" si="33"/>
        <v>21666.002870806478</v>
      </c>
      <c r="S85" s="4">
        <f t="shared" si="34"/>
        <v>17401.629545638727</v>
      </c>
    </row>
    <row r="86" spans="1:19">
      <c r="A86" s="14">
        <f t="shared" si="17"/>
        <v>0.77632704490316007</v>
      </c>
      <c r="B86" s="16">
        <f t="shared" si="18"/>
        <v>10693.302008463361</v>
      </c>
      <c r="C86" s="4"/>
      <c r="D86" s="4">
        <f t="shared" si="19"/>
        <v>2335.4006127071152</v>
      </c>
      <c r="E86" s="4">
        <f t="shared" si="20"/>
        <v>274185.03561610956</v>
      </c>
      <c r="F86" s="4">
        <f t="shared" si="21"/>
        <v>772221.86992537871</v>
      </c>
      <c r="G86" s="4">
        <f t="shared" si="22"/>
        <v>819348.91321535455</v>
      </c>
      <c r="H86" s="4">
        <f t="shared" si="23"/>
        <v>645210.39199129143</v>
      </c>
      <c r="I86" s="4">
        <f t="shared" si="24"/>
        <v>463562.47774388629</v>
      </c>
      <c r="J86" s="4">
        <f t="shared" si="25"/>
        <v>326359.45052919973</v>
      </c>
      <c r="K86" s="4">
        <f t="shared" si="26"/>
        <v>231131.24675101385</v>
      </c>
      <c r="L86" s="4">
        <f t="shared" si="27"/>
        <v>166230.19360035044</v>
      </c>
      <c r="M86" s="4">
        <f t="shared" si="28"/>
        <v>121752.9724170696</v>
      </c>
      <c r="N86" s="4">
        <f t="shared" si="29"/>
        <v>90828.526478687054</v>
      </c>
      <c r="O86" s="4">
        <f t="shared" si="30"/>
        <v>68948.553075119285</v>
      </c>
      <c r="P86" s="4">
        <f t="shared" si="31"/>
        <v>53187.83006331174</v>
      </c>
      <c r="Q86" s="4">
        <f t="shared" si="32"/>
        <v>41636.777491989429</v>
      </c>
      <c r="R86" s="4">
        <f t="shared" si="33"/>
        <v>33032.313435608354</v>
      </c>
      <c r="S86" s="4">
        <f t="shared" si="34"/>
        <v>26525.573848287382</v>
      </c>
    </row>
    <row r="87" spans="1:19">
      <c r="A87" s="14">
        <f t="shared" si="17"/>
        <v>0.78850207284977059</v>
      </c>
      <c r="B87" s="16">
        <f t="shared" si="18"/>
        <v>16237.977123962883</v>
      </c>
      <c r="C87" s="4"/>
      <c r="D87" s="4">
        <f t="shared" si="19"/>
        <v>8628.7817232308716</v>
      </c>
      <c r="E87" s="4">
        <f t="shared" si="20"/>
        <v>715132.58018181915</v>
      </c>
      <c r="F87" s="4">
        <f t="shared" si="21"/>
        <v>1802643.9815139628</v>
      </c>
      <c r="G87" s="4">
        <f t="shared" si="22"/>
        <v>1830506.8327388735</v>
      </c>
      <c r="H87" s="4">
        <f t="shared" si="23"/>
        <v>1412746.1311226264</v>
      </c>
      <c r="I87" s="4">
        <f t="shared" si="24"/>
        <v>1004650.8888746481</v>
      </c>
      <c r="J87" s="4">
        <f t="shared" si="25"/>
        <v>703299.86276049691</v>
      </c>
      <c r="K87" s="4">
        <f t="shared" si="26"/>
        <v>496424.4348287211</v>
      </c>
      <c r="L87" s="4">
        <f t="shared" si="27"/>
        <v>356292.03095738497</v>
      </c>
      <c r="M87" s="4">
        <f t="shared" si="28"/>
        <v>260612.55383726297</v>
      </c>
      <c r="N87" s="4">
        <f t="shared" si="29"/>
        <v>194244.85800018339</v>
      </c>
      <c r="O87" s="4">
        <f t="shared" si="30"/>
        <v>147361.6545844939</v>
      </c>
      <c r="P87" s="4">
        <f t="shared" si="31"/>
        <v>113627.12042159514</v>
      </c>
      <c r="Q87" s="4">
        <f t="shared" si="32"/>
        <v>88922.081382577191</v>
      </c>
      <c r="R87" s="4">
        <f t="shared" si="33"/>
        <v>70529.405067177533</v>
      </c>
      <c r="S87" s="4">
        <f t="shared" si="34"/>
        <v>56626.529996866717</v>
      </c>
    </row>
    <row r="88" spans="1:19">
      <c r="A88" s="14">
        <f t="shared" si="17"/>
        <v>0.80024364501783896</v>
      </c>
      <c r="B88" s="16">
        <f t="shared" si="18"/>
        <v>19406.362904248323</v>
      </c>
      <c r="C88" s="4"/>
      <c r="D88" s="4">
        <f t="shared" si="19"/>
        <v>18703.158517698641</v>
      </c>
      <c r="E88" s="4">
        <f t="shared" si="20"/>
        <v>1135399.1108836413</v>
      </c>
      <c r="F88" s="4">
        <f t="shared" si="21"/>
        <v>2591830.8938005674</v>
      </c>
      <c r="G88" s="4">
        <f t="shared" si="22"/>
        <v>2530607.7053239099</v>
      </c>
      <c r="H88" s="4">
        <f t="shared" si="23"/>
        <v>1918248.5252617365</v>
      </c>
      <c r="I88" s="4">
        <f t="shared" si="24"/>
        <v>1351676.1624671482</v>
      </c>
      <c r="J88" s="4">
        <f t="shared" si="25"/>
        <v>941448.67238259886</v>
      </c>
      <c r="K88" s="4">
        <f t="shared" si="26"/>
        <v>662541.66003101249</v>
      </c>
      <c r="L88" s="4">
        <f t="shared" si="27"/>
        <v>474638.69048514473</v>
      </c>
      <c r="M88" s="4">
        <f t="shared" si="28"/>
        <v>346763.58625685336</v>
      </c>
      <c r="N88" s="4">
        <f t="shared" si="29"/>
        <v>258250.03778217471</v>
      </c>
      <c r="O88" s="4">
        <f t="shared" si="30"/>
        <v>195810.43839106517</v>
      </c>
      <c r="P88" s="4">
        <f t="shared" si="31"/>
        <v>150925.92889853392</v>
      </c>
      <c r="Q88" s="4">
        <f t="shared" si="32"/>
        <v>118077.95202589649</v>
      </c>
      <c r="R88" s="4">
        <f t="shared" si="33"/>
        <v>93635.14230880198</v>
      </c>
      <c r="S88" s="4">
        <f t="shared" si="34"/>
        <v>75165.855304771263</v>
      </c>
    </row>
    <row r="89" spans="1:19">
      <c r="A89" s="14">
        <f t="shared" si="17"/>
        <v>0.81155176140736485</v>
      </c>
      <c r="B89" s="16">
        <f t="shared" si="18"/>
        <v>13861.687788748799</v>
      </c>
      <c r="C89" s="4"/>
      <c r="D89" s="4">
        <f t="shared" si="19"/>
        <v>13812.729772662553</v>
      </c>
      <c r="E89" s="4">
        <f t="shared" si="20"/>
        <v>634383.94656773109</v>
      </c>
      <c r="F89" s="4">
        <f t="shared" si="21"/>
        <v>1325006.0915191267</v>
      </c>
      <c r="G89" s="4">
        <f t="shared" si="22"/>
        <v>1249001.5055696401</v>
      </c>
      <c r="H89" s="4">
        <f t="shared" si="23"/>
        <v>931626.28204919747</v>
      </c>
      <c r="I89" s="4">
        <f t="shared" si="24"/>
        <v>651088.40442934691</v>
      </c>
      <c r="J89" s="4">
        <f t="shared" si="25"/>
        <v>451430.84024649998</v>
      </c>
      <c r="K89" s="4">
        <f t="shared" si="26"/>
        <v>316844.59981928923</v>
      </c>
      <c r="L89" s="4">
        <f t="shared" si="27"/>
        <v>226608.73421951217</v>
      </c>
      <c r="M89" s="4">
        <f t="shared" si="28"/>
        <v>165379.62795245726</v>
      </c>
      <c r="N89" s="4">
        <f t="shared" si="29"/>
        <v>123077.22560993701</v>
      </c>
      <c r="O89" s="4">
        <f t="shared" si="30"/>
        <v>93273.550378712898</v>
      </c>
      <c r="P89" s="4">
        <f t="shared" si="31"/>
        <v>71867.847242194432</v>
      </c>
      <c r="Q89" s="4">
        <f t="shared" si="32"/>
        <v>56212.081405340199</v>
      </c>
      <c r="R89" s="4">
        <f t="shared" si="33"/>
        <v>44567.533010461499</v>
      </c>
      <c r="S89" s="4">
        <f t="shared" si="34"/>
        <v>35771.684034699159</v>
      </c>
    </row>
    <row r="90" spans="1:19" ht="17.25" thickBot="1">
      <c r="A90" s="14">
        <f t="shared" si="17"/>
        <v>0.82242642201834859</v>
      </c>
      <c r="B90" s="16">
        <f t="shared" si="18"/>
        <v>5148.6268929638409</v>
      </c>
      <c r="C90" s="4"/>
      <c r="D90" s="4">
        <f t="shared" si="19"/>
        <v>2646.9621721532703</v>
      </c>
      <c r="E90" s="4">
        <f t="shared" si="20"/>
        <v>94624.519122864367</v>
      </c>
      <c r="F90" s="4">
        <f t="shared" si="21"/>
        <v>182477.30404658109</v>
      </c>
      <c r="G90" s="4">
        <f t="shared" si="22"/>
        <v>166662.1304499119</v>
      </c>
      <c r="H90" s="4">
        <f t="shared" si="23"/>
        <v>122525.85212081874</v>
      </c>
      <c r="I90" s="4">
        <f t="shared" si="24"/>
        <v>85000.226591951126</v>
      </c>
      <c r="J90" s="4">
        <f t="shared" si="25"/>
        <v>58694.797258175357</v>
      </c>
      <c r="K90" s="4">
        <f t="shared" si="26"/>
        <v>41097.136599904057</v>
      </c>
      <c r="L90" s="4">
        <f t="shared" si="27"/>
        <v>29349.155205574309</v>
      </c>
      <c r="M90" s="4">
        <f t="shared" si="28"/>
        <v>21398.50148693841</v>
      </c>
      <c r="N90" s="4">
        <f t="shared" si="29"/>
        <v>15914.739561209077</v>
      </c>
      <c r="O90" s="4">
        <f t="shared" si="30"/>
        <v>12055.565253825231</v>
      </c>
      <c r="P90" s="4">
        <f t="shared" si="31"/>
        <v>9285.9703178312229</v>
      </c>
      <c r="Q90" s="4">
        <f t="shared" si="32"/>
        <v>7261.4541072242109</v>
      </c>
      <c r="R90" s="4">
        <f t="shared" si="33"/>
        <v>5756.2501242585076</v>
      </c>
      <c r="S90" s="4">
        <f t="shared" si="34"/>
        <v>4619.6143218211373</v>
      </c>
    </row>
    <row r="91" spans="1:19" ht="17.25" thickBot="1">
      <c r="A91" s="6"/>
      <c r="B91" s="7"/>
      <c r="C91" s="7" t="s">
        <v>23</v>
      </c>
      <c r="D91" s="15">
        <f>SUM(D50:D90)</f>
        <v>52108.855310132443</v>
      </c>
      <c r="E91" s="15">
        <f t="shared" ref="E91:R91" si="35">SUM(E50:E90)</f>
        <v>6269371.4206420574</v>
      </c>
      <c r="F91" s="15">
        <f t="shared" si="35"/>
        <v>40527678.545471177</v>
      </c>
      <c r="G91" s="15">
        <f t="shared" si="35"/>
        <v>120337301.46357837</v>
      </c>
      <c r="H91" s="15">
        <f t="shared" si="35"/>
        <v>262631087.87815797</v>
      </c>
      <c r="I91" s="15">
        <f t="shared" si="35"/>
        <v>509196100.02733153</v>
      </c>
      <c r="J91" s="15">
        <f t="shared" si="35"/>
        <v>956500039.45338893</v>
      </c>
      <c r="K91" s="15">
        <f t="shared" si="35"/>
        <v>1873359683.7662883</v>
      </c>
      <c r="L91" s="15">
        <f t="shared" si="35"/>
        <v>3619941407.4362984</v>
      </c>
      <c r="M91" s="15">
        <f t="shared" si="35"/>
        <v>6251008005.545536</v>
      </c>
      <c r="N91" s="15">
        <f t="shared" si="35"/>
        <v>9407644332.6059494</v>
      </c>
      <c r="O91" s="15">
        <f t="shared" si="35"/>
        <v>12565863954.792593</v>
      </c>
      <c r="P91" s="15">
        <f t="shared" si="35"/>
        <v>15297005815.102753</v>
      </c>
      <c r="Q91" s="15">
        <f t="shared" si="35"/>
        <v>17370745700.716846</v>
      </c>
      <c r="R91" s="15">
        <f t="shared" si="35"/>
        <v>18734708592.635983</v>
      </c>
      <c r="S91" s="20">
        <f>SUM(S50:S90)</f>
        <v>19449179124.503395</v>
      </c>
    </row>
    <row r="92" spans="1:19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>
      <c r="A94" s="14">
        <f>A50</f>
        <v>4.9344490316004082E-2</v>
      </c>
      <c r="B94" s="16">
        <f>B50</f>
        <v>22574.748684533759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1.7992604081191949E-299</v>
      </c>
    </row>
    <row r="95" spans="1:19">
      <c r="A95" s="14">
        <f t="shared" ref="A95:A134" si="36">A51</f>
        <v>7.7123926290137618E-2</v>
      </c>
      <c r="B95" s="16">
        <f t="shared" ref="B95:B134" si="37">B51</f>
        <v>44357.40092399616</v>
      </c>
      <c r="C95" s="4"/>
      <c r="D95" s="4">
        <f t="shared" ref="D95:D134" si="38">$B$4*(B95^2)*($D$92^2*(2*PI())^4*A95^-5/4/PI()/$D$5^4*EXP((-1/PI())*(2*PI()/$D$5)^4*A95^-4))</f>
        <v>0</v>
      </c>
      <c r="E95" s="4">
        <f t="shared" ref="E95:E134" si="39">$B$4*(B95^2)*($D$92^2*(2*PI())^4*A95^-5/4/PI()/$E$5^4*EXP((-1/PI())*(2*PI()/$E$5)^4*A95^-4))</f>
        <v>0</v>
      </c>
      <c r="F95" s="4">
        <f t="shared" ref="F95:F134" si="40">$B$4*(B95^2)*($D$92^2*(2*PI())^4*A95^-5/4/PI()/$F$5^4*EXP((-1/PI())*(2*PI()/$F$5)^4*A95^-4))</f>
        <v>0</v>
      </c>
      <c r="G95" s="4">
        <f t="shared" ref="G95:G134" si="41">$B$4*(B95^2)*($D$92^2*(2*PI())^4*A95^-5/4/PI()/$G$5^4*EXP((-1/PI())*(2*PI()/$G$5)^4*A95^-4))</f>
        <v>0</v>
      </c>
      <c r="H95" s="4">
        <f t="shared" ref="H95:H134" si="42">$B$4*(B95^2)*($D$92^2*(2*PI())^4*A95^-5/4/PI()/$H$5^4*EXP((-1/PI())*(2*PI()/$H$5)^4*A95^-4))</f>
        <v>0</v>
      </c>
      <c r="I95" s="4">
        <f t="shared" ref="I95:I134" si="43">$B$4*(B95^2)*($D$92^2*(2*PI())^4*A95^-5/4/PI()/$I$5^4*EXP((-1/PI())*(2*PI()/$I$5)^4*A95^-4))</f>
        <v>0</v>
      </c>
      <c r="J95" s="4">
        <f t="shared" ref="J95:J134" si="44">$B$4*(B95^2)*($D$92^2*(2*PI())^4*A95^-5/4/PI()/$J$5^4*EXP((-1/PI())*(2*PI()/$J$5)^4*A95^-4))</f>
        <v>0</v>
      </c>
      <c r="K95" s="4">
        <f t="shared" ref="K95:K134" si="45">$B$4*(B95^2)*($D$92^2*(2*PI())^4*A95^-5/4/PI()/$K$5^4*EXP((-1/PI())*(2*PI()/$K$5)^4*A95^-4))</f>
        <v>0</v>
      </c>
      <c r="L95" s="4">
        <f t="shared" ref="L95:L134" si="46">$B$4*(B95^2)*($D$92^2*(2*PI())^4*A95^-5/4/PI()/$L$5^4*EXP((-1/PI())*(2*PI()/$L$5)^4*A95^-4))</f>
        <v>0</v>
      </c>
      <c r="M95" s="4">
        <f t="shared" ref="M95:M134" si="47">$B$4*(B95^2)*($D$92^2*(2*PI())^4*A95^-5/4/PI()/$M$5^4*EXP((-1/PI())*(2*PI()/$M$5)^4*A95^-4))</f>
        <v>2.3361011411668285E-238</v>
      </c>
      <c r="N95" s="4">
        <f t="shared" ref="N95:N134" si="48">$B$4*(B95^2)*($D$92^2*(2*PI())^4*A95^-5/4/PI()/$N$5^4*EXP((-1/PI())*(2*PI()/$N$5)^4*A95^-4))</f>
        <v>2.1262620005014709E-172</v>
      </c>
      <c r="O95" s="4">
        <f t="shared" ref="O95:O134" si="49">$B$4*(B95^2)*($D$92^2*(2*PI())^4*A95^-5/4/PI()/$O$5^4*EXP((-1/PI())*(2*PI()/$O$5)^4*A95^-4))</f>
        <v>6.0941804071051174E-127</v>
      </c>
      <c r="P95" s="4">
        <f t="shared" ref="P95:P134" si="50">$B$4*(B95^2)*($D$92^2*(2*PI())^4*A95^-5/4/PI()/$P$5^4*EXP((-1/PI())*(2*PI()/$P$5)^4*A95^-4))</f>
        <v>8.4210647385311639E-95</v>
      </c>
      <c r="Q95" s="4">
        <f t="shared" ref="Q95:Q134" si="51">$B$4*(B95^2)*($D$92^2*(2*PI())^4*A95^-5/4/PI()/$Q$5^4*EXP((-1/PI())*(2*PI()/$Q$5)^4*A95^-4))</f>
        <v>1.4485729522969032E-71</v>
      </c>
      <c r="R95" s="4">
        <f t="shared" ref="R95:R134" si="52">$B$4*(B95^2)*($D$92^2*(2*PI())^4*A95^-5/4/PI()/$R$5^4*EXP((-1/PI())*(2*PI()/$R$5)^4*A95^-4))</f>
        <v>1.945264452445274E-54</v>
      </c>
      <c r="S95" s="4">
        <f t="shared" ref="S95:S134" si="53">$B$4*(B95^2)*($D$92^2*(2*PI())^4*A95^-5/4/PI()/$S$5^4*EXP((-1/PI())*(2*PI()/$S$5)^4*A95^-4))</f>
        <v>1.359975435097466E-41</v>
      </c>
    </row>
    <row r="96" spans="1:19">
      <c r="A96" s="14">
        <f t="shared" si="36"/>
        <v>0.10446990648572885</v>
      </c>
      <c r="B96" s="16">
        <f t="shared" si="37"/>
        <v>85150.367845171219</v>
      </c>
      <c r="C96" s="4"/>
      <c r="D96" s="4">
        <f t="shared" si="38"/>
        <v>0</v>
      </c>
      <c r="E96" s="4">
        <f t="shared" si="39"/>
        <v>0</v>
      </c>
      <c r="F96" s="4">
        <f t="shared" si="40"/>
        <v>0</v>
      </c>
      <c r="G96" s="4">
        <f t="shared" si="41"/>
        <v>0</v>
      </c>
      <c r="H96" s="4">
        <f t="shared" si="42"/>
        <v>0</v>
      </c>
      <c r="I96" s="4">
        <f t="shared" si="43"/>
        <v>0</v>
      </c>
      <c r="J96" s="4">
        <f t="shared" si="44"/>
        <v>1.3037498636868555E-210</v>
      </c>
      <c r="K96" s="4">
        <f t="shared" si="45"/>
        <v>1.5990052537696458E-137</v>
      </c>
      <c r="L96" s="4">
        <f t="shared" si="46"/>
        <v>2.7375344277958352E-92</v>
      </c>
      <c r="M96" s="4">
        <f t="shared" si="47"/>
        <v>4.1946070717477626E-63</v>
      </c>
      <c r="N96" s="4">
        <f t="shared" si="48"/>
        <v>1.3187339565864715E-43</v>
      </c>
      <c r="O96" s="4">
        <f t="shared" si="49"/>
        <v>3.4261426884267918E-30</v>
      </c>
      <c r="P96" s="4">
        <f t="shared" si="50"/>
        <v>9.9965768733605375E-21</v>
      </c>
      <c r="Q96" s="4">
        <f t="shared" si="51"/>
        <v>6.6838586374531895E-14</v>
      </c>
      <c r="R96" s="4">
        <f t="shared" si="52"/>
        <v>6.9280635576099703E-9</v>
      </c>
      <c r="S96" s="4">
        <f t="shared" si="53"/>
        <v>3.8716135502864043E-5</v>
      </c>
    </row>
    <row r="97" spans="1:19">
      <c r="A97" s="14">
        <f t="shared" si="36"/>
        <v>0.13138243090277779</v>
      </c>
      <c r="B97" s="16">
        <f t="shared" si="37"/>
        <v>140993.16722270209</v>
      </c>
      <c r="C97" s="4"/>
      <c r="D97" s="4">
        <f t="shared" si="38"/>
        <v>0</v>
      </c>
      <c r="E97" s="4">
        <f t="shared" si="39"/>
        <v>0</v>
      </c>
      <c r="F97" s="4">
        <f t="shared" si="40"/>
        <v>0</v>
      </c>
      <c r="G97" s="4">
        <f t="shared" si="41"/>
        <v>0</v>
      </c>
      <c r="H97" s="4">
        <f t="shared" si="42"/>
        <v>9.9979918301519539E-217</v>
      </c>
      <c r="I97" s="4">
        <f t="shared" si="43"/>
        <v>6.2498130536054724E-127</v>
      </c>
      <c r="J97" s="4">
        <f t="shared" si="44"/>
        <v>2.2331304531784704E-77</v>
      </c>
      <c r="K97" s="4">
        <f t="shared" si="45"/>
        <v>2.9078761887679711E-48</v>
      </c>
      <c r="L97" s="4">
        <f t="shared" si="46"/>
        <v>2.831046493291969E-30</v>
      </c>
      <c r="M97" s="4">
        <f t="shared" si="47"/>
        <v>1.0778831835806764E-18</v>
      </c>
      <c r="N97" s="4">
        <f t="shared" si="48"/>
        <v>5.5837296534455702E-11</v>
      </c>
      <c r="O97" s="4">
        <f t="shared" si="49"/>
        <v>1.0845648842803954E-5</v>
      </c>
      <c r="P97" s="4">
        <f t="shared" si="50"/>
        <v>5.6183071992383184E-2</v>
      </c>
      <c r="Q97" s="4">
        <f t="shared" si="51"/>
        <v>25.879178826241475</v>
      </c>
      <c r="R97" s="4">
        <f t="shared" si="52"/>
        <v>2273.5424607446462</v>
      </c>
      <c r="S97" s="4">
        <f t="shared" si="53"/>
        <v>62636.791504583496</v>
      </c>
    </row>
    <row r="98" spans="1:19">
      <c r="A98" s="14">
        <f t="shared" si="36"/>
        <v>0.15786149954128442</v>
      </c>
      <c r="B98" s="16">
        <f t="shared" si="37"/>
        <v>202380.64171573252</v>
      </c>
      <c r="C98" s="4"/>
      <c r="D98" s="4">
        <f t="shared" si="38"/>
        <v>0</v>
      </c>
      <c r="E98" s="4">
        <f t="shared" si="39"/>
        <v>0</v>
      </c>
      <c r="F98" s="4">
        <f t="shared" si="40"/>
        <v>0</v>
      </c>
      <c r="G98" s="4">
        <f t="shared" si="41"/>
        <v>2.2257362137565156E-182</v>
      </c>
      <c r="H98" s="4">
        <f t="shared" si="42"/>
        <v>6.3827034814880341E-98</v>
      </c>
      <c r="I98" s="4">
        <f t="shared" si="43"/>
        <v>5.9485116855494028E-55</v>
      </c>
      <c r="J98" s="4">
        <f t="shared" si="44"/>
        <v>2.8091209219620831E-31</v>
      </c>
      <c r="K98" s="4">
        <f t="shared" si="45"/>
        <v>2.1223896977921635E-17</v>
      </c>
      <c r="L98" s="4">
        <f t="shared" si="46"/>
        <v>7.5009473154373891E-9</v>
      </c>
      <c r="M98" s="4">
        <f t="shared" si="47"/>
        <v>2.2695655225568132E-3</v>
      </c>
      <c r="N98" s="4">
        <f t="shared" si="48"/>
        <v>9.7185743106029907</v>
      </c>
      <c r="O98" s="4">
        <f t="shared" si="49"/>
        <v>2885.8406228427111</v>
      </c>
      <c r="P98" s="4">
        <f t="shared" si="50"/>
        <v>152083.54405982868</v>
      </c>
      <c r="Q98" s="4">
        <f t="shared" si="51"/>
        <v>2531674.522815479</v>
      </c>
      <c r="R98" s="4">
        <f t="shared" si="52"/>
        <v>19178352.112060472</v>
      </c>
      <c r="S98" s="4">
        <f t="shared" si="53"/>
        <v>83857031.500581428</v>
      </c>
    </row>
    <row r="99" spans="1:19">
      <c r="A99" s="14">
        <f t="shared" si="36"/>
        <v>0.18390711240124874</v>
      </c>
      <c r="B99" s="16">
        <f t="shared" si="37"/>
        <v>266540.45376651268</v>
      </c>
      <c r="C99" s="4"/>
      <c r="D99" s="4">
        <f t="shared" si="38"/>
        <v>0</v>
      </c>
      <c r="E99" s="4">
        <f t="shared" si="39"/>
        <v>0</v>
      </c>
      <c r="F99" s="4">
        <f t="shared" si="40"/>
        <v>1.1749424960364661E-193</v>
      </c>
      <c r="G99" s="4">
        <f t="shared" si="41"/>
        <v>1.24995115271721E-93</v>
      </c>
      <c r="H99" s="4">
        <f t="shared" si="42"/>
        <v>6.828060034519158E-48</v>
      </c>
      <c r="I99" s="4">
        <f t="shared" si="43"/>
        <v>1.1548100903612409E-24</v>
      </c>
      <c r="J99" s="4">
        <f t="shared" si="44"/>
        <v>6.7084619491429934E-12</v>
      </c>
      <c r="K99" s="4">
        <f t="shared" si="45"/>
        <v>1.9120349538797151E-4</v>
      </c>
      <c r="L99" s="4">
        <f t="shared" si="46"/>
        <v>7.079899883439527</v>
      </c>
      <c r="M99" s="4">
        <f t="shared" si="47"/>
        <v>5745.0514050272341</v>
      </c>
      <c r="N99" s="4">
        <f t="shared" si="48"/>
        <v>467484.76438301086</v>
      </c>
      <c r="O99" s="4">
        <f t="shared" si="49"/>
        <v>9024175.2999334577</v>
      </c>
      <c r="P99" s="4">
        <f t="shared" si="50"/>
        <v>68738508.108502463</v>
      </c>
      <c r="Q99" s="4">
        <f t="shared" si="51"/>
        <v>282226368.17013824</v>
      </c>
      <c r="R99" s="4">
        <f t="shared" si="52"/>
        <v>760836738.32530987</v>
      </c>
      <c r="S99" s="4">
        <f t="shared" si="53"/>
        <v>1531117267.6570778</v>
      </c>
    </row>
    <row r="100" spans="1:19">
      <c r="A100" s="14">
        <f t="shared" si="36"/>
        <v>0.20951926948267074</v>
      </c>
      <c r="B100" s="16">
        <f t="shared" si="37"/>
        <v>338621.2302680065</v>
      </c>
      <c r="C100" s="4"/>
      <c r="D100" s="4">
        <f t="shared" si="38"/>
        <v>0</v>
      </c>
      <c r="E100" s="4">
        <f t="shared" si="39"/>
        <v>3.3267544536177245E-260</v>
      </c>
      <c r="F100" s="4">
        <f t="shared" si="40"/>
        <v>4.3950083248163439E-110</v>
      </c>
      <c r="G100" s="4">
        <f t="shared" si="41"/>
        <v>7.9720159306332328E-51</v>
      </c>
      <c r="H100" s="4">
        <f t="shared" si="42"/>
        <v>8.9235061861712559E-24</v>
      </c>
      <c r="I100" s="4">
        <f t="shared" si="43"/>
        <v>4.4727814541841503E-10</v>
      </c>
      <c r="J100" s="4">
        <f t="shared" si="44"/>
        <v>1.4089880087792953E-2</v>
      </c>
      <c r="K100" s="4">
        <f t="shared" si="45"/>
        <v>318.79176345817331</v>
      </c>
      <c r="L100" s="4">
        <f t="shared" si="46"/>
        <v>141641.37014916589</v>
      </c>
      <c r="M100" s="4">
        <f t="shared" si="47"/>
        <v>6596027.2041740939</v>
      </c>
      <c r="N100" s="4">
        <f t="shared" si="48"/>
        <v>79253410.296967536</v>
      </c>
      <c r="O100" s="4">
        <f t="shared" si="49"/>
        <v>409009111.11054349</v>
      </c>
      <c r="P100" s="4">
        <f t="shared" si="50"/>
        <v>1224863153.3139436</v>
      </c>
      <c r="Q100" s="4">
        <f t="shared" si="51"/>
        <v>2558974121.65766</v>
      </c>
      <c r="R100" s="4">
        <f t="shared" si="52"/>
        <v>4189750714.5652366</v>
      </c>
      <c r="S100" s="4">
        <f t="shared" si="53"/>
        <v>5797559824.1689377</v>
      </c>
    </row>
    <row r="101" spans="1:19">
      <c r="A101" s="14">
        <f t="shared" si="36"/>
        <v>0.23469797078555044</v>
      </c>
      <c r="B101" s="16">
        <f t="shared" si="37"/>
        <v>418226.92299767811</v>
      </c>
      <c r="C101" s="4"/>
      <c r="D101" s="4">
        <f t="shared" si="38"/>
        <v>0</v>
      </c>
      <c r="E101" s="4">
        <f t="shared" si="39"/>
        <v>8.7697662996810655E-161</v>
      </c>
      <c r="F101" s="4">
        <f t="shared" si="40"/>
        <v>1.449466066488568E-65</v>
      </c>
      <c r="G101" s="4">
        <f t="shared" si="41"/>
        <v>4.9191086128593373E-28</v>
      </c>
      <c r="H101" s="4">
        <f t="shared" si="42"/>
        <v>6.0343503595274836E-11</v>
      </c>
      <c r="I101" s="4">
        <f t="shared" si="43"/>
        <v>2.5265116974404894E-2</v>
      </c>
      <c r="J101" s="4">
        <f t="shared" si="44"/>
        <v>1242.7672150001026</v>
      </c>
      <c r="K101" s="4">
        <f t="shared" si="45"/>
        <v>626126.98193576536</v>
      </c>
      <c r="L101" s="4">
        <f t="shared" si="46"/>
        <v>26339448.07130814</v>
      </c>
      <c r="M101" s="4">
        <f t="shared" si="47"/>
        <v>267424001.94760019</v>
      </c>
      <c r="N101" s="4">
        <f t="shared" si="48"/>
        <v>1159269102.0359664</v>
      </c>
      <c r="O101" s="4">
        <f t="shared" si="49"/>
        <v>2961775360.7214947</v>
      </c>
      <c r="P101" s="4">
        <f t="shared" si="50"/>
        <v>5392916996.3734016</v>
      </c>
      <c r="Q101" s="4">
        <f t="shared" si="51"/>
        <v>7859969321.4669924</v>
      </c>
      <c r="R101" s="4">
        <f t="shared" si="52"/>
        <v>9865491995.1011829</v>
      </c>
      <c r="S101" s="4">
        <f t="shared" si="53"/>
        <v>11181093394.450661</v>
      </c>
    </row>
    <row r="102" spans="1:19">
      <c r="A102" s="14">
        <f t="shared" si="36"/>
        <v>0.25944321630988787</v>
      </c>
      <c r="B102" s="16">
        <f t="shared" si="37"/>
        <v>481990.68682592257</v>
      </c>
      <c r="C102" s="4"/>
      <c r="D102" s="4">
        <f t="shared" si="38"/>
        <v>0</v>
      </c>
      <c r="E102" s="4">
        <f t="shared" si="39"/>
        <v>1.1196622174262422E-103</v>
      </c>
      <c r="F102" s="4">
        <f t="shared" si="40"/>
        <v>5.0093639877202245E-40</v>
      </c>
      <c r="G102" s="4">
        <f t="shared" si="41"/>
        <v>5.4639934920260544E-15</v>
      </c>
      <c r="H102" s="4">
        <f t="shared" si="42"/>
        <v>1.2572020836228554E-3</v>
      </c>
      <c r="I102" s="4">
        <f t="shared" si="43"/>
        <v>633.14209967792897</v>
      </c>
      <c r="J102" s="4">
        <f t="shared" si="44"/>
        <v>758111.65495847084</v>
      </c>
      <c r="K102" s="4">
        <f t="shared" si="45"/>
        <v>42851299.869836926</v>
      </c>
      <c r="L102" s="4">
        <f t="shared" si="46"/>
        <v>464822508.78538114</v>
      </c>
      <c r="M102" s="4">
        <f t="shared" si="47"/>
        <v>1965792651.0972221</v>
      </c>
      <c r="N102" s="4">
        <f t="shared" si="48"/>
        <v>4741893539.2333717</v>
      </c>
      <c r="O102" s="4">
        <f t="shared" si="49"/>
        <v>8086369673.7064199</v>
      </c>
      <c r="P102" s="4">
        <f t="shared" si="50"/>
        <v>11060724167.911289</v>
      </c>
      <c r="Q102" s="4">
        <f t="shared" si="51"/>
        <v>13105870285.333628</v>
      </c>
      <c r="R102" s="4">
        <f t="shared" si="52"/>
        <v>14118806060.365625</v>
      </c>
      <c r="S102" s="4">
        <f t="shared" si="53"/>
        <v>14266528237.989695</v>
      </c>
    </row>
    <row r="103" spans="1:19">
      <c r="A103" s="14">
        <f t="shared" si="36"/>
        <v>0.28375500605568299</v>
      </c>
      <c r="B103" s="16">
        <f t="shared" si="37"/>
        <v>477634.15637803014</v>
      </c>
      <c r="C103" s="4"/>
      <c r="D103" s="4">
        <f t="shared" si="38"/>
        <v>6.0818602287202834E-209</v>
      </c>
      <c r="E103" s="4">
        <f t="shared" si="39"/>
        <v>5.8624969189632816E-69</v>
      </c>
      <c r="F103" s="4">
        <f t="shared" si="40"/>
        <v>1.4013336428055363E-24</v>
      </c>
      <c r="G103" s="4">
        <f t="shared" si="41"/>
        <v>3.6076019900604849E-7</v>
      </c>
      <c r="H103" s="4">
        <f t="shared" si="42"/>
        <v>26.474294784741726</v>
      </c>
      <c r="I103" s="4">
        <f t="shared" si="43"/>
        <v>219969.01970607333</v>
      </c>
      <c r="J103" s="4">
        <f t="shared" si="44"/>
        <v>27255551.861462645</v>
      </c>
      <c r="K103" s="4">
        <f t="shared" si="45"/>
        <v>405207403.33560187</v>
      </c>
      <c r="L103" s="4">
        <f t="shared" si="46"/>
        <v>1921509057.4159584</v>
      </c>
      <c r="M103" s="4">
        <f t="shared" si="47"/>
        <v>4760913899.7171507</v>
      </c>
      <c r="N103" s="4">
        <f t="shared" si="48"/>
        <v>8029480455.2418947</v>
      </c>
      <c r="O103" s="4">
        <f t="shared" si="49"/>
        <v>10698051729.866617</v>
      </c>
      <c r="P103" s="4">
        <f t="shared" si="50"/>
        <v>12288082035.841921</v>
      </c>
      <c r="Q103" s="4">
        <f t="shared" si="51"/>
        <v>12831359228.684481</v>
      </c>
      <c r="R103" s="4">
        <f t="shared" si="52"/>
        <v>12591802506.278984</v>
      </c>
      <c r="S103" s="4">
        <f t="shared" si="53"/>
        <v>11862529950.922781</v>
      </c>
    </row>
    <row r="104" spans="1:19">
      <c r="A104" s="14">
        <f t="shared" si="36"/>
        <v>0.3076333400229358</v>
      </c>
      <c r="B104" s="16">
        <f t="shared" si="37"/>
        <v>388523.30630750209</v>
      </c>
      <c r="C104" s="4"/>
      <c r="D104" s="4">
        <f t="shared" si="38"/>
        <v>3.8914864493674602E-148</v>
      </c>
      <c r="E104" s="4">
        <f t="shared" si="39"/>
        <v>6.2390960396660681E-47</v>
      </c>
      <c r="F104" s="4">
        <f t="shared" si="40"/>
        <v>6.6313623022233904E-15</v>
      </c>
      <c r="G104" s="4">
        <f t="shared" si="41"/>
        <v>2.2077216007596392E-2</v>
      </c>
      <c r="H104" s="4">
        <f t="shared" si="42"/>
        <v>9304.7683838829271</v>
      </c>
      <c r="I104" s="4">
        <f t="shared" si="43"/>
        <v>5568824.2387218736</v>
      </c>
      <c r="J104" s="4">
        <f t="shared" si="44"/>
        <v>161235688.63916126</v>
      </c>
      <c r="K104" s="4">
        <f t="shared" si="45"/>
        <v>1018460248.3682064</v>
      </c>
      <c r="L104" s="4">
        <f t="shared" si="46"/>
        <v>2841770921.5077372</v>
      </c>
      <c r="M104" s="4">
        <f t="shared" si="47"/>
        <v>4998197734.6915255</v>
      </c>
      <c r="N104" s="4">
        <f t="shared" si="48"/>
        <v>6701940620.7545815</v>
      </c>
      <c r="O104" s="4">
        <f t="shared" si="49"/>
        <v>7622913952.5373039</v>
      </c>
      <c r="P104" s="4">
        <f t="shared" si="50"/>
        <v>7828638171.98176</v>
      </c>
      <c r="Q104" s="4">
        <f t="shared" si="51"/>
        <v>7538626738.5980463</v>
      </c>
      <c r="R104" s="4">
        <f t="shared" si="52"/>
        <v>6968501148.3644066</v>
      </c>
      <c r="S104" s="4">
        <f t="shared" si="53"/>
        <v>6276607782.9831953</v>
      </c>
    </row>
    <row r="105" spans="1:19">
      <c r="A105" s="14">
        <f t="shared" si="36"/>
        <v>0.33107821821164629</v>
      </c>
      <c r="B105" s="16">
        <f t="shared" si="37"/>
        <v>228915.8726256231</v>
      </c>
      <c r="C105" s="4"/>
      <c r="D105" s="4">
        <f t="shared" si="38"/>
        <v>6.0104653349983752E-108</v>
      </c>
      <c r="E105" s="4">
        <f t="shared" si="39"/>
        <v>1.2875561041199175E-32</v>
      </c>
      <c r="F105" s="4">
        <f t="shared" si="40"/>
        <v>7.8480462930026526E-9</v>
      </c>
      <c r="G105" s="4">
        <f t="shared" si="41"/>
        <v>14.30567196848836</v>
      </c>
      <c r="H105" s="4">
        <f t="shared" si="42"/>
        <v>192811.71368739702</v>
      </c>
      <c r="I105" s="4">
        <f t="shared" si="43"/>
        <v>19948327.621667195</v>
      </c>
      <c r="J105" s="4">
        <f t="shared" si="44"/>
        <v>218939592.24946511</v>
      </c>
      <c r="K105" s="4">
        <f t="shared" si="45"/>
        <v>781223358.15583122</v>
      </c>
      <c r="L105" s="4">
        <f t="shared" si="46"/>
        <v>1530192456.7860646</v>
      </c>
      <c r="M105" s="4">
        <f t="shared" si="47"/>
        <v>2141274789.6949811</v>
      </c>
      <c r="N105" s="4">
        <f t="shared" si="48"/>
        <v>2463756516.7708364</v>
      </c>
      <c r="O105" s="4">
        <f t="shared" si="49"/>
        <v>2521635732.6260729</v>
      </c>
      <c r="P105" s="4">
        <f t="shared" si="50"/>
        <v>2403317714.4479179</v>
      </c>
      <c r="Q105" s="4">
        <f t="shared" si="51"/>
        <v>2192515710.3983598</v>
      </c>
      <c r="R105" s="4">
        <f t="shared" si="52"/>
        <v>1947436981.0219882</v>
      </c>
      <c r="S105" s="4">
        <f t="shared" si="53"/>
        <v>1702298441.9871061</v>
      </c>
    </row>
    <row r="106" spans="1:19">
      <c r="A106" s="14">
        <f t="shared" si="36"/>
        <v>0.35408964062181447</v>
      </c>
      <c r="B106" s="16">
        <f t="shared" si="37"/>
        <v>89110.850070528017</v>
      </c>
      <c r="C106" s="4"/>
      <c r="D106" s="4">
        <f t="shared" si="38"/>
        <v>9.5038345339620598E-81</v>
      </c>
      <c r="E106" s="4">
        <f t="shared" si="39"/>
        <v>2.8257349198569615E-23</v>
      </c>
      <c r="F106" s="4">
        <f t="shared" si="40"/>
        <v>3.5324824663137117E-5</v>
      </c>
      <c r="G106" s="4">
        <f t="shared" si="41"/>
        <v>361.21322907038592</v>
      </c>
      <c r="H106" s="4">
        <f t="shared" si="42"/>
        <v>452362.89176819642</v>
      </c>
      <c r="I106" s="4">
        <f t="shared" si="43"/>
        <v>13936444.70639161</v>
      </c>
      <c r="J106" s="4">
        <f t="shared" si="44"/>
        <v>78309425.627430096</v>
      </c>
      <c r="K106" s="4">
        <f t="shared" si="45"/>
        <v>188399651.03525302</v>
      </c>
      <c r="L106" s="4">
        <f t="shared" si="46"/>
        <v>289060840.13650113</v>
      </c>
      <c r="M106" s="4">
        <f t="shared" si="47"/>
        <v>345448128.89408064</v>
      </c>
      <c r="N106" s="4">
        <f t="shared" si="48"/>
        <v>357633462.61409354</v>
      </c>
      <c r="O106" s="4">
        <f t="shared" si="49"/>
        <v>340320451.74119437</v>
      </c>
      <c r="P106" s="4">
        <f t="shared" si="50"/>
        <v>308056373.67368835</v>
      </c>
      <c r="Q106" s="4">
        <f t="shared" si="51"/>
        <v>270744894.35119629</v>
      </c>
      <c r="R106" s="4">
        <f t="shared" si="52"/>
        <v>233949835.59203348</v>
      </c>
      <c r="S106" s="4">
        <f t="shared" si="53"/>
        <v>200315056.21744695</v>
      </c>
    </row>
    <row r="107" spans="1:19">
      <c r="A107" s="14">
        <f t="shared" si="36"/>
        <v>0.3766676072534404</v>
      </c>
      <c r="B107" s="16">
        <f t="shared" si="37"/>
        <v>165152.10879737858</v>
      </c>
      <c r="C107" s="4"/>
      <c r="D107" s="4">
        <f t="shared" si="38"/>
        <v>2.4360763834715124E-60</v>
      </c>
      <c r="E107" s="4">
        <f t="shared" si="39"/>
        <v>1.4942438205112697E-15</v>
      </c>
      <c r="F107" s="4">
        <f t="shared" si="40"/>
        <v>0.17012120747384088</v>
      </c>
      <c r="G107" s="4">
        <f t="shared" si="41"/>
        <v>43788.177058808753</v>
      </c>
      <c r="H107" s="4">
        <f t="shared" si="42"/>
        <v>10140262.833717236</v>
      </c>
      <c r="I107" s="4">
        <f t="shared" si="43"/>
        <v>132124522.75088727</v>
      </c>
      <c r="J107" s="4">
        <f t="shared" si="44"/>
        <v>461425524.31915557</v>
      </c>
      <c r="K107" s="4">
        <f t="shared" si="45"/>
        <v>839002524.46534657</v>
      </c>
      <c r="L107" s="4">
        <f t="shared" si="46"/>
        <v>1082254800.8277035</v>
      </c>
      <c r="M107" s="4">
        <f t="shared" si="47"/>
        <v>1156217559.8733051</v>
      </c>
      <c r="N107" s="4">
        <f t="shared" si="48"/>
        <v>1110478579.0276237</v>
      </c>
      <c r="O107" s="4">
        <f t="shared" si="49"/>
        <v>1003431675.2057378</v>
      </c>
      <c r="P107" s="4">
        <f t="shared" si="50"/>
        <v>875643138.40087748</v>
      </c>
      <c r="Q107" s="4">
        <f t="shared" si="51"/>
        <v>749459587.2057879</v>
      </c>
      <c r="R107" s="4">
        <f t="shared" si="52"/>
        <v>635061717.31023324</v>
      </c>
      <c r="S107" s="4">
        <f t="shared" si="53"/>
        <v>535829533.02145648</v>
      </c>
    </row>
    <row r="108" spans="1:19">
      <c r="A108" s="14">
        <f t="shared" si="36"/>
        <v>0.39881211810652395</v>
      </c>
      <c r="B108" s="16">
        <f t="shared" si="37"/>
        <v>146537.84233820162</v>
      </c>
      <c r="C108" s="4"/>
      <c r="D108" s="4">
        <f t="shared" si="38"/>
        <v>5.3622486528288344E-46</v>
      </c>
      <c r="E108" s="4">
        <f t="shared" si="39"/>
        <v>1.8993672401573082E-10</v>
      </c>
      <c r="F108" s="4">
        <f t="shared" si="40"/>
        <v>24.67688510349781</v>
      </c>
      <c r="G108" s="4">
        <f t="shared" si="41"/>
        <v>434833.70398757153</v>
      </c>
      <c r="H108" s="4">
        <f t="shared" si="42"/>
        <v>29455824.827428985</v>
      </c>
      <c r="I108" s="4">
        <f t="shared" si="43"/>
        <v>205082466.76652539</v>
      </c>
      <c r="J108" s="4">
        <f t="shared" si="44"/>
        <v>506555517.92295051</v>
      </c>
      <c r="K108" s="4">
        <f t="shared" si="45"/>
        <v>751152097.72667623</v>
      </c>
      <c r="L108" s="4">
        <f t="shared" si="46"/>
        <v>853933725.67024505</v>
      </c>
      <c r="M108" s="4">
        <f t="shared" si="47"/>
        <v>840774339.97332108</v>
      </c>
      <c r="N108" s="4">
        <f t="shared" si="48"/>
        <v>764574192.60351634</v>
      </c>
      <c r="O108" s="4">
        <f t="shared" si="49"/>
        <v>665321213.69279957</v>
      </c>
      <c r="P108" s="4">
        <f t="shared" si="50"/>
        <v>565313268.42290664</v>
      </c>
      <c r="Q108" s="4">
        <f t="shared" si="51"/>
        <v>474600932.77816087</v>
      </c>
      <c r="R108" s="4">
        <f t="shared" si="52"/>
        <v>396469540.57589179</v>
      </c>
      <c r="S108" s="4">
        <f t="shared" si="53"/>
        <v>330958912.13591117</v>
      </c>
    </row>
    <row r="109" spans="1:19">
      <c r="A109" s="14">
        <f t="shared" si="36"/>
        <v>0.42052317318106525</v>
      </c>
      <c r="B109" s="16">
        <f t="shared" si="37"/>
        <v>33268.050692997123</v>
      </c>
      <c r="C109" s="4"/>
      <c r="D109" s="4">
        <f t="shared" si="38"/>
        <v>1.4804400422514751E-36</v>
      </c>
      <c r="E109" s="4">
        <f t="shared" si="39"/>
        <v>6.9826473348750306E-8</v>
      </c>
      <c r="F109" s="4">
        <f t="shared" si="40"/>
        <v>58.568101115512206</v>
      </c>
      <c r="G109" s="4">
        <f t="shared" si="41"/>
        <v>140274.38954927761</v>
      </c>
      <c r="H109" s="4">
        <f t="shared" si="42"/>
        <v>3806434.401886967</v>
      </c>
      <c r="I109" s="4">
        <f t="shared" si="43"/>
        <v>16623058.282310169</v>
      </c>
      <c r="J109" s="4">
        <f t="shared" si="44"/>
        <v>31729351.643658251</v>
      </c>
      <c r="K109" s="4">
        <f t="shared" si="45"/>
        <v>40425144.122886047</v>
      </c>
      <c r="L109" s="4">
        <f t="shared" si="46"/>
        <v>41832272.840061188</v>
      </c>
      <c r="M109" s="4">
        <f t="shared" si="47"/>
        <v>38759656.115909077</v>
      </c>
      <c r="N109" s="4">
        <f t="shared" si="48"/>
        <v>33842230.009359919</v>
      </c>
      <c r="O109" s="4">
        <f t="shared" si="49"/>
        <v>28634563.845665026</v>
      </c>
      <c r="P109" s="4">
        <f t="shared" si="50"/>
        <v>23852227.621034093</v>
      </c>
      <c r="Q109" s="4">
        <f t="shared" si="51"/>
        <v>19739238.305976812</v>
      </c>
      <c r="R109" s="4">
        <f t="shared" si="52"/>
        <v>16315763.911279697</v>
      </c>
      <c r="S109" s="4">
        <f t="shared" si="53"/>
        <v>13511811.757560706</v>
      </c>
    </row>
    <row r="110" spans="1:19">
      <c r="A110" s="14">
        <f t="shared" si="36"/>
        <v>0.44180077247706423</v>
      </c>
      <c r="B110" s="16">
        <f t="shared" si="37"/>
        <v>107329.06830716931</v>
      </c>
      <c r="C110" s="4"/>
      <c r="D110" s="4">
        <f t="shared" si="38"/>
        <v>2.0253825246045243E-27</v>
      </c>
      <c r="E110" s="4">
        <f t="shared" si="39"/>
        <v>5.8142677188689545E-4</v>
      </c>
      <c r="F110" s="4">
        <f t="shared" si="40"/>
        <v>10637.498135012782</v>
      </c>
      <c r="G110" s="4">
        <f t="shared" si="41"/>
        <v>5606517.8193453206</v>
      </c>
      <c r="H110" s="4">
        <f t="shared" si="42"/>
        <v>76005959.488948017</v>
      </c>
      <c r="I110" s="4">
        <f t="shared" si="43"/>
        <v>233013394.37842861</v>
      </c>
      <c r="J110" s="4">
        <f t="shared" si="44"/>
        <v>365772200.21967632</v>
      </c>
      <c r="K110" s="4">
        <f t="shared" si="45"/>
        <v>415339705.73375314</v>
      </c>
      <c r="L110" s="4">
        <f t="shared" si="46"/>
        <v>400208320.33826393</v>
      </c>
      <c r="M110" s="4">
        <f t="shared" si="47"/>
        <v>354110120.28441125</v>
      </c>
      <c r="N110" s="4">
        <f t="shared" si="48"/>
        <v>299792119.95834684</v>
      </c>
      <c r="O110" s="4">
        <f t="shared" si="49"/>
        <v>248320365.95391279</v>
      </c>
      <c r="P110" s="4">
        <f t="shared" si="50"/>
        <v>203756877.55844846</v>
      </c>
      <c r="Q110" s="4">
        <f t="shared" si="51"/>
        <v>166794527.13460401</v>
      </c>
      <c r="R110" s="4">
        <f t="shared" si="52"/>
        <v>136762238.97947276</v>
      </c>
      <c r="S110" s="4">
        <f t="shared" si="53"/>
        <v>112576873.82985201</v>
      </c>
    </row>
    <row r="111" spans="1:19">
      <c r="A111" s="14">
        <f t="shared" si="36"/>
        <v>0.46264491599452084</v>
      </c>
      <c r="B111" s="16">
        <f t="shared" si="37"/>
        <v>67328.197831065598</v>
      </c>
      <c r="C111" s="4"/>
      <c r="D111" s="4">
        <f t="shared" si="38"/>
        <v>1.4047676014253291E-21</v>
      </c>
      <c r="E111" s="4">
        <f t="shared" si="39"/>
        <v>3.817314393652485E-2</v>
      </c>
      <c r="F111" s="4">
        <f t="shared" si="40"/>
        <v>36510.899882407422</v>
      </c>
      <c r="G111" s="4">
        <f t="shared" si="41"/>
        <v>5984767.1776924515</v>
      </c>
      <c r="H111" s="4">
        <f t="shared" si="42"/>
        <v>47499021.233381122</v>
      </c>
      <c r="I111" s="4">
        <f t="shared" si="43"/>
        <v>110833408.03385513</v>
      </c>
      <c r="J111" s="4">
        <f t="shared" si="44"/>
        <v>149618360.9774628</v>
      </c>
      <c r="K111" s="4">
        <f t="shared" si="45"/>
        <v>155455036.46058798</v>
      </c>
      <c r="L111" s="4">
        <f t="shared" si="46"/>
        <v>141771432.38921759</v>
      </c>
      <c r="M111" s="4">
        <f t="shared" si="47"/>
        <v>121059411.47273965</v>
      </c>
      <c r="N111" s="4">
        <f t="shared" si="48"/>
        <v>100079376.25209799</v>
      </c>
      <c r="O111" s="4">
        <f t="shared" si="49"/>
        <v>81547099.926266059</v>
      </c>
      <c r="P111" s="4">
        <f t="shared" si="50"/>
        <v>66139985.579251625</v>
      </c>
      <c r="Q111" s="4">
        <f t="shared" si="51"/>
        <v>53688709.486276872</v>
      </c>
      <c r="R111" s="4">
        <f t="shared" si="52"/>
        <v>43749474.307717577</v>
      </c>
      <c r="S111" s="4">
        <f t="shared" si="53"/>
        <v>35845285.646733992</v>
      </c>
    </row>
    <row r="112" spans="1:19">
      <c r="A112" s="14">
        <f t="shared" si="36"/>
        <v>0.48305560373343526</v>
      </c>
      <c r="B112" s="16">
        <f t="shared" si="37"/>
        <v>53466.510042316819</v>
      </c>
      <c r="C112" s="4"/>
      <c r="D112" s="4">
        <f t="shared" si="38"/>
        <v>6.6687533496609205E-17</v>
      </c>
      <c r="E112" s="4">
        <f t="shared" si="39"/>
        <v>1.2785174905086223</v>
      </c>
      <c r="F112" s="4">
        <f t="shared" si="40"/>
        <v>121213.75135034313</v>
      </c>
      <c r="G112" s="4">
        <f t="shared" si="41"/>
        <v>7959977.0846940028</v>
      </c>
      <c r="H112" s="4">
        <f t="shared" si="42"/>
        <v>41537511.394861735</v>
      </c>
      <c r="I112" s="4">
        <f t="shared" si="43"/>
        <v>78267166.038847968</v>
      </c>
      <c r="J112" s="4">
        <f t="shared" si="44"/>
        <v>93881841.38228938</v>
      </c>
      <c r="K112" s="4">
        <f t="shared" si="45"/>
        <v>90989444.41725865</v>
      </c>
      <c r="L112" s="4">
        <f t="shared" si="46"/>
        <v>79479900.101473302</v>
      </c>
      <c r="M112" s="4">
        <f t="shared" si="47"/>
        <v>66004351.315332659</v>
      </c>
      <c r="N112" s="4">
        <f t="shared" si="48"/>
        <v>53557895.633525014</v>
      </c>
      <c r="O112" s="4">
        <f t="shared" si="49"/>
        <v>43082866.357831605</v>
      </c>
      <c r="P112" s="4">
        <f t="shared" si="50"/>
        <v>34626563.331353754</v>
      </c>
      <c r="Q112" s="4">
        <f t="shared" si="51"/>
        <v>27923448.228063509</v>
      </c>
      <c r="R112" s="4">
        <f t="shared" si="52"/>
        <v>22643760.259450894</v>
      </c>
      <c r="S112" s="4">
        <f t="shared" si="53"/>
        <v>18485139.03801157</v>
      </c>
    </row>
    <row r="113" spans="1:19">
      <c r="A113" s="14">
        <f t="shared" si="36"/>
        <v>0.5030328356938073</v>
      </c>
      <c r="B113" s="16">
        <f t="shared" si="37"/>
        <v>80001.740952207372</v>
      </c>
      <c r="C113" s="4"/>
      <c r="D113" s="4">
        <f t="shared" si="38"/>
        <v>1.0762663700685119E-12</v>
      </c>
      <c r="E113" s="4">
        <f t="shared" si="39"/>
        <v>64.971924149825284</v>
      </c>
      <c r="F113" s="4">
        <f t="shared" si="40"/>
        <v>983274.37771803711</v>
      </c>
      <c r="G113" s="4">
        <f t="shared" si="41"/>
        <v>31236356.270644818</v>
      </c>
      <c r="H113" s="4">
        <f t="shared" si="42"/>
        <v>116847498.64967233</v>
      </c>
      <c r="I113" s="4">
        <f t="shared" si="43"/>
        <v>185802150.69267675</v>
      </c>
      <c r="J113" s="4">
        <f t="shared" si="44"/>
        <v>202916703.95613927</v>
      </c>
      <c r="K113" s="4">
        <f t="shared" si="45"/>
        <v>186099063.81862155</v>
      </c>
      <c r="L113" s="4">
        <f t="shared" si="46"/>
        <v>157090973.68105039</v>
      </c>
      <c r="M113" s="4">
        <f t="shared" si="47"/>
        <v>127604219.54374447</v>
      </c>
      <c r="N113" s="4">
        <f t="shared" si="48"/>
        <v>102020998.07425188</v>
      </c>
      <c r="O113" s="4">
        <f t="shared" si="49"/>
        <v>81234148.402716786</v>
      </c>
      <c r="P113" s="4">
        <f t="shared" si="50"/>
        <v>64819705.577669978</v>
      </c>
      <c r="Q113" s="4">
        <f t="shared" si="51"/>
        <v>51999226.804763958</v>
      </c>
      <c r="R113" s="4">
        <f t="shared" si="52"/>
        <v>42005004.600024872</v>
      </c>
      <c r="S113" s="4">
        <f t="shared" si="53"/>
        <v>34191401.97605484</v>
      </c>
    </row>
    <row r="114" spans="1:19">
      <c r="A114" s="14">
        <f t="shared" si="36"/>
        <v>0.52257661187563709</v>
      </c>
      <c r="B114" s="16">
        <f t="shared" si="37"/>
        <v>23366.845129605124</v>
      </c>
      <c r="C114" s="4"/>
      <c r="D114" s="4">
        <f t="shared" si="38"/>
        <v>1.1246695237910505E-10</v>
      </c>
      <c r="E114" s="4">
        <f t="shared" si="39"/>
        <v>66.273584012804363</v>
      </c>
      <c r="F114" s="4">
        <f t="shared" si="40"/>
        <v>229564.11247982844</v>
      </c>
      <c r="G114" s="4">
        <f t="shared" si="41"/>
        <v>4068693.815192326</v>
      </c>
      <c r="H114" s="4">
        <f t="shared" si="42"/>
        <v>11647641.396849919</v>
      </c>
      <c r="I114" s="4">
        <f t="shared" si="43"/>
        <v>16159865.343355061</v>
      </c>
      <c r="J114" s="4">
        <f t="shared" si="44"/>
        <v>16367043.253872966</v>
      </c>
      <c r="K114" s="4">
        <f t="shared" si="45"/>
        <v>14358989.268777855</v>
      </c>
      <c r="L114" s="4">
        <f t="shared" si="46"/>
        <v>11792069.288293535</v>
      </c>
      <c r="M114" s="4">
        <f t="shared" si="47"/>
        <v>9409967.0998074077</v>
      </c>
      <c r="N114" s="4">
        <f t="shared" si="48"/>
        <v>7434442.0572946565</v>
      </c>
      <c r="O114" s="4">
        <f t="shared" si="49"/>
        <v>5871321.674758723</v>
      </c>
      <c r="P114" s="4">
        <f t="shared" si="50"/>
        <v>4657832.9056835715</v>
      </c>
      <c r="Q114" s="4">
        <f t="shared" si="51"/>
        <v>3720914.628249594</v>
      </c>
      <c r="R114" s="4">
        <f t="shared" si="52"/>
        <v>2996453.5236855545</v>
      </c>
      <c r="S114" s="4">
        <f t="shared" si="53"/>
        <v>2433392.9643039159</v>
      </c>
    </row>
    <row r="115" spans="1:19">
      <c r="A115" s="14">
        <f t="shared" si="36"/>
        <v>0.54168693227892462</v>
      </c>
      <c r="B115" s="16">
        <f t="shared" si="37"/>
        <v>69308.438943744011</v>
      </c>
      <c r="C115" s="4"/>
      <c r="D115" s="4">
        <f t="shared" si="38"/>
        <v>3.1175184906505092E-7</v>
      </c>
      <c r="E115" s="4">
        <f t="shared" si="39"/>
        <v>4271.2641036773748</v>
      </c>
      <c r="F115" s="4">
        <f t="shared" si="40"/>
        <v>4464702.7924781684</v>
      </c>
      <c r="G115" s="4">
        <f t="shared" si="41"/>
        <v>49251821.464755006</v>
      </c>
      <c r="H115" s="4">
        <f t="shared" si="42"/>
        <v>113451342.94152607</v>
      </c>
      <c r="I115" s="4">
        <f t="shared" si="43"/>
        <v>140890730.29350978</v>
      </c>
      <c r="J115" s="4">
        <f t="shared" si="44"/>
        <v>134220034.8904703</v>
      </c>
      <c r="K115" s="4">
        <f t="shared" si="45"/>
        <v>113582507.45413187</v>
      </c>
      <c r="L115" s="4">
        <f t="shared" si="46"/>
        <v>91216911.525299191</v>
      </c>
      <c r="M115" s="4">
        <f t="shared" si="47"/>
        <v>71747083.381571934</v>
      </c>
      <c r="N115" s="4">
        <f t="shared" si="48"/>
        <v>56139488.85245838</v>
      </c>
      <c r="O115" s="4">
        <f t="shared" si="49"/>
        <v>44041499.090444416</v>
      </c>
      <c r="P115" s="4">
        <f t="shared" si="50"/>
        <v>34774608.406344831</v>
      </c>
      <c r="Q115" s="4">
        <f t="shared" si="51"/>
        <v>27685092.805833742</v>
      </c>
      <c r="R115" s="4">
        <f t="shared" si="52"/>
        <v>22238726.65390186</v>
      </c>
      <c r="S115" s="4">
        <f t="shared" si="53"/>
        <v>18025736.595064703</v>
      </c>
    </row>
    <row r="116" spans="1:19">
      <c r="A116" s="14">
        <f t="shared" si="36"/>
        <v>0.56036379690366966</v>
      </c>
      <c r="B116" s="16">
        <f t="shared" si="37"/>
        <v>13861.687788748799</v>
      </c>
      <c r="C116" s="4"/>
      <c r="D116" s="4">
        <f t="shared" si="38"/>
        <v>1.3701840304512726E-6</v>
      </c>
      <c r="E116" s="4">
        <f t="shared" si="39"/>
        <v>856.67588643884449</v>
      </c>
      <c r="F116" s="4">
        <f t="shared" si="40"/>
        <v>334970.91957785015</v>
      </c>
      <c r="G116" s="4">
        <f t="shared" si="41"/>
        <v>2503987.5930084642</v>
      </c>
      <c r="H116" s="4">
        <f t="shared" si="42"/>
        <v>4825548.4924740745</v>
      </c>
      <c r="I116" s="4">
        <f t="shared" si="43"/>
        <v>5471677.2472971585</v>
      </c>
      <c r="J116" s="4">
        <f t="shared" si="44"/>
        <v>4957082.1929583112</v>
      </c>
      <c r="K116" s="4">
        <f t="shared" si="45"/>
        <v>4072565.2964301915</v>
      </c>
      <c r="L116" s="4">
        <f t="shared" si="46"/>
        <v>3211212.8999017435</v>
      </c>
      <c r="M116" s="4">
        <f t="shared" si="47"/>
        <v>2496046.6849828232</v>
      </c>
      <c r="N116" s="4">
        <f t="shared" si="48"/>
        <v>1937639.9768078339</v>
      </c>
      <c r="O116" s="4">
        <f t="shared" si="49"/>
        <v>1511790.6914850725</v>
      </c>
      <c r="P116" s="4">
        <f t="shared" si="50"/>
        <v>1189080.0166817163</v>
      </c>
      <c r="Q116" s="4">
        <f t="shared" si="51"/>
        <v>944014.02869342046</v>
      </c>
      <c r="R116" s="4">
        <f t="shared" si="52"/>
        <v>756736.33053191693</v>
      </c>
      <c r="S116" s="4">
        <f t="shared" si="53"/>
        <v>612425.66510660353</v>
      </c>
    </row>
    <row r="117" spans="1:19">
      <c r="A117" s="14">
        <f t="shared" si="36"/>
        <v>0.57860720574987257</v>
      </c>
      <c r="B117" s="16">
        <f t="shared" si="37"/>
        <v>59011.185157816333</v>
      </c>
      <c r="C117" s="4"/>
      <c r="D117" s="4">
        <f t="shared" si="38"/>
        <v>1.1936345255697733E-3</v>
      </c>
      <c r="E117" s="4">
        <f t="shared" si="39"/>
        <v>57865.355372572376</v>
      </c>
      <c r="F117" s="4">
        <f t="shared" si="40"/>
        <v>10020596.050468888</v>
      </c>
      <c r="G117" s="4">
        <f t="shared" si="41"/>
        <v>54266836.77116511</v>
      </c>
      <c r="H117" s="4">
        <f t="shared" si="42"/>
        <v>90215133.828884438</v>
      </c>
      <c r="I117" s="4">
        <f t="shared" si="43"/>
        <v>94871713.695261732</v>
      </c>
      <c r="J117" s="4">
        <f t="shared" si="44"/>
        <v>82444467.752871439</v>
      </c>
      <c r="K117" s="4">
        <f t="shared" si="45"/>
        <v>66093414.77485846</v>
      </c>
      <c r="L117" s="4">
        <f t="shared" si="46"/>
        <v>51329106.737609975</v>
      </c>
      <c r="M117" s="4">
        <f t="shared" si="47"/>
        <v>39508045.679881886</v>
      </c>
      <c r="N117" s="4">
        <f t="shared" si="48"/>
        <v>30468667.589316063</v>
      </c>
      <c r="O117" s="4">
        <f t="shared" si="49"/>
        <v>23664907.831102423</v>
      </c>
      <c r="P117" s="4">
        <f t="shared" si="50"/>
        <v>18553766.952835239</v>
      </c>
      <c r="Q117" s="4">
        <f t="shared" si="51"/>
        <v>14695757.103534028</v>
      </c>
      <c r="R117" s="4">
        <f t="shared" si="52"/>
        <v>11760193.559206571</v>
      </c>
      <c r="S117" s="4">
        <f t="shared" si="53"/>
        <v>9505276.3926380314</v>
      </c>
    </row>
    <row r="118" spans="1:19">
      <c r="A118" s="14">
        <f t="shared" si="36"/>
        <v>0.5964171588175331</v>
      </c>
      <c r="B118" s="16">
        <f t="shared" si="37"/>
        <v>13069.591343677441</v>
      </c>
      <c r="C118" s="4"/>
      <c r="D118" s="4">
        <f t="shared" si="38"/>
        <v>1.4608647815840326E-3</v>
      </c>
      <c r="E118" s="4">
        <f t="shared" si="39"/>
        <v>8367.5173914782681</v>
      </c>
      <c r="F118" s="4">
        <f t="shared" si="40"/>
        <v>733876.65192792437</v>
      </c>
      <c r="G118" s="4">
        <f t="shared" si="41"/>
        <v>3036262.5430584182</v>
      </c>
      <c r="H118" s="4">
        <f t="shared" si="42"/>
        <v>4461543.9507528758</v>
      </c>
      <c r="I118" s="4">
        <f t="shared" si="43"/>
        <v>4405705.0893615065</v>
      </c>
      <c r="J118" s="4">
        <f t="shared" si="44"/>
        <v>3697751.8415162493</v>
      </c>
      <c r="K118" s="4">
        <f t="shared" si="45"/>
        <v>2904308.5367800081</v>
      </c>
      <c r="L118" s="4">
        <f t="shared" si="46"/>
        <v>2227097.4092813917</v>
      </c>
      <c r="M118" s="4">
        <f t="shared" si="47"/>
        <v>1700205.1418021244</v>
      </c>
      <c r="N118" s="4">
        <f t="shared" si="48"/>
        <v>1304027.2216598385</v>
      </c>
      <c r="O118" s="4">
        <f t="shared" si="49"/>
        <v>1009008.5461138138</v>
      </c>
      <c r="P118" s="4">
        <f t="shared" si="50"/>
        <v>788967.86653809622</v>
      </c>
      <c r="Q118" s="4">
        <f t="shared" si="51"/>
        <v>623702.73395688005</v>
      </c>
      <c r="R118" s="4">
        <f t="shared" si="52"/>
        <v>498401.12971048016</v>
      </c>
      <c r="S118" s="4">
        <f t="shared" si="53"/>
        <v>402404.45868509164</v>
      </c>
    </row>
    <row r="119" spans="1:19">
      <c r="A119" s="14">
        <f t="shared" si="36"/>
        <v>0.61379365610665138</v>
      </c>
      <c r="B119" s="16">
        <f t="shared" si="37"/>
        <v>46337.642036674566</v>
      </c>
      <c r="C119" s="4"/>
      <c r="D119" s="4">
        <f t="shared" si="38"/>
        <v>0.27100979752534748</v>
      </c>
      <c r="E119" s="4">
        <f t="shared" si="39"/>
        <v>257162.47254888027</v>
      </c>
      <c r="F119" s="4">
        <f t="shared" si="40"/>
        <v>12721652.231122617</v>
      </c>
      <c r="G119" s="4">
        <f t="shared" si="41"/>
        <v>41960406.354693078</v>
      </c>
      <c r="H119" s="4">
        <f t="shared" si="42"/>
        <v>55573677.632320933</v>
      </c>
      <c r="I119" s="4">
        <f t="shared" si="43"/>
        <v>52047167.284930795</v>
      </c>
      <c r="J119" s="4">
        <f t="shared" si="44"/>
        <v>42423561.836728007</v>
      </c>
      <c r="K119" s="4">
        <f t="shared" si="45"/>
        <v>32751232.011330076</v>
      </c>
      <c r="L119" s="4">
        <f t="shared" si="46"/>
        <v>24847741.297638927</v>
      </c>
      <c r="M119" s="4">
        <f t="shared" si="47"/>
        <v>18838775.341905214</v>
      </c>
      <c r="N119" s="4">
        <f t="shared" si="48"/>
        <v>14382437.182660239</v>
      </c>
      <c r="O119" s="4">
        <f t="shared" si="49"/>
        <v>11093218.185813475</v>
      </c>
      <c r="P119" s="4">
        <f t="shared" si="50"/>
        <v>8654525.1406435035</v>
      </c>
      <c r="Q119" s="4">
        <f t="shared" si="51"/>
        <v>6830511.4369528992</v>
      </c>
      <c r="R119" s="4">
        <f t="shared" si="52"/>
        <v>5451697.6276555369</v>
      </c>
      <c r="S119" s="4">
        <f t="shared" si="53"/>
        <v>4397672.0897221277</v>
      </c>
    </row>
    <row r="120" spans="1:19">
      <c r="A120" s="14">
        <f t="shared" si="36"/>
        <v>0.63073669761722728</v>
      </c>
      <c r="B120" s="16">
        <f t="shared" si="37"/>
        <v>19406.362904248323</v>
      </c>
      <c r="C120" s="4"/>
      <c r="D120" s="4">
        <f t="shared" si="38"/>
        <v>0.45896015478114399</v>
      </c>
      <c r="E120" s="4">
        <f t="shared" si="39"/>
        <v>94866.818157695394</v>
      </c>
      <c r="F120" s="4">
        <f t="shared" si="40"/>
        <v>2888190.7780353366</v>
      </c>
      <c r="G120" s="4">
        <f t="shared" si="41"/>
        <v>7861177.5542717585</v>
      </c>
      <c r="H120" s="4">
        <f t="shared" si="42"/>
        <v>9533890.8030159492</v>
      </c>
      <c r="I120" s="4">
        <f t="shared" si="43"/>
        <v>8536861.2427715324</v>
      </c>
      <c r="J120" s="4">
        <f t="shared" si="44"/>
        <v>6787839.2352302326</v>
      </c>
      <c r="K120" s="4">
        <f t="shared" si="45"/>
        <v>5164249.1465323577</v>
      </c>
      <c r="L120" s="4">
        <f t="shared" si="46"/>
        <v>3882713.4755427474</v>
      </c>
      <c r="M120" s="4">
        <f t="shared" si="47"/>
        <v>2926583.7946581752</v>
      </c>
      <c r="N120" s="4">
        <f t="shared" si="48"/>
        <v>2225566.7919992274</v>
      </c>
      <c r="O120" s="4">
        <f t="shared" si="49"/>
        <v>1711958.2922488092</v>
      </c>
      <c r="P120" s="4">
        <f t="shared" si="50"/>
        <v>1333058.2234346853</v>
      </c>
      <c r="Q120" s="4">
        <f t="shared" si="51"/>
        <v>1050651.2930481671</v>
      </c>
      <c r="R120" s="4">
        <f t="shared" si="52"/>
        <v>837710.40804515313</v>
      </c>
      <c r="S120" s="4">
        <f t="shared" si="53"/>
        <v>675230.57955323556</v>
      </c>
    </row>
    <row r="121" spans="1:19">
      <c r="A121" s="14">
        <f t="shared" si="36"/>
        <v>0.64724628334926093</v>
      </c>
      <c r="B121" s="16">
        <f t="shared" si="37"/>
        <v>33664.098915532799</v>
      </c>
      <c r="C121" s="4"/>
      <c r="D121" s="4">
        <f t="shared" si="38"/>
        <v>9.4380445842920704</v>
      </c>
      <c r="E121" s="4">
        <f t="shared" si="39"/>
        <v>531410.06361042755</v>
      </c>
      <c r="F121" s="4">
        <f t="shared" si="40"/>
        <v>10691601.424967393</v>
      </c>
      <c r="G121" s="4">
        <f t="shared" si="41"/>
        <v>24700687.886603631</v>
      </c>
      <c r="H121" s="4">
        <f t="shared" si="42"/>
        <v>27787864.143258959</v>
      </c>
      <c r="I121" s="4">
        <f t="shared" si="43"/>
        <v>23946593.76555172</v>
      </c>
      <c r="J121" s="4">
        <f t="shared" si="44"/>
        <v>18641514.857723661</v>
      </c>
      <c r="K121" s="4">
        <f t="shared" si="45"/>
        <v>14006921.512172563</v>
      </c>
      <c r="L121" s="4">
        <f t="shared" si="46"/>
        <v>10450002.368524978</v>
      </c>
      <c r="M121" s="4">
        <f t="shared" si="47"/>
        <v>7837444.7282299418</v>
      </c>
      <c r="N121" s="4">
        <f t="shared" si="48"/>
        <v>5940231.9779817946</v>
      </c>
      <c r="O121" s="4">
        <f t="shared" si="49"/>
        <v>4558851.3170134164</v>
      </c>
      <c r="P121" s="4">
        <f t="shared" si="50"/>
        <v>3544078.4959877529</v>
      </c>
      <c r="Q121" s="4">
        <f t="shared" si="51"/>
        <v>2789975.5822654208</v>
      </c>
      <c r="R121" s="4">
        <f t="shared" si="52"/>
        <v>2222580.5307742627</v>
      </c>
      <c r="S121" s="4">
        <f t="shared" si="53"/>
        <v>1790324.0113237367</v>
      </c>
    </row>
    <row r="122" spans="1:19">
      <c r="A122" s="14">
        <f t="shared" si="36"/>
        <v>0.66332241330275232</v>
      </c>
      <c r="B122" s="16">
        <f t="shared" si="37"/>
        <v>28515.472022568963</v>
      </c>
      <c r="C122" s="4"/>
      <c r="D122" s="4">
        <f t="shared" si="38"/>
        <v>34.845853080224806</v>
      </c>
      <c r="E122" s="4">
        <f t="shared" si="39"/>
        <v>642436.16176304675</v>
      </c>
      <c r="F122" s="4">
        <f t="shared" si="40"/>
        <v>9057358.4550737087</v>
      </c>
      <c r="G122" s="4">
        <f t="shared" si="41"/>
        <v>18178044.088642769</v>
      </c>
      <c r="H122" s="4">
        <f t="shared" si="42"/>
        <v>19172341.333770394</v>
      </c>
      <c r="I122" s="4">
        <f t="shared" si="43"/>
        <v>15987438.500946347</v>
      </c>
      <c r="J122" s="4">
        <f t="shared" si="44"/>
        <v>12221422.641602609</v>
      </c>
      <c r="K122" s="4">
        <f t="shared" si="45"/>
        <v>9085216.0354064088</v>
      </c>
      <c r="L122" s="4">
        <f t="shared" si="46"/>
        <v>6733318.7522271369</v>
      </c>
      <c r="M122" s="4">
        <f t="shared" si="47"/>
        <v>5028361.3568415819</v>
      </c>
      <c r="N122" s="4">
        <f t="shared" si="48"/>
        <v>3800230.4509036904</v>
      </c>
      <c r="O122" s="4">
        <f t="shared" si="49"/>
        <v>2910737.3224282032</v>
      </c>
      <c r="P122" s="4">
        <f t="shared" si="50"/>
        <v>2259659.8910613852</v>
      </c>
      <c r="Q122" s="4">
        <f t="shared" si="51"/>
        <v>1777052.4510356863</v>
      </c>
      <c r="R122" s="4">
        <f t="shared" si="52"/>
        <v>1414596.766187343</v>
      </c>
      <c r="S122" s="4">
        <f t="shared" si="53"/>
        <v>1138840.5651622931</v>
      </c>
    </row>
    <row r="123" spans="1:19">
      <c r="A123" s="14">
        <f t="shared" si="36"/>
        <v>0.67896508747770135</v>
      </c>
      <c r="B123" s="16">
        <f t="shared" si="37"/>
        <v>13861.687788748799</v>
      </c>
      <c r="C123" s="4"/>
      <c r="D123" s="4">
        <f t="shared" si="38"/>
        <v>33.511956669323389</v>
      </c>
      <c r="E123" s="4">
        <f t="shared" si="39"/>
        <v>235659.24610528682</v>
      </c>
      <c r="F123" s="4">
        <f t="shared" si="40"/>
        <v>2444131.6845420152</v>
      </c>
      <c r="G123" s="4">
        <f t="shared" si="41"/>
        <v>4344140.2455640072</v>
      </c>
      <c r="H123" s="4">
        <f t="shared" si="42"/>
        <v>4333545.8678613668</v>
      </c>
      <c r="I123" s="4">
        <f t="shared" si="43"/>
        <v>3512487.7839654791</v>
      </c>
      <c r="J123" s="4">
        <f t="shared" si="44"/>
        <v>2643274.0799492844</v>
      </c>
      <c r="K123" s="4">
        <f t="shared" si="45"/>
        <v>1946897.1534740427</v>
      </c>
      <c r="L123" s="4">
        <f t="shared" si="46"/>
        <v>1434665.887783645</v>
      </c>
      <c r="M123" s="4">
        <f t="shared" si="47"/>
        <v>1067435.4607819475</v>
      </c>
      <c r="N123" s="4">
        <f t="shared" si="48"/>
        <v>804729.37676964782</v>
      </c>
      <c r="O123" s="4">
        <f t="shared" si="49"/>
        <v>615320.52206506336</v>
      </c>
      <c r="P123" s="4">
        <f t="shared" si="50"/>
        <v>477108.00568632677</v>
      </c>
      <c r="Q123" s="4">
        <f t="shared" si="51"/>
        <v>374881.57953347691</v>
      </c>
      <c r="R123" s="4">
        <f t="shared" si="52"/>
        <v>298226.48305116018</v>
      </c>
      <c r="S123" s="4">
        <f t="shared" si="53"/>
        <v>239974.96859700442</v>
      </c>
    </row>
    <row r="124" spans="1:19">
      <c r="A124" s="14">
        <f t="shared" si="36"/>
        <v>0.694174305874108</v>
      </c>
      <c r="B124" s="16">
        <f t="shared" si="37"/>
        <v>30099.66491271168</v>
      </c>
      <c r="C124" s="4"/>
      <c r="D124" s="4">
        <f t="shared" si="38"/>
        <v>529.05722611098213</v>
      </c>
      <c r="E124" s="4">
        <f t="shared" si="39"/>
        <v>1611867.5822416812</v>
      </c>
      <c r="F124" s="4">
        <f t="shared" si="40"/>
        <v>12807483.733673561</v>
      </c>
      <c r="G124" s="4">
        <f t="shared" si="41"/>
        <v>20485763.521138318</v>
      </c>
      <c r="H124" s="4">
        <f t="shared" si="42"/>
        <v>19471565.685724985</v>
      </c>
      <c r="I124" s="4">
        <f t="shared" si="43"/>
        <v>15398210.870377241</v>
      </c>
      <c r="J124" s="4">
        <f t="shared" si="44"/>
        <v>11430970.750378598</v>
      </c>
      <c r="K124" s="4">
        <f t="shared" si="45"/>
        <v>8352215.6963836215</v>
      </c>
      <c r="L124" s="4">
        <f t="shared" si="46"/>
        <v>6124236.7022811798</v>
      </c>
      <c r="M124" s="4">
        <f t="shared" si="47"/>
        <v>4542016.7918402748</v>
      </c>
      <c r="N124" s="4">
        <f t="shared" si="48"/>
        <v>3416834.0034072865</v>
      </c>
      <c r="O124" s="4">
        <f t="shared" si="49"/>
        <v>2608746.7174154632</v>
      </c>
      <c r="P124" s="4">
        <f t="shared" si="50"/>
        <v>2020653.4279707067</v>
      </c>
      <c r="Q124" s="4">
        <f t="shared" si="51"/>
        <v>1586498.4821725658</v>
      </c>
      <c r="R124" s="4">
        <f t="shared" si="52"/>
        <v>1261387.4731413946</v>
      </c>
      <c r="S124" s="4">
        <f t="shared" si="53"/>
        <v>1014578.2565673528</v>
      </c>
    </row>
    <row r="125" spans="1:19">
      <c r="A125" s="14">
        <f t="shared" si="36"/>
        <v>0.70895006849197251</v>
      </c>
      <c r="B125" s="16">
        <f t="shared" si="37"/>
        <v>19406.362904248323</v>
      </c>
      <c r="C125" s="4"/>
      <c r="D125" s="4">
        <f t="shared" si="38"/>
        <v>625.32827419739874</v>
      </c>
      <c r="E125" s="4">
        <f t="shared" si="39"/>
        <v>918710.675242236</v>
      </c>
      <c r="F125" s="4">
        <f t="shared" si="40"/>
        <v>5786546.5670958776</v>
      </c>
      <c r="G125" s="4">
        <f t="shared" si="41"/>
        <v>8442649.4854626376</v>
      </c>
      <c r="H125" s="4">
        <f t="shared" si="42"/>
        <v>7693496.3226731438</v>
      </c>
      <c r="I125" s="4">
        <f t="shared" si="43"/>
        <v>5954716.7721430417</v>
      </c>
      <c r="J125" s="4">
        <f t="shared" si="44"/>
        <v>4368341.4352179207</v>
      </c>
      <c r="K125" s="4">
        <f t="shared" si="45"/>
        <v>3169558.0588226658</v>
      </c>
      <c r="L125" s="4">
        <f t="shared" si="46"/>
        <v>2314022.9988578893</v>
      </c>
      <c r="M125" s="4">
        <f t="shared" si="47"/>
        <v>1711389.3076009115</v>
      </c>
      <c r="N125" s="4">
        <f t="shared" si="48"/>
        <v>1285021.2878365892</v>
      </c>
      <c r="O125" s="4">
        <f t="shared" si="49"/>
        <v>979844.6514936625</v>
      </c>
      <c r="P125" s="4">
        <f t="shared" si="50"/>
        <v>758263.32484579121</v>
      </c>
      <c r="Q125" s="4">
        <f t="shared" si="51"/>
        <v>594950.04378401884</v>
      </c>
      <c r="R125" s="4">
        <f t="shared" si="52"/>
        <v>472799.75213634258</v>
      </c>
      <c r="S125" s="4">
        <f t="shared" si="53"/>
        <v>380149.97452232178</v>
      </c>
    </row>
    <row r="126" spans="1:19">
      <c r="A126" s="14">
        <f t="shared" si="36"/>
        <v>0.72329237533129453</v>
      </c>
      <c r="B126" s="16">
        <f t="shared" si="37"/>
        <v>11089.35023099904</v>
      </c>
      <c r="C126" s="4"/>
      <c r="D126" s="4">
        <f t="shared" si="38"/>
        <v>505.95162821132988</v>
      </c>
      <c r="E126" s="4">
        <f t="shared" si="39"/>
        <v>392409.67056230805</v>
      </c>
      <c r="F126" s="4">
        <f t="shared" si="40"/>
        <v>2016553.0264013051</v>
      </c>
      <c r="G126" s="4">
        <f t="shared" si="41"/>
        <v>2714538.1061797547</v>
      </c>
      <c r="H126" s="4">
        <f t="shared" si="42"/>
        <v>2384015.5324664027</v>
      </c>
      <c r="I126" s="4">
        <f t="shared" si="43"/>
        <v>1810809.271566204</v>
      </c>
      <c r="J126" s="4">
        <f t="shared" si="44"/>
        <v>1314652.3748779926</v>
      </c>
      <c r="K126" s="4">
        <f t="shared" si="45"/>
        <v>948054.92812820361</v>
      </c>
      <c r="L126" s="4">
        <f t="shared" si="46"/>
        <v>689532.37542672106</v>
      </c>
      <c r="M126" s="4">
        <f t="shared" si="47"/>
        <v>508710.92604907753</v>
      </c>
      <c r="N126" s="4">
        <f t="shared" si="48"/>
        <v>381346.64144296257</v>
      </c>
      <c r="O126" s="4">
        <f t="shared" si="49"/>
        <v>290452.6524432333</v>
      </c>
      <c r="P126" s="4">
        <f t="shared" si="50"/>
        <v>224589.97501709411</v>
      </c>
      <c r="Q126" s="4">
        <f t="shared" si="51"/>
        <v>176116.11941049673</v>
      </c>
      <c r="R126" s="4">
        <f t="shared" si="52"/>
        <v>139897.53465981749</v>
      </c>
      <c r="S126" s="4">
        <f t="shared" si="53"/>
        <v>112447.09731024061</v>
      </c>
    </row>
    <row r="127" spans="1:19">
      <c r="A127" s="14">
        <f t="shared" si="36"/>
        <v>0.73720122639207442</v>
      </c>
      <c r="B127" s="16">
        <f t="shared" si="37"/>
        <v>24554.989797212162</v>
      </c>
      <c r="C127" s="4"/>
      <c r="D127" s="4">
        <f t="shared" si="38"/>
        <v>5470.8744931129431</v>
      </c>
      <c r="E127" s="4">
        <f t="shared" si="39"/>
        <v>2419240.1556452722</v>
      </c>
      <c r="F127" s="4">
        <f t="shared" si="40"/>
        <v>10395056.58562674</v>
      </c>
      <c r="G127" s="4">
        <f t="shared" si="41"/>
        <v>13036301.352976566</v>
      </c>
      <c r="H127" s="4">
        <f t="shared" si="42"/>
        <v>11083259.816473493</v>
      </c>
      <c r="I127" s="4">
        <f t="shared" si="43"/>
        <v>8280228.9880438494</v>
      </c>
      <c r="J127" s="4">
        <f t="shared" si="44"/>
        <v>5956726.3700667415</v>
      </c>
      <c r="K127" s="4">
        <f t="shared" si="45"/>
        <v>4272589.1427740427</v>
      </c>
      <c r="L127" s="4">
        <f t="shared" si="46"/>
        <v>3097155.8299242835</v>
      </c>
      <c r="M127" s="4">
        <f t="shared" si="47"/>
        <v>2280042.9142650766</v>
      </c>
      <c r="N127" s="4">
        <f t="shared" si="48"/>
        <v>1706731.1227313275</v>
      </c>
      <c r="O127" s="4">
        <f t="shared" si="49"/>
        <v>1298638.4870310649</v>
      </c>
      <c r="P127" s="4">
        <f t="shared" si="50"/>
        <v>1003453.831555681</v>
      </c>
      <c r="Q127" s="4">
        <f t="shared" si="51"/>
        <v>786474.70282932778</v>
      </c>
      <c r="R127" s="4">
        <f t="shared" si="52"/>
        <v>624499.81370683864</v>
      </c>
      <c r="S127" s="4">
        <f t="shared" si="53"/>
        <v>501819.78232455038</v>
      </c>
    </row>
    <row r="128" spans="1:19">
      <c r="A128" s="14">
        <f t="shared" si="36"/>
        <v>0.75067662167431193</v>
      </c>
      <c r="B128" s="16">
        <f t="shared" si="37"/>
        <v>19802.411126783998</v>
      </c>
      <c r="C128" s="4"/>
      <c r="D128" s="4">
        <f t="shared" si="38"/>
        <v>7106.2631397705272</v>
      </c>
      <c r="E128" s="4">
        <f t="shared" si="39"/>
        <v>1913539.6008258942</v>
      </c>
      <c r="F128" s="4">
        <f t="shared" si="40"/>
        <v>7020489.3891739799</v>
      </c>
      <c r="G128" s="4">
        <f t="shared" si="41"/>
        <v>8270640.5478009023</v>
      </c>
      <c r="H128" s="4">
        <f t="shared" si="42"/>
        <v>6832881.4696247308</v>
      </c>
      <c r="I128" s="4">
        <f t="shared" si="43"/>
        <v>5030741.4537180923</v>
      </c>
      <c r="J128" s="4">
        <f t="shared" si="44"/>
        <v>3589961.2393693598</v>
      </c>
      <c r="K128" s="4">
        <f t="shared" si="45"/>
        <v>2562761.2411353071</v>
      </c>
      <c r="L128" s="4">
        <f t="shared" si="46"/>
        <v>1852254.2205984299</v>
      </c>
      <c r="M128" s="4">
        <f t="shared" si="47"/>
        <v>1360986.4772070465</v>
      </c>
      <c r="N128" s="4">
        <f t="shared" si="48"/>
        <v>1017472.1757360832</v>
      </c>
      <c r="O128" s="4">
        <f t="shared" si="49"/>
        <v>773506.69575849152</v>
      </c>
      <c r="P128" s="4">
        <f t="shared" si="50"/>
        <v>597314.61459417932</v>
      </c>
      <c r="Q128" s="4">
        <f t="shared" si="51"/>
        <v>467945.26430521853</v>
      </c>
      <c r="R128" s="4">
        <f t="shared" si="52"/>
        <v>371448.28126391908</v>
      </c>
      <c r="S128" s="4">
        <f t="shared" si="53"/>
        <v>298404.5698886817</v>
      </c>
    </row>
    <row r="129" spans="1:19">
      <c r="A129" s="14">
        <f t="shared" si="36"/>
        <v>0.76371856117800707</v>
      </c>
      <c r="B129" s="16">
        <f t="shared" si="37"/>
        <v>8317.0126732492809</v>
      </c>
      <c r="C129" s="4"/>
      <c r="D129" s="4">
        <f t="shared" si="38"/>
        <v>2300.1704016848562</v>
      </c>
      <c r="E129" s="4">
        <f t="shared" si="39"/>
        <v>399110.36740140239</v>
      </c>
      <c r="F129" s="4">
        <f t="shared" si="40"/>
        <v>1273001.2236417122</v>
      </c>
      <c r="G129" s="4">
        <f t="shared" si="41"/>
        <v>1418865.1063160899</v>
      </c>
      <c r="H129" s="4">
        <f t="shared" si="42"/>
        <v>1142817.3686239175</v>
      </c>
      <c r="I129" s="4">
        <f t="shared" si="43"/>
        <v>830580.77544118441</v>
      </c>
      <c r="J129" s="4">
        <f t="shared" si="44"/>
        <v>588480.42930663901</v>
      </c>
      <c r="K129" s="4">
        <f t="shared" si="45"/>
        <v>418331.70427435898</v>
      </c>
      <c r="L129" s="4">
        <f t="shared" si="46"/>
        <v>301564.09599097213</v>
      </c>
      <c r="M129" s="4">
        <f t="shared" si="47"/>
        <v>221207.76558954909</v>
      </c>
      <c r="N129" s="4">
        <f t="shared" si="48"/>
        <v>165188.13080561554</v>
      </c>
      <c r="O129" s="4">
        <f t="shared" si="49"/>
        <v>125482.2397661039</v>
      </c>
      <c r="P129" s="4">
        <f t="shared" si="50"/>
        <v>96846.081927401639</v>
      </c>
      <c r="Q129" s="4">
        <f t="shared" si="51"/>
        <v>75840.433906400911</v>
      </c>
      <c r="R129" s="4">
        <f t="shared" si="52"/>
        <v>60183.341307795767</v>
      </c>
      <c r="S129" s="4">
        <f t="shared" si="53"/>
        <v>48337.859848996464</v>
      </c>
    </row>
    <row r="130" spans="1:19">
      <c r="A130" s="14">
        <f t="shared" si="36"/>
        <v>0.77632704490316007</v>
      </c>
      <c r="B130" s="16">
        <f t="shared" si="37"/>
        <v>10693.302008463361</v>
      </c>
      <c r="C130" s="4"/>
      <c r="D130" s="4">
        <f t="shared" si="38"/>
        <v>6487.2239241864308</v>
      </c>
      <c r="E130" s="4">
        <f t="shared" si="39"/>
        <v>761625.09893363772</v>
      </c>
      <c r="F130" s="4">
        <f t="shared" si="40"/>
        <v>2145060.7497927188</v>
      </c>
      <c r="G130" s="4">
        <f t="shared" si="41"/>
        <v>2275969.2033759849</v>
      </c>
      <c r="H130" s="4">
        <f t="shared" si="42"/>
        <v>1792251.0888646985</v>
      </c>
      <c r="I130" s="4">
        <f t="shared" si="43"/>
        <v>1287673.549288573</v>
      </c>
      <c r="J130" s="4">
        <f t="shared" si="44"/>
        <v>906554.02924777719</v>
      </c>
      <c r="K130" s="4">
        <f t="shared" si="45"/>
        <v>642031.24097503838</v>
      </c>
      <c r="L130" s="4">
        <f t="shared" si="46"/>
        <v>461750.53777875134</v>
      </c>
      <c r="M130" s="4">
        <f t="shared" si="47"/>
        <v>338202.7011585267</v>
      </c>
      <c r="N130" s="4">
        <f t="shared" si="48"/>
        <v>252301.46244079739</v>
      </c>
      <c r="O130" s="4">
        <f t="shared" si="49"/>
        <v>191523.75854199802</v>
      </c>
      <c r="P130" s="4">
        <f t="shared" si="50"/>
        <v>147743.9723980882</v>
      </c>
      <c r="Q130" s="4">
        <f t="shared" si="51"/>
        <v>115657.71525552621</v>
      </c>
      <c r="R130" s="4">
        <f t="shared" si="52"/>
        <v>91756.426210023201</v>
      </c>
      <c r="S130" s="4">
        <f t="shared" si="53"/>
        <v>73682.149578576049</v>
      </c>
    </row>
    <row r="131" spans="1:19">
      <c r="A131" s="14">
        <f t="shared" si="36"/>
        <v>0.78850207284977059</v>
      </c>
      <c r="B131" s="16">
        <f t="shared" si="37"/>
        <v>16237.977123962883</v>
      </c>
      <c r="C131" s="4"/>
      <c r="D131" s="4">
        <f t="shared" si="38"/>
        <v>23968.838120085751</v>
      </c>
      <c r="E131" s="4">
        <f t="shared" si="39"/>
        <v>1986479.3893939417</v>
      </c>
      <c r="F131" s="4">
        <f t="shared" si="40"/>
        <v>5007344.3930943413</v>
      </c>
      <c r="G131" s="4">
        <f t="shared" si="41"/>
        <v>5084741.2020524265</v>
      </c>
      <c r="H131" s="4">
        <f t="shared" si="42"/>
        <v>3924294.8086739625</v>
      </c>
      <c r="I131" s="4">
        <f t="shared" si="43"/>
        <v>2790696.9135406888</v>
      </c>
      <c r="J131" s="4">
        <f t="shared" si="44"/>
        <v>1953610.729890269</v>
      </c>
      <c r="K131" s="4">
        <f t="shared" si="45"/>
        <v>1378956.7634131142</v>
      </c>
      <c r="L131" s="4">
        <f t="shared" si="46"/>
        <v>989700.08599273604</v>
      </c>
      <c r="M131" s="4">
        <f t="shared" si="47"/>
        <v>723923.7606590637</v>
      </c>
      <c r="N131" s="4">
        <f t="shared" si="48"/>
        <v>539569.05000050936</v>
      </c>
      <c r="O131" s="4">
        <f t="shared" si="49"/>
        <v>409337.92940137186</v>
      </c>
      <c r="P131" s="4">
        <f t="shared" si="50"/>
        <v>315630.8900599865</v>
      </c>
      <c r="Q131" s="4">
        <f t="shared" si="51"/>
        <v>247005.78161826995</v>
      </c>
      <c r="R131" s="4">
        <f t="shared" si="52"/>
        <v>195915.01407549312</v>
      </c>
      <c r="S131" s="4">
        <f t="shared" si="53"/>
        <v>157295.91665796304</v>
      </c>
    </row>
    <row r="132" spans="1:19">
      <c r="A132" s="14">
        <f t="shared" si="36"/>
        <v>0.80024364501783896</v>
      </c>
      <c r="B132" s="16">
        <f t="shared" si="37"/>
        <v>19406.362904248323</v>
      </c>
      <c r="C132" s="4"/>
      <c r="D132" s="4">
        <f t="shared" si="38"/>
        <v>51953.218104718442</v>
      </c>
      <c r="E132" s="4">
        <f t="shared" si="39"/>
        <v>3153886.4191212268</v>
      </c>
      <c r="F132" s="4">
        <f t="shared" si="40"/>
        <v>7199530.2605571318</v>
      </c>
      <c r="G132" s="4">
        <f t="shared" si="41"/>
        <v>7029465.8481219728</v>
      </c>
      <c r="H132" s="4">
        <f t="shared" si="42"/>
        <v>5328468.1257270463</v>
      </c>
      <c r="I132" s="4">
        <f t="shared" si="43"/>
        <v>3754656.0068531893</v>
      </c>
      <c r="J132" s="4">
        <f t="shared" si="44"/>
        <v>2615135.2010627743</v>
      </c>
      <c r="K132" s="4">
        <f t="shared" si="45"/>
        <v>1840393.5000861455</v>
      </c>
      <c r="L132" s="4">
        <f t="shared" si="46"/>
        <v>1318440.8069031797</v>
      </c>
      <c r="M132" s="4">
        <f t="shared" si="47"/>
        <v>963232.18404681503</v>
      </c>
      <c r="N132" s="4">
        <f t="shared" si="48"/>
        <v>717361.21606159629</v>
      </c>
      <c r="O132" s="4">
        <f t="shared" si="49"/>
        <v>543917.88441962539</v>
      </c>
      <c r="P132" s="4">
        <f t="shared" si="50"/>
        <v>419238.69138481643</v>
      </c>
      <c r="Q132" s="4">
        <f t="shared" si="51"/>
        <v>327994.31118304579</v>
      </c>
      <c r="R132" s="4">
        <f t="shared" si="52"/>
        <v>260097.61752444992</v>
      </c>
      <c r="S132" s="4">
        <f t="shared" si="53"/>
        <v>208794.04251325352</v>
      </c>
    </row>
    <row r="133" spans="1:19">
      <c r="A133" s="14">
        <f t="shared" si="36"/>
        <v>0.81155176140736485</v>
      </c>
      <c r="B133" s="16">
        <f t="shared" si="37"/>
        <v>13861.687788748799</v>
      </c>
      <c r="C133" s="4"/>
      <c r="D133" s="4">
        <f t="shared" si="38"/>
        <v>38368.693812951526</v>
      </c>
      <c r="E133" s="4">
        <f t="shared" si="39"/>
        <v>1762177.6293548087</v>
      </c>
      <c r="F133" s="4">
        <f t="shared" si="40"/>
        <v>3680572.4764420185</v>
      </c>
      <c r="G133" s="4">
        <f t="shared" si="41"/>
        <v>3469448.6265823329</v>
      </c>
      <c r="H133" s="4">
        <f t="shared" si="42"/>
        <v>2587850.7834699922</v>
      </c>
      <c r="I133" s="4">
        <f t="shared" si="43"/>
        <v>1808578.9011926302</v>
      </c>
      <c r="J133" s="4">
        <f t="shared" si="44"/>
        <v>1253974.5562402776</v>
      </c>
      <c r="K133" s="4">
        <f t="shared" si="45"/>
        <v>880123.88838691439</v>
      </c>
      <c r="L133" s="4">
        <f t="shared" si="46"/>
        <v>629468.70616531139</v>
      </c>
      <c r="M133" s="4">
        <f t="shared" si="47"/>
        <v>459387.85542349232</v>
      </c>
      <c r="N133" s="4">
        <f t="shared" si="48"/>
        <v>341881.18224982504</v>
      </c>
      <c r="O133" s="4">
        <f t="shared" si="49"/>
        <v>259093.19549642468</v>
      </c>
      <c r="P133" s="4">
        <f t="shared" si="50"/>
        <v>199632.90900609561</v>
      </c>
      <c r="Q133" s="4">
        <f t="shared" si="51"/>
        <v>156144.67057038943</v>
      </c>
      <c r="R133" s="4">
        <f t="shared" si="52"/>
        <v>123798.70280683749</v>
      </c>
      <c r="S133" s="4">
        <f t="shared" si="53"/>
        <v>99365.788985275416</v>
      </c>
    </row>
    <row r="134" spans="1:19" ht="17.25" thickBot="1">
      <c r="A134" s="14">
        <f t="shared" si="36"/>
        <v>0.82242642201834859</v>
      </c>
      <c r="B134" s="16">
        <f t="shared" si="37"/>
        <v>5148.6268929638409</v>
      </c>
      <c r="C134" s="4"/>
      <c r="D134" s="4">
        <f t="shared" si="38"/>
        <v>7352.6727004257491</v>
      </c>
      <c r="E134" s="4">
        <f t="shared" si="39"/>
        <v>262845.88645240088</v>
      </c>
      <c r="F134" s="4">
        <f t="shared" si="40"/>
        <v>506881.40012939175</v>
      </c>
      <c r="G134" s="4">
        <f t="shared" si="41"/>
        <v>462950.36236086616</v>
      </c>
      <c r="H134" s="4">
        <f t="shared" si="42"/>
        <v>340349.58922449639</v>
      </c>
      <c r="I134" s="4">
        <f t="shared" si="43"/>
        <v>236111.74053319744</v>
      </c>
      <c r="J134" s="4">
        <f t="shared" si="44"/>
        <v>163041.10349493151</v>
      </c>
      <c r="K134" s="4">
        <f t="shared" si="45"/>
        <v>114158.71277751126</v>
      </c>
      <c r="L134" s="4">
        <f t="shared" si="46"/>
        <v>81525.431126595286</v>
      </c>
      <c r="M134" s="4">
        <f t="shared" si="47"/>
        <v>59440.281908162229</v>
      </c>
      <c r="N134" s="4">
        <f t="shared" si="48"/>
        <v>44207.609892247427</v>
      </c>
      <c r="O134" s="4">
        <f t="shared" si="49"/>
        <v>33487.681260625635</v>
      </c>
      <c r="P134" s="4">
        <f t="shared" si="50"/>
        <v>25794.361993975614</v>
      </c>
      <c r="Q134" s="4">
        <f t="shared" si="51"/>
        <v>20170.705853400581</v>
      </c>
      <c r="R134" s="4">
        <f t="shared" si="52"/>
        <v>15989.583678495848</v>
      </c>
      <c r="S134" s="4">
        <f t="shared" si="53"/>
        <v>12832.262005058712</v>
      </c>
    </row>
    <row r="135" spans="1:19" ht="17.25" thickBot="1">
      <c r="A135" s="6">
        <v>1.22875</v>
      </c>
      <c r="B135" s="7"/>
      <c r="C135" s="7" t="s">
        <v>23</v>
      </c>
      <c r="D135" s="15">
        <f>SUM(D94:D134)</f>
        <v>144746.82030592344</v>
      </c>
      <c r="E135" s="15">
        <f t="shared" ref="E135:R135" si="54">SUM(E94:E134)</f>
        <v>17414920.612894606</v>
      </c>
      <c r="F135" s="15">
        <f t="shared" si="54"/>
        <v>112576884.84853108</v>
      </c>
      <c r="G135" s="15">
        <f t="shared" si="54"/>
        <v>334270281.8432734</v>
      </c>
      <c r="H135" s="15">
        <f t="shared" si="54"/>
        <v>729530799.66154981</v>
      </c>
      <c r="I135" s="15">
        <f t="shared" si="54"/>
        <v>1414433611.1870315</v>
      </c>
      <c r="J135" s="15">
        <f t="shared" si="54"/>
        <v>2656944554.0371909</v>
      </c>
      <c r="K135" s="15">
        <f t="shared" si="54"/>
        <v>5203776899.3507986</v>
      </c>
      <c r="L135" s="15">
        <f t="shared" si="54"/>
        <v>10055392798.434166</v>
      </c>
      <c r="M135" s="15">
        <f t="shared" si="54"/>
        <v>17363911126.515385</v>
      </c>
      <c r="N135" s="15">
        <f t="shared" si="54"/>
        <v>26132345368.349846</v>
      </c>
      <c r="O135" s="15">
        <f t="shared" si="54"/>
        <v>34905177652.201653</v>
      </c>
      <c r="P135" s="15">
        <f t="shared" si="54"/>
        <v>42491682819.729843</v>
      </c>
      <c r="Q135" s="15">
        <f t="shared" si="54"/>
        <v>48252071390.880104</v>
      </c>
      <c r="R135" s="15">
        <f t="shared" si="54"/>
        <v>52040857201.766609</v>
      </c>
      <c r="S135" s="20">
        <f>SUM(S94:S134)</f>
        <v>54025497568.064957</v>
      </c>
    </row>
    <row r="136" spans="1:19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>
      <c r="A138" s="14">
        <f>A94</f>
        <v>4.9344490316004082E-2</v>
      </c>
      <c r="B138" s="16">
        <f>B94</f>
        <v>22574.748684533759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3.5265503999136217E-299</v>
      </c>
    </row>
    <row r="139" spans="1:19">
      <c r="A139" s="14">
        <f t="shared" ref="A139:A178" si="55">A95</f>
        <v>7.7123926290137618E-2</v>
      </c>
      <c r="B139" s="16">
        <f t="shared" ref="B139:B178" si="56">B95</f>
        <v>44357.40092399616</v>
      </c>
      <c r="C139" s="4"/>
      <c r="D139" s="4">
        <f t="shared" ref="D139:D178" si="57">$B$4*(B139^2)*($D$137^2*(2*PI())^4*A139^-5/4/PI()/$D$5^4*EXP((-1/PI())*(2*PI()/$D$5)^4*A139^-4))</f>
        <v>0</v>
      </c>
      <c r="E139" s="4">
        <f t="shared" ref="E139:E178" si="58">$B$4*(B139^2)*($D$137^2*(2*PI())^4*A139^-5/4/PI()/$E$5^4*EXP((-1/PI())*(2*PI()/$E$5)^4*A139^-4))</f>
        <v>0</v>
      </c>
      <c r="F139" s="4">
        <f t="shared" ref="F139:F178" si="59">$B$4*(B139^2)*($D$137^2*(2*PI())^4*A139^-5/4/PI()/$F$5^4*EXP((-1/PI())*(2*PI()/$F$5)^4*A139^-4))</f>
        <v>0</v>
      </c>
      <c r="G139" s="4">
        <f t="shared" ref="G139:G178" si="60">$B$4*(B139^2)*($D$137^2*(2*PI())^4*A139^-5/4/PI()/$G$5^4*EXP((-1/PI())*(2*PI()/$G$5)^4*A139^-4))</f>
        <v>0</v>
      </c>
      <c r="H139" s="4">
        <f t="shared" ref="H139:H178" si="61">$B$4*(B139^2)*($D$137^2*(2*PI())^4*A139^-5/4/PI()/$H$5^4*EXP((-1/PI())*(2*PI()/$H$5)^4*A139^-4))</f>
        <v>0</v>
      </c>
      <c r="I139" s="4">
        <f t="shared" ref="I139:I178" si="62">$B$4*(B139^2)*($D$137^2*(2*PI())^4*A139^-5/4/PI()/$I$5^4*EXP((-1/PI())*(2*PI()/$I$5)^4*A139^-4))</f>
        <v>0</v>
      </c>
      <c r="J139" s="4">
        <f t="shared" ref="J139:J178" si="63">$B$4*(B139^2)*($D$137^2*(2*PI())^4*A139^-5/4/PI()/$J$5^4*EXP((-1/PI())*(2*PI()/$J$5)^4*A139^-4))</f>
        <v>0</v>
      </c>
      <c r="K139" s="4">
        <f t="shared" ref="K139:K178" si="64">$B$4*(B139^2)*($D$137^2*(2*PI())^4*A139^-5/4/PI()/$K$5^4*EXP((-1/PI())*(2*PI()/$K$5)^4*A139^-4))</f>
        <v>0</v>
      </c>
      <c r="L139" s="4">
        <f t="shared" ref="L139:L178" si="65">$B$4*(B139^2)*($D$137^2*(2*PI())^4*A139^-5/4/PI()/$L$5^4*EXP((-1/PI())*(2*PI()/$L$5)^4*A139^-4))</f>
        <v>0</v>
      </c>
      <c r="M139" s="4">
        <f t="shared" ref="M139:M178" si="66">$B$4*(B139^2)*($D$137^2*(2*PI())^4*A139^-5/4/PI()/$M$5^4*EXP((-1/PI())*(2*PI()/$M$5)^4*A139^-4))</f>
        <v>4.5787582366869835E-238</v>
      </c>
      <c r="N139" s="4">
        <f t="shared" ref="N139:N178" si="67">$B$4*(B139^2)*($D$137^2*(2*PI())^4*A139^-5/4/PI()/$N$5^4*EXP((-1/PI())*(2*PI()/$N$5)^4*A139^-4))</f>
        <v>4.1674735209828833E-172</v>
      </c>
      <c r="O139" s="4">
        <f t="shared" ref="O139:O178" si="68">$B$4*(B139^2)*($D$137^2*(2*PI())^4*A139^-5/4/PI()/$O$5^4*EXP((-1/PI())*(2*PI()/$O$5)^4*A139^-4))</f>
        <v>1.1944593597926028E-126</v>
      </c>
      <c r="P139" s="4">
        <f t="shared" ref="P139:P178" si="69">$B$4*(B139^2)*($D$137^2*(2*PI())^4*A139^-5/4/PI()/$P$5^4*EXP((-1/PI())*(2*PI()/$P$5)^4*A139^-4))</f>
        <v>1.6505286887521079E-94</v>
      </c>
      <c r="Q139" s="4">
        <f t="shared" ref="Q139:Q178" si="70">$B$4*(B139^2)*($D$137^2*(2*PI())^4*A139^-5/4/PI()/$Q$5^4*EXP((-1/PI())*(2*PI()/$Q$5)^4*A139^-4))</f>
        <v>2.8392029865019304E-71</v>
      </c>
      <c r="R139" s="4">
        <f t="shared" ref="R139:R178" si="71">$B$4*(B139^2)*($D$137^2*(2*PI())^4*A139^-5/4/PI()/$R$5^4*EXP((-1/PI())*(2*PI()/$R$5)^4*A139^-4))</f>
        <v>3.8127183267927365E-54</v>
      </c>
      <c r="S139" s="4">
        <f t="shared" ref="S139:S178" si="72">$B$4*(B139^2)*($D$136^2*(2*PI())^4*A139^-5/4/PI()/$S$5^4*EXP((-1/PI())*(2*PI()/$S$5)^4*A139^-4))</f>
        <v>2.6655518527910326E-41</v>
      </c>
    </row>
    <row r="140" spans="1:19">
      <c r="A140" s="14">
        <f t="shared" si="55"/>
        <v>0.10446990648572885</v>
      </c>
      <c r="B140" s="16">
        <f t="shared" si="56"/>
        <v>85150.367845171219</v>
      </c>
      <c r="C140" s="4"/>
      <c r="D140" s="4">
        <f t="shared" si="57"/>
        <v>0</v>
      </c>
      <c r="E140" s="4">
        <f t="shared" si="58"/>
        <v>0</v>
      </c>
      <c r="F140" s="4">
        <f t="shared" si="59"/>
        <v>0</v>
      </c>
      <c r="G140" s="4">
        <f t="shared" si="60"/>
        <v>0</v>
      </c>
      <c r="H140" s="4">
        <f t="shared" si="61"/>
        <v>0</v>
      </c>
      <c r="I140" s="4">
        <f t="shared" si="62"/>
        <v>0</v>
      </c>
      <c r="J140" s="4">
        <f t="shared" si="63"/>
        <v>2.555349732826236E-210</v>
      </c>
      <c r="K140" s="4">
        <f t="shared" si="64"/>
        <v>3.1340502973885054E-137</v>
      </c>
      <c r="L140" s="4">
        <f t="shared" si="65"/>
        <v>5.3655674784798355E-92</v>
      </c>
      <c r="M140" s="4">
        <f t="shared" si="66"/>
        <v>8.2214298606256127E-63</v>
      </c>
      <c r="N140" s="4">
        <f t="shared" si="67"/>
        <v>2.5847185549094839E-43</v>
      </c>
      <c r="O140" s="4">
        <f t="shared" si="68"/>
        <v>6.7152396693165101E-30</v>
      </c>
      <c r="P140" s="4">
        <f t="shared" si="69"/>
        <v>1.9593290671786649E-20</v>
      </c>
      <c r="Q140" s="4">
        <f t="shared" si="70"/>
        <v>1.3100362929408249E-13</v>
      </c>
      <c r="R140" s="4">
        <f t="shared" si="71"/>
        <v>1.3579004572915539E-8</v>
      </c>
      <c r="S140" s="4">
        <f t="shared" si="72"/>
        <v>7.5883625585613509E-5</v>
      </c>
    </row>
    <row r="141" spans="1:19">
      <c r="A141" s="14">
        <f t="shared" si="55"/>
        <v>0.13138243090277779</v>
      </c>
      <c r="B141" s="16">
        <f t="shared" si="56"/>
        <v>140993.16722270209</v>
      </c>
      <c r="C141" s="4"/>
      <c r="D141" s="4">
        <f t="shared" si="57"/>
        <v>0</v>
      </c>
      <c r="E141" s="4">
        <f t="shared" si="58"/>
        <v>0</v>
      </c>
      <c r="F141" s="4">
        <f t="shared" si="59"/>
        <v>0</v>
      </c>
      <c r="G141" s="4">
        <f t="shared" si="60"/>
        <v>0</v>
      </c>
      <c r="H141" s="4">
        <f t="shared" si="61"/>
        <v>1.9596063987097825E-216</v>
      </c>
      <c r="I141" s="4">
        <f t="shared" si="62"/>
        <v>1.2249633585066723E-126</v>
      </c>
      <c r="J141" s="4">
        <f t="shared" si="63"/>
        <v>4.3769356882298002E-77</v>
      </c>
      <c r="K141" s="4">
        <f t="shared" si="64"/>
        <v>5.6994373299852212E-48</v>
      </c>
      <c r="L141" s="4">
        <f t="shared" si="65"/>
        <v>5.5488511268522582E-30</v>
      </c>
      <c r="M141" s="4">
        <f t="shared" si="66"/>
        <v>2.1126510398181255E-18</v>
      </c>
      <c r="N141" s="4">
        <f t="shared" si="67"/>
        <v>1.0944110120753315E-10</v>
      </c>
      <c r="O141" s="4">
        <f t="shared" si="68"/>
        <v>2.1257471731895747E-5</v>
      </c>
      <c r="P141" s="4">
        <f t="shared" si="69"/>
        <v>0.11011882110507101</v>
      </c>
      <c r="Q141" s="4">
        <f t="shared" si="70"/>
        <v>50.723190499433272</v>
      </c>
      <c r="R141" s="4">
        <f t="shared" si="71"/>
        <v>4456.1432230595055</v>
      </c>
      <c r="S141" s="4">
        <f t="shared" si="72"/>
        <v>122768.11134898363</v>
      </c>
    </row>
    <row r="142" spans="1:19">
      <c r="A142" s="14">
        <f t="shared" si="55"/>
        <v>0.15786149954128442</v>
      </c>
      <c r="B142" s="16">
        <f t="shared" si="56"/>
        <v>202380.64171573252</v>
      </c>
      <c r="C142" s="4"/>
      <c r="D142" s="4">
        <f t="shared" si="57"/>
        <v>0</v>
      </c>
      <c r="E142" s="4">
        <f t="shared" si="58"/>
        <v>0</v>
      </c>
      <c r="F142" s="4">
        <f t="shared" si="59"/>
        <v>0</v>
      </c>
      <c r="G142" s="4">
        <f t="shared" si="60"/>
        <v>4.3624429789627698E-182</v>
      </c>
      <c r="H142" s="4">
        <f t="shared" si="61"/>
        <v>1.2510098823716542E-97</v>
      </c>
      <c r="I142" s="4">
        <f t="shared" si="62"/>
        <v>1.1659082903676827E-54</v>
      </c>
      <c r="J142" s="4">
        <f t="shared" si="63"/>
        <v>5.5058770070456824E-31</v>
      </c>
      <c r="K142" s="4">
        <f t="shared" si="64"/>
        <v>4.1598838076726403E-17</v>
      </c>
      <c r="L142" s="4">
        <f t="shared" si="65"/>
        <v>1.4701856738257283E-8</v>
      </c>
      <c r="M142" s="4">
        <f t="shared" si="66"/>
        <v>4.4483484242113531E-3</v>
      </c>
      <c r="N142" s="4">
        <f t="shared" si="67"/>
        <v>19.048405648781863</v>
      </c>
      <c r="O142" s="4">
        <f t="shared" si="68"/>
        <v>5656.2476207717127</v>
      </c>
      <c r="P142" s="4">
        <f t="shared" si="69"/>
        <v>298083.74635726423</v>
      </c>
      <c r="Q142" s="4">
        <f t="shared" si="70"/>
        <v>4962082.0647183387</v>
      </c>
      <c r="R142" s="4">
        <f t="shared" si="71"/>
        <v>37589570.139638521</v>
      </c>
      <c r="S142" s="4">
        <f t="shared" si="72"/>
        <v>164359781.74113959</v>
      </c>
    </row>
    <row r="143" spans="1:19">
      <c r="A143" s="14">
        <f t="shared" si="55"/>
        <v>0.18390711240124874</v>
      </c>
      <c r="B143" s="16">
        <f t="shared" si="56"/>
        <v>266540.45376651268</v>
      </c>
      <c r="C143" s="4"/>
      <c r="D143" s="4">
        <f t="shared" si="57"/>
        <v>0</v>
      </c>
      <c r="E143" s="4">
        <f t="shared" si="58"/>
        <v>0</v>
      </c>
      <c r="F143" s="4">
        <f t="shared" si="59"/>
        <v>2.3028872922314736E-193</v>
      </c>
      <c r="G143" s="4">
        <f t="shared" si="60"/>
        <v>2.4499042593257309E-93</v>
      </c>
      <c r="H143" s="4">
        <f t="shared" si="61"/>
        <v>1.3382997667657551E-47</v>
      </c>
      <c r="I143" s="4">
        <f t="shared" si="62"/>
        <v>2.2634277771080317E-24</v>
      </c>
      <c r="J143" s="4">
        <f t="shared" si="63"/>
        <v>1.3148585420320264E-11</v>
      </c>
      <c r="K143" s="4">
        <f t="shared" si="64"/>
        <v>3.7475885096042403E-4</v>
      </c>
      <c r="L143" s="4">
        <f t="shared" si="65"/>
        <v>13.876603771541472</v>
      </c>
      <c r="M143" s="4">
        <f t="shared" si="66"/>
        <v>11260.300753853377</v>
      </c>
      <c r="N143" s="4">
        <f t="shared" si="67"/>
        <v>916270.13819070114</v>
      </c>
      <c r="O143" s="4">
        <f t="shared" si="68"/>
        <v>17687383.587869577</v>
      </c>
      <c r="P143" s="4">
        <f t="shared" si="69"/>
        <v>134727475.89266479</v>
      </c>
      <c r="Q143" s="4">
        <f t="shared" si="70"/>
        <v>553163681.61347079</v>
      </c>
      <c r="R143" s="4">
        <f t="shared" si="71"/>
        <v>1491240007.1176071</v>
      </c>
      <c r="S143" s="4">
        <f t="shared" si="72"/>
        <v>3000989844.607872</v>
      </c>
    </row>
    <row r="144" spans="1:19">
      <c r="A144" s="14">
        <f t="shared" si="55"/>
        <v>0.20951926948267074</v>
      </c>
      <c r="B144" s="16">
        <f t="shared" si="56"/>
        <v>338621.2302680065</v>
      </c>
      <c r="C144" s="4"/>
      <c r="D144" s="4">
        <f t="shared" si="57"/>
        <v>0</v>
      </c>
      <c r="E144" s="4">
        <f t="shared" si="58"/>
        <v>6.5204387290907404E-260</v>
      </c>
      <c r="F144" s="4">
        <f t="shared" si="59"/>
        <v>8.6142163166400351E-110</v>
      </c>
      <c r="G144" s="4">
        <f t="shared" si="60"/>
        <v>1.5625151224041136E-50</v>
      </c>
      <c r="H144" s="4">
        <f t="shared" si="61"/>
        <v>1.7490072124895658E-23</v>
      </c>
      <c r="I144" s="4">
        <f t="shared" si="62"/>
        <v>8.7666516502009346E-10</v>
      </c>
      <c r="J144" s="4">
        <f t="shared" si="63"/>
        <v>2.7616164972074184E-2</v>
      </c>
      <c r="K144" s="4">
        <f t="shared" si="64"/>
        <v>624.83185637801967</v>
      </c>
      <c r="L144" s="4">
        <f t="shared" si="65"/>
        <v>277617.08549236512</v>
      </c>
      <c r="M144" s="4">
        <f t="shared" si="66"/>
        <v>12928213.320181223</v>
      </c>
      <c r="N144" s="4">
        <f t="shared" si="67"/>
        <v>155336684.18205634</v>
      </c>
      <c r="O144" s="4">
        <f t="shared" si="68"/>
        <v>801657857.77666521</v>
      </c>
      <c r="P144" s="4">
        <f t="shared" si="69"/>
        <v>2400731780.4953299</v>
      </c>
      <c r="Q144" s="4">
        <f t="shared" si="70"/>
        <v>5015589278.4490137</v>
      </c>
      <c r="R144" s="4">
        <f t="shared" si="71"/>
        <v>8211911400.547863</v>
      </c>
      <c r="S144" s="4">
        <f t="shared" si="72"/>
        <v>11363217255.371117</v>
      </c>
    </row>
    <row r="145" spans="1:19">
      <c r="A145" s="14">
        <f t="shared" si="55"/>
        <v>0.23469797078555044</v>
      </c>
      <c r="B145" s="16">
        <f t="shared" si="56"/>
        <v>418226.92299767811</v>
      </c>
      <c r="C145" s="4"/>
      <c r="D145" s="4">
        <f t="shared" si="57"/>
        <v>0</v>
      </c>
      <c r="E145" s="4">
        <f t="shared" si="58"/>
        <v>1.7188741947374884E-160</v>
      </c>
      <c r="F145" s="4">
        <f t="shared" si="59"/>
        <v>2.8409534903175925E-65</v>
      </c>
      <c r="G145" s="4">
        <f t="shared" si="60"/>
        <v>9.6414528812043002E-28</v>
      </c>
      <c r="H145" s="4">
        <f t="shared" si="61"/>
        <v>1.1827326704673865E-10</v>
      </c>
      <c r="I145" s="4">
        <f t="shared" si="62"/>
        <v>4.9519629269833582E-2</v>
      </c>
      <c r="J145" s="4">
        <f t="shared" si="63"/>
        <v>2435.823741400201</v>
      </c>
      <c r="K145" s="4">
        <f t="shared" si="64"/>
        <v>1227208.8845941001</v>
      </c>
      <c r="L145" s="4">
        <f t="shared" si="65"/>
        <v>51625318.21976395</v>
      </c>
      <c r="M145" s="4">
        <f t="shared" si="66"/>
        <v>524151043.81729633</v>
      </c>
      <c r="N145" s="4">
        <f t="shared" si="67"/>
        <v>2272167439.9904938</v>
      </c>
      <c r="O145" s="4">
        <f t="shared" si="68"/>
        <v>5805079707.0141287</v>
      </c>
      <c r="P145" s="4">
        <f t="shared" si="69"/>
        <v>10570117312.891867</v>
      </c>
      <c r="Q145" s="4">
        <f t="shared" si="70"/>
        <v>15405539870.075304</v>
      </c>
      <c r="R145" s="4">
        <f t="shared" si="71"/>
        <v>19336364310.398315</v>
      </c>
      <c r="S145" s="4">
        <f t="shared" si="72"/>
        <v>21914943053.123291</v>
      </c>
    </row>
    <row r="146" spans="1:19">
      <c r="A146" s="14">
        <f t="shared" si="55"/>
        <v>0.25944321630988787</v>
      </c>
      <c r="B146" s="16">
        <f t="shared" si="56"/>
        <v>481990.68682592257</v>
      </c>
      <c r="C146" s="4"/>
      <c r="D146" s="4">
        <f t="shared" si="57"/>
        <v>0</v>
      </c>
      <c r="E146" s="4">
        <f t="shared" si="58"/>
        <v>2.1945379461554344E-103</v>
      </c>
      <c r="F146" s="4">
        <f t="shared" si="59"/>
        <v>9.8183534159316377E-40</v>
      </c>
      <c r="G146" s="4">
        <f t="shared" si="60"/>
        <v>1.0709427244371066E-14</v>
      </c>
      <c r="H146" s="4">
        <f t="shared" si="61"/>
        <v>2.4641160839007966E-3</v>
      </c>
      <c r="I146" s="4">
        <f t="shared" si="62"/>
        <v>1240.9585153687406</v>
      </c>
      <c r="J146" s="4">
        <f t="shared" si="63"/>
        <v>1485898.843718603</v>
      </c>
      <c r="K146" s="4">
        <f t="shared" si="64"/>
        <v>83988547.744880363</v>
      </c>
      <c r="L146" s="4">
        <f t="shared" si="65"/>
        <v>911052117.219347</v>
      </c>
      <c r="M146" s="4">
        <f t="shared" si="66"/>
        <v>3852953596.1505551</v>
      </c>
      <c r="N146" s="4">
        <f t="shared" si="67"/>
        <v>9294111336.8974075</v>
      </c>
      <c r="O146" s="4">
        <f t="shared" si="68"/>
        <v>15849284560.464581</v>
      </c>
      <c r="P146" s="4">
        <f t="shared" si="69"/>
        <v>21679019369.106121</v>
      </c>
      <c r="Q146" s="4">
        <f t="shared" si="70"/>
        <v>25687505759.253906</v>
      </c>
      <c r="R146" s="4">
        <f t="shared" si="71"/>
        <v>27672859878.316616</v>
      </c>
      <c r="S146" s="4">
        <f t="shared" si="72"/>
        <v>27962395346.459797</v>
      </c>
    </row>
    <row r="147" spans="1:19">
      <c r="A147" s="14">
        <f t="shared" si="55"/>
        <v>0.28375500605568299</v>
      </c>
      <c r="B147" s="16">
        <f t="shared" si="56"/>
        <v>477634.15637803014</v>
      </c>
      <c r="C147" s="4"/>
      <c r="D147" s="4">
        <f t="shared" si="57"/>
        <v>1.1920446048291757E-208</v>
      </c>
      <c r="E147" s="4">
        <f t="shared" si="58"/>
        <v>1.1490493961168033E-68</v>
      </c>
      <c r="F147" s="4">
        <f t="shared" si="59"/>
        <v>2.746613939898851E-24</v>
      </c>
      <c r="G147" s="4">
        <f t="shared" si="60"/>
        <v>7.0708999005185502E-7</v>
      </c>
      <c r="H147" s="4">
        <f t="shared" si="61"/>
        <v>51.889617778093779</v>
      </c>
      <c r="I147" s="4">
        <f t="shared" si="62"/>
        <v>431139.27862390369</v>
      </c>
      <c r="J147" s="4">
        <f t="shared" si="63"/>
        <v>53420881.648466773</v>
      </c>
      <c r="K147" s="4">
        <f t="shared" si="64"/>
        <v>794206510.53777945</v>
      </c>
      <c r="L147" s="4">
        <f t="shared" si="65"/>
        <v>3766157752.5352778</v>
      </c>
      <c r="M147" s="4">
        <f t="shared" si="66"/>
        <v>9331391243.4456158</v>
      </c>
      <c r="N147" s="4">
        <f t="shared" si="67"/>
        <v>15737781692.274113</v>
      </c>
      <c r="O147" s="4">
        <f t="shared" si="68"/>
        <v>20968181390.53857</v>
      </c>
      <c r="P147" s="4">
        <f t="shared" si="69"/>
        <v>24084640790.250164</v>
      </c>
      <c r="Q147" s="4">
        <f t="shared" si="70"/>
        <v>25149464088.221577</v>
      </c>
      <c r="R147" s="4">
        <f t="shared" si="71"/>
        <v>24679932912.306805</v>
      </c>
      <c r="S147" s="4">
        <f t="shared" si="72"/>
        <v>23250558703.808647</v>
      </c>
    </row>
    <row r="148" spans="1:19">
      <c r="A148" s="14">
        <f t="shared" si="55"/>
        <v>0.3076333400229358</v>
      </c>
      <c r="B148" s="16">
        <f t="shared" si="56"/>
        <v>388523.30630750209</v>
      </c>
      <c r="C148" s="4"/>
      <c r="D148" s="4">
        <f t="shared" si="57"/>
        <v>7.6273134407602234E-148</v>
      </c>
      <c r="E148" s="4">
        <f t="shared" si="58"/>
        <v>1.2228628237745494E-46</v>
      </c>
      <c r="F148" s="4">
        <f t="shared" si="59"/>
        <v>1.2997470112357845E-14</v>
      </c>
      <c r="G148" s="4">
        <f t="shared" si="60"/>
        <v>4.3271343374888929E-2</v>
      </c>
      <c r="H148" s="4">
        <f t="shared" si="61"/>
        <v>18237.34603241054</v>
      </c>
      <c r="I148" s="4">
        <f t="shared" si="62"/>
        <v>10914895.507894872</v>
      </c>
      <c r="J148" s="4">
        <f t="shared" si="63"/>
        <v>316021949.73275602</v>
      </c>
      <c r="K148" s="4">
        <f t="shared" si="64"/>
        <v>1996182086.8016846</v>
      </c>
      <c r="L148" s="4">
        <f t="shared" si="65"/>
        <v>5569871006.1551638</v>
      </c>
      <c r="M148" s="4">
        <f t="shared" si="66"/>
        <v>9796467559.9953899</v>
      </c>
      <c r="N148" s="4">
        <f t="shared" si="67"/>
        <v>13135803616.678978</v>
      </c>
      <c r="O148" s="4">
        <f t="shared" si="68"/>
        <v>14940911346.973114</v>
      </c>
      <c r="P148" s="4">
        <f t="shared" si="69"/>
        <v>15344130817.084248</v>
      </c>
      <c r="Q148" s="4">
        <f t="shared" si="70"/>
        <v>14775708407.65217</v>
      </c>
      <c r="R148" s="4">
        <f t="shared" si="71"/>
        <v>13658262250.794235</v>
      </c>
      <c r="S148" s="4">
        <f t="shared" si="72"/>
        <v>12302151254.647062</v>
      </c>
    </row>
    <row r="149" spans="1:19">
      <c r="A149" s="14">
        <f t="shared" si="55"/>
        <v>0.33107821821164629</v>
      </c>
      <c r="B149" s="16">
        <f t="shared" si="56"/>
        <v>228915.8726256231</v>
      </c>
      <c r="C149" s="4"/>
      <c r="D149" s="4">
        <f t="shared" si="57"/>
        <v>1.1780512056596813E-107</v>
      </c>
      <c r="E149" s="4">
        <f t="shared" si="58"/>
        <v>2.5236099640750378E-32</v>
      </c>
      <c r="F149" s="4">
        <f t="shared" si="59"/>
        <v>1.5382170734285195E-8</v>
      </c>
      <c r="G149" s="4">
        <f t="shared" si="60"/>
        <v>28.039117058237181</v>
      </c>
      <c r="H149" s="4">
        <f t="shared" si="61"/>
        <v>377910.95882729813</v>
      </c>
      <c r="I149" s="4">
        <f t="shared" si="62"/>
        <v>39098722.138467699</v>
      </c>
      <c r="J149" s="4">
        <f t="shared" si="63"/>
        <v>429121600.80895156</v>
      </c>
      <c r="K149" s="4">
        <f t="shared" si="64"/>
        <v>1531197781.9854286</v>
      </c>
      <c r="L149" s="4">
        <f t="shared" si="65"/>
        <v>2999177215.3006868</v>
      </c>
      <c r="M149" s="4">
        <f t="shared" si="66"/>
        <v>4196898587.8021626</v>
      </c>
      <c r="N149" s="4">
        <f t="shared" si="67"/>
        <v>4828962772.8708391</v>
      </c>
      <c r="O149" s="4">
        <f t="shared" si="68"/>
        <v>4942406035.9471025</v>
      </c>
      <c r="P149" s="4">
        <f t="shared" si="69"/>
        <v>4710502720.3179188</v>
      </c>
      <c r="Q149" s="4">
        <f t="shared" si="70"/>
        <v>4297330792.380784</v>
      </c>
      <c r="R149" s="4">
        <f t="shared" si="71"/>
        <v>3816976482.8030968</v>
      </c>
      <c r="S149" s="4">
        <f t="shared" si="72"/>
        <v>3336504946.2947278</v>
      </c>
    </row>
    <row r="150" spans="1:19">
      <c r="A150" s="14">
        <f t="shared" si="55"/>
        <v>0.35408964062181447</v>
      </c>
      <c r="B150" s="16">
        <f t="shared" si="56"/>
        <v>89110.850070528017</v>
      </c>
      <c r="C150" s="4"/>
      <c r="D150" s="4">
        <f t="shared" si="57"/>
        <v>1.8627515686565637E-80</v>
      </c>
      <c r="E150" s="4">
        <f t="shared" si="58"/>
        <v>5.5384404429196439E-23</v>
      </c>
      <c r="F150" s="4">
        <f t="shared" si="59"/>
        <v>6.9236656339748744E-5</v>
      </c>
      <c r="G150" s="4">
        <f t="shared" si="60"/>
        <v>707.97792897795637</v>
      </c>
      <c r="H150" s="4">
        <f t="shared" si="61"/>
        <v>886631.26786566491</v>
      </c>
      <c r="I150" s="4">
        <f t="shared" si="62"/>
        <v>27315431.624527555</v>
      </c>
      <c r="J150" s="4">
        <f t="shared" si="63"/>
        <v>153486474.229763</v>
      </c>
      <c r="K150" s="4">
        <f t="shared" si="64"/>
        <v>369263316.02909595</v>
      </c>
      <c r="L150" s="4">
        <f t="shared" si="65"/>
        <v>566559246.6675421</v>
      </c>
      <c r="M150" s="4">
        <f t="shared" si="66"/>
        <v>677078332.63239801</v>
      </c>
      <c r="N150" s="4">
        <f t="shared" si="67"/>
        <v>700961586.72362351</v>
      </c>
      <c r="O150" s="4">
        <f t="shared" si="68"/>
        <v>667028085.41274095</v>
      </c>
      <c r="P150" s="4">
        <f t="shared" si="69"/>
        <v>603790492.40042901</v>
      </c>
      <c r="Q150" s="4">
        <f t="shared" si="70"/>
        <v>530659992.92834467</v>
      </c>
      <c r="R150" s="4">
        <f t="shared" si="71"/>
        <v>458541677.76038551</v>
      </c>
      <c r="S150" s="4">
        <f t="shared" si="72"/>
        <v>392617510.18619597</v>
      </c>
    </row>
    <row r="151" spans="1:19">
      <c r="A151" s="14">
        <f t="shared" si="55"/>
        <v>0.3766676072534404</v>
      </c>
      <c r="B151" s="16">
        <f t="shared" si="56"/>
        <v>165152.10879737858</v>
      </c>
      <c r="C151" s="4"/>
      <c r="D151" s="4">
        <f t="shared" si="57"/>
        <v>4.7747097116041645E-60</v>
      </c>
      <c r="E151" s="4">
        <f t="shared" si="58"/>
        <v>2.9287178882020885E-15</v>
      </c>
      <c r="F151" s="4">
        <f t="shared" si="59"/>
        <v>0.33343756664872809</v>
      </c>
      <c r="G151" s="4">
        <f t="shared" si="60"/>
        <v>85824.82703526516</v>
      </c>
      <c r="H151" s="4">
        <f t="shared" si="61"/>
        <v>19874915.154085785</v>
      </c>
      <c r="I151" s="4">
        <f t="shared" si="62"/>
        <v>258964064.59173903</v>
      </c>
      <c r="J151" s="4">
        <f t="shared" si="63"/>
        <v>904394027.66554487</v>
      </c>
      <c r="K151" s="4">
        <f t="shared" si="64"/>
        <v>1644444947.9520793</v>
      </c>
      <c r="L151" s="4">
        <f t="shared" si="65"/>
        <v>2121219409.6222987</v>
      </c>
      <c r="M151" s="4">
        <f t="shared" si="66"/>
        <v>2266186417.3516784</v>
      </c>
      <c r="N151" s="4">
        <f t="shared" si="67"/>
        <v>2176538014.8941426</v>
      </c>
      <c r="O151" s="4">
        <f t="shared" si="68"/>
        <v>1966726083.4032459</v>
      </c>
      <c r="P151" s="4">
        <f t="shared" si="69"/>
        <v>1716260551.2657199</v>
      </c>
      <c r="Q151" s="4">
        <f t="shared" si="70"/>
        <v>1468940790.9233444</v>
      </c>
      <c r="R151" s="4">
        <f t="shared" si="71"/>
        <v>1244720965.9280572</v>
      </c>
      <c r="S151" s="4">
        <f t="shared" si="72"/>
        <v>1050225884.7220547</v>
      </c>
    </row>
    <row r="152" spans="1:19">
      <c r="A152" s="14">
        <f t="shared" si="55"/>
        <v>0.39881211810652395</v>
      </c>
      <c r="B152" s="16">
        <f t="shared" si="56"/>
        <v>146537.84233820162</v>
      </c>
      <c r="C152" s="4"/>
      <c r="D152" s="4">
        <f t="shared" si="57"/>
        <v>1.0510007359544517E-45</v>
      </c>
      <c r="E152" s="4">
        <f t="shared" si="58"/>
        <v>3.7227597907083242E-10</v>
      </c>
      <c r="F152" s="4">
        <f t="shared" si="59"/>
        <v>48.366694802855704</v>
      </c>
      <c r="G152" s="4">
        <f t="shared" si="60"/>
        <v>852274.05981564021</v>
      </c>
      <c r="H152" s="4">
        <f t="shared" si="61"/>
        <v>57733416.6617608</v>
      </c>
      <c r="I152" s="4">
        <f t="shared" si="62"/>
        <v>401961634.8623898</v>
      </c>
      <c r="J152" s="4">
        <f t="shared" si="63"/>
        <v>992848815.12898302</v>
      </c>
      <c r="K152" s="4">
        <f t="shared" si="64"/>
        <v>1472258111.5442855</v>
      </c>
      <c r="L152" s="4">
        <f t="shared" si="65"/>
        <v>1673710102.3136804</v>
      </c>
      <c r="M152" s="4">
        <f t="shared" si="66"/>
        <v>1647917706.3477094</v>
      </c>
      <c r="N152" s="4">
        <f t="shared" si="67"/>
        <v>1498565417.5028923</v>
      </c>
      <c r="O152" s="4">
        <f t="shared" si="68"/>
        <v>1304029578.837887</v>
      </c>
      <c r="P152" s="4">
        <f t="shared" si="69"/>
        <v>1108014006.108897</v>
      </c>
      <c r="Q152" s="4">
        <f t="shared" si="70"/>
        <v>930217828.24519527</v>
      </c>
      <c r="R152" s="4">
        <f t="shared" si="71"/>
        <v>777080299.5287478</v>
      </c>
      <c r="S152" s="4">
        <f t="shared" si="72"/>
        <v>648679467.78638577</v>
      </c>
    </row>
    <row r="153" spans="1:19">
      <c r="A153" s="14">
        <f t="shared" si="55"/>
        <v>0.42052317318106525</v>
      </c>
      <c r="B153" s="16">
        <f t="shared" si="56"/>
        <v>33268.050692997123</v>
      </c>
      <c r="C153" s="4"/>
      <c r="D153" s="4">
        <f t="shared" si="57"/>
        <v>2.9016624828128911E-36</v>
      </c>
      <c r="E153" s="4">
        <f t="shared" si="58"/>
        <v>1.3685988776355061E-7</v>
      </c>
      <c r="F153" s="4">
        <f t="shared" si="59"/>
        <v>114.79347818640393</v>
      </c>
      <c r="G153" s="4">
        <f t="shared" si="60"/>
        <v>274937.8035165841</v>
      </c>
      <c r="H153" s="4">
        <f t="shared" si="61"/>
        <v>7460611.4276984558</v>
      </c>
      <c r="I153" s="4">
        <f t="shared" si="62"/>
        <v>32581194.233327933</v>
      </c>
      <c r="J153" s="4">
        <f t="shared" si="63"/>
        <v>62189529.221570171</v>
      </c>
      <c r="K153" s="4">
        <f t="shared" si="64"/>
        <v>79233282.480856657</v>
      </c>
      <c r="L153" s="4">
        <f t="shared" si="65"/>
        <v>81991254.766519934</v>
      </c>
      <c r="M153" s="4">
        <f t="shared" si="66"/>
        <v>75968925.987181798</v>
      </c>
      <c r="N153" s="4">
        <f t="shared" si="67"/>
        <v>66330770.81834545</v>
      </c>
      <c r="O153" s="4">
        <f t="shared" si="68"/>
        <v>56123745.13750346</v>
      </c>
      <c r="P153" s="4">
        <f t="shared" si="69"/>
        <v>46750366.13722682</v>
      </c>
      <c r="Q153" s="4">
        <f t="shared" si="70"/>
        <v>38688907.079714552</v>
      </c>
      <c r="R153" s="4">
        <f t="shared" si="71"/>
        <v>31978897.266108207</v>
      </c>
      <c r="S153" s="4">
        <f t="shared" si="72"/>
        <v>26483151.044818986</v>
      </c>
    </row>
    <row r="154" spans="1:19">
      <c r="A154" s="14">
        <f t="shared" si="55"/>
        <v>0.44180077247706423</v>
      </c>
      <c r="B154" s="16">
        <f t="shared" si="56"/>
        <v>107329.06830716931</v>
      </c>
      <c r="C154" s="4"/>
      <c r="D154" s="4">
        <f t="shared" si="57"/>
        <v>3.9697497482248679E-27</v>
      </c>
      <c r="E154" s="4">
        <f t="shared" si="58"/>
        <v>1.139596472898315E-3</v>
      </c>
      <c r="F154" s="4">
        <f t="shared" si="59"/>
        <v>20849.496344625048</v>
      </c>
      <c r="G154" s="4">
        <f t="shared" si="60"/>
        <v>10988774.925916824</v>
      </c>
      <c r="H154" s="4">
        <f t="shared" si="61"/>
        <v>148971680.5983381</v>
      </c>
      <c r="I154" s="4">
        <f t="shared" si="62"/>
        <v>456706252.98171991</v>
      </c>
      <c r="J154" s="4">
        <f t="shared" si="63"/>
        <v>716913512.43056536</v>
      </c>
      <c r="K154" s="4">
        <f t="shared" si="64"/>
        <v>814065823.23815608</v>
      </c>
      <c r="L154" s="4">
        <f t="shared" si="65"/>
        <v>784408307.86299717</v>
      </c>
      <c r="M154" s="4">
        <f t="shared" si="66"/>
        <v>694055835.75744581</v>
      </c>
      <c r="N154" s="4">
        <f t="shared" si="67"/>
        <v>587592555.11835968</v>
      </c>
      <c r="O154" s="4">
        <f t="shared" si="68"/>
        <v>486707917.26966906</v>
      </c>
      <c r="P154" s="4">
        <f t="shared" si="69"/>
        <v>399363480.01455891</v>
      </c>
      <c r="Q154" s="4">
        <f t="shared" si="70"/>
        <v>326917273.18382376</v>
      </c>
      <c r="R154" s="4">
        <f t="shared" si="71"/>
        <v>268053988.39976656</v>
      </c>
      <c r="S154" s="4">
        <f t="shared" si="72"/>
        <v>220650672.70650992</v>
      </c>
    </row>
    <row r="155" spans="1:19">
      <c r="A155" s="14">
        <f t="shared" si="55"/>
        <v>0.46264491599452084</v>
      </c>
      <c r="B155" s="16">
        <f t="shared" si="56"/>
        <v>67328.197831065598</v>
      </c>
      <c r="C155" s="4"/>
      <c r="D155" s="4">
        <f t="shared" si="57"/>
        <v>2.753344498793645E-21</v>
      </c>
      <c r="E155" s="4">
        <f t="shared" si="58"/>
        <v>7.4819362115588706E-2</v>
      </c>
      <c r="F155" s="4">
        <f t="shared" si="59"/>
        <v>71561.363769518546</v>
      </c>
      <c r="G155" s="4">
        <f t="shared" si="60"/>
        <v>11730143.668277204</v>
      </c>
      <c r="H155" s="4">
        <f t="shared" si="61"/>
        <v>93098081.617426991</v>
      </c>
      <c r="I155" s="4">
        <f t="shared" si="62"/>
        <v>217233479.74635607</v>
      </c>
      <c r="J155" s="4">
        <f t="shared" si="63"/>
        <v>293251987.51582712</v>
      </c>
      <c r="K155" s="4">
        <f t="shared" si="64"/>
        <v>304691871.46275246</v>
      </c>
      <c r="L155" s="4">
        <f t="shared" si="65"/>
        <v>277872007.48286653</v>
      </c>
      <c r="M155" s="4">
        <f t="shared" si="66"/>
        <v>237276446.48656973</v>
      </c>
      <c r="N155" s="4">
        <f t="shared" si="67"/>
        <v>196155577.45411205</v>
      </c>
      <c r="O155" s="4">
        <f t="shared" si="68"/>
        <v>159832315.85548148</v>
      </c>
      <c r="P155" s="4">
        <f t="shared" si="69"/>
        <v>129634371.73533319</v>
      </c>
      <c r="Q155" s="4">
        <f t="shared" si="70"/>
        <v>105229870.59310266</v>
      </c>
      <c r="R155" s="4">
        <f t="shared" si="71"/>
        <v>85748969.643126443</v>
      </c>
      <c r="S155" s="4">
        <f t="shared" si="72"/>
        <v>70256759.867598623</v>
      </c>
    </row>
    <row r="156" spans="1:19">
      <c r="A156" s="14">
        <f t="shared" si="55"/>
        <v>0.48305560373343526</v>
      </c>
      <c r="B156" s="16">
        <f t="shared" si="56"/>
        <v>53466.510042316819</v>
      </c>
      <c r="C156" s="4"/>
      <c r="D156" s="4">
        <f t="shared" si="57"/>
        <v>1.3070756565335403E-16</v>
      </c>
      <c r="E156" s="4">
        <f t="shared" si="58"/>
        <v>2.5058942813968996</v>
      </c>
      <c r="F156" s="4">
        <f t="shared" si="59"/>
        <v>237578.95264667252</v>
      </c>
      <c r="G156" s="4">
        <f t="shared" si="60"/>
        <v>15601555.086000245</v>
      </c>
      <c r="H156" s="4">
        <f t="shared" si="61"/>
        <v>81413522.333929002</v>
      </c>
      <c r="I156" s="4">
        <f t="shared" si="62"/>
        <v>153403645.436142</v>
      </c>
      <c r="J156" s="4">
        <f t="shared" si="63"/>
        <v>184008409.10928714</v>
      </c>
      <c r="K156" s="4">
        <f t="shared" si="64"/>
        <v>178339311.05782694</v>
      </c>
      <c r="L156" s="4">
        <f t="shared" si="65"/>
        <v>155780604.19888768</v>
      </c>
      <c r="M156" s="4">
        <f t="shared" si="66"/>
        <v>129368528.57805197</v>
      </c>
      <c r="N156" s="4">
        <f t="shared" si="67"/>
        <v>104973475.44170901</v>
      </c>
      <c r="O156" s="4">
        <f t="shared" si="68"/>
        <v>84442418.061349943</v>
      </c>
      <c r="P156" s="4">
        <f t="shared" si="69"/>
        <v>67868064.129453346</v>
      </c>
      <c r="Q156" s="4">
        <f t="shared" si="70"/>
        <v>54729958.527004473</v>
      </c>
      <c r="R156" s="4">
        <f t="shared" si="71"/>
        <v>44381770.108523749</v>
      </c>
      <c r="S156" s="4">
        <f t="shared" si="72"/>
        <v>36230872.514502674</v>
      </c>
    </row>
    <row r="157" spans="1:19">
      <c r="A157" s="14">
        <f t="shared" si="55"/>
        <v>0.5030328356938073</v>
      </c>
      <c r="B157" s="16">
        <f t="shared" si="56"/>
        <v>80001.740952207372</v>
      </c>
      <c r="C157" s="4"/>
      <c r="D157" s="4">
        <f t="shared" si="57"/>
        <v>2.1094820853342828E-12</v>
      </c>
      <c r="E157" s="4">
        <f t="shared" si="58"/>
        <v>127.34497133365753</v>
      </c>
      <c r="F157" s="4">
        <f t="shared" si="59"/>
        <v>1927217.7803273522</v>
      </c>
      <c r="G157" s="4">
        <f t="shared" si="60"/>
        <v>61223258.29046382</v>
      </c>
      <c r="H157" s="4">
        <f t="shared" si="61"/>
        <v>229021097.3533577</v>
      </c>
      <c r="I157" s="4">
        <f t="shared" si="62"/>
        <v>364172215.35764635</v>
      </c>
      <c r="J157" s="4">
        <f t="shared" si="63"/>
        <v>397716739.75403291</v>
      </c>
      <c r="K157" s="4">
        <f t="shared" si="64"/>
        <v>364754165.08449817</v>
      </c>
      <c r="L157" s="4">
        <f t="shared" si="65"/>
        <v>307898308.4148587</v>
      </c>
      <c r="M157" s="4">
        <f t="shared" si="66"/>
        <v>250104270.30573913</v>
      </c>
      <c r="N157" s="4">
        <f t="shared" si="67"/>
        <v>199961156.22553363</v>
      </c>
      <c r="O157" s="4">
        <f t="shared" si="68"/>
        <v>159218930.86932489</v>
      </c>
      <c r="P157" s="4">
        <f t="shared" si="69"/>
        <v>127046622.93223315</v>
      </c>
      <c r="Q157" s="4">
        <f t="shared" si="70"/>
        <v>101918484.53733735</v>
      </c>
      <c r="R157" s="4">
        <f t="shared" si="71"/>
        <v>82329809.016048715</v>
      </c>
      <c r="S157" s="4">
        <f t="shared" si="72"/>
        <v>67015147.873067483</v>
      </c>
    </row>
    <row r="158" spans="1:19">
      <c r="A158" s="14">
        <f t="shared" si="55"/>
        <v>0.52257661187563709</v>
      </c>
      <c r="B158" s="16">
        <f t="shared" si="56"/>
        <v>23366.845129605124</v>
      </c>
      <c r="C158" s="4"/>
      <c r="D158" s="4">
        <f t="shared" si="57"/>
        <v>2.2043522666304584E-10</v>
      </c>
      <c r="E158" s="4">
        <f t="shared" si="58"/>
        <v>129.89622466509655</v>
      </c>
      <c r="F158" s="4">
        <f t="shared" si="59"/>
        <v>449945.66046046361</v>
      </c>
      <c r="G158" s="4">
        <f t="shared" si="60"/>
        <v>7974639.8777769571</v>
      </c>
      <c r="H158" s="4">
        <f t="shared" si="61"/>
        <v>22829377.137825835</v>
      </c>
      <c r="I158" s="4">
        <f t="shared" si="62"/>
        <v>31673336.072975911</v>
      </c>
      <c r="J158" s="4">
        <f t="shared" si="63"/>
        <v>32079404.777591005</v>
      </c>
      <c r="K158" s="4">
        <f t="shared" si="64"/>
        <v>28143618.966804586</v>
      </c>
      <c r="L158" s="4">
        <f t="shared" si="65"/>
        <v>23112455.80505532</v>
      </c>
      <c r="M158" s="4">
        <f t="shared" si="66"/>
        <v>18443535.515622515</v>
      </c>
      <c r="N158" s="4">
        <f t="shared" si="67"/>
        <v>14571506.432297526</v>
      </c>
      <c r="O158" s="4">
        <f t="shared" si="68"/>
        <v>11507790.482527096</v>
      </c>
      <c r="P158" s="4">
        <f t="shared" si="69"/>
        <v>9129352.4951398</v>
      </c>
      <c r="Q158" s="4">
        <f t="shared" si="70"/>
        <v>7292992.6713692034</v>
      </c>
      <c r="R158" s="4">
        <f t="shared" si="71"/>
        <v>5873048.906423687</v>
      </c>
      <c r="S158" s="4">
        <f t="shared" si="72"/>
        <v>4769450.2100356743</v>
      </c>
    </row>
    <row r="159" spans="1:19">
      <c r="A159" s="14">
        <f t="shared" si="55"/>
        <v>0.54168693227892462</v>
      </c>
      <c r="B159" s="16">
        <f t="shared" si="56"/>
        <v>69308.438943744011</v>
      </c>
      <c r="C159" s="4"/>
      <c r="D159" s="4">
        <f t="shared" si="57"/>
        <v>6.1103362416749966E-7</v>
      </c>
      <c r="E159" s="4">
        <f t="shared" si="58"/>
        <v>8371.6776432076531</v>
      </c>
      <c r="F159" s="4">
        <f t="shared" si="59"/>
        <v>8750817.4732572101</v>
      </c>
      <c r="G159" s="4">
        <f t="shared" si="60"/>
        <v>96533570.070919812</v>
      </c>
      <c r="H159" s="4">
        <f t="shared" si="61"/>
        <v>222364632.16539109</v>
      </c>
      <c r="I159" s="4">
        <f t="shared" si="62"/>
        <v>276145831.37527919</v>
      </c>
      <c r="J159" s="4">
        <f t="shared" si="63"/>
        <v>263071268.38532174</v>
      </c>
      <c r="K159" s="4">
        <f t="shared" si="64"/>
        <v>222621714.61009845</v>
      </c>
      <c r="L159" s="4">
        <f t="shared" si="65"/>
        <v>178785146.58958638</v>
      </c>
      <c r="M159" s="4">
        <f t="shared" si="66"/>
        <v>140624283.427881</v>
      </c>
      <c r="N159" s="4">
        <f t="shared" si="67"/>
        <v>110033398.15081844</v>
      </c>
      <c r="O159" s="4">
        <f t="shared" si="68"/>
        <v>86321338.21727106</v>
      </c>
      <c r="P159" s="4">
        <f t="shared" si="69"/>
        <v>68158232.476435855</v>
      </c>
      <c r="Q159" s="4">
        <f t="shared" si="70"/>
        <v>54262781.899434127</v>
      </c>
      <c r="R159" s="4">
        <f t="shared" si="71"/>
        <v>43587904.241647646</v>
      </c>
      <c r="S159" s="4">
        <f t="shared" si="72"/>
        <v>35330443.726326816</v>
      </c>
    </row>
    <row r="160" spans="1:19">
      <c r="A160" s="14">
        <f t="shared" si="55"/>
        <v>0.56036379690366966</v>
      </c>
      <c r="B160" s="16">
        <f t="shared" si="56"/>
        <v>13861.687788748799</v>
      </c>
      <c r="C160" s="4"/>
      <c r="D160" s="4">
        <f t="shared" si="57"/>
        <v>2.6855606996844941E-6</v>
      </c>
      <c r="E160" s="4">
        <f t="shared" si="58"/>
        <v>1679.0847374201353</v>
      </c>
      <c r="F160" s="4">
        <f t="shared" si="59"/>
        <v>656543.00237258628</v>
      </c>
      <c r="G160" s="4">
        <f t="shared" si="60"/>
        <v>4907815.6822965899</v>
      </c>
      <c r="H160" s="4">
        <f t="shared" si="61"/>
        <v>9458075.0452491865</v>
      </c>
      <c r="I160" s="4">
        <f t="shared" si="62"/>
        <v>10724487.404702431</v>
      </c>
      <c r="J160" s="4">
        <f t="shared" si="63"/>
        <v>9715881.0981982909</v>
      </c>
      <c r="K160" s="4">
        <f t="shared" si="64"/>
        <v>7982227.9810031755</v>
      </c>
      <c r="L160" s="4">
        <f t="shared" si="65"/>
        <v>6293977.2838074164</v>
      </c>
      <c r="M160" s="4">
        <f t="shared" si="66"/>
        <v>4892251.5025663348</v>
      </c>
      <c r="N160" s="4">
        <f t="shared" si="67"/>
        <v>3797774.3545433553</v>
      </c>
      <c r="O160" s="4">
        <f t="shared" si="68"/>
        <v>2963109.7553107427</v>
      </c>
      <c r="P160" s="4">
        <f t="shared" si="69"/>
        <v>2330596.8326961645</v>
      </c>
      <c r="Q160" s="4">
        <f t="shared" si="70"/>
        <v>1850267.4962391041</v>
      </c>
      <c r="R160" s="4">
        <f t="shared" si="71"/>
        <v>1483203.2078425575</v>
      </c>
      <c r="S160" s="4">
        <f t="shared" si="72"/>
        <v>1200354.3036089428</v>
      </c>
    </row>
    <row r="161" spans="1:19">
      <c r="A161" s="14">
        <f t="shared" si="55"/>
        <v>0.57860720574987257</v>
      </c>
      <c r="B161" s="16">
        <f t="shared" si="56"/>
        <v>59011.185157816333</v>
      </c>
      <c r="C161" s="4"/>
      <c r="D161" s="4">
        <f t="shared" si="57"/>
        <v>2.3395236701167555E-3</v>
      </c>
      <c r="E161" s="4">
        <f t="shared" si="58"/>
        <v>113416.09653024186</v>
      </c>
      <c r="F161" s="4">
        <f t="shared" si="59"/>
        <v>19640368.258919023</v>
      </c>
      <c r="G161" s="4">
        <f t="shared" si="60"/>
        <v>106363000.07148366</v>
      </c>
      <c r="H161" s="4">
        <f t="shared" si="61"/>
        <v>176821662.30461353</v>
      </c>
      <c r="I161" s="4">
        <f t="shared" si="62"/>
        <v>185948558.84271303</v>
      </c>
      <c r="J161" s="4">
        <f t="shared" si="63"/>
        <v>161591156.79562801</v>
      </c>
      <c r="K161" s="4">
        <f t="shared" si="64"/>
        <v>129543092.95872258</v>
      </c>
      <c r="L161" s="4">
        <f t="shared" si="65"/>
        <v>100605049.20571557</v>
      </c>
      <c r="M161" s="4">
        <f t="shared" si="66"/>
        <v>77435769.532568514</v>
      </c>
      <c r="N161" s="4">
        <f t="shared" si="67"/>
        <v>59718588.475059479</v>
      </c>
      <c r="O161" s="4">
        <f t="shared" si="68"/>
        <v>46383219.348960765</v>
      </c>
      <c r="P161" s="4">
        <f t="shared" si="69"/>
        <v>36365383.227557071</v>
      </c>
      <c r="Q161" s="4">
        <f t="shared" si="70"/>
        <v>28803683.922926705</v>
      </c>
      <c r="R161" s="4">
        <f t="shared" si="71"/>
        <v>23049979.376044884</v>
      </c>
      <c r="S161" s="4">
        <f t="shared" si="72"/>
        <v>18630341.729570545</v>
      </c>
    </row>
    <row r="162" spans="1:19">
      <c r="A162" s="14">
        <f t="shared" si="55"/>
        <v>0.5964171588175331</v>
      </c>
      <c r="B162" s="16">
        <f t="shared" si="56"/>
        <v>13069.591343677441</v>
      </c>
      <c r="C162" s="4"/>
      <c r="D162" s="4">
        <f t="shared" si="57"/>
        <v>2.8632949719047045E-3</v>
      </c>
      <c r="E162" s="4">
        <f t="shared" si="58"/>
        <v>16400.334087297404</v>
      </c>
      <c r="F162" s="4">
        <f t="shared" si="59"/>
        <v>1438398.2377787316</v>
      </c>
      <c r="G162" s="4">
        <f t="shared" si="60"/>
        <v>5951074.5843944987</v>
      </c>
      <c r="H162" s="4">
        <f t="shared" si="61"/>
        <v>8744626.143475635</v>
      </c>
      <c r="I162" s="4">
        <f t="shared" si="62"/>
        <v>8635181.9751485512</v>
      </c>
      <c r="J162" s="4">
        <f t="shared" si="63"/>
        <v>7247593.6093718493</v>
      </c>
      <c r="K162" s="4">
        <f t="shared" si="64"/>
        <v>5692444.7320888154</v>
      </c>
      <c r="L162" s="4">
        <f t="shared" si="65"/>
        <v>4365110.9221915286</v>
      </c>
      <c r="M162" s="4">
        <f t="shared" si="66"/>
        <v>3332402.0779321636</v>
      </c>
      <c r="N162" s="4">
        <f t="shared" si="67"/>
        <v>2555893.3544532834</v>
      </c>
      <c r="O162" s="4">
        <f t="shared" si="68"/>
        <v>1977656.7503830746</v>
      </c>
      <c r="P162" s="4">
        <f t="shared" si="69"/>
        <v>1546377.0184146685</v>
      </c>
      <c r="Q162" s="4">
        <f t="shared" si="70"/>
        <v>1222457.3585554848</v>
      </c>
      <c r="R162" s="4">
        <f t="shared" si="71"/>
        <v>976866.21423254104</v>
      </c>
      <c r="S162" s="4">
        <f t="shared" si="72"/>
        <v>788712.73902277963</v>
      </c>
    </row>
    <row r="163" spans="1:19">
      <c r="A163" s="14">
        <f t="shared" si="55"/>
        <v>0.61379365610665138</v>
      </c>
      <c r="B163" s="16">
        <f t="shared" si="56"/>
        <v>46337.642036674566</v>
      </c>
      <c r="C163" s="4"/>
      <c r="D163" s="4">
        <f t="shared" si="57"/>
        <v>0.53117920314968092</v>
      </c>
      <c r="E163" s="4">
        <f t="shared" si="58"/>
        <v>504038.44619580521</v>
      </c>
      <c r="F163" s="4">
        <f t="shared" si="59"/>
        <v>24934438.373000327</v>
      </c>
      <c r="G163" s="4">
        <f t="shared" si="60"/>
        <v>82242396.455198422</v>
      </c>
      <c r="H163" s="4">
        <f t="shared" si="61"/>
        <v>108924408.15934902</v>
      </c>
      <c r="I163" s="4">
        <f t="shared" si="62"/>
        <v>102012447.87846434</v>
      </c>
      <c r="J163" s="4">
        <f t="shared" si="63"/>
        <v>83150181.19998689</v>
      </c>
      <c r="K163" s="4">
        <f t="shared" si="64"/>
        <v>64192414.742206931</v>
      </c>
      <c r="L163" s="4">
        <f t="shared" si="65"/>
        <v>48701572.943372287</v>
      </c>
      <c r="M163" s="4">
        <f t="shared" si="66"/>
        <v>36923999.670134217</v>
      </c>
      <c r="N163" s="4">
        <f t="shared" si="67"/>
        <v>28189576.878014065</v>
      </c>
      <c r="O163" s="4">
        <f t="shared" si="68"/>
        <v>21742707.644194406</v>
      </c>
      <c r="P163" s="4">
        <f t="shared" si="69"/>
        <v>16962869.275661264</v>
      </c>
      <c r="Q163" s="4">
        <f t="shared" si="70"/>
        <v>13387802.416427677</v>
      </c>
      <c r="R163" s="4">
        <f t="shared" si="71"/>
        <v>10685327.350204851</v>
      </c>
      <c r="S163" s="4">
        <f t="shared" si="72"/>
        <v>8619437.2958553694</v>
      </c>
    </row>
    <row r="164" spans="1:19">
      <c r="A164" s="14">
        <f t="shared" si="55"/>
        <v>0.63073669761722728</v>
      </c>
      <c r="B164" s="16">
        <f t="shared" si="56"/>
        <v>19406.362904248323</v>
      </c>
      <c r="C164" s="4"/>
      <c r="D164" s="4">
        <f t="shared" si="57"/>
        <v>0.89956190337104214</v>
      </c>
      <c r="E164" s="4">
        <f t="shared" si="58"/>
        <v>185938.963589083</v>
      </c>
      <c r="F164" s="4">
        <f t="shared" si="59"/>
        <v>5660853.9249492614</v>
      </c>
      <c r="G164" s="4">
        <f t="shared" si="60"/>
        <v>15407908.006372649</v>
      </c>
      <c r="H164" s="4">
        <f t="shared" si="61"/>
        <v>18686425.973911263</v>
      </c>
      <c r="I164" s="4">
        <f t="shared" si="62"/>
        <v>16732248.035832206</v>
      </c>
      <c r="J164" s="4">
        <f t="shared" si="63"/>
        <v>13304164.901051255</v>
      </c>
      <c r="K164" s="4">
        <f t="shared" si="64"/>
        <v>10121928.327203421</v>
      </c>
      <c r="L164" s="4">
        <f t="shared" si="65"/>
        <v>7610118.4120637858</v>
      </c>
      <c r="M164" s="4">
        <f t="shared" si="66"/>
        <v>5736104.2375300238</v>
      </c>
      <c r="N164" s="4">
        <f t="shared" si="67"/>
        <v>4362110.9123184858</v>
      </c>
      <c r="O164" s="4">
        <f t="shared" si="68"/>
        <v>3355438.2528076665</v>
      </c>
      <c r="P164" s="4">
        <f t="shared" si="69"/>
        <v>2612794.1179319834</v>
      </c>
      <c r="Q164" s="4">
        <f t="shared" si="70"/>
        <v>2059276.534374408</v>
      </c>
      <c r="R164" s="4">
        <f t="shared" si="71"/>
        <v>1641912.3997685006</v>
      </c>
      <c r="S164" s="4">
        <f t="shared" si="72"/>
        <v>1323451.9359243417</v>
      </c>
    </row>
    <row r="165" spans="1:19">
      <c r="A165" s="14">
        <f t="shared" si="55"/>
        <v>0.64724628334926093</v>
      </c>
      <c r="B165" s="16">
        <f t="shared" si="56"/>
        <v>33664.098915532799</v>
      </c>
      <c r="C165" s="4"/>
      <c r="D165" s="4">
        <f t="shared" si="57"/>
        <v>18.498567385212457</v>
      </c>
      <c r="E165" s="4">
        <f t="shared" si="58"/>
        <v>1041563.7246764376</v>
      </c>
      <c r="F165" s="4">
        <f t="shared" si="59"/>
        <v>20955538.792936087</v>
      </c>
      <c r="G165" s="4">
        <f t="shared" si="60"/>
        <v>48413348.257743113</v>
      </c>
      <c r="H165" s="4">
        <f t="shared" si="61"/>
        <v>54464213.720787555</v>
      </c>
      <c r="I165" s="4">
        <f t="shared" si="62"/>
        <v>46935323.780481368</v>
      </c>
      <c r="J165" s="4">
        <f t="shared" si="63"/>
        <v>36537369.121138372</v>
      </c>
      <c r="K165" s="4">
        <f t="shared" si="64"/>
        <v>27453566.16385822</v>
      </c>
      <c r="L165" s="4">
        <f t="shared" si="65"/>
        <v>20482004.642308954</v>
      </c>
      <c r="M165" s="4">
        <f t="shared" si="66"/>
        <v>15361391.667330682</v>
      </c>
      <c r="N165" s="4">
        <f t="shared" si="67"/>
        <v>11642854.676844317</v>
      </c>
      <c r="O165" s="4">
        <f t="shared" si="68"/>
        <v>8935348.5813462958</v>
      </c>
      <c r="P165" s="4">
        <f t="shared" si="69"/>
        <v>6946393.8521359963</v>
      </c>
      <c r="Q165" s="4">
        <f t="shared" si="70"/>
        <v>5468352.1412402252</v>
      </c>
      <c r="R165" s="4">
        <f t="shared" si="71"/>
        <v>4356257.8403175566</v>
      </c>
      <c r="S165" s="4">
        <f t="shared" si="72"/>
        <v>3509035.0621945234</v>
      </c>
    </row>
    <row r="166" spans="1:19">
      <c r="A166" s="14">
        <f t="shared" si="55"/>
        <v>0.66332241330275232</v>
      </c>
      <c r="B166" s="16">
        <f t="shared" si="56"/>
        <v>28515.472022568963</v>
      </c>
      <c r="C166" s="4"/>
      <c r="D166" s="4">
        <f t="shared" si="57"/>
        <v>68.297872037240623</v>
      </c>
      <c r="E166" s="4">
        <f t="shared" si="58"/>
        <v>1259174.8770555714</v>
      </c>
      <c r="F166" s="4">
        <f t="shared" si="59"/>
        <v>17752422.571944468</v>
      </c>
      <c r="G166" s="4">
        <f t="shared" si="60"/>
        <v>35628966.413739823</v>
      </c>
      <c r="H166" s="4">
        <f t="shared" si="61"/>
        <v>37577789.014189973</v>
      </c>
      <c r="I166" s="4">
        <f t="shared" si="62"/>
        <v>31335379.46185483</v>
      </c>
      <c r="J166" s="4">
        <f t="shared" si="63"/>
        <v>23953988.377541114</v>
      </c>
      <c r="K166" s="4">
        <f t="shared" si="64"/>
        <v>17807023.429396562</v>
      </c>
      <c r="L166" s="4">
        <f t="shared" si="65"/>
        <v>13197304.754365185</v>
      </c>
      <c r="M166" s="4">
        <f t="shared" si="66"/>
        <v>9855588.2594095003</v>
      </c>
      <c r="N166" s="4">
        <f t="shared" si="67"/>
        <v>7448451.6837712331</v>
      </c>
      <c r="O166" s="4">
        <f t="shared" si="68"/>
        <v>5705045.1519592777</v>
      </c>
      <c r="P166" s="4">
        <f t="shared" si="69"/>
        <v>4428933.3864803147</v>
      </c>
      <c r="Q166" s="4">
        <f t="shared" si="70"/>
        <v>3483022.8040299448</v>
      </c>
      <c r="R166" s="4">
        <f t="shared" si="71"/>
        <v>2772609.6617271919</v>
      </c>
      <c r="S166" s="4">
        <f t="shared" si="72"/>
        <v>2232127.5077180942</v>
      </c>
    </row>
    <row r="167" spans="1:19">
      <c r="A167" s="14">
        <f t="shared" si="55"/>
        <v>0.67896508747770135</v>
      </c>
      <c r="B167" s="16">
        <f t="shared" si="56"/>
        <v>13861.687788748799</v>
      </c>
      <c r="C167" s="4"/>
      <c r="D167" s="4">
        <f t="shared" si="57"/>
        <v>65.683435071873831</v>
      </c>
      <c r="E167" s="4">
        <f t="shared" si="58"/>
        <v>461892.12236636219</v>
      </c>
      <c r="F167" s="4">
        <f t="shared" si="59"/>
        <v>4790498.1017023502</v>
      </c>
      <c r="G167" s="4">
        <f t="shared" si="60"/>
        <v>8514514.8813054543</v>
      </c>
      <c r="H167" s="4">
        <f t="shared" si="61"/>
        <v>8493749.90100828</v>
      </c>
      <c r="I167" s="4">
        <f t="shared" si="62"/>
        <v>6884476.0565723395</v>
      </c>
      <c r="J167" s="4">
        <f t="shared" si="63"/>
        <v>5180817.1967005972</v>
      </c>
      <c r="K167" s="4">
        <f t="shared" si="64"/>
        <v>3815918.4208091232</v>
      </c>
      <c r="L167" s="4">
        <f t="shared" si="65"/>
        <v>2811945.1400559447</v>
      </c>
      <c r="M167" s="4">
        <f t="shared" si="66"/>
        <v>2092173.5031326171</v>
      </c>
      <c r="N167" s="4">
        <f t="shared" si="67"/>
        <v>1577269.5784685095</v>
      </c>
      <c r="O167" s="4">
        <f t="shared" si="68"/>
        <v>1206028.2232475241</v>
      </c>
      <c r="P167" s="4">
        <f t="shared" si="69"/>
        <v>935131.6911452004</v>
      </c>
      <c r="Q167" s="4">
        <f t="shared" si="70"/>
        <v>734767.89588561479</v>
      </c>
      <c r="R167" s="4">
        <f t="shared" si="71"/>
        <v>584523.906780274</v>
      </c>
      <c r="S167" s="4">
        <f t="shared" si="72"/>
        <v>470350.93845012871</v>
      </c>
    </row>
    <row r="168" spans="1:19">
      <c r="A168" s="14">
        <f t="shared" si="55"/>
        <v>0.694174305874108</v>
      </c>
      <c r="B168" s="16">
        <f t="shared" si="56"/>
        <v>30099.66491271168</v>
      </c>
      <c r="C168" s="4"/>
      <c r="D168" s="4">
        <f t="shared" si="57"/>
        <v>1036.9521631775247</v>
      </c>
      <c r="E168" s="4">
        <f t="shared" si="58"/>
        <v>3159260.4611936947</v>
      </c>
      <c r="F168" s="4">
        <f t="shared" si="59"/>
        <v>25102668.118000176</v>
      </c>
      <c r="G168" s="4">
        <f t="shared" si="60"/>
        <v>40152096.501431093</v>
      </c>
      <c r="H168" s="4">
        <f t="shared" si="61"/>
        <v>38164268.744020961</v>
      </c>
      <c r="I168" s="4">
        <f t="shared" si="62"/>
        <v>30180493.305939391</v>
      </c>
      <c r="J168" s="4">
        <f t="shared" si="63"/>
        <v>22404702.670742046</v>
      </c>
      <c r="K168" s="4">
        <f t="shared" si="64"/>
        <v>16370342.764911892</v>
      </c>
      <c r="L168" s="4">
        <f t="shared" si="65"/>
        <v>12003503.936471108</v>
      </c>
      <c r="M168" s="4">
        <f t="shared" si="66"/>
        <v>8902352.912006937</v>
      </c>
      <c r="N168" s="4">
        <f t="shared" si="67"/>
        <v>6696994.646678281</v>
      </c>
      <c r="O168" s="4">
        <f t="shared" si="68"/>
        <v>5113143.5661343066</v>
      </c>
      <c r="P168" s="4">
        <f t="shared" si="69"/>
        <v>3960480.718822584</v>
      </c>
      <c r="Q168" s="4">
        <f t="shared" si="70"/>
        <v>3109537.0250582285</v>
      </c>
      <c r="R168" s="4">
        <f t="shared" si="71"/>
        <v>2472319.4473571326</v>
      </c>
      <c r="S168" s="4">
        <f t="shared" si="72"/>
        <v>1988573.3828720113</v>
      </c>
    </row>
    <row r="169" spans="1:19">
      <c r="A169" s="14">
        <f t="shared" si="55"/>
        <v>0.70895006849197251</v>
      </c>
      <c r="B169" s="16">
        <f t="shared" si="56"/>
        <v>19406.362904248323</v>
      </c>
      <c r="C169" s="4"/>
      <c r="D169" s="4">
        <f t="shared" si="57"/>
        <v>1225.6434174269011</v>
      </c>
      <c r="E169" s="4">
        <f t="shared" si="58"/>
        <v>1800672.9234747821</v>
      </c>
      <c r="F169" s="4">
        <f t="shared" si="59"/>
        <v>11341631.271507919</v>
      </c>
      <c r="G169" s="4">
        <f t="shared" si="60"/>
        <v>16547592.991506767</v>
      </c>
      <c r="H169" s="4">
        <f t="shared" si="61"/>
        <v>15079252.79243936</v>
      </c>
      <c r="I169" s="4">
        <f t="shared" si="62"/>
        <v>11671244.87340036</v>
      </c>
      <c r="J169" s="4">
        <f t="shared" si="63"/>
        <v>8561949.2130271215</v>
      </c>
      <c r="K169" s="4">
        <f t="shared" si="64"/>
        <v>6212333.795292425</v>
      </c>
      <c r="L169" s="4">
        <f t="shared" si="65"/>
        <v>4535485.0777614629</v>
      </c>
      <c r="M169" s="4">
        <f t="shared" si="66"/>
        <v>3354323.042897786</v>
      </c>
      <c r="N169" s="4">
        <f t="shared" si="67"/>
        <v>2518641.7241597138</v>
      </c>
      <c r="O169" s="4">
        <f t="shared" si="68"/>
        <v>1920495.5169275783</v>
      </c>
      <c r="P169" s="4">
        <f t="shared" si="69"/>
        <v>1486196.1166977505</v>
      </c>
      <c r="Q169" s="4">
        <f t="shared" si="70"/>
        <v>1166102.0858166767</v>
      </c>
      <c r="R169" s="4">
        <f t="shared" si="71"/>
        <v>926687.51418723119</v>
      </c>
      <c r="S169" s="4">
        <f t="shared" si="72"/>
        <v>745093.9500637505</v>
      </c>
    </row>
    <row r="170" spans="1:19">
      <c r="A170" s="14">
        <f t="shared" si="55"/>
        <v>0.72329237533129453</v>
      </c>
      <c r="B170" s="16">
        <f t="shared" si="56"/>
        <v>11089.35023099904</v>
      </c>
      <c r="C170" s="4"/>
      <c r="D170" s="4">
        <f t="shared" si="57"/>
        <v>991.66519129420635</v>
      </c>
      <c r="E170" s="4">
        <f t="shared" si="58"/>
        <v>769122.95430212351</v>
      </c>
      <c r="F170" s="4">
        <f t="shared" si="59"/>
        <v>3952443.9317465574</v>
      </c>
      <c r="G170" s="4">
        <f t="shared" si="60"/>
        <v>5320494.6881123194</v>
      </c>
      <c r="H170" s="4">
        <f t="shared" si="61"/>
        <v>4672670.4436341496</v>
      </c>
      <c r="I170" s="4">
        <f t="shared" si="62"/>
        <v>3549186.1722697592</v>
      </c>
      <c r="J170" s="4">
        <f t="shared" si="63"/>
        <v>2576718.654760865</v>
      </c>
      <c r="K170" s="4">
        <f t="shared" si="64"/>
        <v>1858187.6591312785</v>
      </c>
      <c r="L170" s="4">
        <f t="shared" si="65"/>
        <v>1351483.4558363731</v>
      </c>
      <c r="M170" s="4">
        <f t="shared" si="66"/>
        <v>997073.41505619173</v>
      </c>
      <c r="N170" s="4">
        <f t="shared" si="67"/>
        <v>747439.41722820653</v>
      </c>
      <c r="O170" s="4">
        <f t="shared" si="68"/>
        <v>569287.19878873718</v>
      </c>
      <c r="P170" s="4">
        <f t="shared" si="69"/>
        <v>440196.35103350447</v>
      </c>
      <c r="Q170" s="4">
        <f t="shared" si="70"/>
        <v>345187.59404457355</v>
      </c>
      <c r="R170" s="4">
        <f t="shared" si="71"/>
        <v>274199.16793324228</v>
      </c>
      <c r="S170" s="4">
        <f t="shared" si="72"/>
        <v>220396.31072807161</v>
      </c>
    </row>
    <row r="171" spans="1:19">
      <c r="A171" s="14">
        <f t="shared" si="55"/>
        <v>0.73720122639207442</v>
      </c>
      <c r="B171" s="16">
        <f t="shared" si="56"/>
        <v>24554.989797212162</v>
      </c>
      <c r="C171" s="4"/>
      <c r="D171" s="4">
        <f t="shared" si="57"/>
        <v>10722.914006501367</v>
      </c>
      <c r="E171" s="4">
        <f t="shared" si="58"/>
        <v>4741710.7050647326</v>
      </c>
      <c r="F171" s="4">
        <f t="shared" si="59"/>
        <v>20374310.907828409</v>
      </c>
      <c r="G171" s="4">
        <f t="shared" si="60"/>
        <v>25551150.651834071</v>
      </c>
      <c r="H171" s="4">
        <f t="shared" si="61"/>
        <v>21723189.240288049</v>
      </c>
      <c r="I171" s="4">
        <f t="shared" si="62"/>
        <v>16229248.816565946</v>
      </c>
      <c r="J171" s="4">
        <f t="shared" si="63"/>
        <v>11675183.685330814</v>
      </c>
      <c r="K171" s="4">
        <f t="shared" si="64"/>
        <v>8374274.7198371226</v>
      </c>
      <c r="L171" s="4">
        <f t="shared" si="65"/>
        <v>6070425.4266515961</v>
      </c>
      <c r="M171" s="4">
        <f t="shared" si="66"/>
        <v>4468884.1119595496</v>
      </c>
      <c r="N171" s="4">
        <f t="shared" si="67"/>
        <v>3345193.0005534021</v>
      </c>
      <c r="O171" s="4">
        <f t="shared" si="68"/>
        <v>2545331.4345808872</v>
      </c>
      <c r="P171" s="4">
        <f t="shared" si="69"/>
        <v>1966769.5098491344</v>
      </c>
      <c r="Q171" s="4">
        <f t="shared" si="70"/>
        <v>1541490.4175454823</v>
      </c>
      <c r="R171" s="4">
        <f t="shared" si="71"/>
        <v>1224019.6348654036</v>
      </c>
      <c r="S171" s="4">
        <f t="shared" si="72"/>
        <v>983566.77335611871</v>
      </c>
    </row>
    <row r="172" spans="1:19">
      <c r="A172" s="14">
        <f t="shared" si="55"/>
        <v>0.75067662167431193</v>
      </c>
      <c r="B172" s="16">
        <f t="shared" si="56"/>
        <v>19802.411126783998</v>
      </c>
      <c r="C172" s="4"/>
      <c r="D172" s="4">
        <f t="shared" si="57"/>
        <v>13928.275753950229</v>
      </c>
      <c r="E172" s="4">
        <f t="shared" si="58"/>
        <v>3750537.6176187517</v>
      </c>
      <c r="F172" s="4">
        <f t="shared" si="59"/>
        <v>13760159.202781001</v>
      </c>
      <c r="G172" s="4">
        <f t="shared" si="60"/>
        <v>16210455.473689767</v>
      </c>
      <c r="H172" s="4">
        <f t="shared" si="61"/>
        <v>13392447.680464471</v>
      </c>
      <c r="I172" s="4">
        <f t="shared" si="62"/>
        <v>9860253.24928746</v>
      </c>
      <c r="J172" s="4">
        <f t="shared" si="63"/>
        <v>7036324.0291639445</v>
      </c>
      <c r="K172" s="4">
        <f t="shared" si="64"/>
        <v>5023012.0326252002</v>
      </c>
      <c r="L172" s="4">
        <f t="shared" si="65"/>
        <v>3630418.2723729219</v>
      </c>
      <c r="M172" s="4">
        <f t="shared" si="66"/>
        <v>2667533.4953258112</v>
      </c>
      <c r="N172" s="4">
        <f t="shared" si="67"/>
        <v>1994245.464442723</v>
      </c>
      <c r="O172" s="4">
        <f t="shared" si="68"/>
        <v>1516073.1236866431</v>
      </c>
      <c r="P172" s="4">
        <f t="shared" si="69"/>
        <v>1170736.6446045912</v>
      </c>
      <c r="Q172" s="4">
        <f t="shared" si="70"/>
        <v>917172.71803822811</v>
      </c>
      <c r="R172" s="4">
        <f t="shared" si="71"/>
        <v>728038.63127728121</v>
      </c>
      <c r="S172" s="4">
        <f t="shared" si="72"/>
        <v>584872.9569818161</v>
      </c>
    </row>
    <row r="173" spans="1:19">
      <c r="A173" s="14">
        <f t="shared" si="55"/>
        <v>0.76371856117800707</v>
      </c>
      <c r="B173" s="16">
        <f t="shared" si="56"/>
        <v>8317.0126732492809</v>
      </c>
      <c r="C173" s="4"/>
      <c r="D173" s="4">
        <f t="shared" si="57"/>
        <v>4508.3339873023169</v>
      </c>
      <c r="E173" s="4">
        <f t="shared" si="58"/>
        <v>782256.32010674849</v>
      </c>
      <c r="F173" s="4">
        <f t="shared" si="59"/>
        <v>2495082.3983377554</v>
      </c>
      <c r="G173" s="4">
        <f t="shared" si="60"/>
        <v>2780975.6083795354</v>
      </c>
      <c r="H173" s="4">
        <f t="shared" si="61"/>
        <v>2239922.0425028778</v>
      </c>
      <c r="I173" s="4">
        <f t="shared" si="62"/>
        <v>1627938.319864721</v>
      </c>
      <c r="J173" s="4">
        <f t="shared" si="63"/>
        <v>1153421.641441012</v>
      </c>
      <c r="K173" s="4">
        <f t="shared" si="64"/>
        <v>819930.1403777434</v>
      </c>
      <c r="L173" s="4">
        <f t="shared" si="65"/>
        <v>591065.6281423053</v>
      </c>
      <c r="M173" s="4">
        <f t="shared" si="66"/>
        <v>433567.22055551613</v>
      </c>
      <c r="N173" s="4">
        <f t="shared" si="67"/>
        <v>323768.73637900647</v>
      </c>
      <c r="O173" s="4">
        <f t="shared" si="68"/>
        <v>245945.18994156367</v>
      </c>
      <c r="P173" s="4">
        <f t="shared" si="69"/>
        <v>189818.3205777072</v>
      </c>
      <c r="Q173" s="4">
        <f t="shared" si="70"/>
        <v>148647.25045654576</v>
      </c>
      <c r="R173" s="4">
        <f t="shared" si="71"/>
        <v>117959.34896327968</v>
      </c>
      <c r="S173" s="4">
        <f t="shared" si="72"/>
        <v>94742.20530403305</v>
      </c>
    </row>
    <row r="174" spans="1:19">
      <c r="A174" s="14">
        <f t="shared" si="55"/>
        <v>0.77632704490316007</v>
      </c>
      <c r="B174" s="16">
        <f t="shared" si="56"/>
        <v>10693.302008463361</v>
      </c>
      <c r="C174" s="4"/>
      <c r="D174" s="4">
        <f t="shared" si="57"/>
        <v>12714.958891405404</v>
      </c>
      <c r="E174" s="4">
        <f t="shared" si="58"/>
        <v>1492785.1939099298</v>
      </c>
      <c r="F174" s="4">
        <f t="shared" si="59"/>
        <v>4204319.0695937276</v>
      </c>
      <c r="G174" s="4">
        <f t="shared" si="60"/>
        <v>4460899.6386169298</v>
      </c>
      <c r="H174" s="4">
        <f t="shared" si="61"/>
        <v>3512812.1341748089</v>
      </c>
      <c r="I174" s="4">
        <f t="shared" si="62"/>
        <v>2523840.1566056032</v>
      </c>
      <c r="J174" s="4">
        <f t="shared" si="63"/>
        <v>1776845.8973256431</v>
      </c>
      <c r="K174" s="4">
        <f t="shared" si="64"/>
        <v>1258381.2323110751</v>
      </c>
      <c r="L174" s="4">
        <f t="shared" si="65"/>
        <v>905031.05404635251</v>
      </c>
      <c r="M174" s="4">
        <f t="shared" si="66"/>
        <v>662877.2942707123</v>
      </c>
      <c r="N174" s="4">
        <f t="shared" si="67"/>
        <v>494510.86638396292</v>
      </c>
      <c r="O174" s="4">
        <f t="shared" si="68"/>
        <v>375386.56674231612</v>
      </c>
      <c r="P174" s="4">
        <f t="shared" si="69"/>
        <v>289578.18590025284</v>
      </c>
      <c r="Q174" s="4">
        <f t="shared" si="70"/>
        <v>226689.12190083135</v>
      </c>
      <c r="R174" s="4">
        <f t="shared" si="71"/>
        <v>179842.59537164544</v>
      </c>
      <c r="S174" s="4">
        <f t="shared" si="72"/>
        <v>144417.01317400904</v>
      </c>
    </row>
    <row r="175" spans="1:19">
      <c r="A175" s="14">
        <f t="shared" si="55"/>
        <v>0.78850207284977059</v>
      </c>
      <c r="B175" s="16">
        <f t="shared" si="56"/>
        <v>16237.977123962883</v>
      </c>
      <c r="C175" s="4"/>
      <c r="D175" s="4">
        <f t="shared" si="57"/>
        <v>46978.922715368077</v>
      </c>
      <c r="E175" s="4">
        <f t="shared" si="58"/>
        <v>3893499.6032121261</v>
      </c>
      <c r="F175" s="4">
        <f t="shared" si="59"/>
        <v>9814395.0104649067</v>
      </c>
      <c r="G175" s="4">
        <f t="shared" si="60"/>
        <v>9966092.7560227551</v>
      </c>
      <c r="H175" s="4">
        <f t="shared" si="61"/>
        <v>7691617.8250009641</v>
      </c>
      <c r="I175" s="4">
        <f t="shared" si="62"/>
        <v>5469765.950539751</v>
      </c>
      <c r="J175" s="4">
        <f t="shared" si="63"/>
        <v>3829077.0305849272</v>
      </c>
      <c r="K175" s="4">
        <f t="shared" si="64"/>
        <v>2702755.2562897033</v>
      </c>
      <c r="L175" s="4">
        <f t="shared" si="65"/>
        <v>1939812.1685457623</v>
      </c>
      <c r="M175" s="4">
        <f t="shared" si="66"/>
        <v>1418890.5708917649</v>
      </c>
      <c r="N175" s="4">
        <f t="shared" si="67"/>
        <v>1057555.3380009984</v>
      </c>
      <c r="O175" s="4">
        <f t="shared" si="68"/>
        <v>802302.34162668884</v>
      </c>
      <c r="P175" s="4">
        <f t="shared" si="69"/>
        <v>618636.54451757332</v>
      </c>
      <c r="Q175" s="4">
        <f t="shared" si="70"/>
        <v>484131.33197180898</v>
      </c>
      <c r="R175" s="4">
        <f t="shared" si="71"/>
        <v>383993.42758796649</v>
      </c>
      <c r="S175" s="4">
        <f t="shared" si="72"/>
        <v>308299.99664960761</v>
      </c>
    </row>
    <row r="176" spans="1:19">
      <c r="A176" s="14">
        <f t="shared" si="55"/>
        <v>0.80024364501783896</v>
      </c>
      <c r="B176" s="16">
        <f t="shared" si="56"/>
        <v>19406.362904248323</v>
      </c>
      <c r="C176" s="4"/>
      <c r="D176" s="4">
        <f t="shared" si="57"/>
        <v>101828.30748524814</v>
      </c>
      <c r="E176" s="4">
        <f t="shared" si="58"/>
        <v>6181617.3814776028</v>
      </c>
      <c r="F176" s="4">
        <f t="shared" si="59"/>
        <v>14111079.310691975</v>
      </c>
      <c r="G176" s="4">
        <f t="shared" si="60"/>
        <v>13777753.062319063</v>
      </c>
      <c r="H176" s="4">
        <f t="shared" si="61"/>
        <v>10443797.526425008</v>
      </c>
      <c r="I176" s="4">
        <f t="shared" si="62"/>
        <v>7359125.7734322492</v>
      </c>
      <c r="J176" s="4">
        <f t="shared" si="63"/>
        <v>5125664.9940830367</v>
      </c>
      <c r="K176" s="4">
        <f t="shared" si="64"/>
        <v>3607171.2601688444</v>
      </c>
      <c r="L176" s="4">
        <f t="shared" si="65"/>
        <v>2584143.981530231</v>
      </c>
      <c r="M176" s="4">
        <f t="shared" si="66"/>
        <v>1887935.080731757</v>
      </c>
      <c r="N176" s="4">
        <f t="shared" si="67"/>
        <v>1406027.9834807287</v>
      </c>
      <c r="O176" s="4">
        <f t="shared" si="68"/>
        <v>1066079.0534624655</v>
      </c>
      <c r="P176" s="4">
        <f t="shared" si="69"/>
        <v>821707.83511423995</v>
      </c>
      <c r="Q176" s="4">
        <f t="shared" si="70"/>
        <v>642868.84991876967</v>
      </c>
      <c r="R176" s="4">
        <f t="shared" si="71"/>
        <v>509791.33034792176</v>
      </c>
      <c r="S176" s="4">
        <f t="shared" si="72"/>
        <v>409236.32332597673</v>
      </c>
    </row>
    <row r="177" spans="1:19">
      <c r="A177" s="14">
        <f t="shared" si="55"/>
        <v>0.81155176140736485</v>
      </c>
      <c r="B177" s="16">
        <f t="shared" si="56"/>
        <v>13861.687788748799</v>
      </c>
      <c r="C177" s="4"/>
      <c r="D177" s="4">
        <f t="shared" si="57"/>
        <v>75202.639873384993</v>
      </c>
      <c r="E177" s="4">
        <f t="shared" si="58"/>
        <v>3453868.1535354257</v>
      </c>
      <c r="F177" s="4">
        <f t="shared" si="59"/>
        <v>7213922.0538263572</v>
      </c>
      <c r="G177" s="4">
        <f t="shared" si="60"/>
        <v>6800119.3081013737</v>
      </c>
      <c r="H177" s="4">
        <f t="shared" si="61"/>
        <v>5072187.5356011847</v>
      </c>
      <c r="I177" s="4">
        <f t="shared" si="62"/>
        <v>3544814.6463375557</v>
      </c>
      <c r="J177" s="4">
        <f t="shared" si="63"/>
        <v>2457790.1302309446</v>
      </c>
      <c r="K177" s="4">
        <f t="shared" si="64"/>
        <v>1725042.8212383522</v>
      </c>
      <c r="L177" s="4">
        <f t="shared" si="65"/>
        <v>1233758.6640840105</v>
      </c>
      <c r="M177" s="4">
        <f t="shared" si="66"/>
        <v>900400.19663004507</v>
      </c>
      <c r="N177" s="4">
        <f t="shared" si="67"/>
        <v>670087.1172096571</v>
      </c>
      <c r="O177" s="4">
        <f t="shared" si="68"/>
        <v>507822.66317299247</v>
      </c>
      <c r="P177" s="4">
        <f t="shared" si="69"/>
        <v>391280.50165194744</v>
      </c>
      <c r="Q177" s="4">
        <f t="shared" si="70"/>
        <v>306043.55431796331</v>
      </c>
      <c r="R177" s="4">
        <f t="shared" si="71"/>
        <v>242645.45750140151</v>
      </c>
      <c r="S177" s="4">
        <f t="shared" si="72"/>
        <v>194756.94641113986</v>
      </c>
    </row>
    <row r="178" spans="1:19" ht="17.25" thickBot="1">
      <c r="A178" s="14">
        <f t="shared" si="55"/>
        <v>0.82242642201834859</v>
      </c>
      <c r="B178" s="16">
        <f t="shared" si="56"/>
        <v>5148.6268929638409</v>
      </c>
      <c r="C178" s="4"/>
      <c r="D178" s="4">
        <f t="shared" si="57"/>
        <v>14411.238492834467</v>
      </c>
      <c r="E178" s="4">
        <f t="shared" si="58"/>
        <v>515177.93744670576</v>
      </c>
      <c r="F178" s="4">
        <f t="shared" si="59"/>
        <v>993487.54425360775</v>
      </c>
      <c r="G178" s="4">
        <f t="shared" si="60"/>
        <v>907382.71022729785</v>
      </c>
      <c r="H178" s="4">
        <f t="shared" si="61"/>
        <v>667085.19488001289</v>
      </c>
      <c r="I178" s="4">
        <f t="shared" si="62"/>
        <v>462779.01144506701</v>
      </c>
      <c r="J178" s="4">
        <f t="shared" si="63"/>
        <v>319560.56285006576</v>
      </c>
      <c r="K178" s="4">
        <f t="shared" si="64"/>
        <v>223751.07704392204</v>
      </c>
      <c r="L178" s="4">
        <f t="shared" si="65"/>
        <v>159789.84500812675</v>
      </c>
      <c r="M178" s="4">
        <f t="shared" si="66"/>
        <v>116502.95253999796</v>
      </c>
      <c r="N178" s="4">
        <f t="shared" si="67"/>
        <v>86646.915388804948</v>
      </c>
      <c r="O178" s="4">
        <f t="shared" si="68"/>
        <v>65635.855270826243</v>
      </c>
      <c r="P178" s="4">
        <f t="shared" si="69"/>
        <v>50556.949508192207</v>
      </c>
      <c r="Q178" s="4">
        <f t="shared" si="70"/>
        <v>39534.583472665137</v>
      </c>
      <c r="R178" s="4">
        <f t="shared" si="71"/>
        <v>31339.584009851871</v>
      </c>
      <c r="S178" s="4">
        <f t="shared" si="72"/>
        <v>25151.233529915069</v>
      </c>
    </row>
    <row r="179" spans="1:19" ht="17.25" thickBot="1">
      <c r="A179" s="6">
        <v>1.22875</v>
      </c>
      <c r="B179" s="7"/>
      <c r="C179" s="7" t="s">
        <v>23</v>
      </c>
      <c r="D179" s="15">
        <f>SUM(D138:D178)</f>
        <v>283703.76779960986</v>
      </c>
      <c r="E179" s="15">
        <f t="shared" ref="E179:R179" si="73">SUM(E138:E178)</f>
        <v>34133244.401273422</v>
      </c>
      <c r="F179" s="15">
        <f t="shared" si="73"/>
        <v>220650694.30312085</v>
      </c>
      <c r="G179" s="15">
        <f t="shared" si="73"/>
        <v>655169752.41281569</v>
      </c>
      <c r="H179" s="15">
        <f t="shared" si="73"/>
        <v>1429880367.3366373</v>
      </c>
      <c r="I179" s="15">
        <f t="shared" si="73"/>
        <v>2772289877.9265823</v>
      </c>
      <c r="J179" s="15">
        <f t="shared" si="73"/>
        <v>5207611325.9128952</v>
      </c>
      <c r="K179" s="15">
        <f t="shared" si="73"/>
        <v>10199402722.727564</v>
      </c>
      <c r="L179" s="15">
        <f t="shared" si="73"/>
        <v>19708569884.930958</v>
      </c>
      <c r="M179" s="15">
        <f t="shared" si="73"/>
        <v>34033265807.970146</v>
      </c>
      <c r="N179" s="15">
        <f t="shared" si="73"/>
        <v>51219396921.965691</v>
      </c>
      <c r="O179" s="15">
        <f t="shared" si="73"/>
        <v>68414148198.315216</v>
      </c>
      <c r="P179" s="15">
        <f t="shared" si="73"/>
        <v>83283698326.670532</v>
      </c>
      <c r="Q179" s="15">
        <f t="shared" si="73"/>
        <v>94574059926.125015</v>
      </c>
      <c r="R179" s="15">
        <f t="shared" si="73"/>
        <v>102000080115.46259</v>
      </c>
      <c r="S179" s="20">
        <f>SUM(S138:S178)</f>
        <v>105889975233.40733</v>
      </c>
    </row>
    <row r="180" spans="1:19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>
      <c r="A182" s="14">
        <f>A138</f>
        <v>4.9344490316004082E-2</v>
      </c>
      <c r="B182" s="16">
        <f>B138</f>
        <v>22574.748684533759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5.8296037223061919E-299</v>
      </c>
    </row>
    <row r="183" spans="1:19">
      <c r="A183" s="14">
        <f t="shared" ref="A183:A222" si="74">A139</f>
        <v>7.7123926290137618E-2</v>
      </c>
      <c r="B183" s="16">
        <f t="shared" ref="B183:B222" si="75">B139</f>
        <v>44357.40092399616</v>
      </c>
      <c r="C183" s="4"/>
      <c r="D183" s="4">
        <f t="shared" ref="D183:D222" si="76">$B$4*(B183^2)*($D$180^2*(2*PI())^4*A183^-5/4/PI()/$D$5^4*EXP((-1/PI())*(2*PI()/$D$5)^4*A183^-4))</f>
        <v>0</v>
      </c>
      <c r="E183" s="4">
        <f t="shared" ref="E183:E222" si="77">$B$4*(B183^2)*($D$180^2*(2*PI())^4*A183^-5/4/PI()/$E$5^4*EXP((-1/PI())*(2*PI()/$E$5)^4*A183^-4))</f>
        <v>0</v>
      </c>
      <c r="F183" s="4">
        <f t="shared" ref="F183:F222" si="78">$B$4*(B183^2)*($D$180^2*(2*PI())^4*A183^-5/4/PI()/$F$5^4*EXP((-1/PI())*(2*PI()/$F$5)^4*A183^-4))</f>
        <v>0</v>
      </c>
      <c r="G183" s="4">
        <f t="shared" ref="G183:G222" si="79">$B$4*(B183^2)*($D$180^2*(2*PI())^4*A183^-5/4/PI()/$G$5^4*EXP((-1/PI())*(2*PI()/$G$5)^4*A183^-4))</f>
        <v>0</v>
      </c>
      <c r="H183" s="4">
        <f t="shared" ref="H183:H222" si="80">$B$4*(B183^2)*($D$180^2*(2*PI())^4*A183^-5/4/PI()/$H$5^4*EXP((-1/PI())*(2*PI()/$H$5)^4*A183^-4))</f>
        <v>0</v>
      </c>
      <c r="I183" s="4">
        <f t="shared" ref="I183:I222" si="81">$B$4*(B183^2)*($D$180^2*(2*PI())^4*A183^-5/4/PI()/$I$5^4*EXP((-1/PI())*(2*PI()/$I$5)^4*A183^-4))</f>
        <v>0</v>
      </c>
      <c r="J183" s="4">
        <f t="shared" ref="J183:J222" si="82">$B$4*(B183^2)*($D$180^2*(2*PI())^4*A183^-5/4/PI()/$J$5^4*EXP((-1/PI())*(2*PI()/$J$5)^4*A183^-4))</f>
        <v>0</v>
      </c>
      <c r="K183" s="4">
        <f t="shared" ref="K183:K222" si="83">$B$4*(B183^2)*($D$180^2*(2*PI())^4*A183^-5/4/PI()/$K$5^4*EXP((-1/PI())*(2*PI()/$K$5)^4*A183^-4))</f>
        <v>0</v>
      </c>
      <c r="L183" s="4">
        <f t="shared" ref="L183:L222" si="84">$B$4*(B183^2)*($D$180^2*(2*PI())^4*A183^-5/4/PI()/$L$5^4*EXP((-1/PI())*(2*PI()/$L$5)^4*A183^-4))</f>
        <v>0</v>
      </c>
      <c r="M183" s="4">
        <f t="shared" ref="M183:M222" si="85">$B$4*(B183^2)*($D$180^2*(2*PI())^4*A183^-5/4/PI()/$M$5^4*EXP((-1/PI())*(2*PI()/$M$5)^4*A183^-4))</f>
        <v>7.5689676973805251E-238</v>
      </c>
      <c r="N183" s="4">
        <f t="shared" ref="N183:N222" si="86">$B$4*(B183^2)*($D$180^2*(2*PI())^4*A183^-5/4/PI()/$N$5^4*EXP((-1/PI())*(2*PI()/$N$5)^4*A183^-4))</f>
        <v>6.8890888816247677E-172</v>
      </c>
      <c r="O183" s="4">
        <f t="shared" ref="O183:O222" si="87">$B$4*(B183^2)*($D$180^2*(2*PI())^4*A183^-5/4/PI()/$O$5^4*EXP((-1/PI())*(2*PI()/$O$5)^4*A183^-4))</f>
        <v>1.9745144519020582E-126</v>
      </c>
      <c r="P183" s="4">
        <f t="shared" ref="P183:P222" si="88">$B$4*(B183^2)*($D$180^2*(2*PI())^4*A183^-5/4/PI()/$P$5^4*EXP((-1/PI())*(2*PI()/$P$5)^4*A183^-4))</f>
        <v>2.7284249752840974E-94</v>
      </c>
      <c r="Q183" s="4">
        <f t="shared" ref="Q183:Q222" si="89">$B$4*(B183^2)*($D$180^2*(2*PI())^4*A183^-5/4/PI()/$Q$5^4*EXP((-1/PI())*(2*PI()/$Q$5)^4*A183^-4))</f>
        <v>4.6933763654419667E-71</v>
      </c>
      <c r="R183" s="4">
        <f t="shared" ref="R183:R222" si="90">$B$4*(B183^2)*($D$180^2*(2*PI())^4*A183^-5/4/PI()/$R$5^4*EXP((-1/PI())*(2*PI()/$R$5)^4*A183^-4))</f>
        <v>6.3026568259226888E-54</v>
      </c>
      <c r="S183" s="4">
        <f t="shared" ref="S183:S222" si="91">$B$4*(B183^2)*($D$180^2*(2*PI())^4*A183^-5/4/PI()/$S$5^4*EXP((-1/PI())*(2*PI()/$S$5)^4*A183^-4))</f>
        <v>4.4063204097157901E-41</v>
      </c>
    </row>
    <row r="184" spans="1:19">
      <c r="A184" s="14">
        <f t="shared" si="74"/>
        <v>0.10446990648572885</v>
      </c>
      <c r="B184" s="16">
        <f t="shared" si="75"/>
        <v>85150.367845171219</v>
      </c>
      <c r="C184" s="4"/>
      <c r="D184" s="4">
        <f t="shared" si="76"/>
        <v>0</v>
      </c>
      <c r="E184" s="4">
        <f t="shared" si="77"/>
        <v>0</v>
      </c>
      <c r="F184" s="4">
        <f t="shared" si="78"/>
        <v>0</v>
      </c>
      <c r="G184" s="4">
        <f t="shared" si="79"/>
        <v>0</v>
      </c>
      <c r="H184" s="4">
        <f t="shared" si="80"/>
        <v>0</v>
      </c>
      <c r="I184" s="4">
        <f t="shared" si="81"/>
        <v>0</v>
      </c>
      <c r="J184" s="4">
        <f t="shared" si="82"/>
        <v>4.2241495583454124E-210</v>
      </c>
      <c r="K184" s="4">
        <f t="shared" si="83"/>
        <v>5.1807770222136537E-137</v>
      </c>
      <c r="L184" s="4">
        <f t="shared" si="84"/>
        <v>8.8696115460585082E-92</v>
      </c>
      <c r="M184" s="4">
        <f t="shared" si="85"/>
        <v>1.3590526912462751E-62</v>
      </c>
      <c r="N184" s="4">
        <f t="shared" si="86"/>
        <v>4.2726980193401684E-43</v>
      </c>
      <c r="O184" s="4">
        <f t="shared" si="87"/>
        <v>1.1100702310502805E-29</v>
      </c>
      <c r="P184" s="4">
        <f t="shared" si="88"/>
        <v>3.2388909069688144E-20</v>
      </c>
      <c r="Q184" s="4">
        <f t="shared" si="89"/>
        <v>2.1655701985348338E-13</v>
      </c>
      <c r="R184" s="4">
        <f t="shared" si="90"/>
        <v>2.2446925926656309E-8</v>
      </c>
      <c r="S184" s="4">
        <f t="shared" si="91"/>
        <v>1.2544027902927952E-4</v>
      </c>
    </row>
    <row r="185" spans="1:19">
      <c r="A185" s="14">
        <f t="shared" si="74"/>
        <v>0.13138243090277779</v>
      </c>
      <c r="B185" s="16">
        <f t="shared" si="75"/>
        <v>140993.16722270209</v>
      </c>
      <c r="C185" s="4"/>
      <c r="D185" s="4">
        <f t="shared" si="76"/>
        <v>0</v>
      </c>
      <c r="E185" s="4">
        <f t="shared" si="77"/>
        <v>0</v>
      </c>
      <c r="F185" s="4">
        <f t="shared" si="78"/>
        <v>0</v>
      </c>
      <c r="G185" s="4">
        <f t="shared" si="79"/>
        <v>0</v>
      </c>
      <c r="H185" s="4">
        <f t="shared" si="80"/>
        <v>3.2393493529692327E-216</v>
      </c>
      <c r="I185" s="4">
        <f t="shared" si="81"/>
        <v>2.0249394293681729E-126</v>
      </c>
      <c r="J185" s="4">
        <f t="shared" si="82"/>
        <v>7.2353426682982419E-77</v>
      </c>
      <c r="K185" s="4">
        <f t="shared" si="83"/>
        <v>9.4215188516082251E-48</v>
      </c>
      <c r="L185" s="4">
        <f t="shared" si="84"/>
        <v>9.1725906382659773E-30</v>
      </c>
      <c r="M185" s="4">
        <f t="shared" si="85"/>
        <v>3.4923415148013911E-18</v>
      </c>
      <c r="N185" s="4">
        <f t="shared" si="86"/>
        <v>1.8091284077163643E-10</v>
      </c>
      <c r="O185" s="4">
        <f t="shared" si="87"/>
        <v>3.5139902250684806E-5</v>
      </c>
      <c r="P185" s="4">
        <f t="shared" si="88"/>
        <v>0.18203315325532149</v>
      </c>
      <c r="Q185" s="4">
        <f t="shared" si="89"/>
        <v>83.84853939702235</v>
      </c>
      <c r="R185" s="4">
        <f t="shared" si="90"/>
        <v>7366.2775728126517</v>
      </c>
      <c r="S185" s="4">
        <f t="shared" si="91"/>
        <v>202943.2044748505</v>
      </c>
    </row>
    <row r="186" spans="1:19">
      <c r="A186" s="14">
        <f t="shared" si="74"/>
        <v>0.15786149954128442</v>
      </c>
      <c r="B186" s="16">
        <f t="shared" si="75"/>
        <v>202380.64171573252</v>
      </c>
      <c r="C186" s="4"/>
      <c r="D186" s="4">
        <f t="shared" si="76"/>
        <v>0</v>
      </c>
      <c r="E186" s="4">
        <f t="shared" si="77"/>
        <v>0</v>
      </c>
      <c r="F186" s="4">
        <f t="shared" si="78"/>
        <v>0</v>
      </c>
      <c r="G186" s="4">
        <f t="shared" si="79"/>
        <v>7.2113853325711088E-182</v>
      </c>
      <c r="H186" s="4">
        <f t="shared" si="80"/>
        <v>2.0679959280021224E-97</v>
      </c>
      <c r="I186" s="4">
        <f t="shared" si="81"/>
        <v>1.9273177861180064E-54</v>
      </c>
      <c r="J186" s="4">
        <f t="shared" si="82"/>
        <v>9.1015517871571497E-31</v>
      </c>
      <c r="K186" s="4">
        <f t="shared" si="83"/>
        <v>6.8765426208466095E-17</v>
      </c>
      <c r="L186" s="4">
        <f t="shared" si="84"/>
        <v>2.4303069302017139E-8</v>
      </c>
      <c r="M186" s="4">
        <f t="shared" si="85"/>
        <v>7.3533922930840738E-3</v>
      </c>
      <c r="N186" s="4">
        <f t="shared" si="86"/>
        <v>31.488180766353686</v>
      </c>
      <c r="O186" s="4">
        <f t="shared" si="87"/>
        <v>9350.1236180103842</v>
      </c>
      <c r="P186" s="4">
        <f t="shared" si="88"/>
        <v>492750.68275384494</v>
      </c>
      <c r="Q186" s="4">
        <f t="shared" si="89"/>
        <v>8202625.4539221535</v>
      </c>
      <c r="R186" s="4">
        <f t="shared" si="90"/>
        <v>62137860.843075924</v>
      </c>
      <c r="S186" s="4">
        <f t="shared" si="91"/>
        <v>271696782.06188381</v>
      </c>
    </row>
    <row r="187" spans="1:19">
      <c r="A187" s="14">
        <f t="shared" si="74"/>
        <v>0.18390711240124874</v>
      </c>
      <c r="B187" s="16">
        <f t="shared" si="75"/>
        <v>266540.45376651268</v>
      </c>
      <c r="C187" s="4"/>
      <c r="D187" s="4">
        <f t="shared" si="76"/>
        <v>0</v>
      </c>
      <c r="E187" s="4">
        <f t="shared" si="77"/>
        <v>0</v>
      </c>
      <c r="F187" s="4">
        <f t="shared" si="78"/>
        <v>3.8068136871581505E-193</v>
      </c>
      <c r="G187" s="4">
        <f t="shared" si="79"/>
        <v>4.0498417348037609E-93</v>
      </c>
      <c r="H187" s="4">
        <f t="shared" si="80"/>
        <v>2.2122914511842073E-47</v>
      </c>
      <c r="I187" s="4">
        <f t="shared" si="81"/>
        <v>3.7415846927704204E-24</v>
      </c>
      <c r="J187" s="4">
        <f t="shared" si="82"/>
        <v>2.1735416715223298E-11</v>
      </c>
      <c r="K187" s="4">
        <f t="shared" si="83"/>
        <v>6.1949932505702755E-4</v>
      </c>
      <c r="L187" s="4">
        <f t="shared" si="84"/>
        <v>22.938875622344067</v>
      </c>
      <c r="M187" s="4">
        <f t="shared" si="85"/>
        <v>18613.966552288235</v>
      </c>
      <c r="N187" s="4">
        <f t="shared" si="86"/>
        <v>1514650.6366009549</v>
      </c>
      <c r="O187" s="4">
        <f t="shared" si="87"/>
        <v>29238327.971784405</v>
      </c>
      <c r="P187" s="4">
        <f t="shared" si="88"/>
        <v>222712766.27154797</v>
      </c>
      <c r="Q187" s="4">
        <f t="shared" si="89"/>
        <v>914413432.87124789</v>
      </c>
      <c r="R187" s="4">
        <f t="shared" si="90"/>
        <v>2465111032.1740041</v>
      </c>
      <c r="S187" s="4">
        <f t="shared" si="91"/>
        <v>4960819947.208931</v>
      </c>
    </row>
    <row r="188" spans="1:19">
      <c r="A188" s="14">
        <f t="shared" si="74"/>
        <v>0.20951926948267074</v>
      </c>
      <c r="B188" s="16">
        <f t="shared" si="75"/>
        <v>338621.2302680065</v>
      </c>
      <c r="C188" s="4"/>
      <c r="D188" s="4">
        <f t="shared" si="76"/>
        <v>0</v>
      </c>
      <c r="E188" s="4">
        <f t="shared" si="77"/>
        <v>1.0778684429721427E-259</v>
      </c>
      <c r="F188" s="4">
        <f t="shared" si="78"/>
        <v>1.4239826972404955E-109</v>
      </c>
      <c r="G188" s="4">
        <f t="shared" si="79"/>
        <v>2.5829331615251673E-50</v>
      </c>
      <c r="H188" s="4">
        <f t="shared" si="80"/>
        <v>2.8912160043194862E-23</v>
      </c>
      <c r="I188" s="4">
        <f t="shared" si="81"/>
        <v>1.4491811911556647E-9</v>
      </c>
      <c r="J188" s="4">
        <f t="shared" si="82"/>
        <v>4.5651211484449158E-2</v>
      </c>
      <c r="K188" s="4">
        <f t="shared" si="83"/>
        <v>1032.8853136044816</v>
      </c>
      <c r="L188" s="4">
        <f t="shared" si="84"/>
        <v>458918.03928329737</v>
      </c>
      <c r="M188" s="4">
        <f t="shared" si="85"/>
        <v>21371128.141524065</v>
      </c>
      <c r="N188" s="4">
        <f t="shared" si="86"/>
        <v>256781049.36217478</v>
      </c>
      <c r="O188" s="4">
        <f t="shared" si="87"/>
        <v>1325189519.9981608</v>
      </c>
      <c r="P188" s="4">
        <f t="shared" si="88"/>
        <v>3968556616.7371778</v>
      </c>
      <c r="Q188" s="4">
        <f t="shared" si="89"/>
        <v>8291076154.1708183</v>
      </c>
      <c r="R188" s="4">
        <f t="shared" si="90"/>
        <v>13574792315.191366</v>
      </c>
      <c r="S188" s="4">
        <f t="shared" si="91"/>
        <v>18784093830.307358</v>
      </c>
    </row>
    <row r="189" spans="1:19">
      <c r="A189" s="14">
        <f t="shared" si="74"/>
        <v>0.23469797078555044</v>
      </c>
      <c r="B189" s="16">
        <f t="shared" si="75"/>
        <v>418226.92299767811</v>
      </c>
      <c r="C189" s="4"/>
      <c r="D189" s="4">
        <f t="shared" si="76"/>
        <v>0</v>
      </c>
      <c r="E189" s="4">
        <f t="shared" si="77"/>
        <v>2.8414042810966658E-160</v>
      </c>
      <c r="F189" s="4">
        <f t="shared" si="78"/>
        <v>4.6962700554229603E-65</v>
      </c>
      <c r="G189" s="4">
        <f t="shared" si="79"/>
        <v>1.5937911905664254E-27</v>
      </c>
      <c r="H189" s="4">
        <f t="shared" si="80"/>
        <v>1.9551295164869048E-10</v>
      </c>
      <c r="I189" s="4">
        <f t="shared" si="81"/>
        <v>8.1858978997071855E-2</v>
      </c>
      <c r="J189" s="4">
        <f t="shared" si="82"/>
        <v>4026.5657766003328</v>
      </c>
      <c r="K189" s="4">
        <f t="shared" si="83"/>
        <v>2028651.4214718801</v>
      </c>
      <c r="L189" s="4">
        <f t="shared" si="84"/>
        <v>85339811.751038387</v>
      </c>
      <c r="M189" s="4">
        <f t="shared" si="85"/>
        <v>866453766.31022465</v>
      </c>
      <c r="N189" s="4">
        <f t="shared" si="86"/>
        <v>3756031890.5965309</v>
      </c>
      <c r="O189" s="4">
        <f t="shared" si="87"/>
        <v>9596152168.7376423</v>
      </c>
      <c r="P189" s="4">
        <f t="shared" si="88"/>
        <v>17473051068.249821</v>
      </c>
      <c r="Q189" s="4">
        <f t="shared" si="89"/>
        <v>25466300601.553062</v>
      </c>
      <c r="R189" s="4">
        <f t="shared" si="90"/>
        <v>31964194064.127838</v>
      </c>
      <c r="S189" s="4">
        <f t="shared" si="91"/>
        <v>36226742598.020142</v>
      </c>
    </row>
    <row r="190" spans="1:19">
      <c r="A190" s="14">
        <f t="shared" si="74"/>
        <v>0.25944321630988787</v>
      </c>
      <c r="B190" s="16">
        <f t="shared" si="75"/>
        <v>481990.68682592257</v>
      </c>
      <c r="C190" s="4"/>
      <c r="D190" s="4">
        <f t="shared" si="76"/>
        <v>0</v>
      </c>
      <c r="E190" s="4">
        <f t="shared" si="77"/>
        <v>3.627705584461024E-103</v>
      </c>
      <c r="F190" s="4">
        <f t="shared" si="78"/>
        <v>1.6230339320213526E-39</v>
      </c>
      <c r="G190" s="4">
        <f t="shared" si="79"/>
        <v>1.7703338914164415E-14</v>
      </c>
      <c r="H190" s="4">
        <f t="shared" si="80"/>
        <v>4.0733347509380518E-3</v>
      </c>
      <c r="I190" s="4">
        <f t="shared" si="81"/>
        <v>2051.3804029564899</v>
      </c>
      <c r="J190" s="4">
        <f t="shared" si="82"/>
        <v>2456281.7620654455</v>
      </c>
      <c r="K190" s="4">
        <f t="shared" si="83"/>
        <v>138838211.57827163</v>
      </c>
      <c r="L190" s="4">
        <f t="shared" si="84"/>
        <v>1506024928.4646349</v>
      </c>
      <c r="M190" s="4">
        <f t="shared" si="85"/>
        <v>6369168189.5550003</v>
      </c>
      <c r="N190" s="4">
        <f t="shared" si="86"/>
        <v>15363735067.116123</v>
      </c>
      <c r="O190" s="4">
        <f t="shared" si="87"/>
        <v>26199837742.8088</v>
      </c>
      <c r="P190" s="4">
        <f t="shared" si="88"/>
        <v>35836746304.032578</v>
      </c>
      <c r="Q190" s="4">
        <f t="shared" si="89"/>
        <v>42463019724.480949</v>
      </c>
      <c r="R190" s="4">
        <f t="shared" si="90"/>
        <v>45744931635.584618</v>
      </c>
      <c r="S190" s="4">
        <f t="shared" si="91"/>
        <v>46223551491.086609</v>
      </c>
    </row>
    <row r="191" spans="1:19">
      <c r="A191" s="14">
        <f t="shared" si="74"/>
        <v>0.28375500605568299</v>
      </c>
      <c r="B191" s="16">
        <f t="shared" si="75"/>
        <v>477634.15637803014</v>
      </c>
      <c r="C191" s="4"/>
      <c r="D191" s="4">
        <f t="shared" si="76"/>
        <v>1.9705227141053718E-208</v>
      </c>
      <c r="E191" s="4">
        <f t="shared" si="77"/>
        <v>1.8994490017441033E-68</v>
      </c>
      <c r="F191" s="4">
        <f t="shared" si="78"/>
        <v>4.5403210026899366E-24</v>
      </c>
      <c r="G191" s="4">
        <f t="shared" si="79"/>
        <v>1.168863044779597E-6</v>
      </c>
      <c r="H191" s="4">
        <f t="shared" si="80"/>
        <v>85.776715102563173</v>
      </c>
      <c r="I191" s="4">
        <f t="shared" si="81"/>
        <v>712699.62384767749</v>
      </c>
      <c r="J191" s="4">
        <f t="shared" si="82"/>
        <v>88307988.031138957</v>
      </c>
      <c r="K191" s="4">
        <f t="shared" si="83"/>
        <v>1312871986.8073502</v>
      </c>
      <c r="L191" s="4">
        <f t="shared" si="84"/>
        <v>6225689346.0277052</v>
      </c>
      <c r="M191" s="4">
        <f t="shared" si="85"/>
        <v>15425361035.083567</v>
      </c>
      <c r="N191" s="4">
        <f t="shared" si="86"/>
        <v>26015516674.983734</v>
      </c>
      <c r="O191" s="4">
        <f t="shared" si="87"/>
        <v>34661687604.767838</v>
      </c>
      <c r="P191" s="4">
        <f t="shared" si="88"/>
        <v>39813385796.127815</v>
      </c>
      <c r="Q191" s="4">
        <f t="shared" si="89"/>
        <v>41573603900.937706</v>
      </c>
      <c r="R191" s="4">
        <f t="shared" si="90"/>
        <v>40797440120.343903</v>
      </c>
      <c r="S191" s="4">
        <f t="shared" si="91"/>
        <v>38434597040.989807</v>
      </c>
    </row>
    <row r="192" spans="1:19">
      <c r="A192" s="14">
        <f t="shared" si="74"/>
        <v>0.3076333400229358</v>
      </c>
      <c r="B192" s="16">
        <f t="shared" si="75"/>
        <v>388523.30630750209</v>
      </c>
      <c r="C192" s="4"/>
      <c r="D192" s="4">
        <f t="shared" si="76"/>
        <v>1.2608416095950572E-147</v>
      </c>
      <c r="E192" s="4">
        <f t="shared" si="77"/>
        <v>2.0214671168518062E-46</v>
      </c>
      <c r="F192" s="4">
        <f t="shared" si="78"/>
        <v>2.1485613859203786E-14</v>
      </c>
      <c r="G192" s="4">
        <f t="shared" si="79"/>
        <v>7.1530179864612325E-2</v>
      </c>
      <c r="H192" s="4">
        <f t="shared" si="80"/>
        <v>30147.44956378069</v>
      </c>
      <c r="I192" s="4">
        <f t="shared" si="81"/>
        <v>18042990.53345887</v>
      </c>
      <c r="J192" s="4">
        <f t="shared" si="82"/>
        <v>522403631.1908825</v>
      </c>
      <c r="K192" s="4">
        <f t="shared" si="83"/>
        <v>3299811204.7129889</v>
      </c>
      <c r="L192" s="4">
        <f t="shared" si="84"/>
        <v>9207337785.6850681</v>
      </c>
      <c r="M192" s="4">
        <f t="shared" si="85"/>
        <v>16194160660.400545</v>
      </c>
      <c r="N192" s="4">
        <f t="shared" si="86"/>
        <v>21714287611.244846</v>
      </c>
      <c r="O192" s="4">
        <f t="shared" si="87"/>
        <v>24698241206.220867</v>
      </c>
      <c r="P192" s="4">
        <f t="shared" si="88"/>
        <v>25364787677.220905</v>
      </c>
      <c r="Q192" s="4">
        <f t="shared" si="89"/>
        <v>24425150633.057671</v>
      </c>
      <c r="R192" s="4">
        <f t="shared" si="90"/>
        <v>22577943720.700684</v>
      </c>
      <c r="S192" s="4">
        <f t="shared" si="91"/>
        <v>20336209216.865551</v>
      </c>
    </row>
    <row r="193" spans="1:19">
      <c r="A193" s="14">
        <f t="shared" si="74"/>
        <v>0.33107821821164629</v>
      </c>
      <c r="B193" s="16">
        <f t="shared" si="75"/>
        <v>228915.8726256231</v>
      </c>
      <c r="C193" s="4"/>
      <c r="D193" s="4">
        <f t="shared" si="76"/>
        <v>1.9473907685394735E-107</v>
      </c>
      <c r="E193" s="4">
        <f t="shared" si="77"/>
        <v>4.1716817773485329E-32</v>
      </c>
      <c r="F193" s="4">
        <f t="shared" si="78"/>
        <v>2.5427669989328591E-8</v>
      </c>
      <c r="G193" s="4">
        <f t="shared" si="79"/>
        <v>46.350377177902288</v>
      </c>
      <c r="H193" s="4">
        <f t="shared" si="80"/>
        <v>624709.95234716625</v>
      </c>
      <c r="I193" s="4">
        <f t="shared" si="81"/>
        <v>64632581.494201705</v>
      </c>
      <c r="J193" s="4">
        <f t="shared" si="82"/>
        <v>709364278.88826692</v>
      </c>
      <c r="K193" s="4">
        <f t="shared" si="83"/>
        <v>2531163680.4248924</v>
      </c>
      <c r="L193" s="4">
        <f t="shared" si="84"/>
        <v>4957823559.9868498</v>
      </c>
      <c r="M193" s="4">
        <f t="shared" si="85"/>
        <v>6937730318.6117373</v>
      </c>
      <c r="N193" s="4">
        <f t="shared" si="86"/>
        <v>7982571114.3375111</v>
      </c>
      <c r="O193" s="4">
        <f t="shared" si="87"/>
        <v>8170099773.7084761</v>
      </c>
      <c r="P193" s="4">
        <f t="shared" si="88"/>
        <v>7786749394.8112535</v>
      </c>
      <c r="Q193" s="4">
        <f t="shared" si="89"/>
        <v>7103750901.6906843</v>
      </c>
      <c r="R193" s="4">
        <f t="shared" si="90"/>
        <v>6309695818.5112419</v>
      </c>
      <c r="S193" s="4">
        <f t="shared" si="91"/>
        <v>5515446952.0382242</v>
      </c>
    </row>
    <row r="194" spans="1:19">
      <c r="A194" s="14">
        <f t="shared" si="74"/>
        <v>0.35408964062181447</v>
      </c>
      <c r="B194" s="16">
        <f t="shared" si="75"/>
        <v>89110.850070528017</v>
      </c>
      <c r="C194" s="4"/>
      <c r="D194" s="4">
        <f t="shared" si="76"/>
        <v>3.0792423890037079E-80</v>
      </c>
      <c r="E194" s="4">
        <f t="shared" si="77"/>
        <v>9.1553811403365573E-23</v>
      </c>
      <c r="F194" s="4">
        <f t="shared" si="78"/>
        <v>1.1445243190856429E-4</v>
      </c>
      <c r="G194" s="4">
        <f t="shared" si="79"/>
        <v>1170.3308621880506</v>
      </c>
      <c r="H194" s="4">
        <f t="shared" si="80"/>
        <v>1465655.7693289565</v>
      </c>
      <c r="I194" s="4">
        <f t="shared" si="81"/>
        <v>45154080.848708823</v>
      </c>
      <c r="J194" s="4">
        <f t="shared" si="82"/>
        <v>253722539.0328736</v>
      </c>
      <c r="K194" s="4">
        <f t="shared" si="83"/>
        <v>610414869.35421991</v>
      </c>
      <c r="L194" s="4">
        <f t="shared" si="84"/>
        <v>936557122.04226363</v>
      </c>
      <c r="M194" s="4">
        <f t="shared" si="85"/>
        <v>1119251937.6168215</v>
      </c>
      <c r="N194" s="4">
        <f t="shared" si="86"/>
        <v>1158732418.8696635</v>
      </c>
      <c r="O194" s="4">
        <f t="shared" si="87"/>
        <v>1102638263.64147</v>
      </c>
      <c r="P194" s="4">
        <f t="shared" si="88"/>
        <v>998102650.70275021</v>
      </c>
      <c r="Q194" s="4">
        <f t="shared" si="89"/>
        <v>877213457.6978761</v>
      </c>
      <c r="R194" s="4">
        <f t="shared" si="90"/>
        <v>757997467.31818855</v>
      </c>
      <c r="S194" s="4">
        <f t="shared" si="91"/>
        <v>649020782.14452815</v>
      </c>
    </row>
    <row r="195" spans="1:19">
      <c r="A195" s="14">
        <f t="shared" si="74"/>
        <v>0.3766676072534404</v>
      </c>
      <c r="B195" s="16">
        <f t="shared" si="75"/>
        <v>165152.10879737858</v>
      </c>
      <c r="C195" s="4"/>
      <c r="D195" s="4">
        <f t="shared" si="76"/>
        <v>7.8928874824477007E-60</v>
      </c>
      <c r="E195" s="4">
        <f t="shared" si="77"/>
        <v>4.8413499784565152E-15</v>
      </c>
      <c r="F195" s="4">
        <f t="shared" si="78"/>
        <v>0.55119271221524446</v>
      </c>
      <c r="G195" s="4">
        <f t="shared" si="79"/>
        <v>141873.69367054038</v>
      </c>
      <c r="H195" s="4">
        <f t="shared" si="80"/>
        <v>32854451.581243858</v>
      </c>
      <c r="I195" s="4">
        <f t="shared" si="81"/>
        <v>428083453.71287483</v>
      </c>
      <c r="J195" s="4">
        <f t="shared" si="82"/>
        <v>1495018698.7940645</v>
      </c>
      <c r="K195" s="4">
        <f t="shared" si="83"/>
        <v>2718368179.2677231</v>
      </c>
      <c r="L195" s="4">
        <f t="shared" si="84"/>
        <v>3506505554.6817598</v>
      </c>
      <c r="M195" s="4">
        <f t="shared" si="85"/>
        <v>3746144893.9895096</v>
      </c>
      <c r="N195" s="4">
        <f t="shared" si="86"/>
        <v>3597950596.0495019</v>
      </c>
      <c r="O195" s="4">
        <f t="shared" si="87"/>
        <v>3251118627.6665916</v>
      </c>
      <c r="P195" s="4">
        <f t="shared" si="88"/>
        <v>2837083768.4188442</v>
      </c>
      <c r="Q195" s="4">
        <f t="shared" si="89"/>
        <v>2428249062.5467529</v>
      </c>
      <c r="R195" s="4">
        <f t="shared" si="90"/>
        <v>2057599964.085156</v>
      </c>
      <c r="S195" s="4">
        <f t="shared" si="91"/>
        <v>1736087686.9895194</v>
      </c>
    </row>
    <row r="196" spans="1:19">
      <c r="A196" s="14">
        <f t="shared" si="74"/>
        <v>0.39881211810652395</v>
      </c>
      <c r="B196" s="16">
        <f t="shared" si="75"/>
        <v>146537.84233820162</v>
      </c>
      <c r="C196" s="4"/>
      <c r="D196" s="4">
        <f t="shared" si="76"/>
        <v>1.7373685635165427E-45</v>
      </c>
      <c r="E196" s="4">
        <f t="shared" si="77"/>
        <v>6.1539498581096793E-10</v>
      </c>
      <c r="F196" s="4">
        <f t="shared" si="78"/>
        <v>79.953107735332907</v>
      </c>
      <c r="G196" s="4">
        <f t="shared" si="79"/>
        <v>1408861.200919732</v>
      </c>
      <c r="H196" s="4">
        <f t="shared" si="80"/>
        <v>95436872.440869913</v>
      </c>
      <c r="I196" s="4">
        <f t="shared" si="81"/>
        <v>664467192.32354236</v>
      </c>
      <c r="J196" s="4">
        <f t="shared" si="82"/>
        <v>1641239878.0703599</v>
      </c>
      <c r="K196" s="4">
        <f t="shared" si="83"/>
        <v>2433732796.6344314</v>
      </c>
      <c r="L196" s="4">
        <f t="shared" si="84"/>
        <v>2766745271.1715946</v>
      </c>
      <c r="M196" s="4">
        <f t="shared" si="85"/>
        <v>2724108861.5135603</v>
      </c>
      <c r="N196" s="4">
        <f t="shared" si="86"/>
        <v>2477220384.0353937</v>
      </c>
      <c r="O196" s="4">
        <f t="shared" si="87"/>
        <v>2155640732.3646708</v>
      </c>
      <c r="P196" s="4">
        <f t="shared" si="88"/>
        <v>1831614989.6902173</v>
      </c>
      <c r="Q196" s="4">
        <f t="shared" si="89"/>
        <v>1537707022.2012415</v>
      </c>
      <c r="R196" s="4">
        <f t="shared" si="90"/>
        <v>1284561311.4658895</v>
      </c>
      <c r="S196" s="4">
        <f t="shared" si="91"/>
        <v>1072306875.3203524</v>
      </c>
    </row>
    <row r="197" spans="1:19">
      <c r="A197" s="14">
        <f t="shared" si="74"/>
        <v>0.42052317318106525</v>
      </c>
      <c r="B197" s="16">
        <f t="shared" si="75"/>
        <v>33268.050692997123</v>
      </c>
      <c r="C197" s="4"/>
      <c r="D197" s="4">
        <f t="shared" si="76"/>
        <v>4.7966257368947792E-36</v>
      </c>
      <c r="E197" s="4">
        <f t="shared" si="77"/>
        <v>2.2623777364995103E-7</v>
      </c>
      <c r="F197" s="4">
        <f t="shared" si="78"/>
        <v>189.76064761425957</v>
      </c>
      <c r="G197" s="4">
        <f t="shared" si="79"/>
        <v>454489.02213965944</v>
      </c>
      <c r="H197" s="4">
        <f t="shared" si="80"/>
        <v>12332847.462113773</v>
      </c>
      <c r="I197" s="4">
        <f t="shared" si="81"/>
        <v>53858708.834684953</v>
      </c>
      <c r="J197" s="4">
        <f t="shared" si="82"/>
        <v>102803099.32545274</v>
      </c>
      <c r="K197" s="4">
        <f t="shared" si="83"/>
        <v>130977466.9581508</v>
      </c>
      <c r="L197" s="4">
        <f t="shared" si="84"/>
        <v>135536564.00179824</v>
      </c>
      <c r="M197" s="4">
        <f t="shared" si="85"/>
        <v>125581285.81554541</v>
      </c>
      <c r="N197" s="4">
        <f t="shared" si="86"/>
        <v>109648825.23032613</v>
      </c>
      <c r="O197" s="4">
        <f t="shared" si="87"/>
        <v>92775986.8599547</v>
      </c>
      <c r="P197" s="4">
        <f t="shared" si="88"/>
        <v>77281217.492150456</v>
      </c>
      <c r="Q197" s="4">
        <f t="shared" si="89"/>
        <v>63955132.111364864</v>
      </c>
      <c r="R197" s="4">
        <f t="shared" si="90"/>
        <v>52863075.072546221</v>
      </c>
      <c r="S197" s="4">
        <f t="shared" si="91"/>
        <v>43778270.09449669</v>
      </c>
    </row>
    <row r="198" spans="1:19">
      <c r="A198" s="14">
        <f t="shared" si="74"/>
        <v>0.44180077247706423</v>
      </c>
      <c r="B198" s="16">
        <f t="shared" si="75"/>
        <v>107329.06830716931</v>
      </c>
      <c r="C198" s="4"/>
      <c r="D198" s="4">
        <f t="shared" si="76"/>
        <v>6.5622393797186581E-27</v>
      </c>
      <c r="E198" s="4">
        <f t="shared" si="77"/>
        <v>1.8838227409135415E-3</v>
      </c>
      <c r="F198" s="4">
        <f t="shared" si="78"/>
        <v>34465.493957441417</v>
      </c>
      <c r="G198" s="4">
        <f t="shared" si="79"/>
        <v>18165117.734678835</v>
      </c>
      <c r="H198" s="4">
        <f t="shared" si="80"/>
        <v>246259308.74419165</v>
      </c>
      <c r="I198" s="4">
        <f t="shared" si="81"/>
        <v>754963397.78610861</v>
      </c>
      <c r="J198" s="4">
        <f t="shared" si="82"/>
        <v>1185101928.7117515</v>
      </c>
      <c r="K198" s="4">
        <f t="shared" si="83"/>
        <v>1345700646.5773604</v>
      </c>
      <c r="L198" s="4">
        <f t="shared" si="84"/>
        <v>1296674957.8959751</v>
      </c>
      <c r="M198" s="4">
        <f t="shared" si="85"/>
        <v>1147316789.7214925</v>
      </c>
      <c r="N198" s="4">
        <f t="shared" si="86"/>
        <v>971326468.66504359</v>
      </c>
      <c r="O198" s="4">
        <f t="shared" si="87"/>
        <v>804557985.69067752</v>
      </c>
      <c r="P198" s="4">
        <f t="shared" si="88"/>
        <v>660172283.28937304</v>
      </c>
      <c r="Q198" s="4">
        <f t="shared" si="89"/>
        <v>540414267.91611683</v>
      </c>
      <c r="R198" s="4">
        <f t="shared" si="90"/>
        <v>443109654.29349178</v>
      </c>
      <c r="S198" s="4">
        <f t="shared" si="91"/>
        <v>364749071.20872056</v>
      </c>
    </row>
    <row r="199" spans="1:19">
      <c r="A199" s="14">
        <f t="shared" si="74"/>
        <v>0.46264491599452084</v>
      </c>
      <c r="B199" s="16">
        <f t="shared" si="75"/>
        <v>67328.197831065598</v>
      </c>
      <c r="C199" s="4"/>
      <c r="D199" s="4">
        <f t="shared" si="76"/>
        <v>4.5514470286180664E-21</v>
      </c>
      <c r="E199" s="4">
        <f t="shared" si="77"/>
        <v>0.12368098635434052</v>
      </c>
      <c r="F199" s="4">
        <f t="shared" si="78"/>
        <v>118295.31561900006</v>
      </c>
      <c r="G199" s="4">
        <f t="shared" si="79"/>
        <v>19390645.655723542</v>
      </c>
      <c r="H199" s="4">
        <f t="shared" si="80"/>
        <v>153896828.7961548</v>
      </c>
      <c r="I199" s="4">
        <f t="shared" si="81"/>
        <v>359100242.02969062</v>
      </c>
      <c r="J199" s="4">
        <f t="shared" si="82"/>
        <v>484763489.56697959</v>
      </c>
      <c r="K199" s="4">
        <f t="shared" si="83"/>
        <v>503674318.13230503</v>
      </c>
      <c r="L199" s="4">
        <f t="shared" si="84"/>
        <v>459339440.94106495</v>
      </c>
      <c r="M199" s="4">
        <f t="shared" si="85"/>
        <v>392232493.17167646</v>
      </c>
      <c r="N199" s="4">
        <f t="shared" si="86"/>
        <v>324257179.05679744</v>
      </c>
      <c r="O199" s="4">
        <f t="shared" si="87"/>
        <v>264212603.76110202</v>
      </c>
      <c r="P199" s="4">
        <f t="shared" si="88"/>
        <v>214293553.27677527</v>
      </c>
      <c r="Q199" s="4">
        <f t="shared" si="89"/>
        <v>173951418.73553705</v>
      </c>
      <c r="R199" s="4">
        <f t="shared" si="90"/>
        <v>141748296.75700495</v>
      </c>
      <c r="S199" s="4">
        <f>$B$4*(B199^2)*($D$180^2*(2*PI())^4*A199^-5/4/PI()/$S$5^4*EXP((-1/PI())*(2*PI()/$S$5)^4*A199^-4))</f>
        <v>116138725.49541813</v>
      </c>
    </row>
    <row r="200" spans="1:19">
      <c r="A200" s="14">
        <f t="shared" si="74"/>
        <v>0.48305560373343526</v>
      </c>
      <c r="B200" s="16">
        <f t="shared" si="75"/>
        <v>53466.510042316819</v>
      </c>
      <c r="C200" s="4"/>
      <c r="D200" s="4">
        <f t="shared" si="76"/>
        <v>2.1606760852901382E-16</v>
      </c>
      <c r="E200" s="4">
        <f t="shared" si="77"/>
        <v>4.1423966692479359</v>
      </c>
      <c r="F200" s="4">
        <f t="shared" si="78"/>
        <v>392732.55437511171</v>
      </c>
      <c r="G200" s="4">
        <f t="shared" si="79"/>
        <v>25790325.754408568</v>
      </c>
      <c r="H200" s="4">
        <f t="shared" si="80"/>
        <v>134581536.91935202</v>
      </c>
      <c r="I200" s="4">
        <f t="shared" si="81"/>
        <v>253585617.96586743</v>
      </c>
      <c r="J200" s="4">
        <f t="shared" si="82"/>
        <v>304177166.07861757</v>
      </c>
      <c r="K200" s="4">
        <f t="shared" si="83"/>
        <v>294805799.91191804</v>
      </c>
      <c r="L200" s="4">
        <f t="shared" si="84"/>
        <v>257514876.32877353</v>
      </c>
      <c r="M200" s="4">
        <f t="shared" si="85"/>
        <v>213854098.2616778</v>
      </c>
      <c r="N200" s="4">
        <f t="shared" si="86"/>
        <v>173527581.85262105</v>
      </c>
      <c r="O200" s="4">
        <f t="shared" si="87"/>
        <v>139588486.99937442</v>
      </c>
      <c r="P200" s="4">
        <f t="shared" si="88"/>
        <v>112190065.19358614</v>
      </c>
      <c r="Q200" s="4">
        <f t="shared" si="89"/>
        <v>90471972.258925766</v>
      </c>
      <c r="R200" s="4">
        <f t="shared" si="90"/>
        <v>73365783.240620896</v>
      </c>
      <c r="S200" s="4">
        <f t="shared" si="91"/>
        <v>59891850.483157486</v>
      </c>
    </row>
    <row r="201" spans="1:19">
      <c r="A201" s="14">
        <f t="shared" si="74"/>
        <v>0.5030328356938073</v>
      </c>
      <c r="B201" s="16">
        <f t="shared" si="75"/>
        <v>80001.740952207372</v>
      </c>
      <c r="C201" s="4"/>
      <c r="D201" s="4">
        <f t="shared" si="76"/>
        <v>3.4871030390219785E-12</v>
      </c>
      <c r="E201" s="4">
        <f t="shared" si="77"/>
        <v>210.5090342454339</v>
      </c>
      <c r="F201" s="4">
        <f t="shared" si="78"/>
        <v>3185808.9838064406</v>
      </c>
      <c r="G201" s="4">
        <f t="shared" si="79"/>
        <v>101205794.3168892</v>
      </c>
      <c r="H201" s="4">
        <f t="shared" si="80"/>
        <v>378585895.62493837</v>
      </c>
      <c r="I201" s="4">
        <f t="shared" si="81"/>
        <v>601998968.24427271</v>
      </c>
      <c r="J201" s="4">
        <f t="shared" si="82"/>
        <v>657450120.81789124</v>
      </c>
      <c r="K201" s="4">
        <f t="shared" si="83"/>
        <v>602960966.77233386</v>
      </c>
      <c r="L201" s="4">
        <f t="shared" si="84"/>
        <v>508974754.72660327</v>
      </c>
      <c r="M201" s="4">
        <f t="shared" si="85"/>
        <v>413437671.3217321</v>
      </c>
      <c r="N201" s="4">
        <f t="shared" si="86"/>
        <v>330548033.76057607</v>
      </c>
      <c r="O201" s="4">
        <f t="shared" si="87"/>
        <v>263198640.8248024</v>
      </c>
      <c r="P201" s="4">
        <f t="shared" si="88"/>
        <v>210015846.07165074</v>
      </c>
      <c r="Q201" s="4">
        <f t="shared" si="89"/>
        <v>168477494.84743527</v>
      </c>
      <c r="R201" s="4">
        <f t="shared" si="90"/>
        <v>136096214.90408057</v>
      </c>
      <c r="S201" s="4">
        <f t="shared" si="91"/>
        <v>110780142.4024177</v>
      </c>
    </row>
    <row r="202" spans="1:19">
      <c r="A202" s="14">
        <f t="shared" si="74"/>
        <v>0.52257661187563709</v>
      </c>
      <c r="B202" s="16">
        <f t="shared" si="75"/>
        <v>23366.845129605124</v>
      </c>
      <c r="C202" s="4"/>
      <c r="D202" s="4">
        <f t="shared" si="76"/>
        <v>3.6439292570830031E-10</v>
      </c>
      <c r="E202" s="4">
        <f t="shared" si="77"/>
        <v>214.72641220148617</v>
      </c>
      <c r="F202" s="4">
        <f t="shared" si="78"/>
        <v>743787.72443464422</v>
      </c>
      <c r="G202" s="4">
        <f t="shared" si="79"/>
        <v>13182567.961223138</v>
      </c>
      <c r="H202" s="4">
        <f t="shared" si="80"/>
        <v>37738358.12579374</v>
      </c>
      <c r="I202" s="4">
        <f t="shared" si="81"/>
        <v>52357963.712470405</v>
      </c>
      <c r="J202" s="4">
        <f t="shared" si="82"/>
        <v>53029220.142548412</v>
      </c>
      <c r="K202" s="4">
        <f t="shared" si="83"/>
        <v>46523125.230840251</v>
      </c>
      <c r="L202" s="4">
        <f t="shared" si="84"/>
        <v>38206304.494071051</v>
      </c>
      <c r="M202" s="4">
        <f t="shared" si="85"/>
        <v>30488293.403376006</v>
      </c>
      <c r="N202" s="4">
        <f t="shared" si="86"/>
        <v>24087592.265634689</v>
      </c>
      <c r="O202" s="4">
        <f t="shared" si="87"/>
        <v>19023082.226218265</v>
      </c>
      <c r="P202" s="4">
        <f t="shared" si="88"/>
        <v>15091378.614414774</v>
      </c>
      <c r="Q202" s="4">
        <f t="shared" si="89"/>
        <v>12055763.395528685</v>
      </c>
      <c r="R202" s="4">
        <f t="shared" si="90"/>
        <v>9708509.4167411998</v>
      </c>
      <c r="S202" s="4">
        <f t="shared" si="91"/>
        <v>7884193.2043446889</v>
      </c>
    </row>
    <row r="203" spans="1:19">
      <c r="A203" s="14">
        <f t="shared" si="74"/>
        <v>0.54168693227892462</v>
      </c>
      <c r="B203" s="16">
        <f t="shared" si="75"/>
        <v>69308.438943744011</v>
      </c>
      <c r="C203" s="4"/>
      <c r="D203" s="4">
        <f t="shared" si="76"/>
        <v>1.010075990970765E-6</v>
      </c>
      <c r="E203" s="4">
        <f t="shared" si="77"/>
        <v>13838.895695914693</v>
      </c>
      <c r="F203" s="4">
        <f t="shared" si="78"/>
        <v>14465637.047629265</v>
      </c>
      <c r="G203" s="4">
        <f t="shared" si="79"/>
        <v>159575901.5458062</v>
      </c>
      <c r="H203" s="4">
        <f t="shared" si="80"/>
        <v>367582351.1305446</v>
      </c>
      <c r="I203" s="4">
        <f t="shared" si="81"/>
        <v>456485966.15097171</v>
      </c>
      <c r="J203" s="4">
        <f t="shared" si="82"/>
        <v>434872913.0451237</v>
      </c>
      <c r="K203" s="4">
        <f t="shared" si="83"/>
        <v>368007324.15138733</v>
      </c>
      <c r="L203" s="4">
        <f t="shared" si="84"/>
        <v>295542793.34196943</v>
      </c>
      <c r="M203" s="4">
        <f t="shared" si="85"/>
        <v>232460550.15629303</v>
      </c>
      <c r="N203" s="4">
        <f t="shared" si="86"/>
        <v>181891943.88196519</v>
      </c>
      <c r="O203" s="4">
        <f t="shared" si="87"/>
        <v>142694457.05303988</v>
      </c>
      <c r="P203" s="4">
        <f t="shared" si="88"/>
        <v>112669731.23655725</v>
      </c>
      <c r="Q203" s="4">
        <f t="shared" si="89"/>
        <v>89699700.690901324</v>
      </c>
      <c r="R203" s="4">
        <f t="shared" si="90"/>
        <v>72053474.358642042</v>
      </c>
      <c r="S203" s="4">
        <f t="shared" si="91"/>
        <v>58403386.568009637</v>
      </c>
    </row>
    <row r="204" spans="1:19">
      <c r="A204" s="14">
        <f t="shared" si="74"/>
        <v>0.56036379690366966</v>
      </c>
      <c r="B204" s="16">
        <f t="shared" si="75"/>
        <v>13861.687788748799</v>
      </c>
      <c r="C204" s="4"/>
      <c r="D204" s="4">
        <f t="shared" si="76"/>
        <v>4.4393962586621231E-6</v>
      </c>
      <c r="E204" s="4">
        <f t="shared" si="77"/>
        <v>2775.6298720618565</v>
      </c>
      <c r="F204" s="4">
        <f t="shared" si="78"/>
        <v>1085305.7794322344</v>
      </c>
      <c r="G204" s="4">
        <f t="shared" si="79"/>
        <v>8112919.8013474243</v>
      </c>
      <c r="H204" s="4">
        <f t="shared" si="80"/>
        <v>15634777.115615997</v>
      </c>
      <c r="I204" s="4">
        <f t="shared" si="81"/>
        <v>17728234.281242795</v>
      </c>
      <c r="J204" s="4">
        <f t="shared" si="82"/>
        <v>16060946.305184927</v>
      </c>
      <c r="K204" s="4">
        <f t="shared" si="83"/>
        <v>13195111.56043382</v>
      </c>
      <c r="L204" s="4">
        <f t="shared" si="84"/>
        <v>10404329.795681648</v>
      </c>
      <c r="M204" s="4">
        <f t="shared" si="85"/>
        <v>8087191.2593443478</v>
      </c>
      <c r="N204" s="4">
        <f t="shared" si="86"/>
        <v>6277953.5248573823</v>
      </c>
      <c r="O204" s="4">
        <f t="shared" si="87"/>
        <v>4898201.8404116351</v>
      </c>
      <c r="P204" s="4">
        <f t="shared" si="88"/>
        <v>3852619.2540487614</v>
      </c>
      <c r="Q204" s="4">
        <f t="shared" si="89"/>
        <v>3058605.4529666821</v>
      </c>
      <c r="R204" s="4">
        <f t="shared" si="90"/>
        <v>2451825.710923411</v>
      </c>
      <c r="S204" s="4">
        <f t="shared" si="91"/>
        <v>1984259.1549453954</v>
      </c>
    </row>
    <row r="205" spans="1:19">
      <c r="A205" s="14">
        <f t="shared" si="74"/>
        <v>0.57860720574987257</v>
      </c>
      <c r="B205" s="16">
        <f t="shared" si="75"/>
        <v>59011.185157816333</v>
      </c>
      <c r="C205" s="4"/>
      <c r="D205" s="4">
        <f t="shared" si="76"/>
        <v>3.8673758628460656E-3</v>
      </c>
      <c r="E205" s="4">
        <f t="shared" si="77"/>
        <v>187483.75140713449</v>
      </c>
      <c r="F205" s="4">
        <f t="shared" si="78"/>
        <v>32466731.203519203</v>
      </c>
      <c r="G205" s="4">
        <f t="shared" si="79"/>
        <v>175824551.13857502</v>
      </c>
      <c r="H205" s="4">
        <f t="shared" si="80"/>
        <v>292297033.60558563</v>
      </c>
      <c r="I205" s="4">
        <f t="shared" si="81"/>
        <v>307384352.37264812</v>
      </c>
      <c r="J205" s="4">
        <f t="shared" si="82"/>
        <v>267120075.5193035</v>
      </c>
      <c r="K205" s="4">
        <f t="shared" si="83"/>
        <v>214142663.87054145</v>
      </c>
      <c r="L205" s="4">
        <f t="shared" si="84"/>
        <v>166306305.82985634</v>
      </c>
      <c r="M205" s="4">
        <f t="shared" si="85"/>
        <v>128006068.00281733</v>
      </c>
      <c r="N205" s="4">
        <f t="shared" si="86"/>
        <v>98718482.989384025</v>
      </c>
      <c r="O205" s="4">
        <f t="shared" si="87"/>
        <v>76674301.372771874</v>
      </c>
      <c r="P205" s="4">
        <f t="shared" si="88"/>
        <v>60114204.927186176</v>
      </c>
      <c r="Q205" s="4">
        <f t="shared" si="89"/>
        <v>47614253.015450262</v>
      </c>
      <c r="R205" s="4">
        <f t="shared" si="90"/>
        <v>38103027.131829292</v>
      </c>
      <c r="S205" s="4">
        <f t="shared" si="91"/>
        <v>30797095.512147225</v>
      </c>
    </row>
    <row r="206" spans="1:19">
      <c r="A206" s="14">
        <f t="shared" si="74"/>
        <v>0.5964171588175331</v>
      </c>
      <c r="B206" s="16">
        <f t="shared" si="75"/>
        <v>13069.591343677441</v>
      </c>
      <c r="C206" s="4"/>
      <c r="D206" s="4">
        <f t="shared" si="76"/>
        <v>4.7332018923322656E-3</v>
      </c>
      <c r="E206" s="4">
        <f t="shared" si="77"/>
        <v>27110.756348389594</v>
      </c>
      <c r="F206" s="4">
        <f t="shared" si="78"/>
        <v>2377760.3522464745</v>
      </c>
      <c r="G206" s="4">
        <f t="shared" si="79"/>
        <v>9837490.6395092737</v>
      </c>
      <c r="H206" s="4">
        <f t="shared" si="80"/>
        <v>14455402.400439318</v>
      </c>
      <c r="I206" s="4">
        <f t="shared" si="81"/>
        <v>14274484.489531282</v>
      </c>
      <c r="J206" s="4">
        <f t="shared" si="82"/>
        <v>11980715.966512652</v>
      </c>
      <c r="K206" s="4">
        <f t="shared" si="83"/>
        <v>9409959.6591672264</v>
      </c>
      <c r="L206" s="4">
        <f t="shared" si="84"/>
        <v>7215795.6060717106</v>
      </c>
      <c r="M206" s="4">
        <f t="shared" si="85"/>
        <v>5508664.6594388839</v>
      </c>
      <c r="N206" s="4">
        <f t="shared" si="86"/>
        <v>4225048.1981778769</v>
      </c>
      <c r="O206" s="4">
        <f t="shared" si="87"/>
        <v>3269187.6894087563</v>
      </c>
      <c r="P206" s="4">
        <f t="shared" si="88"/>
        <v>2556255.8875834323</v>
      </c>
      <c r="Q206" s="4">
        <f t="shared" si="89"/>
        <v>2020796.8580202917</v>
      </c>
      <c r="R206" s="4">
        <f t="shared" si="90"/>
        <v>1614819.6602619558</v>
      </c>
      <c r="S206" s="4">
        <f t="shared" si="91"/>
        <v>1303790.4461396972</v>
      </c>
    </row>
    <row r="207" spans="1:19">
      <c r="A207" s="14">
        <f t="shared" si="74"/>
        <v>0.61379365610665138</v>
      </c>
      <c r="B207" s="16">
        <f t="shared" si="75"/>
        <v>46337.642036674566</v>
      </c>
      <c r="C207" s="4"/>
      <c r="D207" s="4">
        <f t="shared" si="76"/>
        <v>0.87807174398212573</v>
      </c>
      <c r="E207" s="4">
        <f t="shared" si="77"/>
        <v>833206.41105837189</v>
      </c>
      <c r="F207" s="4">
        <f t="shared" si="78"/>
        <v>41218153.228837281</v>
      </c>
      <c r="G207" s="4">
        <f t="shared" si="79"/>
        <v>135951716.58920556</v>
      </c>
      <c r="H207" s="4">
        <f t="shared" si="80"/>
        <v>180058715.52871981</v>
      </c>
      <c r="I207" s="4">
        <f t="shared" si="81"/>
        <v>168632822.00317577</v>
      </c>
      <c r="J207" s="4">
        <f t="shared" si="82"/>
        <v>137452340.35099876</v>
      </c>
      <c r="K207" s="4">
        <f t="shared" si="83"/>
        <v>106113991.71670943</v>
      </c>
      <c r="L207" s="4">
        <f t="shared" si="84"/>
        <v>80506681.804350123</v>
      </c>
      <c r="M207" s="4">
        <f t="shared" si="85"/>
        <v>61037632.107772887</v>
      </c>
      <c r="N207" s="4">
        <f t="shared" si="86"/>
        <v>46599096.471819177</v>
      </c>
      <c r="O207" s="4">
        <f t="shared" si="87"/>
        <v>35942026.922035657</v>
      </c>
      <c r="P207" s="4">
        <f t="shared" si="88"/>
        <v>28040661.455684949</v>
      </c>
      <c r="Q207" s="4">
        <f t="shared" si="89"/>
        <v>22130857.055727389</v>
      </c>
      <c r="R207" s="4">
        <f t="shared" si="90"/>
        <v>17663500.313603938</v>
      </c>
      <c r="S207" s="4">
        <f t="shared" si="91"/>
        <v>14248457.570699692</v>
      </c>
    </row>
    <row r="208" spans="1:19">
      <c r="A208" s="14">
        <f t="shared" si="74"/>
        <v>0.63073669761722728</v>
      </c>
      <c r="B208" s="16">
        <f t="shared" si="75"/>
        <v>19406.362904248323</v>
      </c>
      <c r="C208" s="4"/>
      <c r="D208" s="4">
        <f t="shared" si="76"/>
        <v>1.4870309014909067</v>
      </c>
      <c r="E208" s="4">
        <f t="shared" si="77"/>
        <v>307368.49083093315</v>
      </c>
      <c r="F208" s="4">
        <f t="shared" si="78"/>
        <v>9357738.1208344921</v>
      </c>
      <c r="G208" s="4">
        <f t="shared" si="79"/>
        <v>25470215.275840502</v>
      </c>
      <c r="H208" s="4">
        <f t="shared" si="80"/>
        <v>30889806.20177168</v>
      </c>
      <c r="I208" s="4">
        <f t="shared" si="81"/>
        <v>27659430.42657977</v>
      </c>
      <c r="J208" s="4">
        <f t="shared" si="82"/>
        <v>21992599.122145951</v>
      </c>
      <c r="K208" s="4">
        <f t="shared" si="83"/>
        <v>16732167.234764842</v>
      </c>
      <c r="L208" s="4">
        <f t="shared" si="84"/>
        <v>12579991.660758503</v>
      </c>
      <c r="M208" s="4">
        <f t="shared" si="85"/>
        <v>9482131.4946924895</v>
      </c>
      <c r="N208" s="4">
        <f t="shared" si="86"/>
        <v>7210836.4060774967</v>
      </c>
      <c r="O208" s="4">
        <f t="shared" si="87"/>
        <v>5546744.8668861426</v>
      </c>
      <c r="P208" s="4">
        <f t="shared" si="88"/>
        <v>4319108.6439283816</v>
      </c>
      <c r="Q208" s="4">
        <f t="shared" si="89"/>
        <v>3404110.1894760621</v>
      </c>
      <c r="R208" s="4">
        <f t="shared" si="90"/>
        <v>2714181.7220662972</v>
      </c>
      <c r="S208" s="4">
        <f t="shared" si="91"/>
        <v>2187747.0777524835</v>
      </c>
    </row>
    <row r="209" spans="1:19">
      <c r="A209" s="14">
        <f t="shared" si="74"/>
        <v>0.64724628334926093</v>
      </c>
      <c r="B209" s="16">
        <f t="shared" si="75"/>
        <v>33664.098915532799</v>
      </c>
      <c r="C209" s="4"/>
      <c r="D209" s="4">
        <f t="shared" si="76"/>
        <v>30.579264453106305</v>
      </c>
      <c r="E209" s="4">
        <f t="shared" si="77"/>
        <v>1721768.6060977846</v>
      </c>
      <c r="F209" s="4">
        <f t="shared" si="78"/>
        <v>34640788.616894349</v>
      </c>
      <c r="G209" s="4">
        <f t="shared" si="79"/>
        <v>80030228.752595752</v>
      </c>
      <c r="H209" s="4">
        <f t="shared" si="80"/>
        <v>90032679.824159026</v>
      </c>
      <c r="I209" s="4">
        <f t="shared" si="81"/>
        <v>77586963.800387561</v>
      </c>
      <c r="J209" s="4">
        <f t="shared" si="82"/>
        <v>60398508.13902466</v>
      </c>
      <c r="K209" s="4">
        <f t="shared" si="83"/>
        <v>45382425.699439093</v>
      </c>
      <c r="L209" s="4">
        <f t="shared" si="84"/>
        <v>33858007.674020916</v>
      </c>
      <c r="M209" s="4">
        <f t="shared" si="85"/>
        <v>25393320.919465005</v>
      </c>
      <c r="N209" s="4">
        <f t="shared" si="86"/>
        <v>19246351.608661011</v>
      </c>
      <c r="O209" s="4">
        <f t="shared" si="87"/>
        <v>14770678.267123468</v>
      </c>
      <c r="P209" s="4">
        <f t="shared" si="88"/>
        <v>11482814.327000318</v>
      </c>
      <c r="Q209" s="4">
        <f t="shared" si="89"/>
        <v>9039520.886539964</v>
      </c>
      <c r="R209" s="4">
        <f t="shared" si="90"/>
        <v>7201160.9197086114</v>
      </c>
      <c r="S209" s="4">
        <f t="shared" si="91"/>
        <v>5800649.796688905</v>
      </c>
    </row>
    <row r="210" spans="1:19">
      <c r="A210" s="14">
        <f t="shared" si="74"/>
        <v>0.66332241330275232</v>
      </c>
      <c r="B210" s="16">
        <f t="shared" si="75"/>
        <v>28515.472022568963</v>
      </c>
      <c r="C210" s="4"/>
      <c r="D210" s="4">
        <f t="shared" si="76"/>
        <v>112.90056397992838</v>
      </c>
      <c r="E210" s="4">
        <f t="shared" si="77"/>
        <v>2081493.1641122715</v>
      </c>
      <c r="F210" s="4">
        <f t="shared" si="78"/>
        <v>29345841.394438818</v>
      </c>
      <c r="G210" s="4">
        <f t="shared" si="79"/>
        <v>58896862.847202562</v>
      </c>
      <c r="H210" s="4">
        <f t="shared" si="80"/>
        <v>62118385.921416089</v>
      </c>
      <c r="I210" s="4">
        <f t="shared" si="81"/>
        <v>51799300.743066162</v>
      </c>
      <c r="J210" s="4">
        <f t="shared" si="82"/>
        <v>39597409.358792461</v>
      </c>
      <c r="K210" s="4">
        <f t="shared" si="83"/>
        <v>29436099.954716768</v>
      </c>
      <c r="L210" s="4">
        <f t="shared" si="84"/>
        <v>21815952.757215921</v>
      </c>
      <c r="M210" s="4">
        <f t="shared" si="85"/>
        <v>16291890.796166725</v>
      </c>
      <c r="N210" s="4">
        <f t="shared" si="86"/>
        <v>12312746.660927957</v>
      </c>
      <c r="O210" s="4">
        <f t="shared" si="87"/>
        <v>9430788.9246673789</v>
      </c>
      <c r="P210" s="4">
        <f t="shared" si="88"/>
        <v>7321298.0470388886</v>
      </c>
      <c r="Q210" s="4">
        <f t="shared" si="89"/>
        <v>5757649.9413556252</v>
      </c>
      <c r="R210" s="4">
        <f t="shared" si="90"/>
        <v>4583293.5224469909</v>
      </c>
      <c r="S210" s="4">
        <f t="shared" si="91"/>
        <v>3689843.4311258295</v>
      </c>
    </row>
    <row r="211" spans="1:19">
      <c r="A211" s="14">
        <f t="shared" si="74"/>
        <v>0.67896508747770135</v>
      </c>
      <c r="B211" s="16">
        <f t="shared" si="75"/>
        <v>13861.687788748799</v>
      </c>
      <c r="C211" s="4"/>
      <c r="D211" s="4">
        <f t="shared" si="76"/>
        <v>108.57873960860776</v>
      </c>
      <c r="E211" s="4">
        <f t="shared" si="77"/>
        <v>763535.95738112915</v>
      </c>
      <c r="F211" s="4">
        <f t="shared" si="78"/>
        <v>7918986.6579161286</v>
      </c>
      <c r="G211" s="4">
        <f t="shared" si="79"/>
        <v>14075014.395627383</v>
      </c>
      <c r="H211" s="4">
        <f t="shared" si="80"/>
        <v>14040688.611870827</v>
      </c>
      <c r="I211" s="4">
        <f t="shared" si="81"/>
        <v>11380460.420048149</v>
      </c>
      <c r="J211" s="4">
        <f t="shared" si="82"/>
        <v>8564208.0190356784</v>
      </c>
      <c r="K211" s="4">
        <f t="shared" si="83"/>
        <v>6307946.7772558974</v>
      </c>
      <c r="L211" s="4">
        <f t="shared" si="84"/>
        <v>4648317.4764190093</v>
      </c>
      <c r="M211" s="4">
        <f t="shared" si="85"/>
        <v>3458490.8929335093</v>
      </c>
      <c r="N211" s="4">
        <f t="shared" si="86"/>
        <v>2607323.1807336579</v>
      </c>
      <c r="O211" s="4">
        <f t="shared" si="87"/>
        <v>1993638.4914908048</v>
      </c>
      <c r="P211" s="4">
        <f t="shared" si="88"/>
        <v>1545829.9384236983</v>
      </c>
      <c r="Q211" s="4">
        <f t="shared" si="89"/>
        <v>1214616.3176884651</v>
      </c>
      <c r="R211" s="4">
        <f t="shared" si="90"/>
        <v>966253.8050857588</v>
      </c>
      <c r="S211" s="4">
        <f t="shared" si="91"/>
        <v>777518.89825429418</v>
      </c>
    </row>
    <row r="212" spans="1:19">
      <c r="A212" s="14">
        <f t="shared" si="74"/>
        <v>0.694174305874108</v>
      </c>
      <c r="B212" s="16">
        <f t="shared" si="75"/>
        <v>30099.66491271168</v>
      </c>
      <c r="C212" s="4"/>
      <c r="D212" s="4">
        <f t="shared" si="76"/>
        <v>1714.145412599582</v>
      </c>
      <c r="E212" s="4">
        <f t="shared" si="77"/>
        <v>5222450.9664630471</v>
      </c>
      <c r="F212" s="4">
        <f t="shared" si="78"/>
        <v>41496247.29710234</v>
      </c>
      <c r="G212" s="4">
        <f t="shared" si="79"/>
        <v>66373873.808488153</v>
      </c>
      <c r="H212" s="4">
        <f t="shared" si="80"/>
        <v>63087872.82174895</v>
      </c>
      <c r="I212" s="4">
        <f t="shared" si="81"/>
        <v>49890203.220022269</v>
      </c>
      <c r="J212" s="4">
        <f t="shared" si="82"/>
        <v>37036345.23122666</v>
      </c>
      <c r="K212" s="4">
        <f t="shared" si="83"/>
        <v>27061178.856282927</v>
      </c>
      <c r="L212" s="4">
        <f t="shared" si="84"/>
        <v>19842526.915391024</v>
      </c>
      <c r="M212" s="4">
        <f t="shared" si="85"/>
        <v>14716134.405562492</v>
      </c>
      <c r="N212" s="4">
        <f t="shared" si="86"/>
        <v>11070542.171039609</v>
      </c>
      <c r="O212" s="4">
        <f t="shared" si="87"/>
        <v>8452339.3644261025</v>
      </c>
      <c r="P212" s="4">
        <f t="shared" si="88"/>
        <v>6546917.1066250904</v>
      </c>
      <c r="Q212" s="4">
        <f t="shared" si="89"/>
        <v>5140255.0822391137</v>
      </c>
      <c r="R212" s="4">
        <f t="shared" si="90"/>
        <v>4086895.4129781183</v>
      </c>
      <c r="S212" s="4">
        <f t="shared" si="91"/>
        <v>3287233.5512782228</v>
      </c>
    </row>
    <row r="213" spans="1:19">
      <c r="A213" s="14">
        <f t="shared" si="74"/>
        <v>0.70895006849197251</v>
      </c>
      <c r="B213" s="16">
        <f t="shared" si="75"/>
        <v>19406.362904248323</v>
      </c>
      <c r="C213" s="4"/>
      <c r="D213" s="4">
        <f t="shared" si="76"/>
        <v>2026.0636083995714</v>
      </c>
      <c r="E213" s="4">
        <f t="shared" si="77"/>
        <v>2976622.587784844</v>
      </c>
      <c r="F213" s="4">
        <f t="shared" si="78"/>
        <v>18748410.877390642</v>
      </c>
      <c r="G213" s="4">
        <f t="shared" si="79"/>
        <v>27354184.332898945</v>
      </c>
      <c r="H213" s="4">
        <f t="shared" si="80"/>
        <v>24926928.085460987</v>
      </c>
      <c r="I213" s="4">
        <f t="shared" si="81"/>
        <v>19293282.341743454</v>
      </c>
      <c r="J213" s="4">
        <f t="shared" si="82"/>
        <v>14153426.250106059</v>
      </c>
      <c r="K213" s="4">
        <f t="shared" si="83"/>
        <v>10269368.110585438</v>
      </c>
      <c r="L213" s="4">
        <f t="shared" si="84"/>
        <v>7497434.5162995616</v>
      </c>
      <c r="M213" s="4">
        <f t="shared" si="85"/>
        <v>5544901.356626953</v>
      </c>
      <c r="N213" s="4">
        <f t="shared" si="86"/>
        <v>4163468.972590548</v>
      </c>
      <c r="O213" s="4">
        <f t="shared" si="87"/>
        <v>3174696.6708394662</v>
      </c>
      <c r="P213" s="4">
        <f t="shared" si="88"/>
        <v>2456773.1725003631</v>
      </c>
      <c r="Q213" s="4">
        <f t="shared" si="89"/>
        <v>1927638.1418602206</v>
      </c>
      <c r="R213" s="4">
        <f t="shared" si="90"/>
        <v>1531871.19692175</v>
      </c>
      <c r="S213" s="4">
        <f t="shared" si="91"/>
        <v>1231685.9174523223</v>
      </c>
    </row>
    <row r="214" spans="1:19">
      <c r="A214" s="14">
        <f t="shared" si="74"/>
        <v>0.72329237533129453</v>
      </c>
      <c r="B214" s="16">
        <f t="shared" si="75"/>
        <v>11089.35023099904</v>
      </c>
      <c r="C214" s="4"/>
      <c r="D214" s="4">
        <f t="shared" si="76"/>
        <v>1639.2832754047088</v>
      </c>
      <c r="E214" s="4">
        <f t="shared" si="77"/>
        <v>1271407.3326218778</v>
      </c>
      <c r="F214" s="4">
        <f t="shared" si="78"/>
        <v>6533631.8055402292</v>
      </c>
      <c r="G214" s="4">
        <f t="shared" si="79"/>
        <v>8795103.4640224054</v>
      </c>
      <c r="H214" s="4">
        <f t="shared" si="80"/>
        <v>7724210.3251911448</v>
      </c>
      <c r="I214" s="4">
        <f t="shared" si="81"/>
        <v>5867022.0398745006</v>
      </c>
      <c r="J214" s="4">
        <f t="shared" si="82"/>
        <v>4259473.6946046958</v>
      </c>
      <c r="K214" s="4">
        <f t="shared" si="83"/>
        <v>3071697.9671353796</v>
      </c>
      <c r="L214" s="4">
        <f t="shared" si="84"/>
        <v>2234084.8963825763</v>
      </c>
      <c r="M214" s="4">
        <f t="shared" si="85"/>
        <v>1648223.4003990111</v>
      </c>
      <c r="N214" s="4">
        <f t="shared" si="86"/>
        <v>1235563.1182751989</v>
      </c>
      <c r="O214" s="4">
        <f t="shared" si="87"/>
        <v>941066.59391607589</v>
      </c>
      <c r="P214" s="4">
        <f t="shared" si="88"/>
        <v>727671.51905538503</v>
      </c>
      <c r="Q214" s="4">
        <f t="shared" si="89"/>
        <v>570616.22689000948</v>
      </c>
      <c r="R214" s="4">
        <f t="shared" si="90"/>
        <v>453268.01229780872</v>
      </c>
      <c r="S214" s="4">
        <f t="shared" si="91"/>
        <v>364328.59528517962</v>
      </c>
    </row>
    <row r="215" spans="1:19">
      <c r="A215" s="14">
        <f t="shared" si="74"/>
        <v>0.73720122639207442</v>
      </c>
      <c r="B215" s="16">
        <f t="shared" si="75"/>
        <v>24554.989797212162</v>
      </c>
      <c r="C215" s="4"/>
      <c r="D215" s="4">
        <f t="shared" si="76"/>
        <v>17725.633357685932</v>
      </c>
      <c r="E215" s="4">
        <f t="shared" si="77"/>
        <v>7838338.1042906819</v>
      </c>
      <c r="F215" s="4">
        <f t="shared" si="78"/>
        <v>33679983.337430634</v>
      </c>
      <c r="G215" s="4">
        <f t="shared" si="79"/>
        <v>42237616.383644082</v>
      </c>
      <c r="H215" s="4">
        <f t="shared" si="80"/>
        <v>35909761.805374123</v>
      </c>
      <c r="I215" s="4">
        <f t="shared" si="81"/>
        <v>26827941.921262071</v>
      </c>
      <c r="J215" s="4">
        <f t="shared" si="82"/>
        <v>19299793.439016242</v>
      </c>
      <c r="K215" s="4">
        <f t="shared" si="83"/>
        <v>13843188.822587898</v>
      </c>
      <c r="L215" s="4">
        <f t="shared" si="84"/>
        <v>10034784.888954679</v>
      </c>
      <c r="M215" s="4">
        <f t="shared" si="85"/>
        <v>7387339.0422188481</v>
      </c>
      <c r="N215" s="4">
        <f t="shared" si="86"/>
        <v>5529808.8376495019</v>
      </c>
      <c r="O215" s="4">
        <f t="shared" si="87"/>
        <v>4207588.6979806498</v>
      </c>
      <c r="P215" s="4">
        <f t="shared" si="88"/>
        <v>3251190.4142404064</v>
      </c>
      <c r="Q215" s="4">
        <f t="shared" si="89"/>
        <v>2548178.0371670215</v>
      </c>
      <c r="R215" s="4">
        <f t="shared" si="90"/>
        <v>2023379.3964101572</v>
      </c>
      <c r="S215" s="4">
        <f t="shared" si="91"/>
        <v>1625896.0947315432</v>
      </c>
    </row>
    <row r="216" spans="1:19">
      <c r="A216" s="14">
        <f t="shared" si="74"/>
        <v>0.75067662167431193</v>
      </c>
      <c r="B216" s="16">
        <f t="shared" si="75"/>
        <v>19802.411126783998</v>
      </c>
      <c r="C216" s="4"/>
      <c r="D216" s="4">
        <f t="shared" si="76"/>
        <v>23024.292572856502</v>
      </c>
      <c r="E216" s="4">
        <f t="shared" si="77"/>
        <v>6199868.306675897</v>
      </c>
      <c r="F216" s="4">
        <f t="shared" si="78"/>
        <v>22746385.620923698</v>
      </c>
      <c r="G216" s="4">
        <f t="shared" si="79"/>
        <v>26796875.374874927</v>
      </c>
      <c r="H216" s="4">
        <f t="shared" si="80"/>
        <v>22138535.961584128</v>
      </c>
      <c r="I216" s="4">
        <f t="shared" si="81"/>
        <v>16299602.310046623</v>
      </c>
      <c r="J216" s="4">
        <f t="shared" si="82"/>
        <v>11631474.415556725</v>
      </c>
      <c r="K216" s="4">
        <f t="shared" si="83"/>
        <v>8303346.4212783938</v>
      </c>
      <c r="L216" s="4">
        <f t="shared" si="84"/>
        <v>6001303.6747389128</v>
      </c>
      <c r="M216" s="4">
        <f t="shared" si="85"/>
        <v>4409596.1861508312</v>
      </c>
      <c r="N216" s="4">
        <f t="shared" si="86"/>
        <v>3296609.84938491</v>
      </c>
      <c r="O216" s="4">
        <f t="shared" si="87"/>
        <v>2506161.6942575122</v>
      </c>
      <c r="P216" s="4">
        <f t="shared" si="88"/>
        <v>1935299.351285141</v>
      </c>
      <c r="Q216" s="4">
        <f t="shared" si="89"/>
        <v>1516142.6563489081</v>
      </c>
      <c r="R216" s="4">
        <f t="shared" si="90"/>
        <v>1203492.4312950978</v>
      </c>
      <c r="S216" s="4">
        <f t="shared" si="91"/>
        <v>966830.80643932894</v>
      </c>
    </row>
    <row r="217" spans="1:19">
      <c r="A217" s="14">
        <f t="shared" si="74"/>
        <v>0.76371856117800707</v>
      </c>
      <c r="B217" s="16">
        <f t="shared" si="75"/>
        <v>8317.0126732492809</v>
      </c>
      <c r="C217" s="4"/>
      <c r="D217" s="4">
        <f t="shared" si="76"/>
        <v>7452.5521014589312</v>
      </c>
      <c r="E217" s="4">
        <f t="shared" si="77"/>
        <v>1293117.5903805434</v>
      </c>
      <c r="F217" s="4">
        <f t="shared" si="78"/>
        <v>4124523.9645991465</v>
      </c>
      <c r="G217" s="4">
        <f t="shared" si="79"/>
        <v>4597122.9444641294</v>
      </c>
      <c r="H217" s="4">
        <f t="shared" si="80"/>
        <v>3702728.274341492</v>
      </c>
      <c r="I217" s="4">
        <f t="shared" si="81"/>
        <v>2691081.7124294369</v>
      </c>
      <c r="J217" s="4">
        <f t="shared" si="82"/>
        <v>1906676.5909535098</v>
      </c>
      <c r="K217" s="4">
        <f t="shared" si="83"/>
        <v>1355394.7218489228</v>
      </c>
      <c r="L217" s="4">
        <f t="shared" si="84"/>
        <v>977067.67101074953</v>
      </c>
      <c r="M217" s="4">
        <f t="shared" si="85"/>
        <v>716713.16051013907</v>
      </c>
      <c r="N217" s="4">
        <f t="shared" si="86"/>
        <v>535209.54381019436</v>
      </c>
      <c r="O217" s="4">
        <f t="shared" si="87"/>
        <v>406562.45684217662</v>
      </c>
      <c r="P217" s="4">
        <f t="shared" si="88"/>
        <v>313781.30544478132</v>
      </c>
      <c r="Q217" s="4">
        <f t="shared" si="89"/>
        <v>245723.00585673886</v>
      </c>
      <c r="R217" s="4">
        <f t="shared" si="90"/>
        <v>194994.02583725826</v>
      </c>
      <c r="S217" s="4">
        <f t="shared" si="91"/>
        <v>156614.6659107485</v>
      </c>
    </row>
    <row r="218" spans="1:19">
      <c r="A218" s="14">
        <f t="shared" si="74"/>
        <v>0.77632704490316007</v>
      </c>
      <c r="B218" s="16">
        <f t="shared" si="75"/>
        <v>10693.302008463361</v>
      </c>
      <c r="C218" s="4"/>
      <c r="D218" s="4">
        <f t="shared" si="76"/>
        <v>21018.605514364033</v>
      </c>
      <c r="E218" s="4">
        <f t="shared" si="77"/>
        <v>2467665.3205449865</v>
      </c>
      <c r="F218" s="4">
        <f t="shared" si="78"/>
        <v>6949996.8293284094</v>
      </c>
      <c r="G218" s="4">
        <f t="shared" si="79"/>
        <v>7374140.2189381914</v>
      </c>
      <c r="H218" s="4">
        <f t="shared" si="80"/>
        <v>5806893.5279216226</v>
      </c>
      <c r="I218" s="4">
        <f t="shared" si="81"/>
        <v>4172062.2996949768</v>
      </c>
      <c r="J218" s="4">
        <f t="shared" si="82"/>
        <v>2937235.0547627979</v>
      </c>
      <c r="K218" s="4">
        <f t="shared" si="83"/>
        <v>2080181.2207591243</v>
      </c>
      <c r="L218" s="4">
        <f t="shared" si="84"/>
        <v>1496071.7424031543</v>
      </c>
      <c r="M218" s="4">
        <f t="shared" si="85"/>
        <v>1095776.7517536264</v>
      </c>
      <c r="N218" s="4">
        <f t="shared" si="86"/>
        <v>817456.7383081835</v>
      </c>
      <c r="O218" s="4">
        <f t="shared" si="87"/>
        <v>620536.97767607367</v>
      </c>
      <c r="P218" s="4">
        <f t="shared" si="88"/>
        <v>478690.47056980577</v>
      </c>
      <c r="Q218" s="4">
        <f t="shared" si="89"/>
        <v>374730.99742790486</v>
      </c>
      <c r="R218" s="4">
        <f t="shared" si="90"/>
        <v>297290.82092047512</v>
      </c>
      <c r="S218" s="4">
        <f t="shared" si="91"/>
        <v>238730.16463458643</v>
      </c>
    </row>
    <row r="219" spans="1:19">
      <c r="A219" s="14">
        <f t="shared" si="74"/>
        <v>0.78850207284977059</v>
      </c>
      <c r="B219" s="16">
        <f t="shared" si="75"/>
        <v>16237.977123962883</v>
      </c>
      <c r="C219" s="4"/>
      <c r="D219" s="4">
        <f t="shared" si="76"/>
        <v>77659.035509077847</v>
      </c>
      <c r="E219" s="4">
        <f t="shared" si="77"/>
        <v>6436193.2216363717</v>
      </c>
      <c r="F219" s="4">
        <f t="shared" si="78"/>
        <v>16223795.833625667</v>
      </c>
      <c r="G219" s="4">
        <f t="shared" si="79"/>
        <v>16474561.494649863</v>
      </c>
      <c r="H219" s="4">
        <f t="shared" si="80"/>
        <v>12714715.180103637</v>
      </c>
      <c r="I219" s="4">
        <f t="shared" si="81"/>
        <v>9041857.9998718351</v>
      </c>
      <c r="J219" s="4">
        <f t="shared" si="82"/>
        <v>6329698.7648444725</v>
      </c>
      <c r="K219" s="4">
        <f t="shared" si="83"/>
        <v>4467819.9134584898</v>
      </c>
      <c r="L219" s="4">
        <f t="shared" si="84"/>
        <v>3206628.2786164647</v>
      </c>
      <c r="M219" s="4">
        <f t="shared" si="85"/>
        <v>2345512.9845353663</v>
      </c>
      <c r="N219" s="4">
        <f t="shared" si="86"/>
        <v>1748203.7220016504</v>
      </c>
      <c r="O219" s="4">
        <f t="shared" si="87"/>
        <v>1326254.8912604449</v>
      </c>
      <c r="P219" s="4">
        <f t="shared" si="88"/>
        <v>1022644.0837943563</v>
      </c>
      <c r="Q219" s="4">
        <f t="shared" si="89"/>
        <v>800298.7324431946</v>
      </c>
      <c r="R219" s="4">
        <f t="shared" si="90"/>
        <v>634764.64560459775</v>
      </c>
      <c r="S219" s="4">
        <f t="shared" si="91"/>
        <v>509638.76997180039</v>
      </c>
    </row>
    <row r="220" spans="1:19">
      <c r="A220" s="14">
        <f t="shared" si="74"/>
        <v>0.80024364501783896</v>
      </c>
      <c r="B220" s="16">
        <f t="shared" si="75"/>
        <v>19406.362904248323</v>
      </c>
      <c r="C220" s="4"/>
      <c r="D220" s="4">
        <f t="shared" si="76"/>
        <v>168328.42665928777</v>
      </c>
      <c r="E220" s="4">
        <f t="shared" si="77"/>
        <v>10218591.997952772</v>
      </c>
      <c r="F220" s="4">
        <f t="shared" si="78"/>
        <v>23326478.044205107</v>
      </c>
      <c r="G220" s="4">
        <f t="shared" si="79"/>
        <v>22775469.347915191</v>
      </c>
      <c r="H220" s="4">
        <f t="shared" si="80"/>
        <v>17264236.727355633</v>
      </c>
      <c r="I220" s="4">
        <f t="shared" si="81"/>
        <v>12165085.462204333</v>
      </c>
      <c r="J220" s="4">
        <f t="shared" si="82"/>
        <v>8473038.0514433905</v>
      </c>
      <c r="K220" s="4">
        <f t="shared" si="83"/>
        <v>5962874.9402791113</v>
      </c>
      <c r="L220" s="4">
        <f t="shared" si="84"/>
        <v>4271748.2143663019</v>
      </c>
      <c r="M220" s="4">
        <f t="shared" si="85"/>
        <v>3120872.2763116811</v>
      </c>
      <c r="N220" s="4">
        <f t="shared" si="86"/>
        <v>2324250.3400395727</v>
      </c>
      <c r="O220" s="4">
        <f t="shared" si="87"/>
        <v>1762293.9455195861</v>
      </c>
      <c r="P220" s="4">
        <f t="shared" si="88"/>
        <v>1358333.3600868054</v>
      </c>
      <c r="Q220" s="4">
        <f t="shared" si="89"/>
        <v>1062701.5682330686</v>
      </c>
      <c r="R220" s="4">
        <f t="shared" si="90"/>
        <v>842716.28077921772</v>
      </c>
      <c r="S220" s="4">
        <f t="shared" si="91"/>
        <v>676492.69774294132</v>
      </c>
    </row>
    <row r="221" spans="1:19">
      <c r="A221" s="14">
        <f t="shared" si="74"/>
        <v>0.81155176140736485</v>
      </c>
      <c r="B221" s="16">
        <f t="shared" si="75"/>
        <v>13861.687788748799</v>
      </c>
      <c r="C221" s="4"/>
      <c r="D221" s="4">
        <f t="shared" si="76"/>
        <v>124314.56795396293</v>
      </c>
      <c r="E221" s="4">
        <f t="shared" si="77"/>
        <v>5709455.5191095797</v>
      </c>
      <c r="F221" s="4">
        <f t="shared" si="78"/>
        <v>11925054.82367214</v>
      </c>
      <c r="G221" s="4">
        <f t="shared" si="79"/>
        <v>11241013.550126759</v>
      </c>
      <c r="H221" s="4">
        <f t="shared" si="80"/>
        <v>8384636.5384427737</v>
      </c>
      <c r="I221" s="4">
        <f t="shared" si="81"/>
        <v>5859795.6398641216</v>
      </c>
      <c r="J221" s="4">
        <f t="shared" si="82"/>
        <v>4062877.5622184994</v>
      </c>
      <c r="K221" s="4">
        <f t="shared" si="83"/>
        <v>2851601.3983736024</v>
      </c>
      <c r="L221" s="4">
        <f t="shared" si="84"/>
        <v>2039478.6079756091</v>
      </c>
      <c r="M221" s="4">
        <f t="shared" si="85"/>
        <v>1488416.6515721153</v>
      </c>
      <c r="N221" s="4">
        <f t="shared" si="86"/>
        <v>1107695.0304894329</v>
      </c>
      <c r="O221" s="4">
        <f t="shared" si="87"/>
        <v>839461.95340841601</v>
      </c>
      <c r="P221" s="4">
        <f t="shared" si="88"/>
        <v>646810.6251797498</v>
      </c>
      <c r="Q221" s="4">
        <f t="shared" si="89"/>
        <v>505908.7326480617</v>
      </c>
      <c r="R221" s="4">
        <f t="shared" si="90"/>
        <v>401107.79709415347</v>
      </c>
      <c r="S221" s="4">
        <f t="shared" si="91"/>
        <v>321945.15631229238</v>
      </c>
    </row>
    <row r="222" spans="1:19" ht="17.25" thickBot="1">
      <c r="A222" s="14">
        <f t="shared" si="74"/>
        <v>0.82242642201834859</v>
      </c>
      <c r="B222" s="16">
        <f t="shared" si="75"/>
        <v>5148.6268929638409</v>
      </c>
      <c r="C222" s="4"/>
      <c r="D222" s="4">
        <f t="shared" si="76"/>
        <v>23822.65954937943</v>
      </c>
      <c r="E222" s="4">
        <f t="shared" si="77"/>
        <v>851620.67210577917</v>
      </c>
      <c r="F222" s="4">
        <f t="shared" si="78"/>
        <v>1642295.7364192295</v>
      </c>
      <c r="G222" s="4">
        <f t="shared" si="79"/>
        <v>1499959.1740492068</v>
      </c>
      <c r="H222" s="4">
        <f t="shared" si="80"/>
        <v>1102732.6690873685</v>
      </c>
      <c r="I222" s="4">
        <f t="shared" si="81"/>
        <v>765002.03932755999</v>
      </c>
      <c r="J222" s="4">
        <f t="shared" si="82"/>
        <v>528253.17532357818</v>
      </c>
      <c r="K222" s="4">
        <f t="shared" si="83"/>
        <v>369874.2293991365</v>
      </c>
      <c r="L222" s="4">
        <f t="shared" si="84"/>
        <v>264142.39685016876</v>
      </c>
      <c r="M222" s="4">
        <f t="shared" si="85"/>
        <v>192586.51338244564</v>
      </c>
      <c r="N222" s="4">
        <f t="shared" si="86"/>
        <v>143232.65605088169</v>
      </c>
      <c r="O222" s="4">
        <f t="shared" si="87"/>
        <v>108500.08728442708</v>
      </c>
      <c r="P222" s="4">
        <f t="shared" si="88"/>
        <v>83573.732860481003</v>
      </c>
      <c r="Q222" s="4">
        <f t="shared" si="89"/>
        <v>65353.086965017894</v>
      </c>
      <c r="R222" s="4">
        <f t="shared" si="90"/>
        <v>51806.25111832656</v>
      </c>
      <c r="S222" s="4">
        <f t="shared" si="91"/>
        <v>41576.528896390228</v>
      </c>
    </row>
    <row r="223" spans="1:19" ht="17.25" thickBot="1">
      <c r="A223" s="6">
        <v>1.22875</v>
      </c>
      <c r="B223" s="7"/>
      <c r="C223" s="7" t="s">
        <v>23</v>
      </c>
      <c r="D223" s="15">
        <f>SUM(D182:D222)</f>
        <v>468979.69779119198</v>
      </c>
      <c r="E223" s="15">
        <f t="shared" ref="E223:R223" si="92">SUM(E182:E222)</f>
        <v>56424342.785778522</v>
      </c>
      <c r="F223" s="15">
        <f t="shared" si="92"/>
        <v>364749106.90924066</v>
      </c>
      <c r="G223" s="15">
        <f t="shared" si="92"/>
        <v>1083035713.1722054</v>
      </c>
      <c r="H223" s="15">
        <f t="shared" si="92"/>
        <v>2363679790.9034214</v>
      </c>
      <c r="I223" s="15">
        <f t="shared" si="92"/>
        <v>4582764900.2459822</v>
      </c>
      <c r="J223" s="15">
        <f t="shared" si="92"/>
        <v>8608500355.0804996</v>
      </c>
      <c r="K223" s="15">
        <f t="shared" si="92"/>
        <v>16860237153.896593</v>
      </c>
      <c r="L223" s="15">
        <f t="shared" si="92"/>
        <v>32579472666.926697</v>
      </c>
      <c r="M223" s="15">
        <f t="shared" si="92"/>
        <v>56259072049.909843</v>
      </c>
      <c r="N223" s="15">
        <f t="shared" si="92"/>
        <v>84668798993.453491</v>
      </c>
      <c r="O223" s="15">
        <f t="shared" si="92"/>
        <v>113092775593.13335</v>
      </c>
      <c r="P223" s="15">
        <f t="shared" si="92"/>
        <v>137673052335.92468</v>
      </c>
      <c r="Q223" s="15">
        <f t="shared" si="92"/>
        <v>156336711306.45157</v>
      </c>
      <c r="R223" s="15">
        <f t="shared" si="92"/>
        <v>168612377333.72391</v>
      </c>
      <c r="S223" s="20">
        <f>SUM(D223:R223)</f>
        <v>783142120622.21497</v>
      </c>
    </row>
    <row r="224" spans="1:19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22574.748684533759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8.7084203752969062E-299</v>
      </c>
    </row>
    <row r="227" spans="1:19">
      <c r="A227" s="14">
        <f t="shared" ref="A227:A266" si="93">A183</f>
        <v>7.7123926290137618E-2</v>
      </c>
      <c r="B227" s="16">
        <f t="shared" ref="B227:B266" si="94">B183</f>
        <v>44357.40092399616</v>
      </c>
      <c r="C227" s="4"/>
      <c r="D227" s="4">
        <f>$B$4*(B227^2)*($D$224^2*(2*PI())^4*A227^-5/4/PI()/$D$5^4*EXP((-1/PI())*(2*PI()/$D$5)^4*A227^-4))</f>
        <v>0</v>
      </c>
      <c r="E227" s="4">
        <f t="shared" ref="E227:E266" si="95">$B$4*(B227^2)*($D$224^2*(2*PI())^4*A227^-5/4/PI()/$E$5^4*EXP((-1/PI())*(2*PI()/$E$5)^4*A227^-4))</f>
        <v>0</v>
      </c>
      <c r="F227" s="4">
        <f t="shared" ref="F227:F266" si="96">$B$4*(B227^2)*($D$224^2*(2*PI())^4*A227^-5/4/PI()/$F$5^4*EXP((-1/PI())*(2*PI()/$F$5)^4*A227^-4))</f>
        <v>0</v>
      </c>
      <c r="G227" s="4">
        <f t="shared" ref="G227:G266" si="97">$B$4*(B227^2)*($D$224^2*(2*PI())^4*A227^-5/4/PI()/$G$5^4*EXP((-1/PI())*(2*PI()/$G$5)^4*A227^-4))</f>
        <v>0</v>
      </c>
      <c r="H227" s="4">
        <f t="shared" ref="H227:H266" si="98">$B$4*(B227^2)*($D$224^2*(2*PI())^4*A227^-5/4/PI()/$H$5^4*EXP((-1/PI())*(2*PI()/$H$5)^4*A227^-4))</f>
        <v>0</v>
      </c>
      <c r="I227" s="4">
        <f t="shared" ref="I227:I266" si="99">$B$4*(B227^2)*($D$224^2*(2*PI())^4*A227^-5/4/PI()/$I$5^4*EXP((-1/PI())*(2*PI()/$I$5)^4*A227^-4))</f>
        <v>0</v>
      </c>
      <c r="J227" s="4">
        <f t="shared" ref="J227:J266" si="100">$B$4*(B227^2)*($D$224^2*(2*PI())^4*A227^-5/4/PI()/$J$5^4*EXP((-1/PI())*(2*PI()/$J$5)^4*A227^-4))</f>
        <v>0</v>
      </c>
      <c r="K227" s="4">
        <f t="shared" ref="K227:K266" si="101">$B$4*(B227^2)*($D$224^2*(2*PI())^4*A227^-5/4/PI()/$K$5^4*EXP((-1/PI())*(2*PI()/$K$5)^4*A227^-4))</f>
        <v>0</v>
      </c>
      <c r="L227" s="4">
        <f t="shared" ref="L227:L266" si="102">$B$4*(B227^2)*($D$224^2*(2*PI())^4*A227^-5/4/PI()/$L$5^4*EXP((-1/PI())*(2*PI()/$L$5)^4*A227^-4))</f>
        <v>0</v>
      </c>
      <c r="M227" s="4">
        <f t="shared" ref="M227:M266" si="103">$B$4*(B227^2)*($D$224^2*(2*PI())^4*A227^-5/4/PI()/$M$5^4*EXP((-1/PI())*(2*PI()/$M$5)^4*A227^-4))</f>
        <v>1.1306729523247453E-237</v>
      </c>
      <c r="N227" s="4">
        <f t="shared" ref="N227:N266" si="104">$B$4*(B227^2)*($D$224^2*(2*PI())^4*A227^-5/4/PI()/$N$5^4*EXP((-1/PI())*(2*PI()/$N$5)^4*A227^-4))</f>
        <v>1.029110808242712E-171</v>
      </c>
      <c r="O227" s="4">
        <f t="shared" ref="O227:O266" si="105">$B$4*(B227^2)*($D$224^2*(2*PI())^4*A227^-5/4/PI()/$O$5^4*EXP((-1/PI())*(2*PI()/$O$5)^4*A227^-4))</f>
        <v>2.9495833170388767E-126</v>
      </c>
      <c r="P227" s="4">
        <f t="shared" ref="P227:P266" si="106">$B$4*(B227^2)*($D$224^2*(2*PI())^4*A227^-5/4/PI()/$P$5^4*EXP((-1/PI())*(2*PI()/$P$5)^4*A227^-4))</f>
        <v>4.075795333449083E-94</v>
      </c>
      <c r="Q227" s="4">
        <f t="shared" ref="Q227:Q266" si="107">$B$4*(B227^2)*($D$224^2*(2*PI())^4*A227^-5/4/PI()/$Q$5^4*EXP((-1/PI())*(2*PI()/$Q$5)^4*A227^-4))</f>
        <v>7.0110930891170114E-71</v>
      </c>
      <c r="R227" s="4">
        <f t="shared" ref="R227:R266" si="108">$B$4*(B227^2)*($D$224^2*(2*PI())^4*A227^-5/4/PI()/$R$5^4*EXP((-1/PI())*(2*PI()/$R$5)^4*A227^-4))</f>
        <v>9.4150799498351258E-54</v>
      </c>
      <c r="S227" s="4">
        <f t="shared" ref="S227:S266" si="109">$B$4*(B227^2)*($D$224^2*(2*PI())^4*A227^-5/4/PI()/$S$5^4*EXP((-1/PI())*(2*PI()/$S$5)^4*A227^-4))</f>
        <v>6.5822811058717356E-41</v>
      </c>
    </row>
    <row r="228" spans="1:19">
      <c r="A228" s="14">
        <f t="shared" si="93"/>
        <v>0.10446990648572885</v>
      </c>
      <c r="B228" s="16">
        <f t="shared" si="94"/>
        <v>85150.367845171219</v>
      </c>
      <c r="C228" s="4"/>
      <c r="D228" s="4">
        <f t="shared" ref="D228:D266" si="110">$B$4*(B228^2)*($D$224^2*(2*PI())^4*A228^-5/4/PI()/$D$5^4*EXP((-1/PI())*(2*PI()/$D$5)^4*A228^-4))</f>
        <v>0</v>
      </c>
      <c r="E228" s="4">
        <f t="shared" si="95"/>
        <v>0</v>
      </c>
      <c r="F228" s="4">
        <f t="shared" si="96"/>
        <v>0</v>
      </c>
      <c r="G228" s="4">
        <f t="shared" si="97"/>
        <v>0</v>
      </c>
      <c r="H228" s="4">
        <f t="shared" si="98"/>
        <v>0</v>
      </c>
      <c r="I228" s="4">
        <f t="shared" si="99"/>
        <v>0</v>
      </c>
      <c r="J228" s="4">
        <f t="shared" si="100"/>
        <v>6.3101493402443803E-210</v>
      </c>
      <c r="K228" s="4">
        <f t="shared" si="101"/>
        <v>7.7391854282450856E-137</v>
      </c>
      <c r="L228" s="4">
        <f t="shared" si="102"/>
        <v>1.3249666630531841E-91</v>
      </c>
      <c r="M228" s="4">
        <f t="shared" si="103"/>
        <v>2.0301898227259168E-62</v>
      </c>
      <c r="N228" s="4">
        <f t="shared" si="104"/>
        <v>6.3826723498785221E-43</v>
      </c>
      <c r="O228" s="4">
        <f t="shared" si="105"/>
        <v>1.6582530611985667E-29</v>
      </c>
      <c r="P228" s="4">
        <f t="shared" si="106"/>
        <v>4.8383432067065007E-20</v>
      </c>
      <c r="Q228" s="4">
        <f t="shared" si="107"/>
        <v>3.234987580527343E-13</v>
      </c>
      <c r="R228" s="4">
        <f t="shared" si="108"/>
        <v>3.3531827618832252E-8</v>
      </c>
      <c r="S228" s="4">
        <f t="shared" si="109"/>
        <v>1.8738609583386198E-4</v>
      </c>
    </row>
    <row r="229" spans="1:19">
      <c r="A229" s="14">
        <f t="shared" si="93"/>
        <v>0.13138243090277779</v>
      </c>
      <c r="B229" s="16">
        <f t="shared" si="94"/>
        <v>140993.16722270209</v>
      </c>
      <c r="C229" s="4"/>
      <c r="D229" s="4">
        <f t="shared" si="110"/>
        <v>0</v>
      </c>
      <c r="E229" s="4">
        <f t="shared" si="95"/>
        <v>0</v>
      </c>
      <c r="F229" s="4">
        <f t="shared" si="96"/>
        <v>0</v>
      </c>
      <c r="G229" s="4">
        <f t="shared" si="97"/>
        <v>0</v>
      </c>
      <c r="H229" s="4">
        <f t="shared" si="98"/>
        <v>4.8390280457935449E-216</v>
      </c>
      <c r="I229" s="4">
        <f t="shared" si="99"/>
        <v>3.0249095179450471E-126</v>
      </c>
      <c r="J229" s="4">
        <f t="shared" si="100"/>
        <v>1.0808351393383794E-76</v>
      </c>
      <c r="K229" s="4">
        <f t="shared" si="101"/>
        <v>1.4074120753636977E-47</v>
      </c>
      <c r="L229" s="4">
        <f t="shared" si="102"/>
        <v>1.3702265027533129E-29</v>
      </c>
      <c r="M229" s="4">
        <f t="shared" si="103"/>
        <v>5.2169546085304725E-18</v>
      </c>
      <c r="N229" s="4">
        <f t="shared" si="104"/>
        <v>2.7025251522676558E-10</v>
      </c>
      <c r="O229" s="4">
        <f t="shared" si="105"/>
        <v>5.249294039917113E-5</v>
      </c>
      <c r="P229" s="4">
        <f t="shared" si="106"/>
        <v>0.27192606844313449</v>
      </c>
      <c r="Q229" s="4">
        <f t="shared" si="107"/>
        <v>125.25522551900869</v>
      </c>
      <c r="R229" s="4">
        <f t="shared" si="108"/>
        <v>11003.945510004085</v>
      </c>
      <c r="S229" s="4">
        <f t="shared" si="109"/>
        <v>303162.07088218402</v>
      </c>
    </row>
    <row r="230" spans="1:19">
      <c r="A230" s="14">
        <f t="shared" si="93"/>
        <v>0.15786149954128442</v>
      </c>
      <c r="B230" s="16">
        <f t="shared" si="94"/>
        <v>202380.64171573252</v>
      </c>
      <c r="C230" s="4"/>
      <c r="D230" s="4">
        <f t="shared" si="110"/>
        <v>0</v>
      </c>
      <c r="E230" s="4">
        <f t="shared" si="95"/>
        <v>0</v>
      </c>
      <c r="F230" s="4">
        <f t="shared" si="96"/>
        <v>0</v>
      </c>
      <c r="G230" s="4">
        <f t="shared" si="97"/>
        <v>1.0772563274581534E-181</v>
      </c>
      <c r="H230" s="4">
        <f t="shared" si="98"/>
        <v>3.0892284850402077E-97</v>
      </c>
      <c r="I230" s="4">
        <f t="shared" si="99"/>
        <v>2.8790796558059098E-54</v>
      </c>
      <c r="J230" s="4">
        <f t="shared" si="100"/>
        <v>1.3596145262296479E-30</v>
      </c>
      <c r="K230" s="4">
        <f t="shared" si="101"/>
        <v>1.0272366137314071E-16</v>
      </c>
      <c r="L230" s="4">
        <f t="shared" si="102"/>
        <v>3.6304585006716948E-8</v>
      </c>
      <c r="M230" s="4">
        <f t="shared" si="103"/>
        <v>1.0984697129174973E-2</v>
      </c>
      <c r="N230" s="4">
        <f t="shared" si="104"/>
        <v>47.03789966331847</v>
      </c>
      <c r="O230" s="4">
        <f t="shared" si="105"/>
        <v>13967.46861455872</v>
      </c>
      <c r="P230" s="4">
        <f t="shared" si="106"/>
        <v>736084.35324957082</v>
      </c>
      <c r="Q230" s="4">
        <f t="shared" si="107"/>
        <v>12253304.690426918</v>
      </c>
      <c r="R230" s="4">
        <f t="shared" si="108"/>
        <v>92823224.222372666</v>
      </c>
      <c r="S230" s="4">
        <f t="shared" si="109"/>
        <v>405868032.46281409</v>
      </c>
    </row>
    <row r="231" spans="1:19">
      <c r="A231" s="14">
        <f t="shared" si="93"/>
        <v>0.18390711240124874</v>
      </c>
      <c r="B231" s="16">
        <f t="shared" si="94"/>
        <v>266540.45376651268</v>
      </c>
      <c r="C231" s="4"/>
      <c r="D231" s="4">
        <f t="shared" si="110"/>
        <v>0</v>
      </c>
      <c r="E231" s="4">
        <f t="shared" si="95"/>
        <v>0</v>
      </c>
      <c r="F231" s="4">
        <f t="shared" si="96"/>
        <v>5.6867216808164974E-193</v>
      </c>
      <c r="G231" s="4">
        <f t="shared" si="97"/>
        <v>6.0497635791512968E-93</v>
      </c>
      <c r="H231" s="4">
        <f t="shared" si="98"/>
        <v>3.304781056707273E-47</v>
      </c>
      <c r="I231" s="4">
        <f t="shared" si="99"/>
        <v>5.5892808373484068E-24</v>
      </c>
      <c r="J231" s="4">
        <f t="shared" si="100"/>
        <v>3.2468955833852086E-11</v>
      </c>
      <c r="K231" s="4">
        <f t="shared" si="101"/>
        <v>9.2542491767778196E-4</v>
      </c>
      <c r="L231" s="4">
        <f t="shared" si="102"/>
        <v>34.26671543584731</v>
      </c>
      <c r="M231" s="4">
        <f t="shared" si="103"/>
        <v>27806.048800331813</v>
      </c>
      <c r="N231" s="4">
        <f t="shared" si="104"/>
        <v>2262626.2596137724</v>
      </c>
      <c r="O231" s="4">
        <f t="shared" si="105"/>
        <v>43677008.451677933</v>
      </c>
      <c r="P231" s="4">
        <f t="shared" si="106"/>
        <v>332694379.24515194</v>
      </c>
      <c r="Q231" s="4">
        <f t="shared" si="107"/>
        <v>1365975621.9434688</v>
      </c>
      <c r="R231" s="4">
        <f t="shared" si="108"/>
        <v>3682449813.4944997</v>
      </c>
      <c r="S231" s="4">
        <f t="shared" si="109"/>
        <v>7410607575.4602566</v>
      </c>
    </row>
    <row r="232" spans="1:19">
      <c r="A232" s="14">
        <f t="shared" si="93"/>
        <v>0.20951926948267074</v>
      </c>
      <c r="B232" s="16">
        <f t="shared" si="94"/>
        <v>338621.2302680065</v>
      </c>
      <c r="C232" s="4"/>
      <c r="D232" s="4">
        <f t="shared" si="110"/>
        <v>0</v>
      </c>
      <c r="E232" s="4">
        <f t="shared" si="95"/>
        <v>1.6101491555509787E-259</v>
      </c>
      <c r="F232" s="4">
        <f t="shared" si="96"/>
        <v>2.1271840292111103E-109</v>
      </c>
      <c r="G232" s="4">
        <f t="shared" si="97"/>
        <v>3.8584557104264844E-50</v>
      </c>
      <c r="H232" s="4">
        <f t="shared" si="98"/>
        <v>4.3189769941068864E-23</v>
      </c>
      <c r="I232" s="4">
        <f t="shared" si="99"/>
        <v>2.1648262238251284E-9</v>
      </c>
      <c r="J232" s="4">
        <f t="shared" si="100"/>
        <v>6.8195019624917877E-2</v>
      </c>
      <c r="K232" s="4">
        <f t="shared" si="101"/>
        <v>1542.9521351375588</v>
      </c>
      <c r="L232" s="4">
        <f t="shared" si="102"/>
        <v>685544.23152196279</v>
      </c>
      <c r="M232" s="4">
        <f t="shared" si="103"/>
        <v>31924771.668202616</v>
      </c>
      <c r="N232" s="4">
        <f t="shared" si="104"/>
        <v>383586505.83732289</v>
      </c>
      <c r="O232" s="4">
        <f t="shared" si="105"/>
        <v>1979604097.7750301</v>
      </c>
      <c r="P232" s="4">
        <f t="shared" si="106"/>
        <v>5928337662.0394878</v>
      </c>
      <c r="Q232" s="4">
        <f t="shared" si="107"/>
        <v>12385434748.823072</v>
      </c>
      <c r="R232" s="4">
        <f t="shared" si="108"/>
        <v>20278393458.495747</v>
      </c>
      <c r="S232" s="4">
        <f t="shared" si="109"/>
        <v>28060189548.977654</v>
      </c>
    </row>
    <row r="233" spans="1:19">
      <c r="A233" s="14">
        <f t="shared" si="93"/>
        <v>0.23469797078555044</v>
      </c>
      <c r="B233" s="16">
        <f t="shared" si="94"/>
        <v>418226.92299767811</v>
      </c>
      <c r="C233" s="4"/>
      <c r="D233" s="4">
        <f t="shared" si="110"/>
        <v>0</v>
      </c>
      <c r="E233" s="4">
        <f t="shared" si="95"/>
        <v>4.2445668890456357E-160</v>
      </c>
      <c r="F233" s="4">
        <f t="shared" si="96"/>
        <v>7.0154157618046684E-65</v>
      </c>
      <c r="G233" s="4">
        <f t="shared" si="97"/>
        <v>2.380848568623919E-27</v>
      </c>
      <c r="H233" s="4">
        <f t="shared" si="98"/>
        <v>2.9206255740113019E-10</v>
      </c>
      <c r="I233" s="4">
        <f t="shared" si="99"/>
        <v>0.12228316615611967</v>
      </c>
      <c r="J233" s="4">
        <f t="shared" si="100"/>
        <v>6014.9933206004971</v>
      </c>
      <c r="K233" s="4">
        <f t="shared" si="101"/>
        <v>3030454.5925691044</v>
      </c>
      <c r="L233" s="4">
        <f t="shared" si="102"/>
        <v>127482928.66513142</v>
      </c>
      <c r="M233" s="4">
        <f t="shared" si="103"/>
        <v>1294332169.4263849</v>
      </c>
      <c r="N233" s="4">
        <f t="shared" si="104"/>
        <v>5610862453.8540764</v>
      </c>
      <c r="O233" s="4">
        <f t="shared" si="105"/>
        <v>14334992745.892033</v>
      </c>
      <c r="P233" s="4">
        <f t="shared" si="106"/>
        <v>26101718262.447262</v>
      </c>
      <c r="Q233" s="4">
        <f t="shared" si="107"/>
        <v>38042251515.900246</v>
      </c>
      <c r="R233" s="4">
        <f t="shared" si="108"/>
        <v>47748981256.289726</v>
      </c>
      <c r="S233" s="4">
        <f t="shared" si="109"/>
        <v>54116492029.141197</v>
      </c>
    </row>
    <row r="234" spans="1:19">
      <c r="A234" s="14">
        <f t="shared" si="93"/>
        <v>0.25944321630988787</v>
      </c>
      <c r="B234" s="16">
        <f t="shared" si="94"/>
        <v>481990.68682592257</v>
      </c>
      <c r="C234" s="4"/>
      <c r="D234" s="4">
        <f t="shared" si="110"/>
        <v>0</v>
      </c>
      <c r="E234" s="4">
        <f t="shared" si="95"/>
        <v>5.4191651323430128E-103</v>
      </c>
      <c r="F234" s="4">
        <f t="shared" si="96"/>
        <v>2.4245321700565886E-39</v>
      </c>
      <c r="G234" s="4">
        <f t="shared" si="97"/>
        <v>2.6445728501406109E-14</v>
      </c>
      <c r="H234" s="4">
        <f t="shared" si="98"/>
        <v>6.0848580847346206E-3</v>
      </c>
      <c r="I234" s="4">
        <f t="shared" si="99"/>
        <v>3064.4077624411766</v>
      </c>
      <c r="J234" s="4">
        <f t="shared" si="100"/>
        <v>3669260.4099989999</v>
      </c>
      <c r="K234" s="4">
        <f t="shared" si="101"/>
        <v>207400291.37001073</v>
      </c>
      <c r="L234" s="4">
        <f t="shared" si="102"/>
        <v>2249740942.521245</v>
      </c>
      <c r="M234" s="4">
        <f t="shared" si="103"/>
        <v>9514436431.3105564</v>
      </c>
      <c r="N234" s="4">
        <f t="shared" si="104"/>
        <v>22950764729.889523</v>
      </c>
      <c r="O234" s="4">
        <f t="shared" si="105"/>
        <v>39138029220.739075</v>
      </c>
      <c r="P234" s="4">
        <f t="shared" si="106"/>
        <v>53533904972.690643</v>
      </c>
      <c r="Q234" s="4">
        <f t="shared" si="107"/>
        <v>63432412181.014763</v>
      </c>
      <c r="R234" s="4">
        <f t="shared" si="108"/>
        <v>68335021332.169632</v>
      </c>
      <c r="S234" s="4">
        <f t="shared" si="109"/>
        <v>69049996671.870117</v>
      </c>
    </row>
    <row r="235" spans="1:19">
      <c r="A235" s="14">
        <f t="shared" si="93"/>
        <v>0.28375500605568299</v>
      </c>
      <c r="B235" s="16">
        <f t="shared" si="94"/>
        <v>477634.15637803014</v>
      </c>
      <c r="C235" s="4"/>
      <c r="D235" s="4">
        <f t="shared" si="110"/>
        <v>2.9436203507006178E-208</v>
      </c>
      <c r="E235" s="4">
        <f t="shared" si="95"/>
        <v>2.8374485087782289E-68</v>
      </c>
      <c r="F235" s="4">
        <f t="shared" si="96"/>
        <v>6.7824548311787966E-24</v>
      </c>
      <c r="G235" s="4">
        <f t="shared" si="97"/>
        <v>1.7460793631892747E-6</v>
      </c>
      <c r="H235" s="4">
        <f t="shared" si="98"/>
        <v>128.13558675814994</v>
      </c>
      <c r="I235" s="4">
        <f t="shared" si="99"/>
        <v>1064650.0553773951</v>
      </c>
      <c r="J235" s="4">
        <f t="shared" si="100"/>
        <v>131916871.00947919</v>
      </c>
      <c r="K235" s="4">
        <f t="shared" si="101"/>
        <v>1961203832.1443136</v>
      </c>
      <c r="L235" s="4">
        <f t="shared" si="102"/>
        <v>9300103837.89324</v>
      </c>
      <c r="M235" s="4">
        <f t="shared" si="103"/>
        <v>23042823274.631012</v>
      </c>
      <c r="N235" s="4">
        <f t="shared" si="104"/>
        <v>38862685403.370773</v>
      </c>
      <c r="O235" s="4">
        <f t="shared" si="105"/>
        <v>51778570372.55442</v>
      </c>
      <c r="P235" s="4">
        <f t="shared" si="106"/>
        <v>59474317053.474915</v>
      </c>
      <c r="Q235" s="4">
        <f t="shared" si="107"/>
        <v>62103778666.832878</v>
      </c>
      <c r="R235" s="4">
        <f t="shared" si="108"/>
        <v>60944324130.390289</v>
      </c>
      <c r="S235" s="4">
        <f t="shared" si="109"/>
        <v>57414644962.466263</v>
      </c>
    </row>
    <row r="236" spans="1:19">
      <c r="A236" s="14">
        <f t="shared" si="93"/>
        <v>0.3076333400229358</v>
      </c>
      <c r="B236" s="16">
        <f t="shared" si="94"/>
        <v>388523.30630750209</v>
      </c>
      <c r="C236" s="4"/>
      <c r="D236" s="4">
        <f t="shared" si="110"/>
        <v>1.883479441493851E-147</v>
      </c>
      <c r="E236" s="4">
        <f t="shared" si="95"/>
        <v>3.0197224831983776E-46</v>
      </c>
      <c r="F236" s="4">
        <f t="shared" si="96"/>
        <v>3.2095793542761209E-14</v>
      </c>
      <c r="G236" s="4">
        <f t="shared" si="97"/>
        <v>0.10685372547676657</v>
      </c>
      <c r="H236" s="4">
        <f t="shared" si="98"/>
        <v>45035.078977993377</v>
      </c>
      <c r="I236" s="4">
        <f t="shared" si="99"/>
        <v>26953109.31541387</v>
      </c>
      <c r="J236" s="4">
        <f t="shared" si="100"/>
        <v>780380733.01354063</v>
      </c>
      <c r="K236" s="4">
        <f t="shared" si="101"/>
        <v>4929347602.1021194</v>
      </c>
      <c r="L236" s="4">
        <f t="shared" si="102"/>
        <v>13754171260.097448</v>
      </c>
      <c r="M236" s="4">
        <f t="shared" si="103"/>
        <v>24191277035.906986</v>
      </c>
      <c r="N236" s="4">
        <f t="shared" si="104"/>
        <v>32437392604.452175</v>
      </c>
      <c r="O236" s="4">
        <f t="shared" si="105"/>
        <v>36894903530.280556</v>
      </c>
      <c r="P236" s="4">
        <f t="shared" si="106"/>
        <v>37890608752.391724</v>
      </c>
      <c r="Q236" s="4">
        <f t="shared" si="107"/>
        <v>36486953414.814545</v>
      </c>
      <c r="R236" s="4">
        <f t="shared" si="108"/>
        <v>33727545558.083733</v>
      </c>
      <c r="S236" s="4">
        <f t="shared" si="109"/>
        <v>30378781669.638664</v>
      </c>
    </row>
    <row r="237" spans="1:19">
      <c r="A237" s="14">
        <f t="shared" si="93"/>
        <v>0.33107821821164629</v>
      </c>
      <c r="B237" s="16">
        <f t="shared" si="94"/>
        <v>228915.8726256231</v>
      </c>
      <c r="C237" s="4"/>
      <c r="D237" s="4">
        <f t="shared" si="110"/>
        <v>2.9090652221392136E-107</v>
      </c>
      <c r="E237" s="4">
        <f t="shared" si="95"/>
        <v>6.2317715439404015E-32</v>
      </c>
      <c r="F237" s="4">
        <f t="shared" si="96"/>
        <v>3.798454405813283E-8</v>
      </c>
      <c r="G237" s="4">
        <f t="shared" si="97"/>
        <v>69.239452327483662</v>
      </c>
      <c r="H237" s="4">
        <f t="shared" si="98"/>
        <v>933208.69424700155</v>
      </c>
      <c r="I237" s="4">
        <f t="shared" si="99"/>
        <v>96549905.688869223</v>
      </c>
      <c r="J237" s="4">
        <f t="shared" si="100"/>
        <v>1059667626.487411</v>
      </c>
      <c r="K237" s="4">
        <f t="shared" si="101"/>
        <v>3781121053.4742222</v>
      </c>
      <c r="L237" s="4">
        <f t="shared" si="102"/>
        <v>7406131490.844553</v>
      </c>
      <c r="M237" s="4">
        <f t="shared" si="103"/>
        <v>10363769982.123709</v>
      </c>
      <c r="N237" s="4">
        <f t="shared" si="104"/>
        <v>11924581541.170851</v>
      </c>
      <c r="O237" s="4">
        <f t="shared" si="105"/>
        <v>12204716945.910192</v>
      </c>
      <c r="P237" s="4">
        <f t="shared" si="106"/>
        <v>11632057737.927921</v>
      </c>
      <c r="Q237" s="4">
        <f t="shared" si="107"/>
        <v>10611776038.328062</v>
      </c>
      <c r="R237" s="4">
        <f t="shared" si="108"/>
        <v>9425594988.1464233</v>
      </c>
      <c r="S237" s="4">
        <f t="shared" si="109"/>
        <v>8239124459.2175941</v>
      </c>
    </row>
    <row r="238" spans="1:19">
      <c r="A238" s="14">
        <f t="shared" si="93"/>
        <v>0.35408964062181447</v>
      </c>
      <c r="B238" s="16">
        <f t="shared" si="94"/>
        <v>89110.850070528017</v>
      </c>
      <c r="C238" s="4"/>
      <c r="D238" s="4">
        <f t="shared" si="110"/>
        <v>4.5998559144376368E-80</v>
      </c>
      <c r="E238" s="4">
        <f t="shared" si="95"/>
        <v>1.3676557012107696E-22</v>
      </c>
      <c r="F238" s="4">
        <f t="shared" si="96"/>
        <v>1.709721513695837E-4</v>
      </c>
      <c r="G238" s="4">
        <f t="shared" si="97"/>
        <v>1748.272028700668</v>
      </c>
      <c r="H238" s="4">
        <f t="shared" si="98"/>
        <v>2189436.3961580708</v>
      </c>
      <c r="I238" s="4">
        <f t="shared" si="99"/>
        <v>67452392.378935412</v>
      </c>
      <c r="J238" s="4">
        <f t="shared" si="100"/>
        <v>379017620.03676176</v>
      </c>
      <c r="K238" s="4">
        <f t="shared" si="101"/>
        <v>911854311.01062477</v>
      </c>
      <c r="L238" s="4">
        <f t="shared" si="102"/>
        <v>1399054466.2606657</v>
      </c>
      <c r="M238" s="4">
        <f t="shared" si="103"/>
        <v>1671968943.8473504</v>
      </c>
      <c r="N238" s="4">
        <f t="shared" si="104"/>
        <v>1730945959.0522132</v>
      </c>
      <c r="O238" s="4">
        <f t="shared" si="105"/>
        <v>1647150986.4273808</v>
      </c>
      <c r="P238" s="4">
        <f t="shared" si="106"/>
        <v>1490992848.5806515</v>
      </c>
      <c r="Q238" s="4">
        <f t="shared" si="107"/>
        <v>1310405288.65979</v>
      </c>
      <c r="R238" s="4">
        <f t="shared" si="108"/>
        <v>1132317204.2654421</v>
      </c>
      <c r="S238" s="4">
        <f t="shared" si="109"/>
        <v>969524872.09244323</v>
      </c>
    </row>
    <row r="239" spans="1:19">
      <c r="A239" s="14">
        <f t="shared" si="93"/>
        <v>0.3766676072534404</v>
      </c>
      <c r="B239" s="16">
        <f t="shared" si="94"/>
        <v>165152.10879737858</v>
      </c>
      <c r="C239" s="4"/>
      <c r="D239" s="4">
        <f t="shared" si="110"/>
        <v>1.1790609696002121E-59</v>
      </c>
      <c r="E239" s="4">
        <f t="shared" si="95"/>
        <v>7.232140091274546E-15</v>
      </c>
      <c r="F239" s="4">
        <f t="shared" si="96"/>
        <v>0.82338664417338991</v>
      </c>
      <c r="G239" s="4">
        <f t="shared" si="97"/>
        <v>211934.77696463437</v>
      </c>
      <c r="H239" s="4">
        <f t="shared" si="98"/>
        <v>49078872.115191437</v>
      </c>
      <c r="I239" s="4">
        <f t="shared" si="99"/>
        <v>639482690.11429441</v>
      </c>
      <c r="J239" s="4">
        <f t="shared" si="100"/>
        <v>2233299537.7047129</v>
      </c>
      <c r="K239" s="4">
        <f t="shared" si="101"/>
        <v>4060772218.4122777</v>
      </c>
      <c r="L239" s="4">
        <f t="shared" si="102"/>
        <v>5238113236.0060844</v>
      </c>
      <c r="M239" s="4">
        <f t="shared" si="103"/>
        <v>5596092989.7867975</v>
      </c>
      <c r="N239" s="4">
        <f t="shared" si="104"/>
        <v>5374716322.4936991</v>
      </c>
      <c r="O239" s="4">
        <f t="shared" si="105"/>
        <v>4856609307.9957714</v>
      </c>
      <c r="P239" s="4">
        <f t="shared" si="106"/>
        <v>4238112789.8602476</v>
      </c>
      <c r="Q239" s="4">
        <f t="shared" si="107"/>
        <v>3627384402.0760136</v>
      </c>
      <c r="R239" s="4">
        <f t="shared" si="108"/>
        <v>3073698711.7815289</v>
      </c>
      <c r="S239" s="4">
        <f t="shared" si="109"/>
        <v>2593414939.8238497</v>
      </c>
    </row>
    <row r="240" spans="1:19">
      <c r="A240" s="14">
        <f t="shared" si="93"/>
        <v>0.39881211810652395</v>
      </c>
      <c r="B240" s="16">
        <f t="shared" si="94"/>
        <v>146537.84233820162</v>
      </c>
      <c r="C240" s="4"/>
      <c r="D240" s="4">
        <f t="shared" si="110"/>
        <v>2.5953283479691562E-45</v>
      </c>
      <c r="E240" s="4">
        <f t="shared" si="95"/>
        <v>9.1929374423613714E-10</v>
      </c>
      <c r="F240" s="4">
        <f t="shared" si="96"/>
        <v>119.43612390092939</v>
      </c>
      <c r="G240" s="4">
        <f t="shared" si="97"/>
        <v>2104595.1272998461</v>
      </c>
      <c r="H240" s="4">
        <f t="shared" si="98"/>
        <v>142566192.16475627</v>
      </c>
      <c r="I240" s="4">
        <f t="shared" si="99"/>
        <v>992599139.14998293</v>
      </c>
      <c r="J240" s="4">
        <f t="shared" si="100"/>
        <v>2451728706.7470803</v>
      </c>
      <c r="K240" s="4">
        <f t="shared" si="101"/>
        <v>3635576152.9971132</v>
      </c>
      <c r="L240" s="4">
        <f t="shared" si="102"/>
        <v>4133039232.2439861</v>
      </c>
      <c r="M240" s="4">
        <f t="shared" si="103"/>
        <v>4069347805.4708738</v>
      </c>
      <c r="N240" s="4">
        <f t="shared" si="104"/>
        <v>3700539092.2010193</v>
      </c>
      <c r="O240" s="4">
        <f t="shared" si="105"/>
        <v>3220154674.27315</v>
      </c>
      <c r="P240" s="4">
        <f t="shared" si="106"/>
        <v>2736116219.1668673</v>
      </c>
      <c r="Q240" s="4">
        <f t="shared" si="107"/>
        <v>2297068514.6462984</v>
      </c>
      <c r="R240" s="4">
        <f t="shared" si="108"/>
        <v>1918912576.387316</v>
      </c>
      <c r="S240" s="4">
        <f t="shared" si="109"/>
        <v>1601841134.7378097</v>
      </c>
    </row>
    <row r="241" spans="1:19">
      <c r="A241" s="14">
        <f t="shared" si="93"/>
        <v>0.42052317318106525</v>
      </c>
      <c r="B241" s="16">
        <f t="shared" si="94"/>
        <v>33268.050692997123</v>
      </c>
      <c r="C241" s="4"/>
      <c r="D241" s="4">
        <f t="shared" si="110"/>
        <v>7.1653298044971384E-36</v>
      </c>
      <c r="E241" s="4">
        <f t="shared" si="95"/>
        <v>3.3796013100795151E-7</v>
      </c>
      <c r="F241" s="4">
        <f t="shared" si="96"/>
        <v>283.4696093990791</v>
      </c>
      <c r="G241" s="4">
        <f t="shared" si="97"/>
        <v>678928.04541850346</v>
      </c>
      <c r="H241" s="4">
        <f t="shared" si="98"/>
        <v>18423142.505132921</v>
      </c>
      <c r="I241" s="4">
        <f t="shared" si="99"/>
        <v>80455602.086381212</v>
      </c>
      <c r="J241" s="4">
        <f t="shared" si="100"/>
        <v>153570061.9553059</v>
      </c>
      <c r="K241" s="4">
        <f t="shared" si="101"/>
        <v>195657697.55476847</v>
      </c>
      <c r="L241" s="4">
        <f t="shared" si="102"/>
        <v>202468200.54589614</v>
      </c>
      <c r="M241" s="4">
        <f t="shared" si="103"/>
        <v>187596735.60099992</v>
      </c>
      <c r="N241" s="4">
        <f t="shared" si="104"/>
        <v>163796393.24530199</v>
      </c>
      <c r="O241" s="4">
        <f t="shared" si="105"/>
        <v>138591289.01301873</v>
      </c>
      <c r="P241" s="4">
        <f t="shared" si="106"/>
        <v>115444781.68580499</v>
      </c>
      <c r="Q241" s="4">
        <f t="shared" si="107"/>
        <v>95537913.400927767</v>
      </c>
      <c r="R241" s="4">
        <f t="shared" si="108"/>
        <v>78968297.330593735</v>
      </c>
      <c r="S241" s="4">
        <f t="shared" si="109"/>
        <v>65397168.906593822</v>
      </c>
    </row>
    <row r="242" spans="1:19">
      <c r="A242" s="14">
        <f t="shared" si="93"/>
        <v>0.44180077247706423</v>
      </c>
      <c r="B242" s="16">
        <f t="shared" si="94"/>
        <v>107329.06830716931</v>
      </c>
      <c r="C242" s="4"/>
      <c r="D242" s="4">
        <f t="shared" si="110"/>
        <v>9.8028514190858987E-27</v>
      </c>
      <c r="E242" s="4">
        <f t="shared" si="95"/>
        <v>2.8141055759325741E-3</v>
      </c>
      <c r="F242" s="4">
        <f t="shared" si="96"/>
        <v>51485.490973461863</v>
      </c>
      <c r="G242" s="4">
        <f t="shared" si="97"/>
        <v>27135546.245631352</v>
      </c>
      <c r="H242" s="4">
        <f t="shared" si="98"/>
        <v>367868843.92650849</v>
      </c>
      <c r="I242" s="4">
        <f t="shared" si="99"/>
        <v>1127784828.7915943</v>
      </c>
      <c r="J242" s="4">
        <f t="shared" si="100"/>
        <v>1770337449.0632334</v>
      </c>
      <c r="K242" s="4">
        <f t="shared" si="101"/>
        <v>2010244175.7513654</v>
      </c>
      <c r="L242" s="4">
        <f t="shared" si="102"/>
        <v>1937008270.4371972</v>
      </c>
      <c r="M242" s="4">
        <f t="shared" si="103"/>
        <v>1713892982.1765506</v>
      </c>
      <c r="N242" s="4">
        <f t="shared" si="104"/>
        <v>1450993860.5983987</v>
      </c>
      <c r="O242" s="4">
        <f t="shared" si="105"/>
        <v>1201870571.216938</v>
      </c>
      <c r="P242" s="4">
        <f t="shared" si="106"/>
        <v>986183287.38289046</v>
      </c>
      <c r="Q242" s="4">
        <f t="shared" si="107"/>
        <v>807285511.33148336</v>
      </c>
      <c r="R242" s="4">
        <f t="shared" si="108"/>
        <v>661929236.66064811</v>
      </c>
      <c r="S242" s="4">
        <f t="shared" si="109"/>
        <v>544872069.33648384</v>
      </c>
    </row>
    <row r="243" spans="1:19">
      <c r="A243" s="14">
        <f t="shared" si="93"/>
        <v>0.46264491599452084</v>
      </c>
      <c r="B243" s="16">
        <f t="shared" si="94"/>
        <v>67328.197831065598</v>
      </c>
      <c r="C243" s="4"/>
      <c r="D243" s="4">
        <f t="shared" si="110"/>
        <v>6.7990751908985922E-21</v>
      </c>
      <c r="E243" s="4">
        <f t="shared" si="95"/>
        <v>0.18475801665278027</v>
      </c>
      <c r="F243" s="4">
        <f t="shared" si="96"/>
        <v>176712.75543085192</v>
      </c>
      <c r="G243" s="4">
        <f t="shared" si="97"/>
        <v>28966273.140031464</v>
      </c>
      <c r="H243" s="4">
        <f t="shared" si="98"/>
        <v>229895262.76956463</v>
      </c>
      <c r="I243" s="4">
        <f t="shared" si="99"/>
        <v>536433694.8838588</v>
      </c>
      <c r="J243" s="4">
        <f t="shared" si="100"/>
        <v>724152867.13092005</v>
      </c>
      <c r="K243" s="4">
        <f t="shared" si="101"/>
        <v>752402376.46924555</v>
      </c>
      <c r="L243" s="4">
        <f t="shared" si="102"/>
        <v>686173732.76381314</v>
      </c>
      <c r="M243" s="4">
        <f t="shared" si="103"/>
        <v>585927551.52805996</v>
      </c>
      <c r="N243" s="4">
        <f t="shared" si="104"/>
        <v>484384181.0601542</v>
      </c>
      <c r="O243" s="4">
        <f t="shared" si="105"/>
        <v>394687963.6431278</v>
      </c>
      <c r="P243" s="4">
        <f t="shared" si="106"/>
        <v>320117530.20357794</v>
      </c>
      <c r="Q243" s="4">
        <f t="shared" si="107"/>
        <v>259853353.91358009</v>
      </c>
      <c r="R243" s="4">
        <f t="shared" si="108"/>
        <v>211747455.64935306</v>
      </c>
      <c r="S243" s="4">
        <f t="shared" si="109"/>
        <v>173491182.53019252</v>
      </c>
    </row>
    <row r="244" spans="1:19">
      <c r="A244" s="14">
        <f t="shared" si="93"/>
        <v>0.48305560373343526</v>
      </c>
      <c r="B244" s="16">
        <f t="shared" si="94"/>
        <v>53466.510042316819</v>
      </c>
      <c r="C244" s="4"/>
      <c r="D244" s="4">
        <f t="shared" si="110"/>
        <v>3.2276766212358855E-16</v>
      </c>
      <c r="E244" s="4">
        <f t="shared" si="95"/>
        <v>6.1880246540617305</v>
      </c>
      <c r="F244" s="4">
        <f t="shared" si="96"/>
        <v>586674.55653566064</v>
      </c>
      <c r="G244" s="4">
        <f t="shared" si="97"/>
        <v>38526289.089918971</v>
      </c>
      <c r="H244" s="4">
        <f t="shared" si="98"/>
        <v>201041555.1511308</v>
      </c>
      <c r="I244" s="4">
        <f t="shared" si="99"/>
        <v>378813083.62802416</v>
      </c>
      <c r="J244" s="4">
        <f t="shared" si="100"/>
        <v>454388112.29028058</v>
      </c>
      <c r="K244" s="4">
        <f t="shared" si="101"/>
        <v>440388910.97953182</v>
      </c>
      <c r="L244" s="4">
        <f t="shared" si="102"/>
        <v>384682716.49113077</v>
      </c>
      <c r="M244" s="4">
        <f t="shared" si="103"/>
        <v>319461060.36620998</v>
      </c>
      <c r="N244" s="4">
        <f t="shared" si="104"/>
        <v>259220214.86626107</v>
      </c>
      <c r="O244" s="4">
        <f t="shared" si="105"/>
        <v>208521073.17190495</v>
      </c>
      <c r="P244" s="4">
        <f t="shared" si="106"/>
        <v>167592566.52375215</v>
      </c>
      <c r="Q244" s="4">
        <f t="shared" si="107"/>
        <v>135149489.42382738</v>
      </c>
      <c r="R244" s="4">
        <f t="shared" si="108"/>
        <v>109595799.6557423</v>
      </c>
      <c r="S244" s="4">
        <f t="shared" si="109"/>
        <v>89468072.943976</v>
      </c>
    </row>
    <row r="245" spans="1:19">
      <c r="A245" s="14">
        <f t="shared" si="93"/>
        <v>0.5030328356938073</v>
      </c>
      <c r="B245" s="16">
        <f t="shared" si="94"/>
        <v>80001.740952207372</v>
      </c>
      <c r="C245" s="4"/>
      <c r="D245" s="4">
        <f t="shared" si="110"/>
        <v>5.2091292311315979E-12</v>
      </c>
      <c r="E245" s="4">
        <f t="shared" si="95"/>
        <v>314.46411288515441</v>
      </c>
      <c r="F245" s="4">
        <f t="shared" si="96"/>
        <v>4759047.9881552998</v>
      </c>
      <c r="G245" s="4">
        <f t="shared" si="97"/>
        <v>151183964.34992093</v>
      </c>
      <c r="H245" s="4">
        <f t="shared" si="98"/>
        <v>565541893.464414</v>
      </c>
      <c r="I245" s="4">
        <f t="shared" si="99"/>
        <v>899282409.35255551</v>
      </c>
      <c r="J245" s="4">
        <f t="shared" si="100"/>
        <v>982116847.14771414</v>
      </c>
      <c r="K245" s="4">
        <f t="shared" si="101"/>
        <v>900719468.88212848</v>
      </c>
      <c r="L245" s="4">
        <f t="shared" si="102"/>
        <v>760320312.61628389</v>
      </c>
      <c r="M245" s="4">
        <f t="shared" si="103"/>
        <v>617604422.59172332</v>
      </c>
      <c r="N245" s="4">
        <f t="shared" si="104"/>
        <v>493781630.67937905</v>
      </c>
      <c r="O245" s="4">
        <f t="shared" si="105"/>
        <v>393173278.2691493</v>
      </c>
      <c r="P245" s="4">
        <f t="shared" si="106"/>
        <v>313727374.99592268</v>
      </c>
      <c r="Q245" s="4">
        <f t="shared" si="107"/>
        <v>251676257.73505759</v>
      </c>
      <c r="R245" s="4">
        <f t="shared" si="108"/>
        <v>203304222.2641204</v>
      </c>
      <c r="S245" s="4">
        <f t="shared" si="109"/>
        <v>165486385.56410548</v>
      </c>
    </row>
    <row r="246" spans="1:19">
      <c r="A246" s="14">
        <f t="shared" si="93"/>
        <v>0.52257661187563709</v>
      </c>
      <c r="B246" s="16">
        <f t="shared" si="94"/>
        <v>23366.845129605124</v>
      </c>
      <c r="C246" s="4"/>
      <c r="D246" s="4">
        <f t="shared" si="110"/>
        <v>5.4434004951486841E-10</v>
      </c>
      <c r="E246" s="4">
        <f t="shared" si="95"/>
        <v>320.76414662197311</v>
      </c>
      <c r="F246" s="4">
        <f t="shared" si="96"/>
        <v>1111090.3044023695</v>
      </c>
      <c r="G246" s="4">
        <f t="shared" si="97"/>
        <v>19692478.065530855</v>
      </c>
      <c r="H246" s="4">
        <f t="shared" si="98"/>
        <v>56374584.360753603</v>
      </c>
      <c r="I246" s="4">
        <f t="shared" si="99"/>
        <v>78213748.261838481</v>
      </c>
      <c r="J246" s="4">
        <f t="shared" si="100"/>
        <v>79216489.348745137</v>
      </c>
      <c r="K246" s="4">
        <f t="shared" si="101"/>
        <v>69497508.060884804</v>
      </c>
      <c r="L246" s="4">
        <f t="shared" si="102"/>
        <v>57073615.355340697</v>
      </c>
      <c r="M246" s="4">
        <f t="shared" si="103"/>
        <v>45544240.763067842</v>
      </c>
      <c r="N246" s="4">
        <f t="shared" si="104"/>
        <v>35982699.557306133</v>
      </c>
      <c r="O246" s="4">
        <f t="shared" si="105"/>
        <v>28417196.905832216</v>
      </c>
      <c r="P246" s="4">
        <f t="shared" si="106"/>
        <v>22543911.263508491</v>
      </c>
      <c r="Q246" s="4">
        <f t="shared" si="107"/>
        <v>18009226.800728031</v>
      </c>
      <c r="R246" s="4">
        <f t="shared" si="108"/>
        <v>14502835.054638084</v>
      </c>
      <c r="S246" s="4">
        <f t="shared" si="109"/>
        <v>11777621.947230952</v>
      </c>
    </row>
    <row r="247" spans="1:19">
      <c r="A247" s="14">
        <f t="shared" si="93"/>
        <v>0.54168693227892462</v>
      </c>
      <c r="B247" s="16">
        <f t="shared" si="94"/>
        <v>69308.438943744011</v>
      </c>
      <c r="C247" s="4"/>
      <c r="D247" s="4">
        <f t="shared" si="110"/>
        <v>1.5088789494748463E-6</v>
      </c>
      <c r="E247" s="4">
        <f t="shared" si="95"/>
        <v>20672.918261798488</v>
      </c>
      <c r="F247" s="4">
        <f t="shared" si="96"/>
        <v>21609161.515594337</v>
      </c>
      <c r="G247" s="4">
        <f t="shared" si="97"/>
        <v>238378815.88941419</v>
      </c>
      <c r="H247" s="4">
        <f t="shared" si="98"/>
        <v>549104499.83698618</v>
      </c>
      <c r="I247" s="4">
        <f t="shared" si="99"/>
        <v>681911134.62058735</v>
      </c>
      <c r="J247" s="4">
        <f t="shared" si="100"/>
        <v>649624968.86987615</v>
      </c>
      <c r="K247" s="4">
        <f t="shared" si="101"/>
        <v>549739336.07799816</v>
      </c>
      <c r="L247" s="4">
        <f t="shared" si="102"/>
        <v>441489851.78244799</v>
      </c>
      <c r="M247" s="4">
        <f t="shared" si="103"/>
        <v>347255883.5668081</v>
      </c>
      <c r="N247" s="4">
        <f t="shared" si="104"/>
        <v>271715126.04589862</v>
      </c>
      <c r="O247" s="4">
        <f t="shared" si="105"/>
        <v>213160855.59775096</v>
      </c>
      <c r="P247" s="4">
        <f t="shared" si="106"/>
        <v>168309104.68670893</v>
      </c>
      <c r="Q247" s="4">
        <f t="shared" si="107"/>
        <v>133995849.18023531</v>
      </c>
      <c r="R247" s="4">
        <f t="shared" si="108"/>
        <v>107635437.004885</v>
      </c>
      <c r="S247" s="4">
        <f t="shared" si="109"/>
        <v>87244565.120113149</v>
      </c>
    </row>
    <row r="248" spans="1:19">
      <c r="A248" s="14">
        <f t="shared" si="93"/>
        <v>0.56036379690366966</v>
      </c>
      <c r="B248" s="16">
        <f t="shared" si="94"/>
        <v>13861.687788748799</v>
      </c>
      <c r="C248" s="4"/>
      <c r="D248" s="4">
        <f t="shared" si="110"/>
        <v>6.6316907073841589E-6</v>
      </c>
      <c r="E248" s="4">
        <f t="shared" si="95"/>
        <v>4146.3112903640076</v>
      </c>
      <c r="F248" s="4">
        <f t="shared" si="96"/>
        <v>1621259.2507567948</v>
      </c>
      <c r="G248" s="4">
        <f t="shared" si="97"/>
        <v>12119299.950160965</v>
      </c>
      <c r="H248" s="4">
        <f t="shared" si="98"/>
        <v>23355654.70357452</v>
      </c>
      <c r="I248" s="4">
        <f t="shared" si="99"/>
        <v>26482917.876918245</v>
      </c>
      <c r="J248" s="4">
        <f t="shared" si="100"/>
        <v>23992277.813918225</v>
      </c>
      <c r="K248" s="4">
        <f t="shared" si="101"/>
        <v>19711216.034722127</v>
      </c>
      <c r="L248" s="4">
        <f t="shared" si="102"/>
        <v>15542270.435524438</v>
      </c>
      <c r="M248" s="4">
        <f t="shared" si="103"/>
        <v>12080865.955316864</v>
      </c>
      <c r="N248" s="4">
        <f t="shared" si="104"/>
        <v>9378177.4877499174</v>
      </c>
      <c r="O248" s="4">
        <f t="shared" si="105"/>
        <v>7317066.9467877522</v>
      </c>
      <c r="P248" s="4">
        <f t="shared" si="106"/>
        <v>5755147.2807395076</v>
      </c>
      <c r="Q248" s="4">
        <f t="shared" si="107"/>
        <v>4569027.8988761548</v>
      </c>
      <c r="R248" s="4">
        <f t="shared" si="108"/>
        <v>3662603.8397744782</v>
      </c>
      <c r="S248" s="4">
        <f t="shared" si="109"/>
        <v>2964140.2191159604</v>
      </c>
    </row>
    <row r="249" spans="1:19">
      <c r="A249" s="14">
        <f t="shared" si="93"/>
        <v>0.57860720574987257</v>
      </c>
      <c r="B249" s="16">
        <f t="shared" si="94"/>
        <v>59011.185157816333</v>
      </c>
      <c r="C249" s="4"/>
      <c r="D249" s="4">
        <f t="shared" si="110"/>
        <v>5.7771911037577022E-3</v>
      </c>
      <c r="E249" s="4">
        <f t="shared" si="95"/>
        <v>280068.32000325026</v>
      </c>
      <c r="F249" s="4">
        <f t="shared" si="96"/>
        <v>48499684.884269416</v>
      </c>
      <c r="G249" s="4">
        <f t="shared" si="97"/>
        <v>262651489.97243923</v>
      </c>
      <c r="H249" s="4">
        <f t="shared" si="98"/>
        <v>436641247.73180068</v>
      </c>
      <c r="I249" s="4">
        <f t="shared" si="99"/>
        <v>459179094.28506684</v>
      </c>
      <c r="J249" s="4">
        <f t="shared" si="100"/>
        <v>399031223.92389774</v>
      </c>
      <c r="K249" s="4">
        <f t="shared" si="101"/>
        <v>319892127.51031494</v>
      </c>
      <c r="L249" s="4">
        <f t="shared" si="102"/>
        <v>248432876.61003232</v>
      </c>
      <c r="M249" s="4">
        <f t="shared" si="103"/>
        <v>191218941.09062839</v>
      </c>
      <c r="N249" s="4">
        <f t="shared" si="104"/>
        <v>147468351.13228974</v>
      </c>
      <c r="O249" s="4">
        <f t="shared" si="105"/>
        <v>114538153.90253575</v>
      </c>
      <c r="P249" s="4">
        <f t="shared" si="106"/>
        <v>89800232.051722556</v>
      </c>
      <c r="Q249" s="4">
        <f t="shared" si="107"/>
        <v>71127464.381104708</v>
      </c>
      <c r="R249" s="4">
        <f t="shared" si="108"/>
        <v>56919336.826559804</v>
      </c>
      <c r="S249" s="4">
        <f t="shared" si="109"/>
        <v>46005537.740368076</v>
      </c>
    </row>
    <row r="250" spans="1:19">
      <c r="A250" s="14">
        <f t="shared" si="93"/>
        <v>0.5964171588175331</v>
      </c>
      <c r="B250" s="16">
        <f t="shared" si="94"/>
        <v>13069.591343677441</v>
      </c>
      <c r="C250" s="4"/>
      <c r="D250" s="4">
        <f t="shared" si="110"/>
        <v>7.0705855428667176E-3</v>
      </c>
      <c r="E250" s="4">
        <f t="shared" si="95"/>
        <v>40498.784174754823</v>
      </c>
      <c r="F250" s="4">
        <f t="shared" si="96"/>
        <v>3551962.9953311533</v>
      </c>
      <c r="G250" s="4">
        <f t="shared" si="97"/>
        <v>14695510.708402742</v>
      </c>
      <c r="H250" s="4">
        <f t="shared" si="98"/>
        <v>21593872.721643921</v>
      </c>
      <c r="I250" s="4">
        <f t="shared" si="99"/>
        <v>21323612.63250969</v>
      </c>
      <c r="J250" s="4">
        <f t="shared" si="100"/>
        <v>17897118.912938647</v>
      </c>
      <c r="K250" s="4">
        <f t="shared" si="101"/>
        <v>14056853.318015238</v>
      </c>
      <c r="L250" s="4">
        <f t="shared" si="102"/>
        <v>10779151.460921938</v>
      </c>
      <c r="M250" s="4">
        <f t="shared" si="103"/>
        <v>8228992.8863222813</v>
      </c>
      <c r="N250" s="4">
        <f t="shared" si="104"/>
        <v>6311491.7528336179</v>
      </c>
      <c r="O250" s="4">
        <f t="shared" si="105"/>
        <v>4883601.3631908586</v>
      </c>
      <c r="P250" s="4">
        <f t="shared" si="106"/>
        <v>3818604.4740443858</v>
      </c>
      <c r="Q250" s="4">
        <f t="shared" si="107"/>
        <v>3018721.2323512998</v>
      </c>
      <c r="R250" s="4">
        <f t="shared" si="108"/>
        <v>2412261.4677987234</v>
      </c>
      <c r="S250" s="4">
        <f t="shared" si="109"/>
        <v>1947637.5800358437</v>
      </c>
    </row>
    <row r="251" spans="1:19">
      <c r="A251" s="14">
        <f t="shared" si="93"/>
        <v>0.61379365610665138</v>
      </c>
      <c r="B251" s="16">
        <f t="shared" si="94"/>
        <v>46337.642036674566</v>
      </c>
      <c r="C251" s="4"/>
      <c r="D251" s="4">
        <f t="shared" si="110"/>
        <v>1.3116874200226813</v>
      </c>
      <c r="E251" s="4">
        <f t="shared" si="95"/>
        <v>1244666.3671365802</v>
      </c>
      <c r="F251" s="4">
        <f t="shared" si="96"/>
        <v>61572796.798633449</v>
      </c>
      <c r="G251" s="4">
        <f t="shared" si="97"/>
        <v>203088366.75671446</v>
      </c>
      <c r="H251" s="4">
        <f t="shared" si="98"/>
        <v>268976599.74043328</v>
      </c>
      <c r="I251" s="4">
        <f t="shared" si="99"/>
        <v>251908289.65906495</v>
      </c>
      <c r="J251" s="4">
        <f t="shared" si="100"/>
        <v>205330039.28976351</v>
      </c>
      <c r="K251" s="4">
        <f t="shared" si="101"/>
        <v>158515962.93483752</v>
      </c>
      <c r="L251" s="4">
        <f t="shared" si="102"/>
        <v>120263067.88057238</v>
      </c>
      <c r="M251" s="4">
        <f t="shared" si="103"/>
        <v>91179672.654821217</v>
      </c>
      <c r="N251" s="4">
        <f t="shared" si="104"/>
        <v>69610995.96407555</v>
      </c>
      <c r="O251" s="4">
        <f t="shared" si="105"/>
        <v>53691176.019337207</v>
      </c>
      <c r="P251" s="4">
        <f t="shared" si="106"/>
        <v>41887901.680714555</v>
      </c>
      <c r="Q251" s="4">
        <f t="shared" si="107"/>
        <v>33059675.354852024</v>
      </c>
      <c r="R251" s="4">
        <f t="shared" si="108"/>
        <v>26386216.517852798</v>
      </c>
      <c r="S251" s="4">
        <f t="shared" si="109"/>
        <v>21284732.914255094</v>
      </c>
    </row>
    <row r="252" spans="1:19">
      <c r="A252" s="14">
        <f t="shared" si="93"/>
        <v>0.63073669761722728</v>
      </c>
      <c r="B252" s="16">
        <f t="shared" si="94"/>
        <v>19406.362904248323</v>
      </c>
      <c r="C252" s="4"/>
      <c r="D252" s="4">
        <f t="shared" si="110"/>
        <v>2.221367149140737</v>
      </c>
      <c r="E252" s="4">
        <f t="shared" si="95"/>
        <v>459155.39988324582</v>
      </c>
      <c r="F252" s="4">
        <f t="shared" si="96"/>
        <v>13978843.365691032</v>
      </c>
      <c r="G252" s="4">
        <f t="shared" si="97"/>
        <v>38048099.362675324</v>
      </c>
      <c r="H252" s="4">
        <f t="shared" si="98"/>
        <v>46144031.486597195</v>
      </c>
      <c r="I252" s="4">
        <f t="shared" si="99"/>
        <v>41318408.415014222</v>
      </c>
      <c r="J252" s="4">
        <f t="shared" si="100"/>
        <v>32853141.898514323</v>
      </c>
      <c r="K252" s="4">
        <f t="shared" si="101"/>
        <v>24994965.86921661</v>
      </c>
      <c r="L252" s="4">
        <f t="shared" si="102"/>
        <v>18792333.2216269</v>
      </c>
      <c r="M252" s="4">
        <f t="shared" si="103"/>
        <v>14164665.566145569</v>
      </c>
      <c r="N252" s="4">
        <f t="shared" si="104"/>
        <v>10771743.273276262</v>
      </c>
      <c r="O252" s="4">
        <f t="shared" si="105"/>
        <v>8285878.134484238</v>
      </c>
      <c r="P252" s="4">
        <f t="shared" si="106"/>
        <v>6452001.8014238775</v>
      </c>
      <c r="Q252" s="4">
        <f t="shared" si="107"/>
        <v>5085152.258353129</v>
      </c>
      <c r="R252" s="4">
        <f t="shared" si="108"/>
        <v>4054518.3749385425</v>
      </c>
      <c r="S252" s="4">
        <f t="shared" si="109"/>
        <v>3268116.0050376602</v>
      </c>
    </row>
    <row r="253" spans="1:19">
      <c r="A253" s="14">
        <f t="shared" si="93"/>
        <v>0.64724628334926093</v>
      </c>
      <c r="B253" s="16">
        <f t="shared" si="94"/>
        <v>33664.098915532799</v>
      </c>
      <c r="C253" s="4"/>
      <c r="D253" s="4">
        <f t="shared" si="110"/>
        <v>45.680135787973626</v>
      </c>
      <c r="E253" s="4">
        <f t="shared" si="95"/>
        <v>2572024.707874469</v>
      </c>
      <c r="F253" s="4">
        <f t="shared" si="96"/>
        <v>51747350.896842182</v>
      </c>
      <c r="G253" s="4">
        <f t="shared" si="97"/>
        <v>119551329.37116157</v>
      </c>
      <c r="H253" s="4">
        <f t="shared" si="98"/>
        <v>134493262.45337334</v>
      </c>
      <c r="I253" s="4">
        <f t="shared" si="99"/>
        <v>115901513.82527032</v>
      </c>
      <c r="J253" s="4">
        <f t="shared" si="100"/>
        <v>90224931.911382526</v>
      </c>
      <c r="K253" s="4">
        <f t="shared" si="101"/>
        <v>67793500.1189152</v>
      </c>
      <c r="L253" s="4">
        <f t="shared" si="102"/>
        <v>50578011.463660888</v>
      </c>
      <c r="M253" s="4">
        <f t="shared" si="103"/>
        <v>37933232.484632917</v>
      </c>
      <c r="N253" s="4">
        <f t="shared" si="104"/>
        <v>28750722.773431886</v>
      </c>
      <c r="O253" s="4">
        <f t="shared" si="105"/>
        <v>22064840.374344938</v>
      </c>
      <c r="P253" s="4">
        <f t="shared" si="106"/>
        <v>17153339.920580726</v>
      </c>
      <c r="Q253" s="4">
        <f t="shared" si="107"/>
        <v>13503481.818164637</v>
      </c>
      <c r="R253" s="4">
        <f t="shared" si="108"/>
        <v>10757289.768947434</v>
      </c>
      <c r="S253" s="4">
        <f t="shared" si="109"/>
        <v>8665168.2148068845</v>
      </c>
    </row>
    <row r="254" spans="1:19">
      <c r="A254" s="14">
        <f t="shared" si="93"/>
        <v>0.66332241330275232</v>
      </c>
      <c r="B254" s="16">
        <f t="shared" si="94"/>
        <v>28515.472022568963</v>
      </c>
      <c r="C254" s="4"/>
      <c r="D254" s="4">
        <f t="shared" si="110"/>
        <v>168.65392890828807</v>
      </c>
      <c r="E254" s="4">
        <f t="shared" si="95"/>
        <v>3109391.0229331455</v>
      </c>
      <c r="F254" s="4">
        <f t="shared" si="96"/>
        <v>43837614.92255675</v>
      </c>
      <c r="G254" s="4">
        <f t="shared" si="97"/>
        <v>87981733.389030978</v>
      </c>
      <c r="H254" s="4">
        <f t="shared" si="98"/>
        <v>92794132.055448711</v>
      </c>
      <c r="I254" s="4">
        <f t="shared" si="99"/>
        <v>77379202.344580308</v>
      </c>
      <c r="J254" s="4">
        <f t="shared" si="100"/>
        <v>59151685.58535663</v>
      </c>
      <c r="K254" s="4">
        <f t="shared" si="101"/>
        <v>43972445.611367017</v>
      </c>
      <c r="L254" s="4">
        <f t="shared" si="102"/>
        <v>32589262.760779344</v>
      </c>
      <c r="M254" s="4">
        <f t="shared" si="103"/>
        <v>24337268.967113253</v>
      </c>
      <c r="N254" s="4">
        <f t="shared" si="104"/>
        <v>18393115.382373862</v>
      </c>
      <c r="O254" s="4">
        <f t="shared" si="105"/>
        <v>14087968.640552502</v>
      </c>
      <c r="P254" s="4">
        <f t="shared" si="106"/>
        <v>10936753.872737104</v>
      </c>
      <c r="Q254" s="4">
        <f t="shared" si="107"/>
        <v>8600933.8630127236</v>
      </c>
      <c r="R254" s="4">
        <f t="shared" si="108"/>
        <v>6846648.34834674</v>
      </c>
      <c r="S254" s="4">
        <f t="shared" si="109"/>
        <v>5511988.3353854986</v>
      </c>
    </row>
    <row r="255" spans="1:19">
      <c r="A255" s="14">
        <f t="shared" si="93"/>
        <v>0.67896508747770135</v>
      </c>
      <c r="B255" s="16">
        <f t="shared" si="94"/>
        <v>13861.687788748799</v>
      </c>
      <c r="C255" s="4"/>
      <c r="D255" s="4">
        <f t="shared" si="110"/>
        <v>162.1978702795252</v>
      </c>
      <c r="E255" s="4">
        <f t="shared" si="95"/>
        <v>1140590.7511495883</v>
      </c>
      <c r="F255" s="4">
        <f t="shared" si="96"/>
        <v>11829597.353183355</v>
      </c>
      <c r="G255" s="4">
        <f t="shared" si="97"/>
        <v>21025638.788529798</v>
      </c>
      <c r="H255" s="4">
        <f t="shared" si="98"/>
        <v>20974362.00044902</v>
      </c>
      <c r="I255" s="4">
        <f t="shared" si="99"/>
        <v>17000440.874392919</v>
      </c>
      <c r="J255" s="4">
        <f t="shared" si="100"/>
        <v>12793446.546954539</v>
      </c>
      <c r="K255" s="4">
        <f t="shared" si="101"/>
        <v>9422982.2228143681</v>
      </c>
      <c r="L255" s="4">
        <f t="shared" si="102"/>
        <v>6943782.8968728436</v>
      </c>
      <c r="M255" s="4">
        <f t="shared" si="103"/>
        <v>5166387.6301846271</v>
      </c>
      <c r="N255" s="4">
        <f t="shared" si="104"/>
        <v>3894890.1835650955</v>
      </c>
      <c r="O255" s="4">
        <f t="shared" si="105"/>
        <v>2978151.3267949065</v>
      </c>
      <c r="P255" s="4">
        <f t="shared" si="106"/>
        <v>2309202.7475218214</v>
      </c>
      <c r="Q255" s="4">
        <f t="shared" si="107"/>
        <v>1814426.8449420286</v>
      </c>
      <c r="R255" s="4">
        <f t="shared" si="108"/>
        <v>1443416.1779676154</v>
      </c>
      <c r="S255" s="4">
        <f t="shared" si="109"/>
        <v>1161478.8480095016</v>
      </c>
    </row>
    <row r="256" spans="1:19">
      <c r="A256" s="14">
        <f t="shared" si="93"/>
        <v>0.694174305874108</v>
      </c>
      <c r="B256" s="16">
        <f t="shared" si="94"/>
        <v>30099.66491271168</v>
      </c>
      <c r="C256" s="4"/>
      <c r="D256" s="4">
        <f t="shared" si="110"/>
        <v>2560.6369743771529</v>
      </c>
      <c r="E256" s="4">
        <f t="shared" si="95"/>
        <v>7801439.0980497366</v>
      </c>
      <c r="F256" s="4">
        <f t="shared" si="96"/>
        <v>61988221.270980038</v>
      </c>
      <c r="G256" s="4">
        <f t="shared" si="97"/>
        <v>99151095.442309439</v>
      </c>
      <c r="H256" s="4">
        <f t="shared" si="98"/>
        <v>94242377.918908924</v>
      </c>
      <c r="I256" s="4">
        <f t="shared" si="99"/>
        <v>74527340.612625852</v>
      </c>
      <c r="J256" s="4">
        <f t="shared" si="100"/>
        <v>55325898.431832403</v>
      </c>
      <c r="K256" s="4">
        <f t="shared" si="101"/>
        <v>40424723.970496722</v>
      </c>
      <c r="L256" s="4">
        <f t="shared" si="102"/>
        <v>29641305.639040906</v>
      </c>
      <c r="M256" s="4">
        <f t="shared" si="103"/>
        <v>21983361.27250693</v>
      </c>
      <c r="N256" s="4">
        <f t="shared" si="104"/>
        <v>16537476.576491263</v>
      </c>
      <c r="O256" s="4">
        <f t="shared" si="105"/>
        <v>12626334.112290841</v>
      </c>
      <c r="P256" s="4">
        <f t="shared" si="106"/>
        <v>9779962.5913782194</v>
      </c>
      <c r="Q256" s="4">
        <f t="shared" si="107"/>
        <v>7678652.6537152175</v>
      </c>
      <c r="R256" s="4">
        <f t="shared" si="108"/>
        <v>6105115.3700043485</v>
      </c>
      <c r="S256" s="4">
        <f t="shared" si="109"/>
        <v>4910558.7617859878</v>
      </c>
    </row>
    <row r="257" spans="1:19">
      <c r="A257" s="14">
        <f t="shared" si="93"/>
        <v>0.70895006849197251</v>
      </c>
      <c r="B257" s="16">
        <f t="shared" si="94"/>
        <v>19406.362904248323</v>
      </c>
      <c r="C257" s="4"/>
      <c r="D257" s="4">
        <f t="shared" si="110"/>
        <v>3026.5888471154094</v>
      </c>
      <c r="E257" s="4">
        <f t="shared" si="95"/>
        <v>4446559.6681724219</v>
      </c>
      <c r="F257" s="4">
        <f t="shared" si="96"/>
        <v>28006885.384744044</v>
      </c>
      <c r="G257" s="4">
        <f t="shared" si="97"/>
        <v>40862423.509639166</v>
      </c>
      <c r="H257" s="4">
        <f t="shared" si="98"/>
        <v>37236522.201738015</v>
      </c>
      <c r="I257" s="4">
        <f t="shared" si="99"/>
        <v>28820829.177172318</v>
      </c>
      <c r="J257" s="4">
        <f t="shared" si="100"/>
        <v>21142772.546454735</v>
      </c>
      <c r="K257" s="4">
        <f t="shared" si="101"/>
        <v>15340661.004701704</v>
      </c>
      <c r="L257" s="4">
        <f t="shared" si="102"/>
        <v>11199871.314472185</v>
      </c>
      <c r="M257" s="4">
        <f t="shared" si="103"/>
        <v>8283124.2487884127</v>
      </c>
      <c r="N257" s="4">
        <f t="shared" si="104"/>
        <v>6219503.0331290904</v>
      </c>
      <c r="O257" s="4">
        <f t="shared" si="105"/>
        <v>4742448.113229326</v>
      </c>
      <c r="P257" s="4">
        <f t="shared" si="106"/>
        <v>3669994.492253629</v>
      </c>
      <c r="Q257" s="4">
        <f t="shared" si="107"/>
        <v>2879558.2119146511</v>
      </c>
      <c r="R257" s="4">
        <f t="shared" si="108"/>
        <v>2288350.8003398976</v>
      </c>
      <c r="S257" s="4">
        <f t="shared" si="109"/>
        <v>1839925.8766880371</v>
      </c>
    </row>
    <row r="258" spans="1:19">
      <c r="A258" s="14">
        <f t="shared" si="93"/>
        <v>0.72329237533129453</v>
      </c>
      <c r="B258" s="16">
        <f t="shared" si="94"/>
        <v>11089.35023099904</v>
      </c>
      <c r="C258" s="4"/>
      <c r="D258" s="4">
        <f t="shared" si="110"/>
        <v>2448.8058805428363</v>
      </c>
      <c r="E258" s="4">
        <f t="shared" si="95"/>
        <v>1899262.8055215704</v>
      </c>
      <c r="F258" s="4">
        <f t="shared" si="96"/>
        <v>9760116.6477823146</v>
      </c>
      <c r="G258" s="4">
        <f t="shared" si="97"/>
        <v>13138364.433910012</v>
      </c>
      <c r="H258" s="4">
        <f t="shared" si="98"/>
        <v>11538635.177137386</v>
      </c>
      <c r="I258" s="4">
        <f t="shared" si="99"/>
        <v>8764316.8743804265</v>
      </c>
      <c r="J258" s="4">
        <f t="shared" si="100"/>
        <v>6362917.4944094829</v>
      </c>
      <c r="K258" s="4">
        <f t="shared" si="101"/>
        <v>4588585.8521405049</v>
      </c>
      <c r="L258" s="4">
        <f t="shared" si="102"/>
        <v>3337336.6970653296</v>
      </c>
      <c r="M258" s="4">
        <f t="shared" si="103"/>
        <v>2462160.8820775347</v>
      </c>
      <c r="N258" s="4">
        <f t="shared" si="104"/>
        <v>1845717.7445839387</v>
      </c>
      <c r="O258" s="4">
        <f t="shared" si="105"/>
        <v>1405790.8378252489</v>
      </c>
      <c r="P258" s="4">
        <f t="shared" si="106"/>
        <v>1087015.4790827355</v>
      </c>
      <c r="Q258" s="4">
        <f t="shared" si="107"/>
        <v>852402.01794680418</v>
      </c>
      <c r="R258" s="4">
        <f t="shared" si="108"/>
        <v>677104.0677535166</v>
      </c>
      <c r="S258" s="4">
        <f t="shared" si="109"/>
        <v>544243.95098156447</v>
      </c>
    </row>
    <row r="259" spans="1:19">
      <c r="A259" s="14">
        <f t="shared" si="93"/>
        <v>0.73720122639207442</v>
      </c>
      <c r="B259" s="16">
        <f t="shared" si="94"/>
        <v>24554.989797212162</v>
      </c>
      <c r="C259" s="4"/>
      <c r="D259" s="4">
        <f t="shared" si="110"/>
        <v>26479.032546666644</v>
      </c>
      <c r="E259" s="4">
        <f t="shared" si="95"/>
        <v>11709122.353323119</v>
      </c>
      <c r="F259" s="4">
        <f t="shared" si="96"/>
        <v>50312073.874433413</v>
      </c>
      <c r="G259" s="4">
        <f t="shared" si="97"/>
        <v>63095698.548406594</v>
      </c>
      <c r="H259" s="4">
        <f t="shared" si="98"/>
        <v>53642977.511731721</v>
      </c>
      <c r="I259" s="4">
        <f t="shared" si="99"/>
        <v>40076308.302132234</v>
      </c>
      <c r="J259" s="4">
        <f t="shared" si="100"/>
        <v>28830555.631123029</v>
      </c>
      <c r="K259" s="4">
        <f t="shared" si="101"/>
        <v>20679331.451026365</v>
      </c>
      <c r="L259" s="4">
        <f t="shared" si="102"/>
        <v>14990234.216833532</v>
      </c>
      <c r="M259" s="4">
        <f t="shared" si="103"/>
        <v>11035407.705042971</v>
      </c>
      <c r="N259" s="4">
        <f t="shared" si="104"/>
        <v>8260578.6340196263</v>
      </c>
      <c r="O259" s="4">
        <f t="shared" si="105"/>
        <v>6285410.2772303559</v>
      </c>
      <c r="P259" s="4">
        <f t="shared" si="106"/>
        <v>4856716.5447294964</v>
      </c>
      <c r="Q259" s="4">
        <f t="shared" si="107"/>
        <v>3806537.5616939464</v>
      </c>
      <c r="R259" s="4">
        <f t="shared" si="108"/>
        <v>3022579.098341099</v>
      </c>
      <c r="S259" s="4">
        <f t="shared" si="109"/>
        <v>2428807.7464508242</v>
      </c>
    </row>
    <row r="260" spans="1:19">
      <c r="A260" s="14">
        <f t="shared" si="93"/>
        <v>0.75067662167431193</v>
      </c>
      <c r="B260" s="16">
        <f t="shared" si="94"/>
        <v>19802.411126783998</v>
      </c>
      <c r="C260" s="4"/>
      <c r="D260" s="4">
        <f t="shared" si="110"/>
        <v>34394.313596489352</v>
      </c>
      <c r="E260" s="4">
        <f t="shared" si="95"/>
        <v>9261531.6679973286</v>
      </c>
      <c r="F260" s="4">
        <f t="shared" si="96"/>
        <v>33979168.643602066</v>
      </c>
      <c r="G260" s="4">
        <f t="shared" si="97"/>
        <v>40029900.251356363</v>
      </c>
      <c r="H260" s="4">
        <f t="shared" si="98"/>
        <v>33071146.312983699</v>
      </c>
      <c r="I260" s="4">
        <f t="shared" si="99"/>
        <v>24348788.635995574</v>
      </c>
      <c r="J260" s="4">
        <f t="shared" si="100"/>
        <v>17375412.398547705</v>
      </c>
      <c r="K260" s="4">
        <f t="shared" si="101"/>
        <v>12403764.407094885</v>
      </c>
      <c r="L260" s="4">
        <f t="shared" si="102"/>
        <v>8964910.4276964013</v>
      </c>
      <c r="M260" s="4">
        <f t="shared" si="103"/>
        <v>6587174.5496821059</v>
      </c>
      <c r="N260" s="4">
        <f t="shared" si="104"/>
        <v>4924565.3305626428</v>
      </c>
      <c r="O260" s="4">
        <f t="shared" si="105"/>
        <v>3743772.4074710989</v>
      </c>
      <c r="P260" s="4">
        <f t="shared" si="106"/>
        <v>2891002.7346358281</v>
      </c>
      <c r="Q260" s="4">
        <f t="shared" si="107"/>
        <v>2264855.0792372581</v>
      </c>
      <c r="R260" s="4">
        <f t="shared" si="108"/>
        <v>1797809.6813173685</v>
      </c>
      <c r="S260" s="4">
        <f t="shared" si="109"/>
        <v>1444278.1182612197</v>
      </c>
    </row>
    <row r="261" spans="1:19">
      <c r="A261" s="14">
        <f t="shared" si="93"/>
        <v>0.76371856117800707</v>
      </c>
      <c r="B261" s="16">
        <f t="shared" si="94"/>
        <v>8317.0126732492809</v>
      </c>
      <c r="C261" s="4"/>
      <c r="D261" s="4">
        <f t="shared" si="110"/>
        <v>11132.824744154703</v>
      </c>
      <c r="E261" s="4">
        <f t="shared" si="95"/>
        <v>1931694.1782227873</v>
      </c>
      <c r="F261" s="4">
        <f t="shared" si="96"/>
        <v>6161325.9224258866</v>
      </c>
      <c r="G261" s="4">
        <f t="shared" si="97"/>
        <v>6867307.1145698745</v>
      </c>
      <c r="H261" s="4">
        <f t="shared" si="98"/>
        <v>5531236.064139761</v>
      </c>
      <c r="I261" s="4">
        <f t="shared" si="99"/>
        <v>4020010.9531353316</v>
      </c>
      <c r="J261" s="4">
        <f t="shared" si="100"/>
        <v>2848245.2778441324</v>
      </c>
      <c r="K261" s="4">
        <f t="shared" si="101"/>
        <v>2024725.4486878973</v>
      </c>
      <c r="L261" s="4">
        <f t="shared" si="102"/>
        <v>1459570.2245963051</v>
      </c>
      <c r="M261" s="4">
        <f t="shared" si="103"/>
        <v>1070645.5854534179</v>
      </c>
      <c r="N261" s="4">
        <f t="shared" si="104"/>
        <v>799510.55309917929</v>
      </c>
      <c r="O261" s="4">
        <f t="shared" si="105"/>
        <v>607334.04046794295</v>
      </c>
      <c r="P261" s="4">
        <f t="shared" si="106"/>
        <v>468735.03652862401</v>
      </c>
      <c r="Q261" s="4">
        <f t="shared" si="107"/>
        <v>367067.70010698034</v>
      </c>
      <c r="R261" s="4">
        <f t="shared" si="108"/>
        <v>291287.37192973157</v>
      </c>
      <c r="S261" s="4">
        <f t="shared" si="109"/>
        <v>233955.24166914288</v>
      </c>
    </row>
    <row r="262" spans="1:19">
      <c r="A262" s="14">
        <f t="shared" si="93"/>
        <v>0.77632704490316007</v>
      </c>
      <c r="B262" s="16">
        <f t="shared" si="94"/>
        <v>10693.302008463361</v>
      </c>
      <c r="C262" s="4"/>
      <c r="D262" s="4">
        <f t="shared" si="110"/>
        <v>31398.163793062318</v>
      </c>
      <c r="E262" s="4">
        <f t="shared" si="95"/>
        <v>3686265.4788388065</v>
      </c>
      <c r="F262" s="4">
        <f t="shared" si="96"/>
        <v>10382094.028996758</v>
      </c>
      <c r="G262" s="4">
        <f t="shared" si="97"/>
        <v>11015690.944339765</v>
      </c>
      <c r="H262" s="4">
        <f t="shared" si="98"/>
        <v>8674495.2701051384</v>
      </c>
      <c r="I262" s="4">
        <f t="shared" si="99"/>
        <v>6232339.9785566935</v>
      </c>
      <c r="J262" s="4">
        <f t="shared" si="100"/>
        <v>4387721.5015592417</v>
      </c>
      <c r="K262" s="4">
        <f t="shared" si="101"/>
        <v>3107431.2063191859</v>
      </c>
      <c r="L262" s="4">
        <f t="shared" si="102"/>
        <v>2234872.6028491561</v>
      </c>
      <c r="M262" s="4">
        <f t="shared" si="103"/>
        <v>1636901.0736072692</v>
      </c>
      <c r="N262" s="4">
        <f t="shared" si="104"/>
        <v>1221139.0782134591</v>
      </c>
      <c r="O262" s="4">
        <f t="shared" si="105"/>
        <v>926974.99134327041</v>
      </c>
      <c r="P262" s="4">
        <f t="shared" si="106"/>
        <v>715080.82640674687</v>
      </c>
      <c r="Q262" s="4">
        <f t="shared" si="107"/>
        <v>559783.34183674678</v>
      </c>
      <c r="R262" s="4">
        <f t="shared" si="108"/>
        <v>444101.10285651224</v>
      </c>
      <c r="S262" s="4">
        <f t="shared" si="109"/>
        <v>356621.60396030801</v>
      </c>
    </row>
    <row r="263" spans="1:19">
      <c r="A263" s="14">
        <f t="shared" si="93"/>
        <v>0.78850207284977059</v>
      </c>
      <c r="B263" s="16">
        <f t="shared" si="94"/>
        <v>16237.977123962883</v>
      </c>
      <c r="C263" s="4"/>
      <c r="D263" s="4">
        <f t="shared" si="110"/>
        <v>116009.17650121504</v>
      </c>
      <c r="E263" s="4">
        <f t="shared" si="95"/>
        <v>9614560.2446666788</v>
      </c>
      <c r="F263" s="4">
        <f t="shared" si="96"/>
        <v>24235546.862576611</v>
      </c>
      <c r="G263" s="4">
        <f t="shared" si="97"/>
        <v>24610147.417933743</v>
      </c>
      <c r="H263" s="4">
        <f t="shared" si="98"/>
        <v>18993586.873981979</v>
      </c>
      <c r="I263" s="4">
        <f t="shared" si="99"/>
        <v>13506973.061536938</v>
      </c>
      <c r="J263" s="4">
        <f t="shared" si="100"/>
        <v>9455475.932668902</v>
      </c>
      <c r="K263" s="4">
        <f t="shared" si="101"/>
        <v>6674150.7349194717</v>
      </c>
      <c r="L263" s="4">
        <f t="shared" si="102"/>
        <v>4790148.4162048427</v>
      </c>
      <c r="M263" s="4">
        <f t="shared" si="103"/>
        <v>3503791.0015898682</v>
      </c>
      <c r="N263" s="4">
        <f t="shared" si="104"/>
        <v>2611514.2020024657</v>
      </c>
      <c r="O263" s="4">
        <f t="shared" si="105"/>
        <v>1981195.57830264</v>
      </c>
      <c r="P263" s="4">
        <f t="shared" si="106"/>
        <v>1527653.5078903346</v>
      </c>
      <c r="Q263" s="4">
        <f t="shared" si="107"/>
        <v>1195507.9830324266</v>
      </c>
      <c r="R263" s="4">
        <f t="shared" si="108"/>
        <v>948228.6681253867</v>
      </c>
      <c r="S263" s="4">
        <f t="shared" si="109"/>
        <v>761312.23662454134</v>
      </c>
    </row>
    <row r="264" spans="1:19">
      <c r="A264" s="14">
        <f t="shared" si="93"/>
        <v>0.80024364501783896</v>
      </c>
      <c r="B264" s="16">
        <f t="shared" si="94"/>
        <v>19406.362904248323</v>
      </c>
      <c r="C264" s="4"/>
      <c r="D264" s="4">
        <f t="shared" si="110"/>
        <v>251453.57562683721</v>
      </c>
      <c r="E264" s="4">
        <f t="shared" si="95"/>
        <v>15264810.268546734</v>
      </c>
      <c r="F264" s="4">
        <f t="shared" si="96"/>
        <v>34845726.46109651</v>
      </c>
      <c r="G264" s="4">
        <f t="shared" si="97"/>
        <v>34022614.704910338</v>
      </c>
      <c r="H264" s="4">
        <f t="shared" si="98"/>
        <v>25789785.728518903</v>
      </c>
      <c r="I264" s="4">
        <f t="shared" si="99"/>
        <v>18172535.073169433</v>
      </c>
      <c r="J264" s="4">
        <f t="shared" si="100"/>
        <v>12657254.373143828</v>
      </c>
      <c r="K264" s="4">
        <f t="shared" si="101"/>
        <v>8907504.5404169429</v>
      </c>
      <c r="L264" s="4">
        <f t="shared" si="102"/>
        <v>6381253.5054113884</v>
      </c>
      <c r="M264" s="4">
        <f t="shared" si="103"/>
        <v>4662043.7707865844</v>
      </c>
      <c r="N264" s="4">
        <f t="shared" si="104"/>
        <v>3472028.2857381259</v>
      </c>
      <c r="O264" s="4">
        <f t="shared" si="105"/>
        <v>2632562.5605909857</v>
      </c>
      <c r="P264" s="4">
        <f t="shared" si="106"/>
        <v>2029115.2663025109</v>
      </c>
      <c r="Q264" s="4">
        <f t="shared" si="107"/>
        <v>1587492.4661259416</v>
      </c>
      <c r="R264" s="4">
        <f t="shared" si="108"/>
        <v>1258872.4688183374</v>
      </c>
      <c r="S264" s="4">
        <f t="shared" si="109"/>
        <v>1010563.1657641467</v>
      </c>
    </row>
    <row r="265" spans="1:19">
      <c r="A265" s="14">
        <f t="shared" si="93"/>
        <v>0.81155176140736485</v>
      </c>
      <c r="B265" s="16">
        <f t="shared" si="94"/>
        <v>13861.687788748799</v>
      </c>
      <c r="C265" s="4"/>
      <c r="D265" s="4">
        <f t="shared" si="110"/>
        <v>185704.47805468543</v>
      </c>
      <c r="E265" s="4">
        <f t="shared" si="95"/>
        <v>8528939.7260772754</v>
      </c>
      <c r="F265" s="4">
        <f t="shared" si="96"/>
        <v>17813970.785979375</v>
      </c>
      <c r="G265" s="4">
        <f t="shared" si="97"/>
        <v>16792131.352658495</v>
      </c>
      <c r="H265" s="4">
        <f t="shared" si="98"/>
        <v>12525197.791994765</v>
      </c>
      <c r="I265" s="4">
        <f t="shared" si="99"/>
        <v>8753521.8817723319</v>
      </c>
      <c r="J265" s="4">
        <f t="shared" si="100"/>
        <v>6069236.8522029445</v>
      </c>
      <c r="K265" s="4">
        <f t="shared" si="101"/>
        <v>4259799.6197926663</v>
      </c>
      <c r="L265" s="4">
        <f t="shared" si="102"/>
        <v>3046628.5378401084</v>
      </c>
      <c r="M265" s="4">
        <f t="shared" si="103"/>
        <v>2223437.2202497036</v>
      </c>
      <c r="N265" s="4">
        <f t="shared" si="104"/>
        <v>1654704.9220891532</v>
      </c>
      <c r="O265" s="4">
        <f t="shared" si="105"/>
        <v>1254011.0662026957</v>
      </c>
      <c r="P265" s="4">
        <f t="shared" si="106"/>
        <v>966223.27958950284</v>
      </c>
      <c r="Q265" s="4">
        <f t="shared" si="107"/>
        <v>755740.20556068502</v>
      </c>
      <c r="R265" s="4">
        <f t="shared" si="108"/>
        <v>599185.72158509365</v>
      </c>
      <c r="S265" s="4">
        <f t="shared" si="109"/>
        <v>480930.41868873319</v>
      </c>
    </row>
    <row r="266" spans="1:19" ht="17.25" thickBot="1">
      <c r="A266" s="14">
        <f t="shared" si="93"/>
        <v>0.82242642201834859</v>
      </c>
      <c r="B266" s="16">
        <f t="shared" si="94"/>
        <v>5148.6268929638409</v>
      </c>
      <c r="C266" s="4"/>
      <c r="D266" s="4">
        <f t="shared" si="110"/>
        <v>35586.935870060624</v>
      </c>
      <c r="E266" s="4">
        <f t="shared" si="95"/>
        <v>1272174.0904296204</v>
      </c>
      <c r="F266" s="4">
        <f t="shared" si="96"/>
        <v>2453305.976626256</v>
      </c>
      <c r="G266" s="4">
        <f t="shared" si="97"/>
        <v>2240679.7538265926</v>
      </c>
      <c r="H266" s="4">
        <f t="shared" si="98"/>
        <v>1647292.0118465628</v>
      </c>
      <c r="I266" s="4">
        <f t="shared" si="99"/>
        <v>1142780.8241806759</v>
      </c>
      <c r="J266" s="4">
        <f t="shared" si="100"/>
        <v>789118.94091546838</v>
      </c>
      <c r="K266" s="4">
        <f t="shared" si="101"/>
        <v>552528.16984315438</v>
      </c>
      <c r="L266" s="4">
        <f t="shared" si="102"/>
        <v>394583.08665272116</v>
      </c>
      <c r="M266" s="4">
        <f t="shared" si="103"/>
        <v>287690.96443550522</v>
      </c>
      <c r="N266" s="4">
        <f t="shared" si="104"/>
        <v>213964.83187847756</v>
      </c>
      <c r="O266" s="4">
        <f t="shared" si="105"/>
        <v>162080.37730142809</v>
      </c>
      <c r="P266" s="4">
        <f t="shared" si="106"/>
        <v>124844.71205084198</v>
      </c>
      <c r="Q266" s="4">
        <f t="shared" si="107"/>
        <v>97626.216330458818</v>
      </c>
      <c r="R266" s="4">
        <f t="shared" si="108"/>
        <v>77389.585003919914</v>
      </c>
      <c r="S266" s="4">
        <f t="shared" si="109"/>
        <v>62108.148104484164</v>
      </c>
    </row>
    <row r="267" spans="1:19" ht="17.25" thickBot="1">
      <c r="A267" s="6">
        <v>1.22875</v>
      </c>
      <c r="B267" s="7"/>
      <c r="C267" s="7" t="s">
        <v>23</v>
      </c>
      <c r="D267" s="15">
        <f>SUM(D226:D266)</f>
        <v>700574.61028066941</v>
      </c>
      <c r="E267" s="15">
        <f t="shared" ref="E267:R267" si="111">SUM(E226:E266)</f>
        <v>84288215.766409904</v>
      </c>
      <c r="F267" s="15">
        <f t="shared" si="111"/>
        <v>544872122.66689038</v>
      </c>
      <c r="G267" s="15">
        <f t="shared" si="111"/>
        <v>1617868164.1214428</v>
      </c>
      <c r="H267" s="15">
        <f t="shared" si="111"/>
        <v>3530929070.3619003</v>
      </c>
      <c r="I267" s="15">
        <f t="shared" si="111"/>
        <v>6845858678.1452341</v>
      </c>
      <c r="J267" s="15">
        <f t="shared" si="111"/>
        <v>12859611641.54001</v>
      </c>
      <c r="K267" s="15">
        <f t="shared" si="111"/>
        <v>25186280192.857876</v>
      </c>
      <c r="L267" s="15">
        <f t="shared" si="111"/>
        <v>48668101144.421356</v>
      </c>
      <c r="M267" s="15">
        <f t="shared" si="111"/>
        <v>84041329852.334442</v>
      </c>
      <c r="N267" s="15">
        <f t="shared" si="111"/>
        <v>126480551582.81328</v>
      </c>
      <c r="O267" s="15">
        <f t="shared" si="111"/>
        <v>168941059836.65591</v>
      </c>
      <c r="P267" s="15">
        <f t="shared" si="111"/>
        <v>205659744847.49261</v>
      </c>
      <c r="Q267" s="15">
        <f t="shared" si="111"/>
        <v>233540025531.8598</v>
      </c>
      <c r="R267" s="15">
        <f t="shared" si="111"/>
        <v>251877748856.55045</v>
      </c>
      <c r="S267" s="20">
        <f>SUM(S225:S266)</f>
        <v>261483408247.93445</v>
      </c>
    </row>
    <row r="268" spans="1:19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>
      <c r="A270" s="14">
        <f>A226</f>
        <v>4.9344490316004082E-2</v>
      </c>
      <c r="B270" s="16">
        <f>B226</f>
        <v>22574.748684533759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1.2163000358885762E-298</v>
      </c>
    </row>
    <row r="271" spans="1:19">
      <c r="A271" s="14">
        <f t="shared" ref="A271:A310" si="112">A227</f>
        <v>7.7123926290137618E-2</v>
      </c>
      <c r="B271" s="16">
        <f t="shared" ref="B271:B310" si="113">B227</f>
        <v>44357.40092399616</v>
      </c>
      <c r="C271" s="4"/>
      <c r="D271" s="4">
        <f t="shared" ref="D271:D310" si="114">$B$4*(B271^2)*($D$268^2*(2*PI())^4*A271^-5/4/PI()/$D$5^4*EXP((-1/PI())*(2*PI()/$D$5)^4*A271^-4))</f>
        <v>0</v>
      </c>
      <c r="E271" s="4">
        <f t="shared" ref="E271:E310" si="115">$B$4*(B271^2)*($D$268^2*(2*PI())^4*A271^-5/4/PI()/$E$5^4*EXP((-1/PI())*(2*PI()/$E$5)^4*A271^-4))</f>
        <v>0</v>
      </c>
      <c r="F271" s="4">
        <f t="shared" ref="F271:F310" si="116">$B$4*(B271^2)*($D$268^2*(2*PI())^4*A271^-5/4/PI()/$F$5^4*EXP((-1/PI())*(2*PI()/$F$5)^4*A271^-4))</f>
        <v>0</v>
      </c>
      <c r="G271" s="4">
        <f t="shared" ref="G271:G310" si="117">$B$4*(B271^2)*($D$268^2*(2*PI())^4*A271^-5/4/PI()/$G$5^4*EXP((-1/PI())*(2*PI()/$G$5)^4*A271^-4))</f>
        <v>0</v>
      </c>
      <c r="H271" s="4">
        <f t="shared" ref="H271:H310" si="118">$B$4*(B271^2)*($D$268^2*(2*PI())^4*A271^-5/4/PI()/$H$5^4*EXP((-1/PI())*(2*PI()/$H$5)^4*A271^-4))</f>
        <v>0</v>
      </c>
      <c r="I271" s="4">
        <f t="shared" ref="I271:I310" si="119">$B$4*(B271^2)*($D$268^2*(2*PI())^4*A271^-5/4/PI()/$I$5^4*EXP((-1/PI())*(2*PI()/$I$5)^4*A271^-4))</f>
        <v>0</v>
      </c>
      <c r="J271" s="4">
        <f t="shared" ref="J271:J310" si="120">$B$4*(B271^2)*($D$268^2*(2*PI())^4*A271^-5/4/PI()/$J$5^4*EXP((-1/PI())*(2*PI()/$J$5)^4*A271^-4))</f>
        <v>0</v>
      </c>
      <c r="K271" s="4">
        <f t="shared" ref="K271:K310" si="121">$B$4*(B271^2)*($D$268^2*(2*PI())^4*A271^-5/4/PI()/$K$5^4*EXP((-1/PI())*(2*PI()/$K$5)^4*A271^-4))</f>
        <v>0</v>
      </c>
      <c r="L271" s="4">
        <f t="shared" ref="L271:L310" si="122">$B$4*(B271^2)*($D$268^2*(2*PI())^4*A271^-5/4/PI()/$L$5^4*EXP((-1/PI())*(2*PI()/$L$5)^4*A271^-4))</f>
        <v>0</v>
      </c>
      <c r="M271" s="4">
        <f t="shared" ref="M271:M310" si="123">$B$4*(B271^2)*($D$268^2*(2*PI())^4*A271^-5/4/PI()/$M$5^4*EXP((-1/PI())*(2*PI()/$M$5)^4*A271^-4))</f>
        <v>1.5792043714287762E-237</v>
      </c>
      <c r="N271" s="4">
        <f t="shared" ref="N271:N310" si="124">$B$4*(B271^2)*($D$268^2*(2*PI())^4*A271^-5/4/PI()/$N$5^4*EXP((-1/PI())*(2*PI()/$N$5)^4*A271^-4))</f>
        <v>1.4373531123389944E-171</v>
      </c>
      <c r="O271" s="4">
        <f t="shared" ref="O271:O310" si="125">$B$4*(B271^2)*($D$268^2*(2*PI())^4*A271^-5/4/PI()/$O$5^4*EXP((-1/PI())*(2*PI()/$O$5)^4*A271^-4))</f>
        <v>4.1196659552030592E-126</v>
      </c>
      <c r="P271" s="4">
        <f t="shared" ref="P271:P310" si="126">$B$4*(B271^2)*($D$268^2*(2*PI())^4*A271^-5/4/PI()/$P$5^4*EXP((-1/PI())*(2*PI()/$P$5)^4*A271^-4))</f>
        <v>5.6926397632470663E-94</v>
      </c>
      <c r="Q271" s="4">
        <f t="shared" ref="Q271:Q310" si="127">$B$4*(B271^2)*($D$268^2*(2*PI())^4*A271^-5/4/PI()/$Q$5^4*EXP((-1/PI())*(2*PI()/$Q$5)^4*A271^-4))</f>
        <v>9.7923531575270657E-71</v>
      </c>
      <c r="R271" s="4">
        <f t="shared" ref="R271:R310" si="128">$B$4*(B271^2)*($D$268^2*(2*PI())^4*A271^-5/4/PI()/$R$5^4*EXP((-1/PI())*(2*PI()/$R$5)^4*A271^-4))</f>
        <v>1.314998769853005E-53</v>
      </c>
      <c r="S271" s="4">
        <f t="shared" ref="S271:S310" si="129">$B$4*(B271^2)*($D$268^2*(2*PI())^4*A271^-5/4/PI()/$S$5^4*EXP((-1/PI())*(2*PI()/$S$5)^4*A271^-4))</f>
        <v>9.1934339412588693E-41</v>
      </c>
    </row>
    <row r="272" spans="1:19">
      <c r="A272" s="14">
        <f t="shared" si="112"/>
        <v>0.10446990648572885</v>
      </c>
      <c r="B272" s="16">
        <f t="shared" si="113"/>
        <v>85150.367845171219</v>
      </c>
      <c r="C272" s="4"/>
      <c r="D272" s="4">
        <f t="shared" si="114"/>
        <v>0</v>
      </c>
      <c r="E272" s="4">
        <f t="shared" si="115"/>
        <v>0</v>
      </c>
      <c r="F272" s="4">
        <f t="shared" si="116"/>
        <v>0</v>
      </c>
      <c r="G272" s="4">
        <f t="shared" si="117"/>
        <v>0</v>
      </c>
      <c r="H272" s="4">
        <f t="shared" si="118"/>
        <v>0</v>
      </c>
      <c r="I272" s="4">
        <f t="shared" si="119"/>
        <v>0</v>
      </c>
      <c r="J272" s="4">
        <f t="shared" si="120"/>
        <v>8.8133490785231423E-210</v>
      </c>
      <c r="K272" s="4">
        <f t="shared" si="121"/>
        <v>1.0809275515482806E-136</v>
      </c>
      <c r="L272" s="4">
        <f t="shared" si="122"/>
        <v>1.8505732731899846E-91</v>
      </c>
      <c r="M272" s="4">
        <f t="shared" si="123"/>
        <v>2.8355543805014872E-62</v>
      </c>
      <c r="N272" s="4">
        <f t="shared" si="124"/>
        <v>8.9146415465245474E-43</v>
      </c>
      <c r="O272" s="4">
        <f t="shared" si="125"/>
        <v>2.316072457376511E-29</v>
      </c>
      <c r="P272" s="4">
        <f t="shared" si="126"/>
        <v>6.7576859663917237E-20</v>
      </c>
      <c r="Q272" s="4">
        <f t="shared" si="127"/>
        <v>4.5182884389183562E-13</v>
      </c>
      <c r="R272" s="4">
        <f t="shared" si="128"/>
        <v>4.6833709649443392E-8</v>
      </c>
      <c r="S272" s="4">
        <f t="shared" si="129"/>
        <v>2.6172107599936091E-4</v>
      </c>
    </row>
    <row r="273" spans="1:19">
      <c r="A273" s="14">
        <f t="shared" si="112"/>
        <v>0.13138243090277779</v>
      </c>
      <c r="B273" s="16">
        <f t="shared" si="113"/>
        <v>140993.16722270209</v>
      </c>
      <c r="C273" s="4"/>
      <c r="D273" s="4">
        <f t="shared" si="114"/>
        <v>0</v>
      </c>
      <c r="E273" s="4">
        <f t="shared" si="115"/>
        <v>0</v>
      </c>
      <c r="F273" s="4">
        <f t="shared" si="116"/>
        <v>0</v>
      </c>
      <c r="G273" s="4">
        <f t="shared" si="117"/>
        <v>0</v>
      </c>
      <c r="H273" s="4">
        <f t="shared" si="118"/>
        <v>6.7586424771827199E-216</v>
      </c>
      <c r="I273" s="4">
        <f t="shared" si="119"/>
        <v>4.2248736242372985E-126</v>
      </c>
      <c r="J273" s="4">
        <f t="shared" si="120"/>
        <v>1.5095961863486456E-76</v>
      </c>
      <c r="K273" s="4">
        <f t="shared" si="121"/>
        <v>1.9657243036071479E-47</v>
      </c>
      <c r="L273" s="4">
        <f t="shared" si="122"/>
        <v>1.9137874294653705E-29</v>
      </c>
      <c r="M273" s="4">
        <f t="shared" si="123"/>
        <v>7.2864903210053711E-18</v>
      </c>
      <c r="N273" s="4">
        <f t="shared" si="124"/>
        <v>3.7746012457292049E-10</v>
      </c>
      <c r="O273" s="4">
        <f t="shared" si="125"/>
        <v>7.3316586177354703E-5</v>
      </c>
      <c r="P273" s="4">
        <f t="shared" si="126"/>
        <v>0.37979756666851022</v>
      </c>
      <c r="Q273" s="4">
        <f t="shared" si="127"/>
        <v>174.94324886539229</v>
      </c>
      <c r="R273" s="4">
        <f t="shared" si="128"/>
        <v>15369.147034633805</v>
      </c>
      <c r="S273" s="4">
        <f t="shared" si="129"/>
        <v>423424.71057098429</v>
      </c>
    </row>
    <row r="274" spans="1:19">
      <c r="A274" s="14">
        <f t="shared" si="112"/>
        <v>0.15786149954128442</v>
      </c>
      <c r="B274" s="16">
        <f t="shared" si="113"/>
        <v>202380.64171573252</v>
      </c>
      <c r="C274" s="4"/>
      <c r="D274" s="4">
        <f t="shared" si="114"/>
        <v>0</v>
      </c>
      <c r="E274" s="4">
        <f t="shared" si="115"/>
        <v>0</v>
      </c>
      <c r="F274" s="4">
        <f t="shared" si="116"/>
        <v>0</v>
      </c>
      <c r="G274" s="4">
        <f t="shared" si="117"/>
        <v>1.5045976804994041E-181</v>
      </c>
      <c r="H274" s="4">
        <f t="shared" si="118"/>
        <v>4.3147075534859099E-97</v>
      </c>
      <c r="I274" s="4">
        <f t="shared" si="119"/>
        <v>4.0211938994313956E-54</v>
      </c>
      <c r="J274" s="4">
        <f t="shared" si="120"/>
        <v>1.8989657432463677E-30</v>
      </c>
      <c r="K274" s="4">
        <f t="shared" si="121"/>
        <v>1.4347354357075024E-16</v>
      </c>
      <c r="L274" s="4">
        <f t="shared" si="122"/>
        <v>5.0706403852356738E-8</v>
      </c>
      <c r="M274" s="4">
        <f t="shared" si="123"/>
        <v>1.5342262932484054E-2</v>
      </c>
      <c r="N274" s="4">
        <f t="shared" si="124"/>
        <v>65.697562339676196</v>
      </c>
      <c r="O274" s="4">
        <f t="shared" si="125"/>
        <v>19508.282610416725</v>
      </c>
      <c r="P274" s="4">
        <f t="shared" si="126"/>
        <v>1028084.7578444419</v>
      </c>
      <c r="Q274" s="4">
        <f t="shared" si="127"/>
        <v>17114119.774232641</v>
      </c>
      <c r="R274" s="4">
        <f t="shared" si="128"/>
        <v>129645660.27752876</v>
      </c>
      <c r="S274" s="4">
        <f t="shared" si="129"/>
        <v>566873532.94393027</v>
      </c>
    </row>
    <row r="275" spans="1:19">
      <c r="A275" s="14">
        <f t="shared" si="112"/>
        <v>0.18390711240124874</v>
      </c>
      <c r="B275" s="16">
        <f t="shared" si="113"/>
        <v>266540.45376651268</v>
      </c>
      <c r="C275" s="4"/>
      <c r="D275" s="4">
        <f t="shared" si="114"/>
        <v>0</v>
      </c>
      <c r="E275" s="4">
        <f t="shared" si="115"/>
        <v>0</v>
      </c>
      <c r="F275" s="4">
        <f t="shared" si="116"/>
        <v>7.9426112732065101E-193</v>
      </c>
      <c r="G275" s="4">
        <f t="shared" si="117"/>
        <v>8.4496697923683364E-93</v>
      </c>
      <c r="H275" s="4">
        <f t="shared" si="118"/>
        <v>4.6157685833349509E-47</v>
      </c>
      <c r="I275" s="4">
        <f t="shared" si="119"/>
        <v>7.8065162108419863E-24</v>
      </c>
      <c r="J275" s="4">
        <f t="shared" si="120"/>
        <v>4.5349202776206617E-11</v>
      </c>
      <c r="K275" s="4">
        <f t="shared" si="121"/>
        <v>1.2925356288226871E-3</v>
      </c>
      <c r="L275" s="4">
        <f t="shared" si="122"/>
        <v>47.860123212051185</v>
      </c>
      <c r="M275" s="4">
        <f t="shared" si="123"/>
        <v>38836.547497984087</v>
      </c>
      <c r="N275" s="4">
        <f t="shared" si="124"/>
        <v>3160197.0072291526</v>
      </c>
      <c r="O275" s="4">
        <f t="shared" si="125"/>
        <v>61003425.027550161</v>
      </c>
      <c r="P275" s="4">
        <f t="shared" si="126"/>
        <v>464672314.8134765</v>
      </c>
      <c r="Q275" s="4">
        <f t="shared" si="127"/>
        <v>1907850248.8301339</v>
      </c>
      <c r="R275" s="4">
        <f t="shared" si="128"/>
        <v>5143256351.0790939</v>
      </c>
      <c r="S275" s="4">
        <f t="shared" si="129"/>
        <v>10350352729.361843</v>
      </c>
    </row>
    <row r="276" spans="1:19">
      <c r="A276" s="14">
        <f t="shared" si="112"/>
        <v>0.20951926948267074</v>
      </c>
      <c r="B276" s="16">
        <f t="shared" si="113"/>
        <v>338621.2302680065</v>
      </c>
      <c r="C276" s="4"/>
      <c r="D276" s="4">
        <f t="shared" si="114"/>
        <v>0</v>
      </c>
      <c r="E276" s="4">
        <f t="shared" si="115"/>
        <v>2.2488860106455815E-259</v>
      </c>
      <c r="F276" s="4">
        <f t="shared" si="116"/>
        <v>2.9710256275758483E-109</v>
      </c>
      <c r="G276" s="4">
        <f t="shared" si="117"/>
        <v>5.3890827691080653E-50</v>
      </c>
      <c r="H276" s="4">
        <f t="shared" si="118"/>
        <v>6.0322901818517682E-23</v>
      </c>
      <c r="I276" s="4">
        <f t="shared" si="119"/>
        <v>3.0236002630284853E-9</v>
      </c>
      <c r="J276" s="4">
        <f t="shared" si="120"/>
        <v>9.5247589393480353E-2</v>
      </c>
      <c r="K276" s="4">
        <f t="shared" si="121"/>
        <v>2155.0323209772514</v>
      </c>
      <c r="L276" s="4">
        <f t="shared" si="122"/>
        <v>957495.66220836132</v>
      </c>
      <c r="M276" s="4">
        <f t="shared" si="123"/>
        <v>44589143.90021687</v>
      </c>
      <c r="N276" s="4">
        <f t="shared" si="124"/>
        <v>535753053.60750043</v>
      </c>
      <c r="O276" s="4">
        <f t="shared" si="125"/>
        <v>2764901591.1072736</v>
      </c>
      <c r="P276" s="4">
        <f t="shared" si="126"/>
        <v>8280074916.4022598</v>
      </c>
      <c r="Q276" s="4">
        <f t="shared" si="127"/>
        <v>17298665062.405781</v>
      </c>
      <c r="R276" s="4">
        <f t="shared" si="128"/>
        <v>28322714830.460991</v>
      </c>
      <c r="S276" s="4">
        <f t="shared" si="129"/>
        <v>39191504411.382011</v>
      </c>
    </row>
    <row r="277" spans="1:19">
      <c r="A277" s="14">
        <f t="shared" si="112"/>
        <v>0.23469797078555044</v>
      </c>
      <c r="B277" s="16">
        <f t="shared" si="113"/>
        <v>418226.92299767811</v>
      </c>
      <c r="C277" s="4"/>
      <c r="D277" s="4">
        <f t="shared" si="114"/>
        <v>0</v>
      </c>
      <c r="E277" s="4">
        <f t="shared" si="115"/>
        <v>5.9283620185843988E-160</v>
      </c>
      <c r="F277" s="4">
        <f t="shared" si="116"/>
        <v>9.7983906094627148E-65</v>
      </c>
      <c r="G277" s="4">
        <f t="shared" si="117"/>
        <v>3.3253174222929117E-27</v>
      </c>
      <c r="H277" s="4">
        <f t="shared" si="118"/>
        <v>4.079220843040578E-10</v>
      </c>
      <c r="I277" s="4">
        <f t="shared" si="119"/>
        <v>0.17079219074697705</v>
      </c>
      <c r="J277" s="4">
        <f t="shared" si="120"/>
        <v>8401.106373400693</v>
      </c>
      <c r="K277" s="4">
        <f t="shared" si="121"/>
        <v>4232618.3978857733</v>
      </c>
      <c r="L277" s="4">
        <f t="shared" si="122"/>
        <v>178054668.96204299</v>
      </c>
      <c r="M277" s="4">
        <f t="shared" si="123"/>
        <v>1807786253.1657772</v>
      </c>
      <c r="N277" s="4">
        <f t="shared" si="124"/>
        <v>7836659129.7631302</v>
      </c>
      <c r="O277" s="4">
        <f t="shared" si="125"/>
        <v>20021601438.477299</v>
      </c>
      <c r="P277" s="4">
        <f t="shared" si="126"/>
        <v>36456118895.484184</v>
      </c>
      <c r="Q277" s="4">
        <f t="shared" si="127"/>
        <v>53133392613.116852</v>
      </c>
      <c r="R277" s="4">
        <f t="shared" si="128"/>
        <v>66690725886.883987</v>
      </c>
      <c r="S277" s="4">
        <f t="shared" si="129"/>
        <v>75584191346.48645</v>
      </c>
    </row>
    <row r="278" spans="1:19">
      <c r="A278" s="14">
        <f t="shared" si="112"/>
        <v>0.25944321630988787</v>
      </c>
      <c r="B278" s="16">
        <f t="shared" si="113"/>
        <v>481990.68682592257</v>
      </c>
      <c r="C278" s="4"/>
      <c r="D278" s="4">
        <f t="shared" si="114"/>
        <v>0</v>
      </c>
      <c r="E278" s="4">
        <f t="shared" si="115"/>
        <v>7.568916589801398E-103</v>
      </c>
      <c r="F278" s="4">
        <f t="shared" si="116"/>
        <v>3.3863300556988717E-39</v>
      </c>
      <c r="G278" s="4">
        <f t="shared" si="117"/>
        <v>3.6936596006096127E-14</v>
      </c>
      <c r="H278" s="4">
        <f t="shared" si="118"/>
        <v>8.4986860852905022E-3</v>
      </c>
      <c r="I278" s="4">
        <f t="shared" si="119"/>
        <v>4280.0405938228005</v>
      </c>
      <c r="J278" s="4">
        <f t="shared" si="120"/>
        <v>5124834.787519264</v>
      </c>
      <c r="K278" s="4">
        <f t="shared" si="121"/>
        <v>289674787.12009764</v>
      </c>
      <c r="L278" s="4">
        <f t="shared" si="122"/>
        <v>3142200159.3891764</v>
      </c>
      <c r="M278" s="4">
        <f t="shared" si="123"/>
        <v>13288758321.417223</v>
      </c>
      <c r="N278" s="4">
        <f t="shared" si="124"/>
        <v>32055200325.21759</v>
      </c>
      <c r="O278" s="4">
        <f t="shared" si="125"/>
        <v>54663858994.255402</v>
      </c>
      <c r="P278" s="4">
        <f t="shared" si="126"/>
        <v>74770495375.080322</v>
      </c>
      <c r="Q278" s="4">
        <f t="shared" si="127"/>
        <v>88595683128.855331</v>
      </c>
      <c r="R278" s="4">
        <f t="shared" si="128"/>
        <v>95443128968.071625</v>
      </c>
      <c r="S278" s="4">
        <f t="shared" si="129"/>
        <v>96441730888.810333</v>
      </c>
    </row>
    <row r="279" spans="1:19">
      <c r="A279" s="14">
        <f t="shared" si="112"/>
        <v>0.28375500605568299</v>
      </c>
      <c r="B279" s="16">
        <f t="shared" si="113"/>
        <v>477634.15637803014</v>
      </c>
      <c r="C279" s="4"/>
      <c r="D279" s="4">
        <f t="shared" si="114"/>
        <v>4.111337514614912E-208</v>
      </c>
      <c r="E279" s="4">
        <f t="shared" si="115"/>
        <v>3.9630479172191791E-68</v>
      </c>
      <c r="F279" s="4">
        <f t="shared" si="116"/>
        <v>9.473015425365425E-24</v>
      </c>
      <c r="G279" s="4">
        <f t="shared" si="117"/>
        <v>2.4387389452808873E-6</v>
      </c>
      <c r="H279" s="4">
        <f t="shared" si="118"/>
        <v>178.96623274485404</v>
      </c>
      <c r="I279" s="4">
        <f t="shared" si="119"/>
        <v>1486990.5732130557</v>
      </c>
      <c r="J279" s="4">
        <f t="shared" si="120"/>
        <v>184247530.58348745</v>
      </c>
      <c r="K279" s="4">
        <f t="shared" si="121"/>
        <v>2739202046.5486689</v>
      </c>
      <c r="L279" s="4">
        <f t="shared" si="122"/>
        <v>12989401228.131882</v>
      </c>
      <c r="M279" s="4">
        <f t="shared" si="123"/>
        <v>32183777962.087936</v>
      </c>
      <c r="N279" s="4">
        <f t="shared" si="124"/>
        <v>54279287877.435204</v>
      </c>
      <c r="O279" s="4">
        <f t="shared" si="125"/>
        <v>72318829693.898315</v>
      </c>
      <c r="P279" s="4">
        <f t="shared" si="126"/>
        <v>83067434562.291382</v>
      </c>
      <c r="Q279" s="4">
        <f t="shared" si="127"/>
        <v>86739988385.907074</v>
      </c>
      <c r="R279" s="4">
        <f t="shared" si="128"/>
        <v>85120584942.445938</v>
      </c>
      <c r="S279" s="4">
        <f t="shared" si="129"/>
        <v>80190702468.238007</v>
      </c>
    </row>
    <row r="280" spans="1:19">
      <c r="A280" s="14">
        <f t="shared" si="112"/>
        <v>0.3076333400229358</v>
      </c>
      <c r="B280" s="16">
        <f t="shared" si="113"/>
        <v>388523.30630750209</v>
      </c>
      <c r="C280" s="4"/>
      <c r="D280" s="4">
        <f t="shared" si="114"/>
        <v>2.6306448397724035E-147</v>
      </c>
      <c r="E280" s="4">
        <f t="shared" si="115"/>
        <v>4.2176289228142615E-46</v>
      </c>
      <c r="F280" s="4">
        <f t="shared" si="116"/>
        <v>4.4828009163030118E-14</v>
      </c>
      <c r="G280" s="4">
        <f t="shared" si="117"/>
        <v>0.14924198021135163</v>
      </c>
      <c r="H280" s="4">
        <f t="shared" si="118"/>
        <v>62900.234275048591</v>
      </c>
      <c r="I280" s="4">
        <f t="shared" si="119"/>
        <v>37645251.85375987</v>
      </c>
      <c r="J280" s="4">
        <f t="shared" si="120"/>
        <v>1089953255.2007301</v>
      </c>
      <c r="K280" s="4">
        <f t="shared" si="121"/>
        <v>6884791278.9690752</v>
      </c>
      <c r="L280" s="4">
        <f t="shared" si="122"/>
        <v>19210371429.392303</v>
      </c>
      <c r="M280" s="4">
        <f t="shared" si="123"/>
        <v>33787816686.514713</v>
      </c>
      <c r="N280" s="4">
        <f t="shared" si="124"/>
        <v>45305118596.300972</v>
      </c>
      <c r="O280" s="4">
        <f t="shared" si="125"/>
        <v>51530898319.152168</v>
      </c>
      <c r="P280" s="4">
        <f t="shared" si="126"/>
        <v>52921594042.596695</v>
      </c>
      <c r="Q280" s="4">
        <f t="shared" si="127"/>
        <v>50961116752.922798</v>
      </c>
      <c r="R280" s="4">
        <f t="shared" si="128"/>
        <v>47107067762.943382</v>
      </c>
      <c r="S280" s="4">
        <f t="shared" si="129"/>
        <v>42429868612.966385</v>
      </c>
    </row>
    <row r="281" spans="1:19">
      <c r="A281" s="14">
        <f t="shared" si="112"/>
        <v>0.33107821821164629</v>
      </c>
      <c r="B281" s="16">
        <f t="shared" si="113"/>
        <v>228915.8726256231</v>
      </c>
      <c r="C281" s="4"/>
      <c r="D281" s="4">
        <f t="shared" si="114"/>
        <v>4.0630745664589014E-107</v>
      </c>
      <c r="E281" s="4">
        <f t="shared" si="115"/>
        <v>8.7038792638506403E-32</v>
      </c>
      <c r="F281" s="4">
        <f t="shared" si="116"/>
        <v>5.3052792940697922E-8</v>
      </c>
      <c r="G281" s="4">
        <f t="shared" si="117"/>
        <v>96.706342506981287</v>
      </c>
      <c r="H281" s="4">
        <f t="shared" si="118"/>
        <v>1303407.1845268037</v>
      </c>
      <c r="I281" s="4">
        <f t="shared" si="119"/>
        <v>134850694.72247022</v>
      </c>
      <c r="J281" s="4">
        <f t="shared" si="120"/>
        <v>1480031643.606384</v>
      </c>
      <c r="K281" s="4">
        <f t="shared" si="121"/>
        <v>5281069901.1334171</v>
      </c>
      <c r="L281" s="4">
        <f t="shared" si="122"/>
        <v>10344101007.873796</v>
      </c>
      <c r="M281" s="4">
        <f t="shared" si="123"/>
        <v>14475017578.33807</v>
      </c>
      <c r="N281" s="4">
        <f t="shared" si="124"/>
        <v>16654994053.370852</v>
      </c>
      <c r="O281" s="4">
        <f t="shared" si="125"/>
        <v>17046257552.552252</v>
      </c>
      <c r="P281" s="4">
        <f t="shared" si="126"/>
        <v>16246427749.667921</v>
      </c>
      <c r="Q281" s="4">
        <f t="shared" si="127"/>
        <v>14821406202.29291</v>
      </c>
      <c r="R281" s="4">
        <f t="shared" si="128"/>
        <v>13164673991.708639</v>
      </c>
      <c r="S281" s="4">
        <f t="shared" si="129"/>
        <v>11507537467.832834</v>
      </c>
    </row>
    <row r="282" spans="1:19">
      <c r="A282" s="14">
        <f t="shared" si="112"/>
        <v>0.35408964062181447</v>
      </c>
      <c r="B282" s="16">
        <f t="shared" si="113"/>
        <v>89110.850070528017</v>
      </c>
      <c r="C282" s="4"/>
      <c r="D282" s="4">
        <f t="shared" si="114"/>
        <v>6.4245921449583527E-80</v>
      </c>
      <c r="E282" s="4">
        <f t="shared" si="115"/>
        <v>1.9101968058233056E-22</v>
      </c>
      <c r="F282" s="4">
        <f t="shared" si="116"/>
        <v>2.3879581472280694E-4</v>
      </c>
      <c r="G282" s="4">
        <f t="shared" si="117"/>
        <v>2441.8014285158083</v>
      </c>
      <c r="H282" s="4">
        <f t="shared" si="118"/>
        <v>3057973.1483530072</v>
      </c>
      <c r="I282" s="4">
        <f t="shared" si="119"/>
        <v>94210366.215207279</v>
      </c>
      <c r="J282" s="4">
        <f t="shared" si="120"/>
        <v>529371717.24142742</v>
      </c>
      <c r="K282" s="4">
        <f t="shared" si="121"/>
        <v>1273581640.9983103</v>
      </c>
      <c r="L282" s="4">
        <f t="shared" si="122"/>
        <v>1954051279.3227472</v>
      </c>
      <c r="M282" s="4">
        <f t="shared" si="123"/>
        <v>2335229351.3239846</v>
      </c>
      <c r="N282" s="4">
        <f t="shared" si="124"/>
        <v>2417602207.2712727</v>
      </c>
      <c r="O282" s="4">
        <f t="shared" si="125"/>
        <v>2300566253.7704735</v>
      </c>
      <c r="P282" s="4">
        <f t="shared" si="126"/>
        <v>2082461086.034133</v>
      </c>
      <c r="Q282" s="4">
        <f t="shared" si="127"/>
        <v>1830235485.8140867</v>
      </c>
      <c r="R282" s="4">
        <f t="shared" si="128"/>
        <v>1581500888.6021461</v>
      </c>
      <c r="S282" s="4">
        <f t="shared" si="129"/>
        <v>1354129780.0299411</v>
      </c>
    </row>
    <row r="283" spans="1:19">
      <c r="A283" s="14">
        <f t="shared" si="112"/>
        <v>0.3766676072534404</v>
      </c>
      <c r="B283" s="16">
        <f t="shared" si="113"/>
        <v>165152.10879737858</v>
      </c>
      <c r="C283" s="4"/>
      <c r="D283" s="4">
        <f t="shared" si="114"/>
        <v>1.6467876352267427E-59</v>
      </c>
      <c r="E283" s="4">
        <f t="shared" si="115"/>
        <v>1.0101088226656183E-14</v>
      </c>
      <c r="F283" s="4">
        <f t="shared" si="116"/>
        <v>1.1500193625231643</v>
      </c>
      <c r="G283" s="4">
        <f t="shared" si="117"/>
        <v>296008.07691754715</v>
      </c>
      <c r="H283" s="4">
        <f t="shared" si="118"/>
        <v>68548176.755928531</v>
      </c>
      <c r="I283" s="4">
        <f t="shared" si="119"/>
        <v>893161773.79599798</v>
      </c>
      <c r="J283" s="4">
        <f t="shared" si="120"/>
        <v>3119236544.3974915</v>
      </c>
      <c r="K283" s="4">
        <f t="shared" si="121"/>
        <v>5671657065.3857431</v>
      </c>
      <c r="L283" s="4">
        <f t="shared" si="122"/>
        <v>7316042453.5952749</v>
      </c>
      <c r="M283" s="4">
        <f t="shared" si="123"/>
        <v>7816030704.7435436</v>
      </c>
      <c r="N283" s="4">
        <f t="shared" si="124"/>
        <v>7506835194.2267361</v>
      </c>
      <c r="O283" s="4">
        <f t="shared" si="125"/>
        <v>6783198124.390789</v>
      </c>
      <c r="P283" s="4">
        <f t="shared" si="126"/>
        <v>5919347615.5899324</v>
      </c>
      <c r="Q283" s="4">
        <f t="shared" si="127"/>
        <v>5066346809.5111265</v>
      </c>
      <c r="R283" s="4">
        <f t="shared" si="128"/>
        <v>4293017209.0171771</v>
      </c>
      <c r="S283" s="4">
        <f t="shared" si="129"/>
        <v>3622207643.2250457</v>
      </c>
    </row>
    <row r="284" spans="1:19">
      <c r="A284" s="14">
        <f t="shared" si="112"/>
        <v>0.39881211810652395</v>
      </c>
      <c r="B284" s="16">
        <f t="shared" si="113"/>
        <v>146537.84233820162</v>
      </c>
      <c r="C284" s="4"/>
      <c r="D284" s="4">
        <f t="shared" si="114"/>
        <v>3.6248800893122923E-45</v>
      </c>
      <c r="E284" s="4">
        <f t="shared" si="115"/>
        <v>1.2839722543463405E-9</v>
      </c>
      <c r="F284" s="4">
        <f t="shared" si="116"/>
        <v>166.81574329964519</v>
      </c>
      <c r="G284" s="4">
        <f t="shared" si="117"/>
        <v>2939475.8389559835</v>
      </c>
      <c r="H284" s="4">
        <f t="shared" si="118"/>
        <v>199121375.83341992</v>
      </c>
      <c r="I284" s="4">
        <f t="shared" si="119"/>
        <v>1386357475.3417115</v>
      </c>
      <c r="J284" s="4">
        <f t="shared" si="120"/>
        <v>3424315301.1591444</v>
      </c>
      <c r="K284" s="4">
        <f t="shared" si="121"/>
        <v>5077788180.6323309</v>
      </c>
      <c r="L284" s="4">
        <f t="shared" si="122"/>
        <v>5772591985.5308571</v>
      </c>
      <c r="M284" s="4">
        <f t="shared" si="123"/>
        <v>5683634538.2196503</v>
      </c>
      <c r="N284" s="4">
        <f t="shared" si="124"/>
        <v>5168521541.9997711</v>
      </c>
      <c r="O284" s="4">
        <f t="shared" si="125"/>
        <v>4497571404.563324</v>
      </c>
      <c r="P284" s="4">
        <f t="shared" si="126"/>
        <v>3821517694.5388479</v>
      </c>
      <c r="Q284" s="4">
        <f t="shared" si="127"/>
        <v>3208302305.5803676</v>
      </c>
      <c r="R284" s="4">
        <f t="shared" si="128"/>
        <v>2680134094.2930284</v>
      </c>
      <c r="S284" s="4">
        <f t="shared" si="129"/>
        <v>2237282246.0387592</v>
      </c>
    </row>
    <row r="285" spans="1:19">
      <c r="A285" s="14">
        <f t="shared" si="112"/>
        <v>0.42052317318106525</v>
      </c>
      <c r="B285" s="16">
        <f t="shared" si="113"/>
        <v>33268.050692997123</v>
      </c>
      <c r="C285" s="4"/>
      <c r="D285" s="4">
        <f t="shared" si="114"/>
        <v>1.0007774685619971E-35</v>
      </c>
      <c r="E285" s="4">
        <f t="shared" si="115"/>
        <v>4.7202695983755222E-7</v>
      </c>
      <c r="F285" s="4">
        <f t="shared" si="116"/>
        <v>395.92036354086258</v>
      </c>
      <c r="G285" s="4">
        <f t="shared" si="117"/>
        <v>948254.87335311668</v>
      </c>
      <c r="H285" s="4">
        <f t="shared" si="118"/>
        <v>25731496.5567559</v>
      </c>
      <c r="I285" s="4">
        <f t="shared" si="119"/>
        <v>112371873.98841675</v>
      </c>
      <c r="J285" s="4">
        <f t="shared" si="120"/>
        <v>214490417.11112979</v>
      </c>
      <c r="K285" s="4">
        <f t="shared" si="121"/>
        <v>273273974.27070969</v>
      </c>
      <c r="L285" s="4">
        <f t="shared" si="122"/>
        <v>282786164.39881366</v>
      </c>
      <c r="M285" s="4">
        <f t="shared" si="123"/>
        <v>262015275.34354541</v>
      </c>
      <c r="N285" s="4">
        <f t="shared" si="124"/>
        <v>228773474.86327305</v>
      </c>
      <c r="O285" s="4">
        <f t="shared" si="125"/>
        <v>193569651.59669563</v>
      </c>
      <c r="P285" s="4">
        <f t="shared" si="126"/>
        <v>161241058.71819046</v>
      </c>
      <c r="Q285" s="4">
        <f t="shared" si="127"/>
        <v>133437250.94840325</v>
      </c>
      <c r="R285" s="4">
        <f t="shared" si="128"/>
        <v>110294564.04025078</v>
      </c>
      <c r="S285" s="4">
        <f t="shared" si="129"/>
        <v>91339847.481110379</v>
      </c>
    </row>
    <row r="286" spans="1:19">
      <c r="A286" s="14">
        <f t="shared" si="112"/>
        <v>0.44180077247706423</v>
      </c>
      <c r="B286" s="16">
        <f t="shared" si="113"/>
        <v>107329.06830716931</v>
      </c>
      <c r="C286" s="4"/>
      <c r="D286" s="4">
        <f t="shared" si="114"/>
        <v>1.3691585866326584E-26</v>
      </c>
      <c r="E286" s="4">
        <f t="shared" si="115"/>
        <v>3.9304449779554128E-3</v>
      </c>
      <c r="F286" s="4">
        <f t="shared" si="116"/>
        <v>71909.487392686395</v>
      </c>
      <c r="G286" s="4">
        <f t="shared" si="117"/>
        <v>37900060.458774358</v>
      </c>
      <c r="H286" s="4">
        <f t="shared" si="118"/>
        <v>513800286.14528859</v>
      </c>
      <c r="I286" s="4">
        <f t="shared" si="119"/>
        <v>1575170545.9981768</v>
      </c>
      <c r="J286" s="4">
        <f t="shared" si="120"/>
        <v>2472620073.4850111</v>
      </c>
      <c r="K286" s="4">
        <f t="shared" si="121"/>
        <v>2807696410.7601709</v>
      </c>
      <c r="L286" s="4">
        <f t="shared" si="122"/>
        <v>2705408245.4866633</v>
      </c>
      <c r="M286" s="4">
        <f t="shared" si="123"/>
        <v>2393784413.1226196</v>
      </c>
      <c r="N286" s="4">
        <f t="shared" si="124"/>
        <v>2026594730.9184241</v>
      </c>
      <c r="O286" s="4">
        <f t="shared" si="125"/>
        <v>1678645673.8484502</v>
      </c>
      <c r="P286" s="4">
        <f t="shared" si="126"/>
        <v>1377396492.2951112</v>
      </c>
      <c r="Q286" s="4">
        <f t="shared" si="127"/>
        <v>1127531003.4299228</v>
      </c>
      <c r="R286" s="4">
        <f t="shared" si="128"/>
        <v>924512735.50123572</v>
      </c>
      <c r="S286" s="4">
        <f t="shared" si="129"/>
        <v>761019667.08979952</v>
      </c>
    </row>
    <row r="287" spans="1:19">
      <c r="A287" s="14">
        <f t="shared" si="112"/>
        <v>0.46264491599452084</v>
      </c>
      <c r="B287" s="16">
        <f t="shared" si="113"/>
        <v>67328.197831065598</v>
      </c>
      <c r="C287" s="4"/>
      <c r="D287" s="4">
        <f t="shared" si="114"/>
        <v>9.4962289856352229E-21</v>
      </c>
      <c r="E287" s="4">
        <f t="shared" si="115"/>
        <v>0.25805045301090801</v>
      </c>
      <c r="F287" s="4">
        <f t="shared" si="116"/>
        <v>246813.68320507414</v>
      </c>
      <c r="G287" s="4">
        <f t="shared" si="117"/>
        <v>40457026.121200956</v>
      </c>
      <c r="H287" s="4">
        <f t="shared" si="118"/>
        <v>321093383.53765631</v>
      </c>
      <c r="I287" s="4">
        <f t="shared" si="119"/>
        <v>749233838.30886066</v>
      </c>
      <c r="J287" s="4">
        <f t="shared" si="120"/>
        <v>1011420120.2076486</v>
      </c>
      <c r="K287" s="4">
        <f t="shared" si="121"/>
        <v>1050876046.4735745</v>
      </c>
      <c r="L287" s="4">
        <f t="shared" si="122"/>
        <v>958374882.95111072</v>
      </c>
      <c r="M287" s="4">
        <f t="shared" si="123"/>
        <v>818361621.55571985</v>
      </c>
      <c r="N287" s="4">
        <f t="shared" si="124"/>
        <v>676536583.46418226</v>
      </c>
      <c r="O287" s="4">
        <f t="shared" si="125"/>
        <v>551258395.50155854</v>
      </c>
      <c r="P287" s="4">
        <f t="shared" si="126"/>
        <v>447106302.51574093</v>
      </c>
      <c r="Q287" s="4">
        <f t="shared" si="127"/>
        <v>362935676.12723154</v>
      </c>
      <c r="R287" s="4">
        <f t="shared" si="128"/>
        <v>295746446.32017082</v>
      </c>
      <c r="S287" s="4">
        <f t="shared" si="129"/>
        <v>242314130.97192174</v>
      </c>
    </row>
    <row r="288" spans="1:19">
      <c r="A288" s="14">
        <f t="shared" si="112"/>
        <v>0.48305560373343526</v>
      </c>
      <c r="B288" s="16">
        <f t="shared" si="113"/>
        <v>53466.510042316819</v>
      </c>
      <c r="C288" s="4"/>
      <c r="D288" s="4">
        <f t="shared" si="114"/>
        <v>4.508077264370782E-16</v>
      </c>
      <c r="E288" s="4">
        <f t="shared" si="115"/>
        <v>8.6427782358382856</v>
      </c>
      <c r="F288" s="4">
        <f t="shared" si="116"/>
        <v>819404.95912831952</v>
      </c>
      <c r="G288" s="4">
        <f t="shared" si="117"/>
        <v>53809445.092531465</v>
      </c>
      <c r="H288" s="4">
        <f t="shared" si="118"/>
        <v>280793577.02926534</v>
      </c>
      <c r="I288" s="4">
        <f t="shared" si="119"/>
        <v>529086042.42261231</v>
      </c>
      <c r="J288" s="4">
        <f t="shared" si="120"/>
        <v>634641247.74427617</v>
      </c>
      <c r="K288" s="4">
        <f t="shared" si="121"/>
        <v>615088644.26066852</v>
      </c>
      <c r="L288" s="4">
        <f t="shared" si="122"/>
        <v>537284124.68595958</v>
      </c>
      <c r="M288" s="4">
        <f t="shared" si="123"/>
        <v>446189414.89164871</v>
      </c>
      <c r="N288" s="4">
        <f t="shared" si="124"/>
        <v>362051374.48262912</v>
      </c>
      <c r="O288" s="4">
        <f t="shared" si="125"/>
        <v>291240176.57894164</v>
      </c>
      <c r="P288" s="4">
        <f t="shared" si="126"/>
        <v>234075568.11995134</v>
      </c>
      <c r="Q288" s="4">
        <f t="shared" si="127"/>
        <v>188762510.02170929</v>
      </c>
      <c r="R288" s="4">
        <f t="shared" si="128"/>
        <v>153071819.35388803</v>
      </c>
      <c r="S288" s="4">
        <f t="shared" si="129"/>
        <v>124959539.8969582</v>
      </c>
    </row>
    <row r="289" spans="1:19">
      <c r="A289" s="14">
        <f t="shared" si="112"/>
        <v>0.5030328356938073</v>
      </c>
      <c r="B289" s="16">
        <f t="shared" si="113"/>
        <v>80001.740952207372</v>
      </c>
      <c r="C289" s="4"/>
      <c r="D289" s="4">
        <f t="shared" si="114"/>
        <v>7.2755606616631385E-12</v>
      </c>
      <c r="E289" s="4">
        <f t="shared" si="115"/>
        <v>439.21020725281886</v>
      </c>
      <c r="F289" s="4">
        <f t="shared" si="116"/>
        <v>6646934.7933739312</v>
      </c>
      <c r="G289" s="4">
        <f t="shared" si="117"/>
        <v>211157768.38955891</v>
      </c>
      <c r="H289" s="4">
        <f t="shared" si="118"/>
        <v>789889090.87178469</v>
      </c>
      <c r="I289" s="4">
        <f t="shared" si="119"/>
        <v>1256022538.6824949</v>
      </c>
      <c r="J289" s="4">
        <f t="shared" si="120"/>
        <v>1371716918.7435012</v>
      </c>
      <c r="K289" s="4">
        <f t="shared" si="121"/>
        <v>1258029671.4138815</v>
      </c>
      <c r="L289" s="4">
        <f t="shared" si="122"/>
        <v>1061934982.0839005</v>
      </c>
      <c r="M289" s="4">
        <f t="shared" si="123"/>
        <v>862604524.11571252</v>
      </c>
      <c r="N289" s="4">
        <f t="shared" si="124"/>
        <v>689661946.98194253</v>
      </c>
      <c r="O289" s="4">
        <f t="shared" si="125"/>
        <v>549142843.20236552</v>
      </c>
      <c r="P289" s="4">
        <f t="shared" si="126"/>
        <v>438181209.70504898</v>
      </c>
      <c r="Q289" s="4">
        <f t="shared" si="127"/>
        <v>351514773.20020437</v>
      </c>
      <c r="R289" s="4">
        <f t="shared" si="128"/>
        <v>283953831.0961681</v>
      </c>
      <c r="S289" s="4">
        <f t="shared" si="129"/>
        <v>231133877.35813072</v>
      </c>
    </row>
    <row r="290" spans="1:19">
      <c r="A290" s="14">
        <f t="shared" si="112"/>
        <v>0.52257661187563709</v>
      </c>
      <c r="B290" s="16">
        <f t="shared" si="113"/>
        <v>23366.845129605124</v>
      </c>
      <c r="C290" s="4"/>
      <c r="D290" s="4">
        <f t="shared" si="114"/>
        <v>7.6027659808274996E-10</v>
      </c>
      <c r="E290" s="4">
        <f t="shared" si="115"/>
        <v>448.00942792655746</v>
      </c>
      <c r="F290" s="4">
        <f t="shared" si="116"/>
        <v>1551853.4003636397</v>
      </c>
      <c r="G290" s="4">
        <f t="shared" si="117"/>
        <v>27504370.190700117</v>
      </c>
      <c r="H290" s="4">
        <f t="shared" si="118"/>
        <v>78738055.842705444</v>
      </c>
      <c r="I290" s="4">
        <f t="shared" si="119"/>
        <v>109240689.7210802</v>
      </c>
      <c r="J290" s="4">
        <f t="shared" si="120"/>
        <v>110641212.39618121</v>
      </c>
      <c r="K290" s="4">
        <f t="shared" si="121"/>
        <v>97066767.456938267</v>
      </c>
      <c r="L290" s="4">
        <f t="shared" si="122"/>
        <v>79714388.388864264</v>
      </c>
      <c r="M290" s="4">
        <f t="shared" si="123"/>
        <v>63611377.594698064</v>
      </c>
      <c r="N290" s="4">
        <f t="shared" si="124"/>
        <v>50256828.30731187</v>
      </c>
      <c r="O290" s="4">
        <f t="shared" si="125"/>
        <v>39690134.521368966</v>
      </c>
      <c r="P290" s="4">
        <f t="shared" si="126"/>
        <v>31486950.442420941</v>
      </c>
      <c r="Q290" s="4">
        <f t="shared" si="127"/>
        <v>25153382.886967249</v>
      </c>
      <c r="R290" s="4">
        <f t="shared" si="128"/>
        <v>20256025.820114344</v>
      </c>
      <c r="S290" s="4">
        <f t="shared" si="129"/>
        <v>16449736.438694468</v>
      </c>
    </row>
    <row r="291" spans="1:19">
      <c r="A291" s="14">
        <f t="shared" si="112"/>
        <v>0.54168693227892462</v>
      </c>
      <c r="B291" s="16">
        <f t="shared" si="113"/>
        <v>69308.438943744011</v>
      </c>
      <c r="C291" s="4"/>
      <c r="D291" s="4">
        <f t="shared" si="114"/>
        <v>2.107442499679744E-6</v>
      </c>
      <c r="E291" s="4">
        <f t="shared" si="115"/>
        <v>28873.745340859045</v>
      </c>
      <c r="F291" s="4">
        <f t="shared" si="116"/>
        <v>30181390.877152413</v>
      </c>
      <c r="G291" s="4">
        <f t="shared" si="117"/>
        <v>332942313.10174376</v>
      </c>
      <c r="H291" s="4">
        <f t="shared" si="118"/>
        <v>766931078.28471625</v>
      </c>
      <c r="I291" s="4">
        <f t="shared" si="119"/>
        <v>952421336.78412604</v>
      </c>
      <c r="J291" s="4">
        <f t="shared" si="120"/>
        <v>907327435.85957897</v>
      </c>
      <c r="K291" s="4">
        <f t="shared" si="121"/>
        <v>767817750.38993144</v>
      </c>
      <c r="L291" s="4">
        <f t="shared" si="122"/>
        <v>616626321.91102242</v>
      </c>
      <c r="M291" s="4">
        <f t="shared" si="123"/>
        <v>485010283.65942621</v>
      </c>
      <c r="N291" s="4">
        <f t="shared" si="124"/>
        <v>379502944.64261866</v>
      </c>
      <c r="O291" s="4">
        <f t="shared" si="125"/>
        <v>297720533.85140419</v>
      </c>
      <c r="P291" s="4">
        <f t="shared" si="126"/>
        <v>235076352.82689101</v>
      </c>
      <c r="Q291" s="4">
        <f t="shared" si="127"/>
        <v>187151227.36743605</v>
      </c>
      <c r="R291" s="4">
        <f t="shared" si="128"/>
        <v>150333792.18037659</v>
      </c>
      <c r="S291" s="4">
        <f t="shared" si="129"/>
        <v>121853979.38263737</v>
      </c>
    </row>
    <row r="292" spans="1:19">
      <c r="A292" s="14">
        <f t="shared" si="112"/>
        <v>0.56036379690366966</v>
      </c>
      <c r="B292" s="16">
        <f t="shared" si="113"/>
        <v>13861.687788748799</v>
      </c>
      <c r="C292" s="4"/>
      <c r="D292" s="4">
        <f t="shared" si="114"/>
        <v>9.2624440458506015E-6</v>
      </c>
      <c r="E292" s="4">
        <f t="shared" si="115"/>
        <v>5791.1289923265886</v>
      </c>
      <c r="F292" s="4">
        <f t="shared" si="116"/>
        <v>2264403.4163462669</v>
      </c>
      <c r="G292" s="4">
        <f t="shared" si="117"/>
        <v>16926956.128737219</v>
      </c>
      <c r="H292" s="4">
        <f t="shared" si="118"/>
        <v>32620707.809124738</v>
      </c>
      <c r="I292" s="4">
        <f t="shared" si="119"/>
        <v>36988538.191728793</v>
      </c>
      <c r="J292" s="4">
        <f t="shared" si="120"/>
        <v>33509875.624398183</v>
      </c>
      <c r="K292" s="4">
        <f t="shared" si="121"/>
        <v>27530541.403868098</v>
      </c>
      <c r="L292" s="4">
        <f t="shared" si="122"/>
        <v>21707799.203335788</v>
      </c>
      <c r="M292" s="4">
        <f t="shared" si="123"/>
        <v>16873275.590483885</v>
      </c>
      <c r="N292" s="4">
        <f t="shared" si="124"/>
        <v>13098446.243220959</v>
      </c>
      <c r="O292" s="4">
        <f t="shared" si="125"/>
        <v>10219705.07443909</v>
      </c>
      <c r="P292" s="4">
        <f t="shared" si="126"/>
        <v>8038180.9127684031</v>
      </c>
      <c r="Q292" s="4">
        <f t="shared" si="127"/>
        <v>6381534.8339675218</v>
      </c>
      <c r="R292" s="4">
        <f t="shared" si="128"/>
        <v>5115537.5943957586</v>
      </c>
      <c r="S292" s="4">
        <f t="shared" si="129"/>
        <v>4139997.4961206396</v>
      </c>
    </row>
    <row r="293" spans="1:19">
      <c r="A293" s="14">
        <f t="shared" si="112"/>
        <v>0.57860720574987257</v>
      </c>
      <c r="B293" s="16">
        <f t="shared" si="113"/>
        <v>59011.185157816333</v>
      </c>
      <c r="C293" s="4"/>
      <c r="D293" s="4">
        <f t="shared" si="114"/>
        <v>8.0689693928516666E-3</v>
      </c>
      <c r="E293" s="4">
        <f t="shared" si="115"/>
        <v>391169.80231858924</v>
      </c>
      <c r="F293" s="4">
        <f t="shared" si="116"/>
        <v>67739229.301169679</v>
      </c>
      <c r="G293" s="4">
        <f t="shared" si="117"/>
        <v>366843816.57307619</v>
      </c>
      <c r="H293" s="4">
        <f t="shared" si="118"/>
        <v>609854304.68325889</v>
      </c>
      <c r="I293" s="4">
        <f t="shared" si="119"/>
        <v>641332784.57996941</v>
      </c>
      <c r="J293" s="4">
        <f t="shared" si="120"/>
        <v>557324602.00941086</v>
      </c>
      <c r="K293" s="4">
        <f t="shared" si="121"/>
        <v>446791483.87804317</v>
      </c>
      <c r="L293" s="4">
        <f t="shared" si="122"/>
        <v>346984761.54624343</v>
      </c>
      <c r="M293" s="4">
        <f t="shared" si="123"/>
        <v>267074388.79600158</v>
      </c>
      <c r="N293" s="4">
        <f t="shared" si="124"/>
        <v>205968192.90377659</v>
      </c>
      <c r="O293" s="4">
        <f t="shared" si="125"/>
        <v>159974776.93825239</v>
      </c>
      <c r="P293" s="4">
        <f t="shared" si="126"/>
        <v>125423464.60116622</v>
      </c>
      <c r="Q293" s="4">
        <f t="shared" si="127"/>
        <v>99343318.01989004</v>
      </c>
      <c r="R293" s="4">
        <f t="shared" si="128"/>
        <v>79498908.46023643</v>
      </c>
      <c r="S293" s="4">
        <f t="shared" si="129"/>
        <v>64255668.414233096</v>
      </c>
    </row>
    <row r="294" spans="1:19">
      <c r="A294" s="14">
        <f t="shared" si="112"/>
        <v>0.5964171588175331</v>
      </c>
      <c r="B294" s="16">
        <f t="shared" si="113"/>
        <v>13069.591343677441</v>
      </c>
      <c r="C294" s="4"/>
      <c r="D294" s="4">
        <f t="shared" si="114"/>
        <v>9.8754459235080617E-3</v>
      </c>
      <c r="E294" s="4">
        <f t="shared" si="115"/>
        <v>56564.417566393095</v>
      </c>
      <c r="F294" s="4">
        <f t="shared" si="116"/>
        <v>4961006.1670327671</v>
      </c>
      <c r="G294" s="4">
        <f t="shared" si="117"/>
        <v>20525134.791074906</v>
      </c>
      <c r="H294" s="4">
        <f t="shared" si="118"/>
        <v>30160037.107089438</v>
      </c>
      <c r="I294" s="4">
        <f t="shared" si="119"/>
        <v>29782566.404083781</v>
      </c>
      <c r="J294" s="4">
        <f t="shared" si="120"/>
        <v>24996802.448649842</v>
      </c>
      <c r="K294" s="4">
        <f t="shared" si="121"/>
        <v>19633125.708632853</v>
      </c>
      <c r="L294" s="4">
        <f t="shared" si="122"/>
        <v>15055178.48674221</v>
      </c>
      <c r="M294" s="4">
        <f t="shared" si="123"/>
        <v>11493386.758582359</v>
      </c>
      <c r="N294" s="4">
        <f t="shared" si="124"/>
        <v>8815224.0184205063</v>
      </c>
      <c r="O294" s="4">
        <f t="shared" si="125"/>
        <v>6820897.7717293799</v>
      </c>
      <c r="P294" s="4">
        <f t="shared" si="126"/>
        <v>5333422.7777975304</v>
      </c>
      <c r="Q294" s="4">
        <f t="shared" si="127"/>
        <v>4216230.4815485086</v>
      </c>
      <c r="R294" s="4">
        <f t="shared" si="128"/>
        <v>3369191.6368428459</v>
      </c>
      <c r="S294" s="4">
        <f t="shared" si="129"/>
        <v>2720254.1407112195</v>
      </c>
    </row>
    <row r="295" spans="1:19">
      <c r="A295" s="14">
        <f t="shared" si="112"/>
        <v>0.61379365610665138</v>
      </c>
      <c r="B295" s="16">
        <f t="shared" si="113"/>
        <v>46337.642036674566</v>
      </c>
      <c r="C295" s="4"/>
      <c r="D295" s="4">
        <f t="shared" si="114"/>
        <v>1.8320262312713484</v>
      </c>
      <c r="E295" s="4">
        <f t="shared" si="115"/>
        <v>1738418.3144304303</v>
      </c>
      <c r="F295" s="4">
        <f t="shared" si="116"/>
        <v>85998369.082388893</v>
      </c>
      <c r="G295" s="4">
        <f t="shared" si="117"/>
        <v>283652346.95772517</v>
      </c>
      <c r="H295" s="4">
        <f t="shared" si="118"/>
        <v>375678060.79448938</v>
      </c>
      <c r="I295" s="4">
        <f t="shared" si="119"/>
        <v>351838850.8461321</v>
      </c>
      <c r="J295" s="4">
        <f t="shared" si="120"/>
        <v>286783278.01628131</v>
      </c>
      <c r="K295" s="4">
        <f t="shared" si="121"/>
        <v>221398328.39659128</v>
      </c>
      <c r="L295" s="4">
        <f t="shared" si="122"/>
        <v>167970731.17203909</v>
      </c>
      <c r="M295" s="4">
        <f t="shared" si="123"/>
        <v>127350121.31127921</v>
      </c>
      <c r="N295" s="4">
        <f t="shared" si="124"/>
        <v>97225275.354783207</v>
      </c>
      <c r="O295" s="4">
        <f t="shared" si="125"/>
        <v>74990154.936099067</v>
      </c>
      <c r="P295" s="4">
        <f t="shared" si="126"/>
        <v>58504589.950750068</v>
      </c>
      <c r="Q295" s="4">
        <f t="shared" si="127"/>
        <v>46174257.313801587</v>
      </c>
      <c r="R295" s="4">
        <f t="shared" si="128"/>
        <v>36853475.962951429</v>
      </c>
      <c r="S295" s="4">
        <f t="shared" si="129"/>
        <v>29728263.326521579</v>
      </c>
    </row>
    <row r="296" spans="1:19">
      <c r="A296" s="14">
        <f t="shared" si="112"/>
        <v>0.63073669761722728</v>
      </c>
      <c r="B296" s="16">
        <f t="shared" si="113"/>
        <v>19406.362904248323</v>
      </c>
      <c r="C296" s="4"/>
      <c r="D296" s="4">
        <f t="shared" si="114"/>
        <v>3.1025706463205327</v>
      </c>
      <c r="E296" s="4">
        <f t="shared" si="115"/>
        <v>641299.69074602087</v>
      </c>
      <c r="F296" s="4">
        <f t="shared" si="116"/>
        <v>19524169.659518875</v>
      </c>
      <c r="G296" s="4">
        <f t="shared" si="117"/>
        <v>53141560.266877085</v>
      </c>
      <c r="H296" s="4">
        <f t="shared" si="118"/>
        <v>64449101.828387804</v>
      </c>
      <c r="I296" s="4">
        <f t="shared" si="119"/>
        <v>57709182.001135565</v>
      </c>
      <c r="J296" s="4">
        <f t="shared" si="120"/>
        <v>45885793.23015637</v>
      </c>
      <c r="K296" s="4">
        <f t="shared" si="121"/>
        <v>34910324.230558738</v>
      </c>
      <c r="L296" s="4">
        <f t="shared" si="122"/>
        <v>26247143.094668973</v>
      </c>
      <c r="M296" s="4">
        <f t="shared" si="123"/>
        <v>19783706.451889262</v>
      </c>
      <c r="N296" s="4">
        <f t="shared" si="124"/>
        <v>15044831.513914777</v>
      </c>
      <c r="O296" s="4">
        <f t="shared" si="125"/>
        <v>11572838.055601949</v>
      </c>
      <c r="P296" s="4">
        <f t="shared" si="126"/>
        <v>9011473.5904184729</v>
      </c>
      <c r="Q296" s="4">
        <f t="shared" si="127"/>
        <v>7102402.7410056097</v>
      </c>
      <c r="R296" s="4">
        <f t="shared" si="128"/>
        <v>5662922.358385236</v>
      </c>
      <c r="S296" s="4">
        <f t="shared" si="129"/>
        <v>4564558.717779872</v>
      </c>
    </row>
    <row r="297" spans="1:19">
      <c r="A297" s="14">
        <f t="shared" si="112"/>
        <v>0.64724628334926093</v>
      </c>
      <c r="B297" s="16">
        <f t="shared" si="113"/>
        <v>33664.098915532799</v>
      </c>
      <c r="C297" s="4"/>
      <c r="D297" s="4">
        <f t="shared" si="114"/>
        <v>63.801181389814396</v>
      </c>
      <c r="E297" s="4">
        <f t="shared" si="115"/>
        <v>3592332.0300064888</v>
      </c>
      <c r="F297" s="4">
        <f t="shared" si="116"/>
        <v>72275225.632779568</v>
      </c>
      <c r="G297" s="4">
        <f t="shared" si="117"/>
        <v>166976650.11344051</v>
      </c>
      <c r="H297" s="4">
        <f t="shared" si="118"/>
        <v>187845961.60843053</v>
      </c>
      <c r="I297" s="4">
        <f t="shared" si="119"/>
        <v>161878973.85512957</v>
      </c>
      <c r="J297" s="4">
        <f t="shared" si="120"/>
        <v>126016640.43821193</v>
      </c>
      <c r="K297" s="4">
        <f t="shared" si="121"/>
        <v>94686789.422286496</v>
      </c>
      <c r="L297" s="4">
        <f t="shared" si="122"/>
        <v>70642016.01122883</v>
      </c>
      <c r="M297" s="4">
        <f t="shared" si="123"/>
        <v>52981126.362834394</v>
      </c>
      <c r="N297" s="4">
        <f t="shared" si="124"/>
        <v>40155968.17115692</v>
      </c>
      <c r="O297" s="4">
        <f t="shared" si="125"/>
        <v>30817834.903010689</v>
      </c>
      <c r="P297" s="4">
        <f t="shared" si="126"/>
        <v>23957970.632877208</v>
      </c>
      <c r="Q297" s="4">
        <f t="shared" si="127"/>
        <v>18860234.936114244</v>
      </c>
      <c r="R297" s="4">
        <f t="shared" si="128"/>
        <v>15024644.388034016</v>
      </c>
      <c r="S297" s="4">
        <f t="shared" si="129"/>
        <v>12102590.316548457</v>
      </c>
    </row>
    <row r="298" spans="1:19">
      <c r="A298" s="14">
        <f t="shared" si="112"/>
        <v>0.66332241330275232</v>
      </c>
      <c r="B298" s="16">
        <f t="shared" si="113"/>
        <v>28515.472022568963</v>
      </c>
      <c r="C298" s="4"/>
      <c r="D298" s="4">
        <f t="shared" si="114"/>
        <v>235.55796682231971</v>
      </c>
      <c r="E298" s="4">
        <f t="shared" si="115"/>
        <v>4342868.4535181951</v>
      </c>
      <c r="F298" s="4">
        <f t="shared" si="116"/>
        <v>61227743.156298272</v>
      </c>
      <c r="G298" s="4">
        <f t="shared" si="117"/>
        <v>122883578.03922509</v>
      </c>
      <c r="H298" s="4">
        <f t="shared" si="118"/>
        <v>129605027.41628785</v>
      </c>
      <c r="I298" s="4">
        <f t="shared" si="119"/>
        <v>108075084.26639727</v>
      </c>
      <c r="J298" s="4">
        <f t="shared" si="120"/>
        <v>82616817.057233632</v>
      </c>
      <c r="K298" s="4">
        <f t="shared" si="121"/>
        <v>61416060.39934732</v>
      </c>
      <c r="L298" s="4">
        <f t="shared" si="122"/>
        <v>45517234.76505544</v>
      </c>
      <c r="M298" s="4">
        <f t="shared" si="123"/>
        <v>33991722.772249088</v>
      </c>
      <c r="N298" s="4">
        <f t="shared" si="124"/>
        <v>25689557.848108944</v>
      </c>
      <c r="O298" s="4">
        <f t="shared" si="125"/>
        <v>19676584.299614653</v>
      </c>
      <c r="P298" s="4">
        <f t="shared" si="126"/>
        <v>15275300.863574961</v>
      </c>
      <c r="Q298" s="4">
        <f t="shared" si="127"/>
        <v>12012874.569001239</v>
      </c>
      <c r="R298" s="4">
        <f t="shared" si="128"/>
        <v>9562674.1394264363</v>
      </c>
      <c r="S298" s="4">
        <f t="shared" si="129"/>
        <v>7698562.2204971006</v>
      </c>
    </row>
    <row r="299" spans="1:19">
      <c r="A299" s="14">
        <f t="shared" si="112"/>
        <v>0.67896508747770135</v>
      </c>
      <c r="B299" s="16">
        <f t="shared" si="113"/>
        <v>13861.687788748799</v>
      </c>
      <c r="C299" s="4"/>
      <c r="D299" s="4">
        <f t="shared" si="114"/>
        <v>226.54082708462605</v>
      </c>
      <c r="E299" s="4">
        <f t="shared" si="115"/>
        <v>1593056.5036717386</v>
      </c>
      <c r="F299" s="4">
        <f t="shared" si="116"/>
        <v>16522330.187504021</v>
      </c>
      <c r="G299" s="4">
        <f t="shared" si="117"/>
        <v>29366388.060012683</v>
      </c>
      <c r="H299" s="4">
        <f t="shared" si="118"/>
        <v>29294770.066742841</v>
      </c>
      <c r="I299" s="4">
        <f t="shared" si="119"/>
        <v>23744417.419606641</v>
      </c>
      <c r="J299" s="4">
        <f t="shared" si="120"/>
        <v>17868532.780457158</v>
      </c>
      <c r="K299" s="4">
        <f t="shared" si="121"/>
        <v>13161024.757484525</v>
      </c>
      <c r="L299" s="4">
        <f t="shared" si="122"/>
        <v>9698341.4014174398</v>
      </c>
      <c r="M299" s="4">
        <f t="shared" si="123"/>
        <v>7215863.714885965</v>
      </c>
      <c r="N299" s="4">
        <f t="shared" si="124"/>
        <v>5439970.5869628172</v>
      </c>
      <c r="O299" s="4">
        <f t="shared" si="125"/>
        <v>4159566.7291598278</v>
      </c>
      <c r="P299" s="4">
        <f t="shared" si="126"/>
        <v>3225250.1184395682</v>
      </c>
      <c r="Q299" s="4">
        <f t="shared" si="127"/>
        <v>2534199.4776463038</v>
      </c>
      <c r="R299" s="4">
        <f t="shared" si="128"/>
        <v>2016011.0254258425</v>
      </c>
      <c r="S299" s="4">
        <f t="shared" si="129"/>
        <v>1622230.7877157498</v>
      </c>
    </row>
    <row r="300" spans="1:19">
      <c r="A300" s="14">
        <f t="shared" si="112"/>
        <v>0.694174305874108</v>
      </c>
      <c r="B300" s="16">
        <f t="shared" si="113"/>
        <v>30099.66491271168</v>
      </c>
      <c r="C300" s="4"/>
      <c r="D300" s="4">
        <f t="shared" si="114"/>
        <v>3576.4268485102384</v>
      </c>
      <c r="E300" s="4">
        <f t="shared" si="115"/>
        <v>10896224.855953762</v>
      </c>
      <c r="F300" s="4">
        <f t="shared" si="116"/>
        <v>86578590.039633274</v>
      </c>
      <c r="G300" s="4">
        <f t="shared" si="117"/>
        <v>138483761.402895</v>
      </c>
      <c r="H300" s="4">
        <f t="shared" si="118"/>
        <v>131627784.03550087</v>
      </c>
      <c r="I300" s="4">
        <f t="shared" si="119"/>
        <v>104091905.48375013</v>
      </c>
      <c r="J300" s="4">
        <f t="shared" si="120"/>
        <v>77273362.272559315</v>
      </c>
      <c r="K300" s="4">
        <f t="shared" si="121"/>
        <v>56460978.107553266</v>
      </c>
      <c r="L300" s="4">
        <f t="shared" si="122"/>
        <v>41399840.107420765</v>
      </c>
      <c r="M300" s="4">
        <f t="shared" si="123"/>
        <v>30704033.512840256</v>
      </c>
      <c r="N300" s="4">
        <f t="shared" si="124"/>
        <v>23097797.86303325</v>
      </c>
      <c r="O300" s="4">
        <f t="shared" si="125"/>
        <v>17635127.809728533</v>
      </c>
      <c r="P300" s="4">
        <f t="shared" si="126"/>
        <v>13659617.173081974</v>
      </c>
      <c r="Q300" s="4">
        <f t="shared" si="127"/>
        <v>10724729.739486545</v>
      </c>
      <c r="R300" s="4">
        <f t="shared" si="128"/>
        <v>8526979.3184358254</v>
      </c>
      <c r="S300" s="4">
        <f t="shared" si="129"/>
        <v>6858549.0143953031</v>
      </c>
    </row>
    <row r="301" spans="1:19">
      <c r="A301" s="14">
        <f t="shared" si="112"/>
        <v>0.70895006849197251</v>
      </c>
      <c r="B301" s="16">
        <f t="shared" si="113"/>
        <v>19406.362904248323</v>
      </c>
      <c r="C301" s="4"/>
      <c r="D301" s="4">
        <f t="shared" si="114"/>
        <v>4227.2191335744146</v>
      </c>
      <c r="E301" s="4">
        <f t="shared" si="115"/>
        <v>6210484.1646375135</v>
      </c>
      <c r="F301" s="4">
        <f t="shared" si="116"/>
        <v>39117054.793568127</v>
      </c>
      <c r="G301" s="4">
        <f t="shared" si="117"/>
        <v>57072310.52172742</v>
      </c>
      <c r="H301" s="4">
        <f t="shared" si="118"/>
        <v>52008035.141270444</v>
      </c>
      <c r="I301" s="4">
        <f t="shared" si="119"/>
        <v>40253885.379686952</v>
      </c>
      <c r="J301" s="4">
        <f t="shared" si="120"/>
        <v>29529988.102073137</v>
      </c>
      <c r="K301" s="4">
        <f t="shared" si="121"/>
        <v>21426212.477641217</v>
      </c>
      <c r="L301" s="4">
        <f t="shared" si="122"/>
        <v>15642795.472279331</v>
      </c>
      <c r="M301" s="4">
        <f t="shared" si="123"/>
        <v>11568991.719382161</v>
      </c>
      <c r="N301" s="4">
        <f t="shared" si="124"/>
        <v>8686743.9057753403</v>
      </c>
      <c r="O301" s="4">
        <f t="shared" si="125"/>
        <v>6623749.844097157</v>
      </c>
      <c r="P301" s="4">
        <f t="shared" si="126"/>
        <v>5125860.0759575469</v>
      </c>
      <c r="Q301" s="4">
        <f t="shared" si="127"/>
        <v>4021862.2959799664</v>
      </c>
      <c r="R301" s="4">
        <f t="shared" si="128"/>
        <v>3196126.3244416751</v>
      </c>
      <c r="S301" s="4">
        <f t="shared" si="129"/>
        <v>2569813.8277708944</v>
      </c>
    </row>
    <row r="302" spans="1:19">
      <c r="A302" s="14">
        <f t="shared" si="112"/>
        <v>0.72329237533129453</v>
      </c>
      <c r="B302" s="16">
        <f t="shared" si="113"/>
        <v>11089.35023099904</v>
      </c>
      <c r="C302" s="4"/>
      <c r="D302" s="4">
        <f t="shared" si="114"/>
        <v>3420.23300670859</v>
      </c>
      <c r="E302" s="4">
        <f t="shared" si="115"/>
        <v>2652689.373001202</v>
      </c>
      <c r="F302" s="4">
        <f t="shared" si="116"/>
        <v>13631898.458472822</v>
      </c>
      <c r="G302" s="4">
        <f t="shared" si="117"/>
        <v>18350277.597775143</v>
      </c>
      <c r="H302" s="4">
        <f t="shared" si="118"/>
        <v>16115944.999472879</v>
      </c>
      <c r="I302" s="4">
        <f t="shared" si="119"/>
        <v>12241070.675787538</v>
      </c>
      <c r="J302" s="4">
        <f t="shared" si="120"/>
        <v>8887050.0541752279</v>
      </c>
      <c r="K302" s="4">
        <f t="shared" si="121"/>
        <v>6408851.3141466556</v>
      </c>
      <c r="L302" s="4">
        <f t="shared" si="122"/>
        <v>4661238.8578846343</v>
      </c>
      <c r="M302" s="4">
        <f t="shared" si="123"/>
        <v>3438885.860091764</v>
      </c>
      <c r="N302" s="4">
        <f t="shared" si="124"/>
        <v>2577903.2961544269</v>
      </c>
      <c r="O302" s="4">
        <f t="shared" si="125"/>
        <v>1963459.930516257</v>
      </c>
      <c r="P302" s="4">
        <f t="shared" si="126"/>
        <v>1518228.2311155563</v>
      </c>
      <c r="Q302" s="4">
        <f t="shared" si="127"/>
        <v>1190544.9672149578</v>
      </c>
      <c r="R302" s="4">
        <f t="shared" si="128"/>
        <v>945707.33430036635</v>
      </c>
      <c r="S302" s="4">
        <f t="shared" si="129"/>
        <v>760142.37781722657</v>
      </c>
    </row>
    <row r="303" spans="1:19">
      <c r="A303" s="14">
        <f t="shared" si="112"/>
        <v>0.73720122639207442</v>
      </c>
      <c r="B303" s="16">
        <f t="shared" si="113"/>
        <v>24554.989797212162</v>
      </c>
      <c r="C303" s="4"/>
      <c r="D303" s="4">
        <f t="shared" si="114"/>
        <v>36983.111573443486</v>
      </c>
      <c r="E303" s="4">
        <f t="shared" si="115"/>
        <v>16354063.452162037</v>
      </c>
      <c r="F303" s="4">
        <f t="shared" si="116"/>
        <v>70270582.518836752</v>
      </c>
      <c r="G303" s="4">
        <f t="shared" si="117"/>
        <v>88125397.146121591</v>
      </c>
      <c r="H303" s="4">
        <f t="shared" si="118"/>
        <v>74922836.359360814</v>
      </c>
      <c r="I303" s="4">
        <f t="shared" si="119"/>
        <v>55974347.959176429</v>
      </c>
      <c r="J303" s="4">
        <f t="shared" si="120"/>
        <v>40267470.261651173</v>
      </c>
      <c r="K303" s="4">
        <f t="shared" si="121"/>
        <v>28882702.605152525</v>
      </c>
      <c r="L303" s="4">
        <f t="shared" si="122"/>
        <v>20936773.410288155</v>
      </c>
      <c r="M303" s="4">
        <f t="shared" si="123"/>
        <v>15413090.100431915</v>
      </c>
      <c r="N303" s="4">
        <f t="shared" si="124"/>
        <v>11537502.389663775</v>
      </c>
      <c r="O303" s="4">
        <f t="shared" si="125"/>
        <v>8778796.1723299995</v>
      </c>
      <c r="P303" s="4">
        <f t="shared" si="126"/>
        <v>6783347.9013164015</v>
      </c>
      <c r="Q303" s="4">
        <f t="shared" si="127"/>
        <v>5316568.9911262561</v>
      </c>
      <c r="R303" s="4">
        <f t="shared" si="128"/>
        <v>4221618.7406582292</v>
      </c>
      <c r="S303" s="4">
        <f t="shared" si="129"/>
        <v>3392301.7285139607</v>
      </c>
    </row>
    <row r="304" spans="1:19">
      <c r="A304" s="14">
        <f t="shared" si="112"/>
        <v>0.75067662167431193</v>
      </c>
      <c r="B304" s="16">
        <f t="shared" si="113"/>
        <v>19802.411126783998</v>
      </c>
      <c r="C304" s="4"/>
      <c r="D304" s="4">
        <f t="shared" si="114"/>
        <v>48038.338824848761</v>
      </c>
      <c r="E304" s="4">
        <f t="shared" si="115"/>
        <v>12935527.701583043</v>
      </c>
      <c r="F304" s="4">
        <f t="shared" si="116"/>
        <v>47458508.27081611</v>
      </c>
      <c r="G304" s="4">
        <f t="shared" si="117"/>
        <v>55909530.103134096</v>
      </c>
      <c r="H304" s="4">
        <f t="shared" si="118"/>
        <v>46190278.734663174</v>
      </c>
      <c r="I304" s="4">
        <f t="shared" si="119"/>
        <v>34007812.22713431</v>
      </c>
      <c r="J304" s="4">
        <f t="shared" si="120"/>
        <v>24268137.978136871</v>
      </c>
      <c r="K304" s="4">
        <f t="shared" si="121"/>
        <v>17324265.990074676</v>
      </c>
      <c r="L304" s="4">
        <f t="shared" si="122"/>
        <v>12521238.531245384</v>
      </c>
      <c r="M304" s="4">
        <f t="shared" si="123"/>
        <v>9200268.5859196335</v>
      </c>
      <c r="N304" s="4">
        <f t="shared" si="124"/>
        <v>6878111.9079759223</v>
      </c>
      <c r="O304" s="4">
        <f t="shared" si="125"/>
        <v>5228905.2633274021</v>
      </c>
      <c r="P304" s="4">
        <f t="shared" si="126"/>
        <v>4037846.7946566525</v>
      </c>
      <c r="Q304" s="4">
        <f t="shared" si="127"/>
        <v>3163309.9867032771</v>
      </c>
      <c r="R304" s="4">
        <f t="shared" si="128"/>
        <v>2510990.381344093</v>
      </c>
      <c r="S304" s="4">
        <f t="shared" si="129"/>
        <v>2017214.8924474884</v>
      </c>
    </row>
    <row r="305" spans="1:19">
      <c r="A305" s="14">
        <f t="shared" si="112"/>
        <v>0.76371856117800707</v>
      </c>
      <c r="B305" s="16">
        <f t="shared" si="113"/>
        <v>8317.0126732492809</v>
      </c>
      <c r="C305" s="4"/>
      <c r="D305" s="4">
        <f t="shared" si="114"/>
        <v>15549.151915389624</v>
      </c>
      <c r="E305" s="4">
        <f t="shared" si="115"/>
        <v>2697986.0836334792</v>
      </c>
      <c r="F305" s="4">
        <f t="shared" si="116"/>
        <v>8605488.271817971</v>
      </c>
      <c r="G305" s="4">
        <f t="shared" si="117"/>
        <v>9591528.118696766</v>
      </c>
      <c r="H305" s="4">
        <f t="shared" si="118"/>
        <v>7725445.4118976807</v>
      </c>
      <c r="I305" s="4">
        <f t="shared" si="119"/>
        <v>5614726.0419824058</v>
      </c>
      <c r="J305" s="4">
        <f t="shared" si="120"/>
        <v>3978127.7021128787</v>
      </c>
      <c r="K305" s="4">
        <f t="shared" si="121"/>
        <v>2827922.3208946665</v>
      </c>
      <c r="L305" s="4">
        <f t="shared" si="122"/>
        <v>2038573.2888989714</v>
      </c>
      <c r="M305" s="4">
        <f t="shared" si="123"/>
        <v>1495364.4953853516</v>
      </c>
      <c r="N305" s="4">
        <f t="shared" si="124"/>
        <v>1116671.7642459609</v>
      </c>
      <c r="O305" s="4">
        <f t="shared" si="125"/>
        <v>848259.94081886241</v>
      </c>
      <c r="P305" s="4">
        <f t="shared" si="126"/>
        <v>654679.5138292351</v>
      </c>
      <c r="Q305" s="4">
        <f t="shared" si="127"/>
        <v>512681.33320727007</v>
      </c>
      <c r="R305" s="4">
        <f t="shared" si="128"/>
        <v>406839.38724069932</v>
      </c>
      <c r="S305" s="4">
        <f t="shared" si="129"/>
        <v>326763.93257921602</v>
      </c>
    </row>
    <row r="306" spans="1:19">
      <c r="A306" s="14">
        <f t="shared" si="112"/>
        <v>0.77632704490316007</v>
      </c>
      <c r="B306" s="16">
        <f t="shared" si="113"/>
        <v>10693.302008463361</v>
      </c>
      <c r="C306" s="4"/>
      <c r="D306" s="4">
        <f t="shared" si="114"/>
        <v>43853.633727500266</v>
      </c>
      <c r="E306" s="4">
        <f t="shared" si="115"/>
        <v>5148585.668791391</v>
      </c>
      <c r="F306" s="4">
        <f t="shared" si="116"/>
        <v>14500610.668598779</v>
      </c>
      <c r="G306" s="4">
        <f t="shared" si="117"/>
        <v>15385551.814821657</v>
      </c>
      <c r="H306" s="4">
        <f t="shared" si="118"/>
        <v>12115617.36072536</v>
      </c>
      <c r="I306" s="4">
        <f t="shared" si="119"/>
        <v>8704673.1931907535</v>
      </c>
      <c r="J306" s="4">
        <f t="shared" si="120"/>
        <v>6128305.2377149733</v>
      </c>
      <c r="K306" s="4">
        <f t="shared" si="121"/>
        <v>4340131.1889912598</v>
      </c>
      <c r="L306" s="4">
        <f t="shared" si="122"/>
        <v>3121433.6353843589</v>
      </c>
      <c r="M306" s="4">
        <f t="shared" si="123"/>
        <v>2286250.2598316404</v>
      </c>
      <c r="N306" s="4">
        <f t="shared" si="124"/>
        <v>1705557.8860997902</v>
      </c>
      <c r="O306" s="4">
        <f t="shared" si="125"/>
        <v>1294700.6077439066</v>
      </c>
      <c r="P306" s="4">
        <f t="shared" si="126"/>
        <v>998749.25341107603</v>
      </c>
      <c r="Q306" s="4">
        <f t="shared" si="127"/>
        <v>781846.15512735711</v>
      </c>
      <c r="R306" s="4">
        <f t="shared" si="128"/>
        <v>620273.44117975666</v>
      </c>
      <c r="S306" s="4">
        <f t="shared" si="129"/>
        <v>498091.33115117415</v>
      </c>
    </row>
    <row r="307" spans="1:19">
      <c r="A307" s="14">
        <f t="shared" si="112"/>
        <v>0.78850207284977059</v>
      </c>
      <c r="B307" s="16">
        <f t="shared" si="113"/>
        <v>16237.977123962883</v>
      </c>
      <c r="C307" s="4"/>
      <c r="D307" s="4">
        <f t="shared" si="114"/>
        <v>162029.34569177969</v>
      </c>
      <c r="E307" s="4">
        <f t="shared" si="115"/>
        <v>13428600.672303047</v>
      </c>
      <c r="F307" s="4">
        <f t="shared" si="116"/>
        <v>33849648.097317748</v>
      </c>
      <c r="G307" s="4">
        <f t="shared" si="117"/>
        <v>34372850.525874406</v>
      </c>
      <c r="H307" s="4">
        <f t="shared" si="118"/>
        <v>26528232.906635985</v>
      </c>
      <c r="I307" s="4">
        <f t="shared" si="119"/>
        <v>18865111.135535058</v>
      </c>
      <c r="J307" s="4">
        <f t="shared" si="120"/>
        <v>13206408.534058219</v>
      </c>
      <c r="K307" s="4">
        <f t="shared" si="121"/>
        <v>9321747.7206726503</v>
      </c>
      <c r="L307" s="4">
        <f t="shared" si="122"/>
        <v>6690372.5813108953</v>
      </c>
      <c r="M307" s="4">
        <f t="shared" si="123"/>
        <v>4893724.6220552716</v>
      </c>
      <c r="N307" s="4">
        <f t="shared" si="124"/>
        <v>3647486.7780034435</v>
      </c>
      <c r="O307" s="4">
        <f t="shared" si="125"/>
        <v>2767124.402753274</v>
      </c>
      <c r="P307" s="4">
        <f t="shared" si="126"/>
        <v>2133664.8168055085</v>
      </c>
      <c r="Q307" s="4">
        <f t="shared" si="127"/>
        <v>1669759.0837395047</v>
      </c>
      <c r="R307" s="4">
        <f t="shared" si="128"/>
        <v>1324385.4951503335</v>
      </c>
      <c r="S307" s="4">
        <f t="shared" si="129"/>
        <v>1063320.3966078304</v>
      </c>
    </row>
    <row r="308" spans="1:19">
      <c r="A308" s="14">
        <f t="shared" si="112"/>
        <v>0.80024364501783896</v>
      </c>
      <c r="B308" s="16">
        <f t="shared" si="113"/>
        <v>19406.362904248323</v>
      </c>
      <c r="C308" s="4"/>
      <c r="D308" s="4">
        <f t="shared" si="114"/>
        <v>351203.75438789662</v>
      </c>
      <c r="E308" s="4">
        <f t="shared" si="115"/>
        <v>21320272.193259485</v>
      </c>
      <c r="F308" s="4">
        <f t="shared" si="116"/>
        <v>48668824.5613662</v>
      </c>
      <c r="G308" s="4">
        <f t="shared" si="117"/>
        <v>47519189.133304521</v>
      </c>
      <c r="H308" s="4">
        <f t="shared" si="118"/>
        <v>36020444.529914826</v>
      </c>
      <c r="I308" s="4">
        <f t="shared" si="119"/>
        <v>25381474.606327556</v>
      </c>
      <c r="J308" s="4">
        <f t="shared" si="120"/>
        <v>17678313.959184352</v>
      </c>
      <c r="K308" s="4">
        <f t="shared" si="121"/>
        <v>12441060.060582342</v>
      </c>
      <c r="L308" s="4">
        <f t="shared" si="122"/>
        <v>8912659.8546654917</v>
      </c>
      <c r="M308" s="4">
        <f t="shared" si="123"/>
        <v>6511449.564156468</v>
      </c>
      <c r="N308" s="4">
        <f t="shared" si="124"/>
        <v>4849361.8205763912</v>
      </c>
      <c r="O308" s="4">
        <f t="shared" si="125"/>
        <v>3676884.8986766674</v>
      </c>
      <c r="P308" s="4">
        <f t="shared" si="126"/>
        <v>2834053.5537613584</v>
      </c>
      <c r="Q308" s="4">
        <f t="shared" si="127"/>
        <v>2217241.543597389</v>
      </c>
      <c r="R308" s="4">
        <f t="shared" si="128"/>
        <v>1758259.8944652812</v>
      </c>
      <c r="S308" s="4">
        <f t="shared" si="129"/>
        <v>1411447.7273895934</v>
      </c>
    </row>
    <row r="309" spans="1:19">
      <c r="A309" s="14">
        <f t="shared" si="112"/>
        <v>0.81155176140736485</v>
      </c>
      <c r="B309" s="16">
        <f t="shared" si="113"/>
        <v>13861.687788748799</v>
      </c>
      <c r="C309" s="4"/>
      <c r="D309" s="4">
        <f t="shared" si="114"/>
        <v>259372.37017555232</v>
      </c>
      <c r="E309" s="4">
        <f t="shared" si="115"/>
        <v>11912320.774438506</v>
      </c>
      <c r="F309" s="4">
        <f t="shared" si="116"/>
        <v>24880669.94074804</v>
      </c>
      <c r="G309" s="4">
        <f t="shared" si="117"/>
        <v>23453472.71569657</v>
      </c>
      <c r="H309" s="4">
        <f t="shared" si="118"/>
        <v>17493871.296257149</v>
      </c>
      <c r="I309" s="4">
        <f t="shared" si="119"/>
        <v>12225993.37206218</v>
      </c>
      <c r="J309" s="4">
        <f t="shared" si="120"/>
        <v>8476868.0001842771</v>
      </c>
      <c r="K309" s="4">
        <f t="shared" si="121"/>
        <v>5949637.4854955403</v>
      </c>
      <c r="L309" s="4">
        <f t="shared" si="122"/>
        <v>4255208.4536775053</v>
      </c>
      <c r="M309" s="4">
        <f t="shared" si="123"/>
        <v>3105461.9026628076</v>
      </c>
      <c r="N309" s="4">
        <f t="shared" si="124"/>
        <v>2311116.7920088172</v>
      </c>
      <c r="O309" s="4">
        <f t="shared" si="125"/>
        <v>1751470.0015558309</v>
      </c>
      <c r="P309" s="4">
        <f t="shared" si="126"/>
        <v>1349518.4648812064</v>
      </c>
      <c r="Q309" s="4">
        <f t="shared" si="127"/>
        <v>1055537.9730558326</v>
      </c>
      <c r="R309" s="4">
        <f t="shared" si="128"/>
        <v>836879.23097422149</v>
      </c>
      <c r="S309" s="4">
        <f t="shared" si="129"/>
        <v>671712.73354046186</v>
      </c>
    </row>
    <row r="310" spans="1:19" ht="17.25" thickBot="1">
      <c r="A310" s="14">
        <f t="shared" si="112"/>
        <v>0.82242642201834859</v>
      </c>
      <c r="B310" s="16">
        <f t="shared" si="113"/>
        <v>5148.6268929638409</v>
      </c>
      <c r="C310" s="4"/>
      <c r="D310" s="4">
        <f t="shared" si="114"/>
        <v>49704.067454878066</v>
      </c>
      <c r="E310" s="4">
        <f t="shared" si="115"/>
        <v>1776838.1924182302</v>
      </c>
      <c r="F310" s="4">
        <f t="shared" si="116"/>
        <v>3426518.2648746883</v>
      </c>
      <c r="G310" s="4">
        <f t="shared" si="117"/>
        <v>3129544.4495594562</v>
      </c>
      <c r="H310" s="4">
        <f t="shared" si="118"/>
        <v>2300763.2231575958</v>
      </c>
      <c r="I310" s="4">
        <f t="shared" si="119"/>
        <v>1596115.3660044153</v>
      </c>
      <c r="J310" s="4">
        <f t="shared" si="120"/>
        <v>1102157.8596257372</v>
      </c>
      <c r="K310" s="4">
        <f t="shared" si="121"/>
        <v>771712.89837597613</v>
      </c>
      <c r="L310" s="4">
        <f t="shared" si="122"/>
        <v>551111.91441578418</v>
      </c>
      <c r="M310" s="4">
        <f t="shared" si="123"/>
        <v>401816.30569917674</v>
      </c>
      <c r="N310" s="4">
        <f t="shared" si="124"/>
        <v>298843.44287159259</v>
      </c>
      <c r="O310" s="4">
        <f t="shared" si="125"/>
        <v>226376.72532182932</v>
      </c>
      <c r="P310" s="4">
        <f t="shared" si="126"/>
        <v>174369.88707927515</v>
      </c>
      <c r="Q310" s="4">
        <f t="shared" si="127"/>
        <v>136353.97156898791</v>
      </c>
      <c r="R310" s="4">
        <f t="shared" si="128"/>
        <v>108089.58566663197</v>
      </c>
      <c r="S310" s="4">
        <f t="shared" si="129"/>
        <v>86746.091154196882</v>
      </c>
    </row>
    <row r="311" spans="1:19" ht="17.25" thickBot="1">
      <c r="A311" s="6">
        <v>1.22875</v>
      </c>
      <c r="B311" s="7"/>
      <c r="C311" s="7" t="s">
        <v>23</v>
      </c>
      <c r="D311" s="15">
        <f>SUM(D270:D310)</f>
        <v>978488.50526804244</v>
      </c>
      <c r="E311" s="15">
        <f t="shared" ref="E311:R311" si="130">SUM(E270:E310)</f>
        <v>117724863.34316753</v>
      </c>
      <c r="F311" s="15">
        <f t="shared" si="130"/>
        <v>761019741.57606995</v>
      </c>
      <c r="G311" s="15">
        <f t="shared" si="130"/>
        <v>2259667105.2605271</v>
      </c>
      <c r="H311" s="15">
        <f t="shared" si="130"/>
        <v>4931628205.7120752</v>
      </c>
      <c r="I311" s="15">
        <f t="shared" si="130"/>
        <v>9561571211.6243343</v>
      </c>
      <c r="J311" s="15">
        <f t="shared" si="130"/>
        <v>17960945185.291409</v>
      </c>
      <c r="K311" s="15">
        <f t="shared" si="130"/>
        <v>35177531839.611412</v>
      </c>
      <c r="L311" s="15">
        <f t="shared" si="130"/>
        <v>67974455317.414955</v>
      </c>
      <c r="M311" s="15">
        <f t="shared" si="130"/>
        <v>117380039215.244</v>
      </c>
      <c r="N311" s="15">
        <f t="shared" si="130"/>
        <v>176654654690.04504</v>
      </c>
      <c r="O311" s="15">
        <f t="shared" si="130"/>
        <v>235959000928.88309</v>
      </c>
      <c r="P311" s="15">
        <f t="shared" si="130"/>
        <v>287243775861.37396</v>
      </c>
      <c r="Q311" s="15">
        <f t="shared" si="130"/>
        <v>326184002602.34979</v>
      </c>
      <c r="R311" s="15">
        <f t="shared" si="130"/>
        <v>351796194683.94244</v>
      </c>
      <c r="S311" s="20">
        <f>SUM(S269:S310)</f>
        <v>365212363578.61914</v>
      </c>
    </row>
    <row r="312" spans="1:19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>
      <c r="A314" s="14">
        <f>A270</f>
        <v>4.9344490316004082E-2</v>
      </c>
      <c r="B314" s="16">
        <f>B270</f>
        <v>22574.748684533759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1.619334367307276E-298</v>
      </c>
    </row>
    <row r="315" spans="1:19">
      <c r="A315" s="14">
        <f t="shared" ref="A315:A354" si="131">A271</f>
        <v>7.7123926290137618E-2</v>
      </c>
      <c r="B315" s="16">
        <f t="shared" ref="B315:B354" si="132">B271</f>
        <v>44357.40092399616</v>
      </c>
      <c r="C315" s="4"/>
      <c r="D315" s="4">
        <f t="shared" ref="D315:D354" si="133">$B$4*(B315^2)*($D$312^2*(2*PI())^4*A315^-5/4/PI()/$D$5^4*EXP((-1/PI())*(2*PI()/$D$5)^4*A315^-4))</f>
        <v>0</v>
      </c>
      <c r="E315" s="4">
        <f t="shared" ref="E315:E354" si="134">$B$4*(B315^2)*($D$312^2*(2*PI())^4*A315^-5/4/PI()/$E$5^4*EXP((-1/PI())*(2*PI()/$E$5)^4*A315^-4))</f>
        <v>0</v>
      </c>
      <c r="F315" s="4">
        <f t="shared" ref="F315:F354" si="135">$B$4*(B315^2)*($D$312^2*(2*PI())^4*A315^-5/4/PI()/$F$5^4*EXP((-1/PI())*(2*PI()/$F$5)^4*A315^-4))</f>
        <v>0</v>
      </c>
      <c r="G315" s="4">
        <f t="shared" ref="G315:G354" si="136">$B$4*(B315^2)*($D$312^2*(2*PI())^4*A315^-5/4/PI()/$G$5^4*EXP((-1/PI())*(2*PI()/$G$5)^4*A315^-4))</f>
        <v>0</v>
      </c>
      <c r="H315" s="4">
        <f t="shared" ref="H315:H354" si="137">$B$4*(B315^2)*($D$312^2*(2*PI())^4*A315^-5/4/PI()/$H$5^4*EXP((-1/PI())*(2*PI()/$H$5)^4*A315^-4))</f>
        <v>0</v>
      </c>
      <c r="I315" s="4">
        <f t="shared" ref="I315:I354" si="138">$B$4*(B315^2)*($D$312^2*(2*PI())^4*A315^-5/4/PI()/$I$5^4*EXP((-1/PI())*(2*PI()/$I$5)^4*A315^-4))</f>
        <v>0</v>
      </c>
      <c r="J315" s="4">
        <f t="shared" ref="J315:J354" si="139">$B$4*(B315^2)*($D$312^2*(2*PI())^4*A315^-5/4/PI()/$J$5^4*EXP((-1/PI())*(2*PI()/$J$5)^4*A315^-4))</f>
        <v>0</v>
      </c>
      <c r="K315" s="4">
        <f t="shared" ref="K315:K354" si="140">$B$4*(B315^2)*($D$312^2*(2*PI())^4*A315^-5/4/PI()/$K$5^4*EXP((-1/PI())*(2*PI()/$K$5)^4*A315^-4))</f>
        <v>0</v>
      </c>
      <c r="L315" s="4">
        <f t="shared" ref="L315:L354" si="141">$B$4*(B315^2)*($D$312^2*(2*PI())^4*A315^-5/4/PI()/$L$5^4*EXP((-1/PI())*(2*PI()/$L$5)^4*A315^-4))</f>
        <v>0</v>
      </c>
      <c r="M315" s="4">
        <f t="shared" ref="M315:M354" si="142">$B$4*(B315^2)*($D$312^2*(2*PI())^4*A315^-5/4/PI()/$M$5^4*EXP((-1/PI())*(2*PI()/$M$5)^4*A315^-4))</f>
        <v>2.1024910270501458E-237</v>
      </c>
      <c r="N315" s="4">
        <f t="shared" ref="N315:N354" si="143">$B$4*(B315^2)*($D$312^2*(2*PI())^4*A315^-5/4/PI()/$N$5^4*EXP((-1/PI())*(2*PI()/$N$5)^4*A315^-4))</f>
        <v>1.913635800451324E-171</v>
      </c>
      <c r="O315" s="4">
        <f t="shared" ref="O315:O354" si="144">$B$4*(B315^2)*($D$312^2*(2*PI())^4*A315^-5/4/PI()/$O$5^4*EXP((-1/PI())*(2*PI()/$O$5)^4*A315^-4))</f>
        <v>5.484762366394605E-126</v>
      </c>
      <c r="P315" s="4">
        <f t="shared" ref="P315:P354" si="145">$B$4*(B315^2)*($D$312^2*(2*PI())^4*A315^-5/4/PI()/$P$5^4*EXP((-1/PI())*(2*PI()/$P$5)^4*A315^-4))</f>
        <v>7.5789582646780472E-94</v>
      </c>
      <c r="Q315" s="4">
        <f t="shared" ref="Q315:Q354" si="146">$B$4*(B315^2)*($D$312^2*(2*PI())^4*A315^-5/4/PI()/$Q$5^4*EXP((-1/PI())*(2*PI()/$Q$5)^4*A315^-4))</f>
        <v>1.303715657067213E-70</v>
      </c>
      <c r="R315" s="4">
        <f t="shared" ref="R315:R354" si="147">$B$4*(B315^2)*($D$312^2*(2*PI())^4*A315^-5/4/PI()/$R$5^4*EXP((-1/PI())*(2*PI()/$R$5)^4*A315^-4))</f>
        <v>1.7507380072007465E-53</v>
      </c>
      <c r="S315" s="4">
        <f t="shared" ref="S315:S354" si="148">$B$4*(B315^2)*($D$312^2*(2*PI())^4*A315^-5/4/PI()/$S$5^4*EXP((-1/PI())*(2*PI()/$S$5)^4*A315^-4))</f>
        <v>1.2239778915877193E-40</v>
      </c>
    </row>
    <row r="316" spans="1:19">
      <c r="A316" s="14">
        <f t="shared" si="131"/>
        <v>0.10446990648572885</v>
      </c>
      <c r="B316" s="16">
        <f t="shared" si="132"/>
        <v>85150.367845171219</v>
      </c>
      <c r="C316" s="4"/>
      <c r="D316" s="4">
        <f t="shared" si="133"/>
        <v>0</v>
      </c>
      <c r="E316" s="4">
        <f t="shared" si="134"/>
        <v>0</v>
      </c>
      <c r="F316" s="4">
        <f t="shared" si="135"/>
        <v>0</v>
      </c>
      <c r="G316" s="4">
        <f t="shared" si="136"/>
        <v>0</v>
      </c>
      <c r="H316" s="4">
        <f t="shared" si="137"/>
        <v>0</v>
      </c>
      <c r="I316" s="4">
        <f t="shared" si="138"/>
        <v>0</v>
      </c>
      <c r="J316" s="4">
        <f t="shared" si="139"/>
        <v>1.1733748773181699E-209</v>
      </c>
      <c r="K316" s="4">
        <f t="shared" si="140"/>
        <v>1.4391047283926813E-136</v>
      </c>
      <c r="L316" s="4">
        <f t="shared" si="141"/>
        <v>2.4637809850162519E-91</v>
      </c>
      <c r="M316" s="4">
        <f t="shared" si="142"/>
        <v>3.7751463645729863E-62</v>
      </c>
      <c r="N316" s="4">
        <f t="shared" si="143"/>
        <v>1.1868605609278244E-42</v>
      </c>
      <c r="O316" s="4">
        <f t="shared" si="144"/>
        <v>3.0835284195841123E-29</v>
      </c>
      <c r="P316" s="4">
        <f t="shared" si="145"/>
        <v>8.9969191860244858E-20</v>
      </c>
      <c r="Q316" s="4">
        <f t="shared" si="146"/>
        <v>6.0154727737078712E-13</v>
      </c>
      <c r="R316" s="4">
        <f t="shared" si="147"/>
        <v>6.2352572018489735E-8</v>
      </c>
      <c r="S316" s="4">
        <f t="shared" si="148"/>
        <v>3.4844521952577637E-4</v>
      </c>
    </row>
    <row r="317" spans="1:19">
      <c r="A317" s="14">
        <f t="shared" si="131"/>
        <v>0.13138243090277779</v>
      </c>
      <c r="B317" s="16">
        <f t="shared" si="132"/>
        <v>140993.16722270209</v>
      </c>
      <c r="C317" s="4"/>
      <c r="D317" s="4">
        <f t="shared" si="133"/>
        <v>0</v>
      </c>
      <c r="E317" s="4">
        <f t="shared" si="134"/>
        <v>0</v>
      </c>
      <c r="F317" s="4">
        <f t="shared" si="135"/>
        <v>0</v>
      </c>
      <c r="G317" s="4">
        <f t="shared" si="136"/>
        <v>0</v>
      </c>
      <c r="H317" s="4">
        <f t="shared" si="137"/>
        <v>8.9981926471367608E-216</v>
      </c>
      <c r="I317" s="4">
        <f t="shared" si="138"/>
        <v>5.624831748244925E-126</v>
      </c>
      <c r="J317" s="4">
        <f t="shared" si="139"/>
        <v>2.0098174078606232E-76</v>
      </c>
      <c r="K317" s="4">
        <f t="shared" si="140"/>
        <v>2.6170885698911742E-47</v>
      </c>
      <c r="L317" s="4">
        <f t="shared" si="141"/>
        <v>2.5479418439627726E-29</v>
      </c>
      <c r="M317" s="4">
        <f t="shared" si="142"/>
        <v>9.700948652226089E-18</v>
      </c>
      <c r="N317" s="4">
        <f t="shared" si="143"/>
        <v>5.0253566881010136E-10</v>
      </c>
      <c r="O317" s="4">
        <f t="shared" si="144"/>
        <v>9.7610839585235586E-5</v>
      </c>
      <c r="P317" s="4">
        <f t="shared" si="145"/>
        <v>0.50564764793144867</v>
      </c>
      <c r="Q317" s="4">
        <f t="shared" si="146"/>
        <v>232.91260943617328</v>
      </c>
      <c r="R317" s="4">
        <f t="shared" si="147"/>
        <v>20461.882146701817</v>
      </c>
      <c r="S317" s="4">
        <f t="shared" si="148"/>
        <v>563731.12354125152</v>
      </c>
    </row>
    <row r="318" spans="1:19">
      <c r="A318" s="14">
        <f t="shared" si="131"/>
        <v>0.15786149954128442</v>
      </c>
      <c r="B318" s="16">
        <f t="shared" si="132"/>
        <v>202380.64171573252</v>
      </c>
      <c r="C318" s="4"/>
      <c r="D318" s="4">
        <f t="shared" si="133"/>
        <v>0</v>
      </c>
      <c r="E318" s="4">
        <f t="shared" si="134"/>
        <v>0</v>
      </c>
      <c r="F318" s="4">
        <f t="shared" si="135"/>
        <v>0</v>
      </c>
      <c r="G318" s="4">
        <f t="shared" si="136"/>
        <v>2.0031625923808637E-181</v>
      </c>
      <c r="H318" s="4">
        <f t="shared" si="137"/>
        <v>5.7444331333392291E-97</v>
      </c>
      <c r="I318" s="4">
        <f t="shared" si="138"/>
        <v>5.3536605169944618E-54</v>
      </c>
      <c r="J318" s="4">
        <f t="shared" si="139"/>
        <v>2.5282088297658747E-30</v>
      </c>
      <c r="K318" s="4">
        <f t="shared" si="140"/>
        <v>1.9101507280129472E-16</v>
      </c>
      <c r="L318" s="4">
        <f t="shared" si="141"/>
        <v>6.75085258389365E-8</v>
      </c>
      <c r="M318" s="4">
        <f t="shared" si="142"/>
        <v>2.0426089703011317E-2</v>
      </c>
      <c r="N318" s="4">
        <f t="shared" si="143"/>
        <v>87.467168795426915</v>
      </c>
      <c r="O318" s="4">
        <f t="shared" si="144"/>
        <v>25972.565605584397</v>
      </c>
      <c r="P318" s="4">
        <f t="shared" si="145"/>
        <v>1368751.8965384581</v>
      </c>
      <c r="Q318" s="4">
        <f t="shared" si="146"/>
        <v>22785070.705339316</v>
      </c>
      <c r="R318" s="4">
        <f t="shared" si="147"/>
        <v>172605169.00854421</v>
      </c>
      <c r="S318" s="4">
        <f t="shared" si="148"/>
        <v>754713283.50523293</v>
      </c>
    </row>
    <row r="319" spans="1:19">
      <c r="A319" s="14">
        <f t="shared" si="131"/>
        <v>0.18390711240124874</v>
      </c>
      <c r="B319" s="16">
        <f t="shared" si="132"/>
        <v>266540.45376651268</v>
      </c>
      <c r="C319" s="4"/>
      <c r="D319" s="4">
        <f t="shared" si="133"/>
        <v>0</v>
      </c>
      <c r="E319" s="4">
        <f t="shared" si="134"/>
        <v>0</v>
      </c>
      <c r="F319" s="4">
        <f t="shared" si="135"/>
        <v>1.0574482464328196E-192</v>
      </c>
      <c r="G319" s="4">
        <f t="shared" si="136"/>
        <v>1.1249560374454891E-92</v>
      </c>
      <c r="H319" s="4">
        <f t="shared" si="137"/>
        <v>6.1452540310672431E-47</v>
      </c>
      <c r="I319" s="4">
        <f t="shared" si="138"/>
        <v>1.0393290813251168E-23</v>
      </c>
      <c r="J319" s="4">
        <f t="shared" si="139"/>
        <v>6.0376157542286944E-11</v>
      </c>
      <c r="K319" s="4">
        <f t="shared" si="140"/>
        <v>1.7208314584917434E-3</v>
      </c>
      <c r="L319" s="4">
        <f t="shared" si="141"/>
        <v>63.71909895095574</v>
      </c>
      <c r="M319" s="4">
        <f t="shared" si="142"/>
        <v>51705.462645245105</v>
      </c>
      <c r="N319" s="4">
        <f t="shared" si="143"/>
        <v>4207362.879447097</v>
      </c>
      <c r="O319" s="4">
        <f t="shared" si="144"/>
        <v>81217577.699401125</v>
      </c>
      <c r="P319" s="4">
        <f t="shared" si="145"/>
        <v>618646572.97652221</v>
      </c>
      <c r="Q319" s="4">
        <f t="shared" si="146"/>
        <v>2540037313.5312438</v>
      </c>
      <c r="R319" s="4">
        <f t="shared" si="147"/>
        <v>6847530644.9277887</v>
      </c>
      <c r="S319" s="4">
        <f t="shared" si="148"/>
        <v>13780055408.913698</v>
      </c>
    </row>
    <row r="320" spans="1:19">
      <c r="A320" s="14">
        <f t="shared" si="131"/>
        <v>0.20951926948267074</v>
      </c>
      <c r="B320" s="16">
        <f t="shared" si="132"/>
        <v>338621.2302680065</v>
      </c>
      <c r="C320" s="4"/>
      <c r="D320" s="4">
        <f t="shared" si="133"/>
        <v>0</v>
      </c>
      <c r="E320" s="4">
        <f t="shared" si="134"/>
        <v>2.9940790082559522E-259</v>
      </c>
      <c r="F320" s="4">
        <f t="shared" si="135"/>
        <v>3.9555074923347098E-109</v>
      </c>
      <c r="G320" s="4">
        <f t="shared" si="136"/>
        <v>7.1748143375699102E-50</v>
      </c>
      <c r="H320" s="4">
        <f t="shared" si="137"/>
        <v>8.0311555675541292E-23</v>
      </c>
      <c r="I320" s="4">
        <f t="shared" si="138"/>
        <v>4.0255033087657351E-9</v>
      </c>
      <c r="J320" s="4">
        <f t="shared" si="139"/>
        <v>0.12680892079013659</v>
      </c>
      <c r="K320" s="4">
        <f t="shared" si="140"/>
        <v>2869.1258711235596</v>
      </c>
      <c r="L320" s="4">
        <f t="shared" si="141"/>
        <v>1274772.331342493</v>
      </c>
      <c r="M320" s="4">
        <f t="shared" si="142"/>
        <v>59364244.837566853</v>
      </c>
      <c r="N320" s="4">
        <f t="shared" si="143"/>
        <v>713280692.6727078</v>
      </c>
      <c r="O320" s="4">
        <f t="shared" si="144"/>
        <v>3681081999.9948921</v>
      </c>
      <c r="P320" s="4">
        <f t="shared" si="145"/>
        <v>11023768379.825493</v>
      </c>
      <c r="Q320" s="4">
        <f t="shared" si="146"/>
        <v>23030767094.918941</v>
      </c>
      <c r="R320" s="4">
        <f t="shared" si="147"/>
        <v>37707756431.087135</v>
      </c>
      <c r="S320" s="4">
        <f t="shared" si="148"/>
        <v>52178038417.520439</v>
      </c>
    </row>
    <row r="321" spans="1:19">
      <c r="A321" s="14">
        <f t="shared" si="131"/>
        <v>0.23469797078555044</v>
      </c>
      <c r="B321" s="16">
        <f t="shared" si="132"/>
        <v>418226.92299767811</v>
      </c>
      <c r="C321" s="4"/>
      <c r="D321" s="4">
        <f t="shared" si="133"/>
        <v>0</v>
      </c>
      <c r="E321" s="4">
        <f t="shared" si="134"/>
        <v>7.8927896697129584E-160</v>
      </c>
      <c r="F321" s="4">
        <f t="shared" si="135"/>
        <v>1.3045194598397111E-64</v>
      </c>
      <c r="G321" s="4">
        <f t="shared" si="136"/>
        <v>4.4271977515734033E-27</v>
      </c>
      <c r="H321" s="4">
        <f t="shared" si="137"/>
        <v>5.4309153235747356E-10</v>
      </c>
      <c r="I321" s="4">
        <f t="shared" si="138"/>
        <v>0.22738605276964402</v>
      </c>
      <c r="J321" s="4">
        <f t="shared" si="139"/>
        <v>11184.904935000925</v>
      </c>
      <c r="K321" s="4">
        <f t="shared" si="140"/>
        <v>5635142.8374218885</v>
      </c>
      <c r="L321" s="4">
        <f t="shared" si="141"/>
        <v>237055032.64177328</v>
      </c>
      <c r="M321" s="4">
        <f t="shared" si="142"/>
        <v>2406816017.5284019</v>
      </c>
      <c r="N321" s="4">
        <f t="shared" si="143"/>
        <v>10433421918.323696</v>
      </c>
      <c r="O321" s="4">
        <f t="shared" si="144"/>
        <v>26655978246.493454</v>
      </c>
      <c r="P321" s="4">
        <f t="shared" si="145"/>
        <v>48536252967.360611</v>
      </c>
      <c r="Q321" s="4">
        <f t="shared" si="146"/>
        <v>70739723893.202927</v>
      </c>
      <c r="R321" s="4">
        <f t="shared" si="147"/>
        <v>88789427955.910645</v>
      </c>
      <c r="S321" s="4">
        <f t="shared" si="148"/>
        <v>100629840550.05594</v>
      </c>
    </row>
    <row r="322" spans="1:19">
      <c r="A322" s="14">
        <f t="shared" si="131"/>
        <v>0.25944321630988787</v>
      </c>
      <c r="B322" s="16">
        <f t="shared" si="132"/>
        <v>481990.68682592257</v>
      </c>
      <c r="C322" s="4"/>
      <c r="D322" s="4">
        <f t="shared" si="133"/>
        <v>0</v>
      </c>
      <c r="E322" s="4">
        <f t="shared" si="134"/>
        <v>1.007695995683618E-102</v>
      </c>
      <c r="F322" s="4">
        <f t="shared" si="135"/>
        <v>4.508427588948202E-39</v>
      </c>
      <c r="G322" s="4">
        <f t="shared" si="136"/>
        <v>4.9175941428234496E-14</v>
      </c>
      <c r="H322" s="4">
        <f t="shared" si="137"/>
        <v>1.1314818752605701E-2</v>
      </c>
      <c r="I322" s="4">
        <f t="shared" si="138"/>
        <v>5698.2788971013624</v>
      </c>
      <c r="J322" s="4">
        <f t="shared" si="139"/>
        <v>6823004.8946262393</v>
      </c>
      <c r="K322" s="4">
        <f t="shared" si="140"/>
        <v>385661698.8285324</v>
      </c>
      <c r="L322" s="4">
        <f t="shared" si="141"/>
        <v>4183402579.0684309</v>
      </c>
      <c r="M322" s="4">
        <f t="shared" si="142"/>
        <v>17692133859.875004</v>
      </c>
      <c r="N322" s="4">
        <f t="shared" si="143"/>
        <v>42677041853.100349</v>
      </c>
      <c r="O322" s="4">
        <f t="shared" si="144"/>
        <v>72777327063.357788</v>
      </c>
      <c r="P322" s="4">
        <f t="shared" si="145"/>
        <v>99546517511.201614</v>
      </c>
      <c r="Q322" s="4">
        <f t="shared" si="146"/>
        <v>117952832568.00266</v>
      </c>
      <c r="R322" s="4">
        <f t="shared" si="147"/>
        <v>127069254543.29063</v>
      </c>
      <c r="S322" s="4">
        <f t="shared" si="148"/>
        <v>128398754141.90727</v>
      </c>
    </row>
    <row r="323" spans="1:19">
      <c r="A323" s="14">
        <f t="shared" si="131"/>
        <v>0.28375500605568299</v>
      </c>
      <c r="B323" s="16">
        <f t="shared" si="132"/>
        <v>477634.15637803014</v>
      </c>
      <c r="C323" s="4"/>
      <c r="D323" s="4">
        <f t="shared" si="133"/>
        <v>5.4736742058482551E-208</v>
      </c>
      <c r="E323" s="4">
        <f t="shared" si="134"/>
        <v>5.2762472270669536E-68</v>
      </c>
      <c r="F323" s="4">
        <f t="shared" si="135"/>
        <v>1.2612002785249826E-23</v>
      </c>
      <c r="G323" s="4">
        <f t="shared" si="136"/>
        <v>3.2468417910544359E-6</v>
      </c>
      <c r="H323" s="4">
        <f t="shared" si="137"/>
        <v>238.26865306267553</v>
      </c>
      <c r="I323" s="4">
        <f t="shared" si="138"/>
        <v>1979721.1773546601</v>
      </c>
      <c r="J323" s="4">
        <f t="shared" si="139"/>
        <v>245299966.75316375</v>
      </c>
      <c r="K323" s="4">
        <f t="shared" si="140"/>
        <v>3646866630.0204167</v>
      </c>
      <c r="L323" s="4">
        <f t="shared" si="141"/>
        <v>17293581516.743629</v>
      </c>
      <c r="M323" s="4">
        <f t="shared" si="142"/>
        <v>42848225097.454353</v>
      </c>
      <c r="N323" s="4">
        <f t="shared" si="143"/>
        <v>72265324097.177048</v>
      </c>
      <c r="O323" s="4">
        <f t="shared" si="144"/>
        <v>96282465568.799545</v>
      </c>
      <c r="P323" s="4">
        <f t="shared" si="145"/>
        <v>110592738322.57729</v>
      </c>
      <c r="Q323" s="4">
        <f t="shared" si="146"/>
        <v>115482233058.16031</v>
      </c>
      <c r="R323" s="4">
        <f t="shared" si="147"/>
        <v>113326222556.51085</v>
      </c>
      <c r="S323" s="4">
        <f t="shared" si="148"/>
        <v>106762769558.30504</v>
      </c>
    </row>
    <row r="324" spans="1:19">
      <c r="A324" s="14">
        <f t="shared" si="131"/>
        <v>0.3076333400229358</v>
      </c>
      <c r="B324" s="16">
        <f t="shared" si="132"/>
        <v>388523.30630750209</v>
      </c>
      <c r="C324" s="4"/>
      <c r="D324" s="4">
        <f t="shared" si="133"/>
        <v>3.5023378044307155E-147</v>
      </c>
      <c r="E324" s="4">
        <f t="shared" si="134"/>
        <v>5.6151864356994627E-46</v>
      </c>
      <c r="F324" s="4">
        <f t="shared" si="135"/>
        <v>5.9682260720010528E-14</v>
      </c>
      <c r="G324" s="4">
        <f t="shared" si="136"/>
        <v>0.1986949440683676</v>
      </c>
      <c r="H324" s="4">
        <f t="shared" si="137"/>
        <v>83742.915454946371</v>
      </c>
      <c r="I324" s="4">
        <f t="shared" si="138"/>
        <v>50119418.148496874</v>
      </c>
      <c r="J324" s="4">
        <f t="shared" si="139"/>
        <v>1451121197.7524519</v>
      </c>
      <c r="K324" s="4">
        <f t="shared" si="140"/>
        <v>9166142235.3138599</v>
      </c>
      <c r="L324" s="4">
        <f t="shared" si="141"/>
        <v>25575938293.569641</v>
      </c>
      <c r="M324" s="4">
        <f t="shared" si="142"/>
        <v>44983779612.223747</v>
      </c>
      <c r="N324" s="4">
        <f t="shared" si="143"/>
        <v>60317465586.791245</v>
      </c>
      <c r="O324" s="4">
        <f t="shared" si="144"/>
        <v>68606225572.835754</v>
      </c>
      <c r="P324" s="4">
        <f t="shared" si="145"/>
        <v>70457743547.835861</v>
      </c>
      <c r="Q324" s="4">
        <f t="shared" si="146"/>
        <v>67847640647.382431</v>
      </c>
      <c r="R324" s="4">
        <f t="shared" si="147"/>
        <v>62716510335.279671</v>
      </c>
      <c r="S324" s="4">
        <f t="shared" si="148"/>
        <v>56489470046.84877</v>
      </c>
    </row>
    <row r="325" spans="1:19">
      <c r="A325" s="14">
        <f t="shared" si="131"/>
        <v>0.33107821821164629</v>
      </c>
      <c r="B325" s="16">
        <f t="shared" si="132"/>
        <v>228915.8726256231</v>
      </c>
      <c r="C325" s="4"/>
      <c r="D325" s="4">
        <f t="shared" si="133"/>
        <v>5.4094188014985375E-107</v>
      </c>
      <c r="E325" s="4">
        <f t="shared" si="134"/>
        <v>1.1588004937079256E-31</v>
      </c>
      <c r="F325" s="4">
        <f t="shared" si="135"/>
        <v>7.0632416637023867E-8</v>
      </c>
      <c r="G325" s="4">
        <f t="shared" si="136"/>
        <v>128.75104771639525</v>
      </c>
      <c r="H325" s="4">
        <f t="shared" si="137"/>
        <v>1735305.423186573</v>
      </c>
      <c r="I325" s="4">
        <f t="shared" si="138"/>
        <v>179534948.59500477</v>
      </c>
      <c r="J325" s="4">
        <f t="shared" si="139"/>
        <v>1970456330.2451859</v>
      </c>
      <c r="K325" s="4">
        <f t="shared" si="140"/>
        <v>7031010223.4024792</v>
      </c>
      <c r="L325" s="4">
        <f t="shared" si="141"/>
        <v>13771732111.074583</v>
      </c>
      <c r="M325" s="4">
        <f t="shared" si="142"/>
        <v>19271473107.254829</v>
      </c>
      <c r="N325" s="4">
        <f t="shared" si="143"/>
        <v>22173808650.937531</v>
      </c>
      <c r="O325" s="4">
        <f t="shared" si="144"/>
        <v>22694721593.634655</v>
      </c>
      <c r="P325" s="4">
        <f t="shared" si="145"/>
        <v>21629859430.031258</v>
      </c>
      <c r="Q325" s="4">
        <f t="shared" si="146"/>
        <v>19732641393.585239</v>
      </c>
      <c r="R325" s="4">
        <f t="shared" si="147"/>
        <v>17526932829.197895</v>
      </c>
      <c r="S325" s="4">
        <f t="shared" si="148"/>
        <v>15320685977.883957</v>
      </c>
    </row>
    <row r="326" spans="1:19">
      <c r="A326" s="14">
        <f t="shared" si="131"/>
        <v>0.35408964062181447</v>
      </c>
      <c r="B326" s="16">
        <f t="shared" si="132"/>
        <v>89110.850070528017</v>
      </c>
      <c r="C326" s="4"/>
      <c r="D326" s="4">
        <f t="shared" si="133"/>
        <v>8.5534510805658559E-80</v>
      </c>
      <c r="E326" s="4">
        <f t="shared" si="134"/>
        <v>2.5431614278712658E-22</v>
      </c>
      <c r="F326" s="4">
        <f t="shared" si="135"/>
        <v>3.1792342196823418E-4</v>
      </c>
      <c r="G326" s="4">
        <f t="shared" si="136"/>
        <v>3250.919061633474</v>
      </c>
      <c r="H326" s="4">
        <f t="shared" si="137"/>
        <v>4071266.0259137684</v>
      </c>
      <c r="I326" s="4">
        <f t="shared" si="138"/>
        <v>125428002.35752453</v>
      </c>
      <c r="J326" s="4">
        <f t="shared" si="139"/>
        <v>704784830.64687109</v>
      </c>
      <c r="K326" s="4">
        <f t="shared" si="140"/>
        <v>1695596859.3172777</v>
      </c>
      <c r="L326" s="4">
        <f t="shared" si="141"/>
        <v>2601547561.2285104</v>
      </c>
      <c r="M326" s="4">
        <f t="shared" si="142"/>
        <v>3109033160.0467262</v>
      </c>
      <c r="N326" s="4">
        <f t="shared" si="143"/>
        <v>3218701163.5268431</v>
      </c>
      <c r="O326" s="4">
        <f t="shared" si="144"/>
        <v>3062884065.6707501</v>
      </c>
      <c r="P326" s="4">
        <f t="shared" si="145"/>
        <v>2772507363.0631952</v>
      </c>
      <c r="Q326" s="4">
        <f t="shared" si="146"/>
        <v>2436704049.1607666</v>
      </c>
      <c r="R326" s="4">
        <f t="shared" si="147"/>
        <v>2105548520.3283017</v>
      </c>
      <c r="S326" s="4">
        <f t="shared" si="148"/>
        <v>1802835505.9570229</v>
      </c>
    </row>
    <row r="327" spans="1:19">
      <c r="A327" s="14">
        <f t="shared" si="131"/>
        <v>0.3766676072534404</v>
      </c>
      <c r="B327" s="16">
        <f t="shared" si="132"/>
        <v>165152.10879737858</v>
      </c>
      <c r="C327" s="4"/>
      <c r="D327" s="4">
        <f t="shared" si="133"/>
        <v>2.192468745124362E-59</v>
      </c>
      <c r="E327" s="4">
        <f t="shared" si="134"/>
        <v>1.3448194384601429E-14</v>
      </c>
      <c r="F327" s="4">
        <f t="shared" si="135"/>
        <v>1.5310908672645682</v>
      </c>
      <c r="G327" s="4">
        <f t="shared" si="136"/>
        <v>394093.59352927882</v>
      </c>
      <c r="H327" s="4">
        <f t="shared" si="137"/>
        <v>91262365.503455162</v>
      </c>
      <c r="I327" s="4">
        <f t="shared" si="138"/>
        <v>1189120704.7579856</v>
      </c>
      <c r="J327" s="4">
        <f t="shared" si="139"/>
        <v>4152829718.8724003</v>
      </c>
      <c r="K327" s="4">
        <f t="shared" si="140"/>
        <v>7551022720.1881208</v>
      </c>
      <c r="L327" s="4">
        <f t="shared" si="141"/>
        <v>9740293207.4493313</v>
      </c>
      <c r="M327" s="4">
        <f t="shared" si="142"/>
        <v>10405958038.859749</v>
      </c>
      <c r="N327" s="4">
        <f t="shared" si="143"/>
        <v>9994307211.2486153</v>
      </c>
      <c r="O327" s="4">
        <f t="shared" si="144"/>
        <v>9030885076.8516426</v>
      </c>
      <c r="P327" s="4">
        <f t="shared" si="145"/>
        <v>7880788245.6078997</v>
      </c>
      <c r="Q327" s="4">
        <f t="shared" si="146"/>
        <v>6745136284.8520927</v>
      </c>
      <c r="R327" s="4">
        <f t="shared" si="147"/>
        <v>5715555455.7921</v>
      </c>
      <c r="S327" s="4">
        <f t="shared" si="148"/>
        <v>4822465797.1931095</v>
      </c>
    </row>
    <row r="328" spans="1:19">
      <c r="A328" s="14">
        <f t="shared" si="131"/>
        <v>0.39881211810652395</v>
      </c>
      <c r="B328" s="16">
        <f t="shared" si="132"/>
        <v>146537.84233820162</v>
      </c>
      <c r="C328" s="4"/>
      <c r="D328" s="4">
        <f t="shared" si="133"/>
        <v>4.8260237875459527E-45</v>
      </c>
      <c r="E328" s="4">
        <f t="shared" si="134"/>
        <v>1.7094305161415778E-9</v>
      </c>
      <c r="F328" s="4">
        <f t="shared" si="135"/>
        <v>222.09196593148033</v>
      </c>
      <c r="G328" s="4">
        <f t="shared" si="136"/>
        <v>3913503.3358881446</v>
      </c>
      <c r="H328" s="4">
        <f t="shared" si="137"/>
        <v>265102423.44686088</v>
      </c>
      <c r="I328" s="4">
        <f t="shared" si="138"/>
        <v>1845742200.8987288</v>
      </c>
      <c r="J328" s="4">
        <f t="shared" si="139"/>
        <v>4558999661.3065548</v>
      </c>
      <c r="K328" s="4">
        <f t="shared" si="140"/>
        <v>6760368879.5400877</v>
      </c>
      <c r="L328" s="4">
        <f t="shared" si="141"/>
        <v>7685403531.0322075</v>
      </c>
      <c r="M328" s="4">
        <f t="shared" si="142"/>
        <v>7566969059.7598915</v>
      </c>
      <c r="N328" s="4">
        <f t="shared" si="143"/>
        <v>6881167733.4316483</v>
      </c>
      <c r="O328" s="4">
        <f t="shared" si="144"/>
        <v>5987890923.2351961</v>
      </c>
      <c r="P328" s="4">
        <f t="shared" si="145"/>
        <v>5087819415.806159</v>
      </c>
      <c r="Q328" s="4">
        <f t="shared" si="146"/>
        <v>4271408395.0034494</v>
      </c>
      <c r="R328" s="4">
        <f t="shared" si="147"/>
        <v>3568225865.1830263</v>
      </c>
      <c r="S328" s="4">
        <f t="shared" si="148"/>
        <v>2978630209.2232013</v>
      </c>
    </row>
    <row r="329" spans="1:19">
      <c r="A329" s="14">
        <f t="shared" si="131"/>
        <v>0.42052317318106525</v>
      </c>
      <c r="B329" s="16">
        <f t="shared" si="132"/>
        <v>33268.050692997123</v>
      </c>
      <c r="C329" s="4"/>
      <c r="D329" s="4">
        <f t="shared" si="133"/>
        <v>1.3323960380263274E-35</v>
      </c>
      <c r="E329" s="4">
        <f t="shared" si="134"/>
        <v>6.2843826013875286E-7</v>
      </c>
      <c r="F329" s="4">
        <f t="shared" si="135"/>
        <v>527.11291003961003</v>
      </c>
      <c r="G329" s="4">
        <f t="shared" si="136"/>
        <v>1262469.5059434986</v>
      </c>
      <c r="H329" s="4">
        <f t="shared" si="137"/>
        <v>34257909.616982706</v>
      </c>
      <c r="I329" s="4">
        <f t="shared" si="138"/>
        <v>149607524.54079154</v>
      </c>
      <c r="J329" s="4">
        <f t="shared" si="139"/>
        <v>285564164.79292428</v>
      </c>
      <c r="K329" s="4">
        <f t="shared" si="140"/>
        <v>363826297.1059745</v>
      </c>
      <c r="L329" s="4">
        <f t="shared" si="141"/>
        <v>376490455.56055069</v>
      </c>
      <c r="M329" s="4">
        <f t="shared" si="142"/>
        <v>348836905.04318172</v>
      </c>
      <c r="N329" s="4">
        <f t="shared" si="143"/>
        <v>304580070.0842393</v>
      </c>
      <c r="O329" s="4">
        <f t="shared" si="144"/>
        <v>257711074.61098534</v>
      </c>
      <c r="P329" s="4">
        <f t="shared" si="145"/>
        <v>214670048.58930686</v>
      </c>
      <c r="Q329" s="4">
        <f t="shared" si="146"/>
        <v>177653144.7537913</v>
      </c>
      <c r="R329" s="4">
        <f t="shared" si="147"/>
        <v>146841875.20151731</v>
      </c>
      <c r="S329" s="4">
        <f t="shared" si="148"/>
        <v>121606305.81804638</v>
      </c>
    </row>
    <row r="330" spans="1:19">
      <c r="A330" s="14">
        <f t="shared" si="131"/>
        <v>0.44180077247706423</v>
      </c>
      <c r="B330" s="16">
        <f t="shared" si="132"/>
        <v>107329.06830716931</v>
      </c>
      <c r="C330" s="4"/>
      <c r="D330" s="4">
        <f t="shared" si="133"/>
        <v>1.8228442721440718E-26</v>
      </c>
      <c r="E330" s="4">
        <f t="shared" si="134"/>
        <v>5.2328409469820595E-3</v>
      </c>
      <c r="F330" s="4">
        <f t="shared" si="135"/>
        <v>95737.483215115048</v>
      </c>
      <c r="G330" s="4">
        <f t="shared" si="136"/>
        <v>50458660.37410789</v>
      </c>
      <c r="H330" s="4">
        <f t="shared" si="137"/>
        <v>684053635.40053236</v>
      </c>
      <c r="I330" s="4">
        <f t="shared" si="138"/>
        <v>2097120549.4058571</v>
      </c>
      <c r="J330" s="4">
        <f t="shared" si="139"/>
        <v>3291949801.977087</v>
      </c>
      <c r="K330" s="4">
        <f t="shared" si="140"/>
        <v>3738057351.6037784</v>
      </c>
      <c r="L330" s="4">
        <f t="shared" si="141"/>
        <v>3601874883.0443749</v>
      </c>
      <c r="M330" s="4">
        <f t="shared" si="142"/>
        <v>3186991082.5597014</v>
      </c>
      <c r="N330" s="4">
        <f t="shared" si="143"/>
        <v>2698129079.6251211</v>
      </c>
      <c r="O330" s="4">
        <f t="shared" si="144"/>
        <v>2234883293.5852156</v>
      </c>
      <c r="P330" s="4">
        <f t="shared" si="145"/>
        <v>1833811898.026036</v>
      </c>
      <c r="Q330" s="4">
        <f t="shared" si="146"/>
        <v>1501150744.2114363</v>
      </c>
      <c r="R330" s="4">
        <f t="shared" si="147"/>
        <v>1230860150.8152549</v>
      </c>
      <c r="S330" s="4">
        <f t="shared" si="148"/>
        <v>1013191864.4686682</v>
      </c>
    </row>
    <row r="331" spans="1:19">
      <c r="A331" s="14">
        <f t="shared" si="131"/>
        <v>0.46264491599452084</v>
      </c>
      <c r="B331" s="16">
        <f t="shared" si="132"/>
        <v>67328.197831065598</v>
      </c>
      <c r="C331" s="4"/>
      <c r="D331" s="4">
        <f t="shared" si="133"/>
        <v>1.2642908412827962E-20</v>
      </c>
      <c r="E331" s="4">
        <f t="shared" si="134"/>
        <v>0.34355829542872368</v>
      </c>
      <c r="F331" s="4">
        <f t="shared" si="135"/>
        <v>328598.09894166683</v>
      </c>
      <c r="G331" s="4">
        <f t="shared" si="136"/>
        <v>53862904.599232063</v>
      </c>
      <c r="H331" s="4">
        <f t="shared" si="137"/>
        <v>427491191.10043013</v>
      </c>
      <c r="I331" s="4">
        <f t="shared" si="138"/>
        <v>997500672.30469632</v>
      </c>
      <c r="J331" s="4">
        <f t="shared" si="139"/>
        <v>1346565248.7971654</v>
      </c>
      <c r="K331" s="4">
        <f t="shared" si="140"/>
        <v>1399095328.1452918</v>
      </c>
      <c r="L331" s="4">
        <f t="shared" si="141"/>
        <v>1275942891.5029585</v>
      </c>
      <c r="M331" s="4">
        <f t="shared" si="142"/>
        <v>1089534703.254657</v>
      </c>
      <c r="N331" s="4">
        <f t="shared" si="143"/>
        <v>900714386.26888192</v>
      </c>
      <c r="O331" s="4">
        <f t="shared" si="144"/>
        <v>733923899.33639455</v>
      </c>
      <c r="P331" s="4">
        <f t="shared" si="145"/>
        <v>595259870.2132647</v>
      </c>
      <c r="Q331" s="4">
        <f t="shared" si="146"/>
        <v>483198385.37649184</v>
      </c>
      <c r="R331" s="4">
        <f t="shared" si="147"/>
        <v>393745268.76945823</v>
      </c>
      <c r="S331" s="4">
        <f t="shared" si="148"/>
        <v>322607570.82060593</v>
      </c>
    </row>
    <row r="332" spans="1:19">
      <c r="A332" s="14">
        <f t="shared" si="131"/>
        <v>0.48305560373343526</v>
      </c>
      <c r="B332" s="16">
        <f t="shared" si="132"/>
        <v>53466.510042316819</v>
      </c>
      <c r="C332" s="4"/>
      <c r="D332" s="4">
        <f t="shared" si="133"/>
        <v>6.0018780146948289E-16</v>
      </c>
      <c r="E332" s="4">
        <f t="shared" si="134"/>
        <v>11.506657414577599</v>
      </c>
      <c r="F332" s="4">
        <f t="shared" si="135"/>
        <v>1090923.7621530881</v>
      </c>
      <c r="G332" s="4">
        <f t="shared" si="136"/>
        <v>71639793.762246028</v>
      </c>
      <c r="H332" s="4">
        <f t="shared" si="137"/>
        <v>373837602.5537557</v>
      </c>
      <c r="I332" s="4">
        <f t="shared" si="138"/>
        <v>704404494.34963167</v>
      </c>
      <c r="J332" s="4">
        <f t="shared" si="139"/>
        <v>844936572.44060445</v>
      </c>
      <c r="K332" s="4">
        <f t="shared" si="140"/>
        <v>818904999.75532794</v>
      </c>
      <c r="L332" s="4">
        <f t="shared" si="141"/>
        <v>715319100.91325974</v>
      </c>
      <c r="M332" s="4">
        <f t="shared" si="142"/>
        <v>594039161.83799398</v>
      </c>
      <c r="N332" s="4">
        <f t="shared" si="143"/>
        <v>482021060.70172513</v>
      </c>
      <c r="O332" s="4">
        <f t="shared" si="144"/>
        <v>387745797.2204845</v>
      </c>
      <c r="P332" s="4">
        <f t="shared" si="145"/>
        <v>311639069.98218375</v>
      </c>
      <c r="Q332" s="4">
        <f t="shared" si="146"/>
        <v>251311034.05257159</v>
      </c>
      <c r="R332" s="4">
        <f t="shared" si="147"/>
        <v>203793842.33505806</v>
      </c>
      <c r="S332" s="4">
        <f t="shared" si="148"/>
        <v>166366251.34210414</v>
      </c>
    </row>
    <row r="333" spans="1:19">
      <c r="A333" s="14">
        <f t="shared" si="131"/>
        <v>0.5030328356938073</v>
      </c>
      <c r="B333" s="16">
        <f t="shared" si="132"/>
        <v>80001.740952207372</v>
      </c>
      <c r="C333" s="4"/>
      <c r="D333" s="4">
        <f t="shared" si="133"/>
        <v>9.6863973306166093E-12</v>
      </c>
      <c r="E333" s="4">
        <f t="shared" si="134"/>
        <v>584.74731734842771</v>
      </c>
      <c r="F333" s="4">
        <f t="shared" si="135"/>
        <v>8849469.3994623348</v>
      </c>
      <c r="G333" s="4">
        <f t="shared" si="136"/>
        <v>281127206.43580335</v>
      </c>
      <c r="H333" s="4">
        <f t="shared" si="137"/>
        <v>1051627487.847051</v>
      </c>
      <c r="I333" s="4">
        <f t="shared" si="138"/>
        <v>1672219356.2340908</v>
      </c>
      <c r="J333" s="4">
        <f t="shared" si="139"/>
        <v>1826250335.6052535</v>
      </c>
      <c r="K333" s="4">
        <f t="shared" si="140"/>
        <v>1674891574.3675945</v>
      </c>
      <c r="L333" s="4">
        <f t="shared" si="141"/>
        <v>1413818763.1294537</v>
      </c>
      <c r="M333" s="4">
        <f t="shared" si="142"/>
        <v>1148437975.8937004</v>
      </c>
      <c r="N333" s="4">
        <f t="shared" si="143"/>
        <v>918188982.66826701</v>
      </c>
      <c r="O333" s="4">
        <f t="shared" si="144"/>
        <v>731107335.62445128</v>
      </c>
      <c r="P333" s="4">
        <f t="shared" si="145"/>
        <v>583377350.19902992</v>
      </c>
      <c r="Q333" s="4">
        <f t="shared" si="146"/>
        <v>467993041.2428757</v>
      </c>
      <c r="R333" s="4">
        <f t="shared" si="147"/>
        <v>378045041.40022379</v>
      </c>
      <c r="S333" s="4">
        <f t="shared" si="148"/>
        <v>307722617.78449363</v>
      </c>
    </row>
    <row r="334" spans="1:19">
      <c r="A334" s="14">
        <f t="shared" si="131"/>
        <v>0.52257661187563709</v>
      </c>
      <c r="B334" s="16">
        <f t="shared" si="132"/>
        <v>23366.845129605124</v>
      </c>
      <c r="C334" s="4"/>
      <c r="D334" s="4">
        <f t="shared" si="133"/>
        <v>1.0122025714119454E-9</v>
      </c>
      <c r="E334" s="4">
        <f t="shared" si="134"/>
        <v>596.46225611523937</v>
      </c>
      <c r="F334" s="4">
        <f t="shared" si="135"/>
        <v>2066077.0123184561</v>
      </c>
      <c r="G334" s="4">
        <f t="shared" si="136"/>
        <v>36618244.336730935</v>
      </c>
      <c r="H334" s="4">
        <f t="shared" si="137"/>
        <v>104828772.57164927</v>
      </c>
      <c r="I334" s="4">
        <f t="shared" si="138"/>
        <v>145438788.09019557</v>
      </c>
      <c r="J334" s="4">
        <f t="shared" si="139"/>
        <v>147303389.28485668</v>
      </c>
      <c r="K334" s="4">
        <f t="shared" si="140"/>
        <v>129230903.4190007</v>
      </c>
      <c r="L334" s="4">
        <f t="shared" si="141"/>
        <v>106128623.59464179</v>
      </c>
      <c r="M334" s="4">
        <f t="shared" si="142"/>
        <v>84689703.898266673</v>
      </c>
      <c r="N334" s="4">
        <f t="shared" si="143"/>
        <v>66909978.515651911</v>
      </c>
      <c r="O334" s="4">
        <f t="shared" si="144"/>
        <v>52841895.072828509</v>
      </c>
      <c r="P334" s="4">
        <f t="shared" si="145"/>
        <v>41920496.151152149</v>
      </c>
      <c r="Q334" s="4">
        <f t="shared" si="146"/>
        <v>33488231.654246349</v>
      </c>
      <c r="R334" s="4">
        <f t="shared" si="147"/>
        <v>26968081.713169999</v>
      </c>
      <c r="S334" s="4">
        <f t="shared" si="148"/>
        <v>21900536.678735245</v>
      </c>
    </row>
    <row r="335" spans="1:19">
      <c r="A335" s="14">
        <f t="shared" si="131"/>
        <v>0.54168693227892462</v>
      </c>
      <c r="B335" s="16">
        <f t="shared" si="132"/>
        <v>69308.438943744011</v>
      </c>
      <c r="C335" s="4"/>
      <c r="D335" s="4">
        <f t="shared" si="133"/>
        <v>2.8057666415854585E-6</v>
      </c>
      <c r="E335" s="4">
        <f t="shared" si="134"/>
        <v>38441.37693309637</v>
      </c>
      <c r="F335" s="4">
        <f t="shared" si="135"/>
        <v>40182325.132303521</v>
      </c>
      <c r="G335" s="4">
        <f t="shared" si="136"/>
        <v>443266393.18279505</v>
      </c>
      <c r="H335" s="4">
        <f t="shared" si="137"/>
        <v>1021062086.473735</v>
      </c>
      <c r="I335" s="4">
        <f t="shared" si="138"/>
        <v>1268016572.6415882</v>
      </c>
      <c r="J335" s="4">
        <f t="shared" si="139"/>
        <v>1207980314.0142326</v>
      </c>
      <c r="K335" s="4">
        <f t="shared" si="140"/>
        <v>1022242567.0871868</v>
      </c>
      <c r="L335" s="4">
        <f t="shared" si="141"/>
        <v>820952203.72769272</v>
      </c>
      <c r="M335" s="4">
        <f t="shared" si="142"/>
        <v>645723750.43414748</v>
      </c>
      <c r="N335" s="4">
        <f t="shared" si="143"/>
        <v>505255399.67212552</v>
      </c>
      <c r="O335" s="4">
        <f t="shared" si="144"/>
        <v>396373491.81399971</v>
      </c>
      <c r="P335" s="4">
        <f t="shared" si="145"/>
        <v>312971475.65710348</v>
      </c>
      <c r="Q335" s="4">
        <f t="shared" si="146"/>
        <v>249165835.25250369</v>
      </c>
      <c r="R335" s="4">
        <f t="shared" si="147"/>
        <v>200148539.88511676</v>
      </c>
      <c r="S335" s="4">
        <f t="shared" si="148"/>
        <v>162231629.35558233</v>
      </c>
    </row>
    <row r="336" spans="1:19">
      <c r="A336" s="14">
        <f t="shared" si="131"/>
        <v>0.56036379690366966</v>
      </c>
      <c r="B336" s="16">
        <f t="shared" si="132"/>
        <v>13861.687788748799</v>
      </c>
      <c r="C336" s="4"/>
      <c r="D336" s="4">
        <f t="shared" si="133"/>
        <v>1.2331656274061454E-5</v>
      </c>
      <c r="E336" s="4">
        <f t="shared" si="134"/>
        <v>7710.0829779496007</v>
      </c>
      <c r="F336" s="4">
        <f t="shared" si="135"/>
        <v>3014738.2762006517</v>
      </c>
      <c r="G336" s="4">
        <f t="shared" si="136"/>
        <v>22535888.33707618</v>
      </c>
      <c r="H336" s="4">
        <f t="shared" si="137"/>
        <v>43429936.432266667</v>
      </c>
      <c r="I336" s="4">
        <f t="shared" si="138"/>
        <v>49245095.225674435</v>
      </c>
      <c r="J336" s="4">
        <f t="shared" si="139"/>
        <v>44613739.736624807</v>
      </c>
      <c r="K336" s="4">
        <f t="shared" si="140"/>
        <v>36653087.667871736</v>
      </c>
      <c r="L336" s="4">
        <f t="shared" si="141"/>
        <v>28900916.099115696</v>
      </c>
      <c r="M336" s="4">
        <f t="shared" si="142"/>
        <v>22464420.164845414</v>
      </c>
      <c r="N336" s="4">
        <f t="shared" si="143"/>
        <v>17438759.791270509</v>
      </c>
      <c r="O336" s="4">
        <f t="shared" si="144"/>
        <v>13606116.223365655</v>
      </c>
      <c r="P336" s="4">
        <f t="shared" si="145"/>
        <v>10701720.15013545</v>
      </c>
      <c r="Q336" s="4">
        <f t="shared" si="146"/>
        <v>8496126.2582407854</v>
      </c>
      <c r="R336" s="4">
        <f t="shared" si="147"/>
        <v>6810626.974787253</v>
      </c>
      <c r="S336" s="4">
        <f t="shared" si="148"/>
        <v>5511830.985959433</v>
      </c>
    </row>
    <row r="337" spans="1:19">
      <c r="A337" s="14">
        <f t="shared" si="131"/>
        <v>0.57860720574987257</v>
      </c>
      <c r="B337" s="16">
        <f t="shared" si="132"/>
        <v>59011.185157816333</v>
      </c>
      <c r="C337" s="4"/>
      <c r="D337" s="4">
        <f t="shared" si="133"/>
        <v>1.0742710730127961E-2</v>
      </c>
      <c r="E337" s="4">
        <f t="shared" si="134"/>
        <v>520788.19835315144</v>
      </c>
      <c r="F337" s="4">
        <f t="shared" si="135"/>
        <v>90185364.454220012</v>
      </c>
      <c r="G337" s="4">
        <f t="shared" si="136"/>
        <v>488401530.94048613</v>
      </c>
      <c r="H337" s="4">
        <f t="shared" si="137"/>
        <v>811936204.4599601</v>
      </c>
      <c r="I337" s="4">
        <f t="shared" si="138"/>
        <v>853845423.25735569</v>
      </c>
      <c r="J337" s="4">
        <f t="shared" si="139"/>
        <v>742000209.77584302</v>
      </c>
      <c r="K337" s="4">
        <f t="shared" si="140"/>
        <v>594840732.97372627</v>
      </c>
      <c r="L337" s="4">
        <f t="shared" si="141"/>
        <v>461961960.63848984</v>
      </c>
      <c r="M337" s="4">
        <f t="shared" si="142"/>
        <v>355572411.11893708</v>
      </c>
      <c r="N337" s="4">
        <f t="shared" si="143"/>
        <v>274218008.30384463</v>
      </c>
      <c r="O337" s="4">
        <f t="shared" si="144"/>
        <v>212984170.47992188</v>
      </c>
      <c r="P337" s="4">
        <f t="shared" si="145"/>
        <v>166983902.57551718</v>
      </c>
      <c r="Q337" s="4">
        <f t="shared" si="146"/>
        <v>132261813.93180628</v>
      </c>
      <c r="R337" s="4">
        <f t="shared" si="147"/>
        <v>105841742.03285913</v>
      </c>
      <c r="S337" s="4">
        <f t="shared" si="148"/>
        <v>85547487.533742279</v>
      </c>
    </row>
    <row r="338" spans="1:19">
      <c r="A338" s="14">
        <f t="shared" si="131"/>
        <v>0.5964171588175331</v>
      </c>
      <c r="B338" s="16">
        <f t="shared" si="132"/>
        <v>13069.591343677441</v>
      </c>
      <c r="C338" s="4"/>
      <c r="D338" s="4">
        <f t="shared" si="133"/>
        <v>1.3147783034256292E-2</v>
      </c>
      <c r="E338" s="4">
        <f t="shared" si="134"/>
        <v>75307.656523304409</v>
      </c>
      <c r="F338" s="4">
        <f t="shared" si="135"/>
        <v>6604889.8673513187</v>
      </c>
      <c r="G338" s="4">
        <f t="shared" si="136"/>
        <v>27326362.887525756</v>
      </c>
      <c r="H338" s="4">
        <f t="shared" si="137"/>
        <v>40153895.556775875</v>
      </c>
      <c r="I338" s="4">
        <f t="shared" si="138"/>
        <v>39651345.804253548</v>
      </c>
      <c r="J338" s="4">
        <f t="shared" si="139"/>
        <v>33279766.573646247</v>
      </c>
      <c r="K338" s="4">
        <f t="shared" si="140"/>
        <v>26138776.831020076</v>
      </c>
      <c r="L338" s="4">
        <f t="shared" si="141"/>
        <v>20043876.683532525</v>
      </c>
      <c r="M338" s="4">
        <f t="shared" si="142"/>
        <v>15301846.27621912</v>
      </c>
      <c r="N338" s="4">
        <f t="shared" si="143"/>
        <v>11736244.994938545</v>
      </c>
      <c r="O338" s="4">
        <f t="shared" si="144"/>
        <v>9081076.9150243215</v>
      </c>
      <c r="P338" s="4">
        <f t="shared" si="145"/>
        <v>7100710.7988428669</v>
      </c>
      <c r="Q338" s="4">
        <f t="shared" si="146"/>
        <v>5613324.6056119204</v>
      </c>
      <c r="R338" s="4">
        <f t="shared" si="147"/>
        <v>4485610.1673943205</v>
      </c>
      <c r="S338" s="4">
        <f t="shared" si="148"/>
        <v>3621640.1281658243</v>
      </c>
    </row>
    <row r="339" spans="1:19">
      <c r="A339" s="14">
        <f t="shared" si="131"/>
        <v>0.61379365610665138</v>
      </c>
      <c r="B339" s="16">
        <f t="shared" si="132"/>
        <v>46337.642036674566</v>
      </c>
      <c r="C339" s="4"/>
      <c r="D339" s="4">
        <f t="shared" si="133"/>
        <v>2.4390881777281272</v>
      </c>
      <c r="E339" s="4">
        <f t="shared" si="134"/>
        <v>2314462.2529399223</v>
      </c>
      <c r="F339" s="4">
        <f t="shared" si="135"/>
        <v>114494870.08010356</v>
      </c>
      <c r="G339" s="4">
        <f t="shared" si="136"/>
        <v>377643657.19223773</v>
      </c>
      <c r="H339" s="4">
        <f t="shared" si="137"/>
        <v>500163098.6908884</v>
      </c>
      <c r="I339" s="4">
        <f t="shared" si="138"/>
        <v>468424505.56437719</v>
      </c>
      <c r="J339" s="4">
        <f t="shared" si="139"/>
        <v>381812056.53055209</v>
      </c>
      <c r="K339" s="4">
        <f t="shared" si="140"/>
        <v>294761088.10197061</v>
      </c>
      <c r="L339" s="4">
        <f t="shared" si="141"/>
        <v>223629671.67875034</v>
      </c>
      <c r="M339" s="4">
        <f t="shared" si="142"/>
        <v>169548978.07714695</v>
      </c>
      <c r="N339" s="4">
        <f t="shared" si="143"/>
        <v>129441934.64394216</v>
      </c>
      <c r="O339" s="4">
        <f t="shared" si="144"/>
        <v>99838963.67232126</v>
      </c>
      <c r="P339" s="4">
        <f t="shared" si="145"/>
        <v>77890726.265791535</v>
      </c>
      <c r="Q339" s="4">
        <f t="shared" si="146"/>
        <v>61474602.932576098</v>
      </c>
      <c r="R339" s="4">
        <f t="shared" si="147"/>
        <v>49065278.648899838</v>
      </c>
      <c r="S339" s="4">
        <f t="shared" si="148"/>
        <v>39579048.807499148</v>
      </c>
    </row>
    <row r="340" spans="1:19">
      <c r="A340" s="14">
        <f t="shared" si="131"/>
        <v>0.63073669761722728</v>
      </c>
      <c r="B340" s="16">
        <f t="shared" si="132"/>
        <v>19406.362904248323</v>
      </c>
      <c r="C340" s="4"/>
      <c r="D340" s="4">
        <f t="shared" si="133"/>
        <v>4.1306413930302961</v>
      </c>
      <c r="E340" s="4">
        <f t="shared" si="134"/>
        <v>853801.36341925873</v>
      </c>
      <c r="F340" s="4">
        <f t="shared" si="135"/>
        <v>25993717.002318036</v>
      </c>
      <c r="G340" s="4">
        <f t="shared" si="136"/>
        <v>70750597.988445848</v>
      </c>
      <c r="H340" s="4">
        <f t="shared" si="137"/>
        <v>85805017.227143556</v>
      </c>
      <c r="I340" s="4">
        <f t="shared" si="138"/>
        <v>76831751.18494381</v>
      </c>
      <c r="J340" s="4">
        <f t="shared" si="139"/>
        <v>61090553.117072098</v>
      </c>
      <c r="K340" s="4">
        <f t="shared" si="140"/>
        <v>46478242.318791226</v>
      </c>
      <c r="L340" s="4">
        <f t="shared" si="141"/>
        <v>34944421.279884733</v>
      </c>
      <c r="M340" s="4">
        <f t="shared" si="142"/>
        <v>26339254.151923586</v>
      </c>
      <c r="N340" s="4">
        <f t="shared" si="143"/>
        <v>20030101.127993051</v>
      </c>
      <c r="O340" s="4">
        <f t="shared" si="144"/>
        <v>15407624.630239286</v>
      </c>
      <c r="P340" s="4">
        <f t="shared" si="145"/>
        <v>11997524.010912171</v>
      </c>
      <c r="Q340" s="4">
        <f t="shared" si="146"/>
        <v>9455861.6374335065</v>
      </c>
      <c r="R340" s="4">
        <f t="shared" si="147"/>
        <v>7539393.672406381</v>
      </c>
      <c r="S340" s="4">
        <f t="shared" si="148"/>
        <v>6077075.2159791207</v>
      </c>
    </row>
    <row r="341" spans="1:19">
      <c r="A341" s="14">
        <f t="shared" si="131"/>
        <v>0.64724628334926093</v>
      </c>
      <c r="B341" s="16">
        <f t="shared" si="132"/>
        <v>33664.098915532799</v>
      </c>
      <c r="C341" s="4"/>
      <c r="D341" s="4">
        <f t="shared" si="133"/>
        <v>84.942401258628649</v>
      </c>
      <c r="E341" s="4">
        <f t="shared" si="134"/>
        <v>4782690.5724938465</v>
      </c>
      <c r="F341" s="4">
        <f t="shared" si="135"/>
        <v>96224412.82470654</v>
      </c>
      <c r="G341" s="4">
        <f t="shared" si="136"/>
        <v>222306190.9794327</v>
      </c>
      <c r="H341" s="4">
        <f t="shared" si="137"/>
        <v>250090777.28933066</v>
      </c>
      <c r="I341" s="4">
        <f t="shared" si="138"/>
        <v>215519343.88996547</v>
      </c>
      <c r="J341" s="4">
        <f t="shared" si="139"/>
        <v>167773633.71951297</v>
      </c>
      <c r="K341" s="4">
        <f t="shared" si="140"/>
        <v>126062293.60955304</v>
      </c>
      <c r="L341" s="4">
        <f t="shared" si="141"/>
        <v>94050021.316724777</v>
      </c>
      <c r="M341" s="4">
        <f t="shared" si="142"/>
        <v>70537002.554069459</v>
      </c>
      <c r="N341" s="4">
        <f t="shared" si="143"/>
        <v>53462087.801836155</v>
      </c>
      <c r="O341" s="4">
        <f t="shared" si="144"/>
        <v>41029661.853120744</v>
      </c>
      <c r="P341" s="4">
        <f t="shared" si="145"/>
        <v>31896706.463889785</v>
      </c>
      <c r="Q341" s="4">
        <f t="shared" si="146"/>
        <v>25109780.240388792</v>
      </c>
      <c r="R341" s="4">
        <f t="shared" si="147"/>
        <v>20003224.776968367</v>
      </c>
      <c r="S341" s="4">
        <f t="shared" si="148"/>
        <v>16112916.101913627</v>
      </c>
    </row>
    <row r="342" spans="1:19">
      <c r="A342" s="14">
        <f t="shared" si="131"/>
        <v>0.66332241330275232</v>
      </c>
      <c r="B342" s="16">
        <f t="shared" si="132"/>
        <v>28515.472022568963</v>
      </c>
      <c r="C342" s="4"/>
      <c r="D342" s="4">
        <f t="shared" si="133"/>
        <v>313.61267772202331</v>
      </c>
      <c r="E342" s="4">
        <f t="shared" si="134"/>
        <v>5781925.4558674209</v>
      </c>
      <c r="F342" s="4">
        <f t="shared" si="135"/>
        <v>81516226.095663384</v>
      </c>
      <c r="G342" s="4">
        <f t="shared" si="136"/>
        <v>163602396.79778492</v>
      </c>
      <c r="H342" s="4">
        <f t="shared" si="137"/>
        <v>172551072.00393358</v>
      </c>
      <c r="I342" s="4">
        <f t="shared" si="138"/>
        <v>143886946.50851712</v>
      </c>
      <c r="J342" s="4">
        <f t="shared" si="139"/>
        <v>109992803.77442351</v>
      </c>
      <c r="K342" s="4">
        <f t="shared" si="140"/>
        <v>81766944.318657696</v>
      </c>
      <c r="L342" s="4">
        <f t="shared" si="141"/>
        <v>60599868.770044245</v>
      </c>
      <c r="M342" s="4">
        <f t="shared" si="142"/>
        <v>45255252.211574249</v>
      </c>
      <c r="N342" s="4">
        <f t="shared" si="143"/>
        <v>34202074.058133215</v>
      </c>
      <c r="O342" s="4">
        <f t="shared" si="144"/>
        <v>26196635.901853833</v>
      </c>
      <c r="P342" s="4">
        <f t="shared" si="145"/>
        <v>20336939.019552469</v>
      </c>
      <c r="Q342" s="4">
        <f t="shared" si="146"/>
        <v>15993472.05932118</v>
      </c>
      <c r="R342" s="4">
        <f t="shared" si="147"/>
        <v>12731370.895686086</v>
      </c>
      <c r="S342" s="4">
        <f t="shared" si="148"/>
        <v>10249565.086460639</v>
      </c>
    </row>
    <row r="343" spans="1:19">
      <c r="A343" s="14">
        <f t="shared" si="131"/>
        <v>0.67896508747770135</v>
      </c>
      <c r="B343" s="16">
        <f t="shared" si="132"/>
        <v>13861.687788748799</v>
      </c>
      <c r="C343" s="4"/>
      <c r="D343" s="4">
        <f t="shared" si="133"/>
        <v>301.60761002391047</v>
      </c>
      <c r="E343" s="4">
        <f t="shared" si="134"/>
        <v>2120933.2149475813</v>
      </c>
      <c r="F343" s="4">
        <f t="shared" si="135"/>
        <v>21997185.160878137</v>
      </c>
      <c r="G343" s="4">
        <f t="shared" si="136"/>
        <v>39097262.210076071</v>
      </c>
      <c r="H343" s="4">
        <f t="shared" si="137"/>
        <v>39001912.81075231</v>
      </c>
      <c r="I343" s="4">
        <f t="shared" si="138"/>
        <v>31612390.055689316</v>
      </c>
      <c r="J343" s="4">
        <f t="shared" si="139"/>
        <v>23789466.719543554</v>
      </c>
      <c r="K343" s="4">
        <f t="shared" si="140"/>
        <v>17522074.381266385</v>
      </c>
      <c r="L343" s="4">
        <f t="shared" si="141"/>
        <v>12911992.990052804</v>
      </c>
      <c r="M343" s="4">
        <f t="shared" si="142"/>
        <v>9606919.1470375285</v>
      </c>
      <c r="N343" s="4">
        <f t="shared" si="143"/>
        <v>7242564.3909268305</v>
      </c>
      <c r="O343" s="4">
        <f t="shared" si="144"/>
        <v>5537884.6985855708</v>
      </c>
      <c r="P343" s="4">
        <f t="shared" si="145"/>
        <v>4293972.0511769401</v>
      </c>
      <c r="Q343" s="4">
        <f t="shared" si="146"/>
        <v>3373934.2158012921</v>
      </c>
      <c r="R343" s="4">
        <f t="shared" si="147"/>
        <v>2684038.3474604418</v>
      </c>
      <c r="S343" s="4">
        <f t="shared" si="148"/>
        <v>2159774.71737304</v>
      </c>
    </row>
    <row r="344" spans="1:19">
      <c r="A344" s="14">
        <f t="shared" si="131"/>
        <v>0.694174305874108</v>
      </c>
      <c r="B344" s="16">
        <f t="shared" si="132"/>
        <v>30099.66491271168</v>
      </c>
      <c r="C344" s="4"/>
      <c r="D344" s="4">
        <f t="shared" si="133"/>
        <v>4761.5150349988389</v>
      </c>
      <c r="E344" s="4">
        <f t="shared" si="134"/>
        <v>14506808.240175132</v>
      </c>
      <c r="F344" s="4">
        <f t="shared" si="135"/>
        <v>115267353.60306209</v>
      </c>
      <c r="G344" s="4">
        <f t="shared" si="136"/>
        <v>184371871.69024485</v>
      </c>
      <c r="H344" s="4">
        <f t="shared" si="137"/>
        <v>175244091.17152488</v>
      </c>
      <c r="I344" s="4">
        <f t="shared" si="138"/>
        <v>138583897.83339518</v>
      </c>
      <c r="J344" s="4">
        <f t="shared" si="139"/>
        <v>102878736.7534074</v>
      </c>
      <c r="K344" s="4">
        <f t="shared" si="140"/>
        <v>75169941.267452598</v>
      </c>
      <c r="L344" s="4">
        <f t="shared" si="141"/>
        <v>55118130.320530623</v>
      </c>
      <c r="M344" s="4">
        <f t="shared" si="142"/>
        <v>40878151.126562476</v>
      </c>
      <c r="N344" s="4">
        <f t="shared" si="143"/>
        <v>30751506.03066558</v>
      </c>
      <c r="O344" s="4">
        <f t="shared" si="144"/>
        <v>23478720.456739172</v>
      </c>
      <c r="P344" s="4">
        <f t="shared" si="145"/>
        <v>18185880.851736363</v>
      </c>
      <c r="Q344" s="4">
        <f t="shared" si="146"/>
        <v>14278486.339553095</v>
      </c>
      <c r="R344" s="4">
        <f t="shared" si="147"/>
        <v>11352487.258272549</v>
      </c>
      <c r="S344" s="4">
        <f t="shared" si="148"/>
        <v>9131204.3091061767</v>
      </c>
    </row>
    <row r="345" spans="1:19">
      <c r="A345" s="14">
        <f t="shared" si="131"/>
        <v>0.70895006849197251</v>
      </c>
      <c r="B345" s="16">
        <f t="shared" si="132"/>
        <v>19406.362904248323</v>
      </c>
      <c r="C345" s="4"/>
      <c r="D345" s="4">
        <f t="shared" si="133"/>
        <v>5627.9544677765871</v>
      </c>
      <c r="E345" s="4">
        <f t="shared" si="134"/>
        <v>8268396.077180122</v>
      </c>
      <c r="F345" s="4">
        <f t="shared" si="135"/>
        <v>52078919.103862882</v>
      </c>
      <c r="G345" s="4">
        <f t="shared" si="136"/>
        <v>75983845.369163722</v>
      </c>
      <c r="H345" s="4">
        <f t="shared" si="137"/>
        <v>69241466.904058278</v>
      </c>
      <c r="I345" s="4">
        <f t="shared" si="138"/>
        <v>53592450.949287362</v>
      </c>
      <c r="J345" s="4">
        <f t="shared" si="139"/>
        <v>39315072.916961275</v>
      </c>
      <c r="K345" s="4">
        <f t="shared" si="140"/>
        <v>28526022.529403988</v>
      </c>
      <c r="L345" s="4">
        <f t="shared" si="141"/>
        <v>20826206.989721004</v>
      </c>
      <c r="M345" s="4">
        <f t="shared" si="142"/>
        <v>15402503.768408203</v>
      </c>
      <c r="N345" s="4">
        <f t="shared" si="143"/>
        <v>11565191.590529302</v>
      </c>
      <c r="O345" s="4">
        <f t="shared" si="144"/>
        <v>8818601.8634429611</v>
      </c>
      <c r="P345" s="4">
        <f t="shared" si="145"/>
        <v>6824369.9236121187</v>
      </c>
      <c r="Q345" s="4">
        <f t="shared" si="146"/>
        <v>5354550.3940561684</v>
      </c>
      <c r="R345" s="4">
        <f t="shared" si="147"/>
        <v>4255197.7692270828</v>
      </c>
      <c r="S345" s="4">
        <f t="shared" si="148"/>
        <v>3421349.7707008948</v>
      </c>
    </row>
    <row r="346" spans="1:19">
      <c r="A346" s="14">
        <f t="shared" si="131"/>
        <v>0.72329237533129453</v>
      </c>
      <c r="B346" s="16">
        <f t="shared" si="132"/>
        <v>11089.35023099904</v>
      </c>
      <c r="C346" s="4"/>
      <c r="D346" s="4">
        <f t="shared" si="133"/>
        <v>4553.564653901969</v>
      </c>
      <c r="E346" s="4">
        <f t="shared" si="134"/>
        <v>3531687.0350607722</v>
      </c>
      <c r="F346" s="4">
        <f t="shared" si="135"/>
        <v>18148977.237611752</v>
      </c>
      <c r="G346" s="4">
        <f t="shared" si="136"/>
        <v>24430842.955617793</v>
      </c>
      <c r="H346" s="4">
        <f t="shared" si="137"/>
        <v>21456139.79219763</v>
      </c>
      <c r="I346" s="4">
        <f t="shared" si="138"/>
        <v>16297283.444095839</v>
      </c>
      <c r="J346" s="4">
        <f t="shared" si="139"/>
        <v>11831871.373901933</v>
      </c>
      <c r="K346" s="4">
        <f t="shared" si="140"/>
        <v>8532494.3531538323</v>
      </c>
      <c r="L346" s="4">
        <f t="shared" si="141"/>
        <v>6205791.3788404902</v>
      </c>
      <c r="M346" s="4">
        <f t="shared" si="142"/>
        <v>4578398.3344416991</v>
      </c>
      <c r="N346" s="4">
        <f t="shared" si="143"/>
        <v>3432119.7729866635</v>
      </c>
      <c r="O346" s="4">
        <f t="shared" si="144"/>
        <v>2614073.8719891002</v>
      </c>
      <c r="P346" s="4">
        <f t="shared" si="145"/>
        <v>2021309.7751538479</v>
      </c>
      <c r="Q346" s="4">
        <f t="shared" si="146"/>
        <v>1585045.074694471</v>
      </c>
      <c r="R346" s="4">
        <f t="shared" si="147"/>
        <v>1259077.8119383578</v>
      </c>
      <c r="S346" s="4">
        <f t="shared" si="148"/>
        <v>1012023.8757921656</v>
      </c>
    </row>
    <row r="347" spans="1:19">
      <c r="A347" s="14">
        <f t="shared" si="131"/>
        <v>0.73720122639207442</v>
      </c>
      <c r="B347" s="16">
        <f t="shared" si="132"/>
        <v>24554.989797212162</v>
      </c>
      <c r="C347" s="4"/>
      <c r="D347" s="4">
        <f t="shared" si="133"/>
        <v>49237.870438016493</v>
      </c>
      <c r="E347" s="4">
        <f t="shared" si="134"/>
        <v>21773161.400807455</v>
      </c>
      <c r="F347" s="4">
        <f t="shared" si="135"/>
        <v>93555509.270640671</v>
      </c>
      <c r="G347" s="4">
        <f t="shared" si="136"/>
        <v>117326712.17678913</v>
      </c>
      <c r="H347" s="4">
        <f t="shared" si="137"/>
        <v>99749338.348261476</v>
      </c>
      <c r="I347" s="4">
        <f t="shared" si="138"/>
        <v>74522060.892394662</v>
      </c>
      <c r="J347" s="4">
        <f t="shared" si="139"/>
        <v>53610537.330600686</v>
      </c>
      <c r="K347" s="4">
        <f t="shared" si="140"/>
        <v>38453302.284966387</v>
      </c>
      <c r="L347" s="4">
        <f t="shared" si="141"/>
        <v>27874402.469318558</v>
      </c>
      <c r="M347" s="4">
        <f t="shared" si="142"/>
        <v>20520386.228385691</v>
      </c>
      <c r="N347" s="4">
        <f t="shared" si="143"/>
        <v>15360580.104581952</v>
      </c>
      <c r="O347" s="4">
        <f t="shared" si="144"/>
        <v>11687746.383279588</v>
      </c>
      <c r="P347" s="4">
        <f t="shared" si="145"/>
        <v>9031084.4840011299</v>
      </c>
      <c r="Q347" s="4">
        <f t="shared" si="146"/>
        <v>7078272.3254639506</v>
      </c>
      <c r="R347" s="4">
        <f t="shared" si="147"/>
        <v>5620498.3233615486</v>
      </c>
      <c r="S347" s="4">
        <f t="shared" si="148"/>
        <v>4516378.0409209551</v>
      </c>
    </row>
    <row r="348" spans="1:19">
      <c r="A348" s="14">
        <f t="shared" si="131"/>
        <v>0.75067662167431193</v>
      </c>
      <c r="B348" s="16">
        <f t="shared" si="132"/>
        <v>19802.411126783998</v>
      </c>
      <c r="C348" s="4"/>
      <c r="D348" s="4">
        <f t="shared" si="133"/>
        <v>63956.368257934744</v>
      </c>
      <c r="E348" s="4">
        <f t="shared" si="134"/>
        <v>17221856.407433048</v>
      </c>
      <c r="F348" s="4">
        <f t="shared" si="135"/>
        <v>63184404.502565831</v>
      </c>
      <c r="G348" s="4">
        <f t="shared" si="136"/>
        <v>74435764.930208132</v>
      </c>
      <c r="H348" s="4">
        <f t="shared" si="137"/>
        <v>61495933.226622581</v>
      </c>
      <c r="I348" s="4">
        <f t="shared" si="138"/>
        <v>45276673.083462842</v>
      </c>
      <c r="J348" s="4">
        <f t="shared" si="139"/>
        <v>32309651.154324241</v>
      </c>
      <c r="K348" s="4">
        <f t="shared" si="140"/>
        <v>23064851.170217764</v>
      </c>
      <c r="L348" s="4">
        <f t="shared" si="141"/>
        <v>16670287.985385871</v>
      </c>
      <c r="M348" s="4">
        <f t="shared" si="142"/>
        <v>12248878.29486342</v>
      </c>
      <c r="N348" s="4">
        <f t="shared" si="143"/>
        <v>9157249.58162475</v>
      </c>
      <c r="O348" s="4">
        <f t="shared" si="144"/>
        <v>6961560.2618264249</v>
      </c>
      <c r="P348" s="4">
        <f t="shared" si="145"/>
        <v>5375831.5313476147</v>
      </c>
      <c r="Q348" s="4">
        <f t="shared" si="146"/>
        <v>4211507.3787469678</v>
      </c>
      <c r="R348" s="4">
        <f t="shared" si="147"/>
        <v>3343034.5313752713</v>
      </c>
      <c r="S348" s="4">
        <f t="shared" si="148"/>
        <v>2685641.1289981361</v>
      </c>
    </row>
    <row r="349" spans="1:19">
      <c r="A349" s="14">
        <f t="shared" si="131"/>
        <v>0.76371856117800707</v>
      </c>
      <c r="B349" s="16">
        <f t="shared" si="132"/>
        <v>8317.0126732492809</v>
      </c>
      <c r="C349" s="4"/>
      <c r="D349" s="4">
        <f t="shared" si="133"/>
        <v>20701.533615163702</v>
      </c>
      <c r="E349" s="4">
        <f t="shared" si="134"/>
        <v>3591993.3066126206</v>
      </c>
      <c r="F349" s="4">
        <f t="shared" si="135"/>
        <v>11457011.012775406</v>
      </c>
      <c r="G349" s="4">
        <f t="shared" si="136"/>
        <v>12769785.956844805</v>
      </c>
      <c r="H349" s="4">
        <f t="shared" si="137"/>
        <v>10285356.317615256</v>
      </c>
      <c r="I349" s="4">
        <f t="shared" si="138"/>
        <v>7475226.978970658</v>
      </c>
      <c r="J349" s="4">
        <f t="shared" si="139"/>
        <v>5296323.8637597505</v>
      </c>
      <c r="K349" s="4">
        <f t="shared" si="140"/>
        <v>3764985.3384692296</v>
      </c>
      <c r="L349" s="4">
        <f t="shared" si="141"/>
        <v>2714076.8639187487</v>
      </c>
      <c r="M349" s="4">
        <f t="shared" si="142"/>
        <v>1990869.8903059417</v>
      </c>
      <c r="N349" s="4">
        <f t="shared" si="143"/>
        <v>1486693.1772505397</v>
      </c>
      <c r="O349" s="4">
        <f t="shared" si="144"/>
        <v>1129340.157894935</v>
      </c>
      <c r="P349" s="4">
        <f t="shared" si="145"/>
        <v>871614.73734661471</v>
      </c>
      <c r="Q349" s="4">
        <f t="shared" si="146"/>
        <v>682563.9051576081</v>
      </c>
      <c r="R349" s="4">
        <f t="shared" si="147"/>
        <v>541650.07177016186</v>
      </c>
      <c r="S349" s="4">
        <f t="shared" si="148"/>
        <v>435040.73864096811</v>
      </c>
    </row>
    <row r="350" spans="1:19">
      <c r="A350" s="14">
        <f t="shared" si="131"/>
        <v>0.77632704490316007</v>
      </c>
      <c r="B350" s="16">
        <f t="shared" si="132"/>
        <v>10693.302008463361</v>
      </c>
      <c r="C350" s="4"/>
      <c r="D350" s="4">
        <f t="shared" si="133"/>
        <v>58385.015317677862</v>
      </c>
      <c r="E350" s="4">
        <f t="shared" si="134"/>
        <v>6854625.8904027399</v>
      </c>
      <c r="F350" s="4">
        <f t="shared" si="135"/>
        <v>19305546.748134468</v>
      </c>
      <c r="G350" s="4">
        <f t="shared" si="136"/>
        <v>20483722.830383863</v>
      </c>
      <c r="H350" s="4">
        <f t="shared" si="137"/>
        <v>16130259.799782285</v>
      </c>
      <c r="I350" s="4">
        <f t="shared" si="138"/>
        <v>11589061.943597158</v>
      </c>
      <c r="J350" s="4">
        <f t="shared" si="139"/>
        <v>8158986.2632299941</v>
      </c>
      <c r="K350" s="4">
        <f t="shared" si="140"/>
        <v>5778281.1687753461</v>
      </c>
      <c r="L350" s="4">
        <f t="shared" si="141"/>
        <v>4155754.8400087613</v>
      </c>
      <c r="M350" s="4">
        <f t="shared" si="142"/>
        <v>3043824.31042674</v>
      </c>
      <c r="N350" s="4">
        <f t="shared" si="143"/>
        <v>2270713.1619671765</v>
      </c>
      <c r="O350" s="4">
        <f t="shared" si="144"/>
        <v>1723713.8268779821</v>
      </c>
      <c r="P350" s="4">
        <f t="shared" si="145"/>
        <v>1329695.7515827939</v>
      </c>
      <c r="Q350" s="4">
        <f t="shared" si="146"/>
        <v>1040919.4372997358</v>
      </c>
      <c r="R350" s="4">
        <f t="shared" si="147"/>
        <v>825807.83589020884</v>
      </c>
      <c r="S350" s="4">
        <f t="shared" si="148"/>
        <v>663139.34620718448</v>
      </c>
    </row>
    <row r="351" spans="1:19">
      <c r="A351" s="14">
        <f t="shared" si="131"/>
        <v>0.78850207284977059</v>
      </c>
      <c r="B351" s="16">
        <f t="shared" si="132"/>
        <v>16237.977123962883</v>
      </c>
      <c r="C351" s="4"/>
      <c r="D351" s="4">
        <f t="shared" si="133"/>
        <v>215719.54308077181</v>
      </c>
      <c r="E351" s="4">
        <f t="shared" si="134"/>
        <v>17878314.50454548</v>
      </c>
      <c r="F351" s="4">
        <f t="shared" si="135"/>
        <v>45066099.537849076</v>
      </c>
      <c r="G351" s="4">
        <f t="shared" si="136"/>
        <v>45762670.818471842</v>
      </c>
      <c r="H351" s="4">
        <f t="shared" si="137"/>
        <v>35318653.278065667</v>
      </c>
      <c r="I351" s="4">
        <f t="shared" si="138"/>
        <v>25116272.221866205</v>
      </c>
      <c r="J351" s="4">
        <f t="shared" si="139"/>
        <v>17582496.569012422</v>
      </c>
      <c r="K351" s="4">
        <f t="shared" si="140"/>
        <v>12410610.870718028</v>
      </c>
      <c r="L351" s="4">
        <f t="shared" si="141"/>
        <v>8907300.773934627</v>
      </c>
      <c r="M351" s="4">
        <f t="shared" si="142"/>
        <v>6515313.8459315738</v>
      </c>
      <c r="N351" s="4">
        <f t="shared" si="143"/>
        <v>4856121.4500045851</v>
      </c>
      <c r="O351" s="4">
        <f t="shared" si="144"/>
        <v>3684041.3646123474</v>
      </c>
      <c r="P351" s="4">
        <f t="shared" si="145"/>
        <v>2840678.0105398786</v>
      </c>
      <c r="Q351" s="4">
        <f t="shared" si="146"/>
        <v>2223052.0345644299</v>
      </c>
      <c r="R351" s="4">
        <f t="shared" si="147"/>
        <v>1763235.1266794386</v>
      </c>
      <c r="S351" s="4">
        <f t="shared" si="148"/>
        <v>1415663.2499216676</v>
      </c>
    </row>
    <row r="352" spans="1:19">
      <c r="A352" s="14">
        <f t="shared" si="131"/>
        <v>0.80024364501783896</v>
      </c>
      <c r="B352" s="16">
        <f t="shared" si="132"/>
        <v>19406.362904248323</v>
      </c>
      <c r="C352" s="4"/>
      <c r="D352" s="4">
        <f t="shared" si="133"/>
        <v>467578.96294246602</v>
      </c>
      <c r="E352" s="4">
        <f t="shared" si="134"/>
        <v>28384977.772091035</v>
      </c>
      <c r="F352" s="4">
        <f t="shared" si="135"/>
        <v>64795772.345014185</v>
      </c>
      <c r="G352" s="4">
        <f t="shared" si="136"/>
        <v>63265192.633097745</v>
      </c>
      <c r="H352" s="4">
        <f t="shared" si="137"/>
        <v>47956213.131543413</v>
      </c>
      <c r="I352" s="4">
        <f t="shared" si="138"/>
        <v>33791904.0616787</v>
      </c>
      <c r="J352" s="4">
        <f t="shared" si="139"/>
        <v>23536216.809564967</v>
      </c>
      <c r="K352" s="4">
        <f t="shared" si="140"/>
        <v>16563541.500775309</v>
      </c>
      <c r="L352" s="4">
        <f t="shared" si="141"/>
        <v>11865967.262128616</v>
      </c>
      <c r="M352" s="4">
        <f t="shared" si="142"/>
        <v>8669089.6564213354</v>
      </c>
      <c r="N352" s="4">
        <f t="shared" si="143"/>
        <v>6456250.9445543671</v>
      </c>
      <c r="O352" s="4">
        <f t="shared" si="144"/>
        <v>4895260.9597766288</v>
      </c>
      <c r="P352" s="4">
        <f t="shared" si="145"/>
        <v>3773148.2224633479</v>
      </c>
      <c r="Q352" s="4">
        <f t="shared" si="146"/>
        <v>2951948.800647412</v>
      </c>
      <c r="R352" s="4">
        <f t="shared" si="147"/>
        <v>2340878.5577200493</v>
      </c>
      <c r="S352" s="4">
        <f t="shared" si="148"/>
        <v>1879146.3826192813</v>
      </c>
    </row>
    <row r="353" spans="1:19">
      <c r="A353" s="14">
        <f t="shared" si="131"/>
        <v>0.81155176140736485</v>
      </c>
      <c r="B353" s="16">
        <f t="shared" si="132"/>
        <v>13861.687788748799</v>
      </c>
      <c r="C353" s="4"/>
      <c r="D353" s="4">
        <f t="shared" si="133"/>
        <v>345318.24431656383</v>
      </c>
      <c r="E353" s="4">
        <f t="shared" si="134"/>
        <v>15859598.66419328</v>
      </c>
      <c r="F353" s="4">
        <f t="shared" si="135"/>
        <v>33125152.287978165</v>
      </c>
      <c r="G353" s="4">
        <f t="shared" si="136"/>
        <v>31225037.639241006</v>
      </c>
      <c r="H353" s="4">
        <f t="shared" si="137"/>
        <v>23290657.051229935</v>
      </c>
      <c r="I353" s="4">
        <f t="shared" si="138"/>
        <v>16277210.110733673</v>
      </c>
      <c r="J353" s="4">
        <f t="shared" si="139"/>
        <v>11285771.006162502</v>
      </c>
      <c r="K353" s="4">
        <f t="shared" si="140"/>
        <v>7921114.9954822306</v>
      </c>
      <c r="L353" s="4">
        <f t="shared" si="141"/>
        <v>5665218.3554878039</v>
      </c>
      <c r="M353" s="4">
        <f t="shared" si="142"/>
        <v>4134490.6988114319</v>
      </c>
      <c r="N353" s="4">
        <f t="shared" si="143"/>
        <v>3076930.6402484258</v>
      </c>
      <c r="O353" s="4">
        <f t="shared" si="144"/>
        <v>2331838.759467823</v>
      </c>
      <c r="P353" s="4">
        <f t="shared" si="145"/>
        <v>1796696.1810548611</v>
      </c>
      <c r="Q353" s="4">
        <f t="shared" si="146"/>
        <v>1405302.035133505</v>
      </c>
      <c r="R353" s="4">
        <f t="shared" si="147"/>
        <v>1114188.3252615377</v>
      </c>
      <c r="S353" s="4">
        <f t="shared" si="148"/>
        <v>894292.10086747888</v>
      </c>
    </row>
    <row r="354" spans="1:19" ht="17.25" thickBot="1">
      <c r="A354" s="14">
        <f t="shared" si="131"/>
        <v>0.82242642201834859</v>
      </c>
      <c r="B354" s="16">
        <f t="shared" si="132"/>
        <v>5148.6268929638409</v>
      </c>
      <c r="C354" s="4"/>
      <c r="D354" s="4">
        <f t="shared" si="133"/>
        <v>66174.054303831756</v>
      </c>
      <c r="E354" s="4">
        <f t="shared" si="134"/>
        <v>2365612.9780716086</v>
      </c>
      <c r="F354" s="4">
        <f t="shared" si="135"/>
        <v>4561932.6011645263</v>
      </c>
      <c r="G354" s="4">
        <f t="shared" si="136"/>
        <v>4166553.2612477969</v>
      </c>
      <c r="H354" s="4">
        <f t="shared" si="137"/>
        <v>3063146.303020468</v>
      </c>
      <c r="I354" s="4">
        <f t="shared" si="138"/>
        <v>2125005.6647987776</v>
      </c>
      <c r="J354" s="4">
        <f t="shared" si="139"/>
        <v>1467369.9314543838</v>
      </c>
      <c r="K354" s="4">
        <f t="shared" si="140"/>
        <v>1027428.4149976013</v>
      </c>
      <c r="L354" s="4">
        <f t="shared" si="141"/>
        <v>733728.88013935776</v>
      </c>
      <c r="M354" s="4">
        <f t="shared" si="142"/>
        <v>534962.53717346012</v>
      </c>
      <c r="N354" s="4">
        <f t="shared" si="143"/>
        <v>397868.48903022695</v>
      </c>
      <c r="O354" s="4">
        <f t="shared" si="144"/>
        <v>301389.13134563074</v>
      </c>
      <c r="P354" s="4">
        <f t="shared" si="145"/>
        <v>232149.25794578056</v>
      </c>
      <c r="Q354" s="4">
        <f t="shared" si="146"/>
        <v>181536.35268060523</v>
      </c>
      <c r="R354" s="4">
        <f t="shared" si="147"/>
        <v>143906.25310646268</v>
      </c>
      <c r="S354" s="4">
        <f t="shared" si="148"/>
        <v>115490.35804552841</v>
      </c>
    </row>
    <row r="355" spans="1:19" ht="17.25" thickBot="1">
      <c r="A355" s="6">
        <v>1.22875</v>
      </c>
      <c r="B355" s="7"/>
      <c r="C355" s="7" t="s">
        <v>23</v>
      </c>
      <c r="D355" s="15">
        <f>SUM(D314:D354)</f>
        <v>1302721.382753311</v>
      </c>
      <c r="E355" s="15">
        <f t="shared" ref="E355:R355" si="149">SUM(E314:E354)</f>
        <v>156734285.51605147</v>
      </c>
      <c r="F355" s="15">
        <f t="shared" si="149"/>
        <v>1013191963.6367799</v>
      </c>
      <c r="G355" s="15">
        <f t="shared" si="149"/>
        <v>3008432536.5894594</v>
      </c>
      <c r="H355" s="15">
        <f t="shared" si="149"/>
        <v>6565777196.953948</v>
      </c>
      <c r="I355" s="15">
        <f t="shared" si="149"/>
        <v>12729902500.683283</v>
      </c>
      <c r="J355" s="15">
        <f t="shared" si="149"/>
        <v>23912500986.334717</v>
      </c>
      <c r="K355" s="15">
        <f t="shared" si="149"/>
        <v>46833992094.157211</v>
      </c>
      <c r="L355" s="15">
        <f t="shared" si="149"/>
        <v>90498535185.907501</v>
      </c>
      <c r="M355" s="15">
        <f t="shared" si="149"/>
        <v>156275200138.63846</v>
      </c>
      <c r="N355" s="15">
        <f t="shared" si="149"/>
        <v>235191108315.14868</v>
      </c>
      <c r="O355" s="15">
        <f t="shared" si="149"/>
        <v>314146598869.81488</v>
      </c>
      <c r="P355" s="15">
        <f t="shared" si="149"/>
        <v>382425145377.56866</v>
      </c>
      <c r="Q355" s="15">
        <f t="shared" si="149"/>
        <v>434268642517.92108</v>
      </c>
      <c r="R355" s="15">
        <f t="shared" si="149"/>
        <v>468367714815.89984</v>
      </c>
      <c r="S355" s="20">
        <f>SUM(S314:S354)</f>
        <v>486229478112.58484</v>
      </c>
    </row>
    <row r="356" spans="1:19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>
      <c r="A358" s="14">
        <f>A314</f>
        <v>4.9344490316004082E-2</v>
      </c>
      <c r="B358" s="16">
        <f>B314</f>
        <v>22574.748684533759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2.0799450317857899E-298</v>
      </c>
    </row>
    <row r="359" spans="1:19">
      <c r="A359" s="14">
        <f t="shared" ref="A359:A398" si="150">A315</f>
        <v>7.7123926290137618E-2</v>
      </c>
      <c r="B359" s="16">
        <f t="shared" ref="B359:B398" si="151">B315</f>
        <v>44357.40092399616</v>
      </c>
      <c r="C359" s="4"/>
      <c r="D359" s="4">
        <f t="shared" ref="D359:D398" si="152">$B$4*(B359^2)*($D$356^2*(2*PI())^4*A359^-5/4/PI()/$D$5^4*EXP((-1/PI())*(2*PI()/$D$5)^4*A359^-4))</f>
        <v>0</v>
      </c>
      <c r="E359" s="4">
        <f t="shared" ref="E359:E398" si="153">$B$4*(B359^2)*($D$356^2*(2*PI())^4*A359^-5/4/PI()/$E$5^4*EXP((-1/PI())*(2*PI()/$E$5)^4*A359^-4))</f>
        <v>0</v>
      </c>
      <c r="F359" s="4">
        <f t="shared" ref="F359:F398" si="154">$B$4*(B359^2)*($D$356^2*(2*PI())^4*A359^-5/4/PI()/$F$5^4*EXP((-1/PI())*(2*PI()/$F$5)^4*A359^-4))</f>
        <v>0</v>
      </c>
      <c r="G359" s="4">
        <f t="shared" ref="G359:G398" si="155">$B$4*(B359^2)*($D$356^2*(2*PI())^4*A359^-5/4/PI()/$G$5^4*EXP((-1/PI())*(2*PI()/$G$5)^4*A359^-4))</f>
        <v>0</v>
      </c>
      <c r="H359" s="4">
        <f t="shared" ref="H359:H398" si="156">$B$4*(B359^2)*($D$356^2*(2*PI())^4*A359^-5/4/PI()/$H$5^4*EXP((-1/PI())*(2*PI()/$H$5)^4*A359^-4))</f>
        <v>0</v>
      </c>
      <c r="I359" s="4">
        <f t="shared" ref="I359:I398" si="157">$B$4*(B359^2)*($D$356^2*(2*PI())^4*A359^-5/4/PI()/$I$5^4*EXP((-1/PI())*(2*PI()/$I$5)^4*A359^-4))</f>
        <v>0</v>
      </c>
      <c r="J359" s="4">
        <f t="shared" ref="J359:J398" si="158">$B$4*(B359^2)*($D$356^2*(2*PI())^4*A359^-5/4/PI()/$J$5^4*EXP((-1/PI())*(2*PI()/$J$5)^4*A359^-4))</f>
        <v>0</v>
      </c>
      <c r="K359" s="4">
        <f t="shared" ref="K359:K398" si="159">$B$4*(B359^2)*($D$356^2*(2*PI())^4*A359^-5/4/PI()/$K$5^4*EXP((-1/PI())*(2*PI()/$K$5)^4*A359^-4))</f>
        <v>0</v>
      </c>
      <c r="L359" s="4">
        <f t="shared" ref="L359:L398" si="160">$B$4*(B359^2)*($D$356^2*(2*PI())^4*A359^-5/4/PI()/$L$5^4*EXP((-1/PI())*(2*PI()/$L$5)^4*A359^-4))</f>
        <v>0</v>
      </c>
      <c r="M359" s="4">
        <f t="shared" ref="M359:M398" si="161">$B$4*(B359^2)*($D$356^2*(2*PI())^4*A359^-5/4/PI()/$M$5^4*EXP((-1/PI())*(2*PI()/$M$5)^4*A359^-4))</f>
        <v>2.7005329191888535E-237</v>
      </c>
      <c r="N359" s="4">
        <f t="shared" ref="N359:N398" si="162">$B$4*(B359^2)*($D$356^2*(2*PI())^4*A359^-5/4/PI()/$N$5^4*EXP((-1/PI())*(2*PI()/$N$5)^4*A359^-4))</f>
        <v>2.4579588725797006E-171</v>
      </c>
      <c r="O359" s="4">
        <f t="shared" ref="O359:O398" si="163">$B$4*(B359^2)*($D$356^2*(2*PI())^4*A359^-5/4/PI()/$O$5^4*EXP((-1/PI())*(2*PI()/$O$5)^4*A359^-4))</f>
        <v>7.0448725506135147E-126</v>
      </c>
      <c r="P359" s="4">
        <f t="shared" ref="P359:P398" si="164">$B$4*(B359^2)*($D$356^2*(2*PI())^4*A359^-5/4/PI()/$P$5^4*EXP((-1/PI())*(2*PI()/$P$5)^4*A359^-4))</f>
        <v>9.7347508377420241E-94</v>
      </c>
      <c r="Q359" s="4">
        <f t="shared" ref="Q359:Q398" si="165">$B$4*(B359^2)*($D$356^2*(2*PI())^4*A359^-5/4/PI()/$Q$5^4*EXP((-1/PI())*(2*PI()/$Q$5)^4*A359^-4))</f>
        <v>1.6745503328552201E-70</v>
      </c>
      <c r="R359" s="4">
        <f t="shared" ref="R359:R398" si="166">$B$4*(B359^2)*($D$356^2*(2*PI())^4*A359^-5/4/PI()/$R$5^4*EXP((-1/PI())*(2*PI()/$R$5)^4*A359^-4))</f>
        <v>2.2487257070267363E-53</v>
      </c>
      <c r="S359" s="4">
        <f t="shared" ref="S359:S398" si="167">$B$4*(B359^2)*($D$356^2*(2*PI())^4*A359^-5/4/PI()/$S$5^4*EXP((-1/PI())*(2*PI()/$S$5)^4*A359^-4))</f>
        <v>1.5721316029726706E-40</v>
      </c>
    </row>
    <row r="360" spans="1:19">
      <c r="A360" s="14">
        <f t="shared" si="150"/>
        <v>0.10446990648572885</v>
      </c>
      <c r="B360" s="16">
        <f t="shared" si="151"/>
        <v>85150.367845171219</v>
      </c>
      <c r="C360" s="4"/>
      <c r="D360" s="4">
        <f t="shared" si="152"/>
        <v>0</v>
      </c>
      <c r="E360" s="4">
        <f t="shared" si="153"/>
        <v>0</v>
      </c>
      <c r="F360" s="4">
        <f t="shared" si="154"/>
        <v>0</v>
      </c>
      <c r="G360" s="4">
        <f t="shared" si="155"/>
        <v>0</v>
      </c>
      <c r="H360" s="4">
        <f t="shared" si="156"/>
        <v>0</v>
      </c>
      <c r="I360" s="4">
        <f t="shared" si="157"/>
        <v>0</v>
      </c>
      <c r="J360" s="4">
        <f t="shared" si="158"/>
        <v>1.5071348424220048E-209</v>
      </c>
      <c r="K360" s="4">
        <f t="shared" si="159"/>
        <v>1.8484500733577108E-136</v>
      </c>
      <c r="L360" s="4">
        <f t="shared" si="160"/>
        <v>3.1645897985319858E-91</v>
      </c>
      <c r="M360" s="4">
        <f t="shared" si="161"/>
        <v>4.848965774940414E-62</v>
      </c>
      <c r="N360" s="4">
        <f t="shared" si="162"/>
        <v>1.524456453813961E-42</v>
      </c>
      <c r="O360" s="4">
        <f t="shared" si="163"/>
        <v>3.9606209478213712E-29</v>
      </c>
      <c r="P360" s="4">
        <f t="shared" si="164"/>
        <v>1.1556042865604784E-19</v>
      </c>
      <c r="Q360" s="4">
        <f t="shared" si="165"/>
        <v>7.7265405848958875E-13</v>
      </c>
      <c r="R360" s="4">
        <f t="shared" si="166"/>
        <v>8.0088414725971255E-8</v>
      </c>
      <c r="S360" s="4">
        <f t="shared" si="167"/>
        <v>4.4755852641310839E-4</v>
      </c>
    </row>
    <row r="361" spans="1:19">
      <c r="A361" s="14">
        <f t="shared" si="150"/>
        <v>0.13138243090277779</v>
      </c>
      <c r="B361" s="16">
        <f t="shared" si="151"/>
        <v>140993.16722270209</v>
      </c>
      <c r="C361" s="4"/>
      <c r="D361" s="4">
        <f t="shared" si="152"/>
        <v>0</v>
      </c>
      <c r="E361" s="4">
        <f t="shared" si="153"/>
        <v>0</v>
      </c>
      <c r="F361" s="4">
        <f t="shared" si="154"/>
        <v>0</v>
      </c>
      <c r="G361" s="4">
        <f t="shared" si="155"/>
        <v>0</v>
      </c>
      <c r="H361" s="4">
        <f t="shared" si="156"/>
        <v>1.1557678555655657E-215</v>
      </c>
      <c r="I361" s="4">
        <f t="shared" si="157"/>
        <v>7.2247838899679246E-126</v>
      </c>
      <c r="J361" s="4">
        <f t="shared" si="158"/>
        <v>2.5814988038743109E-76</v>
      </c>
      <c r="K361" s="4">
        <f t="shared" si="159"/>
        <v>3.3615048742157738E-47</v>
      </c>
      <c r="L361" s="4">
        <f t="shared" si="160"/>
        <v>3.2726897462455157E-29</v>
      </c>
      <c r="M361" s="4">
        <f t="shared" si="161"/>
        <v>1.2460329602192616E-17</v>
      </c>
      <c r="N361" s="4">
        <f t="shared" si="162"/>
        <v>6.4547914793830781E-10</v>
      </c>
      <c r="O361" s="4">
        <f t="shared" si="163"/>
        <v>1.253757006228137E-4</v>
      </c>
      <c r="P361" s="4">
        <f t="shared" si="164"/>
        <v>0.64947631223194935</v>
      </c>
      <c r="Q361" s="4">
        <f t="shared" si="165"/>
        <v>299.16330723135133</v>
      </c>
      <c r="R361" s="4">
        <f t="shared" si="166"/>
        <v>26282.150846208104</v>
      </c>
      <c r="S361" s="4">
        <f t="shared" si="167"/>
        <v>724081.30979298498</v>
      </c>
    </row>
    <row r="362" spans="1:19">
      <c r="A362" s="14">
        <f t="shared" si="150"/>
        <v>0.15786149954128442</v>
      </c>
      <c r="B362" s="16">
        <f t="shared" si="151"/>
        <v>202380.64171573252</v>
      </c>
      <c r="C362" s="4"/>
      <c r="D362" s="4">
        <f t="shared" si="152"/>
        <v>0</v>
      </c>
      <c r="E362" s="4">
        <f t="shared" si="153"/>
        <v>0</v>
      </c>
      <c r="F362" s="4">
        <f t="shared" si="154"/>
        <v>0</v>
      </c>
      <c r="G362" s="4">
        <f t="shared" si="155"/>
        <v>2.5729510631025316E-181</v>
      </c>
      <c r="H362" s="4">
        <f t="shared" si="156"/>
        <v>7.378405224600165E-97</v>
      </c>
      <c r="I362" s="4">
        <f t="shared" si="157"/>
        <v>6.8764795084951087E-54</v>
      </c>
      <c r="J362" s="4">
        <f t="shared" si="158"/>
        <v>3.2473437857881676E-30</v>
      </c>
      <c r="K362" s="4">
        <f t="shared" si="159"/>
        <v>2.4534824906477409E-16</v>
      </c>
      <c r="L362" s="4">
        <f t="shared" si="160"/>
        <v>8.6710950966456207E-8</v>
      </c>
      <c r="M362" s="4">
        <f t="shared" si="161"/>
        <v>2.6236177440756757E-2</v>
      </c>
      <c r="N362" s="4">
        <f t="shared" si="162"/>
        <v>112.34671903057057</v>
      </c>
      <c r="O362" s="4">
        <f t="shared" si="163"/>
        <v>33360.317600061739</v>
      </c>
      <c r="P362" s="4">
        <f t="shared" si="164"/>
        <v>1758085.7693316198</v>
      </c>
      <c r="Q362" s="4">
        <f t="shared" si="165"/>
        <v>29266157.483746942</v>
      </c>
      <c r="R362" s="4">
        <f t="shared" si="166"/>
        <v>221701750.41541904</v>
      </c>
      <c r="S362" s="4">
        <f t="shared" si="167"/>
        <v>969387284.14672136</v>
      </c>
    </row>
    <row r="363" spans="1:19">
      <c r="A363" s="14">
        <f t="shared" si="150"/>
        <v>0.18390711240124874</v>
      </c>
      <c r="B363" s="16">
        <f t="shared" si="151"/>
        <v>266540.45376651268</v>
      </c>
      <c r="C363" s="4"/>
      <c r="D363" s="4">
        <f t="shared" si="152"/>
        <v>0</v>
      </c>
      <c r="E363" s="4">
        <f t="shared" si="153"/>
        <v>0</v>
      </c>
      <c r="F363" s="4">
        <f t="shared" si="154"/>
        <v>1.358233525418155E-192</v>
      </c>
      <c r="G363" s="4">
        <f t="shared" si="155"/>
        <v>1.4449435325410948E-92</v>
      </c>
      <c r="H363" s="4">
        <f t="shared" si="156"/>
        <v>7.893237399904148E-47</v>
      </c>
      <c r="I363" s="4">
        <f t="shared" si="157"/>
        <v>1.3349604644575945E-23</v>
      </c>
      <c r="J363" s="4">
        <f t="shared" si="158"/>
        <v>7.7549820132093008E-11</v>
      </c>
      <c r="K363" s="4">
        <f t="shared" si="159"/>
        <v>2.2103124066849503E-3</v>
      </c>
      <c r="L363" s="4">
        <f t="shared" si="160"/>
        <v>81.843642652560931</v>
      </c>
      <c r="M363" s="4">
        <f t="shared" si="161"/>
        <v>66412.794242114818</v>
      </c>
      <c r="N363" s="4">
        <f t="shared" si="162"/>
        <v>5404123.8762676055</v>
      </c>
      <c r="O363" s="4">
        <f t="shared" si="163"/>
        <v>104319466.46723078</v>
      </c>
      <c r="P363" s="4">
        <f t="shared" si="164"/>
        <v>794617153.73428845</v>
      </c>
      <c r="Q363" s="4">
        <f t="shared" si="165"/>
        <v>3262536816.0467978</v>
      </c>
      <c r="R363" s="4">
        <f t="shared" si="166"/>
        <v>8795272695.0405807</v>
      </c>
      <c r="S363" s="4">
        <f t="shared" si="167"/>
        <v>17699715614.115818</v>
      </c>
    </row>
    <row r="364" spans="1:19">
      <c r="A364" s="14">
        <f t="shared" si="150"/>
        <v>0.20951926948267074</v>
      </c>
      <c r="B364" s="16">
        <f t="shared" si="151"/>
        <v>338621.2302680065</v>
      </c>
      <c r="C364" s="4"/>
      <c r="D364" s="4">
        <f t="shared" si="152"/>
        <v>0</v>
      </c>
      <c r="E364" s="4">
        <f t="shared" si="153"/>
        <v>3.8457281483820896E-259</v>
      </c>
      <c r="F364" s="4">
        <f t="shared" si="154"/>
        <v>5.0806296234876943E-109</v>
      </c>
      <c r="G364" s="4">
        <f t="shared" si="155"/>
        <v>9.2156504158120184E-50</v>
      </c>
      <c r="H364" s="4">
        <f t="shared" si="156"/>
        <v>1.031557315121397E-22</v>
      </c>
      <c r="I364" s="4">
        <f t="shared" si="157"/>
        <v>5.1705353610368777E-9</v>
      </c>
      <c r="J364" s="4">
        <f t="shared" si="158"/>
        <v>0.16287901381488651</v>
      </c>
      <c r="K364" s="4">
        <f t="shared" si="159"/>
        <v>3685.2327855764834</v>
      </c>
      <c r="L364" s="4">
        <f t="shared" si="160"/>
        <v>1637374.2389243576</v>
      </c>
      <c r="M364" s="4">
        <f t="shared" si="161"/>
        <v>76250074.480252534</v>
      </c>
      <c r="N364" s="4">
        <f t="shared" si="162"/>
        <v>916169423.03294456</v>
      </c>
      <c r="O364" s="4">
        <f t="shared" si="163"/>
        <v>4728145324.4378824</v>
      </c>
      <c r="P364" s="4">
        <f t="shared" si="164"/>
        <v>14159418052.309189</v>
      </c>
      <c r="Q364" s="4">
        <f t="shared" si="165"/>
        <v>29581740846.362553</v>
      </c>
      <c r="R364" s="4">
        <f t="shared" si="166"/>
        <v>48433518260.374138</v>
      </c>
      <c r="S364" s="4">
        <f t="shared" si="167"/>
        <v>67019791567.392929</v>
      </c>
    </row>
    <row r="365" spans="1:19">
      <c r="A365" s="14">
        <f t="shared" si="150"/>
        <v>0.23469797078555044</v>
      </c>
      <c r="B365" s="16">
        <f t="shared" si="151"/>
        <v>418226.92299767811</v>
      </c>
      <c r="C365" s="4"/>
      <c r="D365" s="4">
        <f t="shared" si="152"/>
        <v>0</v>
      </c>
      <c r="E365" s="4">
        <f t="shared" si="153"/>
        <v>1.0137849842431311E-159</v>
      </c>
      <c r="F365" s="4">
        <f t="shared" si="154"/>
        <v>1.6755827728607841E-64</v>
      </c>
      <c r="G365" s="4">
        <f t="shared" si="155"/>
        <v>5.6864895564653936E-27</v>
      </c>
      <c r="H365" s="4">
        <f t="shared" si="156"/>
        <v>6.9757090156137711E-10</v>
      </c>
      <c r="I365" s="4">
        <f t="shared" si="157"/>
        <v>0.29206475222412048</v>
      </c>
      <c r="J365" s="4">
        <f t="shared" si="158"/>
        <v>14366.389005401188</v>
      </c>
      <c r="K365" s="4">
        <f t="shared" si="159"/>
        <v>7238027.9111774471</v>
      </c>
      <c r="L365" s="4">
        <f t="shared" si="160"/>
        <v>304484019.7043221</v>
      </c>
      <c r="M365" s="4">
        <f t="shared" si="161"/>
        <v>3091421462.5142584</v>
      </c>
      <c r="N365" s="4">
        <f t="shared" si="162"/>
        <v>13401150819.535769</v>
      </c>
      <c r="O365" s="4">
        <f t="shared" si="163"/>
        <v>34238123169.940475</v>
      </c>
      <c r="P365" s="4">
        <f t="shared" si="164"/>
        <v>62342120478.076515</v>
      </c>
      <c r="Q365" s="4">
        <f t="shared" si="165"/>
        <v>90861245356.158417</v>
      </c>
      <c r="R365" s="4">
        <f t="shared" si="166"/>
        <v>114045087463.36967</v>
      </c>
      <c r="S365" s="4">
        <f t="shared" si="167"/>
        <v>129253439639.84964</v>
      </c>
    </row>
    <row r="366" spans="1:19">
      <c r="A366" s="14">
        <f t="shared" si="150"/>
        <v>0.25944321630988787</v>
      </c>
      <c r="B366" s="16">
        <f t="shared" si="151"/>
        <v>481990.68682592257</v>
      </c>
      <c r="C366" s="4"/>
      <c r="D366" s="4">
        <f t="shared" si="152"/>
        <v>0</v>
      </c>
      <c r="E366" s="4">
        <f t="shared" si="153"/>
        <v>1.294329523344736E-102</v>
      </c>
      <c r="F366" s="4">
        <f t="shared" si="154"/>
        <v>5.7908247698045792E-39</v>
      </c>
      <c r="G366" s="4">
        <f t="shared" si="155"/>
        <v>6.3163764767821187E-14</v>
      </c>
      <c r="H366" s="4">
        <f t="shared" si="156"/>
        <v>1.4533256086680211E-2</v>
      </c>
      <c r="I366" s="4">
        <f t="shared" si="157"/>
        <v>7319.1226722768597</v>
      </c>
      <c r="J366" s="4">
        <f t="shared" si="158"/>
        <v>8763770.7313199248</v>
      </c>
      <c r="K366" s="4">
        <f t="shared" si="159"/>
        <v>495361026.49531496</v>
      </c>
      <c r="L366" s="4">
        <f t="shared" si="160"/>
        <v>5373348201.5590067</v>
      </c>
      <c r="M366" s="4">
        <f t="shared" si="161"/>
        <v>22724563046.683891</v>
      </c>
      <c r="N366" s="4">
        <f t="shared" si="162"/>
        <v>54816289313.537788</v>
      </c>
      <c r="O366" s="4">
        <f t="shared" si="163"/>
        <v>93478433428.046204</v>
      </c>
      <c r="P366" s="4">
        <f t="shared" si="164"/>
        <v>127861971381.05452</v>
      </c>
      <c r="Q366" s="4">
        <f t="shared" si="165"/>
        <v>151503860498.45676</v>
      </c>
      <c r="R366" s="4">
        <f t="shared" si="166"/>
        <v>163213398057.8266</v>
      </c>
      <c r="S366" s="4">
        <f t="shared" si="167"/>
        <v>164921066431.16086</v>
      </c>
    </row>
    <row r="367" spans="1:19">
      <c r="A367" s="14">
        <f t="shared" si="150"/>
        <v>0.28375500605568299</v>
      </c>
      <c r="B367" s="16">
        <f t="shared" si="151"/>
        <v>477634.15637803014</v>
      </c>
      <c r="C367" s="4"/>
      <c r="D367" s="4">
        <f t="shared" si="152"/>
        <v>7.0306304244006494E-208</v>
      </c>
      <c r="E367" s="4">
        <f t="shared" si="153"/>
        <v>6.7770464383215556E-68</v>
      </c>
      <c r="F367" s="4">
        <f t="shared" si="154"/>
        <v>1.6199416910832003E-23</v>
      </c>
      <c r="G367" s="4">
        <f t="shared" si="155"/>
        <v>4.1703879005099211E-6</v>
      </c>
      <c r="H367" s="4">
        <f t="shared" si="156"/>
        <v>306.0428477116144</v>
      </c>
      <c r="I367" s="4">
        <f t="shared" si="157"/>
        <v>2542841.8678022083</v>
      </c>
      <c r="J367" s="4">
        <f t="shared" si="158"/>
        <v>315074179.5185082</v>
      </c>
      <c r="K367" s="4">
        <f t="shared" si="159"/>
        <v>4684197582.5595589</v>
      </c>
      <c r="L367" s="4">
        <f t="shared" si="160"/>
        <v>22212644703.728485</v>
      </c>
      <c r="M367" s="4">
        <f t="shared" si="161"/>
        <v>55036164680.730263</v>
      </c>
      <c r="N367" s="4">
        <f t="shared" si="162"/>
        <v>92820794062.596313</v>
      </c>
      <c r="O367" s="4">
        <f t="shared" si="163"/>
        <v>123669477997.25812</v>
      </c>
      <c r="P367" s="4">
        <f t="shared" si="164"/>
        <v>142050228334.33264</v>
      </c>
      <c r="Q367" s="4">
        <f t="shared" si="165"/>
        <v>148330512683.59259</v>
      </c>
      <c r="R367" s="4">
        <f t="shared" si="166"/>
        <v>145561236972.58508</v>
      </c>
      <c r="S367" s="4">
        <f t="shared" si="167"/>
        <v>137130846232.66737</v>
      </c>
    </row>
    <row r="368" spans="1:19">
      <c r="A368" s="14">
        <f t="shared" si="150"/>
        <v>0.3076333400229358</v>
      </c>
      <c r="B368" s="16">
        <f t="shared" si="151"/>
        <v>388523.30630750209</v>
      </c>
      <c r="C368" s="4"/>
      <c r="D368" s="4">
        <f t="shared" si="152"/>
        <v>4.4985583354687851E-147</v>
      </c>
      <c r="E368" s="4">
        <f t="shared" si="153"/>
        <v>7.2123950218539772E-46</v>
      </c>
      <c r="F368" s="4">
        <f t="shared" si="154"/>
        <v>7.6658548213702401E-14</v>
      </c>
      <c r="G368" s="4">
        <f t="shared" si="155"/>
        <v>0.25521261704781439</v>
      </c>
      <c r="H368" s="4">
        <f t="shared" si="156"/>
        <v>107563.12251768666</v>
      </c>
      <c r="I368" s="4">
        <f t="shared" si="157"/>
        <v>64375608.199624874</v>
      </c>
      <c r="J368" s="4">
        <f t="shared" si="158"/>
        <v>1863884560.6687043</v>
      </c>
      <c r="K368" s="4">
        <f t="shared" si="159"/>
        <v>11773400471.136467</v>
      </c>
      <c r="L368" s="4">
        <f t="shared" si="160"/>
        <v>32850871852.629444</v>
      </c>
      <c r="M368" s="4">
        <f t="shared" si="161"/>
        <v>57779165813.034042</v>
      </c>
      <c r="N368" s="4">
        <f t="shared" si="162"/>
        <v>77474433575.922989</v>
      </c>
      <c r="O368" s="4">
        <f t="shared" si="163"/>
        <v>88120885291.331238</v>
      </c>
      <c r="P368" s="4">
        <f t="shared" si="164"/>
        <v>90499057268.109161</v>
      </c>
      <c r="Q368" s="4">
        <f t="shared" si="165"/>
        <v>87146525098.193436</v>
      </c>
      <c r="R368" s="4">
        <f t="shared" si="166"/>
        <v>80555873275.092545</v>
      </c>
      <c r="S368" s="4">
        <f t="shared" si="167"/>
        <v>72557585971.285736</v>
      </c>
    </row>
    <row r="369" spans="1:19">
      <c r="A369" s="14">
        <f t="shared" si="150"/>
        <v>0.33107821821164629</v>
      </c>
      <c r="B369" s="16">
        <f t="shared" si="151"/>
        <v>228915.8726256231</v>
      </c>
      <c r="C369" s="4"/>
      <c r="D369" s="4">
        <f t="shared" si="152"/>
        <v>6.9480979272581219E-107</v>
      </c>
      <c r="E369" s="4">
        <f t="shared" si="153"/>
        <v>1.4884148563626247E-31</v>
      </c>
      <c r="F369" s="4">
        <f t="shared" si="154"/>
        <v>9.0723415147110665E-8</v>
      </c>
      <c r="G369" s="4">
        <f t="shared" si="155"/>
        <v>165.37356795572546</v>
      </c>
      <c r="H369" s="4">
        <f t="shared" si="156"/>
        <v>2228903.4102263097</v>
      </c>
      <c r="I369" s="4">
        <f t="shared" si="157"/>
        <v>230602667.30647278</v>
      </c>
      <c r="J369" s="4">
        <f t="shared" si="158"/>
        <v>2530941686.4038167</v>
      </c>
      <c r="K369" s="4">
        <f t="shared" si="159"/>
        <v>9030942020.2814083</v>
      </c>
      <c r="L369" s="4">
        <f t="shared" si="160"/>
        <v>17689024800.446907</v>
      </c>
      <c r="M369" s="4">
        <f t="shared" si="161"/>
        <v>24753136568.873981</v>
      </c>
      <c r="N369" s="4">
        <f t="shared" si="162"/>
        <v>28481025333.870872</v>
      </c>
      <c r="O369" s="4">
        <f t="shared" si="163"/>
        <v>29150109069.157406</v>
      </c>
      <c r="P369" s="4">
        <f t="shared" si="164"/>
        <v>27782352779.017929</v>
      </c>
      <c r="Q369" s="4">
        <f t="shared" si="165"/>
        <v>25345481612.20504</v>
      </c>
      <c r="R369" s="4">
        <f t="shared" si="166"/>
        <v>22512371500.614189</v>
      </c>
      <c r="S369" s="4">
        <f t="shared" si="167"/>
        <v>19678569989.370949</v>
      </c>
    </row>
    <row r="370" spans="1:19">
      <c r="A370" s="14">
        <f t="shared" si="150"/>
        <v>0.35408964062181447</v>
      </c>
      <c r="B370" s="16">
        <f t="shared" si="151"/>
        <v>89110.850070528017</v>
      </c>
      <c r="C370" s="4"/>
      <c r="D370" s="4">
        <f t="shared" si="152"/>
        <v>1.0986432721260143E-79</v>
      </c>
      <c r="E370" s="4">
        <f t="shared" si="153"/>
        <v>3.2665495673546478E-22</v>
      </c>
      <c r="F370" s="4">
        <f t="shared" si="154"/>
        <v>4.0835497310586513E-4</v>
      </c>
      <c r="G370" s="4">
        <f t="shared" si="155"/>
        <v>4175.6249280536613</v>
      </c>
      <c r="H370" s="4">
        <f t="shared" si="156"/>
        <v>5229315.02884035</v>
      </c>
      <c r="I370" s="4">
        <f t="shared" si="157"/>
        <v>161105300.80588704</v>
      </c>
      <c r="J370" s="4">
        <f t="shared" si="158"/>
        <v>905256960.25309217</v>
      </c>
      <c r="K370" s="4">
        <f t="shared" si="159"/>
        <v>2177899965.9675255</v>
      </c>
      <c r="L370" s="4">
        <f t="shared" si="160"/>
        <v>3341543311.977953</v>
      </c>
      <c r="M370" s="4">
        <f t="shared" si="161"/>
        <v>3993380370.0155725</v>
      </c>
      <c r="N370" s="4">
        <f t="shared" si="162"/>
        <v>4134242827.818922</v>
      </c>
      <c r="O370" s="4">
        <f t="shared" si="163"/>
        <v>3934104422.1282072</v>
      </c>
      <c r="P370" s="4">
        <f t="shared" si="164"/>
        <v>3561131679.6678367</v>
      </c>
      <c r="Q370" s="4">
        <f t="shared" si="165"/>
        <v>3129810978.6998291</v>
      </c>
      <c r="R370" s="4">
        <f t="shared" si="166"/>
        <v>2704460099.4439073</v>
      </c>
      <c r="S370" s="4">
        <f t="shared" si="167"/>
        <v>2315642049.8736873</v>
      </c>
    </row>
    <row r="371" spans="1:19">
      <c r="A371" s="14">
        <f t="shared" si="150"/>
        <v>0.3766676072534404</v>
      </c>
      <c r="B371" s="16">
        <f t="shared" si="151"/>
        <v>165152.10879737858</v>
      </c>
      <c r="C371" s="4"/>
      <c r="D371" s="4">
        <f t="shared" si="152"/>
        <v>2.816104299293069E-59</v>
      </c>
      <c r="E371" s="4">
        <f t="shared" si="153"/>
        <v>1.727345856511028E-14</v>
      </c>
      <c r="F371" s="4">
        <f t="shared" si="154"/>
        <v>1.9666011583976013</v>
      </c>
      <c r="G371" s="4">
        <f t="shared" si="155"/>
        <v>506191.3267998292</v>
      </c>
      <c r="H371" s="4">
        <f t="shared" si="156"/>
        <v>117221438.35777129</v>
      </c>
      <c r="I371" s="4">
        <f t="shared" si="157"/>
        <v>1527359483.0002573</v>
      </c>
      <c r="J371" s="4">
        <f t="shared" si="158"/>
        <v>5334079061.1294394</v>
      </c>
      <c r="K371" s="4">
        <f t="shared" si="159"/>
        <v>9698869182.8194084</v>
      </c>
      <c r="L371" s="4">
        <f t="shared" si="160"/>
        <v>12510865497.568251</v>
      </c>
      <c r="M371" s="4">
        <f t="shared" si="161"/>
        <v>13365874992.135408</v>
      </c>
      <c r="N371" s="4">
        <f t="shared" si="162"/>
        <v>12837132373.559332</v>
      </c>
      <c r="O371" s="4">
        <f t="shared" si="163"/>
        <v>11599670165.378332</v>
      </c>
      <c r="P371" s="4">
        <f t="shared" si="164"/>
        <v>10122434679.914146</v>
      </c>
      <c r="Q371" s="4">
        <f t="shared" si="165"/>
        <v>8663752828.0989094</v>
      </c>
      <c r="R371" s="4">
        <f t="shared" si="166"/>
        <v>7341313452.1062975</v>
      </c>
      <c r="S371" s="4">
        <f t="shared" si="167"/>
        <v>6194189401.7280378</v>
      </c>
    </row>
    <row r="372" spans="1:19">
      <c r="A372" s="14">
        <f t="shared" si="150"/>
        <v>0.39881211810652395</v>
      </c>
      <c r="B372" s="16">
        <f t="shared" si="151"/>
        <v>146537.84233820162</v>
      </c>
      <c r="C372" s="4"/>
      <c r="D372" s="4">
        <f t="shared" si="152"/>
        <v>6.1987594426701342E-45</v>
      </c>
      <c r="E372" s="4">
        <f t="shared" si="153"/>
        <v>2.195668529621849E-9</v>
      </c>
      <c r="F372" s="4">
        <f t="shared" si="154"/>
        <v>285.26479179643474</v>
      </c>
      <c r="G372" s="4">
        <f t="shared" si="155"/>
        <v>5026677.6180963283</v>
      </c>
      <c r="H372" s="4">
        <f t="shared" si="156"/>
        <v>340509335.00507909</v>
      </c>
      <c r="I372" s="4">
        <f t="shared" si="157"/>
        <v>2370753315.821034</v>
      </c>
      <c r="J372" s="4">
        <f t="shared" si="158"/>
        <v>5855781787.1893091</v>
      </c>
      <c r="K372" s="4">
        <f t="shared" si="159"/>
        <v>8683318249.720377</v>
      </c>
      <c r="L372" s="4">
        <f t="shared" si="160"/>
        <v>9871473868.7480354</v>
      </c>
      <c r="M372" s="4">
        <f t="shared" si="161"/>
        <v>9719351370.0915928</v>
      </c>
      <c r="N372" s="4">
        <f t="shared" si="162"/>
        <v>8838477666.4966507</v>
      </c>
      <c r="O372" s="4">
        <f t="shared" si="163"/>
        <v>7691113230.288764</v>
      </c>
      <c r="P372" s="4">
        <f t="shared" si="164"/>
        <v>6535021382.9688005</v>
      </c>
      <c r="Q372" s="4">
        <f t="shared" si="165"/>
        <v>5486386782.9155407</v>
      </c>
      <c r="R372" s="4">
        <f t="shared" si="166"/>
        <v>4583187889.0573092</v>
      </c>
      <c r="S372" s="4">
        <f t="shared" si="167"/>
        <v>3825885024.2911334</v>
      </c>
    </row>
    <row r="373" spans="1:19">
      <c r="A373" s="14">
        <f t="shared" si="150"/>
        <v>0.42052317318106525</v>
      </c>
      <c r="B373" s="16">
        <f t="shared" si="151"/>
        <v>33268.050692997123</v>
      </c>
      <c r="C373" s="4"/>
      <c r="D373" s="4">
        <f t="shared" si="152"/>
        <v>1.7113886888427049E-35</v>
      </c>
      <c r="E373" s="4">
        <f t="shared" si="153"/>
        <v>8.071940319115537E-7</v>
      </c>
      <c r="F373" s="4">
        <f t="shared" si="154"/>
        <v>677.0472488953211</v>
      </c>
      <c r="G373" s="4">
        <f t="shared" si="155"/>
        <v>1621571.9431896491</v>
      </c>
      <c r="H373" s="4">
        <f t="shared" si="156"/>
        <v>44002381.685813338</v>
      </c>
      <c r="I373" s="4">
        <f t="shared" si="157"/>
        <v>192162553.74350557</v>
      </c>
      <c r="J373" s="4">
        <f t="shared" si="158"/>
        <v>366791305.00068939</v>
      </c>
      <c r="K373" s="4">
        <f t="shared" si="159"/>
        <v>467314666.06056273</v>
      </c>
      <c r="L373" s="4">
        <f t="shared" si="160"/>
        <v>483581074.03110737</v>
      </c>
      <c r="M373" s="4">
        <f t="shared" si="161"/>
        <v>448061624.69990897</v>
      </c>
      <c r="N373" s="4">
        <f t="shared" si="162"/>
        <v>391216178.90820068</v>
      </c>
      <c r="O373" s="4">
        <f t="shared" si="163"/>
        <v>331015558.05588776</v>
      </c>
      <c r="P373" s="4">
        <f t="shared" si="164"/>
        <v>275731751.2991541</v>
      </c>
      <c r="Q373" s="4">
        <f t="shared" si="165"/>
        <v>228185594.81709194</v>
      </c>
      <c r="R373" s="4">
        <f t="shared" si="166"/>
        <v>188610230.81439328</v>
      </c>
      <c r="S373" s="4">
        <f t="shared" si="167"/>
        <v>156196543.91740176</v>
      </c>
    </row>
    <row r="374" spans="1:19">
      <c r="A374" s="14">
        <f t="shared" si="150"/>
        <v>0.44180077247706423</v>
      </c>
      <c r="B374" s="16">
        <f t="shared" si="151"/>
        <v>107329.06830716931</v>
      </c>
      <c r="C374" s="4"/>
      <c r="D374" s="4">
        <f t="shared" si="152"/>
        <v>2.34134219844283E-26</v>
      </c>
      <c r="E374" s="4">
        <f t="shared" si="153"/>
        <v>6.7212934830125108E-3</v>
      </c>
      <c r="F374" s="4">
        <f t="shared" si="154"/>
        <v>122969.47844074774</v>
      </c>
      <c r="G374" s="4">
        <f t="shared" si="155"/>
        <v>64811345.991631903</v>
      </c>
      <c r="H374" s="4">
        <f t="shared" si="156"/>
        <v>878628891.69223905</v>
      </c>
      <c r="I374" s="4">
        <f t="shared" si="157"/>
        <v>2693634839.0146341</v>
      </c>
      <c r="J374" s="4">
        <f t="shared" si="158"/>
        <v>4228326634.5394578</v>
      </c>
      <c r="K374" s="4">
        <f t="shared" si="159"/>
        <v>4801326998.2821865</v>
      </c>
      <c r="L374" s="4">
        <f t="shared" si="160"/>
        <v>4626408183.1103306</v>
      </c>
      <c r="M374" s="4">
        <f t="shared" si="161"/>
        <v>4093512990.4877939</v>
      </c>
      <c r="N374" s="4">
        <f t="shared" si="162"/>
        <v>3465596906.7184887</v>
      </c>
      <c r="O374" s="4">
        <f t="shared" si="163"/>
        <v>2870583430.4272323</v>
      </c>
      <c r="P374" s="4">
        <f t="shared" si="164"/>
        <v>2355429504.5756636</v>
      </c>
      <c r="Q374" s="4">
        <f t="shared" si="165"/>
        <v>1928144733.6760223</v>
      </c>
      <c r="R374" s="4">
        <f t="shared" si="166"/>
        <v>1580971482.602705</v>
      </c>
      <c r="S374" s="4">
        <f t="shared" si="167"/>
        <v>1301388661.4730895</v>
      </c>
    </row>
    <row r="375" spans="1:19">
      <c r="A375" s="14">
        <f t="shared" si="150"/>
        <v>0.46264491599452084</v>
      </c>
      <c r="B375" s="16">
        <f t="shared" si="151"/>
        <v>67328.197831065598</v>
      </c>
      <c r="C375" s="4"/>
      <c r="D375" s="4">
        <f t="shared" si="152"/>
        <v>1.6239113472476804E-20</v>
      </c>
      <c r="E375" s="4">
        <f t="shared" si="153"/>
        <v>0.44128154390622726</v>
      </c>
      <c r="F375" s="4">
        <f t="shared" si="154"/>
        <v>422066.00264062983</v>
      </c>
      <c r="G375" s="4">
        <f t="shared" si="155"/>
        <v>69183908.574124739</v>
      </c>
      <c r="H375" s="4">
        <f t="shared" si="156"/>
        <v>549088685.45788574</v>
      </c>
      <c r="I375" s="4">
        <f t="shared" si="157"/>
        <v>1281234196.8713655</v>
      </c>
      <c r="J375" s="4">
        <f t="shared" si="158"/>
        <v>1729588252.8994703</v>
      </c>
      <c r="K375" s="4">
        <f t="shared" si="159"/>
        <v>1797060221.4843967</v>
      </c>
      <c r="L375" s="4">
        <f t="shared" si="160"/>
        <v>1638877758.4193554</v>
      </c>
      <c r="M375" s="4">
        <f t="shared" si="161"/>
        <v>1399446796.6248703</v>
      </c>
      <c r="N375" s="4">
        <f t="shared" si="162"/>
        <v>1156917589.4742527</v>
      </c>
      <c r="O375" s="4">
        <f t="shared" si="163"/>
        <v>942684475.1476357</v>
      </c>
      <c r="P375" s="4">
        <f t="shared" si="164"/>
        <v>764578233.29614878</v>
      </c>
      <c r="Q375" s="4">
        <f t="shared" si="165"/>
        <v>620641481.66136062</v>
      </c>
      <c r="R375" s="4">
        <f t="shared" si="166"/>
        <v>505743922.99721521</v>
      </c>
      <c r="S375" s="4">
        <f t="shared" si="167"/>
        <v>414371502.07624495</v>
      </c>
    </row>
    <row r="376" spans="1:19">
      <c r="A376" s="14">
        <f t="shared" si="150"/>
        <v>0.48305560373343526</v>
      </c>
      <c r="B376" s="16">
        <f t="shared" si="151"/>
        <v>53466.510042316819</v>
      </c>
      <c r="C376" s="4"/>
      <c r="D376" s="4">
        <f t="shared" si="152"/>
        <v>7.7090788722080243E-16</v>
      </c>
      <c r="E376" s="4">
        <f t="shared" si="153"/>
        <v>14.779662190279671</v>
      </c>
      <c r="F376" s="4">
        <f t="shared" si="154"/>
        <v>1401230.9656099663</v>
      </c>
      <c r="G376" s="4">
        <f t="shared" si="155"/>
        <v>92017335.099062666</v>
      </c>
      <c r="H376" s="4">
        <f t="shared" si="156"/>
        <v>480173631.72460169</v>
      </c>
      <c r="I376" s="4">
        <f t="shared" si="157"/>
        <v>904768439.40908229</v>
      </c>
      <c r="J376" s="4">
        <f t="shared" si="158"/>
        <v>1085274086.3792651</v>
      </c>
      <c r="K376" s="4">
        <f t="shared" si="159"/>
        <v>1051837977.46351</v>
      </c>
      <c r="L376" s="4">
        <f t="shared" si="160"/>
        <v>918787645.17303145</v>
      </c>
      <c r="M376" s="4">
        <f t="shared" si="161"/>
        <v>763010301.20524538</v>
      </c>
      <c r="N376" s="4">
        <f t="shared" si="162"/>
        <v>619129273.52354908</v>
      </c>
      <c r="O376" s="4">
        <f t="shared" si="163"/>
        <v>498037935.09653336</v>
      </c>
      <c r="P376" s="4">
        <f t="shared" si="164"/>
        <v>400283072.11044931</v>
      </c>
      <c r="Q376" s="4">
        <f t="shared" si="165"/>
        <v>322795061.51641411</v>
      </c>
      <c r="R376" s="4">
        <f t="shared" si="166"/>
        <v>261761868.59925231</v>
      </c>
      <c r="S376" s="4">
        <f t="shared" si="167"/>
        <v>213688207.27941373</v>
      </c>
    </row>
    <row r="377" spans="1:19">
      <c r="A377" s="14">
        <f t="shared" si="150"/>
        <v>0.5030328356938073</v>
      </c>
      <c r="B377" s="16">
        <f t="shared" si="151"/>
        <v>80001.740952207372</v>
      </c>
      <c r="C377" s="4"/>
      <c r="D377" s="4">
        <f t="shared" si="152"/>
        <v>1.2441639237991999E-11</v>
      </c>
      <c r="E377" s="4">
        <f t="shared" si="153"/>
        <v>751.07544317198051</v>
      </c>
      <c r="F377" s="4">
        <f t="shared" si="154"/>
        <v>11366651.806420511</v>
      </c>
      <c r="G377" s="4">
        <f t="shared" si="155"/>
        <v>361092278.48865408</v>
      </c>
      <c r="H377" s="4">
        <f t="shared" si="156"/>
        <v>1350757084.3902123</v>
      </c>
      <c r="I377" s="4">
        <f t="shared" si="157"/>
        <v>2147872862.0073438</v>
      </c>
      <c r="J377" s="4">
        <f t="shared" si="158"/>
        <v>2345717097.7329702</v>
      </c>
      <c r="K377" s="4">
        <f t="shared" si="159"/>
        <v>2151305177.7432656</v>
      </c>
      <c r="L377" s="4">
        <f t="shared" si="160"/>
        <v>1815971655.7529426</v>
      </c>
      <c r="M377" s="4">
        <f t="shared" si="161"/>
        <v>1475104777.9256864</v>
      </c>
      <c r="N377" s="4">
        <f t="shared" si="162"/>
        <v>1179362737.7383516</v>
      </c>
      <c r="O377" s="4">
        <f t="shared" si="163"/>
        <v>939066755.53540635</v>
      </c>
      <c r="P377" s="4">
        <f t="shared" si="164"/>
        <v>749315796.47786522</v>
      </c>
      <c r="Q377" s="4">
        <f t="shared" si="165"/>
        <v>601111061.86307144</v>
      </c>
      <c r="R377" s="4">
        <f t="shared" si="166"/>
        <v>485577853.17628747</v>
      </c>
      <c r="S377" s="4">
        <f t="shared" si="167"/>
        <v>395252606.84319407</v>
      </c>
    </row>
    <row r="378" spans="1:19">
      <c r="A378" s="14">
        <f t="shared" si="150"/>
        <v>0.52257661187563709</v>
      </c>
      <c r="B378" s="16">
        <f t="shared" si="151"/>
        <v>23366.845129605124</v>
      </c>
      <c r="C378" s="4"/>
      <c r="D378" s="4">
        <f t="shared" si="152"/>
        <v>1.3001179695024543E-9</v>
      </c>
      <c r="E378" s="4">
        <f t="shared" si="153"/>
        <v>766.12263118801854</v>
      </c>
      <c r="F378" s="4">
        <f t="shared" si="154"/>
        <v>2653761.1402668166</v>
      </c>
      <c r="G378" s="4">
        <f t="shared" si="155"/>
        <v>47034100.503623284</v>
      </c>
      <c r="H378" s="4">
        <f t="shared" si="156"/>
        <v>134646734.54758507</v>
      </c>
      <c r="I378" s="4">
        <f t="shared" si="157"/>
        <v>186808043.36918449</v>
      </c>
      <c r="J378" s="4">
        <f t="shared" si="158"/>
        <v>189203020.01477146</v>
      </c>
      <c r="K378" s="4">
        <f t="shared" si="159"/>
        <v>165989915.947072</v>
      </c>
      <c r="L378" s="4">
        <f t="shared" si="160"/>
        <v>136316320.97267324</v>
      </c>
      <c r="M378" s="4">
        <f t="shared" si="161"/>
        <v>108779219.67377362</v>
      </c>
      <c r="N378" s="4">
        <f t="shared" si="162"/>
        <v>85942150.182326227</v>
      </c>
      <c r="O378" s="4">
        <f t="shared" si="163"/>
        <v>67872478.560210839</v>
      </c>
      <c r="P378" s="4">
        <f t="shared" si="164"/>
        <v>53844548.389702089</v>
      </c>
      <c r="Q378" s="4">
        <f t="shared" si="165"/>
        <v>43013773.102565303</v>
      </c>
      <c r="R378" s="4">
        <f t="shared" si="166"/>
        <v>34639002.733805016</v>
      </c>
      <c r="S378" s="4">
        <f t="shared" si="167"/>
        <v>28130022.667353269</v>
      </c>
    </row>
    <row r="379" spans="1:19">
      <c r="A379" s="14">
        <f t="shared" si="150"/>
        <v>0.54168693227892462</v>
      </c>
      <c r="B379" s="16">
        <f t="shared" si="151"/>
        <v>69308.438943744011</v>
      </c>
      <c r="C379" s="4"/>
      <c r="D379" s="4">
        <f t="shared" si="152"/>
        <v>3.6038513751919887E-6</v>
      </c>
      <c r="E379" s="4">
        <f t="shared" si="153"/>
        <v>49375.813038510445</v>
      </c>
      <c r="F379" s="4">
        <f t="shared" si="154"/>
        <v>51611964.281047627</v>
      </c>
      <c r="G379" s="4">
        <f t="shared" si="155"/>
        <v>569351056.13256776</v>
      </c>
      <c r="H379" s="4">
        <f t="shared" si="156"/>
        <v>1311497524.4040415</v>
      </c>
      <c r="I379" s="4">
        <f t="shared" si="157"/>
        <v>1628696842.1929734</v>
      </c>
      <c r="J379" s="4">
        <f t="shared" si="158"/>
        <v>1551583603.3338366</v>
      </c>
      <c r="K379" s="4">
        <f t="shared" si="159"/>
        <v>1313013786.1697643</v>
      </c>
      <c r="L379" s="4">
        <f t="shared" si="160"/>
        <v>1054467497.2324585</v>
      </c>
      <c r="M379" s="4">
        <f t="shared" si="161"/>
        <v>829396283.89097142</v>
      </c>
      <c r="N379" s="4">
        <f t="shared" si="162"/>
        <v>648972491.13441896</v>
      </c>
      <c r="O379" s="4">
        <f t="shared" si="163"/>
        <v>509119729.48553741</v>
      </c>
      <c r="P379" s="4">
        <f t="shared" si="164"/>
        <v>401994473.17734623</v>
      </c>
      <c r="Q379" s="4">
        <f t="shared" si="165"/>
        <v>320039672.83543807</v>
      </c>
      <c r="R379" s="4">
        <f t="shared" si="166"/>
        <v>257079680.11910549</v>
      </c>
      <c r="S379" s="4">
        <f t="shared" si="167"/>
        <v>208377515.03894794</v>
      </c>
    </row>
    <row r="380" spans="1:19">
      <c r="A380" s="14">
        <f t="shared" si="150"/>
        <v>0.56036379690366966</v>
      </c>
      <c r="B380" s="16">
        <f t="shared" si="151"/>
        <v>13861.687788748799</v>
      </c>
      <c r="C380" s="4"/>
      <c r="D380" s="4">
        <f t="shared" si="152"/>
        <v>1.5839327392016711E-5</v>
      </c>
      <c r="E380" s="4">
        <f t="shared" si="153"/>
        <v>9903.1732472330441</v>
      </c>
      <c r="F380" s="4">
        <f t="shared" si="154"/>
        <v>3872263.830319948</v>
      </c>
      <c r="G380" s="4">
        <f t="shared" si="155"/>
        <v>28946096.575177852</v>
      </c>
      <c r="H380" s="4">
        <f t="shared" si="156"/>
        <v>55783340.573000297</v>
      </c>
      <c r="I380" s="4">
        <f t="shared" si="157"/>
        <v>63252588.978755169</v>
      </c>
      <c r="J380" s="4">
        <f t="shared" si="158"/>
        <v>57303870.150598086</v>
      </c>
      <c r="K380" s="4">
        <f t="shared" si="159"/>
        <v>47078854.826733023</v>
      </c>
      <c r="L380" s="4">
        <f t="shared" si="160"/>
        <v>37121621.122864157</v>
      </c>
      <c r="M380" s="4">
        <f t="shared" si="161"/>
        <v>28854299.67840144</v>
      </c>
      <c r="N380" s="4">
        <f t="shared" si="162"/>
        <v>22399118.131898567</v>
      </c>
      <c r="O380" s="4">
        <f t="shared" si="163"/>
        <v>17476300.393567439</v>
      </c>
      <c r="P380" s="4">
        <f t="shared" si="164"/>
        <v>13745764.992840644</v>
      </c>
      <c r="Q380" s="4">
        <f t="shared" si="165"/>
        <v>10912802.171695942</v>
      </c>
      <c r="R380" s="4">
        <f t="shared" si="166"/>
        <v>8747871.9809489623</v>
      </c>
      <c r="S380" s="4">
        <f t="shared" si="167"/>
        <v>7079640.6886323364</v>
      </c>
    </row>
    <row r="381" spans="1:19">
      <c r="A381" s="14">
        <f t="shared" si="150"/>
        <v>0.57860720574987257</v>
      </c>
      <c r="B381" s="16">
        <f t="shared" si="151"/>
        <v>59011.185157816333</v>
      </c>
      <c r="C381" s="4"/>
      <c r="D381" s="4">
        <f t="shared" si="152"/>
        <v>1.379841511558658E-2</v>
      </c>
      <c r="E381" s="4">
        <f t="shared" si="153"/>
        <v>668923.5081069367</v>
      </c>
      <c r="F381" s="4">
        <f t="shared" si="154"/>
        <v>115838090.34342036</v>
      </c>
      <c r="G381" s="4">
        <f t="shared" si="155"/>
        <v>627324633.07466888</v>
      </c>
      <c r="H381" s="4">
        <f t="shared" si="156"/>
        <v>1042886947.0619043</v>
      </c>
      <c r="I381" s="4">
        <f t="shared" si="157"/>
        <v>1096717010.3172259</v>
      </c>
      <c r="J381" s="4">
        <f t="shared" si="158"/>
        <v>953058047.223194</v>
      </c>
      <c r="K381" s="4">
        <f t="shared" si="159"/>
        <v>764039874.79736388</v>
      </c>
      <c r="L381" s="4">
        <f t="shared" si="160"/>
        <v>593364473.88677144</v>
      </c>
      <c r="M381" s="4">
        <f t="shared" si="161"/>
        <v>456713008.05943471</v>
      </c>
      <c r="N381" s="4">
        <f t="shared" si="162"/>
        <v>352217797.33249372</v>
      </c>
      <c r="O381" s="4">
        <f t="shared" si="163"/>
        <v>273566334.52754414</v>
      </c>
      <c r="P381" s="4">
        <f t="shared" si="164"/>
        <v>214481545.97477537</v>
      </c>
      <c r="Q381" s="4">
        <f t="shared" si="165"/>
        <v>169882952.11685339</v>
      </c>
      <c r="R381" s="4">
        <f t="shared" si="166"/>
        <v>135947837.54442799</v>
      </c>
      <c r="S381" s="4">
        <f t="shared" si="167"/>
        <v>109880995.09889565</v>
      </c>
    </row>
    <row r="382" spans="1:19">
      <c r="A382" s="14">
        <f t="shared" si="150"/>
        <v>0.5964171588175331</v>
      </c>
      <c r="B382" s="16">
        <f t="shared" si="151"/>
        <v>13069.591343677441</v>
      </c>
      <c r="C382" s="4"/>
      <c r="D382" s="4">
        <f t="shared" si="152"/>
        <v>1.6887596875111419E-2</v>
      </c>
      <c r="E382" s="4">
        <f t="shared" si="153"/>
        <v>96728.501045488767</v>
      </c>
      <c r="F382" s="4">
        <f t="shared" si="154"/>
        <v>8483614.0962868035</v>
      </c>
      <c r="G382" s="4">
        <f t="shared" si="155"/>
        <v>35099194.997755311</v>
      </c>
      <c r="H382" s="4">
        <f t="shared" si="156"/>
        <v>51575448.070703246</v>
      </c>
      <c r="I382" s="4">
        <f t="shared" si="157"/>
        <v>50929950.833019011</v>
      </c>
      <c r="J382" s="4">
        <f t="shared" si="158"/>
        <v>42746011.287927844</v>
      </c>
      <c r="K382" s="4">
        <f t="shared" si="159"/>
        <v>33573806.685176887</v>
      </c>
      <c r="L382" s="4">
        <f t="shared" si="160"/>
        <v>25745246.051292889</v>
      </c>
      <c r="M382" s="4">
        <f t="shared" si="161"/>
        <v>19654371.439232554</v>
      </c>
      <c r="N382" s="4">
        <f t="shared" si="162"/>
        <v>15074554.682387728</v>
      </c>
      <c r="O382" s="4">
        <f t="shared" si="163"/>
        <v>11664138.793075684</v>
      </c>
      <c r="P382" s="4">
        <f t="shared" si="164"/>
        <v>9120468.5371803902</v>
      </c>
      <c r="Q382" s="4">
        <f t="shared" si="165"/>
        <v>7210003.6045415327</v>
      </c>
      <c r="R382" s="4">
        <f t="shared" si="166"/>
        <v>5761517.0594531503</v>
      </c>
      <c r="S382" s="4">
        <f t="shared" si="167"/>
        <v>4651795.5423996588</v>
      </c>
    </row>
    <row r="383" spans="1:19">
      <c r="A383" s="14">
        <f t="shared" si="150"/>
        <v>0.61379365610665138</v>
      </c>
      <c r="B383" s="16">
        <f t="shared" si="151"/>
        <v>46337.642036674566</v>
      </c>
      <c r="C383" s="4"/>
      <c r="D383" s="4">
        <f t="shared" si="152"/>
        <v>3.1328732593930169</v>
      </c>
      <c r="E383" s="4">
        <f t="shared" si="153"/>
        <v>2972798.1826650561</v>
      </c>
      <c r="F383" s="4">
        <f t="shared" si="154"/>
        <v>147062299.79177746</v>
      </c>
      <c r="G383" s="4">
        <f t="shared" si="155"/>
        <v>485062297.46025205</v>
      </c>
      <c r="H383" s="4">
        <f t="shared" si="156"/>
        <v>642431713.42963004</v>
      </c>
      <c r="I383" s="4">
        <f t="shared" si="157"/>
        <v>601665253.81379998</v>
      </c>
      <c r="J383" s="4">
        <f t="shared" si="158"/>
        <v>490416374.8325758</v>
      </c>
      <c r="K383" s="4">
        <f t="shared" si="159"/>
        <v>378604242.05097568</v>
      </c>
      <c r="L383" s="4">
        <f t="shared" si="160"/>
        <v>287239889.40070605</v>
      </c>
      <c r="M383" s="4">
        <f t="shared" si="161"/>
        <v>217776242.95242429</v>
      </c>
      <c r="N383" s="4">
        <f t="shared" si="162"/>
        <v>166260973.83155239</v>
      </c>
      <c r="O383" s="4">
        <f t="shared" si="163"/>
        <v>128237602.22800376</v>
      </c>
      <c r="P383" s="4">
        <f t="shared" si="164"/>
        <v>100046310.62583889</v>
      </c>
      <c r="Q383" s="4">
        <f t="shared" si="165"/>
        <v>78960712.211175516</v>
      </c>
      <c r="R383" s="4">
        <f t="shared" si="166"/>
        <v>63021624.575698018</v>
      </c>
      <c r="S383" s="4">
        <f t="shared" si="167"/>
        <v>50837089.3571878</v>
      </c>
    </row>
    <row r="384" spans="1:19">
      <c r="A384" s="14">
        <f t="shared" si="150"/>
        <v>0.63073669761722728</v>
      </c>
      <c r="B384" s="16">
        <f t="shared" si="151"/>
        <v>19406.362904248323</v>
      </c>
      <c r="C384" s="4"/>
      <c r="D384" s="4">
        <f t="shared" si="152"/>
        <v>5.3055793892700249</v>
      </c>
      <c r="E384" s="4">
        <f t="shared" si="153"/>
        <v>1096660.417902959</v>
      </c>
      <c r="F384" s="4">
        <f t="shared" si="154"/>
        <v>33387485.394088492</v>
      </c>
      <c r="G384" s="4">
        <f t="shared" si="155"/>
        <v>90875212.527381554</v>
      </c>
      <c r="H384" s="4">
        <f t="shared" si="156"/>
        <v>110211777.68286438</v>
      </c>
      <c r="I384" s="4">
        <f t="shared" si="157"/>
        <v>98686115.966438934</v>
      </c>
      <c r="J384" s="4">
        <f t="shared" si="158"/>
        <v>78467421.559261486</v>
      </c>
      <c r="K384" s="4">
        <f t="shared" si="159"/>
        <v>59698720.133914061</v>
      </c>
      <c r="L384" s="4">
        <f t="shared" si="160"/>
        <v>44884167.777274162</v>
      </c>
      <c r="M384" s="4">
        <f t="shared" si="161"/>
        <v>33831308.666248508</v>
      </c>
      <c r="N384" s="4">
        <f t="shared" si="162"/>
        <v>25727552.115511071</v>
      </c>
      <c r="O384" s="4">
        <f t="shared" si="163"/>
        <v>19790237.85839624</v>
      </c>
      <c r="P384" s="4">
        <f t="shared" si="164"/>
        <v>15410153.062904963</v>
      </c>
      <c r="Q384" s="4">
        <f t="shared" si="165"/>
        <v>12145528.947636815</v>
      </c>
      <c r="R384" s="4">
        <f t="shared" si="166"/>
        <v>9683932.3170019723</v>
      </c>
      <c r="S384" s="4">
        <f t="shared" si="167"/>
        <v>7805665.4996354021</v>
      </c>
    </row>
    <row r="385" spans="1:19">
      <c r="A385" s="14">
        <f t="shared" si="150"/>
        <v>0.64724628334926093</v>
      </c>
      <c r="B385" s="16">
        <f t="shared" si="151"/>
        <v>33664.098915532799</v>
      </c>
      <c r="C385" s="4"/>
      <c r="D385" s="4">
        <f t="shared" si="152"/>
        <v>109.10379539441632</v>
      </c>
      <c r="E385" s="4">
        <f t="shared" si="153"/>
        <v>6143100.3353365399</v>
      </c>
      <c r="F385" s="4">
        <f t="shared" si="154"/>
        <v>123594912.47262302</v>
      </c>
      <c r="G385" s="4">
        <f t="shared" si="155"/>
        <v>285539951.96913791</v>
      </c>
      <c r="H385" s="4">
        <f t="shared" si="156"/>
        <v>321227709.49607348</v>
      </c>
      <c r="I385" s="4">
        <f t="shared" si="157"/>
        <v>276822623.9297778</v>
      </c>
      <c r="J385" s="4">
        <f t="shared" si="158"/>
        <v>215495911.7552855</v>
      </c>
      <c r="K385" s="4">
        <f t="shared" si="159"/>
        <v>161920012.68071479</v>
      </c>
      <c r="L385" s="4">
        <f t="shared" si="160"/>
        <v>120802027.38014869</v>
      </c>
      <c r="M385" s="4">
        <f t="shared" si="161"/>
        <v>90600861.058338106</v>
      </c>
      <c r="N385" s="4">
        <f t="shared" si="162"/>
        <v>68669081.665469527</v>
      </c>
      <c r="O385" s="4">
        <f t="shared" si="163"/>
        <v>52700321.224675089</v>
      </c>
      <c r="P385" s="4">
        <f t="shared" si="164"/>
        <v>40969547.413618423</v>
      </c>
      <c r="Q385" s="4">
        <f t="shared" si="165"/>
        <v>32252117.73098826</v>
      </c>
      <c r="R385" s="4">
        <f t="shared" si="166"/>
        <v>25693030.935750477</v>
      </c>
      <c r="S385" s="4">
        <f t="shared" si="167"/>
        <v>20696145.570902392</v>
      </c>
    </row>
    <row r="386" spans="1:19">
      <c r="A386" s="14">
        <f t="shared" si="150"/>
        <v>0.66332241330275232</v>
      </c>
      <c r="B386" s="16">
        <f t="shared" si="151"/>
        <v>28515.472022568963</v>
      </c>
      <c r="C386" s="4"/>
      <c r="D386" s="4">
        <f t="shared" si="152"/>
        <v>402.81806160739876</v>
      </c>
      <c r="E386" s="4">
        <f t="shared" si="153"/>
        <v>7426562.0299808197</v>
      </c>
      <c r="F386" s="4">
        <f t="shared" si="154"/>
        <v>104703063.74065207</v>
      </c>
      <c r="G386" s="4">
        <f t="shared" si="155"/>
        <v>210138189.66471034</v>
      </c>
      <c r="H386" s="4">
        <f t="shared" si="156"/>
        <v>221632265.81838578</v>
      </c>
      <c r="I386" s="4">
        <f t="shared" si="157"/>
        <v>184814789.07093975</v>
      </c>
      <c r="J386" s="4">
        <f t="shared" si="158"/>
        <v>141279645.73692614</v>
      </c>
      <c r="K386" s="4">
        <f t="shared" si="159"/>
        <v>105025097.3692981</v>
      </c>
      <c r="L386" s="4">
        <f t="shared" si="160"/>
        <v>77837164.77574569</v>
      </c>
      <c r="M386" s="4">
        <f t="shared" si="161"/>
        <v>58127857.285088681</v>
      </c>
      <c r="N386" s="4">
        <f t="shared" si="162"/>
        <v>43930664.012446657</v>
      </c>
      <c r="O386" s="4">
        <f t="shared" si="163"/>
        <v>33648123.447270028</v>
      </c>
      <c r="P386" s="4">
        <f t="shared" si="164"/>
        <v>26121668.34066961</v>
      </c>
      <c r="Q386" s="4">
        <f t="shared" si="165"/>
        <v>20542726.333972532</v>
      </c>
      <c r="R386" s="4">
        <f t="shared" si="166"/>
        <v>16352738.617125681</v>
      </c>
      <c r="S386" s="4">
        <f t="shared" si="167"/>
        <v>13164996.933276106</v>
      </c>
    </row>
    <row r="387" spans="1:19">
      <c r="A387" s="14">
        <f t="shared" si="150"/>
        <v>0.67896508747770135</v>
      </c>
      <c r="B387" s="16">
        <f t="shared" si="151"/>
        <v>13861.687788748799</v>
      </c>
      <c r="C387" s="4"/>
      <c r="D387" s="4">
        <f t="shared" si="152"/>
        <v>387.39821909737833</v>
      </c>
      <c r="E387" s="4">
        <f t="shared" si="153"/>
        <v>2724220.8849771158</v>
      </c>
      <c r="F387" s="4">
        <f t="shared" si="154"/>
        <v>28254162.273305699</v>
      </c>
      <c r="G387" s="4">
        <f t="shared" si="155"/>
        <v>50218261.238719925</v>
      </c>
      <c r="H387" s="4">
        <f t="shared" si="156"/>
        <v>50095790.232477412</v>
      </c>
      <c r="I387" s="4">
        <f t="shared" si="157"/>
        <v>40604358.782640941</v>
      </c>
      <c r="J387" s="4">
        <f t="shared" si="158"/>
        <v>30556248.364213727</v>
      </c>
      <c r="K387" s="4">
        <f t="shared" si="159"/>
        <v>22506131.094159935</v>
      </c>
      <c r="L387" s="4">
        <f t="shared" si="160"/>
        <v>16584737.662778938</v>
      </c>
      <c r="M387" s="4">
        <f t="shared" si="161"/>
        <v>12339553.926639313</v>
      </c>
      <c r="N387" s="4">
        <f t="shared" si="162"/>
        <v>9302671.5954571292</v>
      </c>
      <c r="O387" s="4">
        <f t="shared" si="163"/>
        <v>7113105.2350721322</v>
      </c>
      <c r="P387" s="4">
        <f t="shared" si="164"/>
        <v>5515368.545733938</v>
      </c>
      <c r="Q387" s="4">
        <f t="shared" si="165"/>
        <v>4333631.059406993</v>
      </c>
      <c r="R387" s="4">
        <f t="shared" si="166"/>
        <v>3447498.1440714113</v>
      </c>
      <c r="S387" s="4">
        <f t="shared" si="167"/>
        <v>2774110.6369813713</v>
      </c>
    </row>
    <row r="388" spans="1:19">
      <c r="A388" s="14">
        <f t="shared" si="150"/>
        <v>0.694174305874108</v>
      </c>
      <c r="B388" s="16">
        <f t="shared" si="151"/>
        <v>30099.66491271168</v>
      </c>
      <c r="C388" s="4"/>
      <c r="D388" s="4">
        <f t="shared" si="152"/>
        <v>6115.9015338429535</v>
      </c>
      <c r="E388" s="4">
        <f t="shared" si="153"/>
        <v>18633189.250713836</v>
      </c>
      <c r="F388" s="4">
        <f t="shared" si="154"/>
        <v>148054511.9612664</v>
      </c>
      <c r="G388" s="4">
        <f t="shared" si="155"/>
        <v>236815426.30435893</v>
      </c>
      <c r="H388" s="4">
        <f t="shared" si="156"/>
        <v>225091299.32698083</v>
      </c>
      <c r="I388" s="4">
        <f t="shared" si="157"/>
        <v>178003317.66156092</v>
      </c>
      <c r="J388" s="4">
        <f t="shared" si="158"/>
        <v>132142021.87437658</v>
      </c>
      <c r="K388" s="4">
        <f t="shared" si="159"/>
        <v>96551613.450194657</v>
      </c>
      <c r="L388" s="4">
        <f t="shared" si="160"/>
        <v>70796176.27837044</v>
      </c>
      <c r="M388" s="4">
        <f t="shared" si="161"/>
        <v>52505714.113673583</v>
      </c>
      <c r="N388" s="4">
        <f t="shared" si="162"/>
        <v>39498601.079388224</v>
      </c>
      <c r="O388" s="4">
        <f t="shared" si="163"/>
        <v>30157112.053322759</v>
      </c>
      <c r="P388" s="4">
        <f t="shared" si="164"/>
        <v>23358753.627341367</v>
      </c>
      <c r="Q388" s="4">
        <f t="shared" si="165"/>
        <v>18339922.453914862</v>
      </c>
      <c r="R388" s="4">
        <f t="shared" si="166"/>
        <v>14581639.18951452</v>
      </c>
      <c r="S388" s="4">
        <f t="shared" si="167"/>
        <v>11728524.6459186</v>
      </c>
    </row>
    <row r="389" spans="1:19">
      <c r="A389" s="14">
        <f t="shared" si="150"/>
        <v>0.70895006849197251</v>
      </c>
      <c r="B389" s="16">
        <f t="shared" si="151"/>
        <v>19406.362904248323</v>
      </c>
      <c r="C389" s="4"/>
      <c r="D389" s="4">
        <f t="shared" si="152"/>
        <v>7228.7948497219277</v>
      </c>
      <c r="E389" s="4">
        <f t="shared" si="153"/>
        <v>10620295.405800248</v>
      </c>
      <c r="F389" s="4">
        <f t="shared" si="154"/>
        <v>66892478.31562835</v>
      </c>
      <c r="G389" s="4">
        <f t="shared" si="155"/>
        <v>97597028.051948085</v>
      </c>
      <c r="H389" s="4">
        <f t="shared" si="156"/>
        <v>88936817.490101546</v>
      </c>
      <c r="I389" s="4">
        <f t="shared" si="157"/>
        <v>68836525.885973558</v>
      </c>
      <c r="J389" s="4">
        <f t="shared" si="158"/>
        <v>50498026.991119154</v>
      </c>
      <c r="K389" s="4">
        <f t="shared" si="159"/>
        <v>36640091.15999002</v>
      </c>
      <c r="L389" s="4">
        <f t="shared" si="160"/>
        <v>26750105.866797205</v>
      </c>
      <c r="M389" s="4">
        <f t="shared" si="161"/>
        <v>19783660.395866536</v>
      </c>
      <c r="N389" s="4">
        <f t="shared" si="162"/>
        <v>14854846.087390969</v>
      </c>
      <c r="O389" s="4">
        <f t="shared" si="163"/>
        <v>11327004.171266736</v>
      </c>
      <c r="P389" s="4">
        <f t="shared" si="164"/>
        <v>8765524.0352173448</v>
      </c>
      <c r="Q389" s="4">
        <f t="shared" si="165"/>
        <v>6877622.506143258</v>
      </c>
      <c r="R389" s="4">
        <f t="shared" si="166"/>
        <v>5465565.1346961195</v>
      </c>
      <c r="S389" s="4">
        <f t="shared" si="167"/>
        <v>4394533.7054780386</v>
      </c>
    </row>
    <row r="390" spans="1:19">
      <c r="A390" s="14">
        <f t="shared" si="150"/>
        <v>0.72329237533129453</v>
      </c>
      <c r="B390" s="16">
        <f t="shared" si="151"/>
        <v>11089.35023099904</v>
      </c>
      <c r="C390" s="4"/>
      <c r="D390" s="4">
        <f t="shared" si="152"/>
        <v>5848.8008221229729</v>
      </c>
      <c r="E390" s="4">
        <f t="shared" si="153"/>
        <v>4536255.7917002803</v>
      </c>
      <c r="F390" s="4">
        <f t="shared" si="154"/>
        <v>23311352.985199086</v>
      </c>
      <c r="G390" s="4">
        <f t="shared" si="155"/>
        <v>31380060.507437963</v>
      </c>
      <c r="H390" s="4">
        <f t="shared" si="156"/>
        <v>27559219.555311613</v>
      </c>
      <c r="I390" s="4">
        <f t="shared" si="157"/>
        <v>20932955.179305319</v>
      </c>
      <c r="J390" s="4">
        <f t="shared" si="158"/>
        <v>15197381.453589592</v>
      </c>
      <c r="K390" s="4">
        <f t="shared" si="159"/>
        <v>10959514.969162032</v>
      </c>
      <c r="L390" s="4">
        <f t="shared" si="160"/>
        <v>7970994.2599328952</v>
      </c>
      <c r="M390" s="4">
        <f t="shared" si="161"/>
        <v>5880698.3051273357</v>
      </c>
      <c r="N390" s="4">
        <f t="shared" si="162"/>
        <v>4408367.1750806477</v>
      </c>
      <c r="O390" s="4">
        <f t="shared" si="163"/>
        <v>3357632.6622437774</v>
      </c>
      <c r="P390" s="4">
        <f t="shared" si="164"/>
        <v>2596260.1111976081</v>
      </c>
      <c r="Q390" s="4">
        <f t="shared" si="165"/>
        <v>2035902.3403853425</v>
      </c>
      <c r="R390" s="4">
        <f t="shared" si="166"/>
        <v>1617215.5006674903</v>
      </c>
      <c r="S390" s="4">
        <f t="shared" si="167"/>
        <v>1299888.4449063817</v>
      </c>
    </row>
    <row r="391" spans="1:19">
      <c r="A391" s="14">
        <f t="shared" si="150"/>
        <v>0.73720122639207442</v>
      </c>
      <c r="B391" s="16">
        <f t="shared" si="151"/>
        <v>24554.989797212162</v>
      </c>
      <c r="C391" s="4"/>
      <c r="D391" s="4">
        <f t="shared" si="152"/>
        <v>63243.309140385616</v>
      </c>
      <c r="E391" s="4">
        <f t="shared" si="153"/>
        <v>27966416.199259344</v>
      </c>
      <c r="F391" s="4">
        <f t="shared" si="154"/>
        <v>120166854.12984511</v>
      </c>
      <c r="G391" s="4">
        <f t="shared" si="155"/>
        <v>150699643.64040914</v>
      </c>
      <c r="H391" s="4">
        <f t="shared" si="156"/>
        <v>128122483.47843358</v>
      </c>
      <c r="I391" s="4">
        <f t="shared" si="157"/>
        <v>95719447.101786897</v>
      </c>
      <c r="J391" s="4">
        <f t="shared" si="158"/>
        <v>68859756.837971523</v>
      </c>
      <c r="K391" s="4">
        <f t="shared" si="159"/>
        <v>49391130.490467928</v>
      </c>
      <c r="L391" s="4">
        <f t="shared" si="160"/>
        <v>35803121.393924721</v>
      </c>
      <c r="M391" s="4">
        <f t="shared" si="161"/>
        <v>26357296.08890428</v>
      </c>
      <c r="N391" s="4">
        <f t="shared" si="162"/>
        <v>19729811.778774146</v>
      </c>
      <c r="O391" s="4">
        <f t="shared" si="163"/>
        <v>15012260.91007911</v>
      </c>
      <c r="P391" s="4">
        <f t="shared" si="164"/>
        <v>11599926.292783672</v>
      </c>
      <c r="Q391" s="4">
        <f t="shared" si="165"/>
        <v>9091647.5647070296</v>
      </c>
      <c r="R391" s="4">
        <f t="shared" si="166"/>
        <v>7219217.8464510534</v>
      </c>
      <c r="S391" s="4">
        <f t="shared" si="167"/>
        <v>5801036.6836718032</v>
      </c>
    </row>
    <row r="392" spans="1:19">
      <c r="A392" s="14">
        <f t="shared" si="150"/>
        <v>0.75067662167431193</v>
      </c>
      <c r="B392" s="16">
        <f t="shared" si="151"/>
        <v>19802.411126783998</v>
      </c>
      <c r="C392" s="4"/>
      <c r="D392" s="4">
        <f t="shared" si="152"/>
        <v>82148.401895747287</v>
      </c>
      <c r="E392" s="4">
        <f t="shared" si="153"/>
        <v>22120517.785547338</v>
      </c>
      <c r="F392" s="4">
        <f t="shared" si="154"/>
        <v>81156857.338851228</v>
      </c>
      <c r="G392" s="4">
        <f t="shared" si="155"/>
        <v>95608604.732578427</v>
      </c>
      <c r="H392" s="4">
        <f t="shared" si="156"/>
        <v>78988109.788861886</v>
      </c>
      <c r="I392" s="4">
        <f t="shared" si="157"/>
        <v>58155371.204981156</v>
      </c>
      <c r="J392" s="4">
        <f t="shared" si="158"/>
        <v>41499951.9271098</v>
      </c>
      <c r="K392" s="4">
        <f t="shared" si="159"/>
        <v>29625519.947524149</v>
      </c>
      <c r="L392" s="4">
        <f t="shared" si="160"/>
        <v>21412058.790117852</v>
      </c>
      <c r="M392" s="4">
        <f t="shared" si="161"/>
        <v>15733003.676513458</v>
      </c>
      <c r="N392" s="4">
        <f t="shared" si="162"/>
        <v>11761978.351509122</v>
      </c>
      <c r="O392" s="4">
        <f t="shared" si="163"/>
        <v>8941737.4029681627</v>
      </c>
      <c r="P392" s="4">
        <f t="shared" si="164"/>
        <v>6904956.9447087133</v>
      </c>
      <c r="Q392" s="4">
        <f t="shared" si="165"/>
        <v>5409447.2553683268</v>
      </c>
      <c r="R392" s="4">
        <f t="shared" si="166"/>
        <v>4293942.1314109042</v>
      </c>
      <c r="S392" s="4">
        <f t="shared" si="167"/>
        <v>3449556.8279131609</v>
      </c>
    </row>
    <row r="393" spans="1:19">
      <c r="A393" s="14">
        <f t="shared" si="150"/>
        <v>0.76371856117800707</v>
      </c>
      <c r="B393" s="16">
        <f t="shared" si="151"/>
        <v>8317.0126732492809</v>
      </c>
      <c r="C393" s="4"/>
      <c r="D393" s="4">
        <f t="shared" si="152"/>
        <v>26589.969843476938</v>
      </c>
      <c r="E393" s="4">
        <f t="shared" si="153"/>
        <v>4613715.8471602118</v>
      </c>
      <c r="F393" s="4">
        <f t="shared" si="154"/>
        <v>14715894.145298192</v>
      </c>
      <c r="G393" s="4">
        <f t="shared" si="155"/>
        <v>16402080.629013998</v>
      </c>
      <c r="H393" s="4">
        <f t="shared" si="156"/>
        <v>13210968.781292485</v>
      </c>
      <c r="I393" s="4">
        <f t="shared" si="157"/>
        <v>9601513.7641000915</v>
      </c>
      <c r="J393" s="4">
        <f t="shared" si="158"/>
        <v>6802833.7627847465</v>
      </c>
      <c r="K393" s="4">
        <f t="shared" si="159"/>
        <v>4835914.5014115898</v>
      </c>
      <c r="L393" s="4">
        <f t="shared" si="160"/>
        <v>3486080.9496556376</v>
      </c>
      <c r="M393" s="4">
        <f t="shared" si="161"/>
        <v>2557161.7702151877</v>
      </c>
      <c r="N393" s="4">
        <f t="shared" si="162"/>
        <v>1909574.792112916</v>
      </c>
      <c r="O393" s="4">
        <f t="shared" si="163"/>
        <v>1450574.6916961614</v>
      </c>
      <c r="P393" s="4">
        <f t="shared" si="164"/>
        <v>1119540.7070807631</v>
      </c>
      <c r="Q393" s="4">
        <f t="shared" si="165"/>
        <v>876715.41595799453</v>
      </c>
      <c r="R393" s="4">
        <f t="shared" si="166"/>
        <v>695719.42551811924</v>
      </c>
      <c r="S393" s="4">
        <f t="shared" si="167"/>
        <v>558785.65985439916</v>
      </c>
    </row>
    <row r="394" spans="1:19">
      <c r="A394" s="14">
        <f t="shared" si="150"/>
        <v>0.77632704490316007</v>
      </c>
      <c r="B394" s="16">
        <f t="shared" si="151"/>
        <v>10693.302008463361</v>
      </c>
      <c r="C394" s="4"/>
      <c r="D394" s="4">
        <f t="shared" si="152"/>
        <v>74992.308563595128</v>
      </c>
      <c r="E394" s="4">
        <f t="shared" si="153"/>
        <v>8804386.1436728518</v>
      </c>
      <c r="F394" s="4">
        <f t="shared" si="154"/>
        <v>24796902.267603826</v>
      </c>
      <c r="G394" s="4">
        <f t="shared" si="155"/>
        <v>26310203.991026379</v>
      </c>
      <c r="H394" s="4">
        <f t="shared" si="156"/>
        <v>20718422.587275911</v>
      </c>
      <c r="I394" s="4">
        <f t="shared" si="157"/>
        <v>14885506.229775904</v>
      </c>
      <c r="J394" s="4">
        <f t="shared" si="158"/>
        <v>10479764.578104304</v>
      </c>
      <c r="K394" s="4">
        <f t="shared" si="159"/>
        <v>7421881.1456714431</v>
      </c>
      <c r="L394" s="4">
        <f t="shared" si="160"/>
        <v>5337836.2167223645</v>
      </c>
      <c r="M394" s="4">
        <f t="shared" si="161"/>
        <v>3909623.2253925679</v>
      </c>
      <c r="N394" s="4">
        <f t="shared" si="162"/>
        <v>2916604.9058156172</v>
      </c>
      <c r="O394" s="4">
        <f t="shared" si="163"/>
        <v>2214014.6487454968</v>
      </c>
      <c r="P394" s="4">
        <f t="shared" si="164"/>
        <v>1707920.3209218995</v>
      </c>
      <c r="Q394" s="4">
        <f t="shared" si="165"/>
        <v>1337003.1883538829</v>
      </c>
      <c r="R394" s="4">
        <f t="shared" si="166"/>
        <v>1060704.2869878681</v>
      </c>
      <c r="S394" s="4">
        <f t="shared" si="167"/>
        <v>851765.64912833914</v>
      </c>
    </row>
    <row r="395" spans="1:19">
      <c r="A395" s="14">
        <f t="shared" si="150"/>
        <v>0.78850207284977059</v>
      </c>
      <c r="B395" s="16">
        <f t="shared" si="151"/>
        <v>16237.977123962883</v>
      </c>
      <c r="C395" s="4"/>
      <c r="D395" s="4">
        <f t="shared" si="152"/>
        <v>277079.76866819133</v>
      </c>
      <c r="E395" s="4">
        <f t="shared" si="153"/>
        <v>22963701.741393972</v>
      </c>
      <c r="F395" s="4">
        <f t="shared" si="154"/>
        <v>57884901.184170589</v>
      </c>
      <c r="G395" s="4">
        <f t="shared" si="155"/>
        <v>58779608.295726046</v>
      </c>
      <c r="H395" s="4">
        <f t="shared" si="156"/>
        <v>45364847.988271013</v>
      </c>
      <c r="I395" s="4">
        <f t="shared" si="157"/>
        <v>32260456.32053037</v>
      </c>
      <c r="J395" s="4">
        <f t="shared" si="158"/>
        <v>22583740.03753151</v>
      </c>
      <c r="K395" s="4">
        <f t="shared" si="159"/>
        <v>15940740.185055602</v>
      </c>
      <c r="L395" s="4">
        <f t="shared" si="160"/>
        <v>11440932.99407603</v>
      </c>
      <c r="M395" s="4">
        <f t="shared" si="161"/>
        <v>8368558.6732187774</v>
      </c>
      <c r="N395" s="4">
        <f t="shared" si="162"/>
        <v>6237418.21800589</v>
      </c>
      <c r="O395" s="4">
        <f t="shared" si="163"/>
        <v>4731946.4638798591</v>
      </c>
      <c r="P395" s="4">
        <f t="shared" si="164"/>
        <v>3648693.0890934439</v>
      </c>
      <c r="Q395" s="4">
        <f t="shared" si="165"/>
        <v>2855386.835507201</v>
      </c>
      <c r="R395" s="4">
        <f t="shared" si="166"/>
        <v>2264777.562712701</v>
      </c>
      <c r="S395" s="4">
        <f t="shared" si="167"/>
        <v>1818340.7965660533</v>
      </c>
    </row>
    <row r="396" spans="1:19">
      <c r="A396" s="14">
        <f t="shared" si="150"/>
        <v>0.80024364501783896</v>
      </c>
      <c r="B396" s="16">
        <f t="shared" si="151"/>
        <v>19406.362904248323</v>
      </c>
      <c r="C396" s="4"/>
      <c r="D396" s="4">
        <f t="shared" si="152"/>
        <v>600579.20129054505</v>
      </c>
      <c r="E396" s="4">
        <f t="shared" si="153"/>
        <v>36458927.005041368</v>
      </c>
      <c r="F396" s="4">
        <f t="shared" si="154"/>
        <v>83226569.812040433</v>
      </c>
      <c r="G396" s="4">
        <f t="shared" si="155"/>
        <v>81260625.204289973</v>
      </c>
      <c r="H396" s="4">
        <f t="shared" si="156"/>
        <v>61597091.533404641</v>
      </c>
      <c r="I396" s="4">
        <f t="shared" si="157"/>
        <v>43403823.439222857</v>
      </c>
      <c r="J396" s="4">
        <f t="shared" si="158"/>
        <v>30230962.924285669</v>
      </c>
      <c r="K396" s="4">
        <f t="shared" si="159"/>
        <v>21274948.860995837</v>
      </c>
      <c r="L396" s="4">
        <f t="shared" si="160"/>
        <v>15241175.727800753</v>
      </c>
      <c r="M396" s="4">
        <f t="shared" si="161"/>
        <v>11134964.047581181</v>
      </c>
      <c r="N396" s="4">
        <f t="shared" si="162"/>
        <v>8292695.6576720532</v>
      </c>
      <c r="O396" s="4">
        <f t="shared" si="163"/>
        <v>6287690.7438908685</v>
      </c>
      <c r="P396" s="4">
        <f t="shared" si="164"/>
        <v>4846399.272408477</v>
      </c>
      <c r="Q396" s="4">
        <f t="shared" si="165"/>
        <v>3791614.2372760088</v>
      </c>
      <c r="R396" s="4">
        <f t="shared" si="166"/>
        <v>3006728.4585826406</v>
      </c>
      <c r="S396" s="4">
        <f t="shared" si="167"/>
        <v>2413659.13145321</v>
      </c>
    </row>
    <row r="397" spans="1:19">
      <c r="A397" s="14">
        <f t="shared" si="150"/>
        <v>0.81155176140736485</v>
      </c>
      <c r="B397" s="16">
        <f t="shared" si="151"/>
        <v>13861.687788748799</v>
      </c>
      <c r="C397" s="4"/>
      <c r="D397" s="4">
        <f t="shared" si="152"/>
        <v>443542.10047771968</v>
      </c>
      <c r="E397" s="4">
        <f t="shared" si="153"/>
        <v>20370773.39534159</v>
      </c>
      <c r="F397" s="4">
        <f t="shared" si="154"/>
        <v>42547417.827669732</v>
      </c>
      <c r="G397" s="4">
        <f t="shared" si="155"/>
        <v>40106826.123291776</v>
      </c>
      <c r="H397" s="4">
        <f t="shared" si="156"/>
        <v>29915555.056913115</v>
      </c>
      <c r="I397" s="4">
        <f t="shared" si="157"/>
        <v>20907172.09778681</v>
      </c>
      <c r="J397" s="4">
        <f t="shared" si="158"/>
        <v>14495945.87013761</v>
      </c>
      <c r="K397" s="4">
        <f t="shared" si="159"/>
        <v>10174232.149752732</v>
      </c>
      <c r="L397" s="4">
        <f t="shared" si="160"/>
        <v>7276658.2432710025</v>
      </c>
      <c r="M397" s="4">
        <f t="shared" si="161"/>
        <v>5310523.6086955713</v>
      </c>
      <c r="N397" s="4">
        <f t="shared" si="162"/>
        <v>3952146.4668079778</v>
      </c>
      <c r="O397" s="4">
        <f t="shared" si="163"/>
        <v>2995117.3399386699</v>
      </c>
      <c r="P397" s="4">
        <f t="shared" si="164"/>
        <v>2307756.4281104654</v>
      </c>
      <c r="Q397" s="4">
        <f t="shared" si="165"/>
        <v>1805032.391793702</v>
      </c>
      <c r="R397" s="4">
        <f t="shared" si="166"/>
        <v>1431113.0044470415</v>
      </c>
      <c r="S397" s="4">
        <f t="shared" si="167"/>
        <v>1148668.5206697842</v>
      </c>
    </row>
    <row r="398" spans="1:19" ht="17.25" thickBot="1">
      <c r="A398" s="14">
        <f t="shared" si="150"/>
        <v>0.82242642201834859</v>
      </c>
      <c r="B398" s="16">
        <f t="shared" si="151"/>
        <v>5148.6268929638409</v>
      </c>
      <c r="C398" s="4"/>
      <c r="D398" s="4">
        <f t="shared" si="152"/>
        <v>84996.896416921663</v>
      </c>
      <c r="E398" s="4">
        <f t="shared" si="153"/>
        <v>3038498.4473897554</v>
      </c>
      <c r="F398" s="4">
        <f t="shared" si="154"/>
        <v>5859548.9854957694</v>
      </c>
      <c r="G398" s="4">
        <f t="shared" si="155"/>
        <v>5351706.1888916148</v>
      </c>
      <c r="H398" s="4">
        <f t="shared" si="156"/>
        <v>3934441.2514351788</v>
      </c>
      <c r="I398" s="4">
        <f t="shared" si="157"/>
        <v>2729451.7205637633</v>
      </c>
      <c r="J398" s="4">
        <f t="shared" si="158"/>
        <v>1884755.1564014084</v>
      </c>
      <c r="K398" s="4">
        <f t="shared" si="159"/>
        <v>1319674.7197080301</v>
      </c>
      <c r="L398" s="4">
        <f t="shared" si="160"/>
        <v>942433.98382344155</v>
      </c>
      <c r="M398" s="4">
        <f t="shared" si="161"/>
        <v>687129.65885835548</v>
      </c>
      <c r="N398" s="4">
        <f t="shared" si="162"/>
        <v>511039.97035438038</v>
      </c>
      <c r="O398" s="4">
        <f t="shared" si="163"/>
        <v>387117.59537283244</v>
      </c>
      <c r="P398" s="4">
        <f t="shared" si="164"/>
        <v>298182.82465035818</v>
      </c>
      <c r="Q398" s="4">
        <f t="shared" si="165"/>
        <v>233173.3596653108</v>
      </c>
      <c r="R398" s="4">
        <f t="shared" si="166"/>
        <v>184839.58732341204</v>
      </c>
      <c r="S398" s="4">
        <f t="shared" si="167"/>
        <v>148340.94877847872</v>
      </c>
    </row>
    <row r="399" spans="1:19" ht="17.25" thickBot="1">
      <c r="A399" s="6">
        <v>1.22875</v>
      </c>
      <c r="B399" s="7"/>
      <c r="C399" s="7" t="s">
        <v>23</v>
      </c>
      <c r="D399" s="15">
        <f>SUM(D358:D398)</f>
        <v>1673273.2427364748</v>
      </c>
      <c r="E399" s="15">
        <f t="shared" ref="E399:R399" si="168">SUM(E358:E398)</f>
        <v>201316482.28506163</v>
      </c>
      <c r="F399" s="15">
        <f t="shared" si="168"/>
        <v>1301388788.8490188</v>
      </c>
      <c r="G399" s="15">
        <f t="shared" si="168"/>
        <v>3864164458.1082387</v>
      </c>
      <c r="H399" s="15">
        <f t="shared" si="168"/>
        <v>8433376044.0875149</v>
      </c>
      <c r="I399" s="15">
        <f t="shared" si="168"/>
        <v>16350852545.32209</v>
      </c>
      <c r="J399" s="15">
        <f t="shared" si="168"/>
        <v>30714279044.669933</v>
      </c>
      <c r="K399" s="15">
        <f t="shared" si="168"/>
        <v>60155660956.495262</v>
      </c>
      <c r="L399" s="15">
        <f t="shared" si="168"/>
        <v>116240340749.89893</v>
      </c>
      <c r="M399" s="15">
        <f t="shared" si="168"/>
        <v>200726812622.51785</v>
      </c>
      <c r="N399" s="15">
        <f t="shared" si="168"/>
        <v>302089912458.12427</v>
      </c>
      <c r="O399" s="15">
        <f t="shared" si="168"/>
        <v>403503853659.45117</v>
      </c>
      <c r="P399" s="15">
        <f t="shared" si="168"/>
        <v>491203853396.07739</v>
      </c>
      <c r="Q399" s="15">
        <f t="shared" si="168"/>
        <v>557793945278.5741</v>
      </c>
      <c r="R399" s="15">
        <f t="shared" si="168"/>
        <v>601592309252.42187</v>
      </c>
      <c r="S399" s="20">
        <f>SUM(S358:S398)</f>
        <v>624534751886.83081</v>
      </c>
    </row>
    <row r="400" spans="1:19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22574.748684533759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2.5981320293241176E-298</v>
      </c>
    </row>
    <row r="403" spans="1:19">
      <c r="A403" s="14">
        <f t="shared" ref="A403:A442" si="169">A359</f>
        <v>7.7123926290137618E-2</v>
      </c>
      <c r="B403" s="16">
        <f t="shared" ref="B403:B442" si="170">B359</f>
        <v>44357.40092399616</v>
      </c>
      <c r="C403" s="4"/>
      <c r="D403" s="4">
        <f t="shared" ref="D403:D442" si="171">$B$4*(B403^2)*($D$400^2*(2*PI())^4*A403^-5/4/PI()/$D$5^4*EXP((-1/PI())*(2*PI()/$D$5)^4*A403^-4))</f>
        <v>0</v>
      </c>
      <c r="E403" s="4">
        <f t="shared" ref="E403:E442" si="172">$B$4*(B403^2)*($D$400^2*(2*PI())^4*A403^-5/4/PI()/$E$5^4*EXP((-1/PI())*(2*PI()/$E$5)^4*A403^-4))</f>
        <v>0</v>
      </c>
      <c r="F403" s="4">
        <f t="shared" ref="F403:F442" si="173">$B$4*(B403^2)*($D$400^2*(2*PI())^4*A403^-5/4/PI()/$F$5^4*EXP((-1/PI())*(2*PI()/$F$5)^4*A403^-4))</f>
        <v>0</v>
      </c>
      <c r="G403" s="4">
        <f t="shared" ref="G403:G442" si="174">$B$4*(B403^2)*($D$400^2*(2*PI())^4*A403^-5/4/PI()/$G$5^4*EXP((-1/PI())*(2*PI()/$G$5)^4*A403^-4))</f>
        <v>0</v>
      </c>
      <c r="H403" s="4">
        <f t="shared" ref="H403:H442" si="175">$B$4*(B403^2)*($D$400^2*(2*PI())^4*A403^-5/4/PI()/$H$5^4*EXP((-1/PI())*(2*PI()/$H$5)^4*A403^-4))</f>
        <v>0</v>
      </c>
      <c r="I403" s="4">
        <f t="shared" ref="I403:I442" si="176">$B$4*(B403^2)*($D$400^2*(2*PI())^4*A403^-5/4/PI()/$I$5^4*EXP((-1/PI())*(2*PI()/$I$5)^4*A403^-4))</f>
        <v>0</v>
      </c>
      <c r="J403" s="4">
        <f t="shared" ref="J403:J442" si="177">$B$4*(B403^2)*($D$400^2*(2*PI())^4*A403^-5/4/PI()/$J$5^4*EXP((-1/PI())*(2*PI()/$J$5)^4*A403^-4))</f>
        <v>0</v>
      </c>
      <c r="K403" s="4">
        <f t="shared" ref="K403:K442" si="178">$B$4*(B403^2)*($D$400^2*(2*PI())^4*A403^-5/4/PI()/$K$5^4*EXP((-1/PI())*(2*PI()/$K$5)^4*A403^-4))</f>
        <v>0</v>
      </c>
      <c r="L403" s="4">
        <f t="shared" ref="L403:L442" si="179">$B$4*(B403^2)*($D$400^2*(2*PI())^4*A403^-5/4/PI()/$L$5^4*EXP((-1/PI())*(2*PI()/$L$5)^4*A403^-4))</f>
        <v>0</v>
      </c>
      <c r="M403" s="4">
        <f t="shared" ref="M403:M442" si="180">$B$4*(B403^2)*($D$400^2*(2*PI())^4*A403^-5/4/PI()/$M$5^4*EXP((-1/PI())*(2*PI()/$M$5)^4*A403^-4))</f>
        <v>3.3733300478449002E-237</v>
      </c>
      <c r="N403" s="4">
        <f t="shared" ref="N403:N442" si="181">$B$4*(B403^2)*($D$400^2*(2*PI())^4*A403^-5/4/PI()/$N$5^4*EXP((-1/PI())*(2*PI()/$N$5)^4*A403^-4))</f>
        <v>3.0703223287241245E-171</v>
      </c>
      <c r="O403" s="4">
        <f t="shared" ref="O403:O442" si="182">$B$4*(B403^2)*($D$400^2*(2*PI())^4*A403^-5/4/PI()/$O$5^4*EXP((-1/PI())*(2*PI()/$O$5)^4*A403^-4))</f>
        <v>8.7999965078597891E-126</v>
      </c>
      <c r="P403" s="4">
        <f t="shared" ref="P403:P442" si="183">$B$4*(B403^2)*($D$400^2*(2*PI())^4*A403^-5/4/PI()/$P$5^4*EXP((-1/PI())*(2*PI()/$P$5)^4*A403^-4))</f>
        <v>1.2160017482439002E-93</v>
      </c>
      <c r="Q403" s="4">
        <f t="shared" ref="Q403:Q442" si="184">$B$4*(B403^2)*($D$400^2*(2*PI())^4*A403^-5/4/PI()/$Q$5^4*EXP((-1/PI())*(2*PI()/$Q$5)^4*A403^-4))</f>
        <v>2.0917393431167283E-70</v>
      </c>
      <c r="R403" s="4">
        <f t="shared" ref="R403:R442" si="185">$B$4*(B403^2)*($D$400^2*(2*PI())^4*A403^-5/4/PI()/$R$5^4*EXP((-1/PI())*(2*PI()/$R$5)^4*A403^-4))</f>
        <v>2.8089618693309754E-53</v>
      </c>
      <c r="S403" s="4">
        <f t="shared" ref="S403:S442" si="186">$B$4*(B403^2)*($D$400^2*(2*PI())^4*A403^-5/4/PI()/$S$5^4*EXP((-1/PI())*(2*PI()/$S$5)^4*A403^-4))</f>
        <v>1.9638045282807408E-40</v>
      </c>
    </row>
    <row r="404" spans="1:19">
      <c r="A404" s="14">
        <f t="shared" si="169"/>
        <v>0.10446990648572885</v>
      </c>
      <c r="B404" s="16">
        <f t="shared" si="170"/>
        <v>85150.367845171219</v>
      </c>
      <c r="C404" s="4"/>
      <c r="D404" s="4">
        <f t="shared" si="171"/>
        <v>0</v>
      </c>
      <c r="E404" s="4">
        <f t="shared" si="172"/>
        <v>0</v>
      </c>
      <c r="F404" s="4">
        <f t="shared" si="173"/>
        <v>0</v>
      </c>
      <c r="G404" s="4">
        <f t="shared" si="174"/>
        <v>0</v>
      </c>
      <c r="H404" s="4">
        <f t="shared" si="175"/>
        <v>0</v>
      </c>
      <c r="I404" s="4">
        <f t="shared" si="176"/>
        <v>0</v>
      </c>
      <c r="J404" s="4">
        <f t="shared" si="177"/>
        <v>1.882614803163819E-209</v>
      </c>
      <c r="K404" s="4">
        <f t="shared" si="178"/>
        <v>2.3089635864433684E-136</v>
      </c>
      <c r="L404" s="4">
        <f t="shared" si="179"/>
        <v>3.9529997137371855E-91</v>
      </c>
      <c r="M404" s="4">
        <f t="shared" si="180"/>
        <v>6.0570126116037686E-62</v>
      </c>
      <c r="N404" s="4">
        <f t="shared" si="181"/>
        <v>1.9042518333108648E-42</v>
      </c>
      <c r="O404" s="4">
        <f t="shared" si="182"/>
        <v>4.9473500420882868E-29</v>
      </c>
      <c r="P404" s="4">
        <f t="shared" si="183"/>
        <v>1.4435057005132616E-19</v>
      </c>
      <c r="Q404" s="4">
        <f t="shared" si="184"/>
        <v>9.6514918724824055E-13</v>
      </c>
      <c r="R404" s="4">
        <f t="shared" si="185"/>
        <v>1.0004123777188797E-7</v>
      </c>
      <c r="S404" s="4">
        <f t="shared" si="186"/>
        <v>5.5906099666135675E-4</v>
      </c>
    </row>
    <row r="405" spans="1:19">
      <c r="A405" s="14">
        <f t="shared" si="169"/>
        <v>0.13138243090277779</v>
      </c>
      <c r="B405" s="16">
        <f t="shared" si="170"/>
        <v>140993.16722270209</v>
      </c>
      <c r="C405" s="4"/>
      <c r="D405" s="4">
        <f t="shared" si="171"/>
        <v>0</v>
      </c>
      <c r="E405" s="4">
        <f t="shared" si="172"/>
        <v>0</v>
      </c>
      <c r="F405" s="4">
        <f t="shared" si="173"/>
        <v>0</v>
      </c>
      <c r="G405" s="4">
        <f t="shared" si="174"/>
        <v>0</v>
      </c>
      <c r="H405" s="4">
        <f t="shared" si="175"/>
        <v>1.4437100202739421E-215</v>
      </c>
      <c r="I405" s="4">
        <f t="shared" si="176"/>
        <v>9.0247300494062993E-126</v>
      </c>
      <c r="J405" s="4">
        <f t="shared" si="177"/>
        <v>3.2246403743897109E-76</v>
      </c>
      <c r="K405" s="4">
        <f t="shared" si="178"/>
        <v>4.1989732165809495E-47</v>
      </c>
      <c r="L405" s="4">
        <f t="shared" si="179"/>
        <v>4.0880311363136027E-29</v>
      </c>
      <c r="M405" s="4">
        <f t="shared" si="180"/>
        <v>1.5564633170904967E-17</v>
      </c>
      <c r="N405" s="4">
        <f t="shared" si="181"/>
        <v>8.0629056195754032E-10</v>
      </c>
      <c r="O405" s="4">
        <f t="shared" si="182"/>
        <v>1.5661116929008905E-4</v>
      </c>
      <c r="P405" s="4">
        <f t="shared" si="183"/>
        <v>0.81128355957001297</v>
      </c>
      <c r="Q405" s="4">
        <f t="shared" si="184"/>
        <v>373.69534225092679</v>
      </c>
      <c r="R405" s="4">
        <f t="shared" si="185"/>
        <v>32829.953133152681</v>
      </c>
      <c r="S405" s="4">
        <f t="shared" si="186"/>
        <v>904475.26932618557</v>
      </c>
    </row>
    <row r="406" spans="1:19">
      <c r="A406" s="14">
        <f t="shared" si="169"/>
        <v>0.15786149954128442</v>
      </c>
      <c r="B406" s="16">
        <f t="shared" si="170"/>
        <v>202380.64171573252</v>
      </c>
      <c r="C406" s="4"/>
      <c r="D406" s="4">
        <f t="shared" si="171"/>
        <v>0</v>
      </c>
      <c r="E406" s="4">
        <f t="shared" si="172"/>
        <v>0</v>
      </c>
      <c r="F406" s="4">
        <f t="shared" si="173"/>
        <v>0</v>
      </c>
      <c r="G406" s="4">
        <f t="shared" si="174"/>
        <v>3.213963092664408E-181</v>
      </c>
      <c r="H406" s="4">
        <f t="shared" si="175"/>
        <v>9.2166238272687174E-97</v>
      </c>
      <c r="I406" s="4">
        <f t="shared" si="176"/>
        <v>8.5896508739333361E-54</v>
      </c>
      <c r="J406" s="4">
        <f t="shared" si="177"/>
        <v>4.0563706113132472E-30</v>
      </c>
      <c r="K406" s="4">
        <f t="shared" si="178"/>
        <v>3.064730723611884E-16</v>
      </c>
      <c r="L406" s="4">
        <f t="shared" si="179"/>
        <v>1.0831367923491588E-7</v>
      </c>
      <c r="M406" s="4">
        <f t="shared" si="180"/>
        <v>3.2772526145720376E-2</v>
      </c>
      <c r="N406" s="4">
        <f t="shared" si="181"/>
        <v>140.33621304510717</v>
      </c>
      <c r="O406" s="4">
        <f t="shared" si="182"/>
        <v>41671.538593848745</v>
      </c>
      <c r="P406" s="4">
        <f t="shared" si="183"/>
        <v>2196086.376223926</v>
      </c>
      <c r="Q406" s="4">
        <f t="shared" si="184"/>
        <v>36557380.109455526</v>
      </c>
      <c r="R406" s="4">
        <f t="shared" si="185"/>
        <v>276935404.49815315</v>
      </c>
      <c r="S406" s="4">
        <f t="shared" si="186"/>
        <v>1210895534.8683956</v>
      </c>
    </row>
    <row r="407" spans="1:19">
      <c r="A407" s="14">
        <f t="shared" si="169"/>
        <v>0.18390711240124874</v>
      </c>
      <c r="B407" s="16">
        <f t="shared" si="170"/>
        <v>266540.45376651268</v>
      </c>
      <c r="C407" s="4"/>
      <c r="D407" s="4">
        <f t="shared" si="171"/>
        <v>0</v>
      </c>
      <c r="E407" s="4">
        <f t="shared" si="172"/>
        <v>0</v>
      </c>
      <c r="F407" s="4">
        <f t="shared" si="173"/>
        <v>1.6966169642766569E-192</v>
      </c>
      <c r="G407" s="4">
        <f t="shared" si="174"/>
        <v>1.8049294645236514E-92</v>
      </c>
      <c r="H407" s="4">
        <f t="shared" si="175"/>
        <v>9.8597186898456666E-47</v>
      </c>
      <c r="I407" s="4">
        <f t="shared" si="176"/>
        <v>1.6675457704816319E-23</v>
      </c>
      <c r="J407" s="4">
        <f t="shared" si="177"/>
        <v>9.6870190545624815E-11</v>
      </c>
      <c r="K407" s="4">
        <f t="shared" si="178"/>
        <v>2.7609784734023081E-3</v>
      </c>
      <c r="L407" s="4">
        <f t="shared" si="179"/>
        <v>102.23375431686677</v>
      </c>
      <c r="M407" s="4">
        <f t="shared" si="180"/>
        <v>82958.542288593249</v>
      </c>
      <c r="N407" s="4">
        <f t="shared" si="181"/>
        <v>6750479.9976906767</v>
      </c>
      <c r="O407" s="4">
        <f t="shared" si="182"/>
        <v>130309091.33103913</v>
      </c>
      <c r="P407" s="4">
        <f t="shared" si="183"/>
        <v>992584057.08677566</v>
      </c>
      <c r="Q407" s="4">
        <f t="shared" si="184"/>
        <v>4075348756.3767958</v>
      </c>
      <c r="R407" s="4">
        <f t="shared" si="185"/>
        <v>10986482501.417475</v>
      </c>
      <c r="S407" s="4">
        <f t="shared" si="186"/>
        <v>22109333344.968201</v>
      </c>
    </row>
    <row r="408" spans="1:19">
      <c r="A408" s="14">
        <f t="shared" si="169"/>
        <v>0.20951926948267074</v>
      </c>
      <c r="B408" s="16">
        <f t="shared" si="170"/>
        <v>338621.2302680065</v>
      </c>
      <c r="C408" s="4"/>
      <c r="D408" s="4">
        <f t="shared" si="171"/>
        <v>0</v>
      </c>
      <c r="E408" s="4">
        <f t="shared" si="172"/>
        <v>4.8038334310239951E-259</v>
      </c>
      <c r="F408" s="4">
        <f t="shared" si="173"/>
        <v>6.3463920210348023E-109</v>
      </c>
      <c r="G408" s="4">
        <f t="shared" si="174"/>
        <v>1.1511591003834389E-49</v>
      </c>
      <c r="H408" s="4">
        <f t="shared" si="175"/>
        <v>1.2885542932831292E-22</v>
      </c>
      <c r="I408" s="4">
        <f t="shared" si="176"/>
        <v>6.4586964198419132E-9</v>
      </c>
      <c r="J408" s="4">
        <f t="shared" si="177"/>
        <v>0.20345786846773023</v>
      </c>
      <c r="K408" s="4">
        <f t="shared" si="178"/>
        <v>4603.3530643360236</v>
      </c>
      <c r="L408" s="4">
        <f t="shared" si="179"/>
        <v>2045301.3849539554</v>
      </c>
      <c r="M408" s="4">
        <f t="shared" si="180"/>
        <v>95246632.828273922</v>
      </c>
      <c r="N408" s="4">
        <f t="shared" si="181"/>
        <v>1144419244.6882112</v>
      </c>
      <c r="O408" s="4">
        <f t="shared" si="182"/>
        <v>5906091564.4362488</v>
      </c>
      <c r="P408" s="4">
        <f t="shared" si="183"/>
        <v>17687023933.853348</v>
      </c>
      <c r="Q408" s="4">
        <f t="shared" si="184"/>
        <v>36951586316.73661</v>
      </c>
      <c r="R408" s="4">
        <f t="shared" si="185"/>
        <v>60500000318.322021</v>
      </c>
      <c r="S408" s="4">
        <f t="shared" si="186"/>
        <v>83716763860.999466</v>
      </c>
    </row>
    <row r="409" spans="1:19">
      <c r="A409" s="14">
        <f t="shared" si="169"/>
        <v>0.23469797078555044</v>
      </c>
      <c r="B409" s="16">
        <f t="shared" si="170"/>
        <v>418226.92299767811</v>
      </c>
      <c r="C409" s="4"/>
      <c r="D409" s="4">
        <f t="shared" si="171"/>
        <v>0</v>
      </c>
      <c r="E409" s="4">
        <f t="shared" si="172"/>
        <v>1.2663542536739458E-159</v>
      </c>
      <c r="F409" s="4">
        <f t="shared" si="173"/>
        <v>2.0930290000094916E-64</v>
      </c>
      <c r="G409" s="4">
        <f t="shared" si="174"/>
        <v>7.1031928369688821E-27</v>
      </c>
      <c r="H409" s="4">
        <f t="shared" si="175"/>
        <v>8.713601919157686E-10</v>
      </c>
      <c r="I409" s="4">
        <f t="shared" si="176"/>
        <v>0.36482828911040655</v>
      </c>
      <c r="J409" s="4">
        <f t="shared" si="177"/>
        <v>17945.55858460148</v>
      </c>
      <c r="K409" s="4">
        <f t="shared" si="178"/>
        <v>9041273.6191524509</v>
      </c>
      <c r="L409" s="4">
        <f t="shared" si="179"/>
        <v>380341630.14968956</v>
      </c>
      <c r="M409" s="4">
        <f t="shared" si="180"/>
        <v>3861602588.1233463</v>
      </c>
      <c r="N409" s="4">
        <f t="shared" si="181"/>
        <v>16739845833.399353</v>
      </c>
      <c r="O409" s="4">
        <f t="shared" si="182"/>
        <v>42768036208.818382</v>
      </c>
      <c r="P409" s="4">
        <f t="shared" si="183"/>
        <v>77873721427.631912</v>
      </c>
      <c r="Q409" s="4">
        <f t="shared" si="184"/>
        <v>113497957001.98337</v>
      </c>
      <c r="R409" s="4">
        <f t="shared" si="185"/>
        <v>142457704409.26108</v>
      </c>
      <c r="S409" s="4">
        <f t="shared" si="186"/>
        <v>161454988615.86752</v>
      </c>
    </row>
    <row r="410" spans="1:19">
      <c r="A410" s="14">
        <f t="shared" si="169"/>
        <v>0.25944321630988787</v>
      </c>
      <c r="B410" s="16">
        <f t="shared" si="170"/>
        <v>481990.68682592257</v>
      </c>
      <c r="C410" s="4"/>
      <c r="D410" s="4">
        <f t="shared" si="171"/>
        <v>0</v>
      </c>
      <c r="E410" s="4">
        <f t="shared" si="172"/>
        <v>1.6167922419634937E-102</v>
      </c>
      <c r="F410" s="4">
        <f t="shared" si="173"/>
        <v>7.2335215982680029E-39</v>
      </c>
      <c r="G410" s="4">
        <f t="shared" si="174"/>
        <v>7.8900066024856235E-14</v>
      </c>
      <c r="H410" s="4">
        <f t="shared" si="175"/>
        <v>1.8153998087514032E-2</v>
      </c>
      <c r="I410" s="4">
        <f t="shared" si="176"/>
        <v>9142.5719193492951</v>
      </c>
      <c r="J410" s="4">
        <f t="shared" si="177"/>
        <v>10947132.297600321</v>
      </c>
      <c r="K410" s="4">
        <f t="shared" si="178"/>
        <v>618772770.12044525</v>
      </c>
      <c r="L410" s="4">
        <f t="shared" si="179"/>
        <v>6712037026.8609037</v>
      </c>
      <c r="M410" s="4">
        <f t="shared" si="180"/>
        <v>28386045881.843887</v>
      </c>
      <c r="N410" s="4">
        <f t="shared" si="181"/>
        <v>68472942706.529884</v>
      </c>
      <c r="O410" s="4">
        <f t="shared" si="182"/>
        <v>116767178088.32071</v>
      </c>
      <c r="P410" s="4">
        <f t="shared" si="183"/>
        <v>159716856984.63901</v>
      </c>
      <c r="Q410" s="4">
        <f t="shared" si="184"/>
        <v>189248766920.21759</v>
      </c>
      <c r="R410" s="4">
        <f t="shared" si="185"/>
        <v>203875559511.67963</v>
      </c>
      <c r="S410" s="4">
        <f t="shared" si="186"/>
        <v>206008667756.5712</v>
      </c>
    </row>
    <row r="411" spans="1:19">
      <c r="A411" s="14">
        <f t="shared" si="169"/>
        <v>0.28375500605568299</v>
      </c>
      <c r="B411" s="16">
        <f t="shared" si="170"/>
        <v>477634.15637803014</v>
      </c>
      <c r="C411" s="4"/>
      <c r="D411" s="4">
        <f t="shared" si="171"/>
        <v>8.7822061702720908E-208</v>
      </c>
      <c r="E411" s="4">
        <f t="shared" si="172"/>
        <v>8.4654455509829794E-68</v>
      </c>
      <c r="F411" s="4">
        <f t="shared" si="173"/>
        <v>2.0235257802111943E-23</v>
      </c>
      <c r="G411" s="4">
        <f t="shared" si="174"/>
        <v>5.2093772736473395E-6</v>
      </c>
      <c r="H411" s="4">
        <f t="shared" si="175"/>
        <v>382.28881669167049</v>
      </c>
      <c r="I411" s="4">
        <f t="shared" si="176"/>
        <v>3176352.6445556991</v>
      </c>
      <c r="J411" s="4">
        <f t="shared" si="177"/>
        <v>393570168.87952054</v>
      </c>
      <c r="K411" s="4">
        <f t="shared" si="178"/>
        <v>5851194904.166091</v>
      </c>
      <c r="L411" s="4">
        <f t="shared" si="179"/>
        <v>27746590789.086441</v>
      </c>
      <c r="M411" s="4">
        <f t="shared" si="180"/>
        <v>68747596711.915649</v>
      </c>
      <c r="N411" s="4">
        <f t="shared" si="181"/>
        <v>115945697773.69295</v>
      </c>
      <c r="O411" s="4">
        <f t="shared" si="182"/>
        <v>154479866979.27393</v>
      </c>
      <c r="P411" s="4">
        <f t="shared" si="183"/>
        <v>177439904597.55734</v>
      </c>
      <c r="Q411" s="4">
        <f t="shared" si="184"/>
        <v>185284827262.20389</v>
      </c>
      <c r="R411" s="4">
        <f t="shared" si="185"/>
        <v>181825628190.66852</v>
      </c>
      <c r="S411" s="4">
        <f t="shared" si="186"/>
        <v>171294932491.32495</v>
      </c>
    </row>
    <row r="412" spans="1:19">
      <c r="A412" s="14">
        <f t="shared" si="169"/>
        <v>0.3076333400229358</v>
      </c>
      <c r="B412" s="16">
        <f t="shared" si="170"/>
        <v>388523.30630750209</v>
      </c>
      <c r="C412" s="4"/>
      <c r="D412" s="4">
        <f t="shared" si="171"/>
        <v>5.6193064328866129E-147</v>
      </c>
      <c r="E412" s="4">
        <f t="shared" si="172"/>
        <v>9.0092546812778042E-46</v>
      </c>
      <c r="F412" s="4">
        <f t="shared" si="173"/>
        <v>9.5756871644105764E-14</v>
      </c>
      <c r="G412" s="4">
        <f t="shared" si="174"/>
        <v>0.31879499914969189</v>
      </c>
      <c r="H412" s="4">
        <f t="shared" si="175"/>
        <v>134360.85546326946</v>
      </c>
      <c r="I412" s="4">
        <f t="shared" si="176"/>
        <v>80413822.00714384</v>
      </c>
      <c r="J412" s="4">
        <f t="shared" si="177"/>
        <v>2328243343.9494886</v>
      </c>
      <c r="K412" s="4">
        <f t="shared" si="178"/>
        <v>14706565986.436901</v>
      </c>
      <c r="L412" s="4">
        <f t="shared" si="179"/>
        <v>41035172106.571716</v>
      </c>
      <c r="M412" s="4">
        <f t="shared" si="180"/>
        <v>72173975288.945633</v>
      </c>
      <c r="N412" s="4">
        <f t="shared" si="181"/>
        <v>96776022563.696167</v>
      </c>
      <c r="O412" s="4">
        <f t="shared" si="182"/>
        <v>110074877474.63866</v>
      </c>
      <c r="P412" s="4">
        <f t="shared" si="183"/>
        <v>113045535203.41663</v>
      </c>
      <c r="Q412" s="4">
        <f t="shared" si="184"/>
        <v>108857770105.35579</v>
      </c>
      <c r="R412" s="4">
        <f t="shared" si="185"/>
        <v>100625156582.38203</v>
      </c>
      <c r="S412" s="4">
        <f t="shared" si="186"/>
        <v>90634216386.277344</v>
      </c>
    </row>
    <row r="413" spans="1:19">
      <c r="A413" s="14">
        <f t="shared" si="169"/>
        <v>0.33107821821164629</v>
      </c>
      <c r="B413" s="16">
        <f t="shared" si="170"/>
        <v>228915.8726256231</v>
      </c>
      <c r="C413" s="4"/>
      <c r="D413" s="4">
        <f t="shared" si="171"/>
        <v>8.6791119437376521E-107</v>
      </c>
      <c r="E413" s="4">
        <f t="shared" si="172"/>
        <v>1.8592310143491604E-31</v>
      </c>
      <c r="F413" s="4">
        <f t="shared" si="173"/>
        <v>1.1332578847095826E-7</v>
      </c>
      <c r="G413" s="4">
        <f t="shared" si="174"/>
        <v>206.5739032249719</v>
      </c>
      <c r="H413" s="4">
        <f t="shared" si="175"/>
        <v>2784201.1456460119</v>
      </c>
      <c r="I413" s="4">
        <f t="shared" si="176"/>
        <v>288053850.85687423</v>
      </c>
      <c r="J413" s="4">
        <f t="shared" si="177"/>
        <v>3161487712.0822759</v>
      </c>
      <c r="K413" s="4">
        <f t="shared" si="178"/>
        <v>11280865291.770199</v>
      </c>
      <c r="L413" s="4">
        <f t="shared" si="179"/>
        <v>22095979075.990772</v>
      </c>
      <c r="M413" s="4">
        <f t="shared" si="180"/>
        <v>30920007963.195518</v>
      </c>
      <c r="N413" s="4">
        <f t="shared" si="181"/>
        <v>35576644102.170876</v>
      </c>
      <c r="O413" s="4">
        <f t="shared" si="182"/>
        <v>36412419979.120483</v>
      </c>
      <c r="P413" s="4">
        <f t="shared" si="183"/>
        <v>34703907796.627922</v>
      </c>
      <c r="Q413" s="4">
        <f t="shared" si="184"/>
        <v>31659926858.152309</v>
      </c>
      <c r="R413" s="4">
        <f t="shared" si="185"/>
        <v>28120990005.957508</v>
      </c>
      <c r="S413" s="4">
        <f t="shared" si="186"/>
        <v>24581189502.293804</v>
      </c>
    </row>
    <row r="414" spans="1:19">
      <c r="A414" s="14">
        <f t="shared" si="169"/>
        <v>0.35408964062181447</v>
      </c>
      <c r="B414" s="16">
        <f t="shared" si="170"/>
        <v>89110.850070528017</v>
      </c>
      <c r="C414" s="4"/>
      <c r="D414" s="4">
        <f t="shared" si="171"/>
        <v>1.3723537067041214E-79</v>
      </c>
      <c r="E414" s="4">
        <f t="shared" si="172"/>
        <v>4.080361224273452E-22</v>
      </c>
      <c r="F414" s="4">
        <f t="shared" si="173"/>
        <v>5.1009046813570006E-4</v>
      </c>
      <c r="G414" s="4">
        <f t="shared" si="174"/>
        <v>5215.9190277763719</v>
      </c>
      <c r="H414" s="4">
        <f t="shared" si="175"/>
        <v>6532120.157132755</v>
      </c>
      <c r="I414" s="4">
        <f t="shared" si="176"/>
        <v>201242261.56029484</v>
      </c>
      <c r="J414" s="4">
        <f t="shared" si="177"/>
        <v>1130788106.0600908</v>
      </c>
      <c r="K414" s="4">
        <f t="shared" si="178"/>
        <v>2720490960.9490533</v>
      </c>
      <c r="L414" s="4">
        <f t="shared" si="179"/>
        <v>4174038531.571075</v>
      </c>
      <c r="M414" s="4">
        <f t="shared" si="180"/>
        <v>4988270981.2305241</v>
      </c>
      <c r="N414" s="4">
        <f t="shared" si="181"/>
        <v>5164227200.1475105</v>
      </c>
      <c r="O414" s="4">
        <f t="shared" si="182"/>
        <v>4914227323.1428461</v>
      </c>
      <c r="P414" s="4">
        <f t="shared" si="183"/>
        <v>4448334035.8480587</v>
      </c>
      <c r="Q414" s="4">
        <f t="shared" si="184"/>
        <v>3909556274.4312735</v>
      </c>
      <c r="R414" s="4">
        <f t="shared" si="185"/>
        <v>3378235625.9489627</v>
      </c>
      <c r="S414" s="4">
        <f t="shared" si="186"/>
        <v>2892549411.7799335</v>
      </c>
    </row>
    <row r="415" spans="1:19">
      <c r="A415" s="14">
        <f t="shared" si="169"/>
        <v>0.3766676072534404</v>
      </c>
      <c r="B415" s="16">
        <f t="shared" si="170"/>
        <v>165152.10879737858</v>
      </c>
      <c r="C415" s="4"/>
      <c r="D415" s="4">
        <f t="shared" si="171"/>
        <v>3.5176942977328642E-59</v>
      </c>
      <c r="E415" s="4">
        <f t="shared" si="172"/>
        <v>2.1576880768182739E-14</v>
      </c>
      <c r="F415" s="4">
        <f t="shared" si="173"/>
        <v>2.4565502359222626</v>
      </c>
      <c r="G415" s="4">
        <f t="shared" si="174"/>
        <v>632301.27672919829</v>
      </c>
      <c r="H415" s="4">
        <f t="shared" si="175"/>
        <v>146425395.31887692</v>
      </c>
      <c r="I415" s="4">
        <f t="shared" si="176"/>
        <v>1907878108.5228124</v>
      </c>
      <c r="J415" s="4">
        <f t="shared" si="177"/>
        <v>6662984571.1686058</v>
      </c>
      <c r="K415" s="4">
        <f t="shared" si="178"/>
        <v>12115196453.279606</v>
      </c>
      <c r="L415" s="4">
        <f t="shared" si="179"/>
        <v>15627759323.952036</v>
      </c>
      <c r="M415" s="4">
        <f t="shared" si="180"/>
        <v>16695781564.570526</v>
      </c>
      <c r="N415" s="4">
        <f t="shared" si="181"/>
        <v>16035310681.158888</v>
      </c>
      <c r="O415" s="4">
        <f t="shared" si="182"/>
        <v>14489553389.970858</v>
      </c>
      <c r="P415" s="4">
        <f t="shared" si="183"/>
        <v>12644286918.508673</v>
      </c>
      <c r="Q415" s="4">
        <f t="shared" si="184"/>
        <v>10822196439.251577</v>
      </c>
      <c r="R415" s="4">
        <f t="shared" si="185"/>
        <v>9170291197.9597683</v>
      </c>
      <c r="S415" s="4">
        <f t="shared" si="186"/>
        <v>7737378456.8298311</v>
      </c>
    </row>
    <row r="416" spans="1:19">
      <c r="A416" s="14">
        <f t="shared" si="169"/>
        <v>0.39881211810652395</v>
      </c>
      <c r="B416" s="16">
        <f t="shared" si="170"/>
        <v>146537.84233820162</v>
      </c>
      <c r="C416" s="4"/>
      <c r="D416" s="4">
        <f t="shared" si="171"/>
        <v>7.7430870546848375E-45</v>
      </c>
      <c r="E416" s="4">
        <f t="shared" si="172"/>
        <v>2.7426862947871535E-9</v>
      </c>
      <c r="F416" s="4">
        <f t="shared" si="173"/>
        <v>356.33422089450835</v>
      </c>
      <c r="G416" s="4">
        <f t="shared" si="174"/>
        <v>6278998.6855805339</v>
      </c>
      <c r="H416" s="4">
        <f t="shared" si="175"/>
        <v>425342110.50807452</v>
      </c>
      <c r="I416" s="4">
        <f t="shared" si="176"/>
        <v>2961390820.1086268</v>
      </c>
      <c r="J416" s="4">
        <f t="shared" si="177"/>
        <v>7314661678.8074055</v>
      </c>
      <c r="K416" s="4">
        <f t="shared" si="178"/>
        <v>10846636291.173204</v>
      </c>
      <c r="L416" s="4">
        <f t="shared" si="179"/>
        <v>12330802998.678341</v>
      </c>
      <c r="M416" s="4">
        <f t="shared" si="180"/>
        <v>12140781469.214756</v>
      </c>
      <c r="N416" s="4">
        <f t="shared" si="181"/>
        <v>11040451341.194777</v>
      </c>
      <c r="O416" s="4">
        <f t="shared" si="182"/>
        <v>9607238325.7240238</v>
      </c>
      <c r="P416" s="4">
        <f t="shared" si="183"/>
        <v>8163123596.0267706</v>
      </c>
      <c r="Q416" s="4">
        <f t="shared" si="184"/>
        <v>6853237469.3166437</v>
      </c>
      <c r="R416" s="4">
        <f t="shared" si="185"/>
        <v>5725020165.9158773</v>
      </c>
      <c r="S416" s="4">
        <f t="shared" si="186"/>
        <v>4779046691.2425566</v>
      </c>
    </row>
    <row r="417" spans="1:19">
      <c r="A417" s="14">
        <f t="shared" si="169"/>
        <v>0.42052317318106525</v>
      </c>
      <c r="B417" s="16">
        <f t="shared" si="170"/>
        <v>33268.050692997123</v>
      </c>
      <c r="C417" s="4"/>
      <c r="D417" s="4">
        <f t="shared" si="171"/>
        <v>2.1377554210111294E-35</v>
      </c>
      <c r="E417" s="4">
        <f t="shared" si="172"/>
        <v>1.0082942751559545E-6</v>
      </c>
      <c r="F417" s="4">
        <f t="shared" si="173"/>
        <v>845.72338010799626</v>
      </c>
      <c r="G417" s="4">
        <f t="shared" si="174"/>
        <v>2025562.1850915684</v>
      </c>
      <c r="H417" s="4">
        <f t="shared" si="175"/>
        <v>54964912.763247803</v>
      </c>
      <c r="I417" s="4">
        <f t="shared" si="176"/>
        <v>240036961.59655884</v>
      </c>
      <c r="J417" s="4">
        <f t="shared" si="177"/>
        <v>458171837.73442513</v>
      </c>
      <c r="K417" s="4">
        <f t="shared" si="178"/>
        <v>583739081.13447452</v>
      </c>
      <c r="L417" s="4">
        <f t="shared" si="179"/>
        <v>604058019.81048357</v>
      </c>
      <c r="M417" s="4">
        <f t="shared" si="180"/>
        <v>559689434.31372714</v>
      </c>
      <c r="N417" s="4">
        <f t="shared" si="181"/>
        <v>488681801.33515716</v>
      </c>
      <c r="O417" s="4">
        <f t="shared" si="182"/>
        <v>413483101.93140298</v>
      </c>
      <c r="P417" s="4">
        <f t="shared" si="183"/>
        <v>344426166.84773231</v>
      </c>
      <c r="Q417" s="4">
        <f t="shared" si="184"/>
        <v>285034601.13830513</v>
      </c>
      <c r="R417" s="4">
        <f t="shared" si="185"/>
        <v>235599630.8788788</v>
      </c>
      <c r="S417" s="4">
        <f t="shared" si="186"/>
        <v>195110561.77917656</v>
      </c>
    </row>
    <row r="418" spans="1:19">
      <c r="A418" s="14">
        <f t="shared" si="169"/>
        <v>0.44180077247706423</v>
      </c>
      <c r="B418" s="16">
        <f t="shared" si="170"/>
        <v>107329.06830716931</v>
      </c>
      <c r="C418" s="4"/>
      <c r="D418" s="4">
        <f t="shared" si="171"/>
        <v>2.924652365528933E-26</v>
      </c>
      <c r="E418" s="4">
        <f t="shared" si="172"/>
        <v>8.395802586046771E-3</v>
      </c>
      <c r="F418" s="4">
        <f t="shared" si="173"/>
        <v>153605.47306958458</v>
      </c>
      <c r="G418" s="4">
        <f t="shared" si="174"/>
        <v>80958117.311346427</v>
      </c>
      <c r="H418" s="4">
        <f t="shared" si="175"/>
        <v>1097526055.0204093</v>
      </c>
      <c r="I418" s="4">
        <f t="shared" si="176"/>
        <v>3364713414.8245087</v>
      </c>
      <c r="J418" s="4">
        <f t="shared" si="177"/>
        <v>5281750571.1721258</v>
      </c>
      <c r="K418" s="4">
        <f t="shared" si="178"/>
        <v>5997505350.7953949</v>
      </c>
      <c r="L418" s="4">
        <f t="shared" si="179"/>
        <v>5779008145.6845303</v>
      </c>
      <c r="M418" s="4">
        <f t="shared" si="180"/>
        <v>5113350136.9068985</v>
      </c>
      <c r="N418" s="4">
        <f t="shared" si="181"/>
        <v>4328998212.1985283</v>
      </c>
      <c r="O418" s="4">
        <f t="shared" si="182"/>
        <v>3585746084.3745012</v>
      </c>
      <c r="P418" s="4">
        <f t="shared" si="183"/>
        <v>2942249311.9439955</v>
      </c>
      <c r="Q418" s="4">
        <f t="shared" si="184"/>
        <v>2408512971.8236814</v>
      </c>
      <c r="R418" s="4">
        <f t="shared" si="185"/>
        <v>1974846730.8635864</v>
      </c>
      <c r="S418" s="4">
        <f t="shared" si="186"/>
        <v>1625610058.1030633</v>
      </c>
    </row>
    <row r="419" spans="1:19">
      <c r="A419" s="14">
        <f t="shared" si="169"/>
        <v>0.46264491599452084</v>
      </c>
      <c r="B419" s="16">
        <f t="shared" si="170"/>
        <v>67328.197831065598</v>
      </c>
      <c r="C419" s="4"/>
      <c r="D419" s="4">
        <f t="shared" si="171"/>
        <v>2.0284844164581749E-20</v>
      </c>
      <c r="E419" s="4">
        <f t="shared" si="172"/>
        <v>0.55122019844341874</v>
      </c>
      <c r="F419" s="4">
        <f t="shared" si="173"/>
        <v>527217.39430196316</v>
      </c>
      <c r="G419" s="4">
        <f t="shared" si="174"/>
        <v>86420038.045878977</v>
      </c>
      <c r="H419" s="4">
        <f t="shared" si="175"/>
        <v>685885866.61002326</v>
      </c>
      <c r="I419" s="4">
        <f t="shared" si="176"/>
        <v>1600434412.008868</v>
      </c>
      <c r="J419" s="4">
        <f t="shared" si="177"/>
        <v>2160489132.5145626</v>
      </c>
      <c r="K419" s="4">
        <f t="shared" si="178"/>
        <v>2244770726.49089</v>
      </c>
      <c r="L419" s="4">
        <f t="shared" si="179"/>
        <v>2047179483.7003016</v>
      </c>
      <c r="M419" s="4">
        <f t="shared" si="180"/>
        <v>1748097901.6663601</v>
      </c>
      <c r="N419" s="4">
        <f t="shared" si="181"/>
        <v>1445146193.0802948</v>
      </c>
      <c r="O419" s="4">
        <f t="shared" si="182"/>
        <v>1177540122.935282</v>
      </c>
      <c r="P419" s="4">
        <f t="shared" si="183"/>
        <v>955061391.76439345</v>
      </c>
      <c r="Q419" s="4">
        <f t="shared" si="184"/>
        <v>775264964.98183787</v>
      </c>
      <c r="R419" s="4">
        <f t="shared" si="185"/>
        <v>631742409.00344169</v>
      </c>
      <c r="S419" s="4">
        <f t="shared" si="186"/>
        <v>517605924.73883867</v>
      </c>
    </row>
    <row r="420" spans="1:19">
      <c r="A420" s="14">
        <f t="shared" si="169"/>
        <v>0.48305560373343526</v>
      </c>
      <c r="B420" s="16">
        <f t="shared" si="170"/>
        <v>53466.510042316819</v>
      </c>
      <c r="C420" s="4"/>
      <c r="D420" s="4">
        <f t="shared" si="171"/>
        <v>9.629679836910371E-16</v>
      </c>
      <c r="E420" s="4">
        <f t="shared" si="172"/>
        <v>18.46179256294451</v>
      </c>
      <c r="F420" s="4">
        <f t="shared" si="173"/>
        <v>1750326.5694989546</v>
      </c>
      <c r="G420" s="4">
        <f t="shared" si="174"/>
        <v>114942069.1029814</v>
      </c>
      <c r="H420" s="4">
        <f t="shared" si="175"/>
        <v>599801664.5418036</v>
      </c>
      <c r="I420" s="4">
        <f t="shared" si="176"/>
        <v>1130177877.6009648</v>
      </c>
      <c r="J420" s="4">
        <f t="shared" si="177"/>
        <v>1355653789.5602589</v>
      </c>
      <c r="K420" s="4">
        <f t="shared" si="178"/>
        <v>1313887577.3852153</v>
      </c>
      <c r="L420" s="4">
        <f t="shared" si="179"/>
        <v>1147689757.4652748</v>
      </c>
      <c r="M420" s="4">
        <f t="shared" si="180"/>
        <v>953102832.99340355</v>
      </c>
      <c r="N420" s="4">
        <f t="shared" si="181"/>
        <v>773376012.94810128</v>
      </c>
      <c r="O420" s="4">
        <f t="shared" si="182"/>
        <v>622116590.20708835</v>
      </c>
      <c r="P420" s="4">
        <f t="shared" si="183"/>
        <v>500007574.50474817</v>
      </c>
      <c r="Q420" s="4">
        <f t="shared" si="184"/>
        <v>403214592.41323709</v>
      </c>
      <c r="R420" s="4">
        <f t="shared" si="185"/>
        <v>326975898.1464709</v>
      </c>
      <c r="S420" s="4">
        <f t="shared" si="186"/>
        <v>266925407.70888707</v>
      </c>
    </row>
    <row r="421" spans="1:19">
      <c r="A421" s="14">
        <f t="shared" si="169"/>
        <v>0.5030328356938073</v>
      </c>
      <c r="B421" s="16">
        <f t="shared" si="170"/>
        <v>80001.740952207372</v>
      </c>
      <c r="C421" s="4"/>
      <c r="D421" s="4">
        <f t="shared" si="171"/>
        <v>1.554128638378931E-11</v>
      </c>
      <c r="E421" s="4">
        <f t="shared" si="172"/>
        <v>938.19458472347708</v>
      </c>
      <c r="F421" s="4">
        <f t="shared" si="173"/>
        <v>14198482.014248457</v>
      </c>
      <c r="G421" s="4">
        <f t="shared" si="174"/>
        <v>451052984.54811108</v>
      </c>
      <c r="H421" s="4">
        <f t="shared" si="175"/>
        <v>1687277880.5012681</v>
      </c>
      <c r="I421" s="4">
        <f t="shared" si="176"/>
        <v>2682983056.0022526</v>
      </c>
      <c r="J421" s="4">
        <f t="shared" si="177"/>
        <v>2930117205.1266513</v>
      </c>
      <c r="K421" s="4">
        <f t="shared" si="178"/>
        <v>2687270481.540895</v>
      </c>
      <c r="L421" s="4">
        <f t="shared" si="179"/>
        <v>2268393659.9543676</v>
      </c>
      <c r="M421" s="4">
        <f t="shared" si="180"/>
        <v>1842604930.2116702</v>
      </c>
      <c r="N421" s="4">
        <f t="shared" si="181"/>
        <v>1473183212.1921968</v>
      </c>
      <c r="O421" s="4">
        <f t="shared" si="182"/>
        <v>1173021102.9352305</v>
      </c>
      <c r="P421" s="4">
        <f t="shared" si="183"/>
        <v>935996548.54155445</v>
      </c>
      <c r="Q421" s="4">
        <f t="shared" si="184"/>
        <v>750868835.06079161</v>
      </c>
      <c r="R421" s="4">
        <f t="shared" si="185"/>
        <v>606552266.42435908</v>
      </c>
      <c r="S421" s="4">
        <f t="shared" si="186"/>
        <v>493723844.53423202</v>
      </c>
    </row>
    <row r="422" spans="1:19">
      <c r="A422" s="14">
        <f t="shared" si="169"/>
        <v>0.52257661187563709</v>
      </c>
      <c r="B422" s="16">
        <f t="shared" si="170"/>
        <v>23366.845129605124</v>
      </c>
      <c r="C422" s="4"/>
      <c r="D422" s="4">
        <f t="shared" si="171"/>
        <v>1.624022792354277E-9</v>
      </c>
      <c r="E422" s="4">
        <f t="shared" si="172"/>
        <v>956.99055314489499</v>
      </c>
      <c r="F422" s="4">
        <f t="shared" si="173"/>
        <v>3314905.7842087229</v>
      </c>
      <c r="G422" s="4">
        <f t="shared" si="174"/>
        <v>58751938.691377185</v>
      </c>
      <c r="H422" s="4">
        <f t="shared" si="175"/>
        <v>168191941.77051282</v>
      </c>
      <c r="I422" s="4">
        <f t="shared" si="176"/>
        <v>233348455.55804709</v>
      </c>
      <c r="J422" s="4">
        <f t="shared" si="177"/>
        <v>236340104.58592558</v>
      </c>
      <c r="K422" s="4">
        <f t="shared" si="178"/>
        <v>207343805.04115221</v>
      </c>
      <c r="L422" s="4">
        <f t="shared" si="179"/>
        <v>170277480.52295861</v>
      </c>
      <c r="M422" s="4">
        <f t="shared" si="180"/>
        <v>135879924.92121896</v>
      </c>
      <c r="N422" s="4">
        <f t="shared" si="181"/>
        <v>107353343.30733486</v>
      </c>
      <c r="O422" s="4">
        <f t="shared" si="182"/>
        <v>84781884.983515963</v>
      </c>
      <c r="P422" s="4">
        <f t="shared" si="183"/>
        <v>67259107.158070788</v>
      </c>
      <c r="Q422" s="4">
        <f t="shared" si="184"/>
        <v>53730007.231924139</v>
      </c>
      <c r="R422" s="4">
        <f t="shared" si="185"/>
        <v>43268788.882019415</v>
      </c>
      <c r="S422" s="4">
        <f t="shared" si="186"/>
        <v>35138194.404548541</v>
      </c>
    </row>
    <row r="423" spans="1:19">
      <c r="A423" s="14">
        <f t="shared" si="169"/>
        <v>0.54168693227892462</v>
      </c>
      <c r="B423" s="16">
        <f t="shared" si="170"/>
        <v>69308.438943744011</v>
      </c>
      <c r="C423" s="4"/>
      <c r="D423" s="4">
        <f t="shared" si="171"/>
        <v>4.5016967004993352E-6</v>
      </c>
      <c r="E423" s="4">
        <f t="shared" si="172"/>
        <v>61677.053657101271</v>
      </c>
      <c r="F423" s="4">
        <f t="shared" si="173"/>
        <v>64470308.323384747</v>
      </c>
      <c r="G423" s="4">
        <f t="shared" si="174"/>
        <v>711196301.9510622</v>
      </c>
      <c r="H423" s="4">
        <f t="shared" si="175"/>
        <v>1638237392.0756366</v>
      </c>
      <c r="I423" s="4">
        <f t="shared" si="176"/>
        <v>2034462145.4382815</v>
      </c>
      <c r="J423" s="4">
        <f t="shared" si="177"/>
        <v>1938137303.8183908</v>
      </c>
      <c r="K423" s="4">
        <f t="shared" si="178"/>
        <v>1640131407.6376641</v>
      </c>
      <c r="L423" s="4">
        <f t="shared" si="179"/>
        <v>1317172202.4253201</v>
      </c>
      <c r="M423" s="4">
        <f t="shared" si="180"/>
        <v>1036027884.0298985</v>
      </c>
      <c r="N423" s="4">
        <f t="shared" si="181"/>
        <v>810654219.02949905</v>
      </c>
      <c r="O423" s="4">
        <f t="shared" si="182"/>
        <v>635959246.86601734</v>
      </c>
      <c r="P423" s="4">
        <f t="shared" si="183"/>
        <v>502145345.38761938</v>
      </c>
      <c r="Q423" s="4">
        <f t="shared" si="184"/>
        <v>399772740.11623919</v>
      </c>
      <c r="R423" s="4">
        <f t="shared" si="185"/>
        <v>321127212.88234288</v>
      </c>
      <c r="S423" s="4">
        <f t="shared" si="186"/>
        <v>260291636.43273428</v>
      </c>
    </row>
    <row r="424" spans="1:19">
      <c r="A424" s="14">
        <f t="shared" si="169"/>
        <v>0.56036379690366966</v>
      </c>
      <c r="B424" s="16">
        <f t="shared" si="170"/>
        <v>13861.687788748799</v>
      </c>
      <c r="C424" s="4"/>
      <c r="D424" s="4">
        <f t="shared" si="171"/>
        <v>1.9785457399716377E-5</v>
      </c>
      <c r="E424" s="4">
        <f t="shared" si="172"/>
        <v>12370.399800176916</v>
      </c>
      <c r="F424" s="4">
        <f t="shared" si="173"/>
        <v>4836980.078704156</v>
      </c>
      <c r="G424" s="4">
        <f t="shared" si="174"/>
        <v>36157580.843042225</v>
      </c>
      <c r="H424" s="4">
        <f t="shared" si="175"/>
        <v>69680920.231325626</v>
      </c>
      <c r="I424" s="4">
        <f t="shared" si="176"/>
        <v>79011019.450970978</v>
      </c>
      <c r="J424" s="4">
        <f t="shared" si="177"/>
        <v>71580266.866318017</v>
      </c>
      <c r="K424" s="4">
        <f t="shared" si="178"/>
        <v>58807842.880451985</v>
      </c>
      <c r="L424" s="4">
        <f t="shared" si="179"/>
        <v>46369914.274581172</v>
      </c>
      <c r="M424" s="4">
        <f t="shared" si="180"/>
        <v>36042914.131151974</v>
      </c>
      <c r="N424" s="4">
        <f t="shared" si="181"/>
        <v>27979521.265105128</v>
      </c>
      <c r="O424" s="4">
        <f t="shared" si="182"/>
        <v>21830257.585044447</v>
      </c>
      <c r="P424" s="4">
        <f t="shared" si="183"/>
        <v>17170315.440883987</v>
      </c>
      <c r="Q424" s="4">
        <f t="shared" si="184"/>
        <v>13631562.57433299</v>
      </c>
      <c r="R424" s="4">
        <f t="shared" si="185"/>
        <v>10927272.612880884</v>
      </c>
      <c r="S424" s="4">
        <f t="shared" si="186"/>
        <v>8843426.6041393559</v>
      </c>
    </row>
    <row r="425" spans="1:19">
      <c r="A425" s="14">
        <f t="shared" si="169"/>
        <v>0.57860720574987257</v>
      </c>
      <c r="B425" s="16">
        <f t="shared" si="170"/>
        <v>59011.185157816333</v>
      </c>
      <c r="C425" s="4"/>
      <c r="D425" s="4">
        <f t="shared" si="171"/>
        <v>1.7236082549227528E-2</v>
      </c>
      <c r="E425" s="4">
        <f t="shared" si="172"/>
        <v>835575.73157994507</v>
      </c>
      <c r="F425" s="4">
        <f t="shared" si="173"/>
        <v>144697406.96877074</v>
      </c>
      <c r="G425" s="4">
        <f t="shared" si="174"/>
        <v>783613122.97562444</v>
      </c>
      <c r="H425" s="4">
        <f t="shared" si="175"/>
        <v>1302706532.4890914</v>
      </c>
      <c r="I425" s="4">
        <f t="shared" si="176"/>
        <v>1369947545.7595797</v>
      </c>
      <c r="J425" s="4">
        <f t="shared" si="177"/>
        <v>1190498114.3514636</v>
      </c>
      <c r="K425" s="4">
        <f t="shared" si="178"/>
        <v>954388909.34895623</v>
      </c>
      <c r="L425" s="4">
        <f t="shared" si="179"/>
        <v>741192301.2910881</v>
      </c>
      <c r="M425" s="4">
        <f t="shared" si="180"/>
        <v>570496179.61749446</v>
      </c>
      <c r="N425" s="4">
        <f t="shared" si="181"/>
        <v>439967559.98972392</v>
      </c>
      <c r="O425" s="4">
        <f t="shared" si="182"/>
        <v>341721269.08111906</v>
      </c>
      <c r="P425" s="4">
        <f t="shared" si="183"/>
        <v>267916394.79894084</v>
      </c>
      <c r="Q425" s="4">
        <f t="shared" si="184"/>
        <v>212206732.57503137</v>
      </c>
      <c r="R425" s="4">
        <f t="shared" si="185"/>
        <v>169817194.9949429</v>
      </c>
      <c r="S425" s="4">
        <f t="shared" si="186"/>
        <v>137256191.10969317</v>
      </c>
    </row>
    <row r="426" spans="1:19">
      <c r="A426" s="14">
        <f t="shared" si="169"/>
        <v>0.5964171588175331</v>
      </c>
      <c r="B426" s="16">
        <f t="shared" si="170"/>
        <v>13069.591343677441</v>
      </c>
      <c r="C426" s="4"/>
      <c r="D426" s="4">
        <f t="shared" si="171"/>
        <v>2.1094887446073428E-2</v>
      </c>
      <c r="E426" s="4">
        <f t="shared" si="172"/>
        <v>120826.95113294618</v>
      </c>
      <c r="F426" s="4">
        <f t="shared" si="173"/>
        <v>10597178.853839224</v>
      </c>
      <c r="G426" s="4">
        <f t="shared" si="174"/>
        <v>43843631.12176355</v>
      </c>
      <c r="H426" s="4">
        <f t="shared" si="175"/>
        <v>64424694.648871519</v>
      </c>
      <c r="I426" s="4">
        <f t="shared" si="176"/>
        <v>63618381.490380146</v>
      </c>
      <c r="J426" s="4">
        <f t="shared" si="177"/>
        <v>53395536.591494635</v>
      </c>
      <c r="K426" s="4">
        <f t="shared" si="178"/>
        <v>41938215.271103315</v>
      </c>
      <c r="L426" s="4">
        <f t="shared" si="179"/>
        <v>32159286.590023294</v>
      </c>
      <c r="M426" s="4">
        <f t="shared" si="180"/>
        <v>24550962.247622672</v>
      </c>
      <c r="N426" s="4">
        <f t="shared" si="181"/>
        <v>18830153.080768064</v>
      </c>
      <c r="O426" s="4">
        <f t="shared" si="182"/>
        <v>14570083.405883471</v>
      </c>
      <c r="P426" s="4">
        <f t="shared" si="183"/>
        <v>11392695.992810108</v>
      </c>
      <c r="Q426" s="4">
        <f t="shared" si="184"/>
        <v>9006267.4783373456</v>
      </c>
      <c r="R426" s="4">
        <f t="shared" si="185"/>
        <v>7196912.3130193325</v>
      </c>
      <c r="S426" s="4">
        <f t="shared" si="186"/>
        <v>5810720.3834127225</v>
      </c>
    </row>
    <row r="427" spans="1:19">
      <c r="A427" s="14">
        <f t="shared" si="169"/>
        <v>0.61379365610665138</v>
      </c>
      <c r="B427" s="16">
        <f t="shared" si="170"/>
        <v>46337.642036674566</v>
      </c>
      <c r="C427" s="4"/>
      <c r="D427" s="4">
        <f t="shared" si="171"/>
        <v>3.9133814762660166</v>
      </c>
      <c r="E427" s="4">
        <f t="shared" si="172"/>
        <v>3713426.1036058296</v>
      </c>
      <c r="F427" s="4">
        <f t="shared" si="173"/>
        <v>183700658.21741056</v>
      </c>
      <c r="G427" s="4">
        <f t="shared" si="174"/>
        <v>605908267.76176786</v>
      </c>
      <c r="H427" s="4">
        <f t="shared" si="175"/>
        <v>802483905.01071417</v>
      </c>
      <c r="I427" s="4">
        <f t="shared" si="176"/>
        <v>751561095.59440053</v>
      </c>
      <c r="J427" s="4">
        <f t="shared" si="177"/>
        <v>612596232.92235231</v>
      </c>
      <c r="K427" s="4">
        <f t="shared" si="178"/>
        <v>472927790.24360615</v>
      </c>
      <c r="L427" s="4">
        <f t="shared" si="179"/>
        <v>358801384.33790606</v>
      </c>
      <c r="M427" s="4">
        <f t="shared" si="180"/>
        <v>272031915.9371112</v>
      </c>
      <c r="N427" s="4">
        <f t="shared" si="181"/>
        <v>207682392.91761383</v>
      </c>
      <c r="O427" s="4">
        <f t="shared" si="182"/>
        <v>160186070.60314655</v>
      </c>
      <c r="P427" s="4">
        <f t="shared" si="183"/>
        <v>124971343.03089216</v>
      </c>
      <c r="Q427" s="4">
        <f t="shared" si="184"/>
        <v>98632585.149599835</v>
      </c>
      <c r="R427" s="4">
        <f t="shared" si="185"/>
        <v>78722513.743345946</v>
      </c>
      <c r="S427" s="4">
        <f t="shared" si="186"/>
        <v>63502384.975587517</v>
      </c>
    </row>
    <row r="428" spans="1:19">
      <c r="A428" s="14">
        <f t="shared" si="169"/>
        <v>0.63073669761722728</v>
      </c>
      <c r="B428" s="16">
        <f t="shared" si="170"/>
        <v>19406.362904248323</v>
      </c>
      <c r="C428" s="4"/>
      <c r="D428" s="4">
        <f t="shared" si="171"/>
        <v>6.6273846350397188</v>
      </c>
      <c r="E428" s="4">
        <f t="shared" si="172"/>
        <v>1369876.8541971217</v>
      </c>
      <c r="F428" s="4">
        <f t="shared" si="173"/>
        <v>41705474.834830269</v>
      </c>
      <c r="G428" s="4">
        <f t="shared" si="174"/>
        <v>113515403.8836842</v>
      </c>
      <c r="H428" s="4">
        <f t="shared" si="175"/>
        <v>137669383.19555032</v>
      </c>
      <c r="I428" s="4">
        <f t="shared" si="176"/>
        <v>123272276.34562095</v>
      </c>
      <c r="J428" s="4">
        <f t="shared" si="177"/>
        <v>98016398.556724563</v>
      </c>
      <c r="K428" s="4">
        <f t="shared" si="178"/>
        <v>74571757.675927252</v>
      </c>
      <c r="L428" s="4">
        <f t="shared" si="179"/>
        <v>56066382.586837277</v>
      </c>
      <c r="M428" s="4">
        <f t="shared" si="180"/>
        <v>42259869.994864047</v>
      </c>
      <c r="N428" s="4">
        <f t="shared" si="181"/>
        <v>32137184.476468846</v>
      </c>
      <c r="O428" s="4">
        <f t="shared" si="182"/>
        <v>24720677.740072805</v>
      </c>
      <c r="P428" s="4">
        <f t="shared" si="183"/>
        <v>19249360.746396862</v>
      </c>
      <c r="Q428" s="4">
        <f t="shared" si="184"/>
        <v>15171404.671615535</v>
      </c>
      <c r="R428" s="4">
        <f t="shared" si="185"/>
        <v>12096538.292172015</v>
      </c>
      <c r="S428" s="4">
        <f t="shared" si="186"/>
        <v>9750329.5687487219</v>
      </c>
    </row>
    <row r="429" spans="1:19">
      <c r="A429" s="14">
        <f t="shared" si="169"/>
        <v>0.64724628334926093</v>
      </c>
      <c r="B429" s="16">
        <f t="shared" si="170"/>
        <v>33664.098915532799</v>
      </c>
      <c r="C429" s="4"/>
      <c r="D429" s="4">
        <f t="shared" si="171"/>
        <v>136.2853637971775</v>
      </c>
      <c r="E429" s="4">
        <f t="shared" si="172"/>
        <v>7673561.3185345717</v>
      </c>
      <c r="F429" s="4">
        <f t="shared" si="173"/>
        <v>154386724.57652912</v>
      </c>
      <c r="G429" s="4">
        <f t="shared" si="174"/>
        <v>356677933.08255637</v>
      </c>
      <c r="H429" s="4">
        <f t="shared" si="175"/>
        <v>401256758.22865933</v>
      </c>
      <c r="I429" s="4">
        <f t="shared" si="176"/>
        <v>345788813.97456682</v>
      </c>
      <c r="J429" s="4">
        <f t="shared" si="177"/>
        <v>269183474.54552966</v>
      </c>
      <c r="K429" s="4">
        <f t="shared" si="178"/>
        <v>202259946.63577172</v>
      </c>
      <c r="L429" s="4">
        <f t="shared" si="179"/>
        <v>150898034.20150062</v>
      </c>
      <c r="M429" s="4">
        <f t="shared" si="180"/>
        <v>113172701.87564032</v>
      </c>
      <c r="N429" s="4">
        <f t="shared" si="181"/>
        <v>85776949.762057096</v>
      </c>
      <c r="O429" s="4">
        <f t="shared" si="182"/>
        <v>65829813.017673716</v>
      </c>
      <c r="P429" s="4">
        <f t="shared" si="183"/>
        <v>51176493.482063152</v>
      </c>
      <c r="Q429" s="4">
        <f t="shared" si="184"/>
        <v>40287247.407912679</v>
      </c>
      <c r="R429" s="4">
        <f t="shared" si="185"/>
        <v>32094062.864380356</v>
      </c>
      <c r="S429" s="4">
        <f t="shared" si="186"/>
        <v>25852278.723514751</v>
      </c>
    </row>
    <row r="430" spans="1:19">
      <c r="A430" s="14">
        <f t="shared" si="169"/>
        <v>0.66332241330275232</v>
      </c>
      <c r="B430" s="16">
        <f t="shared" si="170"/>
        <v>28515.472022568963</v>
      </c>
      <c r="C430" s="4"/>
      <c r="D430" s="4">
        <f t="shared" si="171"/>
        <v>503.17411847844619</v>
      </c>
      <c r="E430" s="4">
        <f t="shared" si="172"/>
        <v>9276778.1758583933</v>
      </c>
      <c r="F430" s="4">
        <f t="shared" si="173"/>
        <v>130788256.09126435</v>
      </c>
      <c r="G430" s="4">
        <f t="shared" si="174"/>
        <v>262490956.64000148</v>
      </c>
      <c r="H430" s="4">
        <f t="shared" si="175"/>
        <v>276848608.85964447</v>
      </c>
      <c r="I430" s="4">
        <f t="shared" si="176"/>
        <v>230858611.95366517</v>
      </c>
      <c r="J430" s="4">
        <f t="shared" si="177"/>
        <v>176477342.94474167</v>
      </c>
      <c r="K430" s="4">
        <f t="shared" si="178"/>
        <v>131190519.55126855</v>
      </c>
      <c r="L430" s="4">
        <f t="shared" si="179"/>
        <v>97229122.782159835</v>
      </c>
      <c r="M430" s="4">
        <f t="shared" si="180"/>
        <v>72609537.992792428</v>
      </c>
      <c r="N430" s="4">
        <f t="shared" si="181"/>
        <v>54875327.711049281</v>
      </c>
      <c r="O430" s="4">
        <f t="shared" si="182"/>
        <v>42031046.935863249</v>
      </c>
      <c r="P430" s="4">
        <f t="shared" si="183"/>
        <v>32629488.826926395</v>
      </c>
      <c r="Q430" s="4">
        <f t="shared" si="184"/>
        <v>25660637.392955311</v>
      </c>
      <c r="R430" s="4">
        <f t="shared" si="185"/>
        <v>20426777.303745229</v>
      </c>
      <c r="S430" s="4">
        <f t="shared" si="186"/>
        <v>16444857.760943506</v>
      </c>
    </row>
    <row r="431" spans="1:19">
      <c r="A431" s="14">
        <f t="shared" si="169"/>
        <v>0.67896508747770135</v>
      </c>
      <c r="B431" s="16">
        <f t="shared" si="170"/>
        <v>13861.687788748799</v>
      </c>
      <c r="C431" s="4"/>
      <c r="D431" s="4">
        <f t="shared" si="171"/>
        <v>483.91265430502966</v>
      </c>
      <c r="E431" s="4">
        <f t="shared" si="172"/>
        <v>3402919.5137603413</v>
      </c>
      <c r="F431" s="4">
        <f t="shared" si="173"/>
        <v>35293261.524786703</v>
      </c>
      <c r="G431" s="4">
        <f t="shared" si="174"/>
        <v>62729385.14594426</v>
      </c>
      <c r="H431" s="4">
        <f t="shared" si="175"/>
        <v>62576402.33191815</v>
      </c>
      <c r="I431" s="4">
        <f t="shared" si="176"/>
        <v>50720323.60046152</v>
      </c>
      <c r="J431" s="4">
        <f t="shared" si="177"/>
        <v>38168877.714467667</v>
      </c>
      <c r="K431" s="4">
        <f t="shared" si="178"/>
        <v>28113194.896165177</v>
      </c>
      <c r="L431" s="4">
        <f t="shared" si="179"/>
        <v>20716575.419595838</v>
      </c>
      <c r="M431" s="4">
        <f t="shared" si="180"/>
        <v>15413768.053691322</v>
      </c>
      <c r="N431" s="4">
        <f t="shared" si="181"/>
        <v>11620292.200553713</v>
      </c>
      <c r="O431" s="4">
        <f t="shared" si="182"/>
        <v>8885228.3386195153</v>
      </c>
      <c r="P431" s="4">
        <f t="shared" si="183"/>
        <v>6889439.6021105563</v>
      </c>
      <c r="Q431" s="4">
        <f t="shared" si="184"/>
        <v>5413290.008463406</v>
      </c>
      <c r="R431" s="4">
        <f t="shared" si="185"/>
        <v>4306390.4152587531</v>
      </c>
      <c r="S431" s="4">
        <f t="shared" si="186"/>
        <v>3465238.5465407432</v>
      </c>
    </row>
    <row r="432" spans="1:19">
      <c r="A432" s="14">
        <f t="shared" si="169"/>
        <v>0.694174305874108</v>
      </c>
      <c r="B432" s="16">
        <f t="shared" si="170"/>
        <v>30099.66491271168</v>
      </c>
      <c r="C432" s="4"/>
      <c r="D432" s="4">
        <f t="shared" si="171"/>
        <v>7639.5863450425823</v>
      </c>
      <c r="E432" s="4">
        <f t="shared" si="172"/>
        <v>23275367.887569875</v>
      </c>
      <c r="F432" s="4">
        <f t="shared" si="173"/>
        <v>184940065.11424628</v>
      </c>
      <c r="G432" s="4">
        <f t="shared" si="174"/>
        <v>295814425.24523729</v>
      </c>
      <c r="H432" s="4">
        <f t="shared" si="175"/>
        <v>281169408.50186878</v>
      </c>
      <c r="I432" s="4">
        <f t="shared" si="176"/>
        <v>222350164.96824738</v>
      </c>
      <c r="J432" s="4">
        <f t="shared" si="177"/>
        <v>165063217.63546696</v>
      </c>
      <c r="K432" s="4">
        <f t="shared" si="178"/>
        <v>120605994.6557795</v>
      </c>
      <c r="L432" s="4">
        <f t="shared" si="179"/>
        <v>88433977.980940238</v>
      </c>
      <c r="M432" s="4">
        <f t="shared" si="180"/>
        <v>65586722.474173568</v>
      </c>
      <c r="N432" s="4">
        <f t="shared" si="181"/>
        <v>49339083.009201206</v>
      </c>
      <c r="O432" s="4">
        <f t="shared" si="182"/>
        <v>37670302.599479288</v>
      </c>
      <c r="P432" s="4">
        <f t="shared" si="183"/>
        <v>29178235.499897007</v>
      </c>
      <c r="Q432" s="4">
        <f t="shared" si="184"/>
        <v>22909038.082571853</v>
      </c>
      <c r="R432" s="4">
        <f t="shared" si="185"/>
        <v>18214435.112161741</v>
      </c>
      <c r="S432" s="4">
        <f t="shared" si="186"/>
        <v>14650510.024832577</v>
      </c>
    </row>
    <row r="433" spans="1:19">
      <c r="A433" s="14">
        <f t="shared" si="169"/>
        <v>0.70895006849197251</v>
      </c>
      <c r="B433" s="16">
        <f t="shared" si="170"/>
        <v>19406.362904248323</v>
      </c>
      <c r="C433" s="4"/>
      <c r="D433" s="4">
        <f t="shared" si="171"/>
        <v>9029.7402794104346</v>
      </c>
      <c r="E433" s="4">
        <f t="shared" si="172"/>
        <v>13266182.150497885</v>
      </c>
      <c r="F433" s="4">
        <f t="shared" si="173"/>
        <v>83557732.428864449</v>
      </c>
      <c r="G433" s="4">
        <f t="shared" si="174"/>
        <v>121911858.57008047</v>
      </c>
      <c r="H433" s="4">
        <f t="shared" si="175"/>
        <v>111094086.89940019</v>
      </c>
      <c r="I433" s="4">
        <f t="shared" si="176"/>
        <v>85986110.189745501</v>
      </c>
      <c r="J433" s="4">
        <f t="shared" si="177"/>
        <v>63078850.324546762</v>
      </c>
      <c r="K433" s="4">
        <f t="shared" si="178"/>
        <v>45768418.369399294</v>
      </c>
      <c r="L433" s="4">
        <f t="shared" si="179"/>
        <v>33414492.103507917</v>
      </c>
      <c r="M433" s="4">
        <f t="shared" si="180"/>
        <v>24712461.601757161</v>
      </c>
      <c r="N433" s="4">
        <f t="shared" si="181"/>
        <v>18555707.396360341</v>
      </c>
      <c r="O433" s="4">
        <f t="shared" si="182"/>
        <v>14148956.767568482</v>
      </c>
      <c r="P433" s="4">
        <f t="shared" si="183"/>
        <v>10949322.410773225</v>
      </c>
      <c r="Q433" s="4">
        <f t="shared" si="184"/>
        <v>8591078.6322412305</v>
      </c>
      <c r="R433" s="4">
        <f t="shared" si="185"/>
        <v>6827228.4208487859</v>
      </c>
      <c r="S433" s="4">
        <f t="shared" si="186"/>
        <v>5489365.6321023246</v>
      </c>
    </row>
    <row r="434" spans="1:19">
      <c r="A434" s="14">
        <f t="shared" si="169"/>
        <v>0.72329237533129453</v>
      </c>
      <c r="B434" s="16">
        <f t="shared" si="170"/>
        <v>11089.35023099904</v>
      </c>
      <c r="C434" s="4"/>
      <c r="D434" s="4">
        <f t="shared" si="171"/>
        <v>7305.9415113716022</v>
      </c>
      <c r="E434" s="4">
        <f t="shared" si="172"/>
        <v>5666395.6429197257</v>
      </c>
      <c r="F434" s="4">
        <f t="shared" si="173"/>
        <v>29119025.701234844</v>
      </c>
      <c r="G434" s="4">
        <f t="shared" si="174"/>
        <v>39197930.253235653</v>
      </c>
      <c r="H434" s="4">
        <f t="shared" si="175"/>
        <v>34425184.28881485</v>
      </c>
      <c r="I434" s="4">
        <f t="shared" si="176"/>
        <v>26148085.881415982</v>
      </c>
      <c r="J434" s="4">
        <f t="shared" si="177"/>
        <v>18983580.293238208</v>
      </c>
      <c r="K434" s="4">
        <f t="shared" si="178"/>
        <v>13689913.162171258</v>
      </c>
      <c r="L434" s="4">
        <f t="shared" si="179"/>
        <v>9956847.5011618491</v>
      </c>
      <c r="M434" s="4">
        <f t="shared" si="180"/>
        <v>7345785.772148679</v>
      </c>
      <c r="N434" s="4">
        <f t="shared" si="181"/>
        <v>5506645.502436379</v>
      </c>
      <c r="O434" s="4">
        <f t="shared" si="182"/>
        <v>4194136.301280288</v>
      </c>
      <c r="P434" s="4">
        <f t="shared" si="183"/>
        <v>3243079.2392468387</v>
      </c>
      <c r="Q434" s="4">
        <f t="shared" si="184"/>
        <v>2543116.7642875728</v>
      </c>
      <c r="R434" s="4">
        <f t="shared" si="185"/>
        <v>2020120.4004877645</v>
      </c>
      <c r="S434" s="4">
        <f t="shared" si="186"/>
        <v>1623736.0851598743</v>
      </c>
    </row>
    <row r="435" spans="1:19">
      <c r="A435" s="14">
        <f t="shared" si="169"/>
        <v>0.73720122639207442</v>
      </c>
      <c r="B435" s="16">
        <f t="shared" si="170"/>
        <v>24554.989797212162</v>
      </c>
      <c r="C435" s="4"/>
      <c r="D435" s="4">
        <f t="shared" si="171"/>
        <v>78999.427680550885</v>
      </c>
      <c r="E435" s="4">
        <f t="shared" si="172"/>
        <v>34933827.847517729</v>
      </c>
      <c r="F435" s="4">
        <f t="shared" si="173"/>
        <v>150104617.09645012</v>
      </c>
      <c r="G435" s="4">
        <f t="shared" si="174"/>
        <v>188244191.53698167</v>
      </c>
      <c r="H435" s="4">
        <f t="shared" si="175"/>
        <v>160042271.74987727</v>
      </c>
      <c r="I435" s="4">
        <f t="shared" si="176"/>
        <v>119566506.58735318</v>
      </c>
      <c r="J435" s="4">
        <f t="shared" si="177"/>
        <v>86015128.783763751</v>
      </c>
      <c r="K435" s="4">
        <f t="shared" si="178"/>
        <v>61696187.221657179</v>
      </c>
      <c r="L435" s="4">
        <f t="shared" si="179"/>
        <v>44722930.184106663</v>
      </c>
      <c r="M435" s="4">
        <f t="shared" si="180"/>
        <v>32923819.681987707</v>
      </c>
      <c r="N435" s="4">
        <f t="shared" si="181"/>
        <v>24645197.412240371</v>
      </c>
      <c r="O435" s="4">
        <f t="shared" si="182"/>
        <v>18752339.752728581</v>
      </c>
      <c r="P435" s="4">
        <f t="shared" si="183"/>
        <v>14489873.327664034</v>
      </c>
      <c r="Q435" s="4">
        <f t="shared" si="184"/>
        <v>11356694.708855493</v>
      </c>
      <c r="R435" s="4">
        <f t="shared" si="185"/>
        <v>9017777.3099267501</v>
      </c>
      <c r="S435" s="4">
        <f t="shared" si="186"/>
        <v>7246277.6567665087</v>
      </c>
    </row>
    <row r="436" spans="1:19">
      <c r="A436" s="14">
        <f t="shared" si="169"/>
        <v>0.75067662167431193</v>
      </c>
      <c r="B436" s="16">
        <f t="shared" si="170"/>
        <v>19802.411126783998</v>
      </c>
      <c r="C436" s="4"/>
      <c r="D436" s="4">
        <f t="shared" si="171"/>
        <v>102614.4397382864</v>
      </c>
      <c r="E436" s="4">
        <f t="shared" si="172"/>
        <v>27631511.835925911</v>
      </c>
      <c r="F436" s="4">
        <f t="shared" si="173"/>
        <v>101375866.77967228</v>
      </c>
      <c r="G436" s="4">
        <f t="shared" si="174"/>
        <v>119428049.51024504</v>
      </c>
      <c r="H436" s="4">
        <f t="shared" si="175"/>
        <v>98666808.421381116</v>
      </c>
      <c r="I436" s="4">
        <f t="shared" si="176"/>
        <v>72643906.591689259</v>
      </c>
      <c r="J436" s="4">
        <f t="shared" si="177"/>
        <v>51839040.29649356</v>
      </c>
      <c r="K436" s="4">
        <f t="shared" si="178"/>
        <v>37006272.321993835</v>
      </c>
      <c r="L436" s="4">
        <f t="shared" si="179"/>
        <v>26746550.945441328</v>
      </c>
      <c r="M436" s="4">
        <f t="shared" si="180"/>
        <v>19652644.730869751</v>
      </c>
      <c r="N436" s="4">
        <f t="shared" si="181"/>
        <v>14692298.217629042</v>
      </c>
      <c r="O436" s="4">
        <f t="shared" si="182"/>
        <v>11169436.686752617</v>
      </c>
      <c r="P436" s="4">
        <f t="shared" si="183"/>
        <v>8625223.0347399507</v>
      </c>
      <c r="Q436" s="4">
        <f t="shared" si="184"/>
        <v>6757129.6165673565</v>
      </c>
      <c r="R436" s="4">
        <f t="shared" si="185"/>
        <v>5363713.1814509919</v>
      </c>
      <c r="S436" s="4">
        <f t="shared" si="186"/>
        <v>4308961.989192565</v>
      </c>
    </row>
    <row r="437" spans="1:19">
      <c r="A437" s="14">
        <f t="shared" si="169"/>
        <v>0.76371856117800707</v>
      </c>
      <c r="B437" s="16">
        <f t="shared" si="170"/>
        <v>8317.0126732492809</v>
      </c>
      <c r="C437" s="4"/>
      <c r="D437" s="4">
        <f t="shared" si="171"/>
        <v>33214.460600329316</v>
      </c>
      <c r="E437" s="4">
        <f t="shared" si="172"/>
        <v>5763153.7052762499</v>
      </c>
      <c r="F437" s="4">
        <f t="shared" si="173"/>
        <v>18382137.66938632</v>
      </c>
      <c r="G437" s="4">
        <f t="shared" si="174"/>
        <v>20488412.135204334</v>
      </c>
      <c r="H437" s="4">
        <f t="shared" si="175"/>
        <v>16502282.802929366</v>
      </c>
      <c r="I437" s="4">
        <f t="shared" si="176"/>
        <v>11993586.397370702</v>
      </c>
      <c r="J437" s="4">
        <f t="shared" si="177"/>
        <v>8497657.3991878647</v>
      </c>
      <c r="K437" s="4">
        <f t="shared" si="178"/>
        <v>6040709.8097217428</v>
      </c>
      <c r="L437" s="4">
        <f t="shared" si="179"/>
        <v>4354585.5461096363</v>
      </c>
      <c r="M437" s="4">
        <f t="shared" si="180"/>
        <v>3194240.1351130884</v>
      </c>
      <c r="N437" s="4">
        <f t="shared" si="181"/>
        <v>2385316.6088330885</v>
      </c>
      <c r="O437" s="4">
        <f t="shared" si="182"/>
        <v>1811963.5422225406</v>
      </c>
      <c r="P437" s="4">
        <f t="shared" si="183"/>
        <v>1398457.4230316798</v>
      </c>
      <c r="Q437" s="4">
        <f t="shared" si="184"/>
        <v>1095135.8656084288</v>
      </c>
      <c r="R437" s="4">
        <f t="shared" si="185"/>
        <v>869047.44848457084</v>
      </c>
      <c r="S437" s="4">
        <f t="shared" si="186"/>
        <v>697998.69621950889</v>
      </c>
    </row>
    <row r="438" spans="1:19">
      <c r="A438" s="14">
        <f t="shared" si="169"/>
        <v>0.77632704490316007</v>
      </c>
      <c r="B438" s="16">
        <f t="shared" si="170"/>
        <v>10693.302008463361</v>
      </c>
      <c r="C438" s="4"/>
      <c r="D438" s="4">
        <f t="shared" si="171"/>
        <v>93675.51346525205</v>
      </c>
      <c r="E438" s="4">
        <f t="shared" si="172"/>
        <v>10997866.428601729</v>
      </c>
      <c r="F438" s="4">
        <f t="shared" si="173"/>
        <v>30974677.227006856</v>
      </c>
      <c r="G438" s="4">
        <f t="shared" si="174"/>
        <v>32864995.296749223</v>
      </c>
      <c r="H438" s="4">
        <f t="shared" si="175"/>
        <v>25880105.723206244</v>
      </c>
      <c r="I438" s="4">
        <f t="shared" si="176"/>
        <v>18594006.051726993</v>
      </c>
      <c r="J438" s="4">
        <f t="shared" si="177"/>
        <v>13090640.182337902</v>
      </c>
      <c r="K438" s="4">
        <f t="shared" si="178"/>
        <v>9270931.1196795553</v>
      </c>
      <c r="L438" s="4">
        <f t="shared" si="179"/>
        <v>6667677.7655251687</v>
      </c>
      <c r="M438" s="4">
        <f t="shared" si="180"/>
        <v>4883647.0047291247</v>
      </c>
      <c r="N438" s="4">
        <f t="shared" si="181"/>
        <v>3643233.1176451142</v>
      </c>
      <c r="O438" s="4">
        <f t="shared" si="182"/>
        <v>2765603.0733464514</v>
      </c>
      <c r="P438" s="4">
        <f t="shared" si="183"/>
        <v>2133422.9614283936</v>
      </c>
      <c r="Q438" s="4">
        <f t="shared" si="184"/>
        <v>1670097.4082897983</v>
      </c>
      <c r="R438" s="4">
        <f t="shared" si="185"/>
        <v>1324962.7944727349</v>
      </c>
      <c r="S438" s="4">
        <f t="shared" si="186"/>
        <v>1063970.239914638</v>
      </c>
    </row>
    <row r="439" spans="1:19">
      <c r="A439" s="14">
        <f t="shared" si="169"/>
        <v>0.78850207284977059</v>
      </c>
      <c r="B439" s="16">
        <f t="shared" si="170"/>
        <v>16237.977123962883</v>
      </c>
      <c r="C439" s="4"/>
      <c r="D439" s="4">
        <f t="shared" si="171"/>
        <v>346110.02245403826</v>
      </c>
      <c r="E439" s="4">
        <f t="shared" si="172"/>
        <v>28684762.382848516</v>
      </c>
      <c r="F439" s="4">
        <f t="shared" si="173"/>
        <v>72306053.036282271</v>
      </c>
      <c r="G439" s="4">
        <f t="shared" si="174"/>
        <v>73423662.957637027</v>
      </c>
      <c r="H439" s="4">
        <f t="shared" si="175"/>
        <v>56666817.037252001</v>
      </c>
      <c r="I439" s="4">
        <f t="shared" si="176"/>
        <v>40297663.431527548</v>
      </c>
      <c r="J439" s="4">
        <f t="shared" si="177"/>
        <v>28210138.939615477</v>
      </c>
      <c r="K439" s="4">
        <f t="shared" si="178"/>
        <v>19912135.663685363</v>
      </c>
      <c r="L439" s="4">
        <f t="shared" si="179"/>
        <v>14291269.241735106</v>
      </c>
      <c r="M439" s="4">
        <f t="shared" si="180"/>
        <v>10453459.103916878</v>
      </c>
      <c r="N439" s="4">
        <f t="shared" si="181"/>
        <v>7791377.0820073551</v>
      </c>
      <c r="O439" s="4">
        <f t="shared" si="182"/>
        <v>5910839.7005558098</v>
      </c>
      <c r="P439" s="4">
        <f t="shared" si="183"/>
        <v>4557710.0524662044</v>
      </c>
      <c r="Q439" s="4">
        <f t="shared" si="184"/>
        <v>3566763.4865678176</v>
      </c>
      <c r="R439" s="4">
        <f t="shared" si="185"/>
        <v>2829012.803250121</v>
      </c>
      <c r="S439" s="4">
        <f t="shared" si="186"/>
        <v>2271353.0365409865</v>
      </c>
    </row>
    <row r="440" spans="1:19">
      <c r="A440" s="14">
        <f t="shared" si="169"/>
        <v>0.80024364501783896</v>
      </c>
      <c r="B440" s="16">
        <f t="shared" si="170"/>
        <v>19406.362904248323</v>
      </c>
      <c r="C440" s="4"/>
      <c r="D440" s="4">
        <f t="shared" si="171"/>
        <v>750204.46943213406</v>
      </c>
      <c r="E440" s="4">
        <f t="shared" si="172"/>
        <v>45542119.892110497</v>
      </c>
      <c r="F440" s="4">
        <f t="shared" si="173"/>
        <v>103961216.96244495</v>
      </c>
      <c r="G440" s="4">
        <f t="shared" si="174"/>
        <v>101505486.84688127</v>
      </c>
      <c r="H440" s="4">
        <f t="shared" si="175"/>
        <v>76943079.735498533</v>
      </c>
      <c r="I440" s="4">
        <f t="shared" si="176"/>
        <v>54217232.738960043</v>
      </c>
      <c r="J440" s="4">
        <f t="shared" si="177"/>
        <v>37762552.303346463</v>
      </c>
      <c r="K440" s="4">
        <f t="shared" si="178"/>
        <v>26575282.141243935</v>
      </c>
      <c r="L440" s="4">
        <f t="shared" si="179"/>
        <v>19038285.251681913</v>
      </c>
      <c r="M440" s="4">
        <f t="shared" si="180"/>
        <v>13909072.737636006</v>
      </c>
      <c r="N440" s="4">
        <f t="shared" si="181"/>
        <v>10358695.959929451</v>
      </c>
      <c r="O440" s="4">
        <f t="shared" si="182"/>
        <v>7854174.2510193894</v>
      </c>
      <c r="P440" s="4">
        <f t="shared" si="183"/>
        <v>6053806.7035967484</v>
      </c>
      <c r="Q440" s="4">
        <f t="shared" si="184"/>
        <v>4736237.8534831805</v>
      </c>
      <c r="R440" s="4">
        <f t="shared" si="185"/>
        <v>3755809.5970530561</v>
      </c>
      <c r="S440" s="4">
        <f t="shared" si="186"/>
        <v>3014985.9738913798</v>
      </c>
    </row>
    <row r="441" spans="1:19">
      <c r="A441" s="14">
        <f t="shared" si="169"/>
        <v>0.81155176140736485</v>
      </c>
      <c r="B441" s="16">
        <f t="shared" si="170"/>
        <v>13861.687788748799</v>
      </c>
      <c r="C441" s="4"/>
      <c r="D441" s="4">
        <f t="shared" si="171"/>
        <v>554043.93865902012</v>
      </c>
      <c r="E441" s="4">
        <f t="shared" si="172"/>
        <v>25445844.967883442</v>
      </c>
      <c r="F441" s="4">
        <f t="shared" si="173"/>
        <v>53147466.559822753</v>
      </c>
      <c r="G441" s="4">
        <f t="shared" si="174"/>
        <v>50098838.1678489</v>
      </c>
      <c r="H441" s="4">
        <f t="shared" si="175"/>
        <v>37368565.313306689</v>
      </c>
      <c r="I441" s="4">
        <f t="shared" si="176"/>
        <v>26115879.333221585</v>
      </c>
      <c r="J441" s="4">
        <f t="shared" si="177"/>
        <v>18107392.592109609</v>
      </c>
      <c r="K441" s="4">
        <f t="shared" si="178"/>
        <v>12708988.948307043</v>
      </c>
      <c r="L441" s="4">
        <f t="shared" si="179"/>
        <v>9089528.1170270983</v>
      </c>
      <c r="M441" s="4">
        <f t="shared" si="180"/>
        <v>6633560.6323152306</v>
      </c>
      <c r="N441" s="4">
        <f t="shared" si="181"/>
        <v>4936764.2716874732</v>
      </c>
      <c r="O441" s="4">
        <f t="shared" si="182"/>
        <v>3741305.7429683735</v>
      </c>
      <c r="P441" s="4">
        <f t="shared" si="183"/>
        <v>2882699.2060480211</v>
      </c>
      <c r="Q441" s="4">
        <f t="shared" si="184"/>
        <v>2254729.0430364236</v>
      </c>
      <c r="R441" s="4">
        <f t="shared" si="185"/>
        <v>1787653.2685307334</v>
      </c>
      <c r="S441" s="4">
        <f t="shared" si="186"/>
        <v>1434841.9929473775</v>
      </c>
    </row>
    <row r="442" spans="1:19" ht="17.25" thickBot="1">
      <c r="A442" s="14">
        <f t="shared" si="169"/>
        <v>0.82242642201834859</v>
      </c>
      <c r="B442" s="16">
        <f t="shared" si="170"/>
        <v>5148.6268929638409</v>
      </c>
      <c r="C442" s="4"/>
      <c r="D442" s="4">
        <f t="shared" si="171"/>
        <v>106172.59379414782</v>
      </c>
      <c r="E442" s="4">
        <f t="shared" si="172"/>
        <v>3795494.6003726693</v>
      </c>
      <c r="F442" s="4">
        <f t="shared" si="173"/>
        <v>7319367.4178684168</v>
      </c>
      <c r="G442" s="4">
        <f t="shared" si="174"/>
        <v>6685003.2324909093</v>
      </c>
      <c r="H442" s="4">
        <f t="shared" si="175"/>
        <v>4914648.0684017278</v>
      </c>
      <c r="I442" s="4">
        <f t="shared" si="176"/>
        <v>3409453.5332993721</v>
      </c>
      <c r="J442" s="4">
        <f t="shared" si="177"/>
        <v>2354313.534466811</v>
      </c>
      <c r="K442" s="4">
        <f t="shared" si="178"/>
        <v>1648451.8125072622</v>
      </c>
      <c r="L442" s="4">
        <f t="shared" si="179"/>
        <v>1177227.2254680358</v>
      </c>
      <c r="M442" s="4">
        <f t="shared" si="180"/>
        <v>858317.67075386248</v>
      </c>
      <c r="N442" s="4">
        <f t="shared" si="181"/>
        <v>638357.88684405293</v>
      </c>
      <c r="O442" s="4">
        <f t="shared" si="182"/>
        <v>483562.11740343424</v>
      </c>
      <c r="P442" s="4">
        <f t="shared" si="183"/>
        <v>372470.58719300787</v>
      </c>
      <c r="Q442" s="4">
        <f t="shared" si="184"/>
        <v>291264.99252310436</v>
      </c>
      <c r="R442" s="4">
        <f t="shared" si="185"/>
        <v>230889.58831748011</v>
      </c>
      <c r="S442" s="4">
        <f t="shared" si="186"/>
        <v>185297.86335304778</v>
      </c>
    </row>
    <row r="443" spans="1:19" ht="17.25" thickBot="1">
      <c r="A443" s="6">
        <v>1.22875</v>
      </c>
      <c r="B443" s="7"/>
      <c r="C443" s="7" t="s">
        <v>23</v>
      </c>
      <c r="D443" s="15">
        <f>SUM(D402:D442)</f>
        <v>2090144.0852175343</v>
      </c>
      <c r="E443" s="15">
        <f t="shared" ref="E443:R443" si="187">SUM(E402:E442)</f>
        <v>251471453.6501981</v>
      </c>
      <c r="F443" s="15">
        <f t="shared" si="187"/>
        <v>1625610217.2127888</v>
      </c>
      <c r="G443" s="15">
        <f t="shared" si="187"/>
        <v>4826862869.816865</v>
      </c>
      <c r="H443" s="15">
        <f t="shared" si="187"/>
        <v>10534424747.112778</v>
      </c>
      <c r="I443" s="15">
        <f t="shared" si="187"/>
        <v>20424421345.540737</v>
      </c>
      <c r="J443" s="15">
        <f t="shared" si="187"/>
        <v>38366279360.297028</v>
      </c>
      <c r="K443" s="15">
        <f t="shared" si="187"/>
        <v>75142538426.625549</v>
      </c>
      <c r="L443" s="15">
        <f t="shared" si="187"/>
        <v>145199872009.38928</v>
      </c>
      <c r="M443" s="15">
        <f t="shared" si="187"/>
        <v>250734876666.88214</v>
      </c>
      <c r="N443" s="15">
        <f t="shared" si="187"/>
        <v>377351067118.97174</v>
      </c>
      <c r="O443" s="15">
        <f t="shared" si="187"/>
        <v>504030765297.79187</v>
      </c>
      <c r="P443" s="15">
        <f t="shared" si="187"/>
        <v>613579899916.89893</v>
      </c>
      <c r="Q443" s="15">
        <f t="shared" si="187"/>
        <v>696759910884.3092</v>
      </c>
      <c r="R443" s="15">
        <f t="shared" si="187"/>
        <v>751469977993.51001</v>
      </c>
      <c r="S443" s="20">
        <f>SUM(S402:S442)</f>
        <v>780128184882.85779</v>
      </c>
    </row>
    <row r="444" spans="1:19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>
      <c r="A446" s="14">
        <f>A402</f>
        <v>4.9344490316004082E-2</v>
      </c>
      <c r="B446" s="16">
        <f>B402</f>
        <v>22574.748684533759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3.1738953599222602E-298</v>
      </c>
    </row>
    <row r="447" spans="1:19">
      <c r="A447" s="14">
        <f t="shared" ref="A447:A486" si="188">A403</f>
        <v>7.7123926290137618E-2</v>
      </c>
      <c r="B447" s="16">
        <f t="shared" ref="B447:B486" si="189">B403</f>
        <v>44357.40092399616</v>
      </c>
      <c r="C447" s="4"/>
      <c r="D447" s="4">
        <f t="shared" ref="D447:D486" si="190">$B$4*(B447^2)*($D$444^2*(2*PI())^4*A447^-5/4/PI()/$D$5^4*EXP((-1/PI())*(2*PI()/$D$5)^4*A447^-4))</f>
        <v>0</v>
      </c>
      <c r="E447" s="4">
        <f t="shared" ref="E447:E486" si="191">$B$4*(B447^2)*($D$444^2*(2*PI())^4*A447^-5/4/PI()/$E$5^4*EXP((-1/PI())*(2*PI()/$E$5)^4*A447^-4))</f>
        <v>0</v>
      </c>
      <c r="F447" s="4">
        <f t="shared" ref="F447:F486" si="192">$B$4*(B447^2)*($D$444^2*(2*PI())^4*A447^-5/4/PI()/$F$5^4*EXP((-1/PI())*(2*PI()/$F$5)^4*A447^-4))</f>
        <v>0</v>
      </c>
      <c r="G447" s="4">
        <f t="shared" ref="G447:G486" si="193">$B$4*(B447^2)*($D$444^2*(2*PI())^4*A447^-5/4/PI()/$G$5^4*EXP((-1/PI())*(2*PI()/$G$5)^4*A447^-4))</f>
        <v>0</v>
      </c>
      <c r="H447" s="4">
        <f t="shared" ref="H447:H486" si="194">$B$4*(B447^2)*($D$444^2*(2*PI())^4*A447^-5/4/PI()/$H$5^4*EXP((-1/PI())*(2*PI()/$H$5)^4*A447^-4))</f>
        <v>0</v>
      </c>
      <c r="I447" s="4">
        <f t="shared" ref="I447:I486" si="195">$B$4*(B447^2)*($D$444^2*(2*PI())^4*A447^-5/4/PI()/$I$5^4*EXP((-1/PI())*(2*PI()/$I$5)^4*A447^-4))</f>
        <v>0</v>
      </c>
      <c r="J447" s="4">
        <f t="shared" ref="J447:J486" si="196">$B$4*(B447^2)*($D$444^2*(2*PI())^4*A447^-5/4/PI()/$J$5^4*EXP((-1/PI())*(2*PI()/$J$5)^4*A447^-4))</f>
        <v>0</v>
      </c>
      <c r="K447" s="4">
        <f t="shared" ref="K447:K486" si="197">$B$4*(B447^2)*($D$444^2*(2*PI())^4*A447^-5/4/PI()/$K$5^4*EXP((-1/PI())*(2*PI()/$K$5)^4*A447^-4))</f>
        <v>0</v>
      </c>
      <c r="L447" s="4">
        <f t="shared" ref="L447:L486" si="198">$B$4*(B447^2)*($D$444^2*(2*PI())^4*A447^-5/4/PI()/$L$5^4*EXP((-1/PI())*(2*PI()/$L$5)^4*A447^-4))</f>
        <v>0</v>
      </c>
      <c r="M447" s="4">
        <f t="shared" ref="M447:M486" si="199">$B$4*(B447^2)*($D$444^2*(2*PI())^4*A447^-5/4/PI()/$M$5^4*EXP((-1/PI())*(2*PI()/$M$5)^4*A447^-4))</f>
        <v>4.1208824130182858E-237</v>
      </c>
      <c r="N447" s="4">
        <f t="shared" ref="N447:N486" si="200">$B$4*(B447^2)*($D$444^2*(2*PI())^4*A447^-5/4/PI()/$N$5^4*EXP((-1/PI())*(2*PI()/$N$5)^4*A447^-4))</f>
        <v>3.7507261688845952E-171</v>
      </c>
      <c r="O447" s="4">
        <f t="shared" ref="O447:O486" si="201">$B$4*(B447^2)*($D$444^2*(2*PI())^4*A447^-5/4/PI()/$O$5^4*EXP((-1/PI())*(2*PI()/$O$5)^4*A447^-4))</f>
        <v>1.0750134238133425E-125</v>
      </c>
      <c r="P447" s="4">
        <f t="shared" ref="P447:P486" si="202">$B$4*(B447^2)*($D$444^2*(2*PI())^4*A447^-5/4/PI()/$P$5^4*EXP((-1/PI())*(2*PI()/$P$5)^4*A447^-4))</f>
        <v>1.4854758198768971E-93</v>
      </c>
      <c r="Q447" s="4">
        <f t="shared" ref="Q447:Q486" si="203">$B$4*(B447^2)*($D$444^2*(2*PI())^4*A447^-5/4/PI()/$Q$5^4*EXP((-1/PI())*(2*PI()/$Q$5)^4*A447^-4))</f>
        <v>2.5552826878517371E-70</v>
      </c>
      <c r="R447" s="4">
        <f t="shared" ref="R447:R486" si="204">$B$4*(B447^2)*($D$444^2*(2*PI())^4*A447^-5/4/PI()/$R$5^4*EXP((-1/PI())*(2*PI()/$R$5)^4*A447^-4))</f>
        <v>3.4314464941134633E-53</v>
      </c>
      <c r="S447" s="4">
        <f t="shared" ref="S447:S486" si="205">$B$4*(B447^2)*($D$444^2*(2*PI())^4*A447^-5/4/PI()/$S$5^4*EXP((-1/PI())*(2*PI()/$S$5)^4*A447^-4))</f>
        <v>2.3989966675119299E-40</v>
      </c>
    </row>
    <row r="448" spans="1:19">
      <c r="A448" s="14">
        <f t="shared" si="188"/>
        <v>0.10446990648572885</v>
      </c>
      <c r="B448" s="16">
        <f t="shared" si="189"/>
        <v>85150.367845171219</v>
      </c>
      <c r="C448" s="4"/>
      <c r="D448" s="4">
        <f t="shared" si="190"/>
        <v>0</v>
      </c>
      <c r="E448" s="4">
        <f t="shared" si="191"/>
        <v>0</v>
      </c>
      <c r="F448" s="4">
        <f t="shared" si="192"/>
        <v>0</v>
      </c>
      <c r="G448" s="4">
        <f t="shared" si="193"/>
        <v>0</v>
      </c>
      <c r="H448" s="4">
        <f t="shared" si="194"/>
        <v>0</v>
      </c>
      <c r="I448" s="4">
        <f t="shared" si="195"/>
        <v>0</v>
      </c>
      <c r="J448" s="4">
        <f t="shared" si="196"/>
        <v>2.2998147595436125E-209</v>
      </c>
      <c r="K448" s="4">
        <f t="shared" si="197"/>
        <v>2.8206452676496554E-136</v>
      </c>
      <c r="L448" s="4">
        <f t="shared" si="198"/>
        <v>4.8290107306318529E-91</v>
      </c>
      <c r="M448" s="4">
        <f t="shared" si="199"/>
        <v>7.3992868745630532E-62</v>
      </c>
      <c r="N448" s="4">
        <f t="shared" si="200"/>
        <v>2.3262466994185356E-42</v>
      </c>
      <c r="O448" s="4">
        <f t="shared" si="201"/>
        <v>6.0437157023848589E-29</v>
      </c>
      <c r="P448" s="4">
        <f t="shared" si="202"/>
        <v>1.7633961604607991E-19</v>
      </c>
      <c r="Q448" s="4">
        <f t="shared" si="203"/>
        <v>1.1790326636467425E-12</v>
      </c>
      <c r="R448" s="4">
        <f t="shared" si="204"/>
        <v>1.2221104115623986E-7</v>
      </c>
      <c r="S448" s="4">
        <f t="shared" si="205"/>
        <v>6.8295263027052177E-4</v>
      </c>
    </row>
    <row r="449" spans="1:19">
      <c r="A449" s="14">
        <f t="shared" si="188"/>
        <v>0.13138243090277779</v>
      </c>
      <c r="B449" s="16">
        <f t="shared" si="189"/>
        <v>140993.16722270209</v>
      </c>
      <c r="C449" s="4"/>
      <c r="D449" s="4">
        <f t="shared" si="190"/>
        <v>0</v>
      </c>
      <c r="E449" s="4">
        <f t="shared" si="191"/>
        <v>0</v>
      </c>
      <c r="F449" s="4">
        <f t="shared" si="192"/>
        <v>0</v>
      </c>
      <c r="G449" s="4">
        <f t="shared" si="193"/>
        <v>0</v>
      </c>
      <c r="H449" s="4">
        <f t="shared" si="194"/>
        <v>1.7636457588388044E-215</v>
      </c>
      <c r="I449" s="4">
        <f t="shared" si="195"/>
        <v>1.1024670226560052E-125</v>
      </c>
      <c r="J449" s="4">
        <f t="shared" si="196"/>
        <v>3.9392421194068216E-76</v>
      </c>
      <c r="K449" s="4">
        <f t="shared" si="197"/>
        <v>5.1294935969866996E-47</v>
      </c>
      <c r="L449" s="4">
        <f t="shared" si="198"/>
        <v>4.9939660141670324E-29</v>
      </c>
      <c r="M449" s="4">
        <f t="shared" si="199"/>
        <v>1.9013859358363131E-17</v>
      </c>
      <c r="N449" s="4">
        <f t="shared" si="200"/>
        <v>9.8496991086779867E-10</v>
      </c>
      <c r="O449" s="4">
        <f t="shared" si="201"/>
        <v>1.9131724558706174E-4</v>
      </c>
      <c r="P449" s="4">
        <f t="shared" si="202"/>
        <v>0.9910693899456392</v>
      </c>
      <c r="Q449" s="4">
        <f t="shared" si="203"/>
        <v>456.50871449489949</v>
      </c>
      <c r="R449" s="4">
        <f t="shared" si="204"/>
        <v>40105.289007535554</v>
      </c>
      <c r="S449" s="4">
        <f t="shared" si="205"/>
        <v>1104913.0021408529</v>
      </c>
    </row>
    <row r="450" spans="1:19">
      <c r="A450" s="14">
        <f t="shared" si="188"/>
        <v>0.15786149954128442</v>
      </c>
      <c r="B450" s="16">
        <f t="shared" si="189"/>
        <v>202380.64171573252</v>
      </c>
      <c r="C450" s="4"/>
      <c r="D450" s="4">
        <f t="shared" si="190"/>
        <v>0</v>
      </c>
      <c r="E450" s="4">
        <f t="shared" si="191"/>
        <v>0</v>
      </c>
      <c r="F450" s="4">
        <f t="shared" si="192"/>
        <v>0</v>
      </c>
      <c r="G450" s="4">
        <f t="shared" si="193"/>
        <v>3.9261986810664924E-181</v>
      </c>
      <c r="H450" s="4">
        <f t="shared" si="194"/>
        <v>1.1259088941344888E-96</v>
      </c>
      <c r="I450" s="4">
        <f t="shared" si="195"/>
        <v>1.0493174613309144E-53</v>
      </c>
      <c r="J450" s="4">
        <f t="shared" si="196"/>
        <v>4.9552893063411137E-30</v>
      </c>
      <c r="K450" s="4">
        <f t="shared" si="197"/>
        <v>3.7438954269053766E-16</v>
      </c>
      <c r="L450" s="4">
        <f t="shared" si="198"/>
        <v>1.323167106443155E-7</v>
      </c>
      <c r="M450" s="4">
        <f t="shared" si="199"/>
        <v>4.0035135817902176E-2</v>
      </c>
      <c r="N450" s="4">
        <f t="shared" si="200"/>
        <v>171.43565083903673</v>
      </c>
      <c r="O450" s="4">
        <f t="shared" si="201"/>
        <v>50906.228586945421</v>
      </c>
      <c r="P450" s="4">
        <f t="shared" si="202"/>
        <v>2682753.7172153778</v>
      </c>
      <c r="Q450" s="4">
        <f t="shared" si="203"/>
        <v>44658738.582465053</v>
      </c>
      <c r="R450" s="4">
        <f t="shared" si="204"/>
        <v>338306131.25674665</v>
      </c>
      <c r="S450" s="4">
        <f t="shared" si="205"/>
        <v>1479238035.6702561</v>
      </c>
    </row>
    <row r="451" spans="1:19">
      <c r="A451" s="14">
        <f t="shared" si="188"/>
        <v>0.18390711240124874</v>
      </c>
      <c r="B451" s="16">
        <f t="shared" si="189"/>
        <v>266540.45376651268</v>
      </c>
      <c r="C451" s="4"/>
      <c r="D451" s="4">
        <f t="shared" si="190"/>
        <v>0</v>
      </c>
      <c r="E451" s="4">
        <f t="shared" si="191"/>
        <v>0</v>
      </c>
      <c r="F451" s="4">
        <f t="shared" si="192"/>
        <v>2.0725985630083258E-192</v>
      </c>
      <c r="G451" s="4">
        <f t="shared" si="193"/>
        <v>2.2049138333931584E-92</v>
      </c>
      <c r="H451" s="4">
        <f t="shared" si="194"/>
        <v>1.2044697900891796E-46</v>
      </c>
      <c r="I451" s="4">
        <f t="shared" si="195"/>
        <v>2.0370849993972287E-23</v>
      </c>
      <c r="J451" s="4">
        <f t="shared" si="196"/>
        <v>1.1833726878288238E-10</v>
      </c>
      <c r="K451" s="4">
        <f t="shared" si="197"/>
        <v>3.3728296586438169E-3</v>
      </c>
      <c r="L451" s="4">
        <f t="shared" si="198"/>
        <v>124.88943394387324</v>
      </c>
      <c r="M451" s="4">
        <f t="shared" si="199"/>
        <v>101342.7067846804</v>
      </c>
      <c r="N451" s="4">
        <f t="shared" si="200"/>
        <v>8246431.2437163107</v>
      </c>
      <c r="O451" s="4">
        <f t="shared" si="201"/>
        <v>159186452.29082617</v>
      </c>
      <c r="P451" s="4">
        <f t="shared" si="202"/>
        <v>1212547283.0339832</v>
      </c>
      <c r="Q451" s="4">
        <f t="shared" si="203"/>
        <v>4978473134.5212383</v>
      </c>
      <c r="R451" s="4">
        <f t="shared" si="204"/>
        <v>13421160064.058462</v>
      </c>
      <c r="S451" s="4">
        <f t="shared" si="205"/>
        <v>27008908601.470848</v>
      </c>
    </row>
    <row r="452" spans="1:19">
      <c r="A452" s="14">
        <f t="shared" si="188"/>
        <v>0.20951926948267074</v>
      </c>
      <c r="B452" s="16">
        <f t="shared" si="189"/>
        <v>338621.2302680065</v>
      </c>
      <c r="C452" s="4"/>
      <c r="D452" s="4">
        <f t="shared" si="190"/>
        <v>0</v>
      </c>
      <c r="E452" s="4">
        <f t="shared" si="191"/>
        <v>5.8683948561816652E-259</v>
      </c>
      <c r="F452" s="4">
        <f t="shared" si="192"/>
        <v>7.7527946849760295E-109</v>
      </c>
      <c r="G452" s="4">
        <f t="shared" si="193"/>
        <v>1.4062636101637021E-49</v>
      </c>
      <c r="H452" s="4">
        <f t="shared" si="194"/>
        <v>1.574106491240609E-22</v>
      </c>
      <c r="I452" s="4">
        <f t="shared" si="195"/>
        <v>7.8899864851808398E-9</v>
      </c>
      <c r="J452" s="4">
        <f t="shared" si="196"/>
        <v>0.24854548474866761</v>
      </c>
      <c r="K452" s="4">
        <f t="shared" si="197"/>
        <v>5623.4867074021768</v>
      </c>
      <c r="L452" s="4">
        <f t="shared" si="198"/>
        <v>2498553.769431286</v>
      </c>
      <c r="M452" s="4">
        <f t="shared" si="199"/>
        <v>116353919.88163102</v>
      </c>
      <c r="N452" s="4">
        <f t="shared" si="200"/>
        <v>1398030157.6385071</v>
      </c>
      <c r="O452" s="4">
        <f t="shared" si="201"/>
        <v>7214920719.9899864</v>
      </c>
      <c r="P452" s="4">
        <f t="shared" si="202"/>
        <v>21606586024.457966</v>
      </c>
      <c r="Q452" s="4">
        <f t="shared" si="203"/>
        <v>45140303506.041122</v>
      </c>
      <c r="R452" s="4">
        <f t="shared" si="204"/>
        <v>73907202604.930771</v>
      </c>
      <c r="S452" s="4">
        <f t="shared" si="205"/>
        <v>102268955298.34004</v>
      </c>
    </row>
    <row r="453" spans="1:19">
      <c r="A453" s="14">
        <f t="shared" si="188"/>
        <v>0.23469797078555044</v>
      </c>
      <c r="B453" s="16">
        <f t="shared" si="189"/>
        <v>418226.92299767811</v>
      </c>
      <c r="C453" s="4"/>
      <c r="D453" s="4">
        <f t="shared" si="190"/>
        <v>0</v>
      </c>
      <c r="E453" s="4">
        <f t="shared" si="191"/>
        <v>1.5469867752637396E-159</v>
      </c>
      <c r="F453" s="4">
        <f t="shared" si="192"/>
        <v>2.5568581412858332E-64</v>
      </c>
      <c r="G453" s="4">
        <f t="shared" si="193"/>
        <v>8.67730759308387E-27</v>
      </c>
      <c r="H453" s="4">
        <f t="shared" si="194"/>
        <v>1.0644594034206481E-9</v>
      </c>
      <c r="I453" s="4">
        <f t="shared" si="195"/>
        <v>0.44567666342850221</v>
      </c>
      <c r="J453" s="4">
        <f t="shared" si="196"/>
        <v>21922.413672601811</v>
      </c>
      <c r="K453" s="4">
        <f t="shared" si="197"/>
        <v>11044879.9613469</v>
      </c>
      <c r="L453" s="4">
        <f t="shared" si="198"/>
        <v>464627863.97787559</v>
      </c>
      <c r="M453" s="4">
        <f t="shared" si="199"/>
        <v>4717359394.3556671</v>
      </c>
      <c r="N453" s="4">
        <f t="shared" si="200"/>
        <v>20449506959.914444</v>
      </c>
      <c r="O453" s="4">
        <f t="shared" si="201"/>
        <v>52245717363.127159</v>
      </c>
      <c r="P453" s="4">
        <f t="shared" si="202"/>
        <v>95131055816.026794</v>
      </c>
      <c r="Q453" s="4">
        <f t="shared" si="203"/>
        <v>138649858830.67773</v>
      </c>
      <c r="R453" s="4">
        <f t="shared" si="204"/>
        <v>174027278793.58487</v>
      </c>
      <c r="S453" s="4">
        <f t="shared" si="205"/>
        <v>197234487478.10965</v>
      </c>
    </row>
    <row r="454" spans="1:19">
      <c r="A454" s="14">
        <f t="shared" si="188"/>
        <v>0.25944321630988787</v>
      </c>
      <c r="B454" s="16">
        <f t="shared" si="189"/>
        <v>481990.68682592257</v>
      </c>
      <c r="C454" s="4"/>
      <c r="D454" s="4">
        <f t="shared" si="190"/>
        <v>0</v>
      </c>
      <c r="E454" s="4">
        <f t="shared" si="191"/>
        <v>1.9750841515398913E-102</v>
      </c>
      <c r="F454" s="4">
        <f t="shared" si="192"/>
        <v>8.836518074338475E-39</v>
      </c>
      <c r="G454" s="4">
        <f t="shared" si="193"/>
        <v>9.6384845199339604E-14</v>
      </c>
      <c r="H454" s="4">
        <f t="shared" si="194"/>
        <v>2.2177044755107168E-2</v>
      </c>
      <c r="I454" s="4">
        <f t="shared" si="195"/>
        <v>11168.626638318668</v>
      </c>
      <c r="J454" s="4">
        <f t="shared" si="196"/>
        <v>13373089.593467427</v>
      </c>
      <c r="K454" s="4">
        <f t="shared" si="197"/>
        <v>755896929.70392346</v>
      </c>
      <c r="L454" s="4">
        <f t="shared" si="198"/>
        <v>8199469054.974123</v>
      </c>
      <c r="M454" s="4">
        <f t="shared" si="199"/>
        <v>34676582365.355003</v>
      </c>
      <c r="N454" s="4">
        <f t="shared" si="200"/>
        <v>83647002032.076675</v>
      </c>
      <c r="O454" s="4">
        <f t="shared" si="201"/>
        <v>142643561044.18124</v>
      </c>
      <c r="P454" s="4">
        <f t="shared" si="202"/>
        <v>195111174321.95514</v>
      </c>
      <c r="Q454" s="4">
        <f t="shared" si="203"/>
        <v>231187551833.28516</v>
      </c>
      <c r="R454" s="4">
        <f t="shared" si="204"/>
        <v>249055738904.84964</v>
      </c>
      <c r="S454" s="4">
        <f t="shared" si="205"/>
        <v>251661558118.13818</v>
      </c>
    </row>
    <row r="455" spans="1:19">
      <c r="A455" s="14">
        <f t="shared" si="188"/>
        <v>0.28375500605568299</v>
      </c>
      <c r="B455" s="16">
        <f t="shared" si="189"/>
        <v>477634.15637803014</v>
      </c>
      <c r="C455" s="4"/>
      <c r="D455" s="4">
        <f t="shared" si="190"/>
        <v>1.0728401443462582E-207</v>
      </c>
      <c r="E455" s="4">
        <f t="shared" si="191"/>
        <v>1.0341444565051231E-67</v>
      </c>
      <c r="F455" s="4">
        <f t="shared" si="192"/>
        <v>2.4719525459089659E-23</v>
      </c>
      <c r="G455" s="4">
        <f t="shared" si="193"/>
        <v>6.3638099104666954E-6</v>
      </c>
      <c r="H455" s="4">
        <f t="shared" si="194"/>
        <v>467.00656000284408</v>
      </c>
      <c r="I455" s="4">
        <f t="shared" si="195"/>
        <v>3880253.5076151341</v>
      </c>
      <c r="J455" s="4">
        <f t="shared" si="196"/>
        <v>480787934.83620107</v>
      </c>
      <c r="K455" s="4">
        <f t="shared" si="197"/>
        <v>7147858594.8400183</v>
      </c>
      <c r="L455" s="4">
        <f t="shared" si="198"/>
        <v>33895419772.817509</v>
      </c>
      <c r="M455" s="4">
        <f t="shared" si="199"/>
        <v>83982521191.010529</v>
      </c>
      <c r="N455" s="4">
        <f t="shared" si="200"/>
        <v>141640035230.46701</v>
      </c>
      <c r="O455" s="4">
        <f t="shared" si="201"/>
        <v>188713632514.84714</v>
      </c>
      <c r="P455" s="4">
        <f t="shared" si="202"/>
        <v>216761767112.2515</v>
      </c>
      <c r="Q455" s="4">
        <f t="shared" si="203"/>
        <v>226345176793.99423</v>
      </c>
      <c r="R455" s="4">
        <f t="shared" si="204"/>
        <v>222119396210.76126</v>
      </c>
      <c r="S455" s="4">
        <f t="shared" si="205"/>
        <v>209255028334.27789</v>
      </c>
    </row>
    <row r="456" spans="1:19">
      <c r="A456" s="14">
        <f t="shared" si="188"/>
        <v>0.3076333400229358</v>
      </c>
      <c r="B456" s="16">
        <f t="shared" si="189"/>
        <v>388523.30630750209</v>
      </c>
      <c r="C456" s="4"/>
      <c r="D456" s="4">
        <f t="shared" si="190"/>
        <v>6.8645820966842011E-147</v>
      </c>
      <c r="E456" s="4">
        <f t="shared" si="191"/>
        <v>1.1005765413970947E-45</v>
      </c>
      <c r="F456" s="4">
        <f t="shared" si="192"/>
        <v>1.1697723101122063E-13</v>
      </c>
      <c r="G456" s="4">
        <f t="shared" si="193"/>
        <v>0.38944209037400052</v>
      </c>
      <c r="H456" s="4">
        <f t="shared" si="194"/>
        <v>164136.11429169489</v>
      </c>
      <c r="I456" s="4">
        <f t="shared" si="195"/>
        <v>98234059.571053877</v>
      </c>
      <c r="J456" s="4">
        <f t="shared" si="196"/>
        <v>2844197547.5948052</v>
      </c>
      <c r="K456" s="4">
        <f t="shared" si="197"/>
        <v>17965638781.215164</v>
      </c>
      <c r="L456" s="4">
        <f t="shared" si="198"/>
        <v>50128839055.3965</v>
      </c>
      <c r="M456" s="4">
        <f t="shared" si="199"/>
        <v>88168208039.958542</v>
      </c>
      <c r="N456" s="4">
        <f t="shared" si="200"/>
        <v>118222232550.11086</v>
      </c>
      <c r="O456" s="4">
        <f t="shared" si="201"/>
        <v>134468202122.75809</v>
      </c>
      <c r="P456" s="4">
        <f t="shared" si="202"/>
        <v>138097177353.75827</v>
      </c>
      <c r="Q456" s="4">
        <f t="shared" si="203"/>
        <v>132981375668.86957</v>
      </c>
      <c r="R456" s="4">
        <f t="shared" si="204"/>
        <v>122924360257.14815</v>
      </c>
      <c r="S456" s="4">
        <f t="shared" si="205"/>
        <v>110719361291.82358</v>
      </c>
    </row>
    <row r="457" spans="1:19">
      <c r="A457" s="14">
        <f t="shared" si="188"/>
        <v>0.33107821821164629</v>
      </c>
      <c r="B457" s="16">
        <f t="shared" si="189"/>
        <v>228915.8726256231</v>
      </c>
      <c r="C457" s="4"/>
      <c r="D457" s="4">
        <f t="shared" si="190"/>
        <v>1.0602460850937132E-106</v>
      </c>
      <c r="E457" s="4">
        <f t="shared" si="191"/>
        <v>2.2712489676675341E-31</v>
      </c>
      <c r="F457" s="4">
        <f t="shared" si="192"/>
        <v>1.3843953660856675E-7</v>
      </c>
      <c r="G457" s="4">
        <f t="shared" si="193"/>
        <v>252.35205352413465</v>
      </c>
      <c r="H457" s="4">
        <f t="shared" si="194"/>
        <v>3401198.6294456832</v>
      </c>
      <c r="I457" s="4">
        <f t="shared" si="195"/>
        <v>351888499.24620926</v>
      </c>
      <c r="J457" s="4">
        <f t="shared" si="196"/>
        <v>3862094407.2805648</v>
      </c>
      <c r="K457" s="4">
        <f t="shared" si="197"/>
        <v>13780780037.868858</v>
      </c>
      <c r="L457" s="4">
        <f t="shared" si="198"/>
        <v>26992594937.706173</v>
      </c>
      <c r="M457" s="4">
        <f t="shared" si="199"/>
        <v>37772087290.21946</v>
      </c>
      <c r="N457" s="4">
        <f t="shared" si="200"/>
        <v>43460664955.837555</v>
      </c>
      <c r="O457" s="4">
        <f t="shared" si="201"/>
        <v>44481654323.523926</v>
      </c>
      <c r="P457" s="4">
        <f t="shared" si="202"/>
        <v>42394524482.861267</v>
      </c>
      <c r="Q457" s="4">
        <f t="shared" si="203"/>
        <v>38675977131.427063</v>
      </c>
      <c r="R457" s="4">
        <f t="shared" si="204"/>
        <v>34352788345.227875</v>
      </c>
      <c r="S457" s="4">
        <f t="shared" si="205"/>
        <v>30028544516.65255</v>
      </c>
    </row>
    <row r="458" spans="1:19">
      <c r="A458" s="14">
        <f t="shared" si="188"/>
        <v>0.35408964062181447</v>
      </c>
      <c r="B458" s="16">
        <f t="shared" si="189"/>
        <v>89110.850070528017</v>
      </c>
      <c r="C458" s="4"/>
      <c r="D458" s="4">
        <f t="shared" si="190"/>
        <v>1.6764764117909072E-79</v>
      </c>
      <c r="E458" s="4">
        <f t="shared" si="191"/>
        <v>4.9845963986276804E-22</v>
      </c>
      <c r="F458" s="4">
        <f t="shared" si="192"/>
        <v>6.2312990705773875E-4</v>
      </c>
      <c r="G458" s="4">
        <f t="shared" si="193"/>
        <v>6371.8013608016081</v>
      </c>
      <c r="H458" s="4">
        <f t="shared" si="194"/>
        <v>7979681.4107909845</v>
      </c>
      <c r="I458" s="4">
        <f t="shared" si="195"/>
        <v>245838884.62074798</v>
      </c>
      <c r="J458" s="4">
        <f t="shared" si="196"/>
        <v>1381378268.067867</v>
      </c>
      <c r="K458" s="4">
        <f t="shared" si="197"/>
        <v>3323369844.2618637</v>
      </c>
      <c r="L458" s="4">
        <f t="shared" si="198"/>
        <v>5099033220.0078802</v>
      </c>
      <c r="M458" s="4">
        <f t="shared" si="199"/>
        <v>6093704993.6915827</v>
      </c>
      <c r="N458" s="4">
        <f t="shared" si="200"/>
        <v>6308654280.5126104</v>
      </c>
      <c r="O458" s="4">
        <f t="shared" si="201"/>
        <v>6003252768.7146683</v>
      </c>
      <c r="P458" s="4">
        <f t="shared" si="202"/>
        <v>5434114431.6038609</v>
      </c>
      <c r="Q458" s="4">
        <f t="shared" si="203"/>
        <v>4775939936.3551025</v>
      </c>
      <c r="R458" s="4">
        <f t="shared" si="204"/>
        <v>4126875099.8434706</v>
      </c>
      <c r="S458" s="4">
        <f t="shared" si="205"/>
        <v>3533557591.6757646</v>
      </c>
    </row>
    <row r="459" spans="1:19">
      <c r="A459" s="14">
        <f t="shared" si="188"/>
        <v>0.3766676072534404</v>
      </c>
      <c r="B459" s="16">
        <f t="shared" si="189"/>
        <v>165152.10879737858</v>
      </c>
      <c r="C459" s="4"/>
      <c r="D459" s="4">
        <f t="shared" si="190"/>
        <v>4.2972387404437485E-59</v>
      </c>
      <c r="E459" s="4">
        <f t="shared" si="191"/>
        <v>2.6358460993818805E-14</v>
      </c>
      <c r="F459" s="4">
        <f t="shared" si="192"/>
        <v>3.0009380998385535</v>
      </c>
      <c r="G459" s="4">
        <f t="shared" si="193"/>
        <v>772423.44331738655</v>
      </c>
      <c r="H459" s="4">
        <f t="shared" si="194"/>
        <v>178874236.38677213</v>
      </c>
      <c r="I459" s="4">
        <f t="shared" si="195"/>
        <v>2330676581.3256516</v>
      </c>
      <c r="J459" s="4">
        <f t="shared" si="196"/>
        <v>8139546248.9899054</v>
      </c>
      <c r="K459" s="4">
        <f t="shared" si="197"/>
        <v>14800004531.568716</v>
      </c>
      <c r="L459" s="4">
        <f t="shared" si="198"/>
        <v>19090974686.600689</v>
      </c>
      <c r="M459" s="4">
        <f t="shared" si="199"/>
        <v>20395677756.165108</v>
      </c>
      <c r="N459" s="4">
        <f t="shared" si="200"/>
        <v>19588842134.047287</v>
      </c>
      <c r="O459" s="4">
        <f t="shared" si="201"/>
        <v>17700534750.629219</v>
      </c>
      <c r="P459" s="4">
        <f t="shared" si="202"/>
        <v>15446344961.391483</v>
      </c>
      <c r="Q459" s="4">
        <f t="shared" si="203"/>
        <v>13220467118.310101</v>
      </c>
      <c r="R459" s="4">
        <f t="shared" si="204"/>
        <v>11202488693.352516</v>
      </c>
      <c r="S459" s="4">
        <f t="shared" si="205"/>
        <v>9452032962.4984932</v>
      </c>
    </row>
    <row r="460" spans="1:19">
      <c r="A460" s="14">
        <f t="shared" si="188"/>
        <v>0.39881211810652395</v>
      </c>
      <c r="B460" s="16">
        <f t="shared" si="189"/>
        <v>146537.84233820162</v>
      </c>
      <c r="C460" s="4"/>
      <c r="D460" s="4">
        <f t="shared" si="190"/>
        <v>9.4590066235900675E-45</v>
      </c>
      <c r="E460" s="4">
        <f t="shared" si="191"/>
        <v>3.3504838116374921E-9</v>
      </c>
      <c r="F460" s="4">
        <f t="shared" si="192"/>
        <v>435.30025322570134</v>
      </c>
      <c r="G460" s="4">
        <f t="shared" si="193"/>
        <v>7670466.5383407632</v>
      </c>
      <c r="H460" s="4">
        <f t="shared" si="194"/>
        <v>519600749.95584732</v>
      </c>
      <c r="I460" s="4">
        <f t="shared" si="195"/>
        <v>3617654713.7615089</v>
      </c>
      <c r="J460" s="4">
        <f t="shared" si="196"/>
        <v>8935639336.1608467</v>
      </c>
      <c r="K460" s="4">
        <f t="shared" si="197"/>
        <v>13250323003.898571</v>
      </c>
      <c r="L460" s="4">
        <f t="shared" si="198"/>
        <v>15063390920.823124</v>
      </c>
      <c r="M460" s="4">
        <f t="shared" si="199"/>
        <v>14831259357.129385</v>
      </c>
      <c r="N460" s="4">
        <f t="shared" si="200"/>
        <v>13487088757.52603</v>
      </c>
      <c r="O460" s="4">
        <f t="shared" si="201"/>
        <v>11736266209.540985</v>
      </c>
      <c r="P460" s="4">
        <f t="shared" si="202"/>
        <v>9972126054.980072</v>
      </c>
      <c r="Q460" s="4">
        <f t="shared" si="203"/>
        <v>8371960454.2067595</v>
      </c>
      <c r="R460" s="4">
        <f t="shared" si="204"/>
        <v>6993722695.7587318</v>
      </c>
      <c r="S460" s="4">
        <f t="shared" si="205"/>
        <v>5838115210.0774736</v>
      </c>
    </row>
    <row r="461" spans="1:19">
      <c r="A461" s="14">
        <f t="shared" si="188"/>
        <v>0.42052317318106525</v>
      </c>
      <c r="B461" s="16">
        <f t="shared" si="189"/>
        <v>33268.050692997123</v>
      </c>
      <c r="C461" s="4"/>
      <c r="D461" s="4">
        <f t="shared" si="190"/>
        <v>2.6114962345316022E-35</v>
      </c>
      <c r="E461" s="4">
        <f t="shared" si="191"/>
        <v>1.2317389898719557E-6</v>
      </c>
      <c r="F461" s="4">
        <f t="shared" si="192"/>
        <v>1033.1413036776357</v>
      </c>
      <c r="G461" s="4">
        <f t="shared" si="193"/>
        <v>2474440.2316492568</v>
      </c>
      <c r="H461" s="4">
        <f t="shared" si="194"/>
        <v>67145502.849286109</v>
      </c>
      <c r="I461" s="4">
        <f t="shared" si="195"/>
        <v>293230748.09995139</v>
      </c>
      <c r="J461" s="4">
        <f t="shared" si="196"/>
        <v>559705762.99413157</v>
      </c>
      <c r="K461" s="4">
        <f t="shared" si="197"/>
        <v>713099542.32771003</v>
      </c>
      <c r="L461" s="4">
        <f t="shared" si="198"/>
        <v>737921292.89867949</v>
      </c>
      <c r="M461" s="4">
        <f t="shared" si="199"/>
        <v>683720333.88463628</v>
      </c>
      <c r="N461" s="4">
        <f t="shared" si="200"/>
        <v>596976937.36510897</v>
      </c>
      <c r="O461" s="4">
        <f t="shared" si="201"/>
        <v>505113706.23753113</v>
      </c>
      <c r="P461" s="4">
        <f t="shared" si="202"/>
        <v>420753295.23504138</v>
      </c>
      <c r="Q461" s="4">
        <f t="shared" si="203"/>
        <v>348200163.71743095</v>
      </c>
      <c r="R461" s="4">
        <f t="shared" si="204"/>
        <v>287810075.39497387</v>
      </c>
      <c r="S461" s="4">
        <f t="shared" si="205"/>
        <v>238348359.40337089</v>
      </c>
    </row>
    <row r="462" spans="1:19">
      <c r="A462" s="14">
        <f t="shared" si="188"/>
        <v>0.44180077247706423</v>
      </c>
      <c r="B462" s="16">
        <f t="shared" si="189"/>
        <v>107329.06830716931</v>
      </c>
      <c r="C462" s="4"/>
      <c r="D462" s="4">
        <f t="shared" si="190"/>
        <v>3.5727747734023811E-26</v>
      </c>
      <c r="E462" s="4">
        <f t="shared" si="191"/>
        <v>1.0256368256084837E-2</v>
      </c>
      <c r="F462" s="4">
        <f t="shared" si="192"/>
        <v>187645.46710162546</v>
      </c>
      <c r="G462" s="4">
        <f t="shared" si="193"/>
        <v>98898974.333251446</v>
      </c>
      <c r="H462" s="4">
        <f t="shared" si="194"/>
        <v>1340745125.3850434</v>
      </c>
      <c r="I462" s="4">
        <f t="shared" si="195"/>
        <v>4110356276.8354802</v>
      </c>
      <c r="J462" s="4">
        <f t="shared" si="196"/>
        <v>6452221611.8750896</v>
      </c>
      <c r="K462" s="4">
        <f t="shared" si="197"/>
        <v>7326592409.1434059</v>
      </c>
      <c r="L462" s="4">
        <f t="shared" si="198"/>
        <v>7059674770.7669744</v>
      </c>
      <c r="M462" s="4">
        <f t="shared" si="199"/>
        <v>6246502521.8170137</v>
      </c>
      <c r="N462" s="4">
        <f t="shared" si="200"/>
        <v>5288332996.065238</v>
      </c>
      <c r="O462" s="4">
        <f t="shared" si="201"/>
        <v>4380371255.427022</v>
      </c>
      <c r="P462" s="4">
        <f t="shared" si="202"/>
        <v>3594271320.1310306</v>
      </c>
      <c r="Q462" s="4">
        <f t="shared" si="203"/>
        <v>2942255458.6544142</v>
      </c>
      <c r="R462" s="4">
        <f t="shared" si="204"/>
        <v>2412485895.5978994</v>
      </c>
      <c r="S462" s="4">
        <f t="shared" si="205"/>
        <v>1985856054.3585899</v>
      </c>
    </row>
    <row r="463" spans="1:19">
      <c r="A463" s="14">
        <f t="shared" si="188"/>
        <v>0.46264491599452084</v>
      </c>
      <c r="B463" s="16">
        <f t="shared" si="189"/>
        <v>67328.197831065598</v>
      </c>
      <c r="C463" s="4"/>
      <c r="D463" s="4">
        <f t="shared" si="190"/>
        <v>2.4780100489142799E-20</v>
      </c>
      <c r="E463" s="4">
        <f t="shared" si="191"/>
        <v>0.67337425904029835</v>
      </c>
      <c r="F463" s="4">
        <f t="shared" si="192"/>
        <v>644052.27392566693</v>
      </c>
      <c r="G463" s="4">
        <f t="shared" si="193"/>
        <v>105571293.01449482</v>
      </c>
      <c r="H463" s="4">
        <f t="shared" si="194"/>
        <v>837882734.55684292</v>
      </c>
      <c r="I463" s="4">
        <f t="shared" si="195"/>
        <v>1955101317.7172043</v>
      </c>
      <c r="J463" s="4">
        <f t="shared" si="196"/>
        <v>2639267887.6424441</v>
      </c>
      <c r="K463" s="4">
        <f t="shared" si="197"/>
        <v>2742226843.1647711</v>
      </c>
      <c r="L463" s="4">
        <f t="shared" si="198"/>
        <v>2500848067.345798</v>
      </c>
      <c r="M463" s="4">
        <f t="shared" si="199"/>
        <v>2135488018.3791273</v>
      </c>
      <c r="N463" s="4">
        <f t="shared" si="200"/>
        <v>1765400197.0870085</v>
      </c>
      <c r="O463" s="4">
        <f t="shared" si="201"/>
        <v>1438490842.6993334</v>
      </c>
      <c r="P463" s="4">
        <f t="shared" si="202"/>
        <v>1166709345.6179986</v>
      </c>
      <c r="Q463" s="4">
        <f t="shared" si="203"/>
        <v>947068835.33792388</v>
      </c>
      <c r="R463" s="4">
        <f t="shared" si="204"/>
        <v>771740726.78813803</v>
      </c>
      <c r="S463" s="4">
        <f t="shared" si="205"/>
        <v>632310838.80838752</v>
      </c>
    </row>
    <row r="464" spans="1:19">
      <c r="A464" s="14">
        <f t="shared" si="188"/>
        <v>0.48305560373343526</v>
      </c>
      <c r="B464" s="16">
        <f t="shared" si="189"/>
        <v>53466.510042316819</v>
      </c>
      <c r="C464" s="4"/>
      <c r="D464" s="4">
        <f t="shared" si="190"/>
        <v>1.1763680908801863E-15</v>
      </c>
      <c r="E464" s="4">
        <f t="shared" si="191"/>
        <v>22.553048532572095</v>
      </c>
      <c r="F464" s="4">
        <f t="shared" si="192"/>
        <v>2138210.5738200527</v>
      </c>
      <c r="G464" s="4">
        <f t="shared" si="193"/>
        <v>140413995.77400222</v>
      </c>
      <c r="H464" s="4">
        <f t="shared" si="194"/>
        <v>732721701.00536108</v>
      </c>
      <c r="I464" s="4">
        <f t="shared" si="195"/>
        <v>1380632808.9252782</v>
      </c>
      <c r="J464" s="4">
        <f t="shared" si="196"/>
        <v>1656075681.9835844</v>
      </c>
      <c r="K464" s="4">
        <f t="shared" si="197"/>
        <v>1605053799.520443</v>
      </c>
      <c r="L464" s="4">
        <f t="shared" si="198"/>
        <v>1402025437.7899892</v>
      </c>
      <c r="M464" s="4">
        <f t="shared" si="199"/>
        <v>1164316757.2024679</v>
      </c>
      <c r="N464" s="4">
        <f t="shared" si="200"/>
        <v>944761278.97538137</v>
      </c>
      <c r="O464" s="4">
        <f t="shared" si="201"/>
        <v>759981762.55214953</v>
      </c>
      <c r="P464" s="4">
        <f t="shared" si="202"/>
        <v>610812577.16508019</v>
      </c>
      <c r="Q464" s="4">
        <f t="shared" si="203"/>
        <v>492569626.74304032</v>
      </c>
      <c r="R464" s="4">
        <f t="shared" si="204"/>
        <v>399435930.97671384</v>
      </c>
      <c r="S464" s="4">
        <f t="shared" si="205"/>
        <v>326077852.6305241</v>
      </c>
    </row>
    <row r="465" spans="1:19">
      <c r="A465" s="14">
        <f t="shared" si="188"/>
        <v>0.5030328356938073</v>
      </c>
      <c r="B465" s="16">
        <f t="shared" si="189"/>
        <v>80001.740952207372</v>
      </c>
      <c r="C465" s="4"/>
      <c r="D465" s="4">
        <f t="shared" si="190"/>
        <v>1.8985338768008549E-11</v>
      </c>
      <c r="E465" s="4">
        <f t="shared" si="191"/>
        <v>1146.1047420029181</v>
      </c>
      <c r="F465" s="4">
        <f t="shared" si="192"/>
        <v>17344960.022946175</v>
      </c>
      <c r="G465" s="4">
        <f t="shared" si="193"/>
        <v>551009324.61417449</v>
      </c>
      <c r="H465" s="4">
        <f t="shared" si="194"/>
        <v>2061189876.1802197</v>
      </c>
      <c r="I465" s="4">
        <f t="shared" si="195"/>
        <v>3277549938.2188182</v>
      </c>
      <c r="J465" s="4">
        <f t="shared" si="196"/>
        <v>3579450657.7862968</v>
      </c>
      <c r="K465" s="4">
        <f t="shared" si="197"/>
        <v>3282787485.7604837</v>
      </c>
      <c r="L465" s="4">
        <f t="shared" si="198"/>
        <v>2771084775.7337289</v>
      </c>
      <c r="M465" s="4">
        <f t="shared" si="199"/>
        <v>2250938432.7516522</v>
      </c>
      <c r="N465" s="4">
        <f t="shared" si="200"/>
        <v>1799650406.029803</v>
      </c>
      <c r="O465" s="4">
        <f t="shared" si="201"/>
        <v>1432970377.8239241</v>
      </c>
      <c r="P465" s="4">
        <f t="shared" si="202"/>
        <v>1143419606.3900983</v>
      </c>
      <c r="Q465" s="4">
        <f t="shared" si="203"/>
        <v>917266360.83603632</v>
      </c>
      <c r="R465" s="4">
        <f t="shared" si="204"/>
        <v>740968281.14443862</v>
      </c>
      <c r="S465" s="4">
        <f t="shared" si="205"/>
        <v>603136330.85760736</v>
      </c>
    </row>
    <row r="466" spans="1:19">
      <c r="A466" s="14">
        <f t="shared" si="188"/>
        <v>0.52257661187563709</v>
      </c>
      <c r="B466" s="16">
        <f t="shared" si="189"/>
        <v>23366.845129605124</v>
      </c>
      <c r="C466" s="4"/>
      <c r="D466" s="4">
        <f t="shared" si="190"/>
        <v>1.9839170399674132E-9</v>
      </c>
      <c r="E466" s="4">
        <f t="shared" si="191"/>
        <v>1169.0660219858694</v>
      </c>
      <c r="F466" s="4">
        <f t="shared" si="192"/>
        <v>4049510.9441441745</v>
      </c>
      <c r="G466" s="4">
        <f t="shared" si="193"/>
        <v>71771758.899992645</v>
      </c>
      <c r="H466" s="4">
        <f t="shared" si="194"/>
        <v>205464394.24043259</v>
      </c>
      <c r="I466" s="4">
        <f t="shared" si="195"/>
        <v>285060024.65678334</v>
      </c>
      <c r="J466" s="4">
        <f t="shared" si="196"/>
        <v>288714642.99831915</v>
      </c>
      <c r="K466" s="4">
        <f t="shared" si="197"/>
        <v>253292570.70124137</v>
      </c>
      <c r="L466" s="4">
        <f t="shared" si="198"/>
        <v>208012102.24549797</v>
      </c>
      <c r="M466" s="4">
        <f t="shared" si="199"/>
        <v>165991819.64060271</v>
      </c>
      <c r="N466" s="4">
        <f t="shared" si="200"/>
        <v>131143557.89067777</v>
      </c>
      <c r="O466" s="4">
        <f t="shared" si="201"/>
        <v>103570114.3427439</v>
      </c>
      <c r="P466" s="4">
        <f t="shared" si="202"/>
        <v>82164172.456258222</v>
      </c>
      <c r="Q466" s="4">
        <f t="shared" si="203"/>
        <v>65636934.042322844</v>
      </c>
      <c r="R466" s="4">
        <f t="shared" si="204"/>
        <v>52857440.157813191</v>
      </c>
      <c r="S466" s="4">
        <f t="shared" si="205"/>
        <v>42925051.890321083</v>
      </c>
    </row>
    <row r="467" spans="1:19">
      <c r="A467" s="14">
        <f t="shared" si="188"/>
        <v>0.54168693227892462</v>
      </c>
      <c r="B467" s="16">
        <f t="shared" si="189"/>
        <v>69308.438943744011</v>
      </c>
      <c r="C467" s="4"/>
      <c r="D467" s="4">
        <f t="shared" si="190"/>
        <v>5.4993026175074986E-6</v>
      </c>
      <c r="E467" s="4">
        <f t="shared" si="191"/>
        <v>75345.098788868869</v>
      </c>
      <c r="F467" s="4">
        <f t="shared" si="192"/>
        <v>78757357.259314895</v>
      </c>
      <c r="G467" s="4">
        <f t="shared" si="193"/>
        <v>868802130.63827837</v>
      </c>
      <c r="H467" s="4">
        <f t="shared" si="194"/>
        <v>2001281689.4885201</v>
      </c>
      <c r="I467" s="4">
        <f t="shared" si="195"/>
        <v>2485312482.3775129</v>
      </c>
      <c r="J467" s="4">
        <f t="shared" si="196"/>
        <v>2367641415.467896</v>
      </c>
      <c r="K467" s="4">
        <f t="shared" si="197"/>
        <v>2003595431.4908864</v>
      </c>
      <c r="L467" s="4">
        <f t="shared" si="198"/>
        <v>1609066319.3062775</v>
      </c>
      <c r="M467" s="4">
        <f t="shared" si="199"/>
        <v>1265618550.8509288</v>
      </c>
      <c r="N467" s="4">
        <f t="shared" si="200"/>
        <v>990300583.35736597</v>
      </c>
      <c r="O467" s="4">
        <f t="shared" si="201"/>
        <v>776892043.95543945</v>
      </c>
      <c r="P467" s="4">
        <f t="shared" si="202"/>
        <v>613424092.28792286</v>
      </c>
      <c r="Q467" s="4">
        <f t="shared" si="203"/>
        <v>488365037.09490722</v>
      </c>
      <c r="R467" s="4">
        <f t="shared" si="204"/>
        <v>392291138.17482883</v>
      </c>
      <c r="S467" s="4">
        <f t="shared" si="205"/>
        <v>317973993.53694135</v>
      </c>
    </row>
    <row r="468" spans="1:19">
      <c r="A468" s="14">
        <f t="shared" si="188"/>
        <v>0.56036379690366966</v>
      </c>
      <c r="B468" s="16">
        <f t="shared" si="189"/>
        <v>13861.687788748799</v>
      </c>
      <c r="C468" s="4"/>
      <c r="D468" s="4">
        <f t="shared" si="190"/>
        <v>2.4170046297160449E-5</v>
      </c>
      <c r="E468" s="4">
        <f t="shared" si="191"/>
        <v>15111.762636781217</v>
      </c>
      <c r="F468" s="4">
        <f t="shared" si="192"/>
        <v>5908887.0213532764</v>
      </c>
      <c r="G468" s="4">
        <f t="shared" si="193"/>
        <v>44170341.140669309</v>
      </c>
      <c r="H468" s="4">
        <f t="shared" si="194"/>
        <v>85122675.407242656</v>
      </c>
      <c r="I468" s="4">
        <f t="shared" si="195"/>
        <v>96520386.642321885</v>
      </c>
      <c r="J468" s="4">
        <f t="shared" si="196"/>
        <v>87442929.883784607</v>
      </c>
      <c r="K468" s="4">
        <f t="shared" si="197"/>
        <v>71840051.829028592</v>
      </c>
      <c r="L468" s="4">
        <f t="shared" si="198"/>
        <v>56645795.554266751</v>
      </c>
      <c r="M468" s="4">
        <f t="shared" si="199"/>
        <v>44030263.523097016</v>
      </c>
      <c r="N468" s="4">
        <f t="shared" si="200"/>
        <v>34179969.190890193</v>
      </c>
      <c r="O468" s="4">
        <f t="shared" si="201"/>
        <v>26667987.797796678</v>
      </c>
      <c r="P468" s="4">
        <f t="shared" si="202"/>
        <v>20975371.494265478</v>
      </c>
      <c r="Q468" s="4">
        <f t="shared" si="203"/>
        <v>16652407.466151936</v>
      </c>
      <c r="R468" s="4">
        <f t="shared" si="204"/>
        <v>13348828.870583016</v>
      </c>
      <c r="S468" s="4">
        <f t="shared" si="205"/>
        <v>10803188.732480485</v>
      </c>
    </row>
    <row r="469" spans="1:19">
      <c r="A469" s="14">
        <f t="shared" si="188"/>
        <v>0.57860720574987257</v>
      </c>
      <c r="B469" s="16">
        <f t="shared" si="189"/>
        <v>59011.185157816333</v>
      </c>
      <c r="C469" s="4"/>
      <c r="D469" s="4">
        <f t="shared" si="190"/>
        <v>2.1055713031050798E-2</v>
      </c>
      <c r="E469" s="4">
        <f t="shared" si="191"/>
        <v>1020744.8687721766</v>
      </c>
      <c r="F469" s="4">
        <f t="shared" si="192"/>
        <v>176763314.33027118</v>
      </c>
      <c r="G469" s="4">
        <f t="shared" si="193"/>
        <v>957267000.64335275</v>
      </c>
      <c r="H469" s="4">
        <f t="shared" si="194"/>
        <v>1591394960.7415216</v>
      </c>
      <c r="I469" s="4">
        <f t="shared" si="195"/>
        <v>1673537029.5844171</v>
      </c>
      <c r="J469" s="4">
        <f t="shared" si="196"/>
        <v>1454320411.1606519</v>
      </c>
      <c r="K469" s="4">
        <f t="shared" si="197"/>
        <v>1165887836.6285033</v>
      </c>
      <c r="L469" s="4">
        <f t="shared" si="198"/>
        <v>905445442.85143995</v>
      </c>
      <c r="M469" s="4">
        <f t="shared" si="199"/>
        <v>696921925.79311657</v>
      </c>
      <c r="N469" s="4">
        <f t="shared" si="200"/>
        <v>537467296.27553535</v>
      </c>
      <c r="O469" s="4">
        <f t="shared" si="201"/>
        <v>417448974.14064682</v>
      </c>
      <c r="P469" s="4">
        <f t="shared" si="202"/>
        <v>327288449.04801363</v>
      </c>
      <c r="Q469" s="4">
        <f t="shared" si="203"/>
        <v>259233155.30634025</v>
      </c>
      <c r="R469" s="4">
        <f t="shared" si="204"/>
        <v>207449814.38440394</v>
      </c>
      <c r="S469" s="4">
        <f t="shared" si="205"/>
        <v>167673075.56613487</v>
      </c>
    </row>
    <row r="470" spans="1:19">
      <c r="A470" s="14">
        <f t="shared" si="188"/>
        <v>0.5964171588175331</v>
      </c>
      <c r="B470" s="16">
        <f t="shared" si="189"/>
        <v>13069.591343677441</v>
      </c>
      <c r="C470" s="4"/>
      <c r="D470" s="4">
        <f t="shared" si="190"/>
        <v>2.5769654747142334E-2</v>
      </c>
      <c r="E470" s="4">
        <f t="shared" si="191"/>
        <v>147603.00678567664</v>
      </c>
      <c r="F470" s="4">
        <f t="shared" si="192"/>
        <v>12945584.140008582</v>
      </c>
      <c r="G470" s="4">
        <f t="shared" si="193"/>
        <v>53559671.259550489</v>
      </c>
      <c r="H470" s="4">
        <f t="shared" si="194"/>
        <v>78701635.291280732</v>
      </c>
      <c r="I470" s="4">
        <f t="shared" si="195"/>
        <v>77716637.776336983</v>
      </c>
      <c r="J470" s="4">
        <f t="shared" si="196"/>
        <v>65228342.484346643</v>
      </c>
      <c r="K470" s="4">
        <f t="shared" si="197"/>
        <v>51232002.588799335</v>
      </c>
      <c r="L470" s="4">
        <f t="shared" si="198"/>
        <v>39285998.299723752</v>
      </c>
      <c r="M470" s="4">
        <f t="shared" si="199"/>
        <v>29991618.701389473</v>
      </c>
      <c r="N470" s="4">
        <f t="shared" si="200"/>
        <v>23003040.190079551</v>
      </c>
      <c r="O470" s="4">
        <f t="shared" si="201"/>
        <v>17798910.753447674</v>
      </c>
      <c r="P470" s="4">
        <f t="shared" si="202"/>
        <v>13917393.165732019</v>
      </c>
      <c r="Q470" s="4">
        <f t="shared" si="203"/>
        <v>11002116.226999365</v>
      </c>
      <c r="R470" s="4">
        <f t="shared" si="204"/>
        <v>8791795.928092869</v>
      </c>
      <c r="S470" s="4">
        <f t="shared" si="205"/>
        <v>7098414.6512050163</v>
      </c>
    </row>
    <row r="471" spans="1:19">
      <c r="A471" s="14">
        <f t="shared" si="188"/>
        <v>0.61379365610665138</v>
      </c>
      <c r="B471" s="16">
        <f t="shared" si="189"/>
        <v>46337.642036674566</v>
      </c>
      <c r="C471" s="4"/>
      <c r="D471" s="4">
        <f t="shared" si="190"/>
        <v>4.7806128283471283</v>
      </c>
      <c r="E471" s="4">
        <f t="shared" si="191"/>
        <v>4536346.0157622471</v>
      </c>
      <c r="F471" s="4">
        <f t="shared" si="192"/>
        <v>224409945.35700297</v>
      </c>
      <c r="G471" s="4">
        <f t="shared" si="193"/>
        <v>740181568.0967859</v>
      </c>
      <c r="H471" s="4">
        <f t="shared" si="194"/>
        <v>980319673.43414116</v>
      </c>
      <c r="I471" s="4">
        <f t="shared" si="195"/>
        <v>918112030.90617907</v>
      </c>
      <c r="J471" s="4">
        <f t="shared" si="196"/>
        <v>748351630.79988194</v>
      </c>
      <c r="K471" s="4">
        <f t="shared" si="197"/>
        <v>577731732.67986238</v>
      </c>
      <c r="L471" s="4">
        <f t="shared" si="198"/>
        <v>438314156.49035066</v>
      </c>
      <c r="M471" s="4">
        <f t="shared" si="199"/>
        <v>332315997.03120792</v>
      </c>
      <c r="N471" s="4">
        <f t="shared" si="200"/>
        <v>253706191.90212661</v>
      </c>
      <c r="O471" s="4">
        <f t="shared" si="201"/>
        <v>195684368.79774967</v>
      </c>
      <c r="P471" s="4">
        <f t="shared" si="202"/>
        <v>152665823.48095137</v>
      </c>
      <c r="Q471" s="4">
        <f t="shared" si="203"/>
        <v>120490221.74784912</v>
      </c>
      <c r="R471" s="4">
        <f t="shared" si="204"/>
        <v>96167946.151843667</v>
      </c>
      <c r="S471" s="4">
        <f t="shared" si="205"/>
        <v>77574935.662698314</v>
      </c>
    </row>
    <row r="472" spans="1:19">
      <c r="A472" s="14">
        <f t="shared" si="188"/>
        <v>0.63073669761722728</v>
      </c>
      <c r="B472" s="16">
        <f t="shared" si="189"/>
        <v>19406.362904248323</v>
      </c>
      <c r="C472" s="4"/>
      <c r="D472" s="4">
        <f t="shared" si="190"/>
        <v>8.0960571303393785</v>
      </c>
      <c r="E472" s="4">
        <f t="shared" si="191"/>
        <v>1673450.6723017467</v>
      </c>
      <c r="F472" s="4">
        <f t="shared" si="192"/>
        <v>50947685.324543342</v>
      </c>
      <c r="G472" s="4">
        <f t="shared" si="193"/>
        <v>138671172.05735379</v>
      </c>
      <c r="H472" s="4">
        <f t="shared" si="194"/>
        <v>168177833.76520133</v>
      </c>
      <c r="I472" s="4">
        <f t="shared" si="195"/>
        <v>150590232.32248983</v>
      </c>
      <c r="J472" s="4">
        <f t="shared" si="196"/>
        <v>119737484.10946128</v>
      </c>
      <c r="K472" s="4">
        <f t="shared" si="197"/>
        <v>91097354.94483079</v>
      </c>
      <c r="L472" s="4">
        <f t="shared" si="198"/>
        <v>68491065.708574057</v>
      </c>
      <c r="M472" s="4">
        <f t="shared" si="199"/>
        <v>51624938.137770206</v>
      </c>
      <c r="N472" s="4">
        <f t="shared" si="200"/>
        <v>39258998.210866369</v>
      </c>
      <c r="O472" s="4">
        <f t="shared" si="201"/>
        <v>30198944.275268994</v>
      </c>
      <c r="P472" s="4">
        <f t="shared" si="202"/>
        <v>23515147.061387848</v>
      </c>
      <c r="Q472" s="4">
        <f t="shared" si="203"/>
        <v>18533488.809369668</v>
      </c>
      <c r="R472" s="4">
        <f t="shared" si="204"/>
        <v>14777211.597916501</v>
      </c>
      <c r="S472" s="4">
        <f t="shared" si="205"/>
        <v>11911067.423319073</v>
      </c>
    </row>
    <row r="473" spans="1:19">
      <c r="A473" s="14">
        <f t="shared" si="188"/>
        <v>0.64724628334926093</v>
      </c>
      <c r="B473" s="16">
        <f t="shared" si="189"/>
        <v>33664.098915532799</v>
      </c>
      <c r="C473" s="4"/>
      <c r="D473" s="4">
        <f t="shared" si="190"/>
        <v>166.48710646691211</v>
      </c>
      <c r="E473" s="4">
        <f t="shared" si="191"/>
        <v>9374073.5220879391</v>
      </c>
      <c r="F473" s="4">
        <f t="shared" si="192"/>
        <v>188599849.13642478</v>
      </c>
      <c r="G473" s="4">
        <f t="shared" si="193"/>
        <v>435720134.31968802</v>
      </c>
      <c r="H473" s="4">
        <f t="shared" si="194"/>
        <v>490177923.48708802</v>
      </c>
      <c r="I473" s="4">
        <f t="shared" si="195"/>
        <v>422417914.02433234</v>
      </c>
      <c r="J473" s="4">
        <f t="shared" si="196"/>
        <v>328836322.09024537</v>
      </c>
      <c r="K473" s="4">
        <f t="shared" si="197"/>
        <v>247082095.47472399</v>
      </c>
      <c r="L473" s="4">
        <f t="shared" si="198"/>
        <v>184338041.78078055</v>
      </c>
      <c r="M473" s="4">
        <f t="shared" si="199"/>
        <v>138252525.00597614</v>
      </c>
      <c r="N473" s="4">
        <f t="shared" si="200"/>
        <v>104785692.09159885</v>
      </c>
      <c r="O473" s="4">
        <f t="shared" si="201"/>
        <v>80418137.232116655</v>
      </c>
      <c r="P473" s="4">
        <f t="shared" si="202"/>
        <v>62517544.669223964</v>
      </c>
      <c r="Q473" s="4">
        <f t="shared" si="203"/>
        <v>49215169.271162018</v>
      </c>
      <c r="R473" s="4">
        <f t="shared" si="204"/>
        <v>39206320.562858</v>
      </c>
      <c r="S473" s="4">
        <f t="shared" si="205"/>
        <v>31581315.55975071</v>
      </c>
    </row>
    <row r="474" spans="1:19">
      <c r="A474" s="14">
        <f t="shared" si="188"/>
        <v>0.66332241330275232</v>
      </c>
      <c r="B474" s="16">
        <f t="shared" si="189"/>
        <v>28515.472022568963</v>
      </c>
      <c r="C474" s="4"/>
      <c r="D474" s="4">
        <f t="shared" si="190"/>
        <v>614.68084833516548</v>
      </c>
      <c r="E474" s="4">
        <f t="shared" si="191"/>
        <v>11332573.893500144</v>
      </c>
      <c r="F474" s="4">
        <f t="shared" si="192"/>
        <v>159771803.14750019</v>
      </c>
      <c r="G474" s="4">
        <f t="shared" si="193"/>
        <v>320660697.72365832</v>
      </c>
      <c r="H474" s="4">
        <f t="shared" si="194"/>
        <v>338200101.12770975</v>
      </c>
      <c r="I474" s="4">
        <f t="shared" si="195"/>
        <v>282018415.15669346</v>
      </c>
      <c r="J474" s="4">
        <f t="shared" si="196"/>
        <v>215585895.39787003</v>
      </c>
      <c r="K474" s="4">
        <f t="shared" si="197"/>
        <v>160263210.86456907</v>
      </c>
      <c r="L474" s="4">
        <f t="shared" si="198"/>
        <v>118775742.78928667</v>
      </c>
      <c r="M474" s="4">
        <f t="shared" si="199"/>
        <v>88700294.33468549</v>
      </c>
      <c r="N474" s="4">
        <f t="shared" si="200"/>
        <v>67036065.153941095</v>
      </c>
      <c r="O474" s="4">
        <f t="shared" si="201"/>
        <v>51345406.367633507</v>
      </c>
      <c r="P474" s="4">
        <f t="shared" si="202"/>
        <v>39860400.478322834</v>
      </c>
      <c r="Q474" s="4">
        <f t="shared" si="203"/>
        <v>31347205.236269504</v>
      </c>
      <c r="R474" s="4">
        <f t="shared" si="204"/>
        <v>24953486.955544725</v>
      </c>
      <c r="S474" s="4">
        <f t="shared" si="205"/>
        <v>20089147.569462847</v>
      </c>
    </row>
    <row r="475" spans="1:19">
      <c r="A475" s="14">
        <f t="shared" si="188"/>
        <v>0.67896508747770135</v>
      </c>
      <c r="B475" s="16">
        <f t="shared" si="189"/>
        <v>13861.687788748799</v>
      </c>
      <c r="C475" s="4"/>
      <c r="D475" s="4">
        <f t="shared" si="190"/>
        <v>591.15091564686452</v>
      </c>
      <c r="E475" s="4">
        <f t="shared" si="191"/>
        <v>4157029.1012972593</v>
      </c>
      <c r="F475" s="4">
        <f t="shared" si="192"/>
        <v>43114482.915321149</v>
      </c>
      <c r="G475" s="4">
        <f t="shared" si="193"/>
        <v>76630633.931749091</v>
      </c>
      <c r="H475" s="4">
        <f t="shared" si="194"/>
        <v>76443749.109074518</v>
      </c>
      <c r="I475" s="4">
        <f t="shared" si="195"/>
        <v>61960284.509151064</v>
      </c>
      <c r="J475" s="4">
        <f t="shared" si="196"/>
        <v>46627354.77030538</v>
      </c>
      <c r="K475" s="4">
        <f t="shared" si="197"/>
        <v>34343265.787282109</v>
      </c>
      <c r="L475" s="4">
        <f t="shared" si="198"/>
        <v>25307506.260503501</v>
      </c>
      <c r="M475" s="4">
        <f t="shared" si="199"/>
        <v>18829561.528193556</v>
      </c>
      <c r="N475" s="4">
        <f t="shared" si="200"/>
        <v>14195426.206216585</v>
      </c>
      <c r="O475" s="4">
        <f t="shared" si="201"/>
        <v>10854254.009227717</v>
      </c>
      <c r="P475" s="4">
        <f t="shared" si="202"/>
        <v>8416185.2203068044</v>
      </c>
      <c r="Q475" s="4">
        <f t="shared" si="203"/>
        <v>6612911.062970533</v>
      </c>
      <c r="R475" s="4">
        <f t="shared" si="204"/>
        <v>5260715.1610224666</v>
      </c>
      <c r="S475" s="4">
        <f t="shared" si="205"/>
        <v>4233158.446051158</v>
      </c>
    </row>
    <row r="476" spans="1:19">
      <c r="A476" s="14">
        <f t="shared" si="188"/>
        <v>0.694174305874108</v>
      </c>
      <c r="B476" s="16">
        <f t="shared" si="189"/>
        <v>30099.66491271168</v>
      </c>
      <c r="C476" s="4"/>
      <c r="D476" s="4">
        <f t="shared" si="190"/>
        <v>9332.5694685977269</v>
      </c>
      <c r="E476" s="4">
        <f t="shared" si="191"/>
        <v>28433344.150743257</v>
      </c>
      <c r="F476" s="4">
        <f t="shared" si="192"/>
        <v>225924013.06200168</v>
      </c>
      <c r="G476" s="4">
        <f t="shared" si="193"/>
        <v>361368868.51287997</v>
      </c>
      <c r="H476" s="4">
        <f t="shared" si="194"/>
        <v>343478418.69618887</v>
      </c>
      <c r="I476" s="4">
        <f t="shared" si="195"/>
        <v>271624439.75345457</v>
      </c>
      <c r="J476" s="4">
        <f t="shared" si="196"/>
        <v>201642324.03667849</v>
      </c>
      <c r="K476" s="4">
        <f t="shared" si="197"/>
        <v>147333084.8842071</v>
      </c>
      <c r="L476" s="4">
        <f t="shared" si="198"/>
        <v>108031535.42824002</v>
      </c>
      <c r="M476" s="4">
        <f t="shared" si="199"/>
        <v>80121176.20806247</v>
      </c>
      <c r="N476" s="4">
        <f t="shared" si="200"/>
        <v>60272951.820104539</v>
      </c>
      <c r="O476" s="4">
        <f t="shared" si="201"/>
        <v>46018292.095208786</v>
      </c>
      <c r="P476" s="4">
        <f t="shared" si="202"/>
        <v>35644326.469403267</v>
      </c>
      <c r="Q476" s="4">
        <f t="shared" si="203"/>
        <v>27985833.225524072</v>
      </c>
      <c r="R476" s="4">
        <f t="shared" si="204"/>
        <v>22250875.026214201</v>
      </c>
      <c r="S476" s="4">
        <f t="shared" si="205"/>
        <v>17897160.445848104</v>
      </c>
    </row>
    <row r="477" spans="1:19">
      <c r="A477" s="14">
        <f t="shared" si="188"/>
        <v>0.70895006849197251</v>
      </c>
      <c r="B477" s="16">
        <f t="shared" si="189"/>
        <v>19406.362904248323</v>
      </c>
      <c r="C477" s="4"/>
      <c r="D477" s="4">
        <f t="shared" si="190"/>
        <v>11030.790756842111</v>
      </c>
      <c r="E477" s="4">
        <f t="shared" si="191"/>
        <v>16206056.311273042</v>
      </c>
      <c r="F477" s="4">
        <f t="shared" si="192"/>
        <v>102074681.44357127</v>
      </c>
      <c r="G477" s="4">
        <f t="shared" si="193"/>
        <v>148928336.92356092</v>
      </c>
      <c r="H477" s="4">
        <f t="shared" si="194"/>
        <v>135713275.13195425</v>
      </c>
      <c r="I477" s="4">
        <f t="shared" si="195"/>
        <v>105041203.86060324</v>
      </c>
      <c r="J477" s="4">
        <f t="shared" si="196"/>
        <v>77057542.917244107</v>
      </c>
      <c r="K477" s="4">
        <f t="shared" si="197"/>
        <v>55911004.157631822</v>
      </c>
      <c r="L477" s="4">
        <f t="shared" si="198"/>
        <v>40819365.699853167</v>
      </c>
      <c r="M477" s="4">
        <f t="shared" si="199"/>
        <v>30188907.386080079</v>
      </c>
      <c r="N477" s="4">
        <f t="shared" si="200"/>
        <v>22667775.517437428</v>
      </c>
      <c r="O477" s="4">
        <f t="shared" si="201"/>
        <v>17284459.652348202</v>
      </c>
      <c r="P477" s="4">
        <f t="shared" si="202"/>
        <v>13375765.050279755</v>
      </c>
      <c r="Q477" s="4">
        <f t="shared" si="203"/>
        <v>10494918.77235009</v>
      </c>
      <c r="R477" s="4">
        <f t="shared" si="204"/>
        <v>8340187.6276850812</v>
      </c>
      <c r="S477" s="4">
        <f t="shared" si="205"/>
        <v>6705845.5505737551</v>
      </c>
    </row>
    <row r="478" spans="1:19">
      <c r="A478" s="14">
        <f t="shared" si="188"/>
        <v>0.72329237533129453</v>
      </c>
      <c r="B478" s="16">
        <f t="shared" si="189"/>
        <v>11089.35023099904</v>
      </c>
      <c r="C478" s="4"/>
      <c r="D478" s="4">
        <f t="shared" si="190"/>
        <v>8924.9867216478578</v>
      </c>
      <c r="E478" s="4">
        <f t="shared" si="191"/>
        <v>6922106.5887191128</v>
      </c>
      <c r="F478" s="4">
        <f t="shared" si="192"/>
        <v>35571995.385719024</v>
      </c>
      <c r="G478" s="4">
        <f t="shared" si="193"/>
        <v>47884452.193010867</v>
      </c>
      <c r="H478" s="4">
        <f t="shared" si="194"/>
        <v>42054033.992707342</v>
      </c>
      <c r="I478" s="4">
        <f t="shared" si="195"/>
        <v>31942675.550427839</v>
      </c>
      <c r="J478" s="4">
        <f t="shared" si="196"/>
        <v>23190467.892847784</v>
      </c>
      <c r="K478" s="4">
        <f t="shared" si="197"/>
        <v>16723688.932181507</v>
      </c>
      <c r="L478" s="4">
        <f t="shared" si="198"/>
        <v>12163351.102527358</v>
      </c>
      <c r="M478" s="4">
        <f t="shared" si="199"/>
        <v>8973660.7355057262</v>
      </c>
      <c r="N478" s="4">
        <f t="shared" si="200"/>
        <v>6726954.7550538601</v>
      </c>
      <c r="O478" s="4">
        <f t="shared" si="201"/>
        <v>5123584.7890986344</v>
      </c>
      <c r="P478" s="4">
        <f t="shared" si="202"/>
        <v>3961767.1593015408</v>
      </c>
      <c r="Q478" s="4">
        <f t="shared" si="203"/>
        <v>3106688.3464011624</v>
      </c>
      <c r="R478" s="4">
        <f t="shared" si="204"/>
        <v>2467792.5113991806</v>
      </c>
      <c r="S478" s="4">
        <f t="shared" si="205"/>
        <v>1983566.7965526441</v>
      </c>
    </row>
    <row r="479" spans="1:19">
      <c r="A479" s="14">
        <f t="shared" si="188"/>
        <v>0.73720122639207442</v>
      </c>
      <c r="B479" s="16">
        <f t="shared" si="189"/>
        <v>24554.989797212162</v>
      </c>
      <c r="C479" s="4"/>
      <c r="D479" s="4">
        <f t="shared" si="190"/>
        <v>96506.226058512315</v>
      </c>
      <c r="E479" s="4">
        <f t="shared" si="191"/>
        <v>42675396.345582597</v>
      </c>
      <c r="F479" s="4">
        <f t="shared" si="192"/>
        <v>183368798.17045566</v>
      </c>
      <c r="G479" s="4">
        <f t="shared" si="193"/>
        <v>229960355.86650664</v>
      </c>
      <c r="H479" s="4">
        <f t="shared" si="194"/>
        <v>195508703.16259244</v>
      </c>
      <c r="I479" s="4">
        <f t="shared" si="195"/>
        <v>146063239.3490935</v>
      </c>
      <c r="J479" s="4">
        <f t="shared" si="196"/>
        <v>105076653.16797732</v>
      </c>
      <c r="K479" s="4">
        <f t="shared" si="197"/>
        <v>75368472.478534117</v>
      </c>
      <c r="L479" s="4">
        <f t="shared" si="198"/>
        <v>54633828.839864358</v>
      </c>
      <c r="M479" s="4">
        <f t="shared" si="199"/>
        <v>40219957.007635951</v>
      </c>
      <c r="N479" s="4">
        <f t="shared" si="200"/>
        <v>30106737.004980616</v>
      </c>
      <c r="O479" s="4">
        <f t="shared" si="201"/>
        <v>22907982.911227986</v>
      </c>
      <c r="P479" s="4">
        <f t="shared" si="202"/>
        <v>17700925.588642213</v>
      </c>
      <c r="Q479" s="4">
        <f t="shared" si="203"/>
        <v>13873413.757909341</v>
      </c>
      <c r="R479" s="4">
        <f t="shared" si="204"/>
        <v>11016176.713788632</v>
      </c>
      <c r="S479" s="4">
        <f t="shared" si="205"/>
        <v>8852100.9602050688</v>
      </c>
    </row>
    <row r="480" spans="1:19">
      <c r="A480" s="14">
        <f t="shared" si="188"/>
        <v>0.75067662167431193</v>
      </c>
      <c r="B480" s="16">
        <f t="shared" si="189"/>
        <v>19802.411126783998</v>
      </c>
      <c r="C480" s="4"/>
      <c r="D480" s="4">
        <f t="shared" si="190"/>
        <v>125354.4817855521</v>
      </c>
      <c r="E480" s="4">
        <f t="shared" si="191"/>
        <v>33754838.558568776</v>
      </c>
      <c r="F480" s="4">
        <f t="shared" si="192"/>
        <v>123841432.82502902</v>
      </c>
      <c r="G480" s="4">
        <f t="shared" si="193"/>
        <v>145894099.26320791</v>
      </c>
      <c r="H480" s="4">
        <f t="shared" si="194"/>
        <v>120532029.12418024</v>
      </c>
      <c r="I480" s="4">
        <f t="shared" si="195"/>
        <v>88742279.243587166</v>
      </c>
      <c r="J480" s="4">
        <f t="shared" si="196"/>
        <v>63326916.262475505</v>
      </c>
      <c r="K480" s="4">
        <f t="shared" si="197"/>
        <v>45207108.293626815</v>
      </c>
      <c r="L480" s="4">
        <f t="shared" si="198"/>
        <v>32673764.451356303</v>
      </c>
      <c r="M480" s="4">
        <f t="shared" si="199"/>
        <v>24007801.457932297</v>
      </c>
      <c r="N480" s="4">
        <f t="shared" si="200"/>
        <v>17948209.17998451</v>
      </c>
      <c r="O480" s="4">
        <f t="shared" si="201"/>
        <v>13644658.113179792</v>
      </c>
      <c r="P480" s="4">
        <f t="shared" si="202"/>
        <v>10536629.801441323</v>
      </c>
      <c r="Q480" s="4">
        <f t="shared" si="203"/>
        <v>8254554.462344056</v>
      </c>
      <c r="R480" s="4">
        <f t="shared" si="204"/>
        <v>6552347.6814955333</v>
      </c>
      <c r="S480" s="4">
        <f t="shared" si="205"/>
        <v>5263856.612836346</v>
      </c>
    </row>
    <row r="481" spans="1:19">
      <c r="A481" s="14">
        <f t="shared" si="188"/>
        <v>0.76371856117800707</v>
      </c>
      <c r="B481" s="16">
        <f t="shared" si="189"/>
        <v>8317.0126732492809</v>
      </c>
      <c r="C481" s="4"/>
      <c r="D481" s="4">
        <f t="shared" si="190"/>
        <v>40575.00588572085</v>
      </c>
      <c r="E481" s="4">
        <f t="shared" si="191"/>
        <v>7040306.8809607364</v>
      </c>
      <c r="F481" s="4">
        <f t="shared" si="192"/>
        <v>22455741.585039798</v>
      </c>
      <c r="G481" s="4">
        <f t="shared" si="193"/>
        <v>25028780.475415822</v>
      </c>
      <c r="H481" s="4">
        <f t="shared" si="194"/>
        <v>20159298.382525899</v>
      </c>
      <c r="I481" s="4">
        <f t="shared" si="195"/>
        <v>14651444.87878249</v>
      </c>
      <c r="J481" s="4">
        <f t="shared" si="196"/>
        <v>10380794.772969108</v>
      </c>
      <c r="K481" s="4">
        <f t="shared" si="197"/>
        <v>7379371.2633996904</v>
      </c>
      <c r="L481" s="4">
        <f t="shared" si="198"/>
        <v>5319590.6532807471</v>
      </c>
      <c r="M481" s="4">
        <f t="shared" si="199"/>
        <v>3902104.984999645</v>
      </c>
      <c r="N481" s="4">
        <f t="shared" si="200"/>
        <v>2913918.6274110577</v>
      </c>
      <c r="O481" s="4">
        <f t="shared" si="201"/>
        <v>2213506.7094740728</v>
      </c>
      <c r="P481" s="4">
        <f t="shared" si="202"/>
        <v>1708364.885199365</v>
      </c>
      <c r="Q481" s="4">
        <f t="shared" si="203"/>
        <v>1337825.2541089116</v>
      </c>
      <c r="R481" s="4">
        <f t="shared" si="204"/>
        <v>1061634.1406695172</v>
      </c>
      <c r="S481" s="4">
        <f t="shared" si="205"/>
        <v>852679.84773629741</v>
      </c>
    </row>
    <row r="482" spans="1:19">
      <c r="A482" s="14">
        <f t="shared" si="188"/>
        <v>0.77632704490316007</v>
      </c>
      <c r="B482" s="16">
        <f t="shared" si="189"/>
        <v>10693.302008463361</v>
      </c>
      <c r="C482" s="4"/>
      <c r="D482" s="4">
        <f t="shared" si="190"/>
        <v>114434.63002264865</v>
      </c>
      <c r="E482" s="4">
        <f t="shared" si="191"/>
        <v>13435066.745189371</v>
      </c>
      <c r="F482" s="4">
        <f t="shared" si="192"/>
        <v>37838871.626343563</v>
      </c>
      <c r="G482" s="4">
        <f t="shared" si="193"/>
        <v>40148096.747552373</v>
      </c>
      <c r="H482" s="4">
        <f t="shared" si="194"/>
        <v>31615309.207573287</v>
      </c>
      <c r="I482" s="4">
        <f t="shared" si="195"/>
        <v>22714561.409450434</v>
      </c>
      <c r="J482" s="4">
        <f t="shared" si="196"/>
        <v>15991613.075930791</v>
      </c>
      <c r="K482" s="4">
        <f t="shared" si="197"/>
        <v>11325431.09079968</v>
      </c>
      <c r="L482" s="4">
        <f t="shared" si="198"/>
        <v>8145279.4864171734</v>
      </c>
      <c r="M482" s="4">
        <f t="shared" si="199"/>
        <v>5965895.6484364113</v>
      </c>
      <c r="N482" s="4">
        <f t="shared" si="200"/>
        <v>4450597.7974556666</v>
      </c>
      <c r="O482" s="4">
        <f t="shared" si="201"/>
        <v>3378479.1006808453</v>
      </c>
      <c r="P482" s="4">
        <f t="shared" si="202"/>
        <v>2606203.6731022759</v>
      </c>
      <c r="Q482" s="4">
        <f t="shared" si="203"/>
        <v>2040202.0971074826</v>
      </c>
      <c r="R482" s="4">
        <f t="shared" si="204"/>
        <v>1618583.3583448092</v>
      </c>
      <c r="S482" s="4">
        <f t="shared" si="205"/>
        <v>1299753.1185660816</v>
      </c>
    </row>
    <row r="483" spans="1:19">
      <c r="A483" s="14">
        <f t="shared" si="188"/>
        <v>0.78850207284977059</v>
      </c>
      <c r="B483" s="16">
        <f t="shared" si="189"/>
        <v>16237.977123962883</v>
      </c>
      <c r="C483" s="4"/>
      <c r="D483" s="4">
        <f t="shared" si="190"/>
        <v>422810.30443831283</v>
      </c>
      <c r="E483" s="4">
        <f t="shared" si="191"/>
        <v>35041496.428909138</v>
      </c>
      <c r="F483" s="4">
        <f t="shared" si="192"/>
        <v>88329555.09418419</v>
      </c>
      <c r="G483" s="4">
        <f t="shared" si="193"/>
        <v>89694834.804204822</v>
      </c>
      <c r="H483" s="4">
        <f t="shared" si="194"/>
        <v>69224560.425008699</v>
      </c>
      <c r="I483" s="4">
        <f t="shared" si="195"/>
        <v>49227893.554857776</v>
      </c>
      <c r="J483" s="4">
        <f t="shared" si="196"/>
        <v>34461693.275264353</v>
      </c>
      <c r="K483" s="4">
        <f t="shared" si="197"/>
        <v>24324797.306607336</v>
      </c>
      <c r="L483" s="4">
        <f t="shared" si="198"/>
        <v>17458309.516911868</v>
      </c>
      <c r="M483" s="4">
        <f t="shared" si="199"/>
        <v>12770015.138025887</v>
      </c>
      <c r="N483" s="4">
        <f t="shared" si="200"/>
        <v>9517998.0420089867</v>
      </c>
      <c r="O483" s="4">
        <f t="shared" si="201"/>
        <v>7220721.0746402014</v>
      </c>
      <c r="P483" s="4">
        <f t="shared" si="202"/>
        <v>5567728.9006581623</v>
      </c>
      <c r="Q483" s="4">
        <f t="shared" si="203"/>
        <v>4357181.9877462825</v>
      </c>
      <c r="R483" s="4">
        <f t="shared" si="204"/>
        <v>3455940.8482916993</v>
      </c>
      <c r="S483" s="4">
        <f t="shared" si="205"/>
        <v>2774699.9698464689</v>
      </c>
    </row>
    <row r="484" spans="1:19">
      <c r="A484" s="14">
        <f t="shared" si="188"/>
        <v>0.80024364501783896</v>
      </c>
      <c r="B484" s="16">
        <f t="shared" si="189"/>
        <v>19406.362904248323</v>
      </c>
      <c r="C484" s="4"/>
      <c r="D484" s="4">
        <f t="shared" si="190"/>
        <v>916454.76736723341</v>
      </c>
      <c r="E484" s="4">
        <f t="shared" si="191"/>
        <v>55634556.433298431</v>
      </c>
      <c r="F484" s="4">
        <f t="shared" si="192"/>
        <v>126999713.79622778</v>
      </c>
      <c r="G484" s="4">
        <f t="shared" si="193"/>
        <v>123999777.56087157</v>
      </c>
      <c r="H484" s="4">
        <f t="shared" si="194"/>
        <v>93994177.737825081</v>
      </c>
      <c r="I484" s="4">
        <f t="shared" si="195"/>
        <v>66232131.960890248</v>
      </c>
      <c r="J484" s="4">
        <f t="shared" si="196"/>
        <v>46130984.94674734</v>
      </c>
      <c r="K484" s="4">
        <f t="shared" si="197"/>
        <v>32464541.341519609</v>
      </c>
      <c r="L484" s="4">
        <f t="shared" si="198"/>
        <v>23257295.833772082</v>
      </c>
      <c r="M484" s="4">
        <f t="shared" si="199"/>
        <v>16991415.726585817</v>
      </c>
      <c r="N484" s="4">
        <f t="shared" si="200"/>
        <v>12654251.851326561</v>
      </c>
      <c r="O484" s="4">
        <f t="shared" si="201"/>
        <v>9594711.4811621904</v>
      </c>
      <c r="P484" s="4">
        <f t="shared" si="202"/>
        <v>7395370.5160281612</v>
      </c>
      <c r="Q484" s="4">
        <f t="shared" si="203"/>
        <v>5785819.649268928</v>
      </c>
      <c r="R484" s="4">
        <f t="shared" si="204"/>
        <v>4588121.9731312962</v>
      </c>
      <c r="S484" s="4">
        <f t="shared" si="205"/>
        <v>3683126.9099337915</v>
      </c>
    </row>
    <row r="485" spans="1:19">
      <c r="A485" s="14">
        <f t="shared" si="188"/>
        <v>0.81155176140736485</v>
      </c>
      <c r="B485" s="16">
        <f t="shared" si="189"/>
        <v>13861.687788748799</v>
      </c>
      <c r="C485" s="4"/>
      <c r="D485" s="4">
        <f t="shared" si="190"/>
        <v>676823.75886046502</v>
      </c>
      <c r="E485" s="4">
        <f t="shared" si="191"/>
        <v>31084813.381818831</v>
      </c>
      <c r="F485" s="4">
        <f t="shared" si="192"/>
        <v>64925298.48443722</v>
      </c>
      <c r="G485" s="4">
        <f t="shared" si="193"/>
        <v>61201073.772912368</v>
      </c>
      <c r="H485" s="4">
        <f t="shared" si="194"/>
        <v>45649687.820410676</v>
      </c>
      <c r="I485" s="4">
        <f t="shared" si="195"/>
        <v>31903331.817038003</v>
      </c>
      <c r="J485" s="4">
        <f t="shared" si="196"/>
        <v>22120111.172078501</v>
      </c>
      <c r="K485" s="4">
        <f t="shared" si="197"/>
        <v>15525385.391145172</v>
      </c>
      <c r="L485" s="4">
        <f t="shared" si="198"/>
        <v>11103827.976756096</v>
      </c>
      <c r="M485" s="4">
        <f t="shared" si="199"/>
        <v>8103601.7696704064</v>
      </c>
      <c r="N485" s="4">
        <f t="shared" si="200"/>
        <v>6030784.0548869148</v>
      </c>
      <c r="O485" s="4">
        <f t="shared" si="201"/>
        <v>4570403.9685569322</v>
      </c>
      <c r="P485" s="4">
        <f t="shared" si="202"/>
        <v>3521524.5148675269</v>
      </c>
      <c r="Q485" s="4">
        <f t="shared" si="203"/>
        <v>2754391.9888616698</v>
      </c>
      <c r="R485" s="4">
        <f t="shared" si="204"/>
        <v>2183809.1175126135</v>
      </c>
      <c r="S485" s="4">
        <f t="shared" si="205"/>
        <v>1752812.5177002586</v>
      </c>
    </row>
    <row r="486" spans="1:19" ht="17.25" thickBot="1">
      <c r="A486" s="14">
        <f t="shared" si="188"/>
        <v>0.82242642201834859</v>
      </c>
      <c r="B486" s="16">
        <f t="shared" si="189"/>
        <v>5148.6268929638409</v>
      </c>
      <c r="C486" s="4"/>
      <c r="D486" s="4">
        <f t="shared" si="190"/>
        <v>129701.14643551022</v>
      </c>
      <c r="E486" s="4">
        <f t="shared" si="191"/>
        <v>4636601.437020353</v>
      </c>
      <c r="F486" s="4">
        <f t="shared" si="192"/>
        <v>8941387.898282472</v>
      </c>
      <c r="G486" s="4">
        <f t="shared" si="193"/>
        <v>8166444.3920456814</v>
      </c>
      <c r="H486" s="4">
        <f t="shared" si="194"/>
        <v>6003766.7539201174</v>
      </c>
      <c r="I486" s="4">
        <f t="shared" si="195"/>
        <v>4165011.1030056039</v>
      </c>
      <c r="J486" s="4">
        <f t="shared" si="196"/>
        <v>2876045.0656505926</v>
      </c>
      <c r="K486" s="4">
        <f t="shared" si="197"/>
        <v>2013759.6933952989</v>
      </c>
      <c r="L486" s="4">
        <f t="shared" si="198"/>
        <v>1438108.6050731409</v>
      </c>
      <c r="M486" s="4">
        <f t="shared" si="199"/>
        <v>1048526.5728599819</v>
      </c>
      <c r="N486" s="4">
        <f t="shared" si="200"/>
        <v>779822.23849924468</v>
      </c>
      <c r="O486" s="4">
        <f t="shared" si="201"/>
        <v>590722.69743743632</v>
      </c>
      <c r="P486" s="4">
        <f t="shared" si="202"/>
        <v>455012.54557372985</v>
      </c>
      <c r="Q486" s="4">
        <f t="shared" si="203"/>
        <v>355811.25125398627</v>
      </c>
      <c r="R486" s="4">
        <f t="shared" si="204"/>
        <v>282056.25608866679</v>
      </c>
      <c r="S486" s="4">
        <f t="shared" si="205"/>
        <v>226361.10176923568</v>
      </c>
    </row>
    <row r="487" spans="1:19" ht="17.25" thickBot="1">
      <c r="A487" s="6">
        <v>1.22875</v>
      </c>
      <c r="B487" s="7"/>
      <c r="C487" s="7" t="s">
        <v>23</v>
      </c>
      <c r="D487" s="15">
        <f>SUM(D446:D486)</f>
        <v>2553333.9101964901</v>
      </c>
      <c r="E487" s="15">
        <f t="shared" ref="E487:R487" si="206">SUM(E446:E486)</f>
        <v>307199199.61146086</v>
      </c>
      <c r="F487" s="15">
        <f t="shared" si="206"/>
        <v>1985856248.7280881</v>
      </c>
      <c r="G487" s="15">
        <f t="shared" si="206"/>
        <v>5896527771.7153416</v>
      </c>
      <c r="H487" s="15">
        <f t="shared" si="206"/>
        <v>12868923306.029734</v>
      </c>
      <c r="I487" s="15">
        <f t="shared" si="206"/>
        <v>24950608901.339249</v>
      </c>
      <c r="J487" s="15">
        <f t="shared" si="206"/>
        <v>46868501933.216042</v>
      </c>
      <c r="K487" s="15">
        <f t="shared" si="206"/>
        <v>91794624504.548126</v>
      </c>
      <c r="L487" s="15">
        <f t="shared" si="206"/>
        <v>177377128964.37866</v>
      </c>
      <c r="M487" s="15">
        <f t="shared" si="206"/>
        <v>306299392271.73138</v>
      </c>
      <c r="N487" s="15">
        <f t="shared" si="206"/>
        <v>460974572297.69147</v>
      </c>
      <c r="O487" s="15">
        <f t="shared" si="206"/>
        <v>615727333784.83716</v>
      </c>
      <c r="P487" s="15">
        <f t="shared" si="206"/>
        <v>749553284940.03467</v>
      </c>
      <c r="Q487" s="15">
        <f t="shared" si="206"/>
        <v>851166539335.12549</v>
      </c>
      <c r="R487" s="15">
        <f t="shared" si="206"/>
        <v>918000721039.16333</v>
      </c>
      <c r="S487" s="20">
        <f>SUM(S446:S486)</f>
        <v>953009777100.66614</v>
      </c>
    </row>
    <row r="488" spans="1:19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>
      <c r="A490" s="14">
        <f>A446</f>
        <v>4.9344490316004082E-2</v>
      </c>
      <c r="B490" s="16">
        <f>B446</f>
        <v>22574.748684533759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3.807235023580217E-298</v>
      </c>
    </row>
    <row r="491" spans="1:19">
      <c r="A491" s="14">
        <f t="shared" ref="A491:A530" si="207">A447</f>
        <v>7.7123926290137618E-2</v>
      </c>
      <c r="B491" s="16">
        <f t="shared" ref="B491:B530" si="208">B447</f>
        <v>44357.40092399616</v>
      </c>
      <c r="C491" s="4"/>
      <c r="D491" s="4">
        <f t="shared" ref="D491:D530" si="209">$B$4*(B491^2)*($D$488^2*(2*PI())^4*A491^-5/4/PI()/$D$5^4*EXP((-1/PI())*(2*PI()/$D$5)^4*A491^-4))</f>
        <v>0</v>
      </c>
      <c r="E491" s="4">
        <f t="shared" ref="E491:E530" si="210">$B$4*(B491^2)*($D$488^2*(2*PI())^4*A491^-5/4/PI()/$E$5^4*EXP((-1/PI())*(2*PI()/$E$5)^4*A491^-4))</f>
        <v>0</v>
      </c>
      <c r="F491" s="4">
        <f t="shared" ref="F491:F530" si="211">$B$4*(B491^2)*($D$488^2*(2*PI())^4*A491^-5/4/PI()/$F$5^4*EXP((-1/PI())*(2*PI()/$F$5)^4*A491^-4))</f>
        <v>0</v>
      </c>
      <c r="G491" s="4">
        <f t="shared" ref="G491:G530" si="212">$B$4*(B491^2)*($D$488^2*(2*PI())^4*A491^-5/4/PI()/$G$5^4*EXP((-1/PI())*(2*PI()/$G$5)^4*A491^-4))</f>
        <v>0</v>
      </c>
      <c r="H491" s="4">
        <f t="shared" ref="H491:H530" si="213">$B$4*(B491^2)*($D$488^2*(2*PI())^4*A491^-5/4/PI()/$H$5^4*EXP((-1/PI())*(2*PI()/$H$5)^4*A491^-4))</f>
        <v>0</v>
      </c>
      <c r="I491" s="4">
        <f t="shared" ref="I491:I530" si="214">$B$4*(B491^2)*($D$488^2*(2*PI())^4*A491^-5/4/PI()/$I$5^4*EXP((-1/PI())*(2*PI()/$I$5)^4*A491^-4))</f>
        <v>0</v>
      </c>
      <c r="J491" s="4">
        <f t="shared" ref="J491:J530" si="215">$B$4*(B491^2)*($D$488^2*(2*PI())^4*A491^-5/4/PI()/$J$5^4*EXP((-1/PI())*(2*PI()/$J$5)^4*A491^-4))</f>
        <v>0</v>
      </c>
      <c r="K491" s="4">
        <f t="shared" ref="K491:K530" si="216">$B$4*(B491^2)*($D$488^2*(2*PI())^4*A491^-5/4/PI()/$K$5^4*EXP((-1/PI())*(2*PI()/$K$5)^4*A491^-4))</f>
        <v>0</v>
      </c>
      <c r="L491" s="4">
        <f t="shared" ref="L491:L530" si="217">$B$4*(B491^2)*($D$488^2*(2*PI())^4*A491^-5/4/PI()/$L$5^4*EXP((-1/PI())*(2*PI()/$L$5)^4*A491^-4))</f>
        <v>0</v>
      </c>
      <c r="M491" s="4">
        <f t="shared" ref="M491:M530" si="218">$B$4*(B491^2)*($D$488^2*(2*PI())^4*A491^-5/4/PI()/$M$5^4*EXP((-1/PI())*(2*PI()/$M$5)^4*A491^-4))</f>
        <v>4.9431900147090085E-237</v>
      </c>
      <c r="N491" s="4">
        <f t="shared" ref="N491:N530" si="219">$B$4*(B491^2)*($D$488^2*(2*PI())^4*A491^-5/4/PI()/$N$5^4*EXP((-1/PI())*(2*PI()/$N$5)^4*A491^-4))</f>
        <v>4.4991703930611118E-171</v>
      </c>
      <c r="O491" s="4">
        <f t="shared" ref="O491:O530" si="220">$B$4*(B491^2)*($D$488^2*(2*PI())^4*A491^-5/4/PI()/$O$5^4*EXP((-1/PI())*(2*PI()/$O$5)^4*A491^-4))</f>
        <v>1.2895285741434426E-125</v>
      </c>
      <c r="P491" s="4">
        <f t="shared" ref="P491:P530" si="221">$B$4*(B491^2)*($D$488^2*(2*PI())^4*A491^-5/4/PI()/$P$5^4*EXP((-1/PI())*(2*PI()/$P$5)^4*A491^-4))</f>
        <v>1.781897298673194E-93</v>
      </c>
      <c r="Q491" s="4">
        <f t="shared" ref="Q491:Q530" si="222">$B$4*(B491^2)*($D$488^2*(2*PI())^4*A491^-5/4/PI()/$Q$5^4*EXP((-1/PI())*(2*PI()/$Q$5)^4*A491^-4))</f>
        <v>3.0651803670602464E-70</v>
      </c>
      <c r="R491" s="4">
        <f t="shared" ref="R491:R530" si="223">$B$4*(B491^2)*($D$488^2*(2*PI())^4*A491^-5/4/PI()/$R$5^4*EXP((-1/PI())*(2*PI()/$R$5)^4*A491^-4))</f>
        <v>4.1161795813741989E-53</v>
      </c>
      <c r="S491" s="4">
        <f t="shared" ref="S491:S530" si="224">$B$4*(B491^2)*($D$488^2*(2*PI())^4*A491^-5/4/PI()/$S$5^4*EXP((-1/PI())*(2*PI()/$S$5)^4*A491^-4))</f>
        <v>2.8777080206662378E-40</v>
      </c>
    </row>
    <row r="492" spans="1:19">
      <c r="A492" s="14">
        <f t="shared" si="207"/>
        <v>0.10446990648572885</v>
      </c>
      <c r="B492" s="16">
        <f t="shared" si="208"/>
        <v>85150.367845171219</v>
      </c>
      <c r="C492" s="4"/>
      <c r="D492" s="4">
        <f t="shared" si="209"/>
        <v>0</v>
      </c>
      <c r="E492" s="4">
        <f t="shared" si="210"/>
        <v>0</v>
      </c>
      <c r="F492" s="4">
        <f t="shared" si="211"/>
        <v>0</v>
      </c>
      <c r="G492" s="4">
        <f t="shared" si="212"/>
        <v>0</v>
      </c>
      <c r="H492" s="4">
        <f t="shared" si="213"/>
        <v>0</v>
      </c>
      <c r="I492" s="4">
        <f t="shared" si="214"/>
        <v>0</v>
      </c>
      <c r="J492" s="4">
        <f t="shared" si="215"/>
        <v>2.7587347115613862E-209</v>
      </c>
      <c r="K492" s="4">
        <f t="shared" si="216"/>
        <v>3.3834951169765705E-136</v>
      </c>
      <c r="L492" s="4">
        <f t="shared" si="217"/>
        <v>5.7926228492159877E-91</v>
      </c>
      <c r="M492" s="4">
        <f t="shared" si="218"/>
        <v>8.8757885638182659E-62</v>
      </c>
      <c r="N492" s="4">
        <f t="shared" si="219"/>
        <v>2.7904410521369739E-42</v>
      </c>
      <c r="O492" s="4">
        <f t="shared" si="220"/>
        <v>7.2497179287110916E-29</v>
      </c>
      <c r="P492" s="4">
        <f t="shared" si="221"/>
        <v>2.1152756664030901E-19</v>
      </c>
      <c r="Q492" s="4">
        <f t="shared" si="222"/>
        <v>1.4143044876850949E-12</v>
      </c>
      <c r="R492" s="4">
        <f t="shared" si="223"/>
        <v>1.4659782487902699E-7</v>
      </c>
      <c r="S492" s="4">
        <f t="shared" si="224"/>
        <v>8.1923342724060319E-4</v>
      </c>
    </row>
    <row r="493" spans="1:19">
      <c r="A493" s="14">
        <f t="shared" si="207"/>
        <v>0.13138243090277779</v>
      </c>
      <c r="B493" s="16">
        <f t="shared" si="208"/>
        <v>140993.16722270209</v>
      </c>
      <c r="C493" s="4"/>
      <c r="D493" s="4">
        <f t="shared" si="209"/>
        <v>0</v>
      </c>
      <c r="E493" s="4">
        <f t="shared" si="210"/>
        <v>0</v>
      </c>
      <c r="F493" s="4">
        <f t="shared" si="211"/>
        <v>0</v>
      </c>
      <c r="G493" s="4">
        <f t="shared" si="212"/>
        <v>0</v>
      </c>
      <c r="H493" s="4">
        <f t="shared" si="213"/>
        <v>2.1155750712601533E-215</v>
      </c>
      <c r="I493" s="4">
        <f t="shared" si="214"/>
        <v>1.3224604421429175E-125</v>
      </c>
      <c r="J493" s="4">
        <f t="shared" si="215"/>
        <v>4.7253040389256423E-76</v>
      </c>
      <c r="K493" s="4">
        <f t="shared" si="216"/>
        <v>6.1530660154330259E-47</v>
      </c>
      <c r="L493" s="4">
        <f t="shared" si="217"/>
        <v>5.9904943798058055E-29</v>
      </c>
      <c r="M493" s="4">
        <f t="shared" si="218"/>
        <v>2.2808008164567111E-17</v>
      </c>
      <c r="N493" s="4">
        <f t="shared" si="219"/>
        <v>1.1815171946690826E-9</v>
      </c>
      <c r="O493" s="4">
        <f t="shared" si="220"/>
        <v>2.2949392951373166E-4</v>
      </c>
      <c r="P493" s="4">
        <f t="shared" si="221"/>
        <v>1.1888338033588279</v>
      </c>
      <c r="Q493" s="4">
        <f t="shared" si="222"/>
        <v>547.60342396326951</v>
      </c>
      <c r="R493" s="4">
        <f t="shared" si="223"/>
        <v>48108.158469356706</v>
      </c>
      <c r="S493" s="4">
        <f t="shared" si="224"/>
        <v>1325394.5082369866</v>
      </c>
    </row>
    <row r="494" spans="1:19">
      <c r="A494" s="14">
        <f t="shared" si="207"/>
        <v>0.15786149954128442</v>
      </c>
      <c r="B494" s="16">
        <f t="shared" si="208"/>
        <v>202380.64171573252</v>
      </c>
      <c r="C494" s="4"/>
      <c r="D494" s="4">
        <f t="shared" si="209"/>
        <v>0</v>
      </c>
      <c r="E494" s="4">
        <f t="shared" si="210"/>
        <v>0</v>
      </c>
      <c r="F494" s="4">
        <f t="shared" si="211"/>
        <v>0</v>
      </c>
      <c r="G494" s="4">
        <f t="shared" si="212"/>
        <v>4.7096578283087861E-181</v>
      </c>
      <c r="H494" s="4">
        <f t="shared" si="213"/>
        <v>1.3505800566828676E-96</v>
      </c>
      <c r="I494" s="4">
        <f t="shared" si="214"/>
        <v>1.2587050726622533E-53</v>
      </c>
      <c r="J494" s="4">
        <f t="shared" si="215"/>
        <v>5.9440998708717666E-30</v>
      </c>
      <c r="K494" s="4">
        <f t="shared" si="216"/>
        <v>4.490976600528218E-16</v>
      </c>
      <c r="L494" s="4">
        <f t="shared" si="217"/>
        <v>1.5872004519465512E-7</v>
      </c>
      <c r="M494" s="4">
        <f t="shared" si="218"/>
        <v>4.8024006457302162E-2</v>
      </c>
      <c r="N494" s="4">
        <f t="shared" si="219"/>
        <v>205.64503241235923</v>
      </c>
      <c r="O494" s="4">
        <f t="shared" si="220"/>
        <v>61064.387579351758</v>
      </c>
      <c r="P494" s="4">
        <f t="shared" si="221"/>
        <v>3218087.7923059748</v>
      </c>
      <c r="Q494" s="4">
        <f t="shared" si="222"/>
        <v>53570232.902775541</v>
      </c>
      <c r="R494" s="4">
        <f t="shared" si="223"/>
        <v>405813930.69119948</v>
      </c>
      <c r="S494" s="4">
        <f t="shared" si="224"/>
        <v>1774414786.5523028</v>
      </c>
    </row>
    <row r="495" spans="1:19">
      <c r="A495" s="14">
        <f t="shared" si="207"/>
        <v>0.18390711240124874</v>
      </c>
      <c r="B495" s="16">
        <f t="shared" si="208"/>
        <v>266540.45376651268</v>
      </c>
      <c r="C495" s="4"/>
      <c r="D495" s="4">
        <f t="shared" si="209"/>
        <v>0</v>
      </c>
      <c r="E495" s="4">
        <f t="shared" si="210"/>
        <v>0</v>
      </c>
      <c r="F495" s="4">
        <f t="shared" si="211"/>
        <v>2.4861783216131627E-192</v>
      </c>
      <c r="G495" s="4">
        <f t="shared" si="212"/>
        <v>2.644896639149616E-92</v>
      </c>
      <c r="H495" s="4">
        <f t="shared" si="213"/>
        <v>1.4448175033042539E-46</v>
      </c>
      <c r="I495" s="4">
        <f t="shared" si="214"/>
        <v>2.4435781512043856E-23</v>
      </c>
      <c r="J495" s="4">
        <f t="shared" si="215"/>
        <v>1.4195105484386574E-10</v>
      </c>
      <c r="K495" s="4">
        <f t="shared" si="216"/>
        <v>4.0458659624094768E-3</v>
      </c>
      <c r="L495" s="4">
        <f t="shared" si="217"/>
        <v>149.81068153358038</v>
      </c>
      <c r="M495" s="4">
        <f t="shared" si="218"/>
        <v>121565.28773037627</v>
      </c>
      <c r="N495" s="4">
        <f t="shared" si="219"/>
        <v>9891977.6143445075</v>
      </c>
      <c r="O495" s="4">
        <f t="shared" si="220"/>
        <v>190951549.34659198</v>
      </c>
      <c r="P495" s="4">
        <f t="shared" si="221"/>
        <v>1454506831.575912</v>
      </c>
      <c r="Q495" s="4">
        <f t="shared" si="222"/>
        <v>5971909950.4801245</v>
      </c>
      <c r="R495" s="4">
        <f t="shared" si="223"/>
        <v>16099305382.963556</v>
      </c>
      <c r="S495" s="4">
        <f t="shared" si="224"/>
        <v>32398441383.623768</v>
      </c>
    </row>
    <row r="496" spans="1:19">
      <c r="A496" s="14">
        <f t="shared" si="207"/>
        <v>0.20951926948267074</v>
      </c>
      <c r="B496" s="16">
        <f t="shared" si="208"/>
        <v>338621.2302680065</v>
      </c>
      <c r="C496" s="4"/>
      <c r="D496" s="4">
        <f t="shared" si="209"/>
        <v>0</v>
      </c>
      <c r="E496" s="4">
        <f t="shared" si="210"/>
        <v>7.0394124238551052E-259</v>
      </c>
      <c r="F496" s="4">
        <f t="shared" si="211"/>
        <v>9.2998376153113844E-109</v>
      </c>
      <c r="G496" s="4">
        <f t="shared" si="212"/>
        <v>1.6868785709219921E-49</v>
      </c>
      <c r="H496" s="4">
        <f t="shared" si="213"/>
        <v>1.8882139089938376E-22</v>
      </c>
      <c r="I496" s="4">
        <f t="shared" si="214"/>
        <v>9.4644055570536609E-9</v>
      </c>
      <c r="J496" s="4">
        <f t="shared" si="215"/>
        <v>0.29814186265769888</v>
      </c>
      <c r="K496" s="4">
        <f t="shared" si="216"/>
        <v>6745.6337147749464</v>
      </c>
      <c r="L496" s="4">
        <f t="shared" si="217"/>
        <v>2997131.3923563501</v>
      </c>
      <c r="M496" s="4">
        <f t="shared" si="218"/>
        <v>139571935.64032382</v>
      </c>
      <c r="N496" s="4">
        <f t="shared" si="219"/>
        <v>1677002161.8838332</v>
      </c>
      <c r="O496" s="4">
        <f t="shared" si="220"/>
        <v>8654632791.0991001</v>
      </c>
      <c r="P496" s="4">
        <f t="shared" si="221"/>
        <v>25918104324.123047</v>
      </c>
      <c r="Q496" s="4">
        <f t="shared" si="222"/>
        <v>54147892414.276085</v>
      </c>
      <c r="R496" s="4">
        <f t="shared" si="223"/>
        <v>88655125120.200409</v>
      </c>
      <c r="S496" s="4">
        <f t="shared" si="224"/>
        <v>122676365879.41472</v>
      </c>
    </row>
    <row r="497" spans="1:19">
      <c r="A497" s="14">
        <f t="shared" si="207"/>
        <v>0.23469797078555044</v>
      </c>
      <c r="B497" s="16">
        <f t="shared" si="208"/>
        <v>418226.92299767811</v>
      </c>
      <c r="C497" s="4"/>
      <c r="D497" s="4">
        <f t="shared" si="209"/>
        <v>0</v>
      </c>
      <c r="E497" s="4">
        <f t="shared" si="210"/>
        <v>1.8556825490125132E-159</v>
      </c>
      <c r="F497" s="4">
        <f t="shared" si="211"/>
        <v>3.067070196689809E-64</v>
      </c>
      <c r="G497" s="4">
        <f t="shared" si="212"/>
        <v>1.0408833824810357E-26</v>
      </c>
      <c r="H497" s="4">
        <f t="shared" si="213"/>
        <v>1.2768685360760155E-9</v>
      </c>
      <c r="I497" s="4">
        <f t="shared" si="214"/>
        <v>0.53460987517840752</v>
      </c>
      <c r="J497" s="4">
        <f t="shared" si="215"/>
        <v>26296.954269402173</v>
      </c>
      <c r="K497" s="4">
        <f t="shared" si="216"/>
        <v>13248846.937760795</v>
      </c>
      <c r="L497" s="4">
        <f t="shared" si="217"/>
        <v>557342721.18888021</v>
      </c>
      <c r="M497" s="4">
        <f t="shared" si="218"/>
        <v>5658691881.2112198</v>
      </c>
      <c r="N497" s="4">
        <f t="shared" si="219"/>
        <v>24530134199.081043</v>
      </c>
      <c r="O497" s="4">
        <f t="shared" si="220"/>
        <v>62671166632.866821</v>
      </c>
      <c r="P497" s="4">
        <f t="shared" si="221"/>
        <v>114114123643.26117</v>
      </c>
      <c r="Q497" s="4">
        <f t="shared" si="222"/>
        <v>166316950842.24158</v>
      </c>
      <c r="R497" s="4">
        <f t="shared" si="223"/>
        <v>208753810616.34103</v>
      </c>
      <c r="S497" s="4">
        <f t="shared" si="224"/>
        <v>236591936226.57596</v>
      </c>
    </row>
    <row r="498" spans="1:19">
      <c r="A498" s="14">
        <f t="shared" si="207"/>
        <v>0.25944321630988787</v>
      </c>
      <c r="B498" s="16">
        <f t="shared" si="208"/>
        <v>481990.68682592257</v>
      </c>
      <c r="C498" s="4"/>
      <c r="D498" s="4">
        <f t="shared" si="209"/>
        <v>0</v>
      </c>
      <c r="E498" s="4">
        <f t="shared" si="210"/>
        <v>2.3692052520739279E-102</v>
      </c>
      <c r="F498" s="4">
        <f t="shared" si="211"/>
        <v>1.0599814198015994E-38</v>
      </c>
      <c r="G498" s="4">
        <f t="shared" si="212"/>
        <v>1.1561810229127132E-13</v>
      </c>
      <c r="H498" s="4">
        <f t="shared" si="213"/>
        <v>2.6602396089459621E-2</v>
      </c>
      <c r="I498" s="4">
        <f t="shared" si="214"/>
        <v>13397.286829184977</v>
      </c>
      <c r="J498" s="4">
        <f t="shared" si="215"/>
        <v>16041642.618921245</v>
      </c>
      <c r="K498" s="4">
        <f t="shared" si="216"/>
        <v>906733505.24574924</v>
      </c>
      <c r="L498" s="4">
        <f t="shared" si="217"/>
        <v>9835644285.8986645</v>
      </c>
      <c r="M498" s="4">
        <f t="shared" si="218"/>
        <v>41596172497.217216</v>
      </c>
      <c r="N498" s="4">
        <f t="shared" si="219"/>
        <v>100338467290.17815</v>
      </c>
      <c r="O498" s="4">
        <f t="shared" si="220"/>
        <v>171107582295.62784</v>
      </c>
      <c r="P498" s="4">
        <f t="shared" si="221"/>
        <v>234044923393.00287</v>
      </c>
      <c r="Q498" s="4">
        <f t="shared" si="222"/>
        <v>277320215237.65955</v>
      </c>
      <c r="R498" s="4">
        <f t="shared" si="223"/>
        <v>298753936237.33661</v>
      </c>
      <c r="S498" s="4">
        <f t="shared" si="224"/>
        <v>301879737515.86194</v>
      </c>
    </row>
    <row r="499" spans="1:19">
      <c r="A499" s="14">
        <f t="shared" si="207"/>
        <v>0.28375500605568299</v>
      </c>
      <c r="B499" s="16">
        <f t="shared" si="208"/>
        <v>477634.15637803014</v>
      </c>
      <c r="C499" s="4"/>
      <c r="D499" s="4">
        <f t="shared" si="209"/>
        <v>1.2869216243972121E-207</v>
      </c>
      <c r="E499" s="4">
        <f t="shared" si="210"/>
        <v>1.2405043480526306E-67</v>
      </c>
      <c r="F499" s="4">
        <f t="shared" si="211"/>
        <v>2.9652219881765152E-23</v>
      </c>
      <c r="G499" s="4">
        <f t="shared" si="212"/>
        <v>7.6336858109679853E-6</v>
      </c>
      <c r="H499" s="4">
        <f t="shared" si="213"/>
        <v>560.19607764513501</v>
      </c>
      <c r="I499" s="4">
        <f t="shared" si="214"/>
        <v>4654544.4569805125</v>
      </c>
      <c r="J499" s="4">
        <f t="shared" si="215"/>
        <v>576727477.38854957</v>
      </c>
      <c r="K499" s="4">
        <f t="shared" si="216"/>
        <v>8574188654.581337</v>
      </c>
      <c r="L499" s="4">
        <f t="shared" si="217"/>
        <v>40659131654.921684</v>
      </c>
      <c r="M499" s="4">
        <f t="shared" si="218"/>
        <v>100740938118.01492</v>
      </c>
      <c r="N499" s="4">
        <f t="shared" si="219"/>
        <v>169903806432.91849</v>
      </c>
      <c r="O499" s="4">
        <f t="shared" si="220"/>
        <v>226370774603.97763</v>
      </c>
      <c r="P499" s="4">
        <f t="shared" si="221"/>
        <v>260015815878.41504</v>
      </c>
      <c r="Q499" s="4">
        <f t="shared" si="222"/>
        <v>271511561278.96362</v>
      </c>
      <c r="R499" s="4">
        <f t="shared" si="223"/>
        <v>266442541032.86334</v>
      </c>
      <c r="S499" s="4">
        <f t="shared" si="224"/>
        <v>251011133761.52609</v>
      </c>
    </row>
    <row r="500" spans="1:19">
      <c r="A500" s="14">
        <f t="shared" si="207"/>
        <v>0.3076333400229358</v>
      </c>
      <c r="B500" s="16">
        <f t="shared" si="208"/>
        <v>388523.30630750209</v>
      </c>
      <c r="C500" s="4"/>
      <c r="D500" s="4">
        <f t="shared" si="209"/>
        <v>8.2343853268615468E-147</v>
      </c>
      <c r="E500" s="4">
        <f t="shared" si="210"/>
        <v>1.3201927219933399E-45</v>
      </c>
      <c r="F500" s="4">
        <f t="shared" si="211"/>
        <v>1.4031962631504692E-13</v>
      </c>
      <c r="G500" s="4">
        <f t="shared" si="212"/>
        <v>0.46715389072073971</v>
      </c>
      <c r="H500" s="4">
        <f t="shared" si="213"/>
        <v>196888.89900296272</v>
      </c>
      <c r="I500" s="4">
        <f t="shared" si="214"/>
        <v>117836320.89135483</v>
      </c>
      <c r="J500" s="4">
        <f t="shared" si="215"/>
        <v>3411747171.6046519</v>
      </c>
      <c r="K500" s="4">
        <f t="shared" si="216"/>
        <v>21550618855.471249</v>
      </c>
      <c r="L500" s="4">
        <f t="shared" si="217"/>
        <v>60131872699.103722</v>
      </c>
      <c r="M500" s="4">
        <f t="shared" si="218"/>
        <v>105761864066.07268</v>
      </c>
      <c r="N500" s="4">
        <f t="shared" si="219"/>
        <v>141813063535.16693</v>
      </c>
      <c r="O500" s="4">
        <f t="shared" si="220"/>
        <v>161300859235.68933</v>
      </c>
      <c r="P500" s="4">
        <f t="shared" si="221"/>
        <v>165653983719.13403</v>
      </c>
      <c r="Q500" s="4">
        <f t="shared" si="222"/>
        <v>159517341788.73465</v>
      </c>
      <c r="R500" s="4">
        <f t="shared" si="223"/>
        <v>147453484299.39084</v>
      </c>
      <c r="S500" s="4">
        <f t="shared" si="224"/>
        <v>132813020687.92439</v>
      </c>
    </row>
    <row r="501" spans="1:19">
      <c r="A501" s="14">
        <f t="shared" si="207"/>
        <v>0.33107821821164629</v>
      </c>
      <c r="B501" s="16">
        <f t="shared" si="208"/>
        <v>228915.8726256231</v>
      </c>
      <c r="C501" s="4"/>
      <c r="D501" s="4">
        <f t="shared" si="209"/>
        <v>1.2718144648856562E-106</v>
      </c>
      <c r="E501" s="4">
        <f t="shared" si="210"/>
        <v>2.7244687163177455E-31</v>
      </c>
      <c r="F501" s="4">
        <f t="shared" si="211"/>
        <v>1.6606465955993609E-7</v>
      </c>
      <c r="G501" s="4">
        <f t="shared" si="212"/>
        <v>302.70801885321373</v>
      </c>
      <c r="H501" s="4">
        <f t="shared" si="213"/>
        <v>4079895.8616253207</v>
      </c>
      <c r="I501" s="4">
        <f t="shared" si="214"/>
        <v>422106612.47447783</v>
      </c>
      <c r="J501" s="4">
        <f t="shared" si="215"/>
        <v>4632761771.998682</v>
      </c>
      <c r="K501" s="4">
        <f t="shared" si="216"/>
        <v>16530686258.577383</v>
      </c>
      <c r="L501" s="4">
        <f t="shared" si="217"/>
        <v>32378872385.593132</v>
      </c>
      <c r="M501" s="4">
        <f t="shared" si="218"/>
        <v>45309374549.945801</v>
      </c>
      <c r="N501" s="4">
        <f t="shared" si="219"/>
        <v>52133087894.870903</v>
      </c>
      <c r="O501" s="4">
        <f t="shared" si="220"/>
        <v>53357812102.367706</v>
      </c>
      <c r="P501" s="4">
        <f t="shared" si="221"/>
        <v>50854202837.717941</v>
      </c>
      <c r="Q501" s="4">
        <f t="shared" si="222"/>
        <v>46393632432.029289</v>
      </c>
      <c r="R501" s="4">
        <f t="shared" si="223"/>
        <v>41207766518.42527</v>
      </c>
      <c r="S501" s="4">
        <f t="shared" si="224"/>
        <v>36020635032.447174</v>
      </c>
    </row>
    <row r="502" spans="1:19">
      <c r="A502" s="14">
        <f t="shared" si="207"/>
        <v>0.35408964062181447</v>
      </c>
      <c r="B502" s="16">
        <f t="shared" si="208"/>
        <v>89110.850070528017</v>
      </c>
      <c r="C502" s="4"/>
      <c r="D502" s="4">
        <f t="shared" si="209"/>
        <v>2.0110113873863717E-79</v>
      </c>
      <c r="E502" s="4">
        <f t="shared" si="210"/>
        <v>5.9792550904173302E-22</v>
      </c>
      <c r="F502" s="4">
        <f t="shared" si="211"/>
        <v>7.4747328987198147E-4</v>
      </c>
      <c r="G502" s="4">
        <f t="shared" si="212"/>
        <v>7643.2719271293654</v>
      </c>
      <c r="H502" s="4">
        <f t="shared" si="213"/>
        <v>9571998.7898150347</v>
      </c>
      <c r="I502" s="4">
        <f t="shared" si="214"/>
        <v>294895169.98724651</v>
      </c>
      <c r="J502" s="4">
        <f t="shared" si="215"/>
        <v>1657027446.2764208</v>
      </c>
      <c r="K502" s="4">
        <f t="shared" si="216"/>
        <v>3986536615.9059534</v>
      </c>
      <c r="L502" s="4">
        <f t="shared" si="217"/>
        <v>6116527377.2883635</v>
      </c>
      <c r="M502" s="4">
        <f t="shared" si="218"/>
        <v>7309682407.3987465</v>
      </c>
      <c r="N502" s="4">
        <f t="shared" si="219"/>
        <v>7567524068.9142199</v>
      </c>
      <c r="O502" s="4">
        <f t="shared" si="220"/>
        <v>7201180758.8436737</v>
      </c>
      <c r="P502" s="4">
        <f t="shared" si="221"/>
        <v>6518472866.9352436</v>
      </c>
      <c r="Q502" s="4">
        <f t="shared" si="222"/>
        <v>5728961964.4713125</v>
      </c>
      <c r="R502" s="4">
        <f t="shared" si="223"/>
        <v>4950378521.1274281</v>
      </c>
      <c r="S502" s="4">
        <f t="shared" si="224"/>
        <v>4238666589.5611773</v>
      </c>
    </row>
    <row r="503" spans="1:19">
      <c r="A503" s="14">
        <f t="shared" si="207"/>
        <v>0.3766676072534404</v>
      </c>
      <c r="B503" s="16">
        <f t="shared" si="208"/>
        <v>165152.10879737858</v>
      </c>
      <c r="C503" s="4"/>
      <c r="D503" s="4">
        <f t="shared" si="209"/>
        <v>5.1547376274257202E-59</v>
      </c>
      <c r="E503" s="4">
        <f t="shared" si="210"/>
        <v>3.1618199242018472E-14</v>
      </c>
      <c r="F503" s="4">
        <f t="shared" si="211"/>
        <v>3.5997647501464733</v>
      </c>
      <c r="G503" s="4">
        <f t="shared" si="212"/>
        <v>926557.82656439312</v>
      </c>
      <c r="H503" s="4">
        <f t="shared" si="213"/>
        <v>214567961.56145674</v>
      </c>
      <c r="I503" s="4">
        <f t="shared" si="214"/>
        <v>2795754901.4087749</v>
      </c>
      <c r="J503" s="4">
        <f t="shared" si="215"/>
        <v>9763764094.5933323</v>
      </c>
      <c r="K503" s="4">
        <f t="shared" si="216"/>
        <v>17753293417.686733</v>
      </c>
      <c r="L503" s="4">
        <f t="shared" si="217"/>
        <v>22900511585.514202</v>
      </c>
      <c r="M503" s="4">
        <f t="shared" si="218"/>
        <v>24465563566.919136</v>
      </c>
      <c r="N503" s="4">
        <f t="shared" si="219"/>
        <v>23497726732.224522</v>
      </c>
      <c r="O503" s="4">
        <f t="shared" si="220"/>
        <v>21232614247.353413</v>
      </c>
      <c r="P503" s="4">
        <f t="shared" si="221"/>
        <v>18528608808.562569</v>
      </c>
      <c r="Q503" s="4">
        <f t="shared" si="222"/>
        <v>15858564865.274469</v>
      </c>
      <c r="R503" s="4">
        <f t="shared" si="223"/>
        <v>13437905938.284534</v>
      </c>
      <c r="S503" s="4">
        <f t="shared" si="224"/>
        <v>11338152918.734018</v>
      </c>
    </row>
    <row r="504" spans="1:19">
      <c r="A504" s="14">
        <f t="shared" si="207"/>
        <v>0.39881211810652395</v>
      </c>
      <c r="B504" s="16">
        <f t="shared" si="208"/>
        <v>146537.84233820162</v>
      </c>
      <c r="C504" s="4"/>
      <c r="D504" s="4">
        <f t="shared" si="209"/>
        <v>1.1346518149385815E-44</v>
      </c>
      <c r="E504" s="4">
        <f t="shared" si="210"/>
        <v>4.0190610801728644E-9</v>
      </c>
      <c r="F504" s="4">
        <f t="shared" si="211"/>
        <v>522.16288879001377</v>
      </c>
      <c r="G504" s="4">
        <f t="shared" si="212"/>
        <v>9201081.1763770152</v>
      </c>
      <c r="H504" s="4">
        <f t="shared" si="213"/>
        <v>623285253.34839725</v>
      </c>
      <c r="I504" s="4">
        <f t="shared" si="214"/>
        <v>4339544996.7796774</v>
      </c>
      <c r="J504" s="4">
        <f t="shared" si="215"/>
        <v>10718714759.249632</v>
      </c>
      <c r="K504" s="4">
        <f t="shared" si="216"/>
        <v>15894378387.896471</v>
      </c>
      <c r="L504" s="4">
        <f t="shared" si="217"/>
        <v>18069237635.182388</v>
      </c>
      <c r="M504" s="4">
        <f t="shared" si="218"/>
        <v>17790785033.835472</v>
      </c>
      <c r="N504" s="4">
        <f t="shared" si="219"/>
        <v>16178389915.490408</v>
      </c>
      <c r="O504" s="4">
        <f t="shared" si="220"/>
        <v>14078196881.739637</v>
      </c>
      <c r="P504" s="4">
        <f t="shared" si="221"/>
        <v>11962028759.828703</v>
      </c>
      <c r="Q504" s="4">
        <f t="shared" si="222"/>
        <v>10042555737.585886</v>
      </c>
      <c r="R504" s="4">
        <f t="shared" si="223"/>
        <v>8389295478.5858707</v>
      </c>
      <c r="S504" s="4">
        <f t="shared" si="224"/>
        <v>7003090580.7958803</v>
      </c>
    </row>
    <row r="505" spans="1:19">
      <c r="A505" s="14">
        <f t="shared" si="207"/>
        <v>0.42052317318106525</v>
      </c>
      <c r="B505" s="16">
        <f t="shared" si="208"/>
        <v>33268.050692997123</v>
      </c>
      <c r="C505" s="4"/>
      <c r="D505" s="4">
        <f t="shared" si="209"/>
        <v>3.1326111294041206E-35</v>
      </c>
      <c r="E505" s="4">
        <f t="shared" si="210"/>
        <v>1.4775281760595566E-6</v>
      </c>
      <c r="F505" s="4">
        <f t="shared" si="211"/>
        <v>1239.3010196042383</v>
      </c>
      <c r="G505" s="4">
        <f t="shared" si="212"/>
        <v>2968206.0828627138</v>
      </c>
      <c r="H505" s="4">
        <f t="shared" si="213"/>
        <v>80544151.943928227</v>
      </c>
      <c r="I505" s="4">
        <f t="shared" si="214"/>
        <v>351743913.25368315</v>
      </c>
      <c r="J505" s="4">
        <f t="shared" si="215"/>
        <v>671393080.77980852</v>
      </c>
      <c r="K505" s="4">
        <f t="shared" si="216"/>
        <v>855396049.6402688</v>
      </c>
      <c r="L505" s="4">
        <f t="shared" si="217"/>
        <v>885170893.29569471</v>
      </c>
      <c r="M505" s="4">
        <f t="shared" si="218"/>
        <v>820154323.41263604</v>
      </c>
      <c r="N505" s="4">
        <f t="shared" si="219"/>
        <v>716101586.99805582</v>
      </c>
      <c r="O505" s="4">
        <f t="shared" si="220"/>
        <v>605907370.97427201</v>
      </c>
      <c r="P505" s="4">
        <f t="shared" si="221"/>
        <v>504713136.46108139</v>
      </c>
      <c r="Q505" s="4">
        <f t="shared" si="222"/>
        <v>417682282.55446935</v>
      </c>
      <c r="R505" s="4">
        <f t="shared" si="223"/>
        <v>345241564.36267841</v>
      </c>
      <c r="S505" s="4">
        <f t="shared" si="224"/>
        <v>285909936.78998452</v>
      </c>
    </row>
    <row r="506" spans="1:19">
      <c r="A506" s="14">
        <f t="shared" si="207"/>
        <v>0.44180077247706423</v>
      </c>
      <c r="B506" s="16">
        <f t="shared" si="208"/>
        <v>107329.06830716931</v>
      </c>
      <c r="C506" s="4"/>
      <c r="D506" s="4">
        <f t="shared" si="209"/>
        <v>4.2857094220631732E-26</v>
      </c>
      <c r="E506" s="4">
        <f t="shared" si="210"/>
        <v>1.2302990493126708E-2</v>
      </c>
      <c r="F506" s="4">
        <f t="shared" si="211"/>
        <v>225089.46053687041</v>
      </c>
      <c r="G506" s="4">
        <f t="shared" si="212"/>
        <v>118633917.05734695</v>
      </c>
      <c r="H506" s="4">
        <f t="shared" si="213"/>
        <v>1608286102.78614</v>
      </c>
      <c r="I506" s="4">
        <f t="shared" si="214"/>
        <v>4930563425.0475473</v>
      </c>
      <c r="J506" s="4">
        <f t="shared" si="215"/>
        <v>7739739756.6483488</v>
      </c>
      <c r="K506" s="4">
        <f t="shared" si="216"/>
        <v>8788588173.3262157</v>
      </c>
      <c r="L506" s="4">
        <f t="shared" si="217"/>
        <v>8468408058.3576632</v>
      </c>
      <c r="M506" s="4">
        <f t="shared" si="218"/>
        <v>7492970145.2181406</v>
      </c>
      <c r="N506" s="4">
        <f t="shared" si="219"/>
        <v>6343601258.3186178</v>
      </c>
      <c r="O506" s="4">
        <f t="shared" si="220"/>
        <v>5254458943.584794</v>
      </c>
      <c r="P506" s="4">
        <f t="shared" si="221"/>
        <v>4311495529.1367683</v>
      </c>
      <c r="Q506" s="4">
        <f t="shared" si="222"/>
        <v>3529372194.16822</v>
      </c>
      <c r="R506" s="4">
        <f t="shared" si="223"/>
        <v>2893888976.8056431</v>
      </c>
      <c r="S506" s="4">
        <f t="shared" si="224"/>
        <v>2382126650.2396688</v>
      </c>
    </row>
    <row r="507" spans="1:19">
      <c r="A507" s="14">
        <f t="shared" si="207"/>
        <v>0.46264491599452084</v>
      </c>
      <c r="B507" s="16">
        <f t="shared" si="208"/>
        <v>67328.197831065598</v>
      </c>
      <c r="C507" s="4"/>
      <c r="D507" s="4">
        <f t="shared" si="209"/>
        <v>2.9724882446159961E-20</v>
      </c>
      <c r="E507" s="4">
        <f t="shared" si="210"/>
        <v>0.80774372569686581</v>
      </c>
      <c r="F507" s="4">
        <f t="shared" si="211"/>
        <v>772570.64151174098</v>
      </c>
      <c r="G507" s="4">
        <f t="shared" si="212"/>
        <v>126637673.47997224</v>
      </c>
      <c r="H507" s="4">
        <f t="shared" si="213"/>
        <v>1005079289.2983444</v>
      </c>
      <c r="I507" s="4">
        <f t="shared" si="214"/>
        <v>2345234913.9963746</v>
      </c>
      <c r="J507" s="4">
        <f t="shared" si="215"/>
        <v>3165924518.2831135</v>
      </c>
      <c r="K507" s="4">
        <f t="shared" si="216"/>
        <v>3289428571.506041</v>
      </c>
      <c r="L507" s="4">
        <f t="shared" si="217"/>
        <v>2999883509.355844</v>
      </c>
      <c r="M507" s="4">
        <f t="shared" si="218"/>
        <v>2561617146.7631712</v>
      </c>
      <c r="N507" s="4">
        <f t="shared" si="219"/>
        <v>2117679601.4943933</v>
      </c>
      <c r="O507" s="4">
        <f t="shared" si="220"/>
        <v>1725536634.4397898</v>
      </c>
      <c r="P507" s="4">
        <f t="shared" si="221"/>
        <v>1399522094.8569643</v>
      </c>
      <c r="Q507" s="4">
        <f t="shared" si="222"/>
        <v>1136053092.7296183</v>
      </c>
      <c r="R507" s="4">
        <f t="shared" si="223"/>
        <v>925738876.3513037</v>
      </c>
      <c r="S507" s="4">
        <f t="shared" si="224"/>
        <v>758486244.28489113</v>
      </c>
    </row>
    <row r="508" spans="1:19">
      <c r="A508" s="14">
        <f t="shared" si="207"/>
        <v>0.48305560373343526</v>
      </c>
      <c r="B508" s="16">
        <f t="shared" si="208"/>
        <v>53466.510042316819</v>
      </c>
      <c r="C508" s="4"/>
      <c r="D508" s="4">
        <f t="shared" si="209"/>
        <v>1.4111082087882508E-15</v>
      </c>
      <c r="E508" s="4">
        <f t="shared" si="210"/>
        <v>27.053430099162448</v>
      </c>
      <c r="F508" s="4">
        <f t="shared" si="211"/>
        <v>2564882.9785732604</v>
      </c>
      <c r="G508" s="4">
        <f t="shared" si="212"/>
        <v>168433115.1121251</v>
      </c>
      <c r="H508" s="4">
        <f t="shared" si="213"/>
        <v>878933741.11527431</v>
      </c>
      <c r="I508" s="4">
        <f t="shared" si="214"/>
        <v>1656133233.3820231</v>
      </c>
      <c r="J508" s="4">
        <f t="shared" si="215"/>
        <v>1986539763.6492431</v>
      </c>
      <c r="K508" s="4">
        <f t="shared" si="216"/>
        <v>1925336643.8691931</v>
      </c>
      <c r="L508" s="4">
        <f t="shared" si="217"/>
        <v>1681794686.1471753</v>
      </c>
      <c r="M508" s="4">
        <f t="shared" si="218"/>
        <v>1396652073.8324389</v>
      </c>
      <c r="N508" s="4">
        <f t="shared" si="219"/>
        <v>1133285071.6053891</v>
      </c>
      <c r="O508" s="4">
        <f t="shared" si="220"/>
        <v>911633452.13171685</v>
      </c>
      <c r="P508" s="4">
        <f t="shared" si="221"/>
        <v>732698080.09144545</v>
      </c>
      <c r="Q508" s="4">
        <f t="shared" si="222"/>
        <v>590860164.50582385</v>
      </c>
      <c r="R508" s="4">
        <f t="shared" si="223"/>
        <v>479141967.08998084</v>
      </c>
      <c r="S508" s="4">
        <f t="shared" si="224"/>
        <v>391145542.04432482</v>
      </c>
    </row>
    <row r="509" spans="1:19">
      <c r="A509" s="14">
        <f t="shared" si="207"/>
        <v>0.5030328356938073</v>
      </c>
      <c r="B509" s="16">
        <f t="shared" si="208"/>
        <v>80001.740952207372</v>
      </c>
      <c r="C509" s="4"/>
      <c r="D509" s="4">
        <f t="shared" si="209"/>
        <v>2.2773796390649709E-11</v>
      </c>
      <c r="E509" s="4">
        <f t="shared" si="210"/>
        <v>1374.8059150103031</v>
      </c>
      <c r="F509" s="4">
        <f t="shared" si="211"/>
        <v>20806085.832513664</v>
      </c>
      <c r="G509" s="4">
        <f t="shared" si="212"/>
        <v>660961298.68684411</v>
      </c>
      <c r="H509" s="4">
        <f t="shared" si="213"/>
        <v>2472493071.4270658</v>
      </c>
      <c r="I509" s="4">
        <f t="shared" si="214"/>
        <v>3931573508.6570401</v>
      </c>
      <c r="J509" s="4">
        <f t="shared" si="215"/>
        <v>4293717455.7119064</v>
      </c>
      <c r="K509" s="4">
        <f t="shared" si="216"/>
        <v>3937856190.4020314</v>
      </c>
      <c r="L509" s="4">
        <f t="shared" si="217"/>
        <v>3324045003.0910258</v>
      </c>
      <c r="M509" s="4">
        <f t="shared" si="218"/>
        <v>2700105285.5456328</v>
      </c>
      <c r="N509" s="4">
        <f t="shared" si="219"/>
        <v>2158764319.2511692</v>
      </c>
      <c r="O509" s="4">
        <f t="shared" si="220"/>
        <v>1718914580.2014871</v>
      </c>
      <c r="P509" s="4">
        <f t="shared" si="221"/>
        <v>1371584970.0234966</v>
      </c>
      <c r="Q509" s="4">
        <f t="shared" si="222"/>
        <v>1100303639.1888053</v>
      </c>
      <c r="R509" s="4">
        <f t="shared" si="223"/>
        <v>888825897.33652604</v>
      </c>
      <c r="S509" s="4">
        <f t="shared" si="224"/>
        <v>723490065.81332052</v>
      </c>
    </row>
    <row r="510" spans="1:19">
      <c r="A510" s="14">
        <f t="shared" si="207"/>
        <v>0.52257661187563709</v>
      </c>
      <c r="B510" s="16">
        <f t="shared" si="208"/>
        <v>23366.845129605124</v>
      </c>
      <c r="C510" s="4"/>
      <c r="D510" s="4">
        <f t="shared" si="209"/>
        <v>2.3798007123418625E-9</v>
      </c>
      <c r="E510" s="4">
        <f t="shared" si="210"/>
        <v>1402.3490377109406</v>
      </c>
      <c r="F510" s="4">
        <f t="shared" si="211"/>
        <v>4857576.6200731695</v>
      </c>
      <c r="G510" s="4">
        <f t="shared" si="212"/>
        <v>86093561.129469603</v>
      </c>
      <c r="H510" s="4">
        <f t="shared" si="213"/>
        <v>246464091.95734432</v>
      </c>
      <c r="I510" s="4">
        <f t="shared" si="214"/>
        <v>341942750.66539305</v>
      </c>
      <c r="J510" s="4">
        <f t="shared" si="215"/>
        <v>346326635.25195193</v>
      </c>
      <c r="K510" s="4">
        <f t="shared" si="216"/>
        <v>303836212.92733938</v>
      </c>
      <c r="L510" s="4">
        <f t="shared" si="217"/>
        <v>249520186.14029118</v>
      </c>
      <c r="M510" s="4">
        <f t="shared" si="218"/>
        <v>199114903.83192474</v>
      </c>
      <c r="N510" s="4">
        <f t="shared" si="219"/>
        <v>157312793.93235493</v>
      </c>
      <c r="O510" s="4">
        <f t="shared" si="220"/>
        <v>124237166.63789457</v>
      </c>
      <c r="P510" s="4">
        <f t="shared" si="221"/>
        <v>98559744.284264386</v>
      </c>
      <c r="Q510" s="4">
        <f t="shared" si="222"/>
        <v>78734553.533761397</v>
      </c>
      <c r="R510" s="4">
        <f t="shared" si="223"/>
        <v>63404956.561186343</v>
      </c>
      <c r="S510" s="4">
        <f t="shared" si="224"/>
        <v>51490595.124670856</v>
      </c>
    </row>
    <row r="511" spans="1:19">
      <c r="A511" s="14">
        <f t="shared" si="207"/>
        <v>0.54168693227892462</v>
      </c>
      <c r="B511" s="16">
        <f t="shared" si="208"/>
        <v>69308.438943744011</v>
      </c>
      <c r="C511" s="4"/>
      <c r="D511" s="4">
        <f t="shared" si="209"/>
        <v>6.596669126216477E-6</v>
      </c>
      <c r="E511" s="4">
        <f t="shared" si="210"/>
        <v>90379.948433813246</v>
      </c>
      <c r="F511" s="4">
        <f t="shared" si="211"/>
        <v>94473111.088838026</v>
      </c>
      <c r="G511" s="4">
        <f t="shared" si="212"/>
        <v>1042168542.1942157</v>
      </c>
      <c r="H511" s="4">
        <f t="shared" si="213"/>
        <v>2400630416.6426916</v>
      </c>
      <c r="I511" s="4">
        <f t="shared" si="214"/>
        <v>2981247853.0106678</v>
      </c>
      <c r="J511" s="4">
        <f t="shared" si="215"/>
        <v>2840095938.282351</v>
      </c>
      <c r="K511" s="4">
        <f t="shared" si="216"/>
        <v>2403405857.7294302</v>
      </c>
      <c r="L511" s="4">
        <f t="shared" si="217"/>
        <v>1930149847.8753307</v>
      </c>
      <c r="M511" s="4">
        <f t="shared" si="218"/>
        <v>1518168284.3540618</v>
      </c>
      <c r="N511" s="4">
        <f t="shared" si="219"/>
        <v>1187911584.1180193</v>
      </c>
      <c r="O511" s="4">
        <f t="shared" si="220"/>
        <v>931918120.75380373</v>
      </c>
      <c r="P511" s="4">
        <f t="shared" si="221"/>
        <v>735830713.87825668</v>
      </c>
      <c r="Q511" s="4">
        <f t="shared" si="222"/>
        <v>585816563.77144194</v>
      </c>
      <c r="R511" s="4">
        <f t="shared" si="223"/>
        <v>470571455.99656337</v>
      </c>
      <c r="S511" s="4">
        <f t="shared" si="224"/>
        <v>381424586.35156906</v>
      </c>
    </row>
    <row r="512" spans="1:19">
      <c r="A512" s="14">
        <f t="shared" si="207"/>
        <v>0.56036379690366966</v>
      </c>
      <c r="B512" s="16">
        <f t="shared" si="208"/>
        <v>13861.687788748799</v>
      </c>
      <c r="C512" s="4"/>
      <c r="D512" s="4">
        <f t="shared" si="209"/>
        <v>2.8993094084348929E-5</v>
      </c>
      <c r="E512" s="4">
        <f t="shared" si="210"/>
        <v>18127.261757045948</v>
      </c>
      <c r="F512" s="4">
        <f t="shared" si="211"/>
        <v>7087984.658267308</v>
      </c>
      <c r="G512" s="4">
        <f t="shared" si="212"/>
        <v>52984377.468059093</v>
      </c>
      <c r="H512" s="4">
        <f t="shared" si="213"/>
        <v>102108606.1007514</v>
      </c>
      <c r="I512" s="4">
        <f t="shared" si="214"/>
        <v>115780690.55280787</v>
      </c>
      <c r="J512" s="4">
        <f t="shared" si="215"/>
        <v>104891859.20299786</v>
      </c>
      <c r="K512" s="4">
        <f t="shared" si="216"/>
        <v>86175481.672462866</v>
      </c>
      <c r="L512" s="4">
        <f t="shared" si="217"/>
        <v>67949264.961920887</v>
      </c>
      <c r="M512" s="4">
        <f t="shared" si="218"/>
        <v>52816347.854236543</v>
      </c>
      <c r="N512" s="4">
        <f t="shared" si="219"/>
        <v>41000461.909253769</v>
      </c>
      <c r="O512" s="4">
        <f t="shared" si="220"/>
        <v>31989491.031824134</v>
      </c>
      <c r="P512" s="4">
        <f t="shared" si="221"/>
        <v>25160933.152985122</v>
      </c>
      <c r="Q512" s="4">
        <f t="shared" si="222"/>
        <v>19975336.847152777</v>
      </c>
      <c r="R512" s="4">
        <f t="shared" si="223"/>
        <v>16012540.754055364</v>
      </c>
      <c r="S512" s="4">
        <f t="shared" si="224"/>
        <v>12958927.07365573</v>
      </c>
    </row>
    <row r="513" spans="1:19">
      <c r="A513" s="14">
        <f t="shared" si="207"/>
        <v>0.57860720574987257</v>
      </c>
      <c r="B513" s="16">
        <f t="shared" si="208"/>
        <v>59011.185157816333</v>
      </c>
      <c r="C513" s="4"/>
      <c r="D513" s="4">
        <f t="shared" si="209"/>
        <v>2.5257306561056396E-2</v>
      </c>
      <c r="E513" s="4">
        <f t="shared" si="210"/>
        <v>1224430.9196836313</v>
      </c>
      <c r="F513" s="4">
        <f t="shared" si="211"/>
        <v>212035812.42792162</v>
      </c>
      <c r="G513" s="4">
        <f t="shared" si="212"/>
        <v>1148286266.0778539</v>
      </c>
      <c r="H513" s="4">
        <f t="shared" si="213"/>
        <v>1908952231.819195</v>
      </c>
      <c r="I513" s="4">
        <f t="shared" si="214"/>
        <v>2007485461.7917385</v>
      </c>
      <c r="J513" s="4">
        <f t="shared" si="215"/>
        <v>1744524937.6507597</v>
      </c>
      <c r="K513" s="4">
        <f t="shared" si="216"/>
        <v>1398536656.6360049</v>
      </c>
      <c r="L513" s="4">
        <f t="shared" si="217"/>
        <v>1086123898.5678272</v>
      </c>
      <c r="M513" s="4">
        <f t="shared" si="218"/>
        <v>835990246.58630085</v>
      </c>
      <c r="N513" s="4">
        <f t="shared" si="219"/>
        <v>644717006.18992782</v>
      </c>
      <c r="O513" s="4">
        <f t="shared" si="220"/>
        <v>500749449.70612735</v>
      </c>
      <c r="P513" s="4">
        <f t="shared" si="221"/>
        <v>392597708.72199363</v>
      </c>
      <c r="Q513" s="4">
        <f t="shared" si="222"/>
        <v>310962220.31078005</v>
      </c>
      <c r="R513" s="4">
        <f t="shared" si="223"/>
        <v>248845695.71281102</v>
      </c>
      <c r="S513" s="4">
        <f t="shared" si="224"/>
        <v>201131648.46822074</v>
      </c>
    </row>
    <row r="514" spans="1:19">
      <c r="A514" s="14">
        <f t="shared" si="207"/>
        <v>0.5964171588175331</v>
      </c>
      <c r="B514" s="16">
        <f t="shared" si="208"/>
        <v>13069.591343677441</v>
      </c>
      <c r="C514" s="4"/>
      <c r="D514" s="4">
        <f t="shared" si="209"/>
        <v>3.0911898778318132E-2</v>
      </c>
      <c r="E514" s="4">
        <f t="shared" si="210"/>
        <v>177056.66800368016</v>
      </c>
      <c r="F514" s="4">
        <f t="shared" si="211"/>
        <v>15528829.954794878</v>
      </c>
      <c r="G514" s="4">
        <f t="shared" si="212"/>
        <v>64247315.411116123</v>
      </c>
      <c r="H514" s="4">
        <f t="shared" si="213"/>
        <v>94406269.99793084</v>
      </c>
      <c r="I514" s="4">
        <f t="shared" si="214"/>
        <v>93224719.690889478</v>
      </c>
      <c r="J514" s="4">
        <f t="shared" si="215"/>
        <v>78244428.966483846</v>
      </c>
      <c r="K514" s="4">
        <f t="shared" si="216"/>
        <v>61455168.638264969</v>
      </c>
      <c r="L514" s="4">
        <f t="shared" si="217"/>
        <v>47125381.180394255</v>
      </c>
      <c r="M514" s="4">
        <f t="shared" si="218"/>
        <v>35976340.800532952</v>
      </c>
      <c r="N514" s="4">
        <f t="shared" si="219"/>
        <v>27593216.010322183</v>
      </c>
      <c r="O514" s="4">
        <f t="shared" si="220"/>
        <v>21350620.835768297</v>
      </c>
      <c r="P514" s="4">
        <f t="shared" si="221"/>
        <v>16694560.055946117</v>
      </c>
      <c r="Q514" s="4">
        <f t="shared" si="222"/>
        <v>13197549.850527583</v>
      </c>
      <c r="R514" s="4">
        <f t="shared" si="223"/>
        <v>10546167.904673759</v>
      </c>
      <c r="S514" s="4">
        <f t="shared" si="224"/>
        <v>8514878.3457765393</v>
      </c>
    </row>
    <row r="515" spans="1:19">
      <c r="A515" s="14">
        <f t="shared" si="207"/>
        <v>0.61379365610665138</v>
      </c>
      <c r="B515" s="16">
        <f t="shared" si="208"/>
        <v>46337.642036674566</v>
      </c>
      <c r="C515" s="4"/>
      <c r="D515" s="4">
        <f t="shared" si="209"/>
        <v>5.7345673156363519</v>
      </c>
      <c r="E515" s="4">
        <f t="shared" si="210"/>
        <v>5441557.9191343058</v>
      </c>
      <c r="F515" s="4">
        <f t="shared" si="211"/>
        <v>269190161.21055454</v>
      </c>
      <c r="G515" s="4">
        <f t="shared" si="212"/>
        <v>887882198.46530557</v>
      </c>
      <c r="H515" s="4">
        <f t="shared" si="213"/>
        <v>1175939018.6999109</v>
      </c>
      <c r="I515" s="4">
        <f t="shared" si="214"/>
        <v>1101318059.7491353</v>
      </c>
      <c r="J515" s="4">
        <f t="shared" si="215"/>
        <v>897682568.46516454</v>
      </c>
      <c r="K515" s="4">
        <f t="shared" si="216"/>
        <v>693016069.35974419</v>
      </c>
      <c r="L515" s="4">
        <f t="shared" si="217"/>
        <v>525778205.85803968</v>
      </c>
      <c r="M515" s="4">
        <f t="shared" si="218"/>
        <v>398628486.23471433</v>
      </c>
      <c r="N515" s="4">
        <f t="shared" si="219"/>
        <v>304332370.78509068</v>
      </c>
      <c r="O515" s="4">
        <f t="shared" si="220"/>
        <v>234732496.81181309</v>
      </c>
      <c r="P515" s="4">
        <f t="shared" si="221"/>
        <v>183129751.97601652</v>
      </c>
      <c r="Q515" s="4">
        <f t="shared" si="222"/>
        <v>144533622.00592333</v>
      </c>
      <c r="R515" s="4">
        <f t="shared" si="223"/>
        <v>115357921.80119114</v>
      </c>
      <c r="S515" s="4">
        <f t="shared" si="224"/>
        <v>93054741.418520197</v>
      </c>
    </row>
    <row r="516" spans="1:19">
      <c r="A516" s="14">
        <f t="shared" si="207"/>
        <v>0.63073669761722728</v>
      </c>
      <c r="B516" s="16">
        <f t="shared" si="208"/>
        <v>19406.362904248323</v>
      </c>
      <c r="C516" s="4"/>
      <c r="D516" s="4">
        <f t="shared" si="209"/>
        <v>9.7115968751690041</v>
      </c>
      <c r="E516" s="4">
        <f t="shared" si="210"/>
        <v>2007381.8722168345</v>
      </c>
      <c r="F516" s="4">
        <f t="shared" si="211"/>
        <v>61114116.863227725</v>
      </c>
      <c r="G516" s="4">
        <f t="shared" si="212"/>
        <v>166342517.04839042</v>
      </c>
      <c r="H516" s="4">
        <f t="shared" si="213"/>
        <v>201737129.39181745</v>
      </c>
      <c r="I516" s="4">
        <f t="shared" si="214"/>
        <v>180639983.89704564</v>
      </c>
      <c r="J516" s="4">
        <f t="shared" si="215"/>
        <v>143630678.21747169</v>
      </c>
      <c r="K516" s="4">
        <f t="shared" si="216"/>
        <v>109275511.94062467</v>
      </c>
      <c r="L516" s="4">
        <f t="shared" si="217"/>
        <v>82158217.142484531</v>
      </c>
      <c r="M516" s="4">
        <f t="shared" si="218"/>
        <v>61926513.094966985</v>
      </c>
      <c r="N516" s="4">
        <f t="shared" si="219"/>
        <v>47092993.318703644</v>
      </c>
      <c r="O516" s="4">
        <f t="shared" si="220"/>
        <v>36225037.463984802</v>
      </c>
      <c r="P516" s="4">
        <f t="shared" si="221"/>
        <v>28207512.007877942</v>
      </c>
      <c r="Q516" s="4">
        <f t="shared" si="222"/>
        <v>22231781.360899217</v>
      </c>
      <c r="R516" s="4">
        <f t="shared" si="223"/>
        <v>17725952.234235439</v>
      </c>
      <c r="S516" s="4">
        <f t="shared" si="224"/>
        <v>14287879.063346462</v>
      </c>
    </row>
    <row r="517" spans="1:19">
      <c r="A517" s="14">
        <f t="shared" si="207"/>
        <v>0.64724628334926093</v>
      </c>
      <c r="B517" s="16">
        <f t="shared" si="208"/>
        <v>33664.098915532799</v>
      </c>
      <c r="C517" s="4"/>
      <c r="D517" s="4">
        <f t="shared" si="209"/>
        <v>199.70902340362019</v>
      </c>
      <c r="E517" s="4">
        <f t="shared" si="210"/>
        <v>11244636.945996642</v>
      </c>
      <c r="F517" s="4">
        <f t="shared" si="211"/>
        <v>226234286.15230998</v>
      </c>
      <c r="G517" s="4">
        <f t="shared" si="212"/>
        <v>522666555.68053281</v>
      </c>
      <c r="H517" s="4">
        <f t="shared" si="213"/>
        <v>587991205.27135956</v>
      </c>
      <c r="I517" s="4">
        <f t="shared" si="214"/>
        <v>506709924.07907426</v>
      </c>
      <c r="J517" s="4">
        <f t="shared" si="215"/>
        <v>394454454.38943261</v>
      </c>
      <c r="K517" s="4">
        <f t="shared" si="216"/>
        <v>296386459.19757134</v>
      </c>
      <c r="L517" s="4">
        <f t="shared" si="217"/>
        <v>221122050.11798847</v>
      </c>
      <c r="M517" s="4">
        <f t="shared" si="218"/>
        <v>165840330.4493455</v>
      </c>
      <c r="N517" s="4">
        <f t="shared" si="219"/>
        <v>125695308.65409476</v>
      </c>
      <c r="O517" s="4">
        <f t="shared" si="220"/>
        <v>96465293.868003875</v>
      </c>
      <c r="P517" s="4">
        <f t="shared" si="221"/>
        <v>74992700.975100845</v>
      </c>
      <c r="Q517" s="4">
        <f t="shared" si="222"/>
        <v>59035883.320736296</v>
      </c>
      <c r="R517" s="4">
        <f t="shared" si="223"/>
        <v>47029804.031183407</v>
      </c>
      <c r="S517" s="4">
        <f t="shared" si="224"/>
        <v>37883256.079610258</v>
      </c>
    </row>
    <row r="518" spans="1:19">
      <c r="A518" s="14">
        <f t="shared" si="207"/>
        <v>0.66332241330275232</v>
      </c>
      <c r="B518" s="16">
        <f t="shared" si="208"/>
        <v>28515.472022568963</v>
      </c>
      <c r="C518" s="4"/>
      <c r="D518" s="4">
        <f t="shared" si="209"/>
        <v>737.33825117755691</v>
      </c>
      <c r="E518" s="4">
        <f t="shared" si="210"/>
        <v>13593949.182906067</v>
      </c>
      <c r="F518" s="4">
        <f t="shared" si="211"/>
        <v>191653704.90935966</v>
      </c>
      <c r="G518" s="4">
        <f t="shared" si="212"/>
        <v>384647412.91568094</v>
      </c>
      <c r="H518" s="4">
        <f t="shared" si="213"/>
        <v>405686742.62258154</v>
      </c>
      <c r="I518" s="4">
        <f t="shared" si="214"/>
        <v>338294198.68002462</v>
      </c>
      <c r="J518" s="4">
        <f t="shared" si="215"/>
        <v>258605303.09631121</v>
      </c>
      <c r="K518" s="4">
        <f t="shared" si="216"/>
        <v>192243171.30919963</v>
      </c>
      <c r="L518" s="4">
        <f t="shared" si="217"/>
        <v>142477024.79712617</v>
      </c>
      <c r="M518" s="4">
        <f t="shared" si="218"/>
        <v>106400126.31076787</v>
      </c>
      <c r="N518" s="4">
        <f t="shared" si="219"/>
        <v>80412876.341122091</v>
      </c>
      <c r="O518" s="4">
        <f t="shared" si="220"/>
        <v>61591201.742580771</v>
      </c>
      <c r="P518" s="4">
        <f t="shared" si="221"/>
        <v>47814403.29485891</v>
      </c>
      <c r="Q518" s="4">
        <f t="shared" si="222"/>
        <v>37602429.863915123</v>
      </c>
      <c r="R518" s="4">
        <f t="shared" si="223"/>
        <v>29932867.572524175</v>
      </c>
      <c r="S518" s="4">
        <f t="shared" si="224"/>
        <v>24097866.358834121</v>
      </c>
    </row>
    <row r="519" spans="1:19">
      <c r="A519" s="14">
        <f t="shared" si="207"/>
        <v>0.67896508747770135</v>
      </c>
      <c r="B519" s="16">
        <f t="shared" si="208"/>
        <v>13861.687788748799</v>
      </c>
      <c r="C519" s="4"/>
      <c r="D519" s="4">
        <f t="shared" si="209"/>
        <v>709.11300312288279</v>
      </c>
      <c r="E519" s="4">
        <f t="shared" si="210"/>
        <v>4986549.6475878684</v>
      </c>
      <c r="F519" s="4">
        <f t="shared" si="211"/>
        <v>51717826.444909036</v>
      </c>
      <c r="G519" s="4">
        <f t="shared" si="212"/>
        <v>91922007.59613438</v>
      </c>
      <c r="H519" s="4">
        <f t="shared" si="213"/>
        <v>91697830.56394653</v>
      </c>
      <c r="I519" s="4">
        <f t="shared" si="214"/>
        <v>74324241.50870952</v>
      </c>
      <c r="J519" s="4">
        <f t="shared" si="215"/>
        <v>55931679.531726852</v>
      </c>
      <c r="K519" s="4">
        <f t="shared" si="216"/>
        <v>41196343.767510742</v>
      </c>
      <c r="L519" s="4">
        <f t="shared" si="217"/>
        <v>30357530.185501926</v>
      </c>
      <c r="M519" s="4">
        <f t="shared" si="218"/>
        <v>22586934.350146011</v>
      </c>
      <c r="N519" s="4">
        <f t="shared" si="219"/>
        <v>17028073.612445742</v>
      </c>
      <c r="O519" s="4">
        <f t="shared" si="220"/>
        <v>13020182.246896738</v>
      </c>
      <c r="P519" s="4">
        <f t="shared" si="221"/>
        <v>10095605.400322672</v>
      </c>
      <c r="Q519" s="4">
        <f t="shared" si="222"/>
        <v>7932494.2229283703</v>
      </c>
      <c r="R519" s="4">
        <f t="shared" si="223"/>
        <v>6310472.381362549</v>
      </c>
      <c r="S519" s="4">
        <f t="shared" si="224"/>
        <v>5077870.3355126129</v>
      </c>
    </row>
    <row r="520" spans="1:19">
      <c r="A520" s="14">
        <f t="shared" si="207"/>
        <v>0.694174305874108</v>
      </c>
      <c r="B520" s="16">
        <f t="shared" si="208"/>
        <v>30099.66491271168</v>
      </c>
      <c r="C520" s="4"/>
      <c r="D520" s="4">
        <f t="shared" si="209"/>
        <v>11194.850904508381</v>
      </c>
      <c r="E520" s="4">
        <f t="shared" si="210"/>
        <v>34107118.04023397</v>
      </c>
      <c r="F520" s="4">
        <f t="shared" si="211"/>
        <v>271006355.80453259</v>
      </c>
      <c r="G520" s="4">
        <f t="shared" si="212"/>
        <v>433478756.10728669</v>
      </c>
      <c r="H520" s="4">
        <f t="shared" si="213"/>
        <v>412018329.90994066</v>
      </c>
      <c r="I520" s="4">
        <f t="shared" si="214"/>
        <v>325826142.01718235</v>
      </c>
      <c r="J520" s="4">
        <f t="shared" si="215"/>
        <v>241879341.07801107</v>
      </c>
      <c r="K520" s="4">
        <f t="shared" si="216"/>
        <v>176732884.13547739</v>
      </c>
      <c r="L520" s="4">
        <f t="shared" si="217"/>
        <v>129588848.62026975</v>
      </c>
      <c r="M520" s="4">
        <f t="shared" si="218"/>
        <v>96109075.315340206</v>
      </c>
      <c r="N520" s="4">
        <f t="shared" si="219"/>
        <v>72300207.512098163</v>
      </c>
      <c r="O520" s="4">
        <f t="shared" si="220"/>
        <v>55201080.540511198</v>
      </c>
      <c r="P520" s="4">
        <f t="shared" si="221"/>
        <v>42757026.535860144</v>
      </c>
      <c r="Q520" s="4">
        <f t="shared" si="222"/>
        <v>33570307.882771492</v>
      </c>
      <c r="R520" s="4">
        <f t="shared" si="223"/>
        <v>26690958.931671903</v>
      </c>
      <c r="S520" s="4">
        <f t="shared" si="224"/>
        <v>21468475.908965182</v>
      </c>
    </row>
    <row r="521" spans="1:19">
      <c r="A521" s="14">
        <f t="shared" si="207"/>
        <v>0.70895006849197251</v>
      </c>
      <c r="B521" s="16">
        <f t="shared" si="208"/>
        <v>19406.362904248323</v>
      </c>
      <c r="C521" s="4"/>
      <c r="D521" s="4">
        <f t="shared" si="209"/>
        <v>13231.946282016952</v>
      </c>
      <c r="E521" s="4">
        <f t="shared" si="210"/>
        <v>19439917.88812571</v>
      </c>
      <c r="F521" s="4">
        <f t="shared" si="211"/>
        <v>122443325.35974877</v>
      </c>
      <c r="G521" s="4">
        <f t="shared" si="212"/>
        <v>178646463.11238939</v>
      </c>
      <c r="H521" s="4">
        <f t="shared" si="213"/>
        <v>162794382.18776369</v>
      </c>
      <c r="I521" s="4">
        <f t="shared" si="214"/>
        <v>126001806.89854674</v>
      </c>
      <c r="J521" s="4">
        <f t="shared" si="215"/>
        <v>92434104.769211173</v>
      </c>
      <c r="K521" s="4">
        <f t="shared" si="216"/>
        <v>67067848.524687603</v>
      </c>
      <c r="L521" s="4">
        <f t="shared" si="217"/>
        <v>48964726.655832939</v>
      </c>
      <c r="M521" s="4">
        <f t="shared" si="218"/>
        <v>36212997.748835288</v>
      </c>
      <c r="N521" s="4">
        <f t="shared" si="219"/>
        <v>27191050.45062222</v>
      </c>
      <c r="O521" s="4">
        <f t="shared" si="220"/>
        <v>20733512.825605892</v>
      </c>
      <c r="P521" s="4">
        <f t="shared" si="221"/>
        <v>16044851.953736939</v>
      </c>
      <c r="Q521" s="4">
        <f t="shared" si="222"/>
        <v>12589142.926469835</v>
      </c>
      <c r="R521" s="4">
        <f t="shared" si="223"/>
        <v>10004442.755205007</v>
      </c>
      <c r="S521" s="4">
        <f t="shared" si="224"/>
        <v>8043973.4608923262</v>
      </c>
    </row>
    <row r="522" spans="1:19">
      <c r="A522" s="14">
        <f t="shared" si="207"/>
        <v>0.72329237533129453</v>
      </c>
      <c r="B522" s="16">
        <f t="shared" si="208"/>
        <v>11089.35023099904</v>
      </c>
      <c r="C522" s="4"/>
      <c r="D522" s="4">
        <f t="shared" si="209"/>
        <v>10705.936452951739</v>
      </c>
      <c r="E522" s="4">
        <f t="shared" si="210"/>
        <v>8303388.6290984368</v>
      </c>
      <c r="F522" s="4">
        <f t="shared" si="211"/>
        <v>42670262.038651615</v>
      </c>
      <c r="G522" s="4">
        <f t="shared" si="212"/>
        <v>57439626.3267636</v>
      </c>
      <c r="H522" s="4">
        <f t="shared" si="213"/>
        <v>50445768.666989073</v>
      </c>
      <c r="I522" s="4">
        <f t="shared" si="214"/>
        <v>38316724.186340868</v>
      </c>
      <c r="J522" s="4">
        <f t="shared" si="215"/>
        <v>27818044.252418313</v>
      </c>
      <c r="K522" s="4">
        <f t="shared" si="216"/>
        <v>20060842.279192783</v>
      </c>
      <c r="L522" s="4">
        <f t="shared" si="217"/>
        <v>14590505.064029416</v>
      </c>
      <c r="M522" s="4">
        <f t="shared" si="218"/>
        <v>10764323.195198478</v>
      </c>
      <c r="N522" s="4">
        <f t="shared" si="219"/>
        <v>8069294.9329330865</v>
      </c>
      <c r="O522" s="4">
        <f t="shared" si="220"/>
        <v>6145978.1256988151</v>
      </c>
      <c r="P522" s="4">
        <f t="shared" si="221"/>
        <v>4752323.871361712</v>
      </c>
      <c r="Q522" s="4">
        <f t="shared" si="222"/>
        <v>3726617.0867261109</v>
      </c>
      <c r="R522" s="4">
        <f t="shared" si="223"/>
        <v>2960231.8334017382</v>
      </c>
      <c r="S522" s="4">
        <f t="shared" si="224"/>
        <v>2379380.5790846911</v>
      </c>
    </row>
    <row r="523" spans="1:19">
      <c r="A523" s="14">
        <f t="shared" si="207"/>
        <v>0.73720122639207442</v>
      </c>
      <c r="B523" s="16">
        <f t="shared" si="208"/>
        <v>24554.989797212162</v>
      </c>
      <c r="C523" s="4"/>
      <c r="D523" s="4">
        <f t="shared" si="209"/>
        <v>115763.70427426988</v>
      </c>
      <c r="E523" s="4">
        <f t="shared" si="210"/>
        <v>51191121.69345396</v>
      </c>
      <c r="F523" s="4">
        <f t="shared" si="211"/>
        <v>219959397.35186183</v>
      </c>
      <c r="G523" s="4">
        <f t="shared" si="212"/>
        <v>275848136.62898415</v>
      </c>
      <c r="H523" s="4">
        <f t="shared" si="213"/>
        <v>234521777.71657917</v>
      </c>
      <c r="I523" s="4">
        <f t="shared" si="214"/>
        <v>175209645.38700789</v>
      </c>
      <c r="J523" s="4">
        <f t="shared" si="215"/>
        <v>126044329.99061227</v>
      </c>
      <c r="K523" s="4">
        <f t="shared" si="216"/>
        <v>90407986.261098757</v>
      </c>
      <c r="L523" s="4">
        <f t="shared" si="217"/>
        <v>65535817.361197852</v>
      </c>
      <c r="M523" s="4">
        <f t="shared" si="218"/>
        <v>48245708.065849021</v>
      </c>
      <c r="N523" s="4">
        <f t="shared" si="219"/>
        <v>36114430.5569949</v>
      </c>
      <c r="O523" s="4">
        <f t="shared" si="220"/>
        <v>27479190.385577336</v>
      </c>
      <c r="P523" s="4">
        <f t="shared" si="221"/>
        <v>21233083.075718209</v>
      </c>
      <c r="Q523" s="4">
        <f t="shared" si="222"/>
        <v>16641804.711868577</v>
      </c>
      <c r="R523" s="4">
        <f t="shared" si="223"/>
        <v>13214416.058036705</v>
      </c>
      <c r="S523" s="4">
        <f t="shared" si="224"/>
        <v>10618506.593987489</v>
      </c>
    </row>
    <row r="524" spans="1:19">
      <c r="A524" s="14">
        <f t="shared" si="207"/>
        <v>0.75067662167431193</v>
      </c>
      <c r="B524" s="16">
        <f t="shared" si="208"/>
        <v>19802.411126783998</v>
      </c>
      <c r="C524" s="4"/>
      <c r="D524" s="4">
        <f t="shared" si="209"/>
        <v>150368.52803754434</v>
      </c>
      <c r="E524" s="4">
        <f t="shared" si="210"/>
        <v>40490497.953475922</v>
      </c>
      <c r="F524" s="4">
        <f t="shared" si="211"/>
        <v>148553555.47492141</v>
      </c>
      <c r="G524" s="4">
        <f t="shared" si="212"/>
        <v>175006753.99146709</v>
      </c>
      <c r="H524" s="4">
        <f t="shared" si="213"/>
        <v>144583771.89725929</v>
      </c>
      <c r="I524" s="4">
        <f t="shared" si="214"/>
        <v>106450489.16067486</v>
      </c>
      <c r="J524" s="4">
        <f t="shared" si="215"/>
        <v>75963579.825055644</v>
      </c>
      <c r="K524" s="4">
        <f t="shared" si="216"/>
        <v>54228027.862423092</v>
      </c>
      <c r="L524" s="4">
        <f t="shared" si="217"/>
        <v>39193699.307862766</v>
      </c>
      <c r="M524" s="4">
        <f t="shared" si="218"/>
        <v>28798473.857701104</v>
      </c>
      <c r="N524" s="4">
        <f t="shared" si="219"/>
        <v>21529711.238575518</v>
      </c>
      <c r="O524" s="4">
        <f t="shared" si="220"/>
        <v>16367401.682249678</v>
      </c>
      <c r="P524" s="4">
        <f t="shared" si="221"/>
        <v>12639177.244812831</v>
      </c>
      <c r="Q524" s="4">
        <f t="shared" si="222"/>
        <v>9901721.7926984243</v>
      </c>
      <c r="R524" s="4">
        <f t="shared" si="223"/>
        <v>7859845.6315445267</v>
      </c>
      <c r="S524" s="4">
        <f t="shared" si="224"/>
        <v>6314240.6988445055</v>
      </c>
    </row>
    <row r="525" spans="1:19">
      <c r="A525" s="14">
        <f t="shared" si="207"/>
        <v>0.76371856117800707</v>
      </c>
      <c r="B525" s="16">
        <f t="shared" si="208"/>
        <v>8317.0126732492809</v>
      </c>
      <c r="C525" s="4"/>
      <c r="D525" s="4">
        <f t="shared" si="209"/>
        <v>48671.605699651547</v>
      </c>
      <c r="E525" s="4">
        <f t="shared" si="210"/>
        <v>8445175.374213675</v>
      </c>
      <c r="F525" s="4">
        <f t="shared" si="211"/>
        <v>26936705.892258625</v>
      </c>
      <c r="G525" s="4">
        <f t="shared" si="212"/>
        <v>30023185.649648458</v>
      </c>
      <c r="H525" s="4">
        <f t="shared" si="213"/>
        <v>24182015.52008209</v>
      </c>
      <c r="I525" s="4">
        <f t="shared" si="214"/>
        <v>17575089.208335463</v>
      </c>
      <c r="J525" s="4">
        <f t="shared" si="215"/>
        <v>12452245.884128479</v>
      </c>
      <c r="K525" s="4">
        <f t="shared" si="216"/>
        <v>8851898.8624454346</v>
      </c>
      <c r="L525" s="4">
        <f t="shared" si="217"/>
        <v>6381096.2711689686</v>
      </c>
      <c r="M525" s="4">
        <f t="shared" si="218"/>
        <v>4680756.3198748594</v>
      </c>
      <c r="N525" s="4">
        <f t="shared" si="219"/>
        <v>3495380.8478468247</v>
      </c>
      <c r="O525" s="4">
        <f t="shared" si="220"/>
        <v>2655204.1934507592</v>
      </c>
      <c r="P525" s="4">
        <f t="shared" si="221"/>
        <v>2049263.0935838188</v>
      </c>
      <c r="Q525" s="4">
        <f t="shared" si="222"/>
        <v>1604783.5814594431</v>
      </c>
      <c r="R525" s="4">
        <f t="shared" si="223"/>
        <v>1273479.5020729585</v>
      </c>
      <c r="S525" s="4">
        <f t="shared" si="224"/>
        <v>1022829.1144047651</v>
      </c>
    </row>
    <row r="526" spans="1:19">
      <c r="A526" s="14">
        <f t="shared" si="207"/>
        <v>0.77632704490316007</v>
      </c>
      <c r="B526" s="16">
        <f t="shared" si="208"/>
        <v>10693.302008463361</v>
      </c>
      <c r="C526" s="4"/>
      <c r="D526" s="4">
        <f t="shared" si="209"/>
        <v>137269.65823578485</v>
      </c>
      <c r="E526" s="4">
        <f t="shared" si="210"/>
        <v>16115987.093435774</v>
      </c>
      <c r="F526" s="4">
        <f t="shared" si="211"/>
        <v>45389485.465613924</v>
      </c>
      <c r="G526" s="4">
        <f t="shared" si="212"/>
        <v>48159508.343435831</v>
      </c>
      <c r="H526" s="4">
        <f t="shared" si="213"/>
        <v>37924033.040377013</v>
      </c>
      <c r="I526" s="4">
        <f t="shared" si="214"/>
        <v>27247172.302946206</v>
      </c>
      <c r="J526" s="4">
        <f t="shared" si="215"/>
        <v>19182683.258882962</v>
      </c>
      <c r="K526" s="4">
        <f t="shared" si="216"/>
        <v>13585381.059031812</v>
      </c>
      <c r="L526" s="4">
        <f t="shared" si="217"/>
        <v>9770641.3793983757</v>
      </c>
      <c r="M526" s="4">
        <f t="shared" si="218"/>
        <v>7156369.1565144248</v>
      </c>
      <c r="N526" s="4">
        <f t="shared" si="219"/>
        <v>5338698.945247272</v>
      </c>
      <c r="O526" s="4">
        <f t="shared" si="220"/>
        <v>4052642.7307486776</v>
      </c>
      <c r="P526" s="4">
        <f t="shared" si="221"/>
        <v>3126262.4559435458</v>
      </c>
      <c r="Q526" s="4">
        <f t="shared" si="222"/>
        <v>2447317.2548069344</v>
      </c>
      <c r="R526" s="4">
        <f t="shared" si="223"/>
        <v>1941565.9786040906</v>
      </c>
      <c r="S526" s="4">
        <f t="shared" si="224"/>
        <v>1559114.285082669</v>
      </c>
    </row>
    <row r="527" spans="1:19">
      <c r="A527" s="14">
        <f t="shared" si="207"/>
        <v>0.78850207284977059</v>
      </c>
      <c r="B527" s="16">
        <f t="shared" si="208"/>
        <v>16237.977123962883</v>
      </c>
      <c r="C527" s="4"/>
      <c r="D527" s="4">
        <f t="shared" si="209"/>
        <v>507180.61462101457</v>
      </c>
      <c r="E527" s="4">
        <f t="shared" si="210"/>
        <v>42033903.879575811</v>
      </c>
      <c r="F527" s="4">
        <f t="shared" si="211"/>
        <v>105955407.35787626</v>
      </c>
      <c r="G527" s="4">
        <f t="shared" si="212"/>
        <v>107593123.83542934</v>
      </c>
      <c r="H527" s="4">
        <f t="shared" si="213"/>
        <v>83038078.151541054</v>
      </c>
      <c r="I527" s="4">
        <f t="shared" si="214"/>
        <v>59051146.690520979</v>
      </c>
      <c r="J527" s="4">
        <f t="shared" si="215"/>
        <v>41338403.044478096</v>
      </c>
      <c r="K527" s="4">
        <f t="shared" si="216"/>
        <v>29178725.113821495</v>
      </c>
      <c r="L527" s="4">
        <f t="shared" si="217"/>
        <v>20942053.819606293</v>
      </c>
      <c r="M527" s="4">
        <f t="shared" si="218"/>
        <v>15318226.775545789</v>
      </c>
      <c r="N527" s="4">
        <f t="shared" si="219"/>
        <v>11417281.098010778</v>
      </c>
      <c r="O527" s="4">
        <f t="shared" si="220"/>
        <v>8661590.5861330274</v>
      </c>
      <c r="P527" s="4">
        <f t="shared" si="221"/>
        <v>6678749.633669314</v>
      </c>
      <c r="Q527" s="4">
        <f t="shared" si="222"/>
        <v>5226642.3390425919</v>
      </c>
      <c r="R527" s="4">
        <f t="shared" si="223"/>
        <v>4145561.6978374356</v>
      </c>
      <c r="S527" s="4">
        <f t="shared" si="224"/>
        <v>3328381.5964824986</v>
      </c>
    </row>
    <row r="528" spans="1:19">
      <c r="A528" s="14">
        <f t="shared" si="207"/>
        <v>0.80024364501783896</v>
      </c>
      <c r="B528" s="16">
        <f t="shared" si="208"/>
        <v>19406.362904248323</v>
      </c>
      <c r="C528" s="4"/>
      <c r="D528" s="4">
        <f t="shared" si="209"/>
        <v>1099330.0950958421</v>
      </c>
      <c r="E528" s="4">
        <f t="shared" si="210"/>
        <v>66736236.628605142</v>
      </c>
      <c r="F528" s="4">
        <f t="shared" si="211"/>
        <v>152342060.31338888</v>
      </c>
      <c r="G528" s="4">
        <f t="shared" si="212"/>
        <v>148743497.34626091</v>
      </c>
      <c r="H528" s="4">
        <f t="shared" si="213"/>
        <v>112750385.54038428</v>
      </c>
      <c r="I528" s="4">
        <f t="shared" si="214"/>
        <v>79448521.10501346</v>
      </c>
      <c r="J528" s="4">
        <f t="shared" si="215"/>
        <v>55336260.854488298</v>
      </c>
      <c r="K528" s="4">
        <f t="shared" si="216"/>
        <v>38942726.46182283</v>
      </c>
      <c r="L528" s="4">
        <f t="shared" si="217"/>
        <v>27898207.474071275</v>
      </c>
      <c r="M528" s="4">
        <f t="shared" si="218"/>
        <v>20381993.014430605</v>
      </c>
      <c r="N528" s="4">
        <f t="shared" si="219"/>
        <v>15179363.331863377</v>
      </c>
      <c r="O528" s="4">
        <f t="shared" si="220"/>
        <v>11509302.434319273</v>
      </c>
      <c r="P528" s="4">
        <f t="shared" si="221"/>
        <v>8871090.7097027134</v>
      </c>
      <c r="Q528" s="4">
        <f t="shared" si="222"/>
        <v>6940359.6246332489</v>
      </c>
      <c r="R528" s="4">
        <f t="shared" si="223"/>
        <v>5503665.5868173596</v>
      </c>
      <c r="S528" s="4">
        <f t="shared" si="224"/>
        <v>4418081.9395804433</v>
      </c>
    </row>
    <row r="529" spans="1:19">
      <c r="A529" s="14">
        <f t="shared" si="207"/>
        <v>0.81155176140736485</v>
      </c>
      <c r="B529" s="16">
        <f t="shared" si="208"/>
        <v>13861.687788748799</v>
      </c>
      <c r="C529" s="4"/>
      <c r="D529" s="4">
        <f t="shared" si="209"/>
        <v>811881.56108205451</v>
      </c>
      <c r="E529" s="4">
        <f t="shared" si="210"/>
        <v>37287678.637147754</v>
      </c>
      <c r="F529" s="4">
        <f t="shared" si="211"/>
        <v>77880913.601513103</v>
      </c>
      <c r="G529" s="4">
        <f t="shared" si="212"/>
        <v>73413532.93848218</v>
      </c>
      <c r="H529" s="4">
        <f t="shared" si="213"/>
        <v>54758922.578225046</v>
      </c>
      <c r="I529" s="4">
        <f t="shared" si="214"/>
        <v>38269529.549236052</v>
      </c>
      <c r="J529" s="4">
        <f t="shared" si="215"/>
        <v>26534101.610044278</v>
      </c>
      <c r="K529" s="4">
        <f t="shared" si="216"/>
        <v>18623421.478267111</v>
      </c>
      <c r="L529" s="4">
        <f t="shared" si="217"/>
        <v>13319557.822457993</v>
      </c>
      <c r="M529" s="4">
        <f t="shared" si="218"/>
        <v>9720647.0207610987</v>
      </c>
      <c r="N529" s="4">
        <f t="shared" si="219"/>
        <v>7234205.8164062984</v>
      </c>
      <c r="O529" s="4">
        <f t="shared" si="220"/>
        <v>5482412.016704347</v>
      </c>
      <c r="P529" s="4">
        <f t="shared" si="221"/>
        <v>4224232.3545689834</v>
      </c>
      <c r="Q529" s="4">
        <f t="shared" si="222"/>
        <v>3304021.2292694408</v>
      </c>
      <c r="R529" s="4">
        <f t="shared" si="223"/>
        <v>2619580.5513926814</v>
      </c>
      <c r="S529" s="4">
        <f t="shared" si="224"/>
        <v>2102580.0949284281</v>
      </c>
    </row>
    <row r="530" spans="1:19" ht="17.25" thickBot="1">
      <c r="A530" s="14">
        <f t="shared" si="207"/>
        <v>0.82242642201834859</v>
      </c>
      <c r="B530" s="16">
        <f t="shared" si="208"/>
        <v>5148.6268929638409</v>
      </c>
      <c r="C530" s="4"/>
      <c r="D530" s="4">
        <f t="shared" si="209"/>
        <v>155582.55434100883</v>
      </c>
      <c r="E530" s="4">
        <f t="shared" si="210"/>
        <v>5561818.9573328029</v>
      </c>
      <c r="F530" s="4">
        <f t="shared" si="211"/>
        <v>10725610.426737929</v>
      </c>
      <c r="G530" s="4">
        <f t="shared" si="212"/>
        <v>9796029.6675559301</v>
      </c>
      <c r="H530" s="4">
        <f t="shared" si="213"/>
        <v>7201797.3079903442</v>
      </c>
      <c r="I530" s="4">
        <f t="shared" si="214"/>
        <v>4996124.4296824588</v>
      </c>
      <c r="J530" s="4">
        <f t="shared" si="215"/>
        <v>3449949.7499527512</v>
      </c>
      <c r="K530" s="4">
        <f t="shared" si="216"/>
        <v>2415598.3623721381</v>
      </c>
      <c r="L530" s="4">
        <f t="shared" si="217"/>
        <v>1725078.1226387562</v>
      </c>
      <c r="M530" s="4">
        <f t="shared" si="218"/>
        <v>1257756.3651767126</v>
      </c>
      <c r="N530" s="4">
        <f t="shared" si="219"/>
        <v>935433.02531995543</v>
      </c>
      <c r="O530" s="4">
        <f t="shared" si="220"/>
        <v>708599.3354748385</v>
      </c>
      <c r="P530" s="4">
        <f t="shared" si="221"/>
        <v>545808.69979252398</v>
      </c>
      <c r="Q530" s="4">
        <f t="shared" si="222"/>
        <v>426812.13585795625</v>
      </c>
      <c r="R530" s="4">
        <f t="shared" si="223"/>
        <v>338339.59063697222</v>
      </c>
      <c r="S530" s="4">
        <f t="shared" si="224"/>
        <v>271530.66402704234</v>
      </c>
    </row>
    <row r="531" spans="1:19" ht="17.25" thickBot="1">
      <c r="A531" s="6">
        <v>1.22875</v>
      </c>
      <c r="B531" s="7"/>
      <c r="C531" s="7" t="s">
        <v>23</v>
      </c>
      <c r="D531" s="15">
        <f>SUM(D490:D530)</f>
        <v>3062842.7176733403</v>
      </c>
      <c r="E531" s="15">
        <f t="shared" ref="E531:R531" si="225">SUM(E490:E530)</f>
        <v>368499720.16884989</v>
      </c>
      <c r="F531" s="15">
        <f t="shared" si="225"/>
        <v>2382126883.3949175</v>
      </c>
      <c r="G531" s="15">
        <f t="shared" si="225"/>
        <v>7073159163.8036623</v>
      </c>
      <c r="H531" s="15">
        <f t="shared" si="225"/>
        <v>15436871720.838388</v>
      </c>
      <c r="I531" s="15">
        <f t="shared" si="225"/>
        <v>29929415212.717594</v>
      </c>
      <c r="J531" s="15">
        <f t="shared" si="225"/>
        <v>56220946763.426956</v>
      </c>
      <c r="K531" s="15">
        <f t="shared" si="225"/>
        <v>110111919190.26295</v>
      </c>
      <c r="L531" s="15">
        <f t="shared" si="225"/>
        <v>212772111614.86688</v>
      </c>
      <c r="M531" s="15">
        <f t="shared" si="225"/>
        <v>367420359437.06567</v>
      </c>
      <c r="N531" s="15">
        <f t="shared" si="225"/>
        <v>552960427994.28284</v>
      </c>
      <c r="O531" s="15">
        <f t="shared" si="225"/>
        <v>738593559120.58704</v>
      </c>
      <c r="P531" s="15">
        <f t="shared" si="225"/>
        <v>899124008465.48389</v>
      </c>
      <c r="Q531" s="15">
        <f t="shared" si="225"/>
        <v>1021013830631.0234</v>
      </c>
      <c r="R531" s="15">
        <f t="shared" si="225"/>
        <v>1101184538389.3821</v>
      </c>
      <c r="S531" s="20">
        <f>SUM(S490:S530)</f>
        <v>1143179528540.2554</v>
      </c>
    </row>
    <row r="532" spans="1:19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>
      <c r="A534" s="14">
        <f>A490</f>
        <v>4.9344490316004082E-2</v>
      </c>
      <c r="B534" s="16">
        <f>B490</f>
        <v>22574.748684533759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4.4981510202979883E-298</v>
      </c>
    </row>
    <row r="535" spans="1:19">
      <c r="A535" s="14">
        <f t="shared" ref="A535:A574" si="226">A491</f>
        <v>7.7123926290137618E-2</v>
      </c>
      <c r="B535" s="16">
        <f t="shared" ref="B535:B574" si="227">B491</f>
        <v>44357.40092399616</v>
      </c>
      <c r="C535" s="4"/>
      <c r="D535" s="4">
        <f t="shared" ref="D535:D574" si="228">$B$4*(B535^2)*($D$532^2*(2*PI())^4*A535^-5/4/PI()/$D$5^4*EXP((-1/PI())*(2*PI()/$D$5)^4*A535^-4))</f>
        <v>0</v>
      </c>
      <c r="E535" s="4">
        <f t="shared" ref="E535:E574" si="229">$B$4*(B535^2)*($D$532^2*(2*PI())^4*A535^-5/4/PI()/$E$5^4*EXP((-1/PI())*(2*PI()/$E$5)^4*A535^-4))</f>
        <v>0</v>
      </c>
      <c r="F535" s="4">
        <f t="shared" ref="F535:F574" si="230">$B$4*(B535^2)*($D$532^2*(2*PI())^4*A535^-5/4/PI()/$F$5^4*EXP((-1/PI())*(2*PI()/$F$5)^4*A535^-4))</f>
        <v>0</v>
      </c>
      <c r="G535" s="4">
        <f t="shared" ref="G535:G574" si="231">$B$4*(B535^2)*($D$532^2*(2*PI())^4*A535^-5/4/PI()/$G$5^4*EXP((-1/PI())*(2*PI()/$G$5)^4*A535^-4))</f>
        <v>0</v>
      </c>
      <c r="H535" s="4">
        <f t="shared" ref="H535:H574" si="232">$B$4*(B535^2)*($D$532^2*(2*PI())^4*A535^-5/4/PI()/$H$5^4*EXP((-1/PI())*(2*PI()/$H$5)^4*A535^-4))</f>
        <v>0</v>
      </c>
      <c r="I535" s="4">
        <f t="shared" ref="I535:I574" si="233">$B$4*(B535^2)*($D$532^2*(2*PI())^4*A535^-5/4/PI()/$I$5^4*EXP((-1/PI())*(2*PI()/$I$5)^4*A535^-4))</f>
        <v>0</v>
      </c>
      <c r="J535" s="4">
        <f t="shared" ref="J535:J574" si="234">$B$4*(B535^2)*($D$532^2*(2*PI())^4*A535^-5/4/PI()/$J$5^4*EXP((-1/PI())*(2*PI()/$J$5)^4*A535^-4))</f>
        <v>0</v>
      </c>
      <c r="K535" s="4">
        <f t="shared" ref="K535:K574" si="235">$B$4*(B535^2)*($D$532^2*(2*PI())^4*A535^-5/4/PI()/$K$5^4*EXP((-1/PI())*(2*PI()/$K$5)^4*A535^-4))</f>
        <v>0</v>
      </c>
      <c r="L535" s="4">
        <f t="shared" ref="L535:L574" si="236">$B$4*(B535^2)*($D$532^2*(2*PI())^4*A535^-5/4/PI()/$L$5^4*EXP((-1/PI())*(2*PI()/$L$5)^4*A535^-4))</f>
        <v>0</v>
      </c>
      <c r="M535" s="4">
        <f t="shared" ref="M535:M574" si="237">$B$4*(B535^2)*($D$532^2*(2*PI())^4*A535^-5/4/PI()/$M$5^4*EXP((-1/PI())*(2*PI()/$M$5)^4*A535^-4))</f>
        <v>5.8402528529170723E-237</v>
      </c>
      <c r="N535" s="4">
        <f t="shared" ref="N535:N574" si="238">$B$4*(B535^2)*($D$532^2*(2*PI())^4*A535^-5/4/PI()/$N$5^4*EXP((-1/PI())*(2*PI()/$N$5)^4*A535^-4))</f>
        <v>5.3156550012536779E-171</v>
      </c>
      <c r="O535" s="4">
        <f t="shared" ref="O535:O574" si="239">$B$4*(B535^2)*($D$532^2*(2*PI())^4*A535^-5/4/PI()/$O$5^4*EXP((-1/PI())*(2*PI()/$O$5)^4*A535^-4))</f>
        <v>1.5235451017762793E-125</v>
      </c>
      <c r="P535" s="4">
        <f t="shared" ref="P535:P574" si="240">$B$4*(B535^2)*($D$532^2*(2*PI())^4*A535^-5/4/PI()/$P$5^4*EXP((-1/PI())*(2*PI()/$P$5)^4*A535^-4))</f>
        <v>2.1052661846327912E-93</v>
      </c>
      <c r="Q535" s="4">
        <f t="shared" ref="Q535:Q574" si="241">$B$4*(B535^2)*($D$532^2*(2*PI())^4*A535^-5/4/PI()/$Q$5^4*EXP((-1/PI())*(2*PI()/$Q$5)^4*A535^-4))</f>
        <v>3.6214323807422589E-70</v>
      </c>
      <c r="R535" s="4">
        <f t="shared" ref="R535:R574" si="242">$B$4*(B535^2)*($D$532^2*(2*PI())^4*A535^-5/4/PI()/$R$5^4*EXP((-1/PI())*(2*PI()/$R$5)^4*A535^-4))</f>
        <v>4.8631611311131851E-53</v>
      </c>
      <c r="S535" s="4">
        <f t="shared" ref="S535:S574" si="243">$B$4*(B535^2)*($D$532^2*(2*PI())^4*A535^-5/4/PI()/$S$5^4*EXP((-1/PI())*(2*PI()/$S$5)^4*A535^-4))</f>
        <v>3.3999385877436651E-40</v>
      </c>
    </row>
    <row r="536" spans="1:19">
      <c r="A536" s="14">
        <f t="shared" si="226"/>
        <v>0.10446990648572885</v>
      </c>
      <c r="B536" s="16">
        <f t="shared" si="227"/>
        <v>85150.367845171219</v>
      </c>
      <c r="C536" s="4"/>
      <c r="D536" s="4">
        <f t="shared" si="228"/>
        <v>0</v>
      </c>
      <c r="E536" s="4">
        <f t="shared" si="229"/>
        <v>0</v>
      </c>
      <c r="F536" s="4">
        <f t="shared" si="230"/>
        <v>0</v>
      </c>
      <c r="G536" s="4">
        <f t="shared" si="231"/>
        <v>0</v>
      </c>
      <c r="H536" s="4">
        <f t="shared" si="232"/>
        <v>0</v>
      </c>
      <c r="I536" s="4">
        <f t="shared" si="233"/>
        <v>0</v>
      </c>
      <c r="J536" s="4">
        <f t="shared" si="234"/>
        <v>3.2593746592171388E-209</v>
      </c>
      <c r="K536" s="4">
        <f t="shared" si="235"/>
        <v>3.9975131344241141E-136</v>
      </c>
      <c r="L536" s="4">
        <f t="shared" si="236"/>
        <v>6.8438360694895876E-91</v>
      </c>
      <c r="M536" s="4">
        <f t="shared" si="237"/>
        <v>1.0486517679369406E-61</v>
      </c>
      <c r="N536" s="4">
        <f t="shared" si="238"/>
        <v>3.2968348914661784E-42</v>
      </c>
      <c r="O536" s="4">
        <f t="shared" si="239"/>
        <v>8.5653567210669775E-29</v>
      </c>
      <c r="P536" s="4">
        <f t="shared" si="240"/>
        <v>2.4991442183401345E-19</v>
      </c>
      <c r="Q536" s="4">
        <f t="shared" si="241"/>
        <v>1.670964659363297E-12</v>
      </c>
      <c r="R536" s="4">
        <f t="shared" si="242"/>
        <v>1.7320158894024927E-7</v>
      </c>
      <c r="S536" s="4">
        <f t="shared" si="243"/>
        <v>9.6790338757160111E-4</v>
      </c>
    </row>
    <row r="537" spans="1:19">
      <c r="A537" s="14">
        <f t="shared" si="226"/>
        <v>0.13138243090277779</v>
      </c>
      <c r="B537" s="16">
        <f t="shared" si="227"/>
        <v>140993.16722270209</v>
      </c>
      <c r="C537" s="4"/>
      <c r="D537" s="4">
        <f t="shared" si="228"/>
        <v>0</v>
      </c>
      <c r="E537" s="4">
        <f t="shared" si="229"/>
        <v>0</v>
      </c>
      <c r="F537" s="4">
        <f t="shared" si="230"/>
        <v>0</v>
      </c>
      <c r="G537" s="4">
        <f t="shared" si="231"/>
        <v>0</v>
      </c>
      <c r="H537" s="4">
        <f t="shared" si="232"/>
        <v>2.4994979575379883E-215</v>
      </c>
      <c r="I537" s="4">
        <f t="shared" si="233"/>
        <v>1.5624532634013679E-125</v>
      </c>
      <c r="J537" s="4">
        <f t="shared" si="234"/>
        <v>5.582826132946175E-76</v>
      </c>
      <c r="K537" s="4">
        <f t="shared" si="235"/>
        <v>7.269690471919926E-47</v>
      </c>
      <c r="L537" s="4">
        <f t="shared" si="236"/>
        <v>7.0776162332299219E-29</v>
      </c>
      <c r="M537" s="4">
        <f t="shared" si="237"/>
        <v>2.694707958951691E-17</v>
      </c>
      <c r="N537" s="4">
        <f t="shared" si="238"/>
        <v>1.3959324133613925E-9</v>
      </c>
      <c r="O537" s="4">
        <f t="shared" si="239"/>
        <v>2.7114122107009883E-4</v>
      </c>
      <c r="P537" s="4">
        <f t="shared" si="240"/>
        <v>1.4045767998095795</v>
      </c>
      <c r="Q537" s="4">
        <f t="shared" si="241"/>
        <v>646.97947065603671</v>
      </c>
      <c r="R537" s="4">
        <f t="shared" si="242"/>
        <v>56838.561518616145</v>
      </c>
      <c r="S537" s="4">
        <f t="shared" si="243"/>
        <v>1565919.7876145872</v>
      </c>
    </row>
    <row r="538" spans="1:19">
      <c r="A538" s="14">
        <f t="shared" si="226"/>
        <v>0.15786149954128442</v>
      </c>
      <c r="B538" s="16">
        <f t="shared" si="227"/>
        <v>202380.64171573252</v>
      </c>
      <c r="C538" s="4"/>
      <c r="D538" s="4">
        <f t="shared" si="228"/>
        <v>0</v>
      </c>
      <c r="E538" s="4">
        <f t="shared" si="229"/>
        <v>0</v>
      </c>
      <c r="F538" s="4">
        <f t="shared" si="230"/>
        <v>0</v>
      </c>
      <c r="G538" s="4">
        <f t="shared" si="231"/>
        <v>5.5643405343912879E-181</v>
      </c>
      <c r="H538" s="4">
        <f t="shared" si="232"/>
        <v>1.595675870372008E-96</v>
      </c>
      <c r="I538" s="4">
        <f t="shared" si="233"/>
        <v>1.4871279213873504E-53</v>
      </c>
      <c r="J538" s="4">
        <f t="shared" si="234"/>
        <v>7.0228023049052072E-30</v>
      </c>
      <c r="K538" s="4">
        <f t="shared" si="235"/>
        <v>5.3059742444804078E-16</v>
      </c>
      <c r="L538" s="4">
        <f t="shared" si="236"/>
        <v>1.8752368288593473E-7</v>
      </c>
      <c r="M538" s="4">
        <f t="shared" si="237"/>
        <v>5.6739138063920322E-2</v>
      </c>
      <c r="N538" s="4">
        <f t="shared" si="238"/>
        <v>242.96435776507474</v>
      </c>
      <c r="O538" s="4">
        <f t="shared" si="239"/>
        <v>72146.015571067765</v>
      </c>
      <c r="P538" s="4">
        <f t="shared" si="240"/>
        <v>3802088.6014957172</v>
      </c>
      <c r="Q538" s="4">
        <f t="shared" si="241"/>
        <v>63291863.070386976</v>
      </c>
      <c r="R538" s="4">
        <f t="shared" si="242"/>
        <v>479458802.8015117</v>
      </c>
      <c r="S538" s="4">
        <f t="shared" si="243"/>
        <v>2096425787.5145357</v>
      </c>
    </row>
    <row r="539" spans="1:19">
      <c r="A539" s="14">
        <f t="shared" si="226"/>
        <v>0.18390711240124874</v>
      </c>
      <c r="B539" s="16">
        <f t="shared" si="227"/>
        <v>266540.45376651268</v>
      </c>
      <c r="C539" s="4"/>
      <c r="D539" s="4">
        <f t="shared" si="228"/>
        <v>0</v>
      </c>
      <c r="E539" s="4">
        <f t="shared" si="229"/>
        <v>0</v>
      </c>
      <c r="F539" s="4">
        <f t="shared" si="230"/>
        <v>2.9373562400911656E-192</v>
      </c>
      <c r="G539" s="4">
        <f t="shared" si="231"/>
        <v>3.124877881793025E-92</v>
      </c>
      <c r="H539" s="4">
        <f t="shared" si="232"/>
        <v>1.70701500862979E-46</v>
      </c>
      <c r="I539" s="4">
        <f t="shared" si="233"/>
        <v>2.8870252259031026E-23</v>
      </c>
      <c r="J539" s="4">
        <f t="shared" si="234"/>
        <v>1.6771154872857481E-10</v>
      </c>
      <c r="K539" s="4">
        <f t="shared" si="235"/>
        <v>4.7800873846992878E-3</v>
      </c>
      <c r="L539" s="4">
        <f t="shared" si="236"/>
        <v>176.99749708598816</v>
      </c>
      <c r="M539" s="4">
        <f t="shared" si="237"/>
        <v>143626.28512568082</v>
      </c>
      <c r="N539" s="4">
        <f t="shared" si="238"/>
        <v>11687119.10957527</v>
      </c>
      <c r="O539" s="4">
        <f t="shared" si="239"/>
        <v>225604382.49833646</v>
      </c>
      <c r="P539" s="4">
        <f t="shared" si="240"/>
        <v>1718462702.7125616</v>
      </c>
      <c r="Q539" s="4">
        <f t="shared" si="241"/>
        <v>7055659204.2534561</v>
      </c>
      <c r="R539" s="4">
        <f t="shared" si="242"/>
        <v>19020918458.132744</v>
      </c>
      <c r="S539" s="4">
        <f t="shared" si="243"/>
        <v>38277931691.426941</v>
      </c>
    </row>
    <row r="540" spans="1:19">
      <c r="A540" s="14">
        <f t="shared" si="226"/>
        <v>0.20951926948267074</v>
      </c>
      <c r="B540" s="16">
        <f t="shared" si="227"/>
        <v>338621.2302680065</v>
      </c>
      <c r="C540" s="4"/>
      <c r="D540" s="4">
        <f t="shared" si="228"/>
        <v>0</v>
      </c>
      <c r="E540" s="4">
        <f t="shared" si="229"/>
        <v>8.3168861340443109E-259</v>
      </c>
      <c r="F540" s="4">
        <f t="shared" si="230"/>
        <v>1.098752081204086E-108</v>
      </c>
      <c r="G540" s="4">
        <f t="shared" si="231"/>
        <v>1.9930039826583082E-49</v>
      </c>
      <c r="H540" s="4">
        <f t="shared" si="232"/>
        <v>2.2308765465428141E-22</v>
      </c>
      <c r="I540" s="4">
        <f t="shared" si="233"/>
        <v>1.1181953635460376E-8</v>
      </c>
      <c r="J540" s="4">
        <f t="shared" si="234"/>
        <v>0.3522470021948238</v>
      </c>
      <c r="K540" s="4">
        <f t="shared" si="235"/>
        <v>7969.7940864543316</v>
      </c>
      <c r="L540" s="4">
        <f t="shared" si="236"/>
        <v>3541034.2537291469</v>
      </c>
      <c r="M540" s="4">
        <f t="shared" si="237"/>
        <v>164900680.10435236</v>
      </c>
      <c r="N540" s="4">
        <f t="shared" si="238"/>
        <v>1981335257.4241881</v>
      </c>
      <c r="O540" s="4">
        <f t="shared" si="239"/>
        <v>10225227777.763588</v>
      </c>
      <c r="P540" s="4">
        <f t="shared" si="240"/>
        <v>30621578832.848598</v>
      </c>
      <c r="Q540" s="4">
        <f t="shared" si="241"/>
        <v>63974353041.441498</v>
      </c>
      <c r="R540" s="4">
        <f t="shared" si="242"/>
        <v>104743767864.13092</v>
      </c>
      <c r="S540" s="4">
        <f t="shared" si="243"/>
        <v>144938995604.22345</v>
      </c>
    </row>
    <row r="541" spans="1:19">
      <c r="A541" s="14">
        <f t="shared" si="226"/>
        <v>0.23469797078555044</v>
      </c>
      <c r="B541" s="16">
        <f t="shared" si="227"/>
        <v>418226.92299767811</v>
      </c>
      <c r="C541" s="4"/>
      <c r="D541" s="4">
        <f t="shared" si="228"/>
        <v>0</v>
      </c>
      <c r="E541" s="4">
        <f t="shared" si="229"/>
        <v>2.1924415749202661E-159</v>
      </c>
      <c r="F541" s="4">
        <f t="shared" si="230"/>
        <v>3.6236651662214189E-64</v>
      </c>
      <c r="G541" s="4">
        <f t="shared" si="231"/>
        <v>1.2297771532148342E-26</v>
      </c>
      <c r="H541" s="4">
        <f t="shared" si="232"/>
        <v>1.5085875898818708E-9</v>
      </c>
      <c r="I541" s="4">
        <f t="shared" si="233"/>
        <v>0.63162792436012216</v>
      </c>
      <c r="J541" s="4">
        <f t="shared" si="234"/>
        <v>31069.180375002568</v>
      </c>
      <c r="K541" s="4">
        <f t="shared" si="235"/>
        <v>15653174.548394132</v>
      </c>
      <c r="L541" s="4">
        <f t="shared" si="236"/>
        <v>658486201.7827034</v>
      </c>
      <c r="M541" s="4">
        <f t="shared" si="237"/>
        <v>6685600048.6900043</v>
      </c>
      <c r="N541" s="4">
        <f t="shared" si="238"/>
        <v>28981727550.899155</v>
      </c>
      <c r="O541" s="4">
        <f t="shared" si="239"/>
        <v>74044384018.037354</v>
      </c>
      <c r="P541" s="4">
        <f t="shared" si="240"/>
        <v>134822924909.33501</v>
      </c>
      <c r="Q541" s="4">
        <f t="shared" si="241"/>
        <v>196499233036.6748</v>
      </c>
      <c r="R541" s="4">
        <f t="shared" si="242"/>
        <v>246637299877.52957</v>
      </c>
      <c r="S541" s="4">
        <f t="shared" si="243"/>
        <v>279527334861.26648</v>
      </c>
    </row>
    <row r="542" spans="1:19">
      <c r="A542" s="14">
        <f t="shared" si="226"/>
        <v>0.25944321630988787</v>
      </c>
      <c r="B542" s="16">
        <f t="shared" si="227"/>
        <v>481990.68682592257</v>
      </c>
      <c r="C542" s="4"/>
      <c r="D542" s="4">
        <f t="shared" si="228"/>
        <v>0</v>
      </c>
      <c r="E542" s="4">
        <f t="shared" si="229"/>
        <v>2.7991555435656057E-102</v>
      </c>
      <c r="F542" s="4">
        <f t="shared" si="230"/>
        <v>1.2523409969300561E-38</v>
      </c>
      <c r="G542" s="4">
        <f t="shared" si="231"/>
        <v>1.3659983730065137E-13</v>
      </c>
      <c r="H542" s="4">
        <f t="shared" si="232"/>
        <v>3.1430052090571384E-2</v>
      </c>
      <c r="I542" s="4">
        <f t="shared" si="233"/>
        <v>15828.552491948225</v>
      </c>
      <c r="J542" s="4">
        <f t="shared" si="234"/>
        <v>18952791.373961776</v>
      </c>
      <c r="K542" s="4">
        <f t="shared" si="235"/>
        <v>1071282496.7459233</v>
      </c>
      <c r="L542" s="4">
        <f t="shared" si="236"/>
        <v>11620562719.634527</v>
      </c>
      <c r="M542" s="4">
        <f t="shared" si="237"/>
        <v>49144816277.430557</v>
      </c>
      <c r="N542" s="4">
        <f t="shared" si="238"/>
        <v>118547338480.8343</v>
      </c>
      <c r="O542" s="4">
        <f t="shared" si="239"/>
        <v>202159241842.66049</v>
      </c>
      <c r="P542" s="4">
        <f t="shared" si="240"/>
        <v>276518104197.78223</v>
      </c>
      <c r="Q542" s="4">
        <f t="shared" si="241"/>
        <v>327646757133.34064</v>
      </c>
      <c r="R542" s="4">
        <f t="shared" si="242"/>
        <v>352970151509.14062</v>
      </c>
      <c r="S542" s="4">
        <f t="shared" si="243"/>
        <v>356663205949.74231</v>
      </c>
    </row>
    <row r="543" spans="1:19">
      <c r="A543" s="14">
        <f t="shared" si="226"/>
        <v>0.28375500605568299</v>
      </c>
      <c r="B543" s="16">
        <f t="shared" si="227"/>
        <v>477634.15637803014</v>
      </c>
      <c r="C543" s="4"/>
      <c r="D543" s="4">
        <f t="shared" si="228"/>
        <v>1.5204650571800709E-207</v>
      </c>
      <c r="E543" s="4">
        <f t="shared" si="229"/>
        <v>1.4656242297408207E-67</v>
      </c>
      <c r="F543" s="4">
        <f t="shared" si="230"/>
        <v>3.5033341070138406E-23</v>
      </c>
      <c r="G543" s="4">
        <f t="shared" si="231"/>
        <v>9.0190049751512126E-6</v>
      </c>
      <c r="H543" s="4">
        <f t="shared" si="232"/>
        <v>661.8573696185432</v>
      </c>
      <c r="I543" s="4">
        <f t="shared" si="233"/>
        <v>5499225.4926518342</v>
      </c>
      <c r="J543" s="4">
        <f t="shared" si="234"/>
        <v>681388796.53656602</v>
      </c>
      <c r="K543" s="4">
        <f t="shared" si="235"/>
        <v>10130185083.390047</v>
      </c>
      <c r="L543" s="4">
        <f t="shared" si="236"/>
        <v>48037726435.398964</v>
      </c>
      <c r="M543" s="4">
        <f t="shared" si="237"/>
        <v>119022847492.92877</v>
      </c>
      <c r="N543" s="4">
        <f t="shared" si="238"/>
        <v>200737011381.04739</v>
      </c>
      <c r="O543" s="4">
        <f t="shared" si="239"/>
        <v>267451293246.66547</v>
      </c>
      <c r="P543" s="4">
        <f t="shared" si="240"/>
        <v>307202050896.04803</v>
      </c>
      <c r="Q543" s="4">
        <f t="shared" si="241"/>
        <v>320783980717.112</v>
      </c>
      <c r="R543" s="4">
        <f t="shared" si="242"/>
        <v>314795062656.97461</v>
      </c>
      <c r="S543" s="4">
        <f t="shared" si="243"/>
        <v>296563248773.06952</v>
      </c>
    </row>
    <row r="544" spans="1:19">
      <c r="A544" s="14">
        <f t="shared" si="226"/>
        <v>0.3076333400229358</v>
      </c>
      <c r="B544" s="16">
        <f t="shared" si="227"/>
        <v>388523.30630750209</v>
      </c>
      <c r="C544" s="4"/>
      <c r="D544" s="4">
        <f t="shared" si="228"/>
        <v>9.7287161234186535E-147</v>
      </c>
      <c r="E544" s="4">
        <f t="shared" si="229"/>
        <v>1.5597740099165175E-45</v>
      </c>
      <c r="F544" s="4">
        <f t="shared" si="230"/>
        <v>1.6578405755558476E-13</v>
      </c>
      <c r="G544" s="4">
        <f t="shared" si="231"/>
        <v>0.55193040018991002</v>
      </c>
      <c r="H544" s="4">
        <f t="shared" si="232"/>
        <v>232619.20959707323</v>
      </c>
      <c r="I544" s="4">
        <f t="shared" si="233"/>
        <v>139220605.96804687</v>
      </c>
      <c r="J544" s="4">
        <f t="shared" si="234"/>
        <v>4030892215.9790316</v>
      </c>
      <c r="K544" s="4">
        <f t="shared" si="235"/>
        <v>25461506209.205166</v>
      </c>
      <c r="L544" s="4">
        <f t="shared" si="236"/>
        <v>71044273037.693436</v>
      </c>
      <c r="M544" s="4">
        <f t="shared" si="237"/>
        <v>124954943367.28816</v>
      </c>
      <c r="N544" s="4">
        <f t="shared" si="238"/>
        <v>167548515518.86456</v>
      </c>
      <c r="O544" s="4">
        <f t="shared" si="239"/>
        <v>190572848813.43265</v>
      </c>
      <c r="P544" s="4">
        <f t="shared" si="240"/>
        <v>195715954299.54404</v>
      </c>
      <c r="Q544" s="4">
        <f t="shared" si="241"/>
        <v>188465668464.95114</v>
      </c>
      <c r="R544" s="4">
        <f t="shared" si="242"/>
        <v>174212528709.1102</v>
      </c>
      <c r="S544" s="4">
        <f t="shared" si="243"/>
        <v>156915194574.5799</v>
      </c>
    </row>
    <row r="545" spans="1:19">
      <c r="A545" s="14">
        <f t="shared" si="226"/>
        <v>0.33107821821164629</v>
      </c>
      <c r="B545" s="16">
        <f t="shared" si="227"/>
        <v>228915.8726256231</v>
      </c>
      <c r="C545" s="4"/>
      <c r="D545" s="4">
        <f t="shared" si="228"/>
        <v>1.5026163337495934E-106</v>
      </c>
      <c r="E545" s="4">
        <f t="shared" si="229"/>
        <v>3.2188902602997931E-31</v>
      </c>
      <c r="F545" s="4">
        <f t="shared" si="230"/>
        <v>1.9620115732506627E-7</v>
      </c>
      <c r="G545" s="4">
        <f t="shared" si="231"/>
        <v>357.64179921220898</v>
      </c>
      <c r="H545" s="4">
        <f t="shared" si="232"/>
        <v>4820292.8421849245</v>
      </c>
      <c r="I545" s="4">
        <f t="shared" si="233"/>
        <v>498708190.5416798</v>
      </c>
      <c r="J545" s="4">
        <f t="shared" si="234"/>
        <v>5473489806.2366266</v>
      </c>
      <c r="K545" s="4">
        <f t="shared" si="235"/>
        <v>19530583953.895775</v>
      </c>
      <c r="L545" s="4">
        <f t="shared" si="236"/>
        <v>38254811419.651611</v>
      </c>
      <c r="M545" s="4">
        <f t="shared" si="237"/>
        <v>53531869742.374519</v>
      </c>
      <c r="N545" s="4">
        <f t="shared" si="238"/>
        <v>61593912919.270905</v>
      </c>
      <c r="O545" s="4">
        <f t="shared" si="239"/>
        <v>63040893315.651817</v>
      </c>
      <c r="P545" s="4">
        <f t="shared" si="240"/>
        <v>60082942861.197929</v>
      </c>
      <c r="Q545" s="4">
        <f t="shared" si="241"/>
        <v>54812892759.958992</v>
      </c>
      <c r="R545" s="4">
        <f t="shared" si="242"/>
        <v>48685924525.549706</v>
      </c>
      <c r="S545" s="4">
        <f t="shared" si="243"/>
        <v>42557461049.677643</v>
      </c>
    </row>
    <row r="546" spans="1:19">
      <c r="A546" s="14">
        <f t="shared" si="226"/>
        <v>0.35408964062181447</v>
      </c>
      <c r="B546" s="16">
        <f t="shared" si="227"/>
        <v>89110.850070528017</v>
      </c>
      <c r="C546" s="4"/>
      <c r="D546" s="4">
        <f t="shared" si="228"/>
        <v>2.3759586334905153E-79</v>
      </c>
      <c r="E546" s="4">
        <f t="shared" si="229"/>
        <v>7.0643372996424041E-22</v>
      </c>
      <c r="F546" s="4">
        <f t="shared" si="230"/>
        <v>8.8312061657842811E-4</v>
      </c>
      <c r="G546" s="4">
        <f t="shared" si="231"/>
        <v>9030.3307267596483</v>
      </c>
      <c r="H546" s="4">
        <f t="shared" si="232"/>
        <v>11309072.294204909</v>
      </c>
      <c r="I546" s="4">
        <f t="shared" si="233"/>
        <v>348411117.65979034</v>
      </c>
      <c r="J546" s="4">
        <f t="shared" si="234"/>
        <v>1957735640.6857531</v>
      </c>
      <c r="K546" s="4">
        <f t="shared" si="235"/>
        <v>4709991275.8813257</v>
      </c>
      <c r="L546" s="4">
        <f t="shared" si="236"/>
        <v>7226521003.412528</v>
      </c>
      <c r="M546" s="4">
        <f t="shared" si="237"/>
        <v>8636203222.3520145</v>
      </c>
      <c r="N546" s="4">
        <f t="shared" si="238"/>
        <v>8940836565.3523407</v>
      </c>
      <c r="O546" s="4">
        <f t="shared" si="239"/>
        <v>8508011293.5298595</v>
      </c>
      <c r="P546" s="4">
        <f t="shared" si="240"/>
        <v>7701409341.8422079</v>
      </c>
      <c r="Q546" s="4">
        <f t="shared" si="241"/>
        <v>6768622358.7799063</v>
      </c>
      <c r="R546" s="4">
        <f t="shared" si="242"/>
        <v>5848745889.8008366</v>
      </c>
      <c r="S546" s="4">
        <f t="shared" si="243"/>
        <v>5007876405.4361744</v>
      </c>
    </row>
    <row r="547" spans="1:19">
      <c r="A547" s="14">
        <f t="shared" si="226"/>
        <v>0.3766676072534404</v>
      </c>
      <c r="B547" s="16">
        <f t="shared" si="227"/>
        <v>165152.10879737858</v>
      </c>
      <c r="C547" s="4"/>
      <c r="D547" s="4">
        <f t="shared" si="228"/>
        <v>6.0901909586787814E-59</v>
      </c>
      <c r="E547" s="4">
        <f t="shared" si="229"/>
        <v>3.7356095512781747E-14</v>
      </c>
      <c r="F547" s="4">
        <f t="shared" si="230"/>
        <v>4.253030186846023</v>
      </c>
      <c r="G547" s="4">
        <f t="shared" si="231"/>
        <v>1094704.4264702189</v>
      </c>
      <c r="H547" s="4">
        <f t="shared" si="232"/>
        <v>253506570.84293094</v>
      </c>
      <c r="I547" s="4">
        <f t="shared" si="233"/>
        <v>3303113068.7721825</v>
      </c>
      <c r="J547" s="4">
        <f t="shared" si="234"/>
        <v>11535638107.978891</v>
      </c>
      <c r="K547" s="4">
        <f t="shared" si="235"/>
        <v>20975063111.633667</v>
      </c>
      <c r="L547" s="4">
        <f t="shared" si="236"/>
        <v>27056370020.692589</v>
      </c>
      <c r="M547" s="4">
        <f t="shared" si="237"/>
        <v>28905438996.832638</v>
      </c>
      <c r="N547" s="4">
        <f t="shared" si="238"/>
        <v>27761964475.690598</v>
      </c>
      <c r="O547" s="4">
        <f t="shared" si="239"/>
        <v>25085791880.143448</v>
      </c>
      <c r="P547" s="4">
        <f t="shared" si="240"/>
        <v>21891078460.021942</v>
      </c>
      <c r="Q547" s="4">
        <f t="shared" si="241"/>
        <v>18736489680.144699</v>
      </c>
      <c r="R547" s="4">
        <f t="shared" si="242"/>
        <v>15876542932.755833</v>
      </c>
      <c r="S547" s="4">
        <f t="shared" si="243"/>
        <v>13395738325.536413</v>
      </c>
    </row>
    <row r="548" spans="1:19">
      <c r="A548" s="14">
        <f t="shared" si="226"/>
        <v>0.39881211810652395</v>
      </c>
      <c r="B548" s="16">
        <f t="shared" si="227"/>
        <v>146537.84233820162</v>
      </c>
      <c r="C548" s="4"/>
      <c r="D548" s="4">
        <f t="shared" si="228"/>
        <v>1.3405621632072087E-44</v>
      </c>
      <c r="E548" s="4">
        <f t="shared" si="229"/>
        <v>4.7484181003932696E-9</v>
      </c>
      <c r="F548" s="4">
        <f t="shared" si="230"/>
        <v>616.92212758744517</v>
      </c>
      <c r="G548" s="4">
        <f t="shared" si="231"/>
        <v>10870842.599689288</v>
      </c>
      <c r="H548" s="4">
        <f t="shared" si="232"/>
        <v>736395620.6857245</v>
      </c>
      <c r="I548" s="4">
        <f t="shared" si="233"/>
        <v>5127061669.1631336</v>
      </c>
      <c r="J548" s="4">
        <f t="shared" si="234"/>
        <v>12663887948.073761</v>
      </c>
      <c r="K548" s="4">
        <f t="shared" si="235"/>
        <v>18778802443.166904</v>
      </c>
      <c r="L548" s="4">
        <f t="shared" si="236"/>
        <v>21348343141.756126</v>
      </c>
      <c r="M548" s="4">
        <f t="shared" si="237"/>
        <v>21019358499.333027</v>
      </c>
      <c r="N548" s="4">
        <f t="shared" si="238"/>
        <v>19114354815.08791</v>
      </c>
      <c r="O548" s="4">
        <f t="shared" si="239"/>
        <v>16633030342.319986</v>
      </c>
      <c r="P548" s="4">
        <f t="shared" si="240"/>
        <v>14132831710.572662</v>
      </c>
      <c r="Q548" s="4">
        <f t="shared" si="241"/>
        <v>11865023319.454021</v>
      </c>
      <c r="R548" s="4">
        <f t="shared" si="242"/>
        <v>9911738514.3972931</v>
      </c>
      <c r="S548" s="4">
        <f t="shared" si="243"/>
        <v>8273972803.3977766</v>
      </c>
    </row>
    <row r="549" spans="1:19">
      <c r="A549" s="14">
        <f t="shared" si="226"/>
        <v>0.42052317318106525</v>
      </c>
      <c r="B549" s="16">
        <f t="shared" si="227"/>
        <v>33268.050692997123</v>
      </c>
      <c r="C549" s="4"/>
      <c r="D549" s="4">
        <f t="shared" si="228"/>
        <v>3.7011001056286881E-35</v>
      </c>
      <c r="E549" s="4">
        <f t="shared" si="229"/>
        <v>1.7456618337187581E-6</v>
      </c>
      <c r="F549" s="4">
        <f t="shared" si="230"/>
        <v>1464.2025278878054</v>
      </c>
      <c r="G549" s="4">
        <f t="shared" si="231"/>
        <v>3506859.7387319403</v>
      </c>
      <c r="H549" s="4">
        <f t="shared" si="232"/>
        <v>95160860.047174186</v>
      </c>
      <c r="I549" s="4">
        <f t="shared" si="233"/>
        <v>415576457.05775428</v>
      </c>
      <c r="J549" s="4">
        <f t="shared" si="234"/>
        <v>793233791.09145641</v>
      </c>
      <c r="K549" s="4">
        <f t="shared" si="235"/>
        <v>1010628603.0721513</v>
      </c>
      <c r="L549" s="4">
        <f t="shared" si="236"/>
        <v>1045806821.0015298</v>
      </c>
      <c r="M549" s="4">
        <f t="shared" si="237"/>
        <v>968991402.89772713</v>
      </c>
      <c r="N549" s="4">
        <f t="shared" si="238"/>
        <v>846055750.23399806</v>
      </c>
      <c r="O549" s="4">
        <f t="shared" si="239"/>
        <v>715864096.14162576</v>
      </c>
      <c r="P549" s="4">
        <f t="shared" si="240"/>
        <v>596305690.52585232</v>
      </c>
      <c r="Q549" s="4">
        <f t="shared" si="241"/>
        <v>493480957.64942044</v>
      </c>
      <c r="R549" s="4">
        <f t="shared" si="242"/>
        <v>407894097.7819925</v>
      </c>
      <c r="S549" s="4">
        <f t="shared" si="243"/>
        <v>337795293.93901771</v>
      </c>
    </row>
    <row r="550" spans="1:19">
      <c r="A550" s="14">
        <f t="shared" si="226"/>
        <v>0.44180077247706423</v>
      </c>
      <c r="B550" s="16">
        <f t="shared" si="227"/>
        <v>107329.06830716931</v>
      </c>
      <c r="C550" s="4"/>
      <c r="D550" s="4">
        <f t="shared" si="228"/>
        <v>5.0634563115113109E-26</v>
      </c>
      <c r="E550" s="4">
        <f t="shared" si="229"/>
        <v>1.453566929717239E-2</v>
      </c>
      <c r="F550" s="4">
        <f t="shared" si="230"/>
        <v>265937.45337531954</v>
      </c>
      <c r="G550" s="4">
        <f t="shared" si="231"/>
        <v>140162945.48363301</v>
      </c>
      <c r="H550" s="4">
        <f t="shared" si="232"/>
        <v>1900148987.2237008</v>
      </c>
      <c r="I550" s="4">
        <f t="shared" si="233"/>
        <v>5825334859.4607153</v>
      </c>
      <c r="J550" s="4">
        <f t="shared" si="234"/>
        <v>9144305005.4919071</v>
      </c>
      <c r="K550" s="4">
        <f t="shared" si="235"/>
        <v>10383492643.34383</v>
      </c>
      <c r="L550" s="4">
        <f t="shared" si="236"/>
        <v>10005208008.456598</v>
      </c>
      <c r="M550" s="4">
        <f t="shared" si="237"/>
        <v>8852753007.1102829</v>
      </c>
      <c r="N550" s="4">
        <f t="shared" si="238"/>
        <v>7494802998.9586706</v>
      </c>
      <c r="O550" s="4">
        <f t="shared" si="239"/>
        <v>6208009148.8478203</v>
      </c>
      <c r="P550" s="4">
        <f t="shared" si="240"/>
        <v>5093921938.9612112</v>
      </c>
      <c r="Q550" s="4">
        <f t="shared" si="241"/>
        <v>4169863178.3651004</v>
      </c>
      <c r="R550" s="4">
        <f t="shared" si="242"/>
        <v>3419055974.4868193</v>
      </c>
      <c r="S550" s="4">
        <f t="shared" si="243"/>
        <v>2814421845.7463007</v>
      </c>
    </row>
    <row r="551" spans="1:19">
      <c r="A551" s="14">
        <f t="shared" si="226"/>
        <v>0.46264491599452084</v>
      </c>
      <c r="B551" s="16">
        <f t="shared" si="227"/>
        <v>67328.197831065598</v>
      </c>
      <c r="C551" s="4"/>
      <c r="D551" s="4">
        <f t="shared" si="228"/>
        <v>3.5119190035633228E-20</v>
      </c>
      <c r="E551" s="4">
        <f t="shared" si="229"/>
        <v>0.95432859841312145</v>
      </c>
      <c r="F551" s="4">
        <f t="shared" si="230"/>
        <v>912772.49706018565</v>
      </c>
      <c r="G551" s="4">
        <f t="shared" si="231"/>
        <v>149619179.44231129</v>
      </c>
      <c r="H551" s="4">
        <f t="shared" si="232"/>
        <v>1187475530.834528</v>
      </c>
      <c r="I551" s="4">
        <f t="shared" si="233"/>
        <v>2770835200.8463783</v>
      </c>
      <c r="J551" s="4">
        <f t="shared" si="234"/>
        <v>3740459024.4365711</v>
      </c>
      <c r="K551" s="4">
        <f t="shared" si="235"/>
        <v>3886375911.514699</v>
      </c>
      <c r="L551" s="4">
        <f t="shared" si="236"/>
        <v>3544285809.7304401</v>
      </c>
      <c r="M551" s="4">
        <f t="shared" si="237"/>
        <v>3026485286.8184915</v>
      </c>
      <c r="N551" s="4">
        <f t="shared" si="238"/>
        <v>2501984406.3024497</v>
      </c>
      <c r="O551" s="4">
        <f t="shared" si="239"/>
        <v>2038677498.1566517</v>
      </c>
      <c r="P551" s="4">
        <f t="shared" si="240"/>
        <v>1653499639.4812908</v>
      </c>
      <c r="Q551" s="4">
        <f t="shared" si="241"/>
        <v>1342217737.1569216</v>
      </c>
      <c r="R551" s="4">
        <f t="shared" si="242"/>
        <v>1093736857.6929395</v>
      </c>
      <c r="S551" s="4">
        <f t="shared" si="243"/>
        <v>896132141.16834974</v>
      </c>
    </row>
    <row r="552" spans="1:19">
      <c r="A552" s="14">
        <f t="shared" si="226"/>
        <v>0.48305560373343526</v>
      </c>
      <c r="B552" s="16">
        <f t="shared" si="227"/>
        <v>53466.510042316819</v>
      </c>
      <c r="C552" s="4"/>
      <c r="D552" s="4">
        <f t="shared" si="228"/>
        <v>1.6671883374152301E-15</v>
      </c>
      <c r="E552" s="4">
        <f t="shared" si="229"/>
        <v>31.962937262715553</v>
      </c>
      <c r="F552" s="4">
        <f t="shared" si="230"/>
        <v>3030343.7837585779</v>
      </c>
      <c r="G552" s="4">
        <f t="shared" si="231"/>
        <v>198999427.11735007</v>
      </c>
      <c r="H552" s="4">
        <f t="shared" si="232"/>
        <v>1038437784.8715434</v>
      </c>
      <c r="I552" s="4">
        <f t="shared" si="233"/>
        <v>1956679150.9711993</v>
      </c>
      <c r="J552" s="4">
        <f t="shared" si="234"/>
        <v>2347046034.5572338</v>
      </c>
      <c r="K552" s="4">
        <f t="shared" si="235"/>
        <v>2274736110.4314661</v>
      </c>
      <c r="L552" s="4">
        <f t="shared" si="236"/>
        <v>1986997502.5368326</v>
      </c>
      <c r="M552" s="4">
        <f t="shared" si="237"/>
        <v>1650108782.883316</v>
      </c>
      <c r="N552" s="4">
        <f t="shared" si="238"/>
        <v>1338947390.8381252</v>
      </c>
      <c r="O552" s="4">
        <f t="shared" si="239"/>
        <v>1077071658.9457901</v>
      </c>
      <c r="P552" s="4">
        <f t="shared" si="240"/>
        <v>865664083.28384376</v>
      </c>
      <c r="Q552" s="4">
        <f t="shared" si="241"/>
        <v>698086205.70158768</v>
      </c>
      <c r="R552" s="4">
        <f t="shared" si="242"/>
        <v>566094006.48627234</v>
      </c>
      <c r="S552" s="4">
        <f t="shared" si="243"/>
        <v>462128475.95028919</v>
      </c>
    </row>
    <row r="553" spans="1:19">
      <c r="A553" s="14">
        <f t="shared" si="226"/>
        <v>0.5030328356938073</v>
      </c>
      <c r="B553" s="16">
        <f t="shared" si="227"/>
        <v>80001.740952207372</v>
      </c>
      <c r="C553" s="4"/>
      <c r="D553" s="4">
        <f t="shared" si="228"/>
        <v>2.69066592517128E-11</v>
      </c>
      <c r="E553" s="4">
        <f t="shared" si="229"/>
        <v>1624.2981037456325</v>
      </c>
      <c r="F553" s="4">
        <f t="shared" si="230"/>
        <v>24581859.44295093</v>
      </c>
      <c r="G553" s="4">
        <f t="shared" si="231"/>
        <v>780908906.76612043</v>
      </c>
      <c r="H553" s="4">
        <f t="shared" si="232"/>
        <v>2921187466.2418084</v>
      </c>
      <c r="I553" s="4">
        <f t="shared" si="233"/>
        <v>4645053767.3169193</v>
      </c>
      <c r="J553" s="4">
        <f t="shared" si="234"/>
        <v>5072917598.9034824</v>
      </c>
      <c r="K553" s="4">
        <f t="shared" si="235"/>
        <v>4652476595.465539</v>
      </c>
      <c r="L553" s="4">
        <f t="shared" si="236"/>
        <v>3927274342.0262599</v>
      </c>
      <c r="M553" s="4">
        <f t="shared" si="237"/>
        <v>3190105488.5936122</v>
      </c>
      <c r="N553" s="4">
        <f t="shared" si="238"/>
        <v>2550524951.856297</v>
      </c>
      <c r="O553" s="4">
        <f t="shared" si="239"/>
        <v>2030853710.0679197</v>
      </c>
      <c r="P553" s="4">
        <f t="shared" si="240"/>
        <v>1620492639.4417498</v>
      </c>
      <c r="Q553" s="4">
        <f t="shared" si="241"/>
        <v>1299980670.1190991</v>
      </c>
      <c r="R553" s="4">
        <f t="shared" si="242"/>
        <v>1050125115.0006217</v>
      </c>
      <c r="S553" s="4">
        <f t="shared" si="243"/>
        <v>854785049.40137112</v>
      </c>
    </row>
    <row r="554" spans="1:19">
      <c r="A554" s="14">
        <f t="shared" si="226"/>
        <v>0.52257661187563709</v>
      </c>
      <c r="B554" s="16">
        <f t="shared" si="227"/>
        <v>23366.845129605124</v>
      </c>
      <c r="C554" s="4"/>
      <c r="D554" s="4">
        <f t="shared" si="228"/>
        <v>2.8116738094776254E-9</v>
      </c>
      <c r="E554" s="4">
        <f t="shared" si="229"/>
        <v>1656.839600320109</v>
      </c>
      <c r="F554" s="4">
        <f t="shared" si="230"/>
        <v>5739102.8119957102</v>
      </c>
      <c r="G554" s="4">
        <f t="shared" si="231"/>
        <v>101717345.37980814</v>
      </c>
      <c r="H554" s="4">
        <f t="shared" si="232"/>
        <v>291191034.92124796</v>
      </c>
      <c r="I554" s="4">
        <f t="shared" si="233"/>
        <v>403996633.58387649</v>
      </c>
      <c r="J554" s="4">
        <f t="shared" si="234"/>
        <v>409176081.34682405</v>
      </c>
      <c r="K554" s="4">
        <f t="shared" si="235"/>
        <v>358974731.71944624</v>
      </c>
      <c r="L554" s="4">
        <f t="shared" si="236"/>
        <v>294801732.20733827</v>
      </c>
      <c r="M554" s="4">
        <f t="shared" si="237"/>
        <v>235249177.49518517</v>
      </c>
      <c r="N554" s="4">
        <f t="shared" si="238"/>
        <v>185861051.4323664</v>
      </c>
      <c r="O554" s="4">
        <f t="shared" si="239"/>
        <v>146783041.86896807</v>
      </c>
      <c r="P554" s="4">
        <f t="shared" si="240"/>
        <v>116445822.64208929</v>
      </c>
      <c r="Q554" s="4">
        <f t="shared" si="241"/>
        <v>93022865.706239834</v>
      </c>
      <c r="R554" s="4">
        <f t="shared" si="242"/>
        <v>74911338.092138857</v>
      </c>
      <c r="S554" s="4">
        <f t="shared" si="243"/>
        <v>60834824.10759788</v>
      </c>
    </row>
    <row r="555" spans="1:19">
      <c r="A555" s="14">
        <f t="shared" si="226"/>
        <v>0.54168693227892462</v>
      </c>
      <c r="B555" s="16">
        <f t="shared" si="227"/>
        <v>69308.438943744011</v>
      </c>
      <c r="C555" s="4"/>
      <c r="D555" s="4">
        <f t="shared" si="228"/>
        <v>7.7937962266262711E-6</v>
      </c>
      <c r="E555" s="4">
        <f t="shared" si="229"/>
        <v>106781.60259193435</v>
      </c>
      <c r="F555" s="4">
        <f t="shared" si="230"/>
        <v>111617569.8119542</v>
      </c>
      <c r="G555" s="4">
        <f t="shared" si="231"/>
        <v>1231295536.618875</v>
      </c>
      <c r="H555" s="4">
        <f t="shared" si="232"/>
        <v>2836283573.5381522</v>
      </c>
      <c r="I555" s="4">
        <f t="shared" si="233"/>
        <v>3522268257.3377452</v>
      </c>
      <c r="J555" s="4">
        <f t="shared" si="234"/>
        <v>3355500872.2617574</v>
      </c>
      <c r="K555" s="4">
        <f t="shared" si="235"/>
        <v>2839562686.3532968</v>
      </c>
      <c r="L555" s="4">
        <f t="shared" si="236"/>
        <v>2280422788.1324797</v>
      </c>
      <c r="M555" s="4">
        <f t="shared" si="237"/>
        <v>1793677084.5392981</v>
      </c>
      <c r="N555" s="4">
        <f t="shared" si="238"/>
        <v>1403487221.3114595</v>
      </c>
      <c r="O555" s="4">
        <f t="shared" si="239"/>
        <v>1101037477.2611103</v>
      </c>
      <c r="P555" s="4">
        <f t="shared" si="240"/>
        <v>869365210.15862072</v>
      </c>
      <c r="Q555" s="4">
        <f t="shared" si="241"/>
        <v>692127320.14584351</v>
      </c>
      <c r="R555" s="4">
        <f t="shared" si="242"/>
        <v>555968166.34754646</v>
      </c>
      <c r="S555" s="4">
        <f t="shared" si="243"/>
        <v>450643414.87661755</v>
      </c>
    </row>
    <row r="556" spans="1:19">
      <c r="A556" s="14">
        <f t="shared" si="226"/>
        <v>0.56036379690366966</v>
      </c>
      <c r="B556" s="16">
        <f t="shared" si="227"/>
        <v>13861.687788748799</v>
      </c>
      <c r="C556" s="4"/>
      <c r="D556" s="4">
        <f t="shared" si="228"/>
        <v>3.4254600761281814E-5</v>
      </c>
      <c r="E556" s="4">
        <f t="shared" si="229"/>
        <v>21416.897160971115</v>
      </c>
      <c r="F556" s="4">
        <f t="shared" si="230"/>
        <v>8374272.9894462535</v>
      </c>
      <c r="G556" s="4">
        <f t="shared" si="231"/>
        <v>62599689.825211607</v>
      </c>
      <c r="H556" s="4">
        <f t="shared" si="232"/>
        <v>120638712.31185184</v>
      </c>
      <c r="I556" s="4">
        <f t="shared" si="233"/>
        <v>136791931.18242899</v>
      </c>
      <c r="J556" s="4">
        <f t="shared" si="234"/>
        <v>123927054.82395779</v>
      </c>
      <c r="K556" s="4">
        <f t="shared" si="235"/>
        <v>101814132.4107548</v>
      </c>
      <c r="L556" s="4">
        <f t="shared" si="236"/>
        <v>80280322.497543588</v>
      </c>
      <c r="M556" s="4">
        <f t="shared" si="237"/>
        <v>62401167.124570593</v>
      </c>
      <c r="N556" s="4">
        <f t="shared" si="238"/>
        <v>48440999.420195855</v>
      </c>
      <c r="O556" s="4">
        <f t="shared" si="239"/>
        <v>37794767.287126817</v>
      </c>
      <c r="P556" s="4">
        <f t="shared" si="240"/>
        <v>29727000.417042911</v>
      </c>
      <c r="Q556" s="4">
        <f t="shared" si="241"/>
        <v>23600350.717335511</v>
      </c>
      <c r="R556" s="4">
        <f t="shared" si="242"/>
        <v>18918408.263297927</v>
      </c>
      <c r="S556" s="4">
        <f t="shared" si="243"/>
        <v>15310641.627665088</v>
      </c>
    </row>
    <row r="557" spans="1:19">
      <c r="A557" s="14">
        <f t="shared" si="226"/>
        <v>0.57860720574987257</v>
      </c>
      <c r="B557" s="16">
        <f t="shared" si="227"/>
        <v>59011.185157816333</v>
      </c>
      <c r="C557" s="4"/>
      <c r="D557" s="4">
        <f t="shared" si="228"/>
        <v>2.984086313924433E-2</v>
      </c>
      <c r="E557" s="4">
        <f t="shared" si="229"/>
        <v>1446633.8843143093</v>
      </c>
      <c r="F557" s="4">
        <f t="shared" si="230"/>
        <v>250514901.26172224</v>
      </c>
      <c r="G557" s="4">
        <f t="shared" si="231"/>
        <v>1356670919.2791281</v>
      </c>
      <c r="H557" s="4">
        <f t="shared" si="232"/>
        <v>2255378345.7221112</v>
      </c>
      <c r="I557" s="4">
        <f t="shared" si="233"/>
        <v>2371792842.3815436</v>
      </c>
      <c r="J557" s="4">
        <f t="shared" si="234"/>
        <v>2061111693.8217862</v>
      </c>
      <c r="K557" s="4">
        <f t="shared" si="235"/>
        <v>1652335369.3714616</v>
      </c>
      <c r="L557" s="4">
        <f t="shared" si="236"/>
        <v>1283227668.4402494</v>
      </c>
      <c r="M557" s="4">
        <f t="shared" si="237"/>
        <v>987701141.99704742</v>
      </c>
      <c r="N557" s="4">
        <f t="shared" si="238"/>
        <v>761716689.73290157</v>
      </c>
      <c r="O557" s="4">
        <f t="shared" si="239"/>
        <v>591622695.77756071</v>
      </c>
      <c r="P557" s="4">
        <f t="shared" si="240"/>
        <v>463844173.82088101</v>
      </c>
      <c r="Q557" s="4">
        <f t="shared" si="241"/>
        <v>367393927.58835077</v>
      </c>
      <c r="R557" s="4">
        <f t="shared" si="242"/>
        <v>294004838.98016435</v>
      </c>
      <c r="S557" s="4">
        <f t="shared" si="243"/>
        <v>237631909.81595078</v>
      </c>
    </row>
    <row r="558" spans="1:19">
      <c r="A558" s="14">
        <f t="shared" si="226"/>
        <v>0.5964171588175331</v>
      </c>
      <c r="B558" s="16">
        <f t="shared" si="227"/>
        <v>13069.591343677441</v>
      </c>
      <c r="C558" s="4"/>
      <c r="D558" s="4">
        <f t="shared" si="228"/>
        <v>3.6521619539600821E-2</v>
      </c>
      <c r="E558" s="4">
        <f t="shared" si="229"/>
        <v>209187.9347869567</v>
      </c>
      <c r="F558" s="4">
        <f t="shared" si="230"/>
        <v>18346916.298198104</v>
      </c>
      <c r="G558" s="4">
        <f t="shared" si="231"/>
        <v>75906563.576460451</v>
      </c>
      <c r="H558" s="4">
        <f t="shared" si="232"/>
        <v>111538598.76882188</v>
      </c>
      <c r="I558" s="4">
        <f t="shared" si="233"/>
        <v>110142627.23403765</v>
      </c>
      <c r="J558" s="4">
        <f t="shared" si="234"/>
        <v>92443796.037906229</v>
      </c>
      <c r="K558" s="4">
        <f t="shared" si="235"/>
        <v>72607713.419500202</v>
      </c>
      <c r="L558" s="4">
        <f t="shared" si="236"/>
        <v>55677435.232034795</v>
      </c>
      <c r="M558" s="4">
        <f t="shared" si="237"/>
        <v>42505128.545053102</v>
      </c>
      <c r="N558" s="4">
        <f t="shared" si="238"/>
        <v>32600680.54149596</v>
      </c>
      <c r="O558" s="4">
        <f t="shared" si="239"/>
        <v>25225213.652845342</v>
      </c>
      <c r="P558" s="4">
        <f t="shared" si="240"/>
        <v>19724196.663452405</v>
      </c>
      <c r="Q558" s="4">
        <f t="shared" si="241"/>
        <v>15592568.348922001</v>
      </c>
      <c r="R558" s="4">
        <f t="shared" si="242"/>
        <v>12460028.242762005</v>
      </c>
      <c r="S558" s="4">
        <f t="shared" si="243"/>
        <v>10060111.46712729</v>
      </c>
    </row>
    <row r="559" spans="1:19">
      <c r="A559" s="14">
        <f t="shared" si="226"/>
        <v>0.61379365610665138</v>
      </c>
      <c r="B559" s="16">
        <f t="shared" si="227"/>
        <v>46337.642036674566</v>
      </c>
      <c r="C559" s="4"/>
      <c r="D559" s="4">
        <f t="shared" si="228"/>
        <v>6.7752449381336861</v>
      </c>
      <c r="E559" s="4">
        <f t="shared" si="229"/>
        <v>6429061.8137220051</v>
      </c>
      <c r="F559" s="4">
        <f t="shared" si="230"/>
        <v>318041305.77806544</v>
      </c>
      <c r="G559" s="4">
        <f t="shared" si="231"/>
        <v>1049010158.8673269</v>
      </c>
      <c r="H559" s="4">
        <f t="shared" si="232"/>
        <v>1389341940.8080232</v>
      </c>
      <c r="I559" s="4">
        <f t="shared" si="233"/>
        <v>1301179182.1232698</v>
      </c>
      <c r="J559" s="4">
        <f t="shared" si="234"/>
        <v>1060589045.9182001</v>
      </c>
      <c r="K559" s="4">
        <f t="shared" si="235"/>
        <v>818780800.28325176</v>
      </c>
      <c r="L559" s="4">
        <f t="shared" si="236"/>
        <v>621193532.44097316</v>
      </c>
      <c r="M559" s="4">
        <f t="shared" si="237"/>
        <v>470969383.54763037</v>
      </c>
      <c r="N559" s="4">
        <f t="shared" si="238"/>
        <v>359560929.56650597</v>
      </c>
      <c r="O559" s="4">
        <f t="shared" si="239"/>
        <v>277330454.64533687</v>
      </c>
      <c r="P559" s="4">
        <f t="shared" si="240"/>
        <v>216363128.51608756</v>
      </c>
      <c r="Q559" s="4">
        <f t="shared" si="241"/>
        <v>170762785.92382246</v>
      </c>
      <c r="R559" s="4">
        <f t="shared" si="242"/>
        <v>136292440.69138843</v>
      </c>
      <c r="S559" s="4">
        <f t="shared" si="243"/>
        <v>109941802.24305318</v>
      </c>
    </row>
    <row r="560" spans="1:19">
      <c r="A560" s="14">
        <f t="shared" si="226"/>
        <v>0.63073669761722728</v>
      </c>
      <c r="B560" s="16">
        <f t="shared" si="227"/>
        <v>19406.362904248323</v>
      </c>
      <c r="C560" s="4"/>
      <c r="D560" s="4">
        <f t="shared" si="228"/>
        <v>11.474003869528598</v>
      </c>
      <c r="E560" s="4">
        <f t="shared" si="229"/>
        <v>2371670.4539423846</v>
      </c>
      <c r="F560" s="4">
        <f t="shared" si="230"/>
        <v>72204769.450883418</v>
      </c>
      <c r="G560" s="4">
        <f t="shared" si="231"/>
        <v>196529438.85679394</v>
      </c>
      <c r="H560" s="4">
        <f t="shared" si="232"/>
        <v>238347270.07539871</v>
      </c>
      <c r="I560" s="4">
        <f t="shared" si="233"/>
        <v>213421531.06928828</v>
      </c>
      <c r="J560" s="4">
        <f t="shared" si="234"/>
        <v>169695980.88075578</v>
      </c>
      <c r="K560" s="4">
        <f t="shared" si="235"/>
        <v>129106228.66330893</v>
      </c>
      <c r="L560" s="4">
        <f t="shared" si="236"/>
        <v>97067836.888568684</v>
      </c>
      <c r="M560" s="4">
        <f t="shared" si="237"/>
        <v>73164594.866454378</v>
      </c>
      <c r="N560" s="4">
        <f t="shared" si="238"/>
        <v>55639169.799980685</v>
      </c>
      <c r="O560" s="4">
        <f t="shared" si="239"/>
        <v>42798957.306220219</v>
      </c>
      <c r="P560" s="4">
        <f t="shared" si="240"/>
        <v>33326455.585867137</v>
      </c>
      <c r="Q560" s="4">
        <f t="shared" si="241"/>
        <v>26266282.326204181</v>
      </c>
      <c r="R560" s="4">
        <f t="shared" si="242"/>
        <v>20942760.201128829</v>
      </c>
      <c r="S560" s="4">
        <f t="shared" si="243"/>
        <v>16880764.488830887</v>
      </c>
    </row>
    <row r="561" spans="1:19">
      <c r="A561" s="14">
        <f t="shared" si="226"/>
        <v>0.64724628334926093</v>
      </c>
      <c r="B561" s="16">
        <f t="shared" si="227"/>
        <v>33664.098915532799</v>
      </c>
      <c r="C561" s="4"/>
      <c r="D561" s="4">
        <f t="shared" si="228"/>
        <v>235.95111460730178</v>
      </c>
      <c r="E561" s="4">
        <f t="shared" si="229"/>
        <v>13285251.590260684</v>
      </c>
      <c r="F561" s="4">
        <f t="shared" si="230"/>
        <v>267290035.62418479</v>
      </c>
      <c r="G561" s="4">
        <f t="shared" si="231"/>
        <v>617517197.16509068</v>
      </c>
      <c r="H561" s="4">
        <f t="shared" si="232"/>
        <v>694696603.58147395</v>
      </c>
      <c r="I561" s="4">
        <f t="shared" si="233"/>
        <v>598664844.13879299</v>
      </c>
      <c r="J561" s="4">
        <f t="shared" si="234"/>
        <v>466037871.44309151</v>
      </c>
      <c r="K561" s="4">
        <f t="shared" si="235"/>
        <v>350173037.80431402</v>
      </c>
      <c r="L561" s="4">
        <f t="shared" si="236"/>
        <v>261250059.21312439</v>
      </c>
      <c r="M561" s="4">
        <f t="shared" si="237"/>
        <v>195936118.2057485</v>
      </c>
      <c r="N561" s="4">
        <f t="shared" si="238"/>
        <v>148505799.44954485</v>
      </c>
      <c r="O561" s="4">
        <f t="shared" si="239"/>
        <v>113971282.92533541</v>
      </c>
      <c r="P561" s="4">
        <f t="shared" si="240"/>
        <v>88601962.399693817</v>
      </c>
      <c r="Q561" s="4">
        <f t="shared" si="241"/>
        <v>69749389.556635529</v>
      </c>
      <c r="R561" s="4">
        <f t="shared" si="242"/>
        <v>55564513.269356579</v>
      </c>
      <c r="S561" s="4">
        <f t="shared" si="243"/>
        <v>44758100.283093408</v>
      </c>
    </row>
    <row r="562" spans="1:19">
      <c r="A562" s="14">
        <f t="shared" si="226"/>
        <v>0.66332241330275232</v>
      </c>
      <c r="B562" s="16">
        <f t="shared" si="227"/>
        <v>28515.472022568963</v>
      </c>
      <c r="C562" s="4"/>
      <c r="D562" s="4">
        <f t="shared" si="228"/>
        <v>871.14632700562004</v>
      </c>
      <c r="E562" s="4">
        <f t="shared" si="229"/>
        <v>16060904.044076167</v>
      </c>
      <c r="F562" s="4">
        <f t="shared" si="230"/>
        <v>226433961.37684271</v>
      </c>
      <c r="G562" s="4">
        <f t="shared" si="231"/>
        <v>454451102.2160691</v>
      </c>
      <c r="H562" s="4">
        <f t="shared" si="232"/>
        <v>479308533.3442598</v>
      </c>
      <c r="I562" s="4">
        <f t="shared" si="233"/>
        <v>399685962.52365857</v>
      </c>
      <c r="J562" s="4">
        <f t="shared" si="234"/>
        <v>305535566.04006523</v>
      </c>
      <c r="K562" s="4">
        <f t="shared" si="235"/>
        <v>227130400.88516024</v>
      </c>
      <c r="L562" s="4">
        <f t="shared" si="236"/>
        <v>168332968.80567837</v>
      </c>
      <c r="M562" s="4">
        <f t="shared" si="237"/>
        <v>125709033.92103955</v>
      </c>
      <c r="N562" s="4">
        <f t="shared" si="238"/>
        <v>95005761.272592247</v>
      </c>
      <c r="O562" s="4">
        <f t="shared" si="239"/>
        <v>72768433.060705066</v>
      </c>
      <c r="P562" s="4">
        <f t="shared" si="240"/>
        <v>56491497.276534617</v>
      </c>
      <c r="Q562" s="4">
        <f t="shared" si="241"/>
        <v>44426311.275892153</v>
      </c>
      <c r="R562" s="4">
        <f t="shared" si="242"/>
        <v>35364919.154683568</v>
      </c>
      <c r="S562" s="4">
        <f t="shared" si="243"/>
        <v>28471014.129057322</v>
      </c>
    </row>
    <row r="563" spans="1:19">
      <c r="A563" s="14">
        <f t="shared" si="226"/>
        <v>0.67896508747770135</v>
      </c>
      <c r="B563" s="16">
        <f t="shared" si="227"/>
        <v>13861.687788748799</v>
      </c>
      <c r="C563" s="4"/>
      <c r="D563" s="4">
        <f t="shared" si="228"/>
        <v>837.79891673308464</v>
      </c>
      <c r="E563" s="4">
        <f t="shared" si="229"/>
        <v>5891481.1526321694</v>
      </c>
      <c r="F563" s="4">
        <f t="shared" si="230"/>
        <v>61103292.113550372</v>
      </c>
      <c r="G563" s="4">
        <f t="shared" si="231"/>
        <v>108603506.13910018</v>
      </c>
      <c r="H563" s="4">
        <f t="shared" si="232"/>
        <v>108338646.69653417</v>
      </c>
      <c r="I563" s="4">
        <f t="shared" si="233"/>
        <v>87812194.599136978</v>
      </c>
      <c r="J563" s="4">
        <f t="shared" si="234"/>
        <v>66081851.998732097</v>
      </c>
      <c r="K563" s="4">
        <f t="shared" si="235"/>
        <v>48672428.836851053</v>
      </c>
      <c r="L563" s="4">
        <f t="shared" si="236"/>
        <v>35866647.194591127</v>
      </c>
      <c r="M563" s="4">
        <f t="shared" si="237"/>
        <v>26685886.519548684</v>
      </c>
      <c r="N563" s="4">
        <f t="shared" si="238"/>
        <v>20118234.41924119</v>
      </c>
      <c r="O563" s="4">
        <f t="shared" si="239"/>
        <v>15383013.05162658</v>
      </c>
      <c r="P563" s="4">
        <f t="shared" si="240"/>
        <v>11927700.142158167</v>
      </c>
      <c r="Q563" s="4">
        <f t="shared" si="241"/>
        <v>9372039.4883369226</v>
      </c>
      <c r="R563" s="4">
        <f t="shared" si="242"/>
        <v>7455662.0762790041</v>
      </c>
      <c r="S563" s="4">
        <f t="shared" si="243"/>
        <v>5999374.2149251103</v>
      </c>
    </row>
    <row r="564" spans="1:19">
      <c r="A564" s="14">
        <f t="shared" si="226"/>
        <v>0.694174305874108</v>
      </c>
      <c r="B564" s="16">
        <f t="shared" si="227"/>
        <v>30099.66491271168</v>
      </c>
      <c r="C564" s="4"/>
      <c r="D564" s="4">
        <f t="shared" si="228"/>
        <v>13226.430652774552</v>
      </c>
      <c r="E564" s="4">
        <f t="shared" si="229"/>
        <v>40296689.55604203</v>
      </c>
      <c r="F564" s="4">
        <f t="shared" si="230"/>
        <v>320187093.34183908</v>
      </c>
      <c r="G564" s="4">
        <f t="shared" si="231"/>
        <v>512144088.02845788</v>
      </c>
      <c r="H564" s="4">
        <f t="shared" si="232"/>
        <v>486789142.14312458</v>
      </c>
      <c r="I564" s="4">
        <f t="shared" si="233"/>
        <v>384955271.75943094</v>
      </c>
      <c r="J564" s="4">
        <f t="shared" si="234"/>
        <v>285774268.75946486</v>
      </c>
      <c r="K564" s="4">
        <f t="shared" si="235"/>
        <v>208805392.40959048</v>
      </c>
      <c r="L564" s="4">
        <f t="shared" si="236"/>
        <v>153105917.55702946</v>
      </c>
      <c r="M564" s="4">
        <f t="shared" si="237"/>
        <v>113550419.79600689</v>
      </c>
      <c r="N564" s="4">
        <f t="shared" si="238"/>
        <v>85420850.085182145</v>
      </c>
      <c r="O564" s="4">
        <f t="shared" si="239"/>
        <v>65218667.935386576</v>
      </c>
      <c r="P564" s="4">
        <f t="shared" si="240"/>
        <v>50516335.699267663</v>
      </c>
      <c r="Q564" s="4">
        <f t="shared" si="241"/>
        <v>39662462.054314144</v>
      </c>
      <c r="R564" s="4">
        <f t="shared" si="242"/>
        <v>31534686.82853486</v>
      </c>
      <c r="S564" s="4">
        <f t="shared" si="243"/>
        <v>25364456.414183822</v>
      </c>
    </row>
    <row r="565" spans="1:19">
      <c r="A565" s="14">
        <f t="shared" si="226"/>
        <v>0.70895006849197251</v>
      </c>
      <c r="B565" s="16">
        <f t="shared" si="227"/>
        <v>19406.362904248323</v>
      </c>
      <c r="C565" s="4"/>
      <c r="D565" s="4">
        <f t="shared" si="228"/>
        <v>15633.206854934964</v>
      </c>
      <c r="E565" s="4">
        <f t="shared" si="229"/>
        <v>22967766.881055895</v>
      </c>
      <c r="F565" s="4">
        <f t="shared" si="230"/>
        <v>144663664.17739692</v>
      </c>
      <c r="G565" s="4">
        <f t="shared" si="231"/>
        <v>211066237.13656589</v>
      </c>
      <c r="H565" s="4">
        <f t="shared" si="232"/>
        <v>192337408.06682858</v>
      </c>
      <c r="I565" s="4">
        <f t="shared" si="233"/>
        <v>148867919.30357602</v>
      </c>
      <c r="J565" s="4">
        <f t="shared" si="234"/>
        <v>109208535.880448</v>
      </c>
      <c r="K565" s="4">
        <f t="shared" si="235"/>
        <v>79238951.470566645</v>
      </c>
      <c r="L565" s="4">
        <f t="shared" si="236"/>
        <v>57850574.971447229</v>
      </c>
      <c r="M565" s="4">
        <f t="shared" si="237"/>
        <v>42784732.690022789</v>
      </c>
      <c r="N565" s="4">
        <f t="shared" si="238"/>
        <v>32125532.195914723</v>
      </c>
      <c r="O565" s="4">
        <f t="shared" si="239"/>
        <v>24496116.287341561</v>
      </c>
      <c r="P565" s="4">
        <f t="shared" si="240"/>
        <v>18956583.121144779</v>
      </c>
      <c r="Q565" s="4">
        <f t="shared" si="241"/>
        <v>14873751.094600469</v>
      </c>
      <c r="R565" s="4">
        <f t="shared" si="242"/>
        <v>11819993.803408563</v>
      </c>
      <c r="S565" s="4">
        <f t="shared" si="243"/>
        <v>9503749.3630580418</v>
      </c>
    </row>
    <row r="566" spans="1:19">
      <c r="A566" s="14">
        <f t="shared" si="226"/>
        <v>0.72329237533129453</v>
      </c>
      <c r="B566" s="16">
        <f t="shared" si="227"/>
        <v>11089.35023099904</v>
      </c>
      <c r="C566" s="4"/>
      <c r="D566" s="4">
        <f t="shared" si="228"/>
        <v>12648.790705283247</v>
      </c>
      <c r="E566" s="4">
        <f t="shared" si="229"/>
        <v>9810241.7640576977</v>
      </c>
      <c r="F566" s="4">
        <f t="shared" si="230"/>
        <v>50413825.660032637</v>
      </c>
      <c r="G566" s="4">
        <f t="shared" si="231"/>
        <v>67863452.654493853</v>
      </c>
      <c r="H566" s="4">
        <f t="shared" si="232"/>
        <v>59600388.311660066</v>
      </c>
      <c r="I566" s="4">
        <f t="shared" si="233"/>
        <v>45270231.789155096</v>
      </c>
      <c r="J566" s="4">
        <f t="shared" si="234"/>
        <v>32866309.371949814</v>
      </c>
      <c r="K566" s="4">
        <f t="shared" si="235"/>
        <v>23701373.203205086</v>
      </c>
      <c r="L566" s="4">
        <f t="shared" si="236"/>
        <v>17238309.385668024</v>
      </c>
      <c r="M566" s="4">
        <f t="shared" si="237"/>
        <v>12717773.151226936</v>
      </c>
      <c r="N566" s="4">
        <f t="shared" si="238"/>
        <v>9533666.0360740665</v>
      </c>
      <c r="O566" s="4">
        <f t="shared" si="239"/>
        <v>7261316.311080832</v>
      </c>
      <c r="P566" s="4">
        <f t="shared" si="240"/>
        <v>5614749.3754273532</v>
      </c>
      <c r="Q566" s="4">
        <f t="shared" si="241"/>
        <v>4402902.9852624191</v>
      </c>
      <c r="R566" s="4">
        <f t="shared" si="242"/>
        <v>3497438.366495437</v>
      </c>
      <c r="S566" s="4">
        <f t="shared" si="243"/>
        <v>2811177.4327560156</v>
      </c>
    </row>
    <row r="567" spans="1:19">
      <c r="A567" s="14">
        <f t="shared" si="226"/>
        <v>0.73720122639207442</v>
      </c>
      <c r="B567" s="16">
        <f t="shared" si="227"/>
        <v>24554.989797212162</v>
      </c>
      <c r="C567" s="4"/>
      <c r="D567" s="4">
        <f t="shared" si="228"/>
        <v>136771.86232782359</v>
      </c>
      <c r="E567" s="4">
        <f t="shared" si="229"/>
        <v>60481003.891131803</v>
      </c>
      <c r="F567" s="4">
        <f t="shared" si="230"/>
        <v>259876414.64066848</v>
      </c>
      <c r="G567" s="4">
        <f t="shared" si="231"/>
        <v>325907533.82441425</v>
      </c>
      <c r="H567" s="4">
        <f t="shared" si="232"/>
        <v>277081495.4118374</v>
      </c>
      <c r="I567" s="4">
        <f t="shared" si="233"/>
        <v>207005724.70109624</v>
      </c>
      <c r="J567" s="4">
        <f t="shared" si="234"/>
        <v>148918159.25166854</v>
      </c>
      <c r="K567" s="4">
        <f t="shared" si="235"/>
        <v>106814728.56935106</v>
      </c>
      <c r="L567" s="4">
        <f t="shared" si="236"/>
        <v>77428895.748107091</v>
      </c>
      <c r="M567" s="4">
        <f t="shared" si="237"/>
        <v>57001072.856626906</v>
      </c>
      <c r="N567" s="4">
        <f t="shared" si="238"/>
        <v>42668278.068283193</v>
      </c>
      <c r="O567" s="4">
        <f t="shared" si="239"/>
        <v>32465962.175776627</v>
      </c>
      <c r="P567" s="4">
        <f t="shared" si="240"/>
        <v>25086345.788892027</v>
      </c>
      <c r="Q567" s="4">
        <f t="shared" si="241"/>
        <v>19661867.570733193</v>
      </c>
      <c r="R567" s="4">
        <f t="shared" si="242"/>
        <v>15612495.342670966</v>
      </c>
      <c r="S567" s="4">
        <f t="shared" si="243"/>
        <v>12545494.558113761</v>
      </c>
    </row>
    <row r="568" spans="1:19">
      <c r="A568" s="14">
        <f t="shared" si="226"/>
        <v>0.75067662167431193</v>
      </c>
      <c r="B568" s="16">
        <f t="shared" si="227"/>
        <v>19802.411126783998</v>
      </c>
      <c r="C568" s="4"/>
      <c r="D568" s="4">
        <f t="shared" si="228"/>
        <v>177656.57849426317</v>
      </c>
      <c r="E568" s="4">
        <f t="shared" si="229"/>
        <v>47838490.020647362</v>
      </c>
      <c r="F568" s="4">
        <f t="shared" si="230"/>
        <v>175512234.72934952</v>
      </c>
      <c r="G568" s="4">
        <f t="shared" si="231"/>
        <v>206766013.69502255</v>
      </c>
      <c r="H568" s="4">
        <f t="shared" si="232"/>
        <v>170822036.74061829</v>
      </c>
      <c r="I568" s="4">
        <f t="shared" si="233"/>
        <v>125768536.34295231</v>
      </c>
      <c r="J568" s="4">
        <f t="shared" si="234"/>
        <v>89749030.984234005</v>
      </c>
      <c r="K568" s="4">
        <f t="shared" si="235"/>
        <v>64069031.028382681</v>
      </c>
      <c r="L568" s="4">
        <f t="shared" si="236"/>
        <v>46306355.514960751</v>
      </c>
      <c r="M568" s="4">
        <f t="shared" si="237"/>
        <v>34024661.930176161</v>
      </c>
      <c r="N568" s="4">
        <f t="shared" si="238"/>
        <v>25436804.393402081</v>
      </c>
      <c r="O568" s="4">
        <f t="shared" si="239"/>
        <v>19337667.39396229</v>
      </c>
      <c r="P568" s="4">
        <f t="shared" si="240"/>
        <v>14932865.364854483</v>
      </c>
      <c r="Q568" s="4">
        <f t="shared" si="241"/>
        <v>11698631.607630465</v>
      </c>
      <c r="R568" s="4">
        <f t="shared" si="242"/>
        <v>9286207.0315979775</v>
      </c>
      <c r="S568" s="4">
        <f t="shared" si="243"/>
        <v>7460114.2472170442</v>
      </c>
    </row>
    <row r="569" spans="1:19">
      <c r="A569" s="14">
        <f t="shared" si="226"/>
        <v>0.76371856117800707</v>
      </c>
      <c r="B569" s="16">
        <f t="shared" si="227"/>
        <v>8317.0126732492809</v>
      </c>
      <c r="C569" s="4"/>
      <c r="D569" s="4">
        <f t="shared" si="228"/>
        <v>57504.260042121401</v>
      </c>
      <c r="E569" s="4">
        <f t="shared" si="229"/>
        <v>9977759.1850350592</v>
      </c>
      <c r="F569" s="4">
        <f t="shared" si="230"/>
        <v>31825030.591042802</v>
      </c>
      <c r="G569" s="4">
        <f t="shared" si="231"/>
        <v>35471627.657902248</v>
      </c>
      <c r="H569" s="4">
        <f t="shared" si="232"/>
        <v>28570434.215597935</v>
      </c>
      <c r="I569" s="4">
        <f t="shared" si="233"/>
        <v>20764519.386029609</v>
      </c>
      <c r="J569" s="4">
        <f t="shared" si="234"/>
        <v>14712010.732665973</v>
      </c>
      <c r="K569" s="4">
        <f t="shared" si="235"/>
        <v>10458292.606858974</v>
      </c>
      <c r="L569" s="4">
        <f t="shared" si="236"/>
        <v>7539102.3997743027</v>
      </c>
      <c r="M569" s="4">
        <f t="shared" si="237"/>
        <v>5530194.1397387274</v>
      </c>
      <c r="N569" s="4">
        <f t="shared" si="238"/>
        <v>4129703.270140389</v>
      </c>
      <c r="O569" s="4">
        <f t="shared" si="239"/>
        <v>3137055.9941525981</v>
      </c>
      <c r="P569" s="4">
        <f t="shared" si="240"/>
        <v>2421152.0481850412</v>
      </c>
      <c r="Q569" s="4">
        <f t="shared" si="241"/>
        <v>1896010.8476600228</v>
      </c>
      <c r="R569" s="4">
        <f t="shared" si="242"/>
        <v>1504583.5326948944</v>
      </c>
      <c r="S569" s="4">
        <f t="shared" si="243"/>
        <v>1208446.4962249114</v>
      </c>
    </row>
    <row r="570" spans="1:19">
      <c r="A570" s="14">
        <f t="shared" si="226"/>
        <v>0.77632704490316007</v>
      </c>
      <c r="B570" s="16">
        <f t="shared" si="227"/>
        <v>10693.302008463361</v>
      </c>
      <c r="C570" s="4"/>
      <c r="D570" s="4">
        <f t="shared" si="228"/>
        <v>162180.59810466075</v>
      </c>
      <c r="E570" s="4">
        <f t="shared" si="229"/>
        <v>19040627.473340943</v>
      </c>
      <c r="F570" s="4">
        <f t="shared" si="230"/>
        <v>53626518.744817972</v>
      </c>
      <c r="G570" s="4">
        <f t="shared" si="231"/>
        <v>56899230.084399618</v>
      </c>
      <c r="H570" s="4">
        <f t="shared" si="232"/>
        <v>44806277.221617453</v>
      </c>
      <c r="I570" s="4">
        <f t="shared" si="233"/>
        <v>32191838.732214324</v>
      </c>
      <c r="J570" s="4">
        <f t="shared" si="234"/>
        <v>22663850.731194429</v>
      </c>
      <c r="K570" s="4">
        <f t="shared" si="235"/>
        <v>16050781.02437596</v>
      </c>
      <c r="L570" s="4">
        <f t="shared" si="236"/>
        <v>11543763.444468783</v>
      </c>
      <c r="M570" s="4">
        <f t="shared" si="237"/>
        <v>8455067.5289631672</v>
      </c>
      <c r="N570" s="4">
        <f t="shared" si="238"/>
        <v>6307536.5610199347</v>
      </c>
      <c r="O570" s="4">
        <f t="shared" si="239"/>
        <v>4788093.9635499502</v>
      </c>
      <c r="P570" s="4">
        <f t="shared" si="240"/>
        <v>3693599.3099522046</v>
      </c>
      <c r="Q570" s="4">
        <f t="shared" si="241"/>
        <v>2891442.8813881548</v>
      </c>
      <c r="R570" s="4">
        <f t="shared" si="242"/>
        <v>2293910.6552505796</v>
      </c>
      <c r="S570" s="4">
        <f t="shared" si="243"/>
        <v>1842053.7394644013</v>
      </c>
    </row>
    <row r="571" spans="1:19">
      <c r="A571" s="14">
        <f t="shared" si="226"/>
        <v>0.78850207284977059</v>
      </c>
      <c r="B571" s="16">
        <f t="shared" si="227"/>
        <v>16237.977123962883</v>
      </c>
      <c r="C571" s="4"/>
      <c r="D571" s="4">
        <f t="shared" si="228"/>
        <v>599220.95300214388</v>
      </c>
      <c r="E571" s="4">
        <f t="shared" si="229"/>
        <v>49661984.734848544</v>
      </c>
      <c r="F571" s="4">
        <f t="shared" si="230"/>
        <v>125183609.82735851</v>
      </c>
      <c r="G571" s="4">
        <f t="shared" si="231"/>
        <v>127118530.05131067</v>
      </c>
      <c r="H571" s="4">
        <f t="shared" si="232"/>
        <v>98107370.216849059</v>
      </c>
      <c r="I571" s="4">
        <f t="shared" si="233"/>
        <v>69767422.838517219</v>
      </c>
      <c r="J571" s="4">
        <f t="shared" si="234"/>
        <v>48840268.247256726</v>
      </c>
      <c r="K571" s="4">
        <f t="shared" si="235"/>
        <v>34473919.085327849</v>
      </c>
      <c r="L571" s="4">
        <f t="shared" si="236"/>
        <v>24742502.149818398</v>
      </c>
      <c r="M571" s="4">
        <f t="shared" si="237"/>
        <v>18098094.016476594</v>
      </c>
      <c r="N571" s="4">
        <f t="shared" si="238"/>
        <v>13489226.250012735</v>
      </c>
      <c r="O571" s="4">
        <f t="shared" si="239"/>
        <v>10233448.235034298</v>
      </c>
      <c r="P571" s="4">
        <f t="shared" si="240"/>
        <v>7890772.2514996612</v>
      </c>
      <c r="Q571" s="4">
        <f t="shared" si="241"/>
        <v>6175144.5404567476</v>
      </c>
      <c r="R571" s="4">
        <f t="shared" si="242"/>
        <v>4897875.3518873286</v>
      </c>
      <c r="S571" s="4">
        <f t="shared" si="243"/>
        <v>3932397.916449077</v>
      </c>
    </row>
    <row r="572" spans="1:19">
      <c r="A572" s="14">
        <f t="shared" si="226"/>
        <v>0.80024364501783896</v>
      </c>
      <c r="B572" s="16">
        <f t="shared" si="227"/>
        <v>19406.362904248323</v>
      </c>
      <c r="C572" s="4"/>
      <c r="D572" s="4">
        <f t="shared" si="228"/>
        <v>1298830.452617961</v>
      </c>
      <c r="E572" s="4">
        <f t="shared" si="229"/>
        <v>78847160.478030652</v>
      </c>
      <c r="F572" s="4">
        <f t="shared" si="230"/>
        <v>179988256.51392823</v>
      </c>
      <c r="G572" s="4">
        <f t="shared" si="231"/>
        <v>175736646.20304927</v>
      </c>
      <c r="H572" s="4">
        <f t="shared" si="232"/>
        <v>133211703.14317612</v>
      </c>
      <c r="I572" s="4">
        <f t="shared" si="233"/>
        <v>93866400.171329707</v>
      </c>
      <c r="J572" s="4">
        <f t="shared" si="234"/>
        <v>65378380.026569352</v>
      </c>
      <c r="K572" s="4">
        <f t="shared" si="235"/>
        <v>46009837.502153628</v>
      </c>
      <c r="L572" s="4">
        <f t="shared" si="236"/>
        <v>32961020.172579486</v>
      </c>
      <c r="M572" s="4">
        <f t="shared" si="237"/>
        <v>24080804.601170372</v>
      </c>
      <c r="N572" s="4">
        <f t="shared" si="238"/>
        <v>17934030.401539907</v>
      </c>
      <c r="O572" s="4">
        <f t="shared" si="239"/>
        <v>13597947.110490631</v>
      </c>
      <c r="P572" s="4">
        <f t="shared" si="240"/>
        <v>10480967.284620408</v>
      </c>
      <c r="Q572" s="4">
        <f t="shared" si="241"/>
        <v>8199857.7795761442</v>
      </c>
      <c r="R572" s="4">
        <f t="shared" si="242"/>
        <v>6502440.4381112484</v>
      </c>
      <c r="S572" s="4">
        <f t="shared" si="243"/>
        <v>5219851.0628313366</v>
      </c>
    </row>
    <row r="573" spans="1:19">
      <c r="A573" s="14">
        <f t="shared" si="226"/>
        <v>0.81155176140736485</v>
      </c>
      <c r="B573" s="16">
        <f t="shared" si="227"/>
        <v>13861.687788748799</v>
      </c>
      <c r="C573" s="4"/>
      <c r="D573" s="4">
        <f t="shared" si="228"/>
        <v>959217.34532378823</v>
      </c>
      <c r="E573" s="4">
        <f t="shared" si="229"/>
        <v>44054440.733870216</v>
      </c>
      <c r="F573" s="4">
        <f t="shared" si="230"/>
        <v>92014311.911050454</v>
      </c>
      <c r="G573" s="4">
        <f t="shared" si="231"/>
        <v>86736215.664558336</v>
      </c>
      <c r="H573" s="4">
        <f t="shared" si="232"/>
        <v>64696269.586749814</v>
      </c>
      <c r="I573" s="4">
        <f t="shared" si="233"/>
        <v>45214472.529815756</v>
      </c>
      <c r="J573" s="4">
        <f t="shared" si="234"/>
        <v>31349363.906006947</v>
      </c>
      <c r="K573" s="4">
        <f t="shared" si="235"/>
        <v>22003097.209672865</v>
      </c>
      <c r="L573" s="4">
        <f t="shared" si="236"/>
        <v>15736717.654132791</v>
      </c>
      <c r="M573" s="4">
        <f t="shared" si="237"/>
        <v>11484696.38558731</v>
      </c>
      <c r="N573" s="4">
        <f t="shared" si="238"/>
        <v>8547029.5562456269</v>
      </c>
      <c r="O573" s="4">
        <f t="shared" si="239"/>
        <v>6477329.8874106184</v>
      </c>
      <c r="P573" s="4">
        <f t="shared" si="240"/>
        <v>4990822.725152391</v>
      </c>
      <c r="Q573" s="4">
        <f t="shared" si="241"/>
        <v>3903616.7642597365</v>
      </c>
      <c r="R573" s="4">
        <f t="shared" si="242"/>
        <v>3094967.570170938</v>
      </c>
      <c r="S573" s="4">
        <f t="shared" si="243"/>
        <v>2484144.7246318865</v>
      </c>
    </row>
    <row r="574" spans="1:19" ht="17.25" thickBot="1">
      <c r="A574" s="14">
        <f t="shared" si="226"/>
        <v>0.82242642201834859</v>
      </c>
      <c r="B574" s="16">
        <f t="shared" si="227"/>
        <v>5148.6268929638409</v>
      </c>
      <c r="C574" s="4"/>
      <c r="D574" s="4">
        <f t="shared" si="228"/>
        <v>183816.81751064371</v>
      </c>
      <c r="E574" s="4">
        <f t="shared" si="229"/>
        <v>6571147.1613100227</v>
      </c>
      <c r="F574" s="4">
        <f t="shared" si="230"/>
        <v>12672035.003234793</v>
      </c>
      <c r="G574" s="4">
        <f t="shared" si="231"/>
        <v>11573759.059021657</v>
      </c>
      <c r="H574" s="4">
        <f t="shared" si="232"/>
        <v>8508739.7306124102</v>
      </c>
      <c r="I574" s="4">
        <f t="shared" si="233"/>
        <v>5902793.5133299362</v>
      </c>
      <c r="J574" s="4">
        <f t="shared" si="234"/>
        <v>4076027.5873732874</v>
      </c>
      <c r="K574" s="4">
        <f t="shared" si="235"/>
        <v>2853967.8194377809</v>
      </c>
      <c r="L574" s="4">
        <f t="shared" si="236"/>
        <v>2038135.7781648817</v>
      </c>
      <c r="M574" s="4">
        <f t="shared" si="237"/>
        <v>1486007.0477040554</v>
      </c>
      <c r="N574" s="4">
        <f t="shared" si="238"/>
        <v>1105190.2473061855</v>
      </c>
      <c r="O574" s="4">
        <f t="shared" si="239"/>
        <v>837192.03151564091</v>
      </c>
      <c r="P574" s="4">
        <f t="shared" si="240"/>
        <v>644859.0498493904</v>
      </c>
      <c r="Q574" s="4">
        <f t="shared" si="241"/>
        <v>504267.64633501443</v>
      </c>
      <c r="R574" s="4">
        <f t="shared" si="242"/>
        <v>399739.59196239628</v>
      </c>
      <c r="S574" s="4">
        <f t="shared" si="243"/>
        <v>320806.55012646777</v>
      </c>
    </row>
    <row r="575" spans="1:19" ht="17.25" thickBot="1">
      <c r="A575" s="6"/>
      <c r="B575" s="7"/>
      <c r="C575" s="7" t="s">
        <v>23</v>
      </c>
      <c r="D575" s="15">
        <f>SUM(D534:D574)</f>
        <v>3618670.5076480857</v>
      </c>
      <c r="E575" s="15">
        <f t="shared" ref="E575:R575" si="244">SUM(E534:E574)</f>
        <v>435373015.32236516</v>
      </c>
      <c r="F575" s="15">
        <f t="shared" si="244"/>
        <v>2814422121.2132769</v>
      </c>
      <c r="G575" s="15">
        <f t="shared" si="244"/>
        <v>8356757046.0818338</v>
      </c>
      <c r="H575" s="15">
        <f t="shared" si="244"/>
        <v>18238269991.538754</v>
      </c>
      <c r="I575" s="15">
        <f t="shared" si="244"/>
        <v>35360840279.675797</v>
      </c>
      <c r="J575" s="15">
        <f t="shared" si="244"/>
        <v>66423613850.929756</v>
      </c>
      <c r="K575" s="15">
        <f t="shared" si="244"/>
        <v>130094422483.77005</v>
      </c>
      <c r="L575" s="15">
        <f t="shared" si="244"/>
        <v>251384819960.85413</v>
      </c>
      <c r="M575" s="15">
        <f t="shared" si="244"/>
        <v>434097778162.88452</v>
      </c>
      <c r="N575" s="15">
        <f t="shared" si="244"/>
        <v>653308634208.74609</v>
      </c>
      <c r="O575" s="15">
        <f t="shared" si="244"/>
        <v>872629441305.04102</v>
      </c>
      <c r="P575" s="15">
        <f t="shared" si="244"/>
        <v>1062292070493.2462</v>
      </c>
      <c r="Q575" s="15">
        <f t="shared" si="244"/>
        <v>1206301784772.0027</v>
      </c>
      <c r="R575" s="15">
        <f t="shared" si="244"/>
        <v>1301021430044.1655</v>
      </c>
      <c r="S575" s="20">
        <f>SUM(S534:S574)</f>
        <v>1350637439201.6243</v>
      </c>
    </row>
    <row r="576" spans="1:19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22574.748684533759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5.2466433500755729E-298</v>
      </c>
    </row>
    <row r="579" spans="1:19">
      <c r="A579" s="14">
        <f t="shared" ref="A579:A618" si="245">A535</f>
        <v>7.7123926290137618E-2</v>
      </c>
      <c r="B579" s="16">
        <f t="shared" ref="B579:B618" si="246">B535</f>
        <v>44357.40092399616</v>
      </c>
      <c r="C579" s="4"/>
      <c r="D579" s="4">
        <f t="shared" ref="D579:D618" si="247">$B$4*(B579^2)*($D$576^2*(2*PI())^4*A579^-5/4/PI()/$D$5^4*EXP((-1/PI())*(2*PI()/$D$5)^4*A579^-4))</f>
        <v>0</v>
      </c>
      <c r="E579" s="4">
        <f t="shared" ref="E579:E618" si="248">$B$4*(B579^2)*($D$576^2*(2*PI())^4*A579^-5/4/PI()/$E$5^4*EXP((-1/PI())*(2*PI()/$E$5)^4*A579^-4))</f>
        <v>0</v>
      </c>
      <c r="F579" s="4">
        <f t="shared" ref="F579:F618" si="249">$B$4*(B579^2)*($D$576^2*(2*PI())^4*A579^-5/4/PI()/$F$5^4*EXP((-1/PI())*(2*PI()/$F$5)^4*A579^-4))</f>
        <v>0</v>
      </c>
      <c r="G579" s="4">
        <f t="shared" ref="G579:G618" si="250">$B$4*(B579^2)*($D$576^2*(2*PI())^4*A579^-5/4/PI()/$G$5^4*EXP((-1/PI())*(2*PI()/$G$5)^4*A579^-4))</f>
        <v>0</v>
      </c>
      <c r="H579" s="4">
        <f t="shared" ref="H579:H618" si="251">$B$4*(B579^2)*($D$576^2*(2*PI())^4*A579^-5/4/PI()/$H$5^4*EXP((-1/PI())*(2*PI()/$H$5)^4*A579^-4))</f>
        <v>0</v>
      </c>
      <c r="I579" s="4">
        <f t="shared" ref="I579:I618" si="252">$B$4*(B579^2)*($D$576^2*(2*PI())^4*A579^-5/4/PI()/$I$5^4*EXP((-1/PI())*(2*PI()/$I$5)^4*A579^-4))</f>
        <v>0</v>
      </c>
      <c r="J579" s="4">
        <f t="shared" ref="J579:J618" si="253">$B$4*(B579^2)*($D$576^2*(2*PI())^4*A579^-5/4/PI()/$J$5^4*EXP((-1/PI())*(2*PI()/$J$5)^4*A579^-4))</f>
        <v>0</v>
      </c>
      <c r="K579" s="4">
        <f t="shared" ref="K579:K618" si="254">$B$4*(B579^2)*($D$576^2*(2*PI())^4*A579^-5/4/PI()/$K$5^4*EXP((-1/PI())*(2*PI()/$K$5)^4*A579^-4))</f>
        <v>0</v>
      </c>
      <c r="L579" s="4">
        <f t="shared" ref="L579:L618" si="255">$B$4*(B579^2)*($D$576^2*(2*PI())^4*A579^-5/4/PI()/$L$5^4*EXP((-1/PI())*(2*PI()/$L$5)^4*A579^-4))</f>
        <v>0</v>
      </c>
      <c r="M579" s="4">
        <f t="shared" ref="M579:M618" si="256">$B$4*(B579^2)*($D$576^2*(2*PI())^4*A579^-5/4/PI()/$M$5^4*EXP((-1/PI())*(2*PI()/$M$5)^4*A579^-4))</f>
        <v>6.8120709276424716E-237</v>
      </c>
      <c r="N579" s="4">
        <f t="shared" ref="N579:N618" si="257">$B$4*(B579^2)*($D$576^2*(2*PI())^4*A579^-5/4/PI()/$N$5^4*EXP((-1/PI())*(2*PI()/$N$5)^4*A579^-4))</f>
        <v>6.2001799934622899E-171</v>
      </c>
      <c r="O579" s="4">
        <f t="shared" ref="O579:O618" si="258">$B$4*(B579^2)*($D$576^2*(2*PI())^4*A579^-5/4/PI()/$O$5^4*EXP((-1/PI())*(2*PI()/$O$5)^4*A579^-4))</f>
        <v>1.777063006711852E-125</v>
      </c>
      <c r="P579" s="4">
        <f t="shared" ref="P579:P618" si="259">$B$4*(B579^2)*($D$576^2*(2*PI())^4*A579^-5/4/PI()/$P$5^4*EXP((-1/PI())*(2*PI()/$P$5)^4*A579^-4))</f>
        <v>2.455582477755687E-93</v>
      </c>
      <c r="Q579" s="4">
        <f t="shared" ref="Q579:Q618" si="260">$B$4*(B579^2)*($D$576^2*(2*PI())^4*A579^-5/4/PI()/$Q$5^4*EXP((-1/PI())*(2*PI()/$Q$5)^4*A579^-4))</f>
        <v>4.2240387288977693E-70</v>
      </c>
      <c r="R579" s="4">
        <f t="shared" ref="R579:R618" si="261">$B$4*(B579^2)*($D$576^2*(2*PI())^4*A579^-5/4/PI()/$R$5^4*EXP((-1/PI())*(2*PI()/$R$5)^4*A579^-4))</f>
        <v>5.6723911433304186E-53</v>
      </c>
      <c r="S579" s="4">
        <f t="shared" ref="S579:S618" si="262">$B$4*(B579^2)*($D$576^2*(2*PI())^4*A579^-5/4/PI()/$S$5^4*EXP((-1/PI())*(2*PI()/$S$5)^4*A579^-4))</f>
        <v>3.9656883687442099E-40</v>
      </c>
    </row>
    <row r="580" spans="1:19">
      <c r="A580" s="14">
        <f t="shared" si="245"/>
        <v>0.10446990648572885</v>
      </c>
      <c r="B580" s="16">
        <f t="shared" si="246"/>
        <v>85150.367845171219</v>
      </c>
      <c r="C580" s="4"/>
      <c r="D580" s="4">
        <f t="shared" si="247"/>
        <v>0</v>
      </c>
      <c r="E580" s="4">
        <f t="shared" si="248"/>
        <v>0</v>
      </c>
      <c r="F580" s="4">
        <f t="shared" si="249"/>
        <v>0</v>
      </c>
      <c r="G580" s="4">
        <f t="shared" si="250"/>
        <v>0</v>
      </c>
      <c r="H580" s="4">
        <f t="shared" si="251"/>
        <v>0</v>
      </c>
      <c r="I580" s="4">
        <f t="shared" si="252"/>
        <v>0</v>
      </c>
      <c r="J580" s="4">
        <f t="shared" si="253"/>
        <v>3.8017346025108696E-209</v>
      </c>
      <c r="K580" s="4">
        <f t="shared" si="254"/>
        <v>4.6626993199922863E-136</v>
      </c>
      <c r="L580" s="4">
        <f t="shared" si="255"/>
        <v>7.9826503914526542E-91</v>
      </c>
      <c r="M580" s="4">
        <f t="shared" si="256"/>
        <v>1.2231474221216474E-61</v>
      </c>
      <c r="N580" s="4">
        <f t="shared" si="257"/>
        <v>3.8454282174061509E-42</v>
      </c>
      <c r="O580" s="4">
        <f t="shared" si="258"/>
        <v>9.99063207945252E-29</v>
      </c>
      <c r="P580" s="4">
        <f t="shared" si="259"/>
        <v>2.9150018162719326E-19</v>
      </c>
      <c r="Q580" s="4">
        <f t="shared" si="260"/>
        <v>1.9490131786813494E-12</v>
      </c>
      <c r="R580" s="4">
        <f t="shared" si="261"/>
        <v>2.0202233333990667E-7</v>
      </c>
      <c r="S580" s="4">
        <f t="shared" si="262"/>
        <v>1.1289625112635153E-3</v>
      </c>
    </row>
    <row r="581" spans="1:19">
      <c r="A581" s="14">
        <f t="shared" si="245"/>
        <v>0.13138243090277779</v>
      </c>
      <c r="B581" s="16">
        <f t="shared" si="246"/>
        <v>140993.16722270209</v>
      </c>
      <c r="C581" s="4"/>
      <c r="D581" s="4">
        <f t="shared" si="247"/>
        <v>0</v>
      </c>
      <c r="E581" s="4">
        <f t="shared" si="248"/>
        <v>0</v>
      </c>
      <c r="F581" s="4">
        <f t="shared" si="249"/>
        <v>0</v>
      </c>
      <c r="G581" s="4">
        <f t="shared" si="250"/>
        <v>0</v>
      </c>
      <c r="H581" s="4">
        <f t="shared" si="251"/>
        <v>2.9154144176723094E-215</v>
      </c>
      <c r="I581" s="4">
        <f t="shared" si="252"/>
        <v>1.8224454864313555E-125</v>
      </c>
      <c r="J581" s="4">
        <f t="shared" si="253"/>
        <v>6.511808401468419E-76</v>
      </c>
      <c r="K581" s="4">
        <f t="shared" si="254"/>
        <v>8.4793669664474018E-47</v>
      </c>
      <c r="L581" s="4">
        <f t="shared" si="255"/>
        <v>8.2553315744393799E-29</v>
      </c>
      <c r="M581" s="4">
        <f t="shared" si="256"/>
        <v>3.1431073633212524E-17</v>
      </c>
      <c r="N581" s="4">
        <f t="shared" si="257"/>
        <v>1.6282155669447281E-9</v>
      </c>
      <c r="O581" s="4">
        <f t="shared" si="258"/>
        <v>3.162591202561632E-4</v>
      </c>
      <c r="P581" s="4">
        <f t="shared" si="259"/>
        <v>1.6382983792978933</v>
      </c>
      <c r="Q581" s="4">
        <f t="shared" si="260"/>
        <v>754.63685457320128</v>
      </c>
      <c r="R581" s="4">
        <f t="shared" si="261"/>
        <v>66296.498155313864</v>
      </c>
      <c r="S581" s="4">
        <f t="shared" si="262"/>
        <v>1826488.8402736546</v>
      </c>
    </row>
    <row r="582" spans="1:19">
      <c r="A582" s="14">
        <f t="shared" si="245"/>
        <v>0.15786149954128442</v>
      </c>
      <c r="B582" s="16">
        <f t="shared" si="246"/>
        <v>202380.64171573252</v>
      </c>
      <c r="C582" s="4"/>
      <c r="D582" s="4">
        <f t="shared" si="247"/>
        <v>0</v>
      </c>
      <c r="E582" s="4">
        <f t="shared" si="248"/>
        <v>0</v>
      </c>
      <c r="F582" s="4">
        <f t="shared" si="249"/>
        <v>0</v>
      </c>
      <c r="G582" s="4">
        <f t="shared" si="250"/>
        <v>6.4902467993139978E-181</v>
      </c>
      <c r="H582" s="4">
        <f t="shared" si="251"/>
        <v>1.8611963352019099E-96</v>
      </c>
      <c r="I582" s="4">
        <f t="shared" si="252"/>
        <v>1.7345860075062054E-53</v>
      </c>
      <c r="J582" s="4">
        <f t="shared" si="253"/>
        <v>8.1913966084414328E-30</v>
      </c>
      <c r="K582" s="4">
        <f t="shared" si="254"/>
        <v>6.1888883587619481E-16</v>
      </c>
      <c r="L582" s="4">
        <f t="shared" si="255"/>
        <v>2.1872762371815424E-7</v>
      </c>
      <c r="M582" s="4">
        <f t="shared" si="256"/>
        <v>6.6180530637756654E-2</v>
      </c>
      <c r="N582" s="4">
        <f t="shared" si="257"/>
        <v>283.39362689718314</v>
      </c>
      <c r="O582" s="4">
        <f t="shared" si="258"/>
        <v>84151.112562093447</v>
      </c>
      <c r="P582" s="4">
        <f t="shared" si="259"/>
        <v>4434756.1447846042</v>
      </c>
      <c r="Q582" s="4">
        <f t="shared" si="260"/>
        <v>73823629.085299373</v>
      </c>
      <c r="R582" s="4">
        <f t="shared" si="261"/>
        <v>559240747.5876832</v>
      </c>
      <c r="S582" s="4">
        <f t="shared" si="262"/>
        <v>2445271038.5569539</v>
      </c>
    </row>
    <row r="583" spans="1:19">
      <c r="A583" s="14">
        <f t="shared" si="245"/>
        <v>0.18390711240124874</v>
      </c>
      <c r="B583" s="16">
        <f t="shared" si="246"/>
        <v>266540.45376651268</v>
      </c>
      <c r="C583" s="4"/>
      <c r="D583" s="4">
        <f t="shared" si="247"/>
        <v>0</v>
      </c>
      <c r="E583" s="4">
        <f t="shared" si="248"/>
        <v>0</v>
      </c>
      <c r="F583" s="4">
        <f t="shared" si="249"/>
        <v>3.4261323184423354E-192</v>
      </c>
      <c r="G583" s="4">
        <f t="shared" si="250"/>
        <v>3.6448575613233839E-92</v>
      </c>
      <c r="H583" s="4">
        <f t="shared" si="251"/>
        <v>1.9910623060657868E-46</v>
      </c>
      <c r="I583" s="4">
        <f t="shared" si="252"/>
        <v>3.3674262234933786E-23</v>
      </c>
      <c r="J583" s="4">
        <f t="shared" si="253"/>
        <v>1.9561875043700968E-10</v>
      </c>
      <c r="K583" s="4">
        <f t="shared" si="254"/>
        <v>5.5754939255132484E-3</v>
      </c>
      <c r="L583" s="4">
        <f t="shared" si="255"/>
        <v>206.4498806010966</v>
      </c>
      <c r="M583" s="4">
        <f t="shared" si="256"/>
        <v>167525.69897059415</v>
      </c>
      <c r="N583" s="4">
        <f t="shared" si="257"/>
        <v>13631855.729408596</v>
      </c>
      <c r="O583" s="4">
        <f t="shared" si="258"/>
        <v>263144951.74605963</v>
      </c>
      <c r="P583" s="4">
        <f t="shared" si="259"/>
        <v>2004414896.4439318</v>
      </c>
      <c r="Q583" s="4">
        <f t="shared" si="260"/>
        <v>8229720895.8412294</v>
      </c>
      <c r="R583" s="4">
        <f t="shared" si="261"/>
        <v>22185999289.566032</v>
      </c>
      <c r="S583" s="4">
        <f t="shared" si="262"/>
        <v>44647379524.880386</v>
      </c>
    </row>
    <row r="584" spans="1:19">
      <c r="A584" s="14">
        <f t="shared" si="245"/>
        <v>0.20951926948267074</v>
      </c>
      <c r="B584" s="16">
        <f t="shared" si="246"/>
        <v>338621.2302680065</v>
      </c>
      <c r="C584" s="4"/>
      <c r="D584" s="4">
        <f t="shared" si="247"/>
        <v>0</v>
      </c>
      <c r="E584" s="4">
        <f t="shared" si="248"/>
        <v>9.7008159867492837E-259</v>
      </c>
      <c r="F584" s="4">
        <f t="shared" si="249"/>
        <v>1.2815844275164457E-108</v>
      </c>
      <c r="G584" s="4">
        <f t="shared" si="250"/>
        <v>2.32463984537265E-49</v>
      </c>
      <c r="H584" s="4">
        <f t="shared" si="251"/>
        <v>2.602094403887537E-22</v>
      </c>
      <c r="I584" s="4">
        <f t="shared" si="252"/>
        <v>1.3042630720400982E-8</v>
      </c>
      <c r="J584" s="4">
        <f t="shared" si="253"/>
        <v>0.41086090336004238</v>
      </c>
      <c r="K584" s="4">
        <f t="shared" si="254"/>
        <v>9295.9678224403324</v>
      </c>
      <c r="L584" s="4">
        <f t="shared" si="255"/>
        <v>4130262.353549676</v>
      </c>
      <c r="M584" s="4">
        <f t="shared" si="256"/>
        <v>192340153.27371654</v>
      </c>
      <c r="N584" s="4">
        <f t="shared" si="257"/>
        <v>2311029444.2595725</v>
      </c>
      <c r="O584" s="4">
        <f t="shared" si="258"/>
        <v>11926705679.983446</v>
      </c>
      <c r="P584" s="4">
        <f t="shared" si="259"/>
        <v>35717009550.63459</v>
      </c>
      <c r="Q584" s="4">
        <f t="shared" si="260"/>
        <v>74619685387.537354</v>
      </c>
      <c r="R584" s="4">
        <f t="shared" si="261"/>
        <v>122173130836.72227</v>
      </c>
      <c r="S584" s="4">
        <f t="shared" si="262"/>
        <v>169056844472.76617</v>
      </c>
    </row>
    <row r="585" spans="1:19">
      <c r="A585" s="14">
        <f t="shared" si="245"/>
        <v>0.23469797078555044</v>
      </c>
      <c r="B585" s="16">
        <f t="shared" si="246"/>
        <v>418226.92299767811</v>
      </c>
      <c r="C585" s="4"/>
      <c r="D585" s="4">
        <f t="shared" si="247"/>
        <v>0</v>
      </c>
      <c r="E585" s="4">
        <f t="shared" si="248"/>
        <v>2.5572638529869985E-159</v>
      </c>
      <c r="F585" s="4">
        <f t="shared" si="249"/>
        <v>4.2266430498806627E-64</v>
      </c>
      <c r="G585" s="4">
        <f t="shared" si="250"/>
        <v>1.4344120715097828E-26</v>
      </c>
      <c r="H585" s="4">
        <f t="shared" si="251"/>
        <v>1.7596165648382139E-9</v>
      </c>
      <c r="I585" s="4">
        <f t="shared" si="252"/>
        <v>0.73673081097364657</v>
      </c>
      <c r="J585" s="4">
        <f t="shared" si="253"/>
        <v>36239.091989402987</v>
      </c>
      <c r="K585" s="4">
        <f t="shared" si="254"/>
        <v>18257862.793246914</v>
      </c>
      <c r="L585" s="4">
        <f t="shared" si="255"/>
        <v>768058305.75934529</v>
      </c>
      <c r="M585" s="4">
        <f t="shared" si="256"/>
        <v>7798083896.7920208</v>
      </c>
      <c r="N585" s="4">
        <f t="shared" si="257"/>
        <v>33804287015.368771</v>
      </c>
      <c r="O585" s="4">
        <f t="shared" si="258"/>
        <v>86365369518.638779</v>
      </c>
      <c r="P585" s="4">
        <f t="shared" si="259"/>
        <v>157257459614.24838</v>
      </c>
      <c r="Q585" s="4">
        <f t="shared" si="260"/>
        <v>229196705413.97751</v>
      </c>
      <c r="R585" s="4">
        <f t="shared" si="261"/>
        <v>287677746577.15045</v>
      </c>
      <c r="S585" s="4">
        <f t="shared" si="262"/>
        <v>326040683382.18127</v>
      </c>
    </row>
    <row r="586" spans="1:19">
      <c r="A586" s="14">
        <f t="shared" si="245"/>
        <v>0.25944321630988787</v>
      </c>
      <c r="B586" s="16">
        <f t="shared" si="246"/>
        <v>481990.68682592257</v>
      </c>
      <c r="C586" s="4"/>
      <c r="D586" s="4">
        <f t="shared" si="247"/>
        <v>0</v>
      </c>
      <c r="E586" s="4">
        <f t="shared" si="248"/>
        <v>3.264935026014922E-102</v>
      </c>
      <c r="F586" s="4">
        <f t="shared" si="249"/>
        <v>1.4607305388192172E-38</v>
      </c>
      <c r="G586" s="4">
        <f t="shared" si="250"/>
        <v>1.5933005022747976E-13</v>
      </c>
      <c r="H586" s="4">
        <f t="shared" si="251"/>
        <v>3.6660012758442467E-2</v>
      </c>
      <c r="I586" s="4">
        <f t="shared" si="252"/>
        <v>18462.423626608408</v>
      </c>
      <c r="J586" s="4">
        <f t="shared" si="253"/>
        <v>22106535.858589016</v>
      </c>
      <c r="K586" s="4">
        <f t="shared" si="254"/>
        <v>1249543904.2044446</v>
      </c>
      <c r="L586" s="4">
        <f t="shared" si="255"/>
        <v>13554224356.181713</v>
      </c>
      <c r="M586" s="4">
        <f t="shared" si="256"/>
        <v>57322513705.995003</v>
      </c>
      <c r="N586" s="4">
        <f t="shared" si="257"/>
        <v>138273615604.0451</v>
      </c>
      <c r="O586" s="4">
        <f t="shared" si="258"/>
        <v>235798539685.27917</v>
      </c>
      <c r="P586" s="4">
        <f t="shared" si="259"/>
        <v>322530716736.29321</v>
      </c>
      <c r="Q586" s="4">
        <f t="shared" si="260"/>
        <v>382167177520.32855</v>
      </c>
      <c r="R586" s="4">
        <f t="shared" si="261"/>
        <v>411704384720.2616</v>
      </c>
      <c r="S586" s="4">
        <f t="shared" si="262"/>
        <v>416011963419.77948</v>
      </c>
    </row>
    <row r="587" spans="1:19">
      <c r="A587" s="14">
        <f t="shared" si="245"/>
        <v>0.28375500605568299</v>
      </c>
      <c r="B587" s="16">
        <f t="shared" si="246"/>
        <v>477634.15637803014</v>
      </c>
      <c r="C587" s="4"/>
      <c r="D587" s="4">
        <f t="shared" si="247"/>
        <v>1.7734704426948348E-207</v>
      </c>
      <c r="E587" s="4">
        <f t="shared" si="248"/>
        <v>1.7095041015696933E-67</v>
      </c>
      <c r="F587" s="4">
        <f t="shared" si="249"/>
        <v>4.0862889024209435E-23</v>
      </c>
      <c r="G587" s="4">
        <f t="shared" si="250"/>
        <v>1.0519767403016372E-5</v>
      </c>
      <c r="H587" s="4">
        <f t="shared" si="251"/>
        <v>771.99043592306884</v>
      </c>
      <c r="I587" s="4">
        <f t="shared" si="252"/>
        <v>6414296.6146290982</v>
      </c>
      <c r="J587" s="4">
        <f t="shared" si="253"/>
        <v>794771892.28025079</v>
      </c>
      <c r="K587" s="4">
        <f t="shared" si="254"/>
        <v>11815847881.266151</v>
      </c>
      <c r="L587" s="4">
        <f t="shared" si="255"/>
        <v>56031204114.249352</v>
      </c>
      <c r="M587" s="4">
        <f t="shared" si="256"/>
        <v>138828249315.75211</v>
      </c>
      <c r="N587" s="4">
        <f t="shared" si="257"/>
        <v>234139650074.85361</v>
      </c>
      <c r="O587" s="4">
        <f t="shared" si="258"/>
        <v>311955188442.91058</v>
      </c>
      <c r="P587" s="4">
        <f t="shared" si="259"/>
        <v>358320472165.15039</v>
      </c>
      <c r="Q587" s="4">
        <f t="shared" si="260"/>
        <v>374162435108.43939</v>
      </c>
      <c r="R587" s="4">
        <f t="shared" si="261"/>
        <v>367176961083.09515</v>
      </c>
      <c r="S587" s="4">
        <f t="shared" si="262"/>
        <v>345911373368.90833</v>
      </c>
    </row>
    <row r="588" spans="1:19">
      <c r="A588" s="14">
        <f t="shared" si="245"/>
        <v>0.3076333400229358</v>
      </c>
      <c r="B588" s="16">
        <f t="shared" si="246"/>
        <v>388523.30630750209</v>
      </c>
      <c r="C588" s="4"/>
      <c r="D588" s="4">
        <f t="shared" si="247"/>
        <v>1.1347574486355514E-146</v>
      </c>
      <c r="E588" s="4">
        <f t="shared" si="248"/>
        <v>1.8193204051666255E-45</v>
      </c>
      <c r="F588" s="4">
        <f t="shared" si="249"/>
        <v>1.9337052473283405E-13</v>
      </c>
      <c r="G588" s="4">
        <f t="shared" si="250"/>
        <v>0.64377161878151079</v>
      </c>
      <c r="H588" s="4">
        <f t="shared" si="251"/>
        <v>271327.04607402621</v>
      </c>
      <c r="I588" s="4">
        <f t="shared" si="252"/>
        <v>162386914.80112982</v>
      </c>
      <c r="J588" s="4">
        <f t="shared" si="253"/>
        <v>4701632680.7179413</v>
      </c>
      <c r="K588" s="4">
        <f t="shared" si="254"/>
        <v>29698300842.416897</v>
      </c>
      <c r="L588" s="4">
        <f t="shared" si="255"/>
        <v>82866040071.165619</v>
      </c>
      <c r="M588" s="4">
        <f t="shared" si="256"/>
        <v>145747445943.60486</v>
      </c>
      <c r="N588" s="4">
        <f t="shared" si="257"/>
        <v>195428588501.20361</v>
      </c>
      <c r="O588" s="4">
        <f t="shared" si="258"/>
        <v>222284170855.98779</v>
      </c>
      <c r="P588" s="4">
        <f t="shared" si="259"/>
        <v>228283089094.9881</v>
      </c>
      <c r="Q588" s="4">
        <f t="shared" si="260"/>
        <v>219826355697.51901</v>
      </c>
      <c r="R588" s="4">
        <f t="shared" si="261"/>
        <v>203201493486.30612</v>
      </c>
      <c r="S588" s="4">
        <f t="shared" si="262"/>
        <v>183025882951.78998</v>
      </c>
    </row>
    <row r="589" spans="1:19">
      <c r="A589" s="14">
        <f t="shared" si="245"/>
        <v>0.33107821821164629</v>
      </c>
      <c r="B589" s="16">
        <f t="shared" si="246"/>
        <v>228915.8726256231</v>
      </c>
      <c r="C589" s="4"/>
      <c r="D589" s="4">
        <f t="shared" si="247"/>
        <v>1.7526516916855256E-106</v>
      </c>
      <c r="E589" s="4">
        <f t="shared" si="248"/>
        <v>3.7545135996136793E-31</v>
      </c>
      <c r="F589" s="4">
        <f t="shared" si="249"/>
        <v>2.2884902990395728E-7</v>
      </c>
      <c r="G589" s="4">
        <f t="shared" si="250"/>
        <v>417.15339460112051</v>
      </c>
      <c r="H589" s="4">
        <f t="shared" si="251"/>
        <v>5622389.5711244959</v>
      </c>
      <c r="I589" s="4">
        <f t="shared" si="252"/>
        <v>581693233.44781518</v>
      </c>
      <c r="J589" s="4">
        <f t="shared" si="253"/>
        <v>6384278509.994401</v>
      </c>
      <c r="K589" s="4">
        <f t="shared" si="254"/>
        <v>22780473123.824032</v>
      </c>
      <c r="L589" s="4">
        <f t="shared" si="255"/>
        <v>44620412039.881638</v>
      </c>
      <c r="M589" s="4">
        <f t="shared" si="256"/>
        <v>62439572867.50563</v>
      </c>
      <c r="N589" s="4">
        <f t="shared" si="257"/>
        <v>71843140029.037582</v>
      </c>
      <c r="O589" s="4">
        <f t="shared" si="258"/>
        <v>73530897963.376266</v>
      </c>
      <c r="P589" s="4">
        <f t="shared" si="259"/>
        <v>70080744553.30127</v>
      </c>
      <c r="Q589" s="4">
        <f t="shared" si="260"/>
        <v>63933758115.216164</v>
      </c>
      <c r="R589" s="4">
        <f t="shared" si="261"/>
        <v>56787262366.601166</v>
      </c>
      <c r="S589" s="4">
        <f t="shared" si="262"/>
        <v>49639022568.343994</v>
      </c>
    </row>
    <row r="590" spans="1:19">
      <c r="A590" s="14">
        <f t="shared" si="245"/>
        <v>0.35408964062181447</v>
      </c>
      <c r="B590" s="16">
        <f t="shared" si="246"/>
        <v>89110.850070528017</v>
      </c>
      <c r="C590" s="4"/>
      <c r="D590" s="4">
        <f t="shared" si="247"/>
        <v>2.7713181501033366E-79</v>
      </c>
      <c r="E590" s="4">
        <f t="shared" si="248"/>
        <v>8.2398430263028994E-22</v>
      </c>
      <c r="F590" s="4">
        <f t="shared" si="249"/>
        <v>1.0300718871770784E-3</v>
      </c>
      <c r="G590" s="4">
        <f t="shared" si="250"/>
        <v>10532.977759692452</v>
      </c>
      <c r="H590" s="4">
        <f t="shared" si="251"/>
        <v>13190901.923960604</v>
      </c>
      <c r="I590" s="4">
        <f t="shared" si="252"/>
        <v>406386727.63837934</v>
      </c>
      <c r="J590" s="4">
        <f t="shared" si="253"/>
        <v>2283502851.2958622</v>
      </c>
      <c r="K590" s="4">
        <f t="shared" si="254"/>
        <v>5493733824.1879787</v>
      </c>
      <c r="L590" s="4">
        <f t="shared" si="255"/>
        <v>8429014098.3803711</v>
      </c>
      <c r="M590" s="4">
        <f t="shared" si="256"/>
        <v>10073267438.55139</v>
      </c>
      <c r="N590" s="4">
        <f t="shared" si="257"/>
        <v>10428591769.826967</v>
      </c>
      <c r="O590" s="4">
        <f t="shared" si="258"/>
        <v>9923744372.7732277</v>
      </c>
      <c r="P590" s="4">
        <f t="shared" si="259"/>
        <v>8982923856.3247509</v>
      </c>
      <c r="Q590" s="4">
        <f t="shared" si="260"/>
        <v>7894921119.2808828</v>
      </c>
      <c r="R590" s="4">
        <f t="shared" si="261"/>
        <v>6821977205.8636961</v>
      </c>
      <c r="S590" s="4">
        <f t="shared" si="262"/>
        <v>5841187039.3007526</v>
      </c>
    </row>
    <row r="591" spans="1:19">
      <c r="A591" s="14">
        <f t="shared" si="245"/>
        <v>0.3766676072534404</v>
      </c>
      <c r="B591" s="16">
        <f t="shared" si="246"/>
        <v>165152.10879737858</v>
      </c>
      <c r="C591" s="4"/>
      <c r="D591" s="4">
        <f t="shared" si="247"/>
        <v>7.1035987342029312E-59</v>
      </c>
      <c r="E591" s="4">
        <f t="shared" si="248"/>
        <v>4.3572149806108631E-14</v>
      </c>
      <c r="F591" s="4">
        <f t="shared" si="249"/>
        <v>4.9607344099372002</v>
      </c>
      <c r="G591" s="4">
        <f t="shared" si="250"/>
        <v>1276863.2430348631</v>
      </c>
      <c r="H591" s="4">
        <f t="shared" si="251"/>
        <v>295690064.23119467</v>
      </c>
      <c r="I591" s="4">
        <f t="shared" si="252"/>
        <v>3852751083.4158726</v>
      </c>
      <c r="J591" s="4">
        <f t="shared" si="253"/>
        <v>13455168289.146576</v>
      </c>
      <c r="K591" s="4">
        <f t="shared" si="254"/>
        <v>24465313613.409508</v>
      </c>
      <c r="L591" s="4">
        <f t="shared" si="255"/>
        <v>31558549992.13583</v>
      </c>
      <c r="M591" s="4">
        <f t="shared" si="256"/>
        <v>33715304045.905579</v>
      </c>
      <c r="N591" s="4">
        <f t="shared" si="257"/>
        <v>32381555364.445511</v>
      </c>
      <c r="O591" s="4">
        <f t="shared" si="258"/>
        <v>29260067648.999321</v>
      </c>
      <c r="P591" s="4">
        <f t="shared" si="259"/>
        <v>25533753915.769592</v>
      </c>
      <c r="Q591" s="4">
        <f t="shared" si="260"/>
        <v>21854241562.920773</v>
      </c>
      <c r="R591" s="4">
        <f t="shared" si="261"/>
        <v>18518399676.766403</v>
      </c>
      <c r="S591" s="4">
        <f t="shared" si="262"/>
        <v>15624789182.905674</v>
      </c>
    </row>
    <row r="592" spans="1:19">
      <c r="A592" s="14">
        <f t="shared" si="245"/>
        <v>0.39881211810652395</v>
      </c>
      <c r="B592" s="16">
        <f t="shared" si="246"/>
        <v>146537.84233820162</v>
      </c>
      <c r="C592" s="4"/>
      <c r="D592" s="4">
        <f t="shared" si="247"/>
        <v>1.5636317071648884E-44</v>
      </c>
      <c r="E592" s="4">
        <f t="shared" si="248"/>
        <v>5.5385548722987118E-9</v>
      </c>
      <c r="F592" s="4">
        <f t="shared" si="249"/>
        <v>719.57796961799613</v>
      </c>
      <c r="G592" s="4">
        <f t="shared" si="250"/>
        <v>12679750.808277586</v>
      </c>
      <c r="H592" s="4">
        <f t="shared" si="251"/>
        <v>858931851.96782911</v>
      </c>
      <c r="I592" s="4">
        <f t="shared" si="252"/>
        <v>5980204730.9118805</v>
      </c>
      <c r="J592" s="4">
        <f t="shared" si="253"/>
        <v>14771158902.633236</v>
      </c>
      <c r="K592" s="4">
        <f t="shared" si="254"/>
        <v>21903595169.709881</v>
      </c>
      <c r="L592" s="4">
        <f t="shared" si="255"/>
        <v>24900707440.54435</v>
      </c>
      <c r="M592" s="4">
        <f t="shared" si="256"/>
        <v>24516979753.62204</v>
      </c>
      <c r="N592" s="4">
        <f t="shared" si="257"/>
        <v>22294983456.318539</v>
      </c>
      <c r="O592" s="4">
        <f t="shared" si="258"/>
        <v>19400766591.282032</v>
      </c>
      <c r="P592" s="4">
        <f t="shared" si="259"/>
        <v>16484534907.211958</v>
      </c>
      <c r="Q592" s="4">
        <f t="shared" si="260"/>
        <v>13839363199.811172</v>
      </c>
      <c r="R592" s="4">
        <f t="shared" si="261"/>
        <v>11561051803.193003</v>
      </c>
      <c r="S592" s="4">
        <f t="shared" si="262"/>
        <v>9650761877.8831692</v>
      </c>
    </row>
    <row r="593" spans="1:19">
      <c r="A593" s="14">
        <f t="shared" si="245"/>
        <v>0.42052317318106525</v>
      </c>
      <c r="B593" s="16">
        <f t="shared" si="246"/>
        <v>33268.050692997123</v>
      </c>
      <c r="C593" s="4"/>
      <c r="D593" s="4">
        <f t="shared" si="247"/>
        <v>4.3169631632053011E-35</v>
      </c>
      <c r="E593" s="4">
        <f t="shared" si="248"/>
        <v>2.036139962849559E-6</v>
      </c>
      <c r="F593" s="4">
        <f t="shared" si="249"/>
        <v>1707.8458285283361</v>
      </c>
      <c r="G593" s="4">
        <f t="shared" si="250"/>
        <v>4090401.1992569352</v>
      </c>
      <c r="H593" s="4">
        <f t="shared" si="251"/>
        <v>110995627.15902396</v>
      </c>
      <c r="I593" s="4">
        <f t="shared" si="252"/>
        <v>484728379.51216453</v>
      </c>
      <c r="J593" s="4">
        <f t="shared" si="253"/>
        <v>925227893.92907453</v>
      </c>
      <c r="K593" s="4">
        <f t="shared" si="254"/>
        <v>1178797202.6233573</v>
      </c>
      <c r="L593" s="4">
        <f t="shared" si="255"/>
        <v>1219829076.0161843</v>
      </c>
      <c r="M593" s="4">
        <f t="shared" si="256"/>
        <v>1130231572.3399086</v>
      </c>
      <c r="N593" s="4">
        <f t="shared" si="257"/>
        <v>986839427.07293522</v>
      </c>
      <c r="O593" s="4">
        <f t="shared" si="258"/>
        <v>834983881.73959231</v>
      </c>
      <c r="P593" s="4">
        <f t="shared" si="259"/>
        <v>695530957.42935407</v>
      </c>
      <c r="Q593" s="4">
        <f t="shared" si="260"/>
        <v>575596189.00228381</v>
      </c>
      <c r="R593" s="4">
        <f t="shared" si="261"/>
        <v>475767675.65291601</v>
      </c>
      <c r="S593" s="4">
        <f t="shared" si="262"/>
        <v>394004430.85047019</v>
      </c>
    </row>
    <row r="594" spans="1:19">
      <c r="A594" s="14">
        <f t="shared" si="245"/>
        <v>0.44180077247706423</v>
      </c>
      <c r="B594" s="16">
        <f t="shared" si="246"/>
        <v>107329.06830716931</v>
      </c>
      <c r="C594" s="4"/>
      <c r="D594" s="4">
        <f t="shared" si="247"/>
        <v>5.9060154417467926E-26</v>
      </c>
      <c r="E594" s="4">
        <f t="shared" si="248"/>
        <v>1.6954404668221873E-2</v>
      </c>
      <c r="F594" s="4">
        <f t="shared" si="249"/>
        <v>310189.44561697269</v>
      </c>
      <c r="G594" s="4">
        <f t="shared" si="250"/>
        <v>163486059.61210951</v>
      </c>
      <c r="H594" s="4">
        <f t="shared" si="251"/>
        <v>2216333778.6977243</v>
      </c>
      <c r="I594" s="4">
        <f t="shared" si="252"/>
        <v>6794670580.0749769</v>
      </c>
      <c r="J594" s="4">
        <f t="shared" si="253"/>
        <v>10665917358.40576</v>
      </c>
      <c r="K594" s="4">
        <f t="shared" si="254"/>
        <v>12111305819.196241</v>
      </c>
      <c r="L594" s="4">
        <f t="shared" si="255"/>
        <v>11670074621.063774</v>
      </c>
      <c r="M594" s="4">
        <f t="shared" si="256"/>
        <v>10325851107.493433</v>
      </c>
      <c r="N594" s="4">
        <f t="shared" si="257"/>
        <v>8741938217.9853935</v>
      </c>
      <c r="O594" s="4">
        <f t="shared" si="258"/>
        <v>7241021871.2160969</v>
      </c>
      <c r="P594" s="4">
        <f t="shared" si="259"/>
        <v>5941550549.6043558</v>
      </c>
      <c r="Q594" s="4">
        <f t="shared" si="260"/>
        <v>4863728411.2450514</v>
      </c>
      <c r="R594" s="4">
        <f t="shared" si="261"/>
        <v>3987986888.6414251</v>
      </c>
      <c r="S594" s="4">
        <f t="shared" si="262"/>
        <v>3282741640.8784852</v>
      </c>
    </row>
    <row r="595" spans="1:19">
      <c r="A595" s="14">
        <f t="shared" si="245"/>
        <v>0.46264491599452084</v>
      </c>
      <c r="B595" s="16">
        <f t="shared" si="246"/>
        <v>67328.197831065598</v>
      </c>
      <c r="C595" s="4"/>
      <c r="D595" s="4">
        <f t="shared" si="247"/>
        <v>4.0963023257562589E-20</v>
      </c>
      <c r="E595" s="4">
        <f t="shared" si="248"/>
        <v>1.1131288771890646</v>
      </c>
      <c r="F595" s="4">
        <f t="shared" si="249"/>
        <v>1064657.8405710002</v>
      </c>
      <c r="G595" s="4">
        <f t="shared" si="250"/>
        <v>174515810.90151185</v>
      </c>
      <c r="H595" s="4">
        <f t="shared" si="251"/>
        <v>1385071459.1653934</v>
      </c>
      <c r="I595" s="4">
        <f t="shared" si="252"/>
        <v>3231902178.2672153</v>
      </c>
      <c r="J595" s="4">
        <f t="shared" si="253"/>
        <v>4362871406.1028156</v>
      </c>
      <c r="K595" s="4">
        <f t="shared" si="254"/>
        <v>4533068863.1907434</v>
      </c>
      <c r="L595" s="4">
        <f t="shared" si="255"/>
        <v>4134054968.4695849</v>
      </c>
      <c r="M595" s="4">
        <f t="shared" si="256"/>
        <v>3530092438.5450883</v>
      </c>
      <c r="N595" s="4">
        <f t="shared" si="257"/>
        <v>2918314611.5111766</v>
      </c>
      <c r="O595" s="4">
        <f t="shared" si="258"/>
        <v>2377913433.8499179</v>
      </c>
      <c r="P595" s="4">
        <f t="shared" si="259"/>
        <v>1928641979.4909773</v>
      </c>
      <c r="Q595" s="4">
        <f t="shared" si="260"/>
        <v>1565562768.6198332</v>
      </c>
      <c r="R595" s="4">
        <f t="shared" si="261"/>
        <v>1275734670.8130445</v>
      </c>
      <c r="S595" s="4">
        <f t="shared" si="262"/>
        <v>1045248529.4587629</v>
      </c>
    </row>
    <row r="596" spans="1:19">
      <c r="A596" s="14">
        <f t="shared" si="245"/>
        <v>0.48305560373343526</v>
      </c>
      <c r="B596" s="16">
        <f t="shared" si="246"/>
        <v>53466.510042316819</v>
      </c>
      <c r="C596" s="4"/>
      <c r="D596" s="4">
        <f t="shared" si="247"/>
        <v>1.9446084767611242E-15</v>
      </c>
      <c r="E596" s="4">
        <f t="shared" si="248"/>
        <v>37.281570023231424</v>
      </c>
      <c r="F596" s="4">
        <f t="shared" si="249"/>
        <v>3534592.9893760048</v>
      </c>
      <c r="G596" s="4">
        <f t="shared" si="250"/>
        <v>232112931.78967711</v>
      </c>
      <c r="H596" s="4">
        <f t="shared" si="251"/>
        <v>1211233832.2741683</v>
      </c>
      <c r="I596" s="4">
        <f t="shared" si="252"/>
        <v>2282270561.6928067</v>
      </c>
      <c r="J596" s="4">
        <f t="shared" si="253"/>
        <v>2737594494.7075577</v>
      </c>
      <c r="K596" s="4">
        <f t="shared" si="254"/>
        <v>2653252199.2072625</v>
      </c>
      <c r="L596" s="4">
        <f t="shared" si="255"/>
        <v>2317633886.9589615</v>
      </c>
      <c r="M596" s="4">
        <f t="shared" si="256"/>
        <v>1924686884.3551002</v>
      </c>
      <c r="N596" s="4">
        <f t="shared" si="257"/>
        <v>1561748236.6735895</v>
      </c>
      <c r="O596" s="4">
        <f t="shared" si="258"/>
        <v>1256296382.9943695</v>
      </c>
      <c r="P596" s="4">
        <f t="shared" si="259"/>
        <v>1009710586.7422754</v>
      </c>
      <c r="Q596" s="4">
        <f t="shared" si="260"/>
        <v>814247750.3303318</v>
      </c>
      <c r="R596" s="4">
        <f t="shared" si="261"/>
        <v>660292049.1655879</v>
      </c>
      <c r="S596" s="4">
        <f t="shared" si="262"/>
        <v>539026654.34841728</v>
      </c>
    </row>
    <row r="597" spans="1:19">
      <c r="A597" s="14">
        <f t="shared" si="245"/>
        <v>0.5030328356938073</v>
      </c>
      <c r="B597" s="16">
        <f t="shared" si="246"/>
        <v>80001.740952207372</v>
      </c>
      <c r="C597" s="4"/>
      <c r="D597" s="4">
        <f t="shared" si="247"/>
        <v>3.1383927351197809E-11</v>
      </c>
      <c r="E597" s="4">
        <f t="shared" si="248"/>
        <v>1894.5813082089053</v>
      </c>
      <c r="F597" s="4">
        <f t="shared" si="249"/>
        <v>28672280.854257967</v>
      </c>
      <c r="G597" s="4">
        <f t="shared" si="250"/>
        <v>910852148.85200286</v>
      </c>
      <c r="H597" s="4">
        <f t="shared" si="251"/>
        <v>3407273060.624445</v>
      </c>
      <c r="I597" s="4">
        <f t="shared" si="252"/>
        <v>5417990714.1984549</v>
      </c>
      <c r="J597" s="4">
        <f t="shared" si="253"/>
        <v>5917051087.3610229</v>
      </c>
      <c r="K597" s="4">
        <f t="shared" si="254"/>
        <v>5426648700.951005</v>
      </c>
      <c r="L597" s="4">
        <f t="shared" si="255"/>
        <v>4580772792.5394297</v>
      </c>
      <c r="M597" s="4">
        <f t="shared" si="256"/>
        <v>3720939041.8955894</v>
      </c>
      <c r="N597" s="4">
        <f t="shared" si="257"/>
        <v>2974932303.8451848</v>
      </c>
      <c r="O597" s="4">
        <f t="shared" si="258"/>
        <v>2368787767.4232221</v>
      </c>
      <c r="P597" s="4">
        <f t="shared" si="259"/>
        <v>1890142614.6448569</v>
      </c>
      <c r="Q597" s="4">
        <f t="shared" si="260"/>
        <v>1516297453.6269171</v>
      </c>
      <c r="R597" s="4">
        <f t="shared" si="261"/>
        <v>1224865934.1367252</v>
      </c>
      <c r="S597" s="4">
        <f t="shared" si="262"/>
        <v>997021281.6217593</v>
      </c>
    </row>
    <row r="598" spans="1:19">
      <c r="A598" s="14">
        <f t="shared" si="245"/>
        <v>0.52257661187563709</v>
      </c>
      <c r="B598" s="16">
        <f t="shared" si="246"/>
        <v>23366.845129605124</v>
      </c>
      <c r="C598" s="4"/>
      <c r="D598" s="4">
        <f t="shared" si="247"/>
        <v>3.2795363313747022E-9</v>
      </c>
      <c r="E598" s="4">
        <f t="shared" si="248"/>
        <v>1932.5377098133752</v>
      </c>
      <c r="F598" s="4">
        <f t="shared" si="249"/>
        <v>6694089.5199117949</v>
      </c>
      <c r="G598" s="4">
        <f t="shared" si="250"/>
        <v>118643111.6510082</v>
      </c>
      <c r="H598" s="4">
        <f t="shared" si="251"/>
        <v>339645223.13214356</v>
      </c>
      <c r="I598" s="4">
        <f t="shared" si="252"/>
        <v>471221673.41223353</v>
      </c>
      <c r="J598" s="4">
        <f t="shared" si="253"/>
        <v>477262981.28293556</v>
      </c>
      <c r="K598" s="4">
        <f t="shared" si="254"/>
        <v>418708127.07756209</v>
      </c>
      <c r="L598" s="4">
        <f t="shared" si="255"/>
        <v>343856740.44663936</v>
      </c>
      <c r="M598" s="4">
        <f t="shared" si="256"/>
        <v>274394640.63038391</v>
      </c>
      <c r="N598" s="4">
        <f t="shared" si="257"/>
        <v>216788330.39071214</v>
      </c>
      <c r="O598" s="4">
        <f t="shared" si="258"/>
        <v>171207740.03596434</v>
      </c>
      <c r="P598" s="4">
        <f t="shared" si="259"/>
        <v>135822407.52973294</v>
      </c>
      <c r="Q598" s="4">
        <f t="shared" si="260"/>
        <v>108501870.55975813</v>
      </c>
      <c r="R598" s="4">
        <f t="shared" si="261"/>
        <v>87376584.750670761</v>
      </c>
      <c r="S598" s="4">
        <f t="shared" si="262"/>
        <v>70957738.839102164</v>
      </c>
    </row>
    <row r="599" spans="1:19">
      <c r="A599" s="14">
        <f t="shared" si="245"/>
        <v>0.54168693227892462</v>
      </c>
      <c r="B599" s="16">
        <f t="shared" si="246"/>
        <v>69308.438943744011</v>
      </c>
      <c r="C599" s="4"/>
      <c r="D599" s="4">
        <f t="shared" si="247"/>
        <v>9.0906839187368843E-6</v>
      </c>
      <c r="E599" s="4">
        <f t="shared" si="248"/>
        <v>124550.06126323223</v>
      </c>
      <c r="F599" s="4">
        <f t="shared" si="249"/>
        <v>130190733.42866337</v>
      </c>
      <c r="G599" s="4">
        <f t="shared" si="250"/>
        <v>1436183113.9122558</v>
      </c>
      <c r="H599" s="4">
        <f t="shared" si="251"/>
        <v>3308241160.1749005</v>
      </c>
      <c r="I599" s="4">
        <f t="shared" si="252"/>
        <v>4108373695.3587451</v>
      </c>
      <c r="J599" s="4">
        <f t="shared" si="253"/>
        <v>3913856217.4061131</v>
      </c>
      <c r="K599" s="4">
        <f t="shared" si="254"/>
        <v>3312065917.3624854</v>
      </c>
      <c r="L599" s="4">
        <f t="shared" si="255"/>
        <v>2659885140.077724</v>
      </c>
      <c r="M599" s="4">
        <f t="shared" si="256"/>
        <v>2092144951.406637</v>
      </c>
      <c r="N599" s="4">
        <f t="shared" si="257"/>
        <v>1637027494.9376864</v>
      </c>
      <c r="O599" s="4">
        <f t="shared" si="258"/>
        <v>1284250113.4773588</v>
      </c>
      <c r="P599" s="4">
        <f t="shared" si="259"/>
        <v>1014027581.1290152</v>
      </c>
      <c r="Q599" s="4">
        <f t="shared" si="260"/>
        <v>807297306.21811187</v>
      </c>
      <c r="R599" s="4">
        <f t="shared" si="261"/>
        <v>648481269.2277782</v>
      </c>
      <c r="S599" s="4">
        <f t="shared" si="262"/>
        <v>525630479.11208671</v>
      </c>
    </row>
    <row r="600" spans="1:19">
      <c r="A600" s="14">
        <f t="shared" si="245"/>
        <v>0.56036379690366966</v>
      </c>
      <c r="B600" s="16">
        <f t="shared" si="246"/>
        <v>13861.687788748799</v>
      </c>
      <c r="C600" s="4"/>
      <c r="D600" s="4">
        <f t="shared" si="247"/>
        <v>3.9954566327959108E-5</v>
      </c>
      <c r="E600" s="4">
        <f t="shared" si="248"/>
        <v>24980.668848556703</v>
      </c>
      <c r="F600" s="4">
        <f t="shared" si="249"/>
        <v>9767752.0148901101</v>
      </c>
      <c r="G600" s="4">
        <f t="shared" si="250"/>
        <v>73016278.212126821</v>
      </c>
      <c r="H600" s="4">
        <f t="shared" si="251"/>
        <v>140712994.04054397</v>
      </c>
      <c r="I600" s="4">
        <f t="shared" si="252"/>
        <v>159554108.53118512</v>
      </c>
      <c r="J600" s="4">
        <f t="shared" si="253"/>
        <v>144548516.74666435</v>
      </c>
      <c r="K600" s="4">
        <f t="shared" si="254"/>
        <v>118756004.04390439</v>
      </c>
      <c r="L600" s="4">
        <f t="shared" si="255"/>
        <v>93638968.161134839</v>
      </c>
      <c r="M600" s="4">
        <f t="shared" si="256"/>
        <v>72784721.334099129</v>
      </c>
      <c r="N600" s="4">
        <f t="shared" si="257"/>
        <v>56501581.723716438</v>
      </c>
      <c r="O600" s="4">
        <f t="shared" si="258"/>
        <v>44083816.563704707</v>
      </c>
      <c r="P600" s="4">
        <f t="shared" si="259"/>
        <v>34673573.286438853</v>
      </c>
      <c r="Q600" s="4">
        <f t="shared" si="260"/>
        <v>27527449.076700136</v>
      </c>
      <c r="R600" s="4">
        <f t="shared" si="261"/>
        <v>22066431.398310699</v>
      </c>
      <c r="S600" s="4">
        <f t="shared" si="262"/>
        <v>17858332.394508556</v>
      </c>
    </row>
    <row r="601" spans="1:19">
      <c r="A601" s="14">
        <f t="shared" si="245"/>
        <v>0.57860720574987257</v>
      </c>
      <c r="B601" s="16">
        <f t="shared" si="246"/>
        <v>59011.185157816333</v>
      </c>
      <c r="C601" s="4"/>
      <c r="D601" s="4">
        <f t="shared" si="247"/>
        <v>3.4806382765614589E-2</v>
      </c>
      <c r="E601" s="4">
        <f t="shared" si="248"/>
        <v>1687353.7626642103</v>
      </c>
      <c r="F601" s="4">
        <f t="shared" si="249"/>
        <v>292200580.83167273</v>
      </c>
      <c r="G601" s="4">
        <f t="shared" si="250"/>
        <v>1582420960.2471747</v>
      </c>
      <c r="H601" s="4">
        <f t="shared" si="251"/>
        <v>2630673302.4502702</v>
      </c>
      <c r="I601" s="4">
        <f t="shared" si="252"/>
        <v>2766459171.3538327</v>
      </c>
      <c r="J601" s="4">
        <f t="shared" si="253"/>
        <v>2404080679.6737309</v>
      </c>
      <c r="K601" s="4">
        <f t="shared" si="254"/>
        <v>1927283974.8348722</v>
      </c>
      <c r="L601" s="4">
        <f t="shared" si="255"/>
        <v>1496756752.4687068</v>
      </c>
      <c r="M601" s="4">
        <f t="shared" si="256"/>
        <v>1152054612.0253558</v>
      </c>
      <c r="N601" s="4">
        <f t="shared" si="257"/>
        <v>888466346.90445626</v>
      </c>
      <c r="O601" s="4">
        <f t="shared" si="258"/>
        <v>690068712.35494673</v>
      </c>
      <c r="P601" s="4">
        <f t="shared" si="259"/>
        <v>541027844.34467554</v>
      </c>
      <c r="Q601" s="4">
        <f t="shared" si="260"/>
        <v>428528277.13905221</v>
      </c>
      <c r="R601" s="4">
        <f t="shared" si="261"/>
        <v>342927244.18646359</v>
      </c>
      <c r="S601" s="4">
        <f t="shared" si="262"/>
        <v>277173859.60932493</v>
      </c>
    </row>
    <row r="602" spans="1:19">
      <c r="A602" s="14">
        <f t="shared" si="245"/>
        <v>0.5964171588175331</v>
      </c>
      <c r="B602" s="16">
        <f t="shared" si="246"/>
        <v>13069.591343677441</v>
      </c>
      <c r="C602" s="4"/>
      <c r="D602" s="4">
        <f t="shared" si="247"/>
        <v>4.2598817030990388E-2</v>
      </c>
      <c r="E602" s="4">
        <f t="shared" si="248"/>
        <v>243996.80713550627</v>
      </c>
      <c r="F602" s="4">
        <f t="shared" si="249"/>
        <v>21399843.17021827</v>
      </c>
      <c r="G602" s="4">
        <f t="shared" si="250"/>
        <v>88537415.75558345</v>
      </c>
      <c r="H602" s="4">
        <f t="shared" si="251"/>
        <v>130098621.60395385</v>
      </c>
      <c r="I602" s="4">
        <f t="shared" si="252"/>
        <v>128470360.40578151</v>
      </c>
      <c r="J602" s="4">
        <f t="shared" si="253"/>
        <v>107826443.69861384</v>
      </c>
      <c r="K602" s="4">
        <f t="shared" si="254"/>
        <v>84689636.932505026</v>
      </c>
      <c r="L602" s="4">
        <f t="shared" si="255"/>
        <v>64942160.45464538</v>
      </c>
      <c r="M602" s="4">
        <f t="shared" si="256"/>
        <v>49577981.934949942</v>
      </c>
      <c r="N602" s="4">
        <f t="shared" si="257"/>
        <v>38025433.783600882</v>
      </c>
      <c r="O602" s="4">
        <f t="shared" si="258"/>
        <v>29422689.2046788</v>
      </c>
      <c r="P602" s="4">
        <f t="shared" si="259"/>
        <v>23006302.988250881</v>
      </c>
      <c r="Q602" s="4">
        <f t="shared" si="260"/>
        <v>18187171.72218262</v>
      </c>
      <c r="R602" s="4">
        <f t="shared" si="261"/>
        <v>14533376.9423576</v>
      </c>
      <c r="S602" s="4">
        <f t="shared" si="262"/>
        <v>11734114.015257271</v>
      </c>
    </row>
    <row r="603" spans="1:19">
      <c r="A603" s="14">
        <f t="shared" si="245"/>
        <v>0.61379365610665138</v>
      </c>
      <c r="B603" s="16">
        <f t="shared" si="246"/>
        <v>46337.642036674566</v>
      </c>
      <c r="C603" s="4"/>
      <c r="D603" s="4">
        <f t="shared" si="247"/>
        <v>7.9026456958391318</v>
      </c>
      <c r="E603" s="4">
        <f t="shared" si="248"/>
        <v>7498857.699525347</v>
      </c>
      <c r="F603" s="4">
        <f t="shared" si="249"/>
        <v>370963379.0595355</v>
      </c>
      <c r="G603" s="4">
        <f t="shared" si="250"/>
        <v>1223565449.30285</v>
      </c>
      <c r="H603" s="4">
        <f t="shared" si="251"/>
        <v>1620528439.7584782</v>
      </c>
      <c r="I603" s="4">
        <f t="shared" si="252"/>
        <v>1517695398.0285816</v>
      </c>
      <c r="J603" s="4">
        <f t="shared" si="253"/>
        <v>1237071063.1589885</v>
      </c>
      <c r="K603" s="4">
        <f t="shared" si="254"/>
        <v>955025925.45038474</v>
      </c>
      <c r="L603" s="4">
        <f t="shared" si="255"/>
        <v>724560136.239151</v>
      </c>
      <c r="M603" s="4">
        <f t="shared" si="256"/>
        <v>549338688.96995592</v>
      </c>
      <c r="N603" s="4">
        <f t="shared" si="257"/>
        <v>419391868.24637258</v>
      </c>
      <c r="O603" s="4">
        <f t="shared" si="258"/>
        <v>323478242.29832089</v>
      </c>
      <c r="P603" s="4">
        <f t="shared" si="259"/>
        <v>252365953.10116455</v>
      </c>
      <c r="Q603" s="4">
        <f t="shared" si="260"/>
        <v>199177713.5015465</v>
      </c>
      <c r="R603" s="4">
        <f t="shared" si="261"/>
        <v>158971502.82243544</v>
      </c>
      <c r="S603" s="4">
        <f t="shared" si="262"/>
        <v>128236118.13629723</v>
      </c>
    </row>
    <row r="604" spans="1:19">
      <c r="A604" s="14">
        <f t="shared" si="245"/>
        <v>0.63073669761722728</v>
      </c>
      <c r="B604" s="16">
        <f t="shared" si="246"/>
        <v>19406.362904248323</v>
      </c>
      <c r="C604" s="4"/>
      <c r="D604" s="4">
        <f t="shared" si="247"/>
        <v>13.383278113418159</v>
      </c>
      <c r="E604" s="4">
        <f t="shared" si="248"/>
        <v>2766316.417478398</v>
      </c>
      <c r="F604" s="4">
        <f t="shared" si="249"/>
        <v>84219643.087510422</v>
      </c>
      <c r="G604" s="4">
        <f t="shared" si="250"/>
        <v>229231937.48256451</v>
      </c>
      <c r="H604" s="4">
        <f t="shared" si="251"/>
        <v>278008255.81594509</v>
      </c>
      <c r="I604" s="4">
        <f t="shared" si="252"/>
        <v>248934873.8392179</v>
      </c>
      <c r="J604" s="4">
        <f t="shared" si="253"/>
        <v>197933392.09931356</v>
      </c>
      <c r="K604" s="4">
        <f t="shared" si="254"/>
        <v>150589505.11288357</v>
      </c>
      <c r="L604" s="4">
        <f t="shared" si="255"/>
        <v>113219924.94682653</v>
      </c>
      <c r="M604" s="4">
        <f t="shared" si="256"/>
        <v>85339183.452232391</v>
      </c>
      <c r="N604" s="4">
        <f t="shared" si="257"/>
        <v>64897527.65469747</v>
      </c>
      <c r="O604" s="4">
        <f t="shared" si="258"/>
        <v>49920703.80197528</v>
      </c>
      <c r="P604" s="4">
        <f t="shared" si="259"/>
        <v>38871977.795355432</v>
      </c>
      <c r="Q604" s="4">
        <f t="shared" si="260"/>
        <v>30636991.705284555</v>
      </c>
      <c r="R604" s="4">
        <f t="shared" si="261"/>
        <v>24427635.498596668</v>
      </c>
      <c r="S604" s="4">
        <f t="shared" si="262"/>
        <v>19689723.69977235</v>
      </c>
    </row>
    <row r="605" spans="1:19">
      <c r="A605" s="14">
        <f t="shared" si="245"/>
        <v>0.64724628334926093</v>
      </c>
      <c r="B605" s="16">
        <f t="shared" si="246"/>
        <v>33664.098915532799</v>
      </c>
      <c r="C605" s="4"/>
      <c r="D605" s="4">
        <f t="shared" si="247"/>
        <v>275.2133800779568</v>
      </c>
      <c r="E605" s="4">
        <f t="shared" si="248"/>
        <v>15495917.454880062</v>
      </c>
      <c r="F605" s="4">
        <f t="shared" si="249"/>
        <v>311767097.55204916</v>
      </c>
      <c r="G605" s="4">
        <f t="shared" si="250"/>
        <v>720272058.7733618</v>
      </c>
      <c r="H605" s="4">
        <f t="shared" si="251"/>
        <v>810294118.41743112</v>
      </c>
      <c r="I605" s="4">
        <f t="shared" si="252"/>
        <v>698282674.20348811</v>
      </c>
      <c r="J605" s="4">
        <f t="shared" si="253"/>
        <v>543586573.2512219</v>
      </c>
      <c r="K605" s="4">
        <f t="shared" si="254"/>
        <v>408441831.29495192</v>
      </c>
      <c r="L605" s="4">
        <f t="shared" si="255"/>
        <v>304722069.06618834</v>
      </c>
      <c r="M605" s="4">
        <f t="shared" si="256"/>
        <v>228539888.27518505</v>
      </c>
      <c r="N605" s="4">
        <f t="shared" si="257"/>
        <v>173217164.47794914</v>
      </c>
      <c r="O605" s="4">
        <f t="shared" si="258"/>
        <v>132936104.40411122</v>
      </c>
      <c r="P605" s="4">
        <f t="shared" si="259"/>
        <v>103345328.94300288</v>
      </c>
      <c r="Q605" s="4">
        <f t="shared" si="260"/>
        <v>81355687.978859663</v>
      </c>
      <c r="R605" s="4">
        <f t="shared" si="261"/>
        <v>64810448.277377516</v>
      </c>
      <c r="S605" s="4">
        <f t="shared" si="262"/>
        <v>52205848.170200154</v>
      </c>
    </row>
    <row r="606" spans="1:19">
      <c r="A606" s="14">
        <f t="shared" si="245"/>
        <v>0.66332241330275232</v>
      </c>
      <c r="B606" s="16">
        <f t="shared" si="246"/>
        <v>28515.472022568963</v>
      </c>
      <c r="C606" s="4"/>
      <c r="D606" s="4">
        <f t="shared" si="247"/>
        <v>1016.1050758193553</v>
      </c>
      <c r="E606" s="4">
        <f t="shared" si="248"/>
        <v>18733438.47701044</v>
      </c>
      <c r="F606" s="4">
        <f t="shared" si="249"/>
        <v>264112572.54994935</v>
      </c>
      <c r="G606" s="4">
        <f t="shared" si="250"/>
        <v>530071765.62482297</v>
      </c>
      <c r="H606" s="4">
        <f t="shared" si="251"/>
        <v>559065473.29274464</v>
      </c>
      <c r="I606" s="4">
        <f t="shared" si="252"/>
        <v>466193706.68759537</v>
      </c>
      <c r="J606" s="4">
        <f t="shared" si="253"/>
        <v>356376684.22913206</v>
      </c>
      <c r="K606" s="4">
        <f t="shared" si="254"/>
        <v>264924899.59245089</v>
      </c>
      <c r="L606" s="4">
        <f t="shared" si="255"/>
        <v>196343574.81494325</v>
      </c>
      <c r="M606" s="4">
        <f t="shared" si="256"/>
        <v>146627017.16550052</v>
      </c>
      <c r="N606" s="4">
        <f t="shared" si="257"/>
        <v>110814719.94835161</v>
      </c>
      <c r="O606" s="4">
        <f t="shared" si="258"/>
        <v>84877100.322006404</v>
      </c>
      <c r="P606" s="4">
        <f t="shared" si="259"/>
        <v>65891682.423349984</v>
      </c>
      <c r="Q606" s="4">
        <f t="shared" si="260"/>
        <v>51818849.472200617</v>
      </c>
      <c r="R606" s="4">
        <f t="shared" si="261"/>
        <v>41249641.70202291</v>
      </c>
      <c r="S606" s="4">
        <f t="shared" si="262"/>
        <v>33208590.880132463</v>
      </c>
    </row>
    <row r="607" spans="1:19">
      <c r="A607" s="14">
        <f t="shared" si="245"/>
        <v>0.67896508747770135</v>
      </c>
      <c r="B607" s="16">
        <f t="shared" si="246"/>
        <v>13861.687788748799</v>
      </c>
      <c r="C607" s="4"/>
      <c r="D607" s="4">
        <f t="shared" si="247"/>
        <v>977.20865647746996</v>
      </c>
      <c r="E607" s="4">
        <f t="shared" si="248"/>
        <v>6871823.6164301625</v>
      </c>
      <c r="F607" s="4">
        <f t="shared" si="249"/>
        <v>71270879.921245158</v>
      </c>
      <c r="G607" s="4">
        <f t="shared" si="250"/>
        <v>126675129.56064644</v>
      </c>
      <c r="H607" s="4">
        <f t="shared" si="251"/>
        <v>126366197.50683747</v>
      </c>
      <c r="I607" s="4">
        <f t="shared" si="252"/>
        <v>102424143.78043337</v>
      </c>
      <c r="J607" s="4">
        <f t="shared" si="253"/>
        <v>77077872.171321124</v>
      </c>
      <c r="K607" s="4">
        <f t="shared" si="254"/>
        <v>56771520.995303079</v>
      </c>
      <c r="L607" s="4">
        <f t="shared" si="255"/>
        <v>41834857.287771091</v>
      </c>
      <c r="M607" s="4">
        <f t="shared" si="256"/>
        <v>31126418.036401588</v>
      </c>
      <c r="N607" s="4">
        <f t="shared" si="257"/>
        <v>23465908.626602929</v>
      </c>
      <c r="O607" s="4">
        <f t="shared" si="258"/>
        <v>17942746.423417248</v>
      </c>
      <c r="P607" s="4">
        <f t="shared" si="259"/>
        <v>13912469.445813285</v>
      </c>
      <c r="Q607" s="4">
        <f t="shared" si="260"/>
        <v>10931546.859196186</v>
      </c>
      <c r="R607" s="4">
        <f t="shared" si="261"/>
        <v>8696284.2457718309</v>
      </c>
      <c r="S607" s="4">
        <f t="shared" si="262"/>
        <v>6997670.0842886483</v>
      </c>
    </row>
    <row r="608" spans="1:19">
      <c r="A608" s="14">
        <f t="shared" si="245"/>
        <v>0.694174305874108</v>
      </c>
      <c r="B608" s="16">
        <f t="shared" si="246"/>
        <v>30099.66491271168</v>
      </c>
      <c r="C608" s="4"/>
      <c r="D608" s="4">
        <f t="shared" si="247"/>
        <v>15427.308713396238</v>
      </c>
      <c r="E608" s="4">
        <f t="shared" si="248"/>
        <v>47002058.698167421</v>
      </c>
      <c r="F608" s="4">
        <f t="shared" si="249"/>
        <v>373466225.67392117</v>
      </c>
      <c r="G608" s="4">
        <f t="shared" si="250"/>
        <v>597364864.27639329</v>
      </c>
      <c r="H608" s="4">
        <f t="shared" si="251"/>
        <v>567790855.39574051</v>
      </c>
      <c r="I608" s="4">
        <f t="shared" si="252"/>
        <v>449011828.98020035</v>
      </c>
      <c r="J608" s="4">
        <f t="shared" si="253"/>
        <v>333327107.08103991</v>
      </c>
      <c r="K608" s="4">
        <f t="shared" si="254"/>
        <v>243550609.70654637</v>
      </c>
      <c r="L608" s="4">
        <f t="shared" si="255"/>
        <v>178582742.23851919</v>
      </c>
      <c r="M608" s="4">
        <f t="shared" si="256"/>
        <v>132445209.65006241</v>
      </c>
      <c r="N608" s="4">
        <f t="shared" si="257"/>
        <v>99634879.539356455</v>
      </c>
      <c r="O608" s="4">
        <f t="shared" si="258"/>
        <v>76071054.279834926</v>
      </c>
      <c r="P608" s="4">
        <f t="shared" si="259"/>
        <v>58922253.959625803</v>
      </c>
      <c r="Q608" s="4">
        <f t="shared" si="260"/>
        <v>46262295.740152024</v>
      </c>
      <c r="R608" s="4">
        <f t="shared" si="261"/>
        <v>36782058.716803066</v>
      </c>
      <c r="S608" s="4">
        <f t="shared" si="262"/>
        <v>29585101.961504005</v>
      </c>
    </row>
    <row r="609" spans="1:21">
      <c r="A609" s="14">
        <f t="shared" si="245"/>
        <v>0.70895006849197251</v>
      </c>
      <c r="B609" s="16">
        <f t="shared" si="246"/>
        <v>19406.362904248323</v>
      </c>
      <c r="C609" s="4"/>
      <c r="D609" s="4">
        <f t="shared" si="247"/>
        <v>18234.572475596146</v>
      </c>
      <c r="E609" s="4">
        <f t="shared" si="248"/>
        <v>26789603.290063597</v>
      </c>
      <c r="F609" s="4">
        <f t="shared" si="249"/>
        <v>168735697.89651579</v>
      </c>
      <c r="G609" s="4">
        <f t="shared" si="250"/>
        <v>246187658.9960905</v>
      </c>
      <c r="H609" s="4">
        <f t="shared" si="251"/>
        <v>224342352.76914883</v>
      </c>
      <c r="I609" s="4">
        <f t="shared" si="252"/>
        <v>173639541.07569104</v>
      </c>
      <c r="J609" s="4">
        <f t="shared" si="253"/>
        <v>127380836.25095454</v>
      </c>
      <c r="K609" s="4">
        <f t="shared" si="254"/>
        <v>92424312.995268926</v>
      </c>
      <c r="L609" s="4">
        <f t="shared" si="255"/>
        <v>67476910.646696061</v>
      </c>
      <c r="M609" s="4">
        <f t="shared" si="256"/>
        <v>49904112.209642582</v>
      </c>
      <c r="N609" s="4">
        <f t="shared" si="257"/>
        <v>37471220.753314935</v>
      </c>
      <c r="O609" s="4">
        <f t="shared" si="258"/>
        <v>28572270.037555195</v>
      </c>
      <c r="P609" s="4">
        <f t="shared" si="259"/>
        <v>22110958.552503269</v>
      </c>
      <c r="Q609" s="4">
        <f t="shared" si="260"/>
        <v>17348743.276741985</v>
      </c>
      <c r="R609" s="4">
        <f t="shared" si="261"/>
        <v>13786840.772295747</v>
      </c>
      <c r="S609" s="4">
        <f t="shared" si="262"/>
        <v>11085173.257070901</v>
      </c>
    </row>
    <row r="610" spans="1:21">
      <c r="A610" s="14">
        <f t="shared" si="245"/>
        <v>0.72329237533129453</v>
      </c>
      <c r="B610" s="16">
        <f t="shared" si="246"/>
        <v>11089.35023099904</v>
      </c>
      <c r="C610" s="4"/>
      <c r="D610" s="4">
        <f t="shared" si="247"/>
        <v>14753.549478642377</v>
      </c>
      <c r="E610" s="4">
        <f t="shared" si="248"/>
        <v>11442665.9935969</v>
      </c>
      <c r="F610" s="4">
        <f t="shared" si="249"/>
        <v>58802686.24986206</v>
      </c>
      <c r="G610" s="4">
        <f t="shared" si="250"/>
        <v>79155931.176201642</v>
      </c>
      <c r="H610" s="4">
        <f t="shared" si="251"/>
        <v>69517892.926720306</v>
      </c>
      <c r="I610" s="4">
        <f t="shared" si="252"/>
        <v>52803198.358870499</v>
      </c>
      <c r="J610" s="4">
        <f t="shared" si="253"/>
        <v>38335263.251442254</v>
      </c>
      <c r="K610" s="4">
        <f t="shared" si="254"/>
        <v>27645281.70421841</v>
      </c>
      <c r="L610" s="4">
        <f t="shared" si="255"/>
        <v>20106764.067443185</v>
      </c>
      <c r="M610" s="4">
        <f t="shared" si="256"/>
        <v>14834010.603591101</v>
      </c>
      <c r="N610" s="4">
        <f t="shared" si="257"/>
        <v>11120068.064476788</v>
      </c>
      <c r="O610" s="4">
        <f t="shared" si="258"/>
        <v>8469599.3452446833</v>
      </c>
      <c r="P610" s="4">
        <f t="shared" si="259"/>
        <v>6549043.6714984644</v>
      </c>
      <c r="Q610" s="4">
        <f t="shared" si="260"/>
        <v>5135546.0420100847</v>
      </c>
      <c r="R610" s="4">
        <f t="shared" si="261"/>
        <v>4079412.1106802784</v>
      </c>
      <c r="S610" s="4">
        <f t="shared" si="262"/>
        <v>3278957.357566616</v>
      </c>
    </row>
    <row r="611" spans="1:21">
      <c r="A611" s="14">
        <f t="shared" si="245"/>
        <v>0.73720122639207442</v>
      </c>
      <c r="B611" s="16">
        <f t="shared" si="246"/>
        <v>24554.989797212162</v>
      </c>
      <c r="C611" s="4"/>
      <c r="D611" s="4">
        <f t="shared" si="247"/>
        <v>159530.70021917342</v>
      </c>
      <c r="E611" s="4">
        <f t="shared" si="248"/>
        <v>70545042.938616127</v>
      </c>
      <c r="F611" s="4">
        <f t="shared" si="249"/>
        <v>303119850.03687578</v>
      </c>
      <c r="G611" s="4">
        <f t="shared" si="250"/>
        <v>380138547.45279676</v>
      </c>
      <c r="H611" s="4">
        <f t="shared" si="251"/>
        <v>323187856.24836713</v>
      </c>
      <c r="I611" s="4">
        <f t="shared" si="252"/>
        <v>241451477.29135868</v>
      </c>
      <c r="J611" s="4">
        <f t="shared" si="253"/>
        <v>173698140.95114619</v>
      </c>
      <c r="K611" s="4">
        <f t="shared" si="254"/>
        <v>124588699.40329108</v>
      </c>
      <c r="L611" s="4">
        <f t="shared" si="255"/>
        <v>90313064.000592113</v>
      </c>
      <c r="M611" s="4">
        <f t="shared" si="256"/>
        <v>66486051.379969634</v>
      </c>
      <c r="N611" s="4">
        <f t="shared" si="257"/>
        <v>49768279.538845517</v>
      </c>
      <c r="O611" s="4">
        <f t="shared" si="258"/>
        <v>37868298.281825855</v>
      </c>
      <c r="P611" s="4">
        <f t="shared" si="259"/>
        <v>29260713.728163656</v>
      </c>
      <c r="Q611" s="4">
        <f t="shared" si="260"/>
        <v>22933602.334503196</v>
      </c>
      <c r="R611" s="4">
        <f t="shared" si="261"/>
        <v>18210414.567691412</v>
      </c>
      <c r="S611" s="4">
        <f t="shared" si="262"/>
        <v>14633064.852583891</v>
      </c>
    </row>
    <row r="612" spans="1:21">
      <c r="A612" s="14">
        <f t="shared" si="245"/>
        <v>0.75067662167431193</v>
      </c>
      <c r="B612" s="16">
        <f t="shared" si="246"/>
        <v>19802.411126783998</v>
      </c>
      <c r="C612" s="4"/>
      <c r="D612" s="4">
        <f t="shared" si="247"/>
        <v>207218.63315570855</v>
      </c>
      <c r="E612" s="4">
        <f t="shared" si="248"/>
        <v>55798814.760083072</v>
      </c>
      <c r="F612" s="4">
        <f t="shared" si="249"/>
        <v>204717470.58831325</v>
      </c>
      <c r="G612" s="4">
        <f t="shared" si="250"/>
        <v>241171878.37387428</v>
      </c>
      <c r="H612" s="4">
        <f t="shared" si="251"/>
        <v>199246823.65425712</v>
      </c>
      <c r="I612" s="4">
        <f t="shared" si="252"/>
        <v>146696420.79041958</v>
      </c>
      <c r="J612" s="4">
        <f t="shared" si="253"/>
        <v>104683269.74001051</v>
      </c>
      <c r="K612" s="4">
        <f t="shared" si="254"/>
        <v>74730117.791505545</v>
      </c>
      <c r="L612" s="4">
        <f t="shared" si="255"/>
        <v>54011733.072650217</v>
      </c>
      <c r="M612" s="4">
        <f t="shared" si="256"/>
        <v>39686365.675357468</v>
      </c>
      <c r="N612" s="4">
        <f t="shared" si="257"/>
        <v>29669488.644464184</v>
      </c>
      <c r="O612" s="4">
        <f t="shared" si="258"/>
        <v>22555455.24831761</v>
      </c>
      <c r="P612" s="4">
        <f t="shared" si="259"/>
        <v>17417694.161566269</v>
      </c>
      <c r="Q612" s="4">
        <f t="shared" si="260"/>
        <v>13645283.907140173</v>
      </c>
      <c r="R612" s="4">
        <f t="shared" si="261"/>
        <v>10831431.881655879</v>
      </c>
      <c r="S612" s="4">
        <f t="shared" si="262"/>
        <v>8701477.2579539586</v>
      </c>
    </row>
    <row r="613" spans="1:21">
      <c r="A613" s="14">
        <f t="shared" si="245"/>
        <v>0.76371856117800707</v>
      </c>
      <c r="B613" s="16">
        <f t="shared" si="246"/>
        <v>8317.0126732492809</v>
      </c>
      <c r="C613" s="4"/>
      <c r="D613" s="4">
        <f t="shared" si="247"/>
        <v>67072.968913130404</v>
      </c>
      <c r="E613" s="4">
        <f t="shared" si="248"/>
        <v>11638058.313424893</v>
      </c>
      <c r="F613" s="4">
        <f t="shared" si="249"/>
        <v>37120715.681392327</v>
      </c>
      <c r="G613" s="4">
        <f t="shared" si="250"/>
        <v>41374106.500177175</v>
      </c>
      <c r="H613" s="4">
        <f t="shared" si="251"/>
        <v>33324554.46907343</v>
      </c>
      <c r="I613" s="4">
        <f t="shared" si="252"/>
        <v>24219735.411864936</v>
      </c>
      <c r="J613" s="4">
        <f t="shared" si="253"/>
        <v>17160089.318581592</v>
      </c>
      <c r="K613" s="4">
        <f t="shared" si="254"/>
        <v>12198552.496640306</v>
      </c>
      <c r="L613" s="4">
        <f t="shared" si="255"/>
        <v>8793609.0390967466</v>
      </c>
      <c r="M613" s="4">
        <f t="shared" si="256"/>
        <v>6450418.4445912512</v>
      </c>
      <c r="N613" s="4">
        <f t="shared" si="257"/>
        <v>4816885.8942917492</v>
      </c>
      <c r="O613" s="4">
        <f t="shared" si="258"/>
        <v>3659062.11157959</v>
      </c>
      <c r="P613" s="4">
        <f t="shared" si="259"/>
        <v>2824031.7490030322</v>
      </c>
      <c r="Q613" s="4">
        <f t="shared" si="260"/>
        <v>2211507.05271065</v>
      </c>
      <c r="R613" s="4">
        <f t="shared" si="261"/>
        <v>1754946.2325353243</v>
      </c>
      <c r="S613" s="4">
        <f t="shared" si="262"/>
        <v>1409531.9931967368</v>
      </c>
    </row>
    <row r="614" spans="1:21">
      <c r="A614" s="14">
        <f t="shared" si="245"/>
        <v>0.77632704490316007</v>
      </c>
      <c r="B614" s="16">
        <f t="shared" si="246"/>
        <v>10693.302008463361</v>
      </c>
      <c r="C614" s="4"/>
      <c r="D614" s="4">
        <f t="shared" si="247"/>
        <v>189167.44962927626</v>
      </c>
      <c r="E614" s="4">
        <f t="shared" si="248"/>
        <v>22208987.884904876</v>
      </c>
      <c r="F614" s="4">
        <f t="shared" si="249"/>
        <v>62549971.463955663</v>
      </c>
      <c r="G614" s="4">
        <f t="shared" si="250"/>
        <v>66367261.970443711</v>
      </c>
      <c r="H614" s="4">
        <f t="shared" si="251"/>
        <v>52262041.751294598</v>
      </c>
      <c r="I614" s="4">
        <f t="shared" si="252"/>
        <v>37548560.697254784</v>
      </c>
      <c r="J614" s="4">
        <f t="shared" si="253"/>
        <v>26435115.492865182</v>
      </c>
      <c r="K614" s="4">
        <f t="shared" si="254"/>
        <v>18721630.98683212</v>
      </c>
      <c r="L614" s="4">
        <f t="shared" si="255"/>
        <v>13464645.681628386</v>
      </c>
      <c r="M614" s="4">
        <f t="shared" si="256"/>
        <v>9861990.7657826375</v>
      </c>
      <c r="N614" s="4">
        <f t="shared" si="257"/>
        <v>7357110.64477365</v>
      </c>
      <c r="O614" s="4">
        <f t="shared" si="258"/>
        <v>5584832.7990846615</v>
      </c>
      <c r="P614" s="4">
        <f t="shared" si="259"/>
        <v>4308214.2351282509</v>
      </c>
      <c r="Q614" s="4">
        <f t="shared" si="260"/>
        <v>3372578.9768511439</v>
      </c>
      <c r="R614" s="4">
        <f t="shared" si="261"/>
        <v>2675617.3882842758</v>
      </c>
      <c r="S614" s="4">
        <f t="shared" si="262"/>
        <v>2148571.4817112773</v>
      </c>
    </row>
    <row r="615" spans="1:21">
      <c r="A615" s="14">
        <f t="shared" si="245"/>
        <v>0.78850207284977059</v>
      </c>
      <c r="B615" s="16">
        <f t="shared" si="246"/>
        <v>16237.977123962883</v>
      </c>
      <c r="C615" s="4"/>
      <c r="D615" s="4">
        <f t="shared" si="247"/>
        <v>698931.31958170037</v>
      </c>
      <c r="E615" s="4">
        <f t="shared" si="248"/>
        <v>57925738.994727336</v>
      </c>
      <c r="F615" s="4">
        <f t="shared" si="249"/>
        <v>146014162.50263095</v>
      </c>
      <c r="G615" s="4">
        <f t="shared" si="250"/>
        <v>148271053.45184872</v>
      </c>
      <c r="H615" s="4">
        <f t="shared" si="251"/>
        <v>114432436.62093273</v>
      </c>
      <c r="I615" s="4">
        <f t="shared" si="252"/>
        <v>81376721.998846486</v>
      </c>
      <c r="J615" s="4">
        <f t="shared" si="253"/>
        <v>56967288.883600228</v>
      </c>
      <c r="K615" s="4">
        <f t="shared" si="254"/>
        <v>40210379.2211264</v>
      </c>
      <c r="L615" s="4">
        <f t="shared" si="255"/>
        <v>28859654.507548179</v>
      </c>
      <c r="M615" s="4">
        <f t="shared" si="256"/>
        <v>21109616.860818293</v>
      </c>
      <c r="N615" s="4">
        <f t="shared" si="257"/>
        <v>15733833.498014849</v>
      </c>
      <c r="O615" s="4">
        <f t="shared" si="258"/>
        <v>11936294.021344002</v>
      </c>
      <c r="P615" s="4">
        <f t="shared" si="259"/>
        <v>9203796.7541492041</v>
      </c>
      <c r="Q615" s="4">
        <f t="shared" si="260"/>
        <v>7202688.5919887507</v>
      </c>
      <c r="R615" s="4">
        <f t="shared" si="261"/>
        <v>5712881.8104413785</v>
      </c>
      <c r="S615" s="4">
        <f t="shared" si="262"/>
        <v>4586748.9297462022</v>
      </c>
    </row>
    <row r="616" spans="1:21">
      <c r="A616" s="14">
        <f t="shared" si="245"/>
        <v>0.80024364501783896</v>
      </c>
      <c r="B616" s="16">
        <f t="shared" si="246"/>
        <v>19406.362904248323</v>
      </c>
      <c r="C616" s="4"/>
      <c r="D616" s="4">
        <f t="shared" si="247"/>
        <v>1514955.8399335896</v>
      </c>
      <c r="E616" s="4">
        <f t="shared" si="248"/>
        <v>91967327.981574938</v>
      </c>
      <c r="F616" s="4">
        <f t="shared" si="249"/>
        <v>209938302.39784592</v>
      </c>
      <c r="G616" s="4">
        <f t="shared" si="250"/>
        <v>204979224.1312367</v>
      </c>
      <c r="H616" s="4">
        <f t="shared" si="251"/>
        <v>155378130.54620063</v>
      </c>
      <c r="I616" s="4">
        <f t="shared" si="252"/>
        <v>109485769.15983897</v>
      </c>
      <c r="J616" s="4">
        <f t="shared" si="253"/>
        <v>76257342.462990493</v>
      </c>
      <c r="K616" s="4">
        <f t="shared" si="254"/>
        <v>53665874.462512001</v>
      </c>
      <c r="L616" s="4">
        <f t="shared" si="255"/>
        <v>38445733.929296717</v>
      </c>
      <c r="M616" s="4">
        <f t="shared" si="256"/>
        <v>28087850.486805122</v>
      </c>
      <c r="N616" s="4">
        <f t="shared" si="257"/>
        <v>20918253.060356151</v>
      </c>
      <c r="O616" s="4">
        <f t="shared" si="258"/>
        <v>15860645.509676276</v>
      </c>
      <c r="P616" s="4">
        <f t="shared" si="259"/>
        <v>12225000.240781244</v>
      </c>
      <c r="Q616" s="4">
        <f t="shared" si="260"/>
        <v>9564314.1140976157</v>
      </c>
      <c r="R616" s="4">
        <f t="shared" si="261"/>
        <v>7584446.5270129591</v>
      </c>
      <c r="S616" s="4">
        <f t="shared" si="262"/>
        <v>6088434.2796864714</v>
      </c>
    </row>
    <row r="617" spans="1:21">
      <c r="A617" s="14">
        <f t="shared" si="245"/>
        <v>0.81155176140736485</v>
      </c>
      <c r="B617" s="16">
        <f t="shared" si="246"/>
        <v>13861.687788748799</v>
      </c>
      <c r="C617" s="4"/>
      <c r="D617" s="4">
        <f t="shared" si="247"/>
        <v>1118831.1115856664</v>
      </c>
      <c r="E617" s="4">
        <f t="shared" si="248"/>
        <v>51385099.671986215</v>
      </c>
      <c r="F617" s="4">
        <f t="shared" si="249"/>
        <v>107325493.41304924</v>
      </c>
      <c r="G617" s="4">
        <f t="shared" si="250"/>
        <v>101169121.95114082</v>
      </c>
      <c r="H617" s="4">
        <f t="shared" si="251"/>
        <v>75461728.84598498</v>
      </c>
      <c r="I617" s="4">
        <f t="shared" si="252"/>
        <v>52738160.758777097</v>
      </c>
      <c r="J617" s="4">
        <f t="shared" si="253"/>
        <v>36565898.05996649</v>
      </c>
      <c r="K617" s="4">
        <f t="shared" si="254"/>
        <v>25664412.585362419</v>
      </c>
      <c r="L617" s="4">
        <f t="shared" si="255"/>
        <v>18355307.471780483</v>
      </c>
      <c r="M617" s="4">
        <f t="shared" si="256"/>
        <v>13395749.864149038</v>
      </c>
      <c r="N617" s="4">
        <f t="shared" si="257"/>
        <v>9969255.2744048964</v>
      </c>
      <c r="O617" s="4">
        <f t="shared" si="258"/>
        <v>7555157.5806757445</v>
      </c>
      <c r="P617" s="4">
        <f t="shared" si="259"/>
        <v>5821295.6266177474</v>
      </c>
      <c r="Q617" s="4">
        <f t="shared" si="260"/>
        <v>4553178.5938325552</v>
      </c>
      <c r="R617" s="4">
        <f t="shared" si="261"/>
        <v>3609970.173847381</v>
      </c>
      <c r="S617" s="4">
        <f t="shared" si="262"/>
        <v>2897506.406810631</v>
      </c>
    </row>
    <row r="618" spans="1:21" ht="17.25" thickBot="1">
      <c r="A618" s="14">
        <f t="shared" si="245"/>
        <v>0.82242642201834859</v>
      </c>
      <c r="B618" s="16">
        <f t="shared" si="246"/>
        <v>5148.6268929638409</v>
      </c>
      <c r="C618" s="4"/>
      <c r="D618" s="4">
        <f t="shared" si="247"/>
        <v>214403.93594441484</v>
      </c>
      <c r="E618" s="4">
        <f t="shared" si="248"/>
        <v>7664586.0489520105</v>
      </c>
      <c r="F618" s="4">
        <f t="shared" si="249"/>
        <v>14780661.627773063</v>
      </c>
      <c r="G618" s="4">
        <f t="shared" si="250"/>
        <v>13499632.566442858</v>
      </c>
      <c r="H618" s="4">
        <f t="shared" si="251"/>
        <v>9924594.0217863154</v>
      </c>
      <c r="I618" s="4">
        <f t="shared" si="252"/>
        <v>6885018.3539480381</v>
      </c>
      <c r="J618" s="4">
        <f t="shared" si="253"/>
        <v>4754278.577912203</v>
      </c>
      <c r="K618" s="4">
        <f t="shared" si="254"/>
        <v>3328868.0645922278</v>
      </c>
      <c r="L618" s="4">
        <f t="shared" si="255"/>
        <v>2377281.5716515183</v>
      </c>
      <c r="M618" s="4">
        <f t="shared" si="256"/>
        <v>1733278.6204420107</v>
      </c>
      <c r="N618" s="4">
        <f t="shared" si="257"/>
        <v>1289093.9044579349</v>
      </c>
      <c r="O618" s="4">
        <f t="shared" si="258"/>
        <v>976500.78555984364</v>
      </c>
      <c r="P618" s="4">
        <f t="shared" si="259"/>
        <v>752163.59574432881</v>
      </c>
      <c r="Q618" s="4">
        <f t="shared" si="260"/>
        <v>588177.78268516099</v>
      </c>
      <c r="R618" s="4">
        <f t="shared" si="261"/>
        <v>466256.26006493898</v>
      </c>
      <c r="S618" s="4">
        <f t="shared" si="262"/>
        <v>374188.76006751193</v>
      </c>
    </row>
    <row r="619" spans="1:21" ht="17.25" thickBot="1">
      <c r="A619" s="6"/>
      <c r="B619" s="7"/>
      <c r="C619" s="7" t="s">
        <v>23</v>
      </c>
      <c r="D619" s="15">
        <f>SUM(D578:D618)</f>
        <v>4220817.2801207267</v>
      </c>
      <c r="E619" s="15">
        <f t="shared" ref="E619:R619" si="263">SUM(E578:E618)</f>
        <v>507819085.07200664</v>
      </c>
      <c r="F619" s="15">
        <f t="shared" si="263"/>
        <v>3282741962.1831656</v>
      </c>
      <c r="G619" s="15">
        <f t="shared" si="263"/>
        <v>9747321418.5498505</v>
      </c>
      <c r="H619" s="15">
        <f t="shared" si="263"/>
        <v>21273118118.130787</v>
      </c>
      <c r="I619" s="15">
        <f t="shared" si="263"/>
        <v>41244884102.21386</v>
      </c>
      <c r="J619" s="15">
        <f t="shared" si="263"/>
        <v>77476503195.724487</v>
      </c>
      <c r="K619" s="15">
        <f t="shared" si="263"/>
        <v>151742134385.0694</v>
      </c>
      <c r="L619" s="15">
        <f t="shared" si="263"/>
        <v>293215254002.34027</v>
      </c>
      <c r="M619" s="15">
        <f t="shared" si="263"/>
        <v>506331648449.18842</v>
      </c>
      <c r="N619" s="15">
        <f t="shared" si="263"/>
        <v>762019190941.0813</v>
      </c>
      <c r="O619" s="15">
        <f t="shared" si="263"/>
        <v>1017834980338.2</v>
      </c>
      <c r="P619" s="15">
        <f t="shared" si="263"/>
        <v>1239057471023.3225</v>
      </c>
      <c r="Q619" s="15">
        <f t="shared" si="263"/>
        <v>1407030401758.064</v>
      </c>
      <c r="R619" s="15">
        <f t="shared" si="263"/>
        <v>1517511396003.5139</v>
      </c>
      <c r="S619" s="20">
        <f>SUM(S578:S618)</f>
        <v>1575383509084.7742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22574.748684533759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6.0527120129129717E-298</v>
      </c>
    </row>
    <row r="623" spans="1:21">
      <c r="A623" s="14">
        <f t="shared" ref="A623:A662" si="264">A579</f>
        <v>7.7123926290137618E-2</v>
      </c>
      <c r="B623" s="16">
        <f t="shared" ref="B623:B662" si="265">B579</f>
        <v>44357.40092399616</v>
      </c>
      <c r="C623" s="4"/>
      <c r="D623" s="4">
        <f t="shared" ref="D623:D662" si="266">$B$4*(B623^2)*($D$620^2*(2*PI())^4*A623^-5/4/PI()/$D$5^4*EXP((-1/PI())*(2*PI()/$D$5)^4*A623^-4))</f>
        <v>0</v>
      </c>
      <c r="E623" s="4">
        <f t="shared" ref="E623:E662" si="267">$B$4*(B623^2)*($D$620^2*(2*PI())^4*A623^-5/4/PI()/$E$5^4*EXP((-1/PI())*(2*PI()/$E$5)^4*A623^-4))</f>
        <v>0</v>
      </c>
      <c r="F623" s="4">
        <f t="shared" ref="F623:F662" si="268">$B$4*(B623^2)*($D$620^2*(2*PI())^4*A623^-5/4/PI()/$F$5^4*EXP((-1/PI())*(2*PI()/$F$5)^4*A623^-4))</f>
        <v>0</v>
      </c>
      <c r="G623" s="4">
        <f t="shared" ref="G623:G662" si="269">$B$4*(B623^2)*($D$620^2*(2*PI())^4*A623^-5/4/PI()/$G$5^4*EXP((-1/PI())*(2*PI()/$G$5)^4*A623^-4))</f>
        <v>0</v>
      </c>
      <c r="H623" s="4">
        <f t="shared" ref="H623:H662" si="270">$B$4*(B623^2)*($D$620^2*(2*PI())^4*A623^-5/4/PI()/$H$5^4*EXP((-1/PI())*(2*PI()/$H$5)^4*A623^-4))</f>
        <v>0</v>
      </c>
      <c r="I623" s="4">
        <f t="shared" ref="I623:I662" si="271">$B$4*(B623^2)*($D$620^2*(2*PI())^4*A623^-5/4/PI()/$I$5^4*EXP((-1/PI())*(2*PI()/$I$5)^4*A623^-4))</f>
        <v>0</v>
      </c>
      <c r="J623" s="4">
        <f t="shared" ref="J623:J662" si="272">$B$4*(B623^2)*($D$620^2*(2*PI())^4*A623^-5/4/PI()/$J$5^4*EXP((-1/PI())*(2*PI()/$J$5)^4*A623^-4))</f>
        <v>0</v>
      </c>
      <c r="K623" s="4">
        <f t="shared" ref="K623:K662" si="273">$B$4*(B623^2)*($D$620^2*(2*PI())^4*A623^-5/4/PI()/$K$5^4*EXP((-1/PI())*(2*PI()/$K$5)^4*A623^-4))</f>
        <v>0</v>
      </c>
      <c r="L623" s="4">
        <f t="shared" ref="L623:L662" si="274">$B$4*(B623^2)*($D$620^2*(2*PI())^4*A623^-5/4/PI()/$L$5^4*EXP((-1/PI())*(2*PI()/$L$5)^4*A623^-4))</f>
        <v>0</v>
      </c>
      <c r="M623" s="4">
        <f t="shared" ref="M623:M662" si="275">$B$4*(B623^2)*($D$620^2*(2*PI())^4*A623^-5/4/PI()/$M$5^4*EXP((-1/PI())*(2*PI()/$M$5)^4*A623^-4))</f>
        <v>7.8586442388852119E-237</v>
      </c>
      <c r="N623" s="4">
        <f t="shared" ref="N623:N662" si="276">$B$4*(B623^2)*($D$620^2*(2*PI())^4*A623^-5/4/PI()/$N$5^4*EXP((-1/PI())*(2*PI()/$N$5)^4*A623^-4))</f>
        <v>7.1527453696869487E-171</v>
      </c>
      <c r="O623" s="4">
        <f t="shared" ref="O623:O662" si="277">$B$4*(B623^2)*($D$620^2*(2*PI())^4*A623^-5/4/PI()/$O$5^4*EXP((-1/PI())*(2*PI()/$O$5)^4*A623^-4))</f>
        <v>2.0500822889501615E-125</v>
      </c>
      <c r="P623" s="4">
        <f t="shared" ref="P623:P662" si="278">$B$4*(B623^2)*($D$620^2*(2*PI())^4*A623^-5/4/PI()/$P$5^4*EXP((-1/PI())*(2*PI()/$P$5)^4*A623^-4))</f>
        <v>2.8328461780418834E-93</v>
      </c>
      <c r="Q623" s="4">
        <f t="shared" ref="Q623:Q662" si="279">$B$4*(B623^2)*($D$620^2*(2*PI())^4*A623^-5/4/PI()/$Q$5^4*EXP((-1/PI())*(2*PI()/$Q$5)^4*A623^-4))</f>
        <v>4.8729994115267829E-70</v>
      </c>
      <c r="R623" s="4">
        <f t="shared" ref="R623:R662" si="280">$B$4*(B623^2)*($D$620^2*(2*PI())^4*A623^-5/4/PI()/$R$5^4*EXP((-1/PI())*(2*PI()/$R$5)^4*A623^-4))</f>
        <v>6.5438696180259012E-53</v>
      </c>
      <c r="S623" s="4">
        <f t="shared" ref="S623:S662" si="281">$B$4*(B623^2)*($D$620^2*(2*PI())^4*A623^-5/4/PI()/$S$5^4*EXP((-1/PI())*(2*PI()/$S$5)^4*A623^-4))</f>
        <v>4.5749573636678759E-40</v>
      </c>
    </row>
    <row r="624" spans="1:21">
      <c r="A624" s="14">
        <f t="shared" si="264"/>
        <v>0.10446990648572885</v>
      </c>
      <c r="B624" s="16">
        <f t="shared" si="265"/>
        <v>85150.367845171219</v>
      </c>
      <c r="C624" s="4"/>
      <c r="D624" s="4">
        <f t="shared" si="266"/>
        <v>0</v>
      </c>
      <c r="E624" s="4">
        <f t="shared" si="267"/>
        <v>0</v>
      </c>
      <c r="F624" s="4">
        <f t="shared" si="268"/>
        <v>0</v>
      </c>
      <c r="G624" s="4">
        <f t="shared" si="269"/>
        <v>0</v>
      </c>
      <c r="H624" s="4">
        <f t="shared" si="270"/>
        <v>0</v>
      </c>
      <c r="I624" s="4">
        <f t="shared" si="271"/>
        <v>0</v>
      </c>
      <c r="J624" s="4">
        <f t="shared" si="272"/>
        <v>4.3858145414425818E-209</v>
      </c>
      <c r="K624" s="4">
        <f t="shared" si="273"/>
        <v>5.3790536736810875E-136</v>
      </c>
      <c r="L624" s="4">
        <f t="shared" si="274"/>
        <v>9.2090658151051887E-91</v>
      </c>
      <c r="M624" s="4">
        <f t="shared" si="275"/>
        <v>1.4110658189359472E-61</v>
      </c>
      <c r="N624" s="4">
        <f t="shared" si="276"/>
        <v>4.4362210299568896E-42</v>
      </c>
      <c r="O624" s="4">
        <f t="shared" si="277"/>
        <v>1.1525544003867726E-28</v>
      </c>
      <c r="P624" s="4">
        <f t="shared" si="278"/>
        <v>3.3628484601984848E-19</v>
      </c>
      <c r="Q624" s="4">
        <f t="shared" si="279"/>
        <v>2.2484500456392527E-12</v>
      </c>
      <c r="R624" s="4">
        <f t="shared" si="280"/>
        <v>2.3306005807799937E-7</v>
      </c>
      <c r="S624" s="4">
        <f t="shared" si="281"/>
        <v>1.3024107983163463E-3</v>
      </c>
    </row>
    <row r="625" spans="1:19">
      <c r="A625" s="14">
        <f t="shared" si="264"/>
        <v>0.13138243090277779</v>
      </c>
      <c r="B625" s="16">
        <f t="shared" si="265"/>
        <v>140993.16722270209</v>
      </c>
      <c r="C625" s="4"/>
      <c r="D625" s="4">
        <f t="shared" si="266"/>
        <v>0</v>
      </c>
      <c r="E625" s="4">
        <f t="shared" si="267"/>
        <v>0</v>
      </c>
      <c r="F625" s="4">
        <f t="shared" si="268"/>
        <v>0</v>
      </c>
      <c r="G625" s="4">
        <f t="shared" si="269"/>
        <v>0</v>
      </c>
      <c r="H625" s="4">
        <f t="shared" si="270"/>
        <v>3.3633244516631165E-215</v>
      </c>
      <c r="I625" s="4">
        <f t="shared" si="271"/>
        <v>2.1024371112328804E-125</v>
      </c>
      <c r="J625" s="4">
        <f t="shared" si="272"/>
        <v>7.5122508444923724E-76</v>
      </c>
      <c r="K625" s="4">
        <f t="shared" si="273"/>
        <v>9.7820954990154523E-47</v>
      </c>
      <c r="L625" s="4">
        <f t="shared" si="274"/>
        <v>9.5236404034341817E-29</v>
      </c>
      <c r="M625" s="4">
        <f t="shared" si="275"/>
        <v>3.6259990295653948E-17</v>
      </c>
      <c r="N625" s="4">
        <f t="shared" si="276"/>
        <v>1.8783666554190895E-9</v>
      </c>
      <c r="O625" s="4">
        <f t="shared" si="277"/>
        <v>3.6484762707192494E-4</v>
      </c>
      <c r="P625" s="4">
        <f t="shared" si="278"/>
        <v>1.8899985418237699</v>
      </c>
      <c r="Q625" s="4">
        <f t="shared" si="279"/>
        <v>870.57557571476286</v>
      </c>
      <c r="R625" s="4">
        <f t="shared" si="280"/>
        <v>76481.968379449885</v>
      </c>
      <c r="S625" s="4">
        <f t="shared" si="281"/>
        <v>2107101.6662141886</v>
      </c>
    </row>
    <row r="626" spans="1:19">
      <c r="A626" s="14">
        <f t="shared" si="264"/>
        <v>0.15786149954128442</v>
      </c>
      <c r="B626" s="16">
        <f t="shared" si="265"/>
        <v>202380.64171573252</v>
      </c>
      <c r="C626" s="4"/>
      <c r="D626" s="4">
        <f t="shared" si="266"/>
        <v>0</v>
      </c>
      <c r="E626" s="4">
        <f t="shared" si="267"/>
        <v>0</v>
      </c>
      <c r="F626" s="4">
        <f t="shared" si="268"/>
        <v>0</v>
      </c>
      <c r="G626" s="4">
        <f t="shared" si="269"/>
        <v>7.4873766230769158E-181</v>
      </c>
      <c r="H626" s="4">
        <f t="shared" si="270"/>
        <v>2.1471414511725738E-96</v>
      </c>
      <c r="I626" s="4">
        <f t="shared" si="271"/>
        <v>2.0010793310188186E-53</v>
      </c>
      <c r="J626" s="4">
        <f t="shared" si="272"/>
        <v>9.4498827814804467E-30</v>
      </c>
      <c r="K626" s="4">
        <f t="shared" si="273"/>
        <v>7.1397189433728377E-16</v>
      </c>
      <c r="L626" s="4">
        <f t="shared" si="274"/>
        <v>2.523318676913137E-7</v>
      </c>
      <c r="M626" s="4">
        <f t="shared" si="275"/>
        <v>7.6348184178811174E-2</v>
      </c>
      <c r="N626" s="4">
        <f t="shared" si="276"/>
        <v>326.93283980868455</v>
      </c>
      <c r="O626" s="4">
        <f t="shared" si="277"/>
        <v>97079.678552428784</v>
      </c>
      <c r="P626" s="4">
        <f t="shared" si="278"/>
        <v>5116090.4221726367</v>
      </c>
      <c r="Q626" s="4">
        <f t="shared" si="279"/>
        <v>85165530.947512716</v>
      </c>
      <c r="R626" s="4">
        <f t="shared" si="280"/>
        <v>645159765.04971409</v>
      </c>
      <c r="S626" s="4">
        <f t="shared" si="281"/>
        <v>2820950539.6795588</v>
      </c>
    </row>
    <row r="627" spans="1:19">
      <c r="A627" s="14">
        <f t="shared" si="264"/>
        <v>0.18390711240124874</v>
      </c>
      <c r="B627" s="16">
        <f t="shared" si="265"/>
        <v>266540.45376651268</v>
      </c>
      <c r="C627" s="4"/>
      <c r="D627" s="4">
        <f t="shared" si="266"/>
        <v>0</v>
      </c>
      <c r="E627" s="4">
        <f t="shared" si="267"/>
        <v>0</v>
      </c>
      <c r="F627" s="4">
        <f t="shared" si="268"/>
        <v>3.9525065566666719E-192</v>
      </c>
      <c r="G627" s="4">
        <f t="shared" si="269"/>
        <v>4.2048356777406941E-92</v>
      </c>
      <c r="H627" s="4">
        <f t="shared" si="270"/>
        <v>2.2969593956122449E-46</v>
      </c>
      <c r="I627" s="4">
        <f t="shared" si="271"/>
        <v>3.8847811439752139E-23</v>
      </c>
      <c r="J627" s="4">
        <f t="shared" si="272"/>
        <v>2.2567265996917022E-10</v>
      </c>
      <c r="K627" s="4">
        <f t="shared" si="273"/>
        <v>6.4320855848513598E-3</v>
      </c>
      <c r="L627" s="4">
        <f t="shared" si="274"/>
        <v>238.16783207890566</v>
      </c>
      <c r="M627" s="4">
        <f t="shared" si="275"/>
        <v>193263.52926511611</v>
      </c>
      <c r="N627" s="4">
        <f t="shared" si="276"/>
        <v>15726187.473844482</v>
      </c>
      <c r="O627" s="4">
        <f t="shared" si="277"/>
        <v>303573257.08976144</v>
      </c>
      <c r="P627" s="4">
        <f t="shared" si="278"/>
        <v>2312363412.7700224</v>
      </c>
      <c r="Q627" s="4">
        <f t="shared" si="279"/>
        <v>9494095025.2434483</v>
      </c>
      <c r="R627" s="4">
        <f t="shared" si="280"/>
        <v>25594547877.263416</v>
      </c>
      <c r="S627" s="4">
        <f t="shared" si="281"/>
        <v>51506784883.984093</v>
      </c>
    </row>
    <row r="628" spans="1:19">
      <c r="A628" s="14">
        <f t="shared" si="264"/>
        <v>0.20951926948267074</v>
      </c>
      <c r="B628" s="16">
        <f t="shared" si="265"/>
        <v>338621.2302680065</v>
      </c>
      <c r="C628" s="4"/>
      <c r="D628" s="4">
        <f t="shared" si="266"/>
        <v>0</v>
      </c>
      <c r="E628" s="4">
        <f t="shared" si="267"/>
        <v>1.1191201981970026E-258</v>
      </c>
      <c r="F628" s="4">
        <f t="shared" si="268"/>
        <v>1.4784808004682181E-108</v>
      </c>
      <c r="G628" s="4">
        <f t="shared" si="269"/>
        <v>2.6817861590650192E-49</v>
      </c>
      <c r="H628" s="4">
        <f t="shared" si="270"/>
        <v>3.0018674810280099E-22</v>
      </c>
      <c r="I628" s="4">
        <f t="shared" si="271"/>
        <v>1.5046436811875483E-8</v>
      </c>
      <c r="J628" s="4">
        <f t="shared" si="272"/>
        <v>0.47398356615335485</v>
      </c>
      <c r="K628" s="4">
        <f t="shared" si="273"/>
        <v>10724.154922732949</v>
      </c>
      <c r="L628" s="4">
        <f t="shared" si="274"/>
        <v>4764815.6918179393</v>
      </c>
      <c r="M628" s="4">
        <f t="shared" si="275"/>
        <v>221890355.14841649</v>
      </c>
      <c r="N628" s="4">
        <f t="shared" si="276"/>
        <v>2666084722.3899875</v>
      </c>
      <c r="O628" s="4">
        <f t="shared" si="277"/>
        <v>13759066497.758682</v>
      </c>
      <c r="P628" s="4">
        <f t="shared" si="278"/>
        <v>41204396477.481071</v>
      </c>
      <c r="Q628" s="4">
        <f t="shared" si="279"/>
        <v>86083889452.563675</v>
      </c>
      <c r="R628" s="4">
        <f t="shared" si="280"/>
        <v>140943214037.97455</v>
      </c>
      <c r="S628" s="4">
        <f t="shared" si="281"/>
        <v>195029912485.04303</v>
      </c>
    </row>
    <row r="629" spans="1:19">
      <c r="A629" s="14">
        <f t="shared" si="264"/>
        <v>0.23469797078555044</v>
      </c>
      <c r="B629" s="16">
        <f t="shared" si="265"/>
        <v>418226.92299767811</v>
      </c>
      <c r="C629" s="4"/>
      <c r="D629" s="4">
        <f t="shared" si="266"/>
        <v>0</v>
      </c>
      <c r="E629" s="4">
        <f t="shared" si="267"/>
        <v>2.9501493832127099E-159</v>
      </c>
      <c r="F629" s="4">
        <f t="shared" si="268"/>
        <v>4.8760038476675417E-64</v>
      </c>
      <c r="G629" s="4">
        <f t="shared" si="269"/>
        <v>1.654788137365881E-26</v>
      </c>
      <c r="H629" s="4">
        <f t="shared" si="270"/>
        <v>2.0299554609450455E-9</v>
      </c>
      <c r="I629" s="4">
        <f t="shared" si="271"/>
        <v>0.8499185350189804</v>
      </c>
      <c r="J629" s="4">
        <f t="shared" si="272"/>
        <v>41806.689112603446</v>
      </c>
      <c r="K629" s="4">
        <f t="shared" si="273"/>
        <v>21062911.672319144</v>
      </c>
      <c r="L629" s="4">
        <f t="shared" si="274"/>
        <v>886059033.11880577</v>
      </c>
      <c r="M629" s="4">
        <f t="shared" si="275"/>
        <v>8996143425.5172691</v>
      </c>
      <c r="N629" s="4">
        <f t="shared" si="276"/>
        <v>38997812592.489899</v>
      </c>
      <c r="O629" s="4">
        <f t="shared" si="277"/>
        <v>99634123134.671066</v>
      </c>
      <c r="P629" s="4">
        <f t="shared" si="278"/>
        <v>181417727758.00122</v>
      </c>
      <c r="Q629" s="4">
        <f t="shared" si="279"/>
        <v>264409367974.14963</v>
      </c>
      <c r="R629" s="4">
        <f t="shared" si="280"/>
        <v>331875150715.2038</v>
      </c>
      <c r="S629" s="4">
        <f t="shared" si="281"/>
        <v>376131981789.32019</v>
      </c>
    </row>
    <row r="630" spans="1:19">
      <c r="A630" s="14">
        <f t="shared" si="264"/>
        <v>0.25944321630988787</v>
      </c>
      <c r="B630" s="16">
        <f t="shared" si="265"/>
        <v>481990.68682592257</v>
      </c>
      <c r="C630" s="4"/>
      <c r="D630" s="4">
        <f t="shared" si="266"/>
        <v>0</v>
      </c>
      <c r="E630" s="4">
        <f t="shared" si="267"/>
        <v>3.7665436994218784E-102</v>
      </c>
      <c r="F630" s="4">
        <f t="shared" si="268"/>
        <v>1.6851500454690833E-38</v>
      </c>
      <c r="G630" s="4">
        <f t="shared" si="269"/>
        <v>1.8380874107175645E-13</v>
      </c>
      <c r="H630" s="4">
        <f t="shared" si="270"/>
        <v>4.2292278093072851E-2</v>
      </c>
      <c r="I630" s="4">
        <f t="shared" si="271"/>
        <v>21298.900233165528</v>
      </c>
      <c r="J630" s="4">
        <f t="shared" si="272"/>
        <v>25502876.072802961</v>
      </c>
      <c r="K630" s="4">
        <f t="shared" si="273"/>
        <v>1441517727.621314</v>
      </c>
      <c r="L630" s="4">
        <f t="shared" si="274"/>
        <v>15636629195.54022</v>
      </c>
      <c r="M630" s="4">
        <f t="shared" si="275"/>
        <v>66129264782.910553</v>
      </c>
      <c r="N630" s="4">
        <f t="shared" si="276"/>
        <v>159517298659.81061</v>
      </c>
      <c r="O630" s="4">
        <f t="shared" si="277"/>
        <v>272025475823.48392</v>
      </c>
      <c r="P630" s="4">
        <f t="shared" si="278"/>
        <v>372082761008.53571</v>
      </c>
      <c r="Q630" s="4">
        <f t="shared" si="279"/>
        <v>440881476398.62317</v>
      </c>
      <c r="R630" s="4">
        <f t="shared" si="280"/>
        <v>474956635870.69952</v>
      </c>
      <c r="S630" s="4">
        <f t="shared" si="281"/>
        <v>479926009925.97333</v>
      </c>
    </row>
    <row r="631" spans="1:19">
      <c r="A631" s="14">
        <f t="shared" si="264"/>
        <v>0.28375500605568299</v>
      </c>
      <c r="B631" s="16">
        <f t="shared" si="265"/>
        <v>477634.15637803014</v>
      </c>
      <c r="C631" s="4"/>
      <c r="D631" s="4">
        <f t="shared" si="266"/>
        <v>2.0459377809415035E-207</v>
      </c>
      <c r="E631" s="4">
        <f t="shared" si="267"/>
        <v>1.9721439635392479E-67</v>
      </c>
      <c r="F631" s="4">
        <f t="shared" si="268"/>
        <v>4.7140863743978233E-23</v>
      </c>
      <c r="G631" s="4">
        <f t="shared" si="269"/>
        <v>1.213597309456347E-5</v>
      </c>
      <c r="H631" s="4">
        <f t="shared" si="270"/>
        <v>890.59527655871148</v>
      </c>
      <c r="I631" s="4">
        <f t="shared" si="271"/>
        <v>7399757.8229123065</v>
      </c>
      <c r="J631" s="4">
        <f t="shared" si="272"/>
        <v>916876764.61960328</v>
      </c>
      <c r="K631" s="4">
        <f t="shared" si="273"/>
        <v>13631177048.209646</v>
      </c>
      <c r="L631" s="4">
        <f t="shared" si="274"/>
        <v>64639564691.472847</v>
      </c>
      <c r="M631" s="4">
        <f t="shared" si="275"/>
        <v>160157143586.48495</v>
      </c>
      <c r="N631" s="4">
        <f t="shared" si="276"/>
        <v>270111722514.33731</v>
      </c>
      <c r="O631" s="4">
        <f t="shared" si="277"/>
        <v>359882460192.71295</v>
      </c>
      <c r="P631" s="4">
        <f t="shared" si="278"/>
        <v>413371079685.72217</v>
      </c>
      <c r="Q631" s="4">
        <f t="shared" si="279"/>
        <v>431646924452.94592</v>
      </c>
      <c r="R631" s="4">
        <f t="shared" si="280"/>
        <v>423588236311.2251</v>
      </c>
      <c r="S631" s="4">
        <f t="shared" si="281"/>
        <v>399055507549.04242</v>
      </c>
    </row>
    <row r="632" spans="1:19">
      <c r="A632" s="14">
        <f t="shared" si="264"/>
        <v>0.3076333400229358</v>
      </c>
      <c r="B632" s="16">
        <f t="shared" si="265"/>
        <v>388523.30630750209</v>
      </c>
      <c r="C632" s="4"/>
      <c r="D632" s="4">
        <f t="shared" si="266"/>
        <v>1.3090960415672136E-146</v>
      </c>
      <c r="E632" s="4">
        <f t="shared" si="267"/>
        <v>2.098831907743665E-45</v>
      </c>
      <c r="F632" s="4">
        <f t="shared" si="268"/>
        <v>2.2307902784679482E-13</v>
      </c>
      <c r="G632" s="4">
        <f t="shared" si="269"/>
        <v>0.74267754649554252</v>
      </c>
      <c r="H632" s="4">
        <f t="shared" si="270"/>
        <v>313012.40843382169</v>
      </c>
      <c r="I632" s="4">
        <f t="shared" si="271"/>
        <v>187335247.39060381</v>
      </c>
      <c r="J632" s="4">
        <f t="shared" si="272"/>
        <v>5423968565.8213854</v>
      </c>
      <c r="K632" s="4">
        <f t="shared" si="273"/>
        <v>34261002755.106461</v>
      </c>
      <c r="L632" s="4">
        <f t="shared" si="274"/>
        <v>95597173799.520279</v>
      </c>
      <c r="M632" s="4">
        <f t="shared" si="275"/>
        <v>168139371795.02292</v>
      </c>
      <c r="N632" s="4">
        <f t="shared" si="276"/>
        <v>225453282482.18411</v>
      </c>
      <c r="O632" s="4">
        <f t="shared" si="277"/>
        <v>256434825363.35492</v>
      </c>
      <c r="P632" s="4">
        <f t="shared" si="278"/>
        <v>263355388105.46637</v>
      </c>
      <c r="Q632" s="4">
        <f t="shared" si="279"/>
        <v>253599403486.43823</v>
      </c>
      <c r="R632" s="4">
        <f t="shared" si="280"/>
        <v>234420378630.97861</v>
      </c>
      <c r="S632" s="4">
        <f t="shared" si="281"/>
        <v>211145085819.55463</v>
      </c>
    </row>
    <row r="633" spans="1:19">
      <c r="A633" s="14">
        <f t="shared" si="264"/>
        <v>0.33107821821164629</v>
      </c>
      <c r="B633" s="16">
        <f t="shared" si="265"/>
        <v>228915.8726256231</v>
      </c>
      <c r="C633" s="4"/>
      <c r="D633" s="4">
        <f t="shared" si="266"/>
        <v>2.0219205386934533E-106</v>
      </c>
      <c r="E633" s="4">
        <f t="shared" si="267"/>
        <v>4.3313387342594017E-31</v>
      </c>
      <c r="F633" s="4">
        <f t="shared" si="268"/>
        <v>2.6400827729660917E-7</v>
      </c>
      <c r="G633" s="4">
        <f t="shared" si="269"/>
        <v>481.24280501994843</v>
      </c>
      <c r="H633" s="4">
        <f t="shared" si="270"/>
        <v>6486186.0484440345</v>
      </c>
      <c r="I633" s="4">
        <f t="shared" si="271"/>
        <v>671061741.19288433</v>
      </c>
      <c r="J633" s="4">
        <f t="shared" si="272"/>
        <v>7365127883.272006</v>
      </c>
      <c r="K633" s="4">
        <f t="shared" si="273"/>
        <v>26280353768.362152</v>
      </c>
      <c r="L633" s="4">
        <f t="shared" si="274"/>
        <v>51475674246.283211</v>
      </c>
      <c r="M633" s="4">
        <f t="shared" si="275"/>
        <v>72032483925.339157</v>
      </c>
      <c r="N633" s="4">
        <f t="shared" si="276"/>
        <v>82880769224.170929</v>
      </c>
      <c r="O633" s="4">
        <f t="shared" si="277"/>
        <v>84827826045.541092</v>
      </c>
      <c r="P633" s="4">
        <f t="shared" si="278"/>
        <v>80847607914.027939</v>
      </c>
      <c r="Q633" s="4">
        <f t="shared" si="279"/>
        <v>73756228497.800812</v>
      </c>
      <c r="R633" s="4">
        <f t="shared" si="280"/>
        <v>65511780041.579689</v>
      </c>
      <c r="S633" s="4">
        <f t="shared" si="281"/>
        <v>57265319588.446251</v>
      </c>
    </row>
    <row r="634" spans="1:19">
      <c r="A634" s="14">
        <f t="shared" si="264"/>
        <v>0.35408964062181447</v>
      </c>
      <c r="B634" s="16">
        <f t="shared" si="265"/>
        <v>89110.850070528017</v>
      </c>
      <c r="C634" s="4"/>
      <c r="D634" s="4">
        <f t="shared" si="266"/>
        <v>3.1970899372248368E-79</v>
      </c>
      <c r="E634" s="4">
        <f t="shared" si="267"/>
        <v>9.5057722703988197E-22</v>
      </c>
      <c r="F634" s="4">
        <f t="shared" si="268"/>
        <v>1.1883271016679328E-3</v>
      </c>
      <c r="G634" s="4">
        <f t="shared" si="269"/>
        <v>12151.213025927782</v>
      </c>
      <c r="H634" s="4">
        <f t="shared" si="270"/>
        <v>15217487.679082127</v>
      </c>
      <c r="I634" s="4">
        <f t="shared" si="271"/>
        <v>468821999.92301381</v>
      </c>
      <c r="J634" s="4">
        <f t="shared" si="272"/>
        <v>2634329078.1067486</v>
      </c>
      <c r="K634" s="4">
        <f t="shared" si="273"/>
        <v>6337764260.8259125</v>
      </c>
      <c r="L634" s="4">
        <f t="shared" si="274"/>
        <v>9724006662.1918964</v>
      </c>
      <c r="M634" s="4">
        <f t="shared" si="275"/>
        <v>11620875055.996872</v>
      </c>
      <c r="N634" s="4">
        <f t="shared" si="276"/>
        <v>12030789682.338108</v>
      </c>
      <c r="O634" s="4">
        <f t="shared" si="277"/>
        <v>11448379996.573778</v>
      </c>
      <c r="P634" s="4">
        <f t="shared" si="278"/>
        <v>10363016410.382874</v>
      </c>
      <c r="Q634" s="4">
        <f t="shared" si="279"/>
        <v>9107858245.9742432</v>
      </c>
      <c r="R634" s="4">
        <f t="shared" si="280"/>
        <v>7870072469.3160057</v>
      </c>
      <c r="S634" s="4">
        <f t="shared" si="281"/>
        <v>6738598491.1549149</v>
      </c>
    </row>
    <row r="635" spans="1:19">
      <c r="A635" s="14">
        <f t="shared" si="264"/>
        <v>0.3766676072534404</v>
      </c>
      <c r="B635" s="16">
        <f t="shared" si="265"/>
        <v>165152.10879737858</v>
      </c>
      <c r="C635" s="4"/>
      <c r="D635" s="4">
        <f t="shared" si="266"/>
        <v>8.1949609539981697E-59</v>
      </c>
      <c r="E635" s="4">
        <f t="shared" si="267"/>
        <v>5.0266362121999127E-14</v>
      </c>
      <c r="F635" s="4">
        <f t="shared" si="268"/>
        <v>5.7228774194200085</v>
      </c>
      <c r="G635" s="4">
        <f t="shared" si="269"/>
        <v>1473034.2762583266</v>
      </c>
      <c r="H635" s="4">
        <f t="shared" si="270"/>
        <v>341118441.72624791</v>
      </c>
      <c r="I635" s="4">
        <f t="shared" si="271"/>
        <v>4444668945.3398485</v>
      </c>
      <c r="J635" s="4">
        <f t="shared" si="272"/>
        <v>15522354638.096394</v>
      </c>
      <c r="K635" s="4">
        <f t="shared" si="273"/>
        <v>28224044923.014259</v>
      </c>
      <c r="L635" s="4">
        <f t="shared" si="274"/>
        <v>36407051499.843948</v>
      </c>
      <c r="M635" s="4">
        <f t="shared" si="275"/>
        <v>38895158714.137985</v>
      </c>
      <c r="N635" s="4">
        <f t="shared" si="276"/>
        <v>37356499398.489265</v>
      </c>
      <c r="O635" s="4">
        <f t="shared" si="277"/>
        <v>33755441553.921028</v>
      </c>
      <c r="P635" s="4">
        <f t="shared" si="278"/>
        <v>29456635175.805523</v>
      </c>
      <c r="Q635" s="4">
        <f t="shared" si="279"/>
        <v>25211820513.602707</v>
      </c>
      <c r="R635" s="4">
        <f t="shared" si="280"/>
        <v>21363476170.31625</v>
      </c>
      <c r="S635" s="4">
        <f t="shared" si="281"/>
        <v>18025305490.841797</v>
      </c>
    </row>
    <row r="636" spans="1:19">
      <c r="A636" s="14">
        <f t="shared" si="264"/>
        <v>0.39881211810652395</v>
      </c>
      <c r="B636" s="16">
        <f t="shared" si="265"/>
        <v>146537.84233820162</v>
      </c>
      <c r="C636" s="4"/>
      <c r="D636" s="4">
        <f t="shared" si="266"/>
        <v>1.8038604468116201E-44</v>
      </c>
      <c r="E636" s="4">
        <f t="shared" si="267"/>
        <v>6.3894713958891844E-9</v>
      </c>
      <c r="F636" s="4">
        <f t="shared" si="268"/>
        <v>830.1304148816663</v>
      </c>
      <c r="G636" s="4">
        <f t="shared" si="269"/>
        <v>14627805.802141905</v>
      </c>
      <c r="H636" s="4">
        <f t="shared" si="270"/>
        <v>990893947.19471085</v>
      </c>
      <c r="I636" s="4">
        <f t="shared" si="271"/>
        <v>6898974182.0259142</v>
      </c>
      <c r="J636" s="4">
        <f t="shared" si="272"/>
        <v>17040527622.928053</v>
      </c>
      <c r="K636" s="4">
        <f t="shared" si="273"/>
        <v>25268756567.525387</v>
      </c>
      <c r="L636" s="4">
        <f t="shared" si="274"/>
        <v>28726330531.547047</v>
      </c>
      <c r="M636" s="4">
        <f t="shared" si="275"/>
        <v>28283648796.702518</v>
      </c>
      <c r="N636" s="4">
        <f t="shared" si="276"/>
        <v>25720275839.182289</v>
      </c>
      <c r="O636" s="4">
        <f t="shared" si="277"/>
        <v>22381405628.625774</v>
      </c>
      <c r="P636" s="4">
        <f t="shared" si="278"/>
        <v>19017138349.746574</v>
      </c>
      <c r="Q636" s="4">
        <f t="shared" si="279"/>
        <v>15965575378.657331</v>
      </c>
      <c r="R636" s="4">
        <f t="shared" si="280"/>
        <v>13337235344.972998</v>
      </c>
      <c r="S636" s="4">
        <f t="shared" si="281"/>
        <v>11133457804.252048</v>
      </c>
    </row>
    <row r="637" spans="1:19">
      <c r="A637" s="14">
        <f t="shared" si="264"/>
        <v>0.42052317318106525</v>
      </c>
      <c r="B637" s="16">
        <f t="shared" si="265"/>
        <v>33268.050692997123</v>
      </c>
      <c r="C637" s="4"/>
      <c r="D637" s="4">
        <f t="shared" si="266"/>
        <v>4.9802003021339626E-35</v>
      </c>
      <c r="E637" s="4">
        <f t="shared" si="267"/>
        <v>2.3489625634519604E-6</v>
      </c>
      <c r="F637" s="4">
        <f t="shared" si="268"/>
        <v>1970.2309215258308</v>
      </c>
      <c r="G637" s="4">
        <f t="shared" si="269"/>
        <v>4718830.4644376989</v>
      </c>
      <c r="H637" s="4">
        <f t="shared" si="270"/>
        <v>128048453.2794776</v>
      </c>
      <c r="I637" s="4">
        <f t="shared" si="271"/>
        <v>559199680.61691415</v>
      </c>
      <c r="J637" s="4">
        <f t="shared" si="272"/>
        <v>1067375389.2926636</v>
      </c>
      <c r="K637" s="4">
        <f t="shared" si="273"/>
        <v>1359901848.2938869</v>
      </c>
      <c r="L637" s="4">
        <f t="shared" si="274"/>
        <v>1407237658.3396587</v>
      </c>
      <c r="M637" s="4">
        <f t="shared" si="275"/>
        <v>1303874831.7391815</v>
      </c>
      <c r="N637" s="4">
        <f t="shared" si="276"/>
        <v>1138452617.5148678</v>
      </c>
      <c r="O637" s="4">
        <f t="shared" si="277"/>
        <v>963266727.76817167</v>
      </c>
      <c r="P637" s="4">
        <f t="shared" si="278"/>
        <v>802388937.17158699</v>
      </c>
      <c r="Q637" s="4">
        <f t="shared" si="279"/>
        <v>664027976.61306</v>
      </c>
      <c r="R637" s="4">
        <f t="shared" si="280"/>
        <v>548862297.97544909</v>
      </c>
      <c r="S637" s="4">
        <f t="shared" si="281"/>
        <v>454537347.52434224</v>
      </c>
    </row>
    <row r="638" spans="1:19">
      <c r="A638" s="14">
        <f t="shared" si="264"/>
        <v>0.44180077247706423</v>
      </c>
      <c r="B638" s="16">
        <f t="shared" si="265"/>
        <v>107329.06830716931</v>
      </c>
      <c r="C638" s="4"/>
      <c r="D638" s="4">
        <f t="shared" si="266"/>
        <v>6.8133868127696194E-26</v>
      </c>
      <c r="E638" s="4">
        <f t="shared" si="267"/>
        <v>1.9559196606275163E-2</v>
      </c>
      <c r="F638" s="4">
        <f t="shared" si="268"/>
        <v>357845.43726182997</v>
      </c>
      <c r="G638" s="4">
        <f t="shared" si="269"/>
        <v>188603259.44277656</v>
      </c>
      <c r="H638" s="4">
        <f t="shared" si="270"/>
        <v>2556840477.2082114</v>
      </c>
      <c r="I638" s="4">
        <f t="shared" si="271"/>
        <v>7838570586.890337</v>
      </c>
      <c r="J638" s="4">
        <f t="shared" si="272"/>
        <v>12304576815.389908</v>
      </c>
      <c r="K638" s="4">
        <f t="shared" si="273"/>
        <v>13972027700.883455</v>
      </c>
      <c r="L638" s="4">
        <f t="shared" si="274"/>
        <v>13463007896.179197</v>
      </c>
      <c r="M638" s="4">
        <f t="shared" si="275"/>
        <v>11912264446.367592</v>
      </c>
      <c r="N638" s="4">
        <f t="shared" si="276"/>
        <v>10085006915.398787</v>
      </c>
      <c r="O638" s="4">
        <f t="shared" si="277"/>
        <v>8353497110.6896267</v>
      </c>
      <c r="P638" s="4">
        <f t="shared" si="278"/>
        <v>6854381361.066205</v>
      </c>
      <c r="Q638" s="4">
        <f t="shared" si="279"/>
        <v>5610967892.8080778</v>
      </c>
      <c r="R638" s="4">
        <f t="shared" si="280"/>
        <v>4600681719.2694626</v>
      </c>
      <c r="S638" s="4">
        <f t="shared" si="281"/>
        <v>3787086035.6362214</v>
      </c>
    </row>
    <row r="639" spans="1:19">
      <c r="A639" s="14">
        <f t="shared" si="264"/>
        <v>0.46264491599452084</v>
      </c>
      <c r="B639" s="16">
        <f t="shared" si="265"/>
        <v>67328.197831065598</v>
      </c>
      <c r="C639" s="4"/>
      <c r="D639" s="4">
        <f t="shared" si="266"/>
        <v>4.7256382111948062E-20</v>
      </c>
      <c r="E639" s="4">
        <f t="shared" si="267"/>
        <v>1.2841445620246961</v>
      </c>
      <c r="F639" s="4">
        <f t="shared" si="268"/>
        <v>1228226.6720441857</v>
      </c>
      <c r="G639" s="4">
        <f t="shared" si="269"/>
        <v>201327567.85757405</v>
      </c>
      <c r="H639" s="4">
        <f t="shared" si="270"/>
        <v>1597867074.290941</v>
      </c>
      <c r="I639" s="4">
        <f t="shared" si="271"/>
        <v>3728435846.2588868</v>
      </c>
      <c r="J639" s="4">
        <f t="shared" si="272"/>
        <v>5033161663.2818499</v>
      </c>
      <c r="K639" s="4">
        <f t="shared" si="273"/>
        <v>5229507426.5341778</v>
      </c>
      <c r="L639" s="4">
        <f t="shared" si="274"/>
        <v>4769190985.5732794</v>
      </c>
      <c r="M639" s="4">
        <f t="shared" si="275"/>
        <v>4072438601.9429617</v>
      </c>
      <c r="N639" s="4">
        <f t="shared" si="276"/>
        <v>3366670217.1205764</v>
      </c>
      <c r="O639" s="4">
        <f t="shared" si="277"/>
        <v>2743244441.5195904</v>
      </c>
      <c r="P639" s="4">
        <f t="shared" si="278"/>
        <v>2224949114.8860245</v>
      </c>
      <c r="Q639" s="4">
        <f t="shared" si="279"/>
        <v>1806088187.1183534</v>
      </c>
      <c r="R639" s="4">
        <f t="shared" si="280"/>
        <v>1471732315.7116191</v>
      </c>
      <c r="S639" s="4">
        <f t="shared" si="281"/>
        <v>1205835409.1561313</v>
      </c>
    </row>
    <row r="640" spans="1:19">
      <c r="A640" s="14">
        <f t="shared" si="264"/>
        <v>0.48305560373343526</v>
      </c>
      <c r="B640" s="16">
        <f t="shared" si="265"/>
        <v>53466.510042316819</v>
      </c>
      <c r="C640" s="4"/>
      <c r="D640" s="4">
        <f t="shared" si="266"/>
        <v>2.2433686268259336E-15</v>
      </c>
      <c r="E640" s="4">
        <f t="shared" si="267"/>
        <v>43.009328380710045</v>
      </c>
      <c r="F640" s="4">
        <f t="shared" si="268"/>
        <v>4077630.5954255424</v>
      </c>
      <c r="G640" s="4">
        <f t="shared" si="269"/>
        <v>267773629.12910625</v>
      </c>
      <c r="H640" s="4">
        <f t="shared" si="270"/>
        <v>1397321883.3231485</v>
      </c>
      <c r="I640" s="4">
        <f t="shared" si="271"/>
        <v>2632907465.546845</v>
      </c>
      <c r="J640" s="4">
        <f t="shared" si="272"/>
        <v>3158185144.100214</v>
      </c>
      <c r="K640" s="4">
        <f t="shared" si="273"/>
        <v>3060884910.1965809</v>
      </c>
      <c r="L640" s="4">
        <f t="shared" si="274"/>
        <v>2673703839.4135618</v>
      </c>
      <c r="M640" s="4">
        <f t="shared" si="275"/>
        <v>2220386378.2477899</v>
      </c>
      <c r="N640" s="4">
        <f t="shared" si="276"/>
        <v>1801687609.1117814</v>
      </c>
      <c r="O640" s="4">
        <f t="shared" si="277"/>
        <v>1449307624.2774551</v>
      </c>
      <c r="P640" s="4">
        <f t="shared" si="278"/>
        <v>1164837590.4667404</v>
      </c>
      <c r="Q640" s="4">
        <f t="shared" si="279"/>
        <v>939344798.39205635</v>
      </c>
      <c r="R640" s="4">
        <f t="shared" si="280"/>
        <v>761736095.12792802</v>
      </c>
      <c r="S640" s="4">
        <f t="shared" si="281"/>
        <v>621840077.23870909</v>
      </c>
    </row>
    <row r="641" spans="1:19">
      <c r="A641" s="14">
        <f t="shared" si="264"/>
        <v>0.5030328356938073</v>
      </c>
      <c r="B641" s="16">
        <f t="shared" si="265"/>
        <v>80001.740952207372</v>
      </c>
      <c r="C641" s="4"/>
      <c r="D641" s="4">
        <f t="shared" si="266"/>
        <v>3.6205600689104746E-11</v>
      </c>
      <c r="E641" s="4">
        <f t="shared" si="267"/>
        <v>2185.6555284001224</v>
      </c>
      <c r="F641" s="4">
        <f t="shared" si="268"/>
        <v>33077350.066434771</v>
      </c>
      <c r="G641" s="4">
        <f t="shared" si="269"/>
        <v>1050791024.9444916</v>
      </c>
      <c r="H641" s="4">
        <f t="shared" si="270"/>
        <v>3930749854.5749769</v>
      </c>
      <c r="I641" s="4">
        <f t="shared" si="271"/>
        <v>6250384349.3016462</v>
      </c>
      <c r="J641" s="4">
        <f t="shared" si="272"/>
        <v>6826117921.0845261</v>
      </c>
      <c r="K641" s="4">
        <f t="shared" si="273"/>
        <v>6260372506.8584299</v>
      </c>
      <c r="L641" s="4">
        <f t="shared" si="274"/>
        <v>5284540354.6305351</v>
      </c>
      <c r="M641" s="4">
        <f t="shared" si="275"/>
        <v>4292605945.4515643</v>
      </c>
      <c r="N641" s="4">
        <f t="shared" si="276"/>
        <v>3431986375.2178326</v>
      </c>
      <c r="O641" s="4">
        <f t="shared" si="277"/>
        <v>2732716752.2673936</v>
      </c>
      <c r="P641" s="4">
        <f t="shared" si="278"/>
        <v>2180534895.6328182</v>
      </c>
      <c r="Q641" s="4">
        <f t="shared" si="279"/>
        <v>1749253989.7122598</v>
      </c>
      <c r="R641" s="4">
        <f t="shared" si="280"/>
        <v>1413048354.7448366</v>
      </c>
      <c r="S641" s="4">
        <f t="shared" si="281"/>
        <v>1150198762.4744849</v>
      </c>
    </row>
    <row r="642" spans="1:19">
      <c r="A642" s="14">
        <f t="shared" si="264"/>
        <v>0.52257661187563709</v>
      </c>
      <c r="B642" s="16">
        <f t="shared" si="265"/>
        <v>23366.845129605124</v>
      </c>
      <c r="C642" s="4"/>
      <c r="D642" s="4">
        <f t="shared" si="266"/>
        <v>3.7833882780330934E-9</v>
      </c>
      <c r="E642" s="4">
        <f t="shared" si="267"/>
        <v>2229.4433661907387</v>
      </c>
      <c r="F642" s="4">
        <f t="shared" si="268"/>
        <v>7722536.7438214263</v>
      </c>
      <c r="G642" s="4">
        <f t="shared" si="269"/>
        <v>136870859.94306982</v>
      </c>
      <c r="H642" s="4">
        <f t="shared" si="270"/>
        <v>391826656.59003121</v>
      </c>
      <c r="I642" s="4">
        <f t="shared" si="271"/>
        <v>543617870.15046418</v>
      </c>
      <c r="J642" s="4">
        <f t="shared" si="272"/>
        <v>550587335.0602864</v>
      </c>
      <c r="K642" s="4">
        <f t="shared" si="273"/>
        <v>483036399.00168699</v>
      </c>
      <c r="L642" s="4">
        <f t="shared" si="274"/>
        <v>396685210.85819447</v>
      </c>
      <c r="M642" s="4">
        <f t="shared" si="275"/>
        <v>316551293.23752117</v>
      </c>
      <c r="N642" s="4">
        <f t="shared" si="276"/>
        <v>250094630.80739224</v>
      </c>
      <c r="O642" s="4">
        <f t="shared" si="277"/>
        <v>197511261.13888344</v>
      </c>
      <c r="P642" s="4">
        <f t="shared" si="278"/>
        <v>156689498.94719535</v>
      </c>
      <c r="Q642" s="4">
        <f t="shared" si="279"/>
        <v>125171568.09431632</v>
      </c>
      <c r="R642" s="4">
        <f t="shared" si="280"/>
        <v>100800696.53678206</v>
      </c>
      <c r="S642" s="4">
        <f t="shared" si="281"/>
        <v>81859339.319183707</v>
      </c>
    </row>
    <row r="643" spans="1:19">
      <c r="A643" s="14">
        <f t="shared" si="264"/>
        <v>0.54168693227892462</v>
      </c>
      <c r="B643" s="16">
        <f t="shared" si="265"/>
        <v>69308.438943744011</v>
      </c>
      <c r="C643" s="4"/>
      <c r="D643" s="4">
        <f t="shared" si="266"/>
        <v>1.0487332202548313E-5</v>
      </c>
      <c r="E643" s="4">
        <f t="shared" si="267"/>
        <v>143685.32444770689</v>
      </c>
      <c r="F643" s="4">
        <f t="shared" si="268"/>
        <v>150192601.93896559</v>
      </c>
      <c r="G643" s="4">
        <f t="shared" si="269"/>
        <v>1656831274.0743582</v>
      </c>
      <c r="H643" s="4">
        <f t="shared" si="270"/>
        <v>3816503176.552937</v>
      </c>
      <c r="I643" s="4">
        <f t="shared" si="271"/>
        <v>4739564167.0736704</v>
      </c>
      <c r="J643" s="4">
        <f t="shared" si="272"/>
        <v>4515161973.7154207</v>
      </c>
      <c r="K643" s="4">
        <f t="shared" si="273"/>
        <v>3820915550.7569966</v>
      </c>
      <c r="L643" s="4">
        <f t="shared" si="274"/>
        <v>3068536903.7110643</v>
      </c>
      <c r="M643" s="4">
        <f t="shared" si="275"/>
        <v>2413571884.9560795</v>
      </c>
      <c r="N643" s="4">
        <f t="shared" si="276"/>
        <v>1888532404.9967</v>
      </c>
      <c r="O643" s="4">
        <f t="shared" si="277"/>
        <v>1481556029.4025502</v>
      </c>
      <c r="P643" s="4">
        <f t="shared" si="278"/>
        <v>1169817826.7894399</v>
      </c>
      <c r="Q643" s="4">
        <f t="shared" si="279"/>
        <v>931326521.98824704</v>
      </c>
      <c r="R643" s="4">
        <f t="shared" si="280"/>
        <v>748110764.63725865</v>
      </c>
      <c r="S643" s="4">
        <f t="shared" si="281"/>
        <v>606385779.0579766</v>
      </c>
    </row>
    <row r="644" spans="1:19">
      <c r="A644" s="14">
        <f t="shared" si="264"/>
        <v>0.56036379690366966</v>
      </c>
      <c r="B644" s="16">
        <f t="shared" si="265"/>
        <v>13861.687788748799</v>
      </c>
      <c r="C644" s="4"/>
      <c r="D644" s="4">
        <f t="shared" si="266"/>
        <v>4.6092990784380814E-5</v>
      </c>
      <c r="E644" s="4">
        <f t="shared" si="267"/>
        <v>28818.576819802725</v>
      </c>
      <c r="F644" s="4">
        <f t="shared" si="268"/>
        <v>11268421.734598881</v>
      </c>
      <c r="G644" s="4">
        <f t="shared" si="269"/>
        <v>84234142.628804728</v>
      </c>
      <c r="H644" s="4">
        <f t="shared" si="270"/>
        <v>162331451.28682783</v>
      </c>
      <c r="I644" s="4">
        <f t="shared" si="271"/>
        <v>184067222.59907639</v>
      </c>
      <c r="J644" s="4">
        <f t="shared" si="272"/>
        <v>166756244.97111756</v>
      </c>
      <c r="K644" s="4">
        <f t="shared" si="273"/>
        <v>137001096.57191166</v>
      </c>
      <c r="L644" s="4">
        <f t="shared" si="274"/>
        <v>108025201.95269464</v>
      </c>
      <c r="M644" s="4">
        <f t="shared" si="275"/>
        <v>83967010.48282218</v>
      </c>
      <c r="N644" s="4">
        <f t="shared" si="276"/>
        <v>65182208.819815546</v>
      </c>
      <c r="O644" s="4">
        <f t="shared" si="277"/>
        <v>50856638.861557841</v>
      </c>
      <c r="P644" s="4">
        <f t="shared" si="278"/>
        <v>40000651.761172943</v>
      </c>
      <c r="Q644" s="4">
        <f t="shared" si="279"/>
        <v>31756631.92524666</v>
      </c>
      <c r="R644" s="4">
        <f t="shared" si="280"/>
        <v>25456610.159093682</v>
      </c>
      <c r="S644" s="4">
        <f t="shared" si="281"/>
        <v>20601999.37418614</v>
      </c>
    </row>
    <row r="645" spans="1:19">
      <c r="A645" s="14">
        <f t="shared" si="264"/>
        <v>0.57860720574987257</v>
      </c>
      <c r="B645" s="16">
        <f t="shared" si="265"/>
        <v>59011.185157816333</v>
      </c>
      <c r="C645" s="4"/>
      <c r="D645" s="4">
        <f t="shared" si="266"/>
        <v>4.0153865440167164E-2</v>
      </c>
      <c r="E645" s="4">
        <f t="shared" si="267"/>
        <v>1946590.5547333346</v>
      </c>
      <c r="F645" s="4">
        <f t="shared" si="268"/>
        <v>337092851.13777339</v>
      </c>
      <c r="G645" s="4">
        <f t="shared" si="269"/>
        <v>1825536388.9819946</v>
      </c>
      <c r="H645" s="4">
        <f t="shared" si="270"/>
        <v>3034837102.0036726</v>
      </c>
      <c r="I645" s="4">
        <f t="shared" si="271"/>
        <v>3191484448.7086048</v>
      </c>
      <c r="J645" s="4">
        <f t="shared" si="272"/>
        <v>2773431895.2065954</v>
      </c>
      <c r="K645" s="4">
        <f t="shared" si="273"/>
        <v>2223382473.0262384</v>
      </c>
      <c r="L645" s="4">
        <f t="shared" si="274"/>
        <v>1726711150.6531997</v>
      </c>
      <c r="M645" s="4">
        <f t="shared" si="275"/>
        <v>1329050656.671227</v>
      </c>
      <c r="N645" s="4">
        <f t="shared" si="276"/>
        <v>1024965977.7045923</v>
      </c>
      <c r="O645" s="4">
        <f t="shared" si="277"/>
        <v>796087499.43828559</v>
      </c>
      <c r="P645" s="4">
        <f t="shared" si="278"/>
        <v>624148720.2933774</v>
      </c>
      <c r="Q645" s="4">
        <f t="shared" si="279"/>
        <v>494365268.96288472</v>
      </c>
      <c r="R645" s="4">
        <f t="shared" si="280"/>
        <v>395612911.33170903</v>
      </c>
      <c r="S645" s="4">
        <f t="shared" si="281"/>
        <v>319757497.84834337</v>
      </c>
    </row>
    <row r="646" spans="1:19">
      <c r="A646" s="14">
        <f t="shared" si="264"/>
        <v>0.5964171588175331</v>
      </c>
      <c r="B646" s="16">
        <f t="shared" si="265"/>
        <v>13069.591343677441</v>
      </c>
      <c r="C646" s="4"/>
      <c r="D646" s="4">
        <f t="shared" si="266"/>
        <v>4.9143491252486848E-2</v>
      </c>
      <c r="E646" s="4">
        <f t="shared" si="267"/>
        <v>281483.28504932887</v>
      </c>
      <c r="F646" s="4">
        <f t="shared" si="268"/>
        <v>24687610.570855368</v>
      </c>
      <c r="G646" s="4">
        <f t="shared" si="269"/>
        <v>102139871.94848517</v>
      </c>
      <c r="H646" s="4">
        <f t="shared" si="270"/>
        <v>150086338.50332671</v>
      </c>
      <c r="I646" s="4">
        <f t="shared" si="271"/>
        <v>148207919.20612106</v>
      </c>
      <c r="J646" s="4">
        <f t="shared" si="272"/>
        <v>124392371.94860663</v>
      </c>
      <c r="K646" s="4">
        <f t="shared" si="273"/>
        <v>97700939.177279457</v>
      </c>
      <c r="L646" s="4">
        <f t="shared" si="274"/>
        <v>74919556.848226011</v>
      </c>
      <c r="M646" s="4">
        <f t="shared" si="275"/>
        <v>57194900.970223449</v>
      </c>
      <c r="N646" s="4">
        <f t="shared" si="276"/>
        <v>43867475.736636959</v>
      </c>
      <c r="O646" s="4">
        <f t="shared" si="277"/>
        <v>33943047.491268687</v>
      </c>
      <c r="P646" s="4">
        <f t="shared" si="278"/>
        <v>26540879.030341551</v>
      </c>
      <c r="Q646" s="4">
        <f t="shared" si="279"/>
        <v>20981359.970309444</v>
      </c>
      <c r="R646" s="4">
        <f t="shared" si="280"/>
        <v>16766214.003460551</v>
      </c>
      <c r="S646" s="4">
        <f t="shared" si="281"/>
        <v>13536885.99016648</v>
      </c>
    </row>
    <row r="647" spans="1:19">
      <c r="A647" s="14">
        <f t="shared" si="264"/>
        <v>0.61379365610665138</v>
      </c>
      <c r="B647" s="16">
        <f t="shared" si="265"/>
        <v>46337.642036674566</v>
      </c>
      <c r="C647" s="4"/>
      <c r="D647" s="4">
        <f t="shared" si="266"/>
        <v>9.1167695887526872</v>
      </c>
      <c r="E647" s="4">
        <f t="shared" si="267"/>
        <v>8650945.5765443295</v>
      </c>
      <c r="F647" s="4">
        <f t="shared" si="268"/>
        <v>427956381.05496478</v>
      </c>
      <c r="G647" s="4">
        <f t="shared" si="269"/>
        <v>1411548069.7718747</v>
      </c>
      <c r="H647" s="4">
        <f t="shared" si="270"/>
        <v>1869498515.551276</v>
      </c>
      <c r="I647" s="4">
        <f t="shared" si="271"/>
        <v>1750866707.4650714</v>
      </c>
      <c r="J647" s="4">
        <f t="shared" si="272"/>
        <v>1427128620.1875298</v>
      </c>
      <c r="K647" s="4">
        <f t="shared" si="273"/>
        <v>1101751444.8611434</v>
      </c>
      <c r="L647" s="4">
        <f t="shared" si="274"/>
        <v>835878017.25257325</v>
      </c>
      <c r="M647" s="4">
        <f t="shared" si="275"/>
        <v>633736402.50169122</v>
      </c>
      <c r="N647" s="4">
        <f t="shared" si="276"/>
        <v>483825186.8246904</v>
      </c>
      <c r="O647" s="4">
        <f t="shared" si="277"/>
        <v>373175859.77076519</v>
      </c>
      <c r="P647" s="4">
        <f t="shared" si="278"/>
        <v>291138225.73124743</v>
      </c>
      <c r="Q647" s="4">
        <f t="shared" si="279"/>
        <v>229778404.73909545</v>
      </c>
      <c r="R647" s="4">
        <f t="shared" si="280"/>
        <v>183395108.19433224</v>
      </c>
      <c r="S647" s="4">
        <f t="shared" si="281"/>
        <v>147937689.09825233</v>
      </c>
    </row>
    <row r="648" spans="1:19">
      <c r="A648" s="14">
        <f t="shared" si="264"/>
        <v>0.63073669761722728</v>
      </c>
      <c r="B648" s="16">
        <f t="shared" si="265"/>
        <v>19406.362904248323</v>
      </c>
      <c r="C648" s="4"/>
      <c r="D648" s="4">
        <f t="shared" si="266"/>
        <v>15.439419606837681</v>
      </c>
      <c r="E648" s="4">
        <f t="shared" si="267"/>
        <v>3191319.7628248739</v>
      </c>
      <c r="F648" s="4">
        <f t="shared" si="268"/>
        <v>97158737.773108751</v>
      </c>
      <c r="G648" s="4">
        <f t="shared" si="269"/>
        <v>264450012.92570198</v>
      </c>
      <c r="H648" s="4">
        <f t="shared" si="270"/>
        <v>320720086.61345655</v>
      </c>
      <c r="I648" s="4">
        <f t="shared" si="271"/>
        <v>287180012.20683438</v>
      </c>
      <c r="J648" s="4">
        <f t="shared" si="272"/>
        <v>228342911.87314498</v>
      </c>
      <c r="K648" s="4">
        <f t="shared" si="273"/>
        <v>173725341.28934851</v>
      </c>
      <c r="L648" s="4">
        <f t="shared" si="274"/>
        <v>130614481.31725805</v>
      </c>
      <c r="M648" s="4">
        <f t="shared" si="275"/>
        <v>98450278.852301016</v>
      </c>
      <c r="N648" s="4">
        <f t="shared" si="276"/>
        <v>74868066.882854015</v>
      </c>
      <c r="O648" s="4">
        <f t="shared" si="277"/>
        <v>57590276.95124995</v>
      </c>
      <c r="P648" s="4">
        <f t="shared" si="278"/>
        <v>44844078.636342816</v>
      </c>
      <c r="Q648" s="4">
        <f t="shared" si="279"/>
        <v>35343909.49814035</v>
      </c>
      <c r="R648" s="4">
        <f t="shared" si="280"/>
        <v>28180578.126638956</v>
      </c>
      <c r="S648" s="4">
        <f t="shared" si="281"/>
        <v>22714756.69617084</v>
      </c>
    </row>
    <row r="649" spans="1:19">
      <c r="A649" s="14">
        <f t="shared" si="264"/>
        <v>0.64724628334926093</v>
      </c>
      <c r="B649" s="16">
        <f t="shared" si="265"/>
        <v>33664.098915532799</v>
      </c>
      <c r="C649" s="4"/>
      <c r="D649" s="4">
        <f t="shared" si="266"/>
        <v>317.49581981558521</v>
      </c>
      <c r="E649" s="4">
        <f t="shared" si="267"/>
        <v>17876634.539854772</v>
      </c>
      <c r="F649" s="4">
        <f t="shared" si="268"/>
        <v>359665471.93590301</v>
      </c>
      <c r="G649" s="4">
        <f t="shared" si="269"/>
        <v>830931140.50534582</v>
      </c>
      <c r="H649" s="4">
        <f t="shared" si="270"/>
        <v>934783749.77923119</v>
      </c>
      <c r="I649" s="4">
        <f t="shared" si="271"/>
        <v>805563414.27315974</v>
      </c>
      <c r="J649" s="4">
        <f t="shared" si="272"/>
        <v>627100559.81382382</v>
      </c>
      <c r="K649" s="4">
        <f t="shared" si="273"/>
        <v>471192839.66948485</v>
      </c>
      <c r="L649" s="4">
        <f t="shared" si="274"/>
        <v>351538079.67718017</v>
      </c>
      <c r="M649" s="4">
        <f t="shared" si="275"/>
        <v>263651640.65765518</v>
      </c>
      <c r="N649" s="4">
        <f t="shared" si="276"/>
        <v>199829403.73930752</v>
      </c>
      <c r="O649" s="4">
        <f t="shared" si="277"/>
        <v>153359758.3043313</v>
      </c>
      <c r="P649" s="4">
        <f t="shared" si="278"/>
        <v>119222800.60502797</v>
      </c>
      <c r="Q649" s="4">
        <f t="shared" si="279"/>
        <v>93854778.587408751</v>
      </c>
      <c r="R649" s="4">
        <f t="shared" si="280"/>
        <v>74767609.055246189</v>
      </c>
      <c r="S649" s="4">
        <f t="shared" si="281"/>
        <v>60226499.740930483</v>
      </c>
    </row>
    <row r="650" spans="1:19">
      <c r="A650" s="14">
        <f t="shared" si="264"/>
        <v>0.66332241330275232</v>
      </c>
      <c r="B650" s="16">
        <f t="shared" si="265"/>
        <v>28515.472022568963</v>
      </c>
      <c r="C650" s="4"/>
      <c r="D650" s="4">
        <f t="shared" si="266"/>
        <v>1172.2144976187624</v>
      </c>
      <c r="E650" s="4">
        <f t="shared" si="267"/>
        <v>21611552.481708888</v>
      </c>
      <c r="F650" s="4">
        <f t="shared" si="268"/>
        <v>304689538.42867953</v>
      </c>
      <c r="G650" s="4">
        <f t="shared" si="269"/>
        <v>611509403.1419425</v>
      </c>
      <c r="H650" s="4">
        <f t="shared" si="270"/>
        <v>644957562.46803606</v>
      </c>
      <c r="I650" s="4">
        <f t="shared" si="271"/>
        <v>537817431.17183495</v>
      </c>
      <c r="J650" s="4">
        <f t="shared" si="272"/>
        <v>411128657.66351169</v>
      </c>
      <c r="K650" s="4">
        <f t="shared" si="273"/>
        <v>305626667.43107158</v>
      </c>
      <c r="L650" s="4">
        <f t="shared" si="274"/>
        <v>226508842.82492083</v>
      </c>
      <c r="M650" s="4">
        <f t="shared" si="275"/>
        <v>169154076.0441508</v>
      </c>
      <c r="N650" s="4">
        <f t="shared" si="276"/>
        <v>127839752.36840011</v>
      </c>
      <c r="O650" s="4">
        <f t="shared" si="277"/>
        <v>97917203.526484728</v>
      </c>
      <c r="P650" s="4">
        <f t="shared" si="278"/>
        <v>76014958.735304981</v>
      </c>
      <c r="Q650" s="4">
        <f t="shared" si="279"/>
        <v>59780044.452840485</v>
      </c>
      <c r="R650" s="4">
        <f t="shared" si="280"/>
        <v>47587035.214542203</v>
      </c>
      <c r="S650" s="4">
        <f t="shared" si="281"/>
        <v>38310596.612059534</v>
      </c>
    </row>
    <row r="651" spans="1:19">
      <c r="A651" s="14">
        <f t="shared" si="264"/>
        <v>0.67896508747770135</v>
      </c>
      <c r="B651" s="16">
        <f t="shared" si="265"/>
        <v>13861.687788748799</v>
      </c>
      <c r="C651" s="4"/>
      <c r="D651" s="4">
        <f t="shared" si="266"/>
        <v>1127.3422223560385</v>
      </c>
      <c r="E651" s="4">
        <f t="shared" si="267"/>
        <v>7927577.0389818465</v>
      </c>
      <c r="F651" s="4">
        <f t="shared" si="268"/>
        <v>82220589.867993385</v>
      </c>
      <c r="G651" s="4">
        <f t="shared" si="269"/>
        <v>146136877.86077318</v>
      </c>
      <c r="H651" s="4">
        <f t="shared" si="270"/>
        <v>145780482.99485636</v>
      </c>
      <c r="I651" s="4">
        <f t="shared" si="271"/>
        <v>118160089.05259871</v>
      </c>
      <c r="J651" s="4">
        <f t="shared" si="272"/>
        <v>88919740.049493909</v>
      </c>
      <c r="K651" s="4">
        <f t="shared" si="273"/>
        <v>65493620.242866777</v>
      </c>
      <c r="L651" s="4">
        <f t="shared" si="274"/>
        <v>48262160.465041816</v>
      </c>
      <c r="M651" s="4">
        <f t="shared" si="275"/>
        <v>35908528.900704712</v>
      </c>
      <c r="N651" s="4">
        <f t="shared" si="276"/>
        <v>27071096.234530944</v>
      </c>
      <c r="O651" s="4">
        <f t="shared" si="277"/>
        <v>20699382.362268727</v>
      </c>
      <c r="P651" s="4">
        <f t="shared" si="278"/>
        <v>16049913.311288029</v>
      </c>
      <c r="Q651" s="4">
        <f t="shared" si="279"/>
        <v>12611016.335506162</v>
      </c>
      <c r="R651" s="4">
        <f t="shared" si="280"/>
        <v>10032338.889841028</v>
      </c>
      <c r="S651" s="4">
        <f t="shared" si="281"/>
        <v>8072757.9436032269</v>
      </c>
    </row>
    <row r="652" spans="1:19">
      <c r="A652" s="14">
        <f t="shared" si="264"/>
        <v>0.694174305874108</v>
      </c>
      <c r="B652" s="16">
        <f t="shared" si="265"/>
        <v>30099.66491271168</v>
      </c>
      <c r="C652" s="4"/>
      <c r="D652" s="4">
        <f t="shared" si="266"/>
        <v>17797.485086373435</v>
      </c>
      <c r="E652" s="4">
        <f t="shared" si="267"/>
        <v>54223225.466610149</v>
      </c>
      <c r="F652" s="4">
        <f t="shared" si="268"/>
        <v>430843752.80077863</v>
      </c>
      <c r="G652" s="4">
        <f t="shared" si="269"/>
        <v>689141084.85109293</v>
      </c>
      <c r="H652" s="4">
        <f t="shared" si="270"/>
        <v>655023469.66778851</v>
      </c>
      <c r="I652" s="4">
        <f t="shared" si="271"/>
        <v>517995813.67949033</v>
      </c>
      <c r="J652" s="4">
        <f t="shared" si="272"/>
        <v>384537856.04273599</v>
      </c>
      <c r="K652" s="4">
        <f t="shared" si="273"/>
        <v>280968536.02634501</v>
      </c>
      <c r="L652" s="4">
        <f t="shared" si="274"/>
        <v>206019322.66473886</v>
      </c>
      <c r="M652" s="4">
        <f t="shared" si="275"/>
        <v>152793444.87750685</v>
      </c>
      <c r="N652" s="4">
        <f t="shared" si="276"/>
        <v>114942295.87462109</v>
      </c>
      <c r="O652" s="4">
        <f t="shared" si="277"/>
        <v>87758239.57385619</v>
      </c>
      <c r="P652" s="4">
        <f t="shared" si="278"/>
        <v>67974781.316934571</v>
      </c>
      <c r="Q652" s="4">
        <f t="shared" si="279"/>
        <v>53369808.940285124</v>
      </c>
      <c r="R652" s="4">
        <f t="shared" si="280"/>
        <v>42433074.596476503</v>
      </c>
      <c r="S652" s="4">
        <f t="shared" si="281"/>
        <v>34130412.550925747</v>
      </c>
    </row>
    <row r="653" spans="1:19">
      <c r="A653" s="14">
        <f t="shared" si="264"/>
        <v>0.70895006849197251</v>
      </c>
      <c r="B653" s="16">
        <f t="shared" si="265"/>
        <v>19406.362904248323</v>
      </c>
      <c r="C653" s="4"/>
      <c r="D653" s="4">
        <f t="shared" si="266"/>
        <v>21036.043144000483</v>
      </c>
      <c r="E653" s="4">
        <f t="shared" si="267"/>
        <v>30905427.115148813</v>
      </c>
      <c r="F653" s="4">
        <f t="shared" si="268"/>
        <v>194659426.51710525</v>
      </c>
      <c r="G653" s="4">
        <f t="shared" si="269"/>
        <v>284010728.69096309</v>
      </c>
      <c r="H653" s="4">
        <f t="shared" si="270"/>
        <v>258809216.29472449</v>
      </c>
      <c r="I653" s="4">
        <f t="shared" si="271"/>
        <v>200316672.21489188</v>
      </c>
      <c r="J653" s="4">
        <f t="shared" si="272"/>
        <v>146951005.88073081</v>
      </c>
      <c r="K653" s="4">
        <f t="shared" si="273"/>
        <v>106623933.09879446</v>
      </c>
      <c r="L653" s="4">
        <f t="shared" si="274"/>
        <v>77843733.681579381</v>
      </c>
      <c r="M653" s="4">
        <f t="shared" si="275"/>
        <v>57571136.307694651</v>
      </c>
      <c r="N653" s="4">
        <f t="shared" si="276"/>
        <v>43228116.122822843</v>
      </c>
      <c r="O653" s="4">
        <f t="shared" si="277"/>
        <v>32961974.076246794</v>
      </c>
      <c r="P653" s="4">
        <f t="shared" si="278"/>
        <v>25507978.247812405</v>
      </c>
      <c r="Q653" s="4">
        <f t="shared" si="279"/>
        <v>20014119.472894385</v>
      </c>
      <c r="R653" s="4">
        <f t="shared" si="280"/>
        <v>15904983.661866559</v>
      </c>
      <c r="S653" s="4">
        <f t="shared" si="281"/>
        <v>12788245.142930901</v>
      </c>
    </row>
    <row r="654" spans="1:19">
      <c r="A654" s="14">
        <f t="shared" si="264"/>
        <v>0.72329237533129453</v>
      </c>
      <c r="B654" s="16">
        <f t="shared" si="265"/>
        <v>11089.35023099904</v>
      </c>
      <c r="C654" s="4"/>
      <c r="D654" s="4">
        <f t="shared" si="266"/>
        <v>17020.212773029139</v>
      </c>
      <c r="E654" s="4">
        <f t="shared" si="267"/>
        <v>13200661.31771604</v>
      </c>
      <c r="F654" s="4">
        <f t="shared" si="268"/>
        <v>67836843.808139905</v>
      </c>
      <c r="G654" s="4">
        <f t="shared" si="269"/>
        <v>91317061.89188695</v>
      </c>
      <c r="H654" s="4">
        <f t="shared" si="270"/>
        <v>80198282.512169778</v>
      </c>
      <c r="I654" s="4">
        <f t="shared" si="271"/>
        <v>60915623.895487107</v>
      </c>
      <c r="J654" s="4">
        <f t="shared" si="272"/>
        <v>44224905.890895665</v>
      </c>
      <c r="K654" s="4">
        <f t="shared" si="273"/>
        <v>31892567.782232765</v>
      </c>
      <c r="L654" s="4">
        <f t="shared" si="274"/>
        <v>23195869.109354895</v>
      </c>
      <c r="M654" s="4">
        <f t="shared" si="275"/>
        <v>17113035.552290969</v>
      </c>
      <c r="N654" s="4">
        <f t="shared" si="276"/>
        <v>12828501.018141262</v>
      </c>
      <c r="O654" s="4">
        <f t="shared" si="277"/>
        <v>9770827.228190368</v>
      </c>
      <c r="P654" s="4">
        <f t="shared" si="278"/>
        <v>7555206.7595750475</v>
      </c>
      <c r="Q654" s="4">
        <f t="shared" si="279"/>
        <v>5924546.256969111</v>
      </c>
      <c r="R654" s="4">
        <f t="shared" si="280"/>
        <v>4706153.065956261</v>
      </c>
      <c r="S654" s="4">
        <f t="shared" si="281"/>
        <v>3782720.3535164944</v>
      </c>
    </row>
    <row r="655" spans="1:19">
      <c r="A655" s="14">
        <f t="shared" si="264"/>
        <v>0.73720122639207442</v>
      </c>
      <c r="B655" s="16">
        <f t="shared" si="265"/>
        <v>24554.989797212162</v>
      </c>
      <c r="C655" s="4"/>
      <c r="D655" s="4">
        <f t="shared" si="266"/>
        <v>184040.21794831939</v>
      </c>
      <c r="E655" s="4">
        <f t="shared" si="267"/>
        <v>81383238.835906953</v>
      </c>
      <c r="F655" s="4">
        <f t="shared" si="268"/>
        <v>349689703.54048353</v>
      </c>
      <c r="G655" s="4">
        <f t="shared" si="269"/>
        <v>438541177.51413178</v>
      </c>
      <c r="H655" s="4">
        <f t="shared" si="270"/>
        <v>372840860.22616833</v>
      </c>
      <c r="I655" s="4">
        <f t="shared" si="271"/>
        <v>278546903.15779513</v>
      </c>
      <c r="J655" s="4">
        <f t="shared" si="272"/>
        <v>200384275.08904517</v>
      </c>
      <c r="K655" s="4">
        <f t="shared" si="273"/>
        <v>143729898.7629188</v>
      </c>
      <c r="L655" s="4">
        <f t="shared" si="274"/>
        <v>104188322.1186529</v>
      </c>
      <c r="M655" s="4">
        <f t="shared" si="275"/>
        <v>76700643.635877162</v>
      </c>
      <c r="N655" s="4">
        <f t="shared" si="276"/>
        <v>57414434.968681857</v>
      </c>
      <c r="O655" s="4">
        <f t="shared" si="277"/>
        <v>43686198.703725033</v>
      </c>
      <c r="P655" s="4">
        <f t="shared" si="278"/>
        <v>33756186.893533103</v>
      </c>
      <c r="Q655" s="4">
        <f t="shared" si="279"/>
        <v>26457009.003178585</v>
      </c>
      <c r="R655" s="4">
        <f t="shared" si="280"/>
        <v>21008173.733098052</v>
      </c>
      <c r="S655" s="4">
        <f t="shared" si="281"/>
        <v>16881217.477397874</v>
      </c>
    </row>
    <row r="656" spans="1:19">
      <c r="A656" s="14">
        <f t="shared" si="264"/>
        <v>0.75067662167431193</v>
      </c>
      <c r="B656" s="16">
        <f t="shared" si="265"/>
        <v>19802.411126783998</v>
      </c>
      <c r="C656" s="4"/>
      <c r="D656" s="4">
        <f t="shared" si="266"/>
        <v>239054.6920218805</v>
      </c>
      <c r="E656" s="4">
        <f t="shared" si="267"/>
        <v>64371472.171783067</v>
      </c>
      <c r="F656" s="4">
        <f t="shared" si="268"/>
        <v>236169263.05181268</v>
      </c>
      <c r="G656" s="4">
        <f t="shared" si="269"/>
        <v>278224348.02802235</v>
      </c>
      <c r="H656" s="4">
        <f t="shared" si="270"/>
        <v>229858132.6381759</v>
      </c>
      <c r="I656" s="4">
        <f t="shared" si="271"/>
        <v>169234142.50307664</v>
      </c>
      <c r="J656" s="4">
        <f t="shared" si="272"/>
        <v>120766296.09238526</v>
      </c>
      <c r="K656" s="4">
        <f t="shared" si="273"/>
        <v>86211288.151791707</v>
      </c>
      <c r="L656" s="4">
        <f t="shared" si="274"/>
        <v>62309831.98093117</v>
      </c>
      <c r="M656" s="4">
        <f t="shared" si="275"/>
        <v>45783585.093245044</v>
      </c>
      <c r="N656" s="4">
        <f t="shared" si="276"/>
        <v>34227763.991761833</v>
      </c>
      <c r="O656" s="4">
        <f t="shared" si="277"/>
        <v>26020765.245315652</v>
      </c>
      <c r="P656" s="4">
        <f t="shared" si="278"/>
        <v>20093663.63494819</v>
      </c>
      <c r="Q656" s="4">
        <f t="shared" si="279"/>
        <v>15741678.69122755</v>
      </c>
      <c r="R656" s="4">
        <f t="shared" si="280"/>
        <v>12495520.181718236</v>
      </c>
      <c r="S656" s="4">
        <f t="shared" si="281"/>
        <v>10038329.731055252</v>
      </c>
    </row>
    <row r="657" spans="1:19">
      <c r="A657" s="14">
        <f t="shared" si="264"/>
        <v>0.76371856117800707</v>
      </c>
      <c r="B657" s="16">
        <f t="shared" si="265"/>
        <v>8317.0126732492809</v>
      </c>
      <c r="C657" s="4"/>
      <c r="D657" s="4">
        <f t="shared" si="266"/>
        <v>77377.732312678534</v>
      </c>
      <c r="E657" s="4">
        <f t="shared" si="267"/>
        <v>13426072.759383172</v>
      </c>
      <c r="F657" s="4">
        <f t="shared" si="268"/>
        <v>42823761.163307182</v>
      </c>
      <c r="G657" s="4">
        <f t="shared" si="269"/>
        <v>47730622.176473252</v>
      </c>
      <c r="H657" s="4">
        <f t="shared" si="270"/>
        <v>38444376.28050857</v>
      </c>
      <c r="I657" s="4">
        <f t="shared" si="271"/>
        <v>27940737.285841435</v>
      </c>
      <c r="J657" s="4">
        <f t="shared" si="272"/>
        <v>19796481.64187533</v>
      </c>
      <c r="K657" s="4">
        <f t="shared" si="273"/>
        <v>14072678.531789433</v>
      </c>
      <c r="L657" s="4">
        <f t="shared" si="274"/>
        <v>10144616.189136298</v>
      </c>
      <c r="M657" s="4">
        <f t="shared" si="275"/>
        <v>7441429.23443243</v>
      </c>
      <c r="N657" s="4">
        <f t="shared" si="276"/>
        <v>5556928.7203009063</v>
      </c>
      <c r="O657" s="4">
        <f t="shared" si="277"/>
        <v>4221222.5457317354</v>
      </c>
      <c r="P657" s="4">
        <f t="shared" si="278"/>
        <v>3257902.1960377907</v>
      </c>
      <c r="Q657" s="4">
        <f t="shared" si="279"/>
        <v>2551272.1966113262</v>
      </c>
      <c r="R657" s="4">
        <f t="shared" si="280"/>
        <v>2024567.6015942493</v>
      </c>
      <c r="S657" s="4">
        <f>$B$4*(B657^2)*($D$620^2*(2*PI())^4*A657^-5/4/PI()/$S$5^4*EXP((-1/PI())*(2*PI()/$S$5)^4*A657^-4))</f>
        <v>1626085.6053202406</v>
      </c>
    </row>
    <row r="658" spans="1:19">
      <c r="A658" s="14">
        <f t="shared" si="264"/>
        <v>0.77632704490316007</v>
      </c>
      <c r="B658" s="16">
        <f t="shared" si="265"/>
        <v>10693.302008463361</v>
      </c>
      <c r="C658" s="4"/>
      <c r="D658" s="4">
        <f t="shared" si="266"/>
        <v>218230.21280963148</v>
      </c>
      <c r="E658" s="4">
        <f t="shared" si="267"/>
        <v>25621068.32812757</v>
      </c>
      <c r="F658" s="4">
        <f t="shared" si="268"/>
        <v>72159843.623027042</v>
      </c>
      <c r="G658" s="4">
        <f t="shared" si="269"/>
        <v>76563604.001568109</v>
      </c>
      <c r="H658" s="4">
        <f t="shared" si="270"/>
        <v>60291326.629408449</v>
      </c>
      <c r="I658" s="4">
        <f t="shared" si="271"/>
        <v>43317338.198067598</v>
      </c>
      <c r="J658" s="4">
        <f t="shared" si="272"/>
        <v>30496477.543895222</v>
      </c>
      <c r="K658" s="4">
        <f t="shared" si="273"/>
        <v>21597930.946400292</v>
      </c>
      <c r="L658" s="4">
        <f t="shared" si="274"/>
        <v>15533288.09087719</v>
      </c>
      <c r="M658" s="4">
        <f t="shared" si="275"/>
        <v>11377138.866972838</v>
      </c>
      <c r="N658" s="4">
        <f t="shared" si="276"/>
        <v>8487421.1965084244</v>
      </c>
      <c r="O658" s="4">
        <f t="shared" si="277"/>
        <v>6442859.2373528117</v>
      </c>
      <c r="P658" s="4">
        <f t="shared" si="278"/>
        <v>4970107.2314716866</v>
      </c>
      <c r="Q658" s="4">
        <f t="shared" si="279"/>
        <v>3890725.5411959011</v>
      </c>
      <c r="R658" s="4">
        <f t="shared" si="280"/>
        <v>3086686.1777051799</v>
      </c>
      <c r="S658" s="4">
        <f t="shared" si="281"/>
        <v>2478667.5118232979</v>
      </c>
    </row>
    <row r="659" spans="1:19">
      <c r="A659" s="14">
        <f t="shared" si="264"/>
        <v>0.78850207284977059</v>
      </c>
      <c r="B659" s="16">
        <f t="shared" si="265"/>
        <v>16237.977123962883</v>
      </c>
      <c r="C659" s="4"/>
      <c r="D659" s="4">
        <f t="shared" si="266"/>
        <v>806311.71435968485</v>
      </c>
      <c r="E659" s="4">
        <f t="shared" si="267"/>
        <v>66825166.659212209</v>
      </c>
      <c r="F659" s="4">
        <f t="shared" si="268"/>
        <v>168447065.38369364</v>
      </c>
      <c r="G659" s="4">
        <f t="shared" si="269"/>
        <v>171050694.03704363</v>
      </c>
      <c r="H659" s="4">
        <f t="shared" si="270"/>
        <v>132013277.36379211</v>
      </c>
      <c r="I659" s="4">
        <f t="shared" si="271"/>
        <v>93879044.171508774</v>
      </c>
      <c r="J659" s="4">
        <f t="shared" si="272"/>
        <v>65719464.953508653</v>
      </c>
      <c r="K659" s="4">
        <f t="shared" si="273"/>
        <v>46388105.52121716</v>
      </c>
      <c r="L659" s="4">
        <f t="shared" si="274"/>
        <v>33293510.892795641</v>
      </c>
      <c r="M659" s="4">
        <f t="shared" si="275"/>
        <v>24352795.308570907</v>
      </c>
      <c r="N659" s="4">
        <f t="shared" si="276"/>
        <v>18151102.842017137</v>
      </c>
      <c r="O659" s="4">
        <f t="shared" si="277"/>
        <v>13770127.945062149</v>
      </c>
      <c r="P659" s="4">
        <f t="shared" si="278"/>
        <v>10617823.141617944</v>
      </c>
      <c r="Q659" s="4">
        <f t="shared" si="279"/>
        <v>8309274.4936385993</v>
      </c>
      <c r="R659" s="4">
        <f t="shared" si="280"/>
        <v>6590581.0734995883</v>
      </c>
      <c r="S659" s="4">
        <f t="shared" si="281"/>
        <v>5291434.6363738775</v>
      </c>
    </row>
    <row r="660" spans="1:19">
      <c r="A660" s="14">
        <f t="shared" si="264"/>
        <v>0.80024364501783896</v>
      </c>
      <c r="B660" s="16">
        <f t="shared" si="265"/>
        <v>19406.362904248323</v>
      </c>
      <c r="C660" s="4"/>
      <c r="D660" s="4">
        <f t="shared" si="266"/>
        <v>1747706.2570427284</v>
      </c>
      <c r="E660" s="4">
        <f t="shared" si="267"/>
        <v>106096739.13923804</v>
      </c>
      <c r="F660" s="4">
        <f t="shared" si="268"/>
        <v>242192197.96514186</v>
      </c>
      <c r="G660" s="4">
        <f t="shared" si="269"/>
        <v>236471231.13082311</v>
      </c>
      <c r="H660" s="4">
        <f t="shared" si="270"/>
        <v>179249667.74945781</v>
      </c>
      <c r="I660" s="4">
        <f t="shared" si="271"/>
        <v>126306628.07054126</v>
      </c>
      <c r="J660" s="4">
        <f t="shared" si="272"/>
        <v>87973148.163751736</v>
      </c>
      <c r="K660" s="4">
        <f t="shared" si="273"/>
        <v>61910837.342897929</v>
      </c>
      <c r="L660" s="4">
        <f t="shared" si="274"/>
        <v>44352348.744222961</v>
      </c>
      <c r="M660" s="4">
        <f t="shared" si="275"/>
        <v>32403130.671334852</v>
      </c>
      <c r="N660" s="4">
        <f t="shared" si="276"/>
        <v>24132031.308312103</v>
      </c>
      <c r="O660" s="4">
        <f t="shared" si="277"/>
        <v>18297397.631876197</v>
      </c>
      <c r="P660" s="4">
        <f t="shared" si="278"/>
        <v>14103189.578185223</v>
      </c>
      <c r="Q660" s="4">
        <f t="shared" si="279"/>
        <v>11033728.628197659</v>
      </c>
      <c r="R660" s="4">
        <f t="shared" si="280"/>
        <v>8749683.8535224944</v>
      </c>
      <c r="S660" s="4">
        <f t="shared" si="281"/>
        <v>7023831.5901458459</v>
      </c>
    </row>
    <row r="661" spans="1:19">
      <c r="A661" s="14">
        <f t="shared" si="264"/>
        <v>0.81155176140736485</v>
      </c>
      <c r="B661" s="16">
        <f t="shared" si="265"/>
        <v>13861.687788748799</v>
      </c>
      <c r="C661" s="4"/>
      <c r="D661" s="4">
        <f t="shared" si="266"/>
        <v>1290722.8598676894</v>
      </c>
      <c r="E661" s="4">
        <f t="shared" si="267"/>
        <v>59279655.451495774</v>
      </c>
      <c r="F661" s="4">
        <f t="shared" si="268"/>
        <v>123814458.10750951</v>
      </c>
      <c r="G661" s="4">
        <f t="shared" si="269"/>
        <v>116712251.79822969</v>
      </c>
      <c r="H661" s="4">
        <f t="shared" si="270"/>
        <v>87055300.355930552</v>
      </c>
      <c r="I661" s="4">
        <f t="shared" si="271"/>
        <v>60840594.236120082</v>
      </c>
      <c r="J661" s="4">
        <f t="shared" si="272"/>
        <v>42183704.071922943</v>
      </c>
      <c r="K661" s="4">
        <f t="shared" si="273"/>
        <v>29607367.605335798</v>
      </c>
      <c r="L661" s="4">
        <f t="shared" si="274"/>
        <v>21175327.275401078</v>
      </c>
      <c r="M661" s="4">
        <f t="shared" si="275"/>
        <v>15453807.456446284</v>
      </c>
      <c r="N661" s="4">
        <f t="shared" si="276"/>
        <v>11500882.970884115</v>
      </c>
      <c r="O661" s="4">
        <f t="shared" si="277"/>
        <v>8715895.096499728</v>
      </c>
      <c r="P661" s="4">
        <f t="shared" si="278"/>
        <v>6715651.0589650571</v>
      </c>
      <c r="Q661" s="4">
        <f t="shared" si="279"/>
        <v>5252706.7179879006</v>
      </c>
      <c r="R661" s="4">
        <f t="shared" si="280"/>
        <v>4164588.3624220137</v>
      </c>
      <c r="S661" s="4">
        <f t="shared" si="281"/>
        <v>3342665.141464666</v>
      </c>
    </row>
    <row r="662" spans="1:19" ht="17.25" thickBot="1">
      <c r="A662" s="14">
        <f t="shared" si="264"/>
        <v>0.82242642201834859</v>
      </c>
      <c r="B662" s="16">
        <f t="shared" si="265"/>
        <v>5148.6268929638409</v>
      </c>
      <c r="C662" s="4"/>
      <c r="D662" s="4">
        <f t="shared" si="266"/>
        <v>247343.90964232219</v>
      </c>
      <c r="E662" s="4">
        <f t="shared" si="267"/>
        <v>8842135.6202587653</v>
      </c>
      <c r="F662" s="4">
        <f t="shared" si="268"/>
        <v>17051490.300352741</v>
      </c>
      <c r="G662" s="4">
        <f t="shared" si="269"/>
        <v>15573650.189819541</v>
      </c>
      <c r="H662" s="4">
        <f t="shared" si="270"/>
        <v>11449360.18151206</v>
      </c>
      <c r="I662" s="4">
        <f t="shared" si="271"/>
        <v>7942798.9515367616</v>
      </c>
      <c r="J662" s="4">
        <f t="shared" si="272"/>
        <v>5484702.7215694962</v>
      </c>
      <c r="K662" s="4">
        <f t="shared" si="273"/>
        <v>3840299.0978354784</v>
      </c>
      <c r="L662" s="4">
        <f t="shared" si="274"/>
        <v>2742515.5030986653</v>
      </c>
      <c r="M662" s="4">
        <f t="shared" si="275"/>
        <v>1999571.0833905775</v>
      </c>
      <c r="N662" s="4">
        <f t="shared" si="276"/>
        <v>1487143.9967752034</v>
      </c>
      <c r="O662" s="4">
        <f t="shared" si="277"/>
        <v>1126525.5976074464</v>
      </c>
      <c r="P662" s="4">
        <f t="shared" si="278"/>
        <v>867722.33747733966</v>
      </c>
      <c r="Q662" s="4">
        <f t="shared" si="279"/>
        <v>678542.5449083955</v>
      </c>
      <c r="R662" s="4">
        <f t="shared" si="280"/>
        <v>537889.59494460037</v>
      </c>
      <c r="S662" s="4">
        <f t="shared" si="281"/>
        <v>431677.29385017505</v>
      </c>
    </row>
    <row r="663" spans="1:19" ht="17.25" thickBot="1">
      <c r="A663" s="6"/>
      <c r="B663" s="7"/>
      <c r="C663" s="7" t="s">
        <v>23</v>
      </c>
      <c r="D663" s="15">
        <f>SUM(D622:D662)</f>
        <v>4869283.0350912642</v>
      </c>
      <c r="E663" s="15">
        <f t="shared" ref="E663:R663" si="282">SUM(E622:E662)</f>
        <v>585837929.41777456</v>
      </c>
      <c r="F663" s="15">
        <f t="shared" si="282"/>
        <v>3787086406.304584</v>
      </c>
      <c r="G663" s="15">
        <f t="shared" si="282"/>
        <v>11244852281.207714</v>
      </c>
      <c r="H663" s="15">
        <f t="shared" si="282"/>
        <v>24541416100.614536</v>
      </c>
      <c r="I663" s="15">
        <f t="shared" si="282"/>
        <v>47581546680.331757</v>
      </c>
      <c r="J663" s="15">
        <f t="shared" si="282"/>
        <v>89379614797.811142</v>
      </c>
      <c r="K663" s="15">
        <f t="shared" si="282"/>
        <v>175055054894.16089</v>
      </c>
      <c r="L663" s="15">
        <f t="shared" si="282"/>
        <v>338263413739.32538</v>
      </c>
      <c r="M663" s="15">
        <f t="shared" si="282"/>
        <v>584121970295.97766</v>
      </c>
      <c r="N663" s="15">
        <f t="shared" si="282"/>
        <v>879092098191.28882</v>
      </c>
      <c r="O663" s="15">
        <f t="shared" si="282"/>
        <v>1174210176220.0627</v>
      </c>
      <c r="P663" s="15">
        <f t="shared" si="282"/>
        <v>1429420210055.7122</v>
      </c>
      <c r="Q663" s="15">
        <f t="shared" si="282"/>
        <v>1623199681589.2068</v>
      </c>
      <c r="R663" s="15">
        <f t="shared" si="282"/>
        <v>1750654436267.4287</v>
      </c>
      <c r="S663" s="20">
        <f>SUM(D663:R663)</f>
        <v>8131142264731.8857</v>
      </c>
    </row>
    <row r="664" spans="1:19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>
      <c r="A666" s="14">
        <f>A622</f>
        <v>4.9344490316004082E-2</v>
      </c>
      <c r="B666" s="16">
        <f>B622</f>
        <v>22574.748684533759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6.9163570088101863E-298</v>
      </c>
    </row>
    <row r="667" spans="1:19">
      <c r="A667" s="14">
        <f t="shared" ref="A667:A706" si="283">A623</f>
        <v>7.7123926290137618E-2</v>
      </c>
      <c r="B667" s="16">
        <f t="shared" ref="B667:B706" si="284">B623</f>
        <v>44357.40092399616</v>
      </c>
      <c r="C667" s="4"/>
      <c r="D667" s="4">
        <f t="shared" ref="D667:D706" si="285">$B$4*(B667^2)*($D$664^2*(2*PI())^4*A667^-5/4/PI()/$D$5^4*EXP((-1/PI())*(2*PI()/$D$5)^4*A667^-4))</f>
        <v>0</v>
      </c>
      <c r="E667" s="4">
        <f t="shared" ref="E667:E706" si="286">$B$4*(B667^2)*($D$664^2*(2*PI())^4*A667^-5/4/PI()/$E$5^4*EXP((-1/PI())*(2*PI()/$E$5)^4*A667^-4))</f>
        <v>0</v>
      </c>
      <c r="F667" s="4">
        <f t="shared" ref="F667:F706" si="287">$B$4*(B667^2)*($D$664^2*(2*PI())^4*A667^-5/4/PI()/$F$5^4*EXP((-1/PI())*(2*PI()/$F$5)^4*A667^-4))</f>
        <v>0</v>
      </c>
      <c r="G667" s="4">
        <f t="shared" ref="G667:G706" si="288">$B$4*(B667^2)*($D$664^2*(2*PI())^4*A667^-5/4/PI()/$G$5^4*EXP((-1/PI())*(2*PI()/$G$5)^4*A667^-4))</f>
        <v>0</v>
      </c>
      <c r="H667" s="4">
        <f t="shared" ref="H667:H706" si="289">$B$4*(B667^2)*($D$664^2*(2*PI())^4*A667^-5/4/PI()/$H$5^4*EXP((-1/PI())*(2*PI()/$H$5)^4*A667^-4))</f>
        <v>0</v>
      </c>
      <c r="I667" s="4">
        <f t="shared" ref="I667:I706" si="290">$B$4*(B667^2)*($D$664^2*(2*PI())^4*A667^-5/4/PI()/$I$5^4*EXP((-1/PI())*(2*PI()/$I$5)^4*A667^-4))</f>
        <v>0</v>
      </c>
      <c r="J667" s="4">
        <f t="shared" ref="J667:J706" si="291">$B$4*(B667^2)*($D$664^2*(2*PI())^4*A667^-5/4/PI()/$J$5^4*EXP((-1/PI())*(2*PI()/$J$5)^4*A667^-4))</f>
        <v>0</v>
      </c>
      <c r="K667" s="4">
        <f t="shared" ref="K667:K706" si="292">$B$4*(B667^2)*($D$664^2*(2*PI())^4*A667^-5/4/PI()/$K$5^4*EXP((-1/PI())*(2*PI()/$K$5)^4*A667^-4))</f>
        <v>0</v>
      </c>
      <c r="L667" s="4">
        <f t="shared" ref="L667:L706" si="293">$B$4*(B667^2)*($D$664^2*(2*PI())^4*A667^-5/4/PI()/$L$5^4*EXP((-1/PI())*(2*PI()/$L$5)^4*A667^-4))</f>
        <v>0</v>
      </c>
      <c r="M667" s="4">
        <f t="shared" ref="M667:M706" si="294">$B$4*(B667^2)*($D$664^2*(2*PI())^4*A667^-5/4/PI()/$M$5^4*EXP((-1/PI())*(2*PI()/$M$5)^4*A667^-4))</f>
        <v>8.97997278664529E-237</v>
      </c>
      <c r="N667" s="4">
        <f t="shared" ref="N667:N706" si="295">$B$4*(B667^2)*($D$664^2*(2*PI())^4*A667^-5/4/PI()/$N$5^4*EXP((-1/PI())*(2*PI()/$N$5)^4*A667^-4))</f>
        <v>8.1733511299276561E-171</v>
      </c>
      <c r="O667" s="4">
        <f t="shared" ref="O667:O706" si="296">$B$4*(B667^2)*($D$664^2*(2*PI())^4*A667^-5/4/PI()/$O$5^4*EXP((-1/PI())*(2*PI()/$O$5)^4*A667^-4))</f>
        <v>2.3426029484912072E-125</v>
      </c>
      <c r="P667" s="4">
        <f t="shared" ref="P667:P706" si="297">$B$4*(B667^2)*($D$664^2*(2*PI())^4*A667^-5/4/PI()/$P$5^4*EXP((-1/PI())*(2*PI()/$P$5)^4*A667^-4))</f>
        <v>3.2370572854913795E-93</v>
      </c>
      <c r="Q667" s="4">
        <f t="shared" ref="Q667:Q706" si="298">$B$4*(B667^2)*($D$664^2*(2*PI())^4*A667^-5/4/PI()/$Q$5^4*EXP((-1/PI())*(2*PI()/$Q$5)^4*A667^-4))</f>
        <v>5.568314428629297E-70</v>
      </c>
      <c r="R667" s="4">
        <f t="shared" ref="R667:R706" si="299">$B$4*(B667^2)*($D$664^2*(2*PI())^4*A667^-5/4/PI()/$R$5^4*EXP((-1/PI())*(2*PI()/$R$5)^4*A667^-4))</f>
        <v>7.477596555199633E-53</v>
      </c>
      <c r="S667" s="4">
        <f t="shared" ref="S667:S706" si="300">$B$4*(B667^2)*($D$664^2*(2*PI())^4*A667^-5/4/PI()/$S$5^4*EXP((-1/PI())*(2*PI()/$S$5)^4*A667^-4))</f>
        <v>5.2277455725146594E-40</v>
      </c>
    </row>
    <row r="668" spans="1:19">
      <c r="A668" s="14">
        <f t="shared" si="283"/>
        <v>0.10446990648572885</v>
      </c>
      <c r="B668" s="16">
        <f t="shared" si="284"/>
        <v>85150.367845171219</v>
      </c>
      <c r="C668" s="4"/>
      <c r="D668" s="4">
        <f t="shared" si="285"/>
        <v>0</v>
      </c>
      <c r="E668" s="4">
        <f t="shared" si="286"/>
        <v>0</v>
      </c>
      <c r="F668" s="4">
        <f t="shared" si="287"/>
        <v>0</v>
      </c>
      <c r="G668" s="4">
        <f t="shared" si="288"/>
        <v>0</v>
      </c>
      <c r="H668" s="4">
        <f t="shared" si="289"/>
        <v>0</v>
      </c>
      <c r="I668" s="4">
        <f t="shared" si="290"/>
        <v>0</v>
      </c>
      <c r="J668" s="4">
        <f t="shared" si="291"/>
        <v>5.0116144760122726E-209</v>
      </c>
      <c r="K668" s="4">
        <f t="shared" si="292"/>
        <v>6.1465761954905183E-136</v>
      </c>
      <c r="L668" s="4">
        <f t="shared" si="293"/>
        <v>1.0523082340447189E-90</v>
      </c>
      <c r="M668" s="4">
        <f t="shared" si="294"/>
        <v>1.6124069583798399E-61</v>
      </c>
      <c r="N668" s="4">
        <f t="shared" si="295"/>
        <v>5.0692133291183965E-42</v>
      </c>
      <c r="O668" s="4">
        <f t="shared" si="296"/>
        <v>1.3170092494312586E-28</v>
      </c>
      <c r="P668" s="4">
        <f t="shared" si="297"/>
        <v>3.8426841501197906E-19</v>
      </c>
      <c r="Q668" s="4">
        <f t="shared" si="298"/>
        <v>2.5692752602370057E-12</v>
      </c>
      <c r="R668" s="4">
        <f t="shared" si="299"/>
        <v>2.6631476315452726E-7</v>
      </c>
      <c r="S668" s="4">
        <f t="shared" si="300"/>
        <v>1.4882482487300938E-3</v>
      </c>
    </row>
    <row r="669" spans="1:19">
      <c r="A669" s="14">
        <f t="shared" si="283"/>
        <v>0.13138243090277779</v>
      </c>
      <c r="B669" s="16">
        <f t="shared" si="284"/>
        <v>140993.16722270209</v>
      </c>
      <c r="C669" s="4"/>
      <c r="D669" s="4">
        <f t="shared" si="285"/>
        <v>0</v>
      </c>
      <c r="E669" s="4">
        <f t="shared" si="286"/>
        <v>0</v>
      </c>
      <c r="F669" s="4">
        <f t="shared" si="287"/>
        <v>0</v>
      </c>
      <c r="G669" s="4">
        <f t="shared" si="288"/>
        <v>0</v>
      </c>
      <c r="H669" s="4">
        <f t="shared" si="289"/>
        <v>3.8432280595104118E-215</v>
      </c>
      <c r="I669" s="4">
        <f t="shared" si="290"/>
        <v>2.4024281378059437E-125</v>
      </c>
      <c r="J669" s="4">
        <f t="shared" si="291"/>
        <v>8.5841534620180403E-76</v>
      </c>
      <c r="K669" s="4">
        <f t="shared" si="292"/>
        <v>1.1177876069624082E-46</v>
      </c>
      <c r="L669" s="4">
        <f t="shared" si="293"/>
        <v>1.088254272021433E-28</v>
      </c>
      <c r="M669" s="4">
        <f t="shared" si="294"/>
        <v>4.1433829576841208E-17</v>
      </c>
      <c r="N669" s="4">
        <f t="shared" si="295"/>
        <v>2.1463856787844774E-9</v>
      </c>
      <c r="O669" s="4">
        <f t="shared" si="296"/>
        <v>4.1690674151738404E-4</v>
      </c>
      <c r="P669" s="4">
        <f t="shared" si="297"/>
        <v>2.1596772873872094</v>
      </c>
      <c r="Q669" s="4">
        <f t="shared" si="298"/>
        <v>994.79563408072227</v>
      </c>
      <c r="R669" s="4">
        <f t="shared" si="299"/>
        <v>87394.972191024208</v>
      </c>
      <c r="S669" s="4">
        <f t="shared" si="300"/>
        <v>2407758.2654361897</v>
      </c>
    </row>
    <row r="670" spans="1:19">
      <c r="A670" s="14">
        <f t="shared" si="283"/>
        <v>0.15786149954128442</v>
      </c>
      <c r="B670" s="16">
        <f t="shared" si="284"/>
        <v>202380.64171573252</v>
      </c>
      <c r="C670" s="4"/>
      <c r="D670" s="4">
        <f t="shared" si="285"/>
        <v>0</v>
      </c>
      <c r="E670" s="4">
        <f t="shared" si="286"/>
        <v>0</v>
      </c>
      <c r="F670" s="4">
        <f t="shared" si="287"/>
        <v>0</v>
      </c>
      <c r="G670" s="4">
        <f t="shared" si="288"/>
        <v>8.5557300056800463E-181</v>
      </c>
      <c r="H670" s="4">
        <f t="shared" si="289"/>
        <v>2.4535112182839999E-96</v>
      </c>
      <c r="I670" s="4">
        <f t="shared" si="290"/>
        <v>2.2866078919251904E-53</v>
      </c>
      <c r="J670" s="4">
        <f t="shared" si="291"/>
        <v>1.0798260824022246E-29</v>
      </c>
      <c r="K670" s="4">
        <f t="shared" si="292"/>
        <v>8.1584659983130767E-16</v>
      </c>
      <c r="L670" s="4">
        <f t="shared" si="293"/>
        <v>2.883364148054132E-7</v>
      </c>
      <c r="M670" s="4">
        <f t="shared" si="294"/>
        <v>8.7242098687083894E-2</v>
      </c>
      <c r="N670" s="4">
        <f t="shared" si="295"/>
        <v>373.58199649957896</v>
      </c>
      <c r="O670" s="4">
        <f t="shared" si="296"/>
        <v>110931.71354207382</v>
      </c>
      <c r="P670" s="4">
        <f t="shared" si="297"/>
        <v>5846091.4336598152</v>
      </c>
      <c r="Q670" s="4">
        <f t="shared" si="298"/>
        <v>97317568.657027036</v>
      </c>
      <c r="R670" s="4">
        <f t="shared" si="299"/>
        <v>737215855.18760443</v>
      </c>
      <c r="S670" s="4">
        <f t="shared" si="300"/>
        <v>3223464290.88235</v>
      </c>
    </row>
    <row r="671" spans="1:19">
      <c r="A671" s="14">
        <f t="shared" si="283"/>
        <v>0.18390711240124874</v>
      </c>
      <c r="B671" s="16">
        <f t="shared" si="284"/>
        <v>266540.45376651268</v>
      </c>
      <c r="C671" s="4"/>
      <c r="D671" s="4">
        <f t="shared" si="285"/>
        <v>0</v>
      </c>
      <c r="E671" s="4">
        <f t="shared" si="286"/>
        <v>0</v>
      </c>
      <c r="F671" s="4">
        <f t="shared" si="287"/>
        <v>4.5164789547641761E-192</v>
      </c>
      <c r="G671" s="4">
        <f t="shared" si="288"/>
        <v>4.8048122310449543E-92</v>
      </c>
      <c r="H671" s="4">
        <f t="shared" si="289"/>
        <v>2.6247062772691645E-46</v>
      </c>
      <c r="I671" s="4">
        <f t="shared" si="290"/>
        <v>4.4390899873486094E-23</v>
      </c>
      <c r="J671" s="4">
        <f t="shared" si="291"/>
        <v>2.578732773250566E-10</v>
      </c>
      <c r="K671" s="4">
        <f t="shared" si="292"/>
        <v>7.3498623627136226E-3</v>
      </c>
      <c r="L671" s="4">
        <f t="shared" si="293"/>
        <v>272.15135151941541</v>
      </c>
      <c r="M671" s="4">
        <f t="shared" si="294"/>
        <v>220839.77600924685</v>
      </c>
      <c r="N671" s="4">
        <f t="shared" si="295"/>
        <v>17970114.342882935</v>
      </c>
      <c r="O671" s="4">
        <f t="shared" si="296"/>
        <v>346889298.52944207</v>
      </c>
      <c r="P671" s="4">
        <f t="shared" si="297"/>
        <v>2642308251.690834</v>
      </c>
      <c r="Q671" s="4">
        <f t="shared" si="298"/>
        <v>10848781592.460112</v>
      </c>
      <c r="R671" s="4">
        <f t="shared" si="299"/>
        <v>29246564221.224911</v>
      </c>
      <c r="S671" s="4">
        <f t="shared" si="300"/>
        <v>58856147768.738068</v>
      </c>
    </row>
    <row r="672" spans="1:19">
      <c r="A672" s="14">
        <f t="shared" si="283"/>
        <v>0.20951926948267074</v>
      </c>
      <c r="B672" s="16">
        <f t="shared" si="284"/>
        <v>338621.2302680065</v>
      </c>
      <c r="C672" s="4"/>
      <c r="D672" s="4">
        <f t="shared" si="285"/>
        <v>0</v>
      </c>
      <c r="E672" s="4">
        <f t="shared" si="286"/>
        <v>1.2788044119706535E-258</v>
      </c>
      <c r="F672" s="4">
        <f t="shared" si="287"/>
        <v>1.6894412000594029E-108</v>
      </c>
      <c r="G672" s="4">
        <f t="shared" si="288"/>
        <v>3.0644429237354145E-49</v>
      </c>
      <c r="H672" s="4">
        <f t="shared" si="289"/>
        <v>3.4301957779642305E-22</v>
      </c>
      <c r="I672" s="4">
        <f t="shared" si="290"/>
        <v>1.7193371909883874E-8</v>
      </c>
      <c r="J672" s="4">
        <f t="shared" si="291"/>
        <v>0.54161499057476103</v>
      </c>
      <c r="K672" s="4">
        <f t="shared" si="292"/>
        <v>12254.355387332182</v>
      </c>
      <c r="L672" s="4">
        <f t="shared" si="293"/>
        <v>5444694.2685339367</v>
      </c>
      <c r="M672" s="4">
        <f t="shared" si="294"/>
        <v>253551285.72845218</v>
      </c>
      <c r="N672" s="4">
        <f t="shared" si="295"/>
        <v>3046501091.8154321</v>
      </c>
      <c r="O672" s="4">
        <f t="shared" si="296"/>
        <v>15722310231.089293</v>
      </c>
      <c r="P672" s="4">
        <f t="shared" si="297"/>
        <v>47083739613.388008</v>
      </c>
      <c r="Q672" s="4">
        <f t="shared" si="298"/>
        <v>98366965236.520447</v>
      </c>
      <c r="R672" s="4">
        <f t="shared" si="299"/>
        <v>161054017467.8877</v>
      </c>
      <c r="S672" s="4">
        <f t="shared" si="300"/>
        <v>222858199641.05399</v>
      </c>
    </row>
    <row r="673" spans="1:19">
      <c r="A673" s="14">
        <f t="shared" si="283"/>
        <v>0.23469797078555044</v>
      </c>
      <c r="B673" s="16">
        <f t="shared" si="284"/>
        <v>418226.92299767811</v>
      </c>
      <c r="C673" s="4"/>
      <c r="D673" s="4">
        <f t="shared" si="285"/>
        <v>0</v>
      </c>
      <c r="E673" s="4">
        <f t="shared" si="286"/>
        <v>3.3710981655974013E-159</v>
      </c>
      <c r="F673" s="4">
        <f t="shared" si="287"/>
        <v>5.5717475595820544E-64</v>
      </c>
      <c r="G673" s="4">
        <f t="shared" si="288"/>
        <v>1.8909053507831288E-26</v>
      </c>
      <c r="H673" s="4">
        <f t="shared" si="289"/>
        <v>2.3196042782023647E-9</v>
      </c>
      <c r="I673" s="4">
        <f t="shared" si="290"/>
        <v>0.97119109649612401</v>
      </c>
      <c r="J673" s="4">
        <f t="shared" si="291"/>
        <v>47771.97174460395</v>
      </c>
      <c r="K673" s="4">
        <f t="shared" si="292"/>
        <v>24068321.18561082</v>
      </c>
      <c r="L673" s="4">
        <f t="shared" si="293"/>
        <v>1012488383.8610849</v>
      </c>
      <c r="M673" s="4">
        <f t="shared" si="294"/>
        <v>10279778634.865751</v>
      </c>
      <c r="N673" s="4">
        <f t="shared" si="295"/>
        <v>44562304282.262535</v>
      </c>
      <c r="O673" s="4">
        <f t="shared" si="296"/>
        <v>113850644866.13426</v>
      </c>
      <c r="P673" s="4">
        <f t="shared" si="297"/>
        <v>207303729340.59354</v>
      </c>
      <c r="Q673" s="4">
        <f t="shared" si="298"/>
        <v>302137220717.19116</v>
      </c>
      <c r="R673" s="4">
        <f t="shared" si="299"/>
        <v>379229512291.68951</v>
      </c>
      <c r="S673" s="4">
        <f t="shared" si="300"/>
        <v>429801230082.68335</v>
      </c>
    </row>
    <row r="674" spans="1:19">
      <c r="A674" s="14">
        <f t="shared" si="283"/>
        <v>0.25944321630988787</v>
      </c>
      <c r="B674" s="16">
        <f t="shared" si="284"/>
        <v>481990.68682592257</v>
      </c>
      <c r="C674" s="4"/>
      <c r="D674" s="4">
        <f t="shared" si="285"/>
        <v>0</v>
      </c>
      <c r="E674" s="4">
        <f t="shared" si="286"/>
        <v>4.3039815637864756E-102</v>
      </c>
      <c r="F674" s="4">
        <f t="shared" si="287"/>
        <v>1.9255995168796545E-38</v>
      </c>
      <c r="G674" s="4">
        <f t="shared" si="288"/>
        <v>2.1003590983348158E-13</v>
      </c>
      <c r="H674" s="4">
        <f t="shared" si="289"/>
        <v>4.8326848094462575E-2</v>
      </c>
      <c r="I674" s="4">
        <f t="shared" si="290"/>
        <v>24337.982311619595</v>
      </c>
      <c r="J674" s="4">
        <f t="shared" si="291"/>
        <v>29141812.01660363</v>
      </c>
      <c r="K674" s="4">
        <f t="shared" si="292"/>
        <v>1647203966.9965315</v>
      </c>
      <c r="L674" s="4">
        <f t="shared" si="293"/>
        <v>17867777237.710052</v>
      </c>
      <c r="M674" s="4">
        <f t="shared" si="294"/>
        <v>75565069508.177231</v>
      </c>
      <c r="N674" s="4">
        <f t="shared" si="295"/>
        <v>182278387648.13083</v>
      </c>
      <c r="O674" s="4">
        <f t="shared" si="296"/>
        <v>310840050257.27478</v>
      </c>
      <c r="P674" s="4">
        <f t="shared" si="297"/>
        <v>425174237014.51007</v>
      </c>
      <c r="Q674" s="4">
        <f t="shared" si="298"/>
        <v>503789653768.22467</v>
      </c>
      <c r="R674" s="4">
        <f t="shared" si="299"/>
        <v>542726904960.45465</v>
      </c>
      <c r="S674" s="4">
        <f t="shared" si="300"/>
        <v>548405345468.32391</v>
      </c>
    </row>
    <row r="675" spans="1:19">
      <c r="A675" s="14">
        <f t="shared" si="283"/>
        <v>0.28375500605568299</v>
      </c>
      <c r="B675" s="16">
        <f t="shared" si="284"/>
        <v>477634.15637803014</v>
      </c>
      <c r="C675" s="4"/>
      <c r="D675" s="4">
        <f t="shared" si="285"/>
        <v>2.3378670719200773E-207</v>
      </c>
      <c r="E675" s="4">
        <f t="shared" si="286"/>
        <v>2.253543815649486E-67</v>
      </c>
      <c r="F675" s="4">
        <f t="shared" si="287"/>
        <v>5.3867265229444818E-23</v>
      </c>
      <c r="G675" s="4">
        <f t="shared" si="288"/>
        <v>1.3867622049792504E-5</v>
      </c>
      <c r="H675" s="4">
        <f t="shared" si="289"/>
        <v>1017.671891525472</v>
      </c>
      <c r="I675" s="4">
        <f t="shared" si="290"/>
        <v>8455609.11750146</v>
      </c>
      <c r="J675" s="4">
        <f t="shared" si="291"/>
        <v>1047703413.5546241</v>
      </c>
      <c r="K675" s="4">
        <f t="shared" si="292"/>
        <v>15576172584.220537</v>
      </c>
      <c r="L675" s="4">
        <f t="shared" si="293"/>
        <v>73862808167.069443</v>
      </c>
      <c r="M675" s="4">
        <f t="shared" si="294"/>
        <v>183009530305.12726</v>
      </c>
      <c r="N675" s="4">
        <f t="shared" si="295"/>
        <v>308653228699.49841</v>
      </c>
      <c r="O675" s="4">
        <f t="shared" si="296"/>
        <v>411233108496.07275</v>
      </c>
      <c r="P675" s="4">
        <f t="shared" si="297"/>
        <v>472353873457.76343</v>
      </c>
      <c r="Q675" s="4">
        <f t="shared" si="298"/>
        <v>493237448750.63141</v>
      </c>
      <c r="R675" s="4">
        <f t="shared" si="299"/>
        <v>484028888341.3642</v>
      </c>
      <c r="S675" s="4">
        <f t="shared" si="300"/>
        <v>455995651313.47174</v>
      </c>
    </row>
    <row r="676" spans="1:19">
      <c r="A676" s="14">
        <f t="shared" si="283"/>
        <v>0.3076333400229358</v>
      </c>
      <c r="B676" s="16">
        <f t="shared" si="284"/>
        <v>388523.30630750209</v>
      </c>
      <c r="C676" s="4"/>
      <c r="D676" s="4">
        <f t="shared" si="285"/>
        <v>1.4958873911368521E-146</v>
      </c>
      <c r="E676" s="4">
        <f t="shared" si="286"/>
        <v>2.3983085176476371E-45</v>
      </c>
      <c r="F676" s="4">
        <f t="shared" si="287"/>
        <v>2.549095668974671E-13</v>
      </c>
      <c r="G676" s="4">
        <f t="shared" si="288"/>
        <v>0.84864818333200542</v>
      </c>
      <c r="H676" s="4">
        <f t="shared" si="289"/>
        <v>357675.29667645978</v>
      </c>
      <c r="I676" s="4">
        <f t="shared" si="290"/>
        <v>214065603.73646882</v>
      </c>
      <c r="J676" s="4">
        <f t="shared" si="291"/>
        <v>6197899871.28936</v>
      </c>
      <c r="K676" s="4">
        <f t="shared" si="292"/>
        <v>39149611947.273865</v>
      </c>
      <c r="L676" s="4">
        <f t="shared" si="293"/>
        <v>109237674222.75743</v>
      </c>
      <c r="M676" s="4">
        <f t="shared" si="294"/>
        <v>192130720921.54227</v>
      </c>
      <c r="N676" s="4">
        <f t="shared" si="295"/>
        <v>257622597461.80618</v>
      </c>
      <c r="O676" s="4">
        <f t="shared" si="296"/>
        <v>293024812335.534</v>
      </c>
      <c r="P676" s="4">
        <f t="shared" si="297"/>
        <v>300932851330.97888</v>
      </c>
      <c r="Q676" s="4">
        <f t="shared" si="298"/>
        <v>289784811831.70892</v>
      </c>
      <c r="R676" s="4">
        <f t="shared" si="299"/>
        <v>267869184143.12781</v>
      </c>
      <c r="S676" s="4">
        <f t="shared" si="300"/>
        <v>241272803177.87402</v>
      </c>
    </row>
    <row r="677" spans="1:19">
      <c r="A677" s="14">
        <f t="shared" si="283"/>
        <v>0.33107821821164629</v>
      </c>
      <c r="B677" s="16">
        <f t="shared" si="284"/>
        <v>228915.8726256231</v>
      </c>
      <c r="C677" s="4"/>
      <c r="D677" s="4">
        <f t="shared" si="285"/>
        <v>2.3104228747733755E-106</v>
      </c>
      <c r="E677" s="4">
        <f t="shared" si="286"/>
        <v>4.9493656642369623E-31</v>
      </c>
      <c r="F677" s="4">
        <f t="shared" si="287"/>
        <v>3.0167889950302191E-7</v>
      </c>
      <c r="G677" s="4">
        <f t="shared" si="288"/>
        <v>549.91003046869264</v>
      </c>
      <c r="H677" s="4">
        <f t="shared" si="289"/>
        <v>7411682.2741435412</v>
      </c>
      <c r="I677" s="4">
        <f t="shared" si="290"/>
        <v>766813713.77688706</v>
      </c>
      <c r="J677" s="4">
        <f t="shared" si="291"/>
        <v>8416037926.0694389</v>
      </c>
      <c r="K677" s="4">
        <f t="shared" si="292"/>
        <v>30030225887.510147</v>
      </c>
      <c r="L677" s="4">
        <f t="shared" si="293"/>
        <v>58820598038.856339</v>
      </c>
      <c r="M677" s="4">
        <f t="shared" si="294"/>
        <v>82310602915.875076</v>
      </c>
      <c r="N677" s="4">
        <f t="shared" si="295"/>
        <v>94706800504.670975</v>
      </c>
      <c r="O677" s="4">
        <f t="shared" si="296"/>
        <v>96931677562.146255</v>
      </c>
      <c r="P677" s="4">
        <f t="shared" si="297"/>
        <v>92383532943.37796</v>
      </c>
      <c r="Q677" s="4">
        <f t="shared" si="298"/>
        <v>84280303907.712952</v>
      </c>
      <c r="R677" s="4">
        <f t="shared" si="299"/>
        <v>74859477550.485229</v>
      </c>
      <c r="S677" s="4">
        <f t="shared" si="300"/>
        <v>65436352109.984367</v>
      </c>
    </row>
    <row r="678" spans="1:19">
      <c r="A678" s="14">
        <f t="shared" si="283"/>
        <v>0.35408964062181447</v>
      </c>
      <c r="B678" s="16">
        <f t="shared" si="284"/>
        <v>89110.850070528017</v>
      </c>
      <c r="C678" s="4"/>
      <c r="D678" s="4">
        <f t="shared" si="285"/>
        <v>3.6532739948550162E-79</v>
      </c>
      <c r="E678" s="4">
        <f t="shared" si="286"/>
        <v>1.0862125031930162E-21</v>
      </c>
      <c r="F678" s="4">
        <f t="shared" si="287"/>
        <v>1.3578862600509914E-3</v>
      </c>
      <c r="G678" s="4">
        <f t="shared" si="288"/>
        <v>13885.036525465637</v>
      </c>
      <c r="H678" s="4">
        <f t="shared" si="289"/>
        <v>17388829.559569471</v>
      </c>
      <c r="I678" s="4">
        <f t="shared" si="290"/>
        <v>535716934.51369357</v>
      </c>
      <c r="J678" s="4">
        <f t="shared" si="291"/>
        <v>3010214321.1184139</v>
      </c>
      <c r="K678" s="4">
        <f t="shared" si="292"/>
        <v>7242082585.7951279</v>
      </c>
      <c r="L678" s="4">
        <f t="shared" si="293"/>
        <v>11111498694.847105</v>
      </c>
      <c r="M678" s="4">
        <f t="shared" si="294"/>
        <v>13279026074.688461</v>
      </c>
      <c r="N678" s="4">
        <f t="shared" si="295"/>
        <v>13747430302.885757</v>
      </c>
      <c r="O678" s="4">
        <f t="shared" si="296"/>
        <v>13081918164.931513</v>
      </c>
      <c r="P678" s="4">
        <f t="shared" si="297"/>
        <v>11841687004.016581</v>
      </c>
      <c r="Q678" s="4">
        <f t="shared" si="298"/>
        <v>10407433738.859985</v>
      </c>
      <c r="R678" s="4">
        <f t="shared" si="299"/>
        <v>8993031680.1577682</v>
      </c>
      <c r="S678" s="4">
        <f t="shared" si="300"/>
        <v>7700110760.9986629</v>
      </c>
    </row>
    <row r="679" spans="1:19">
      <c r="A679" s="14">
        <f t="shared" si="283"/>
        <v>0.3766676072534404</v>
      </c>
      <c r="B679" s="16">
        <f t="shared" si="284"/>
        <v>165152.10879737858</v>
      </c>
      <c r="C679" s="4"/>
      <c r="D679" s="4">
        <f t="shared" si="285"/>
        <v>9.3642776180644942E-59</v>
      </c>
      <c r="E679" s="4">
        <f t="shared" si="286"/>
        <v>5.743873246045322E-14</v>
      </c>
      <c r="F679" s="4">
        <f t="shared" si="287"/>
        <v>6.5394592152944444</v>
      </c>
      <c r="G679" s="4">
        <f t="shared" si="288"/>
        <v>1683217.5261406086</v>
      </c>
      <c r="H679" s="4">
        <f t="shared" si="289"/>
        <v>389791703.32809067</v>
      </c>
      <c r="I679" s="4">
        <f t="shared" si="290"/>
        <v>5078866654.5441074</v>
      </c>
      <c r="J679" s="4">
        <f t="shared" si="291"/>
        <v>17737197154.828339</v>
      </c>
      <c r="K679" s="4">
        <f t="shared" si="292"/>
        <v>32251257040.447922</v>
      </c>
      <c r="L679" s="4">
        <f t="shared" si="293"/>
        <v>41601874543.816917</v>
      </c>
      <c r="M679" s="4">
        <f t="shared" si="294"/>
        <v>44445003001.529854</v>
      </c>
      <c r="N679" s="4">
        <f t="shared" si="295"/>
        <v>42686796577.821861</v>
      </c>
      <c r="O679" s="4">
        <f t="shared" si="296"/>
        <v>38571913594.908569</v>
      </c>
      <c r="P679" s="4">
        <f t="shared" si="297"/>
        <v>33659722240.129738</v>
      </c>
      <c r="Q679" s="4">
        <f t="shared" si="298"/>
        <v>28809226532.190487</v>
      </c>
      <c r="R679" s="4">
        <f t="shared" si="299"/>
        <v>24411772413.405361</v>
      </c>
      <c r="S679" s="4">
        <f t="shared" si="300"/>
        <v>20597287249.344788</v>
      </c>
    </row>
    <row r="680" spans="1:19">
      <c r="A680" s="14">
        <f t="shared" si="283"/>
        <v>0.39881211810652395</v>
      </c>
      <c r="B680" s="16">
        <f t="shared" si="284"/>
        <v>146537.84233820162</v>
      </c>
      <c r="C680" s="4"/>
      <c r="D680" s="4">
        <f t="shared" si="285"/>
        <v>2.0612483821474043E-44</v>
      </c>
      <c r="E680" s="4">
        <f t="shared" si="286"/>
        <v>7.3011676711646923E-9</v>
      </c>
      <c r="F680" s="4">
        <f t="shared" si="287"/>
        <v>948.57946337845578</v>
      </c>
      <c r="G680" s="4">
        <f t="shared" si="288"/>
        <v>16715007.581282249</v>
      </c>
      <c r="H680" s="4">
        <f t="shared" si="289"/>
        <v>1132281906.36637</v>
      </c>
      <c r="I680" s="4">
        <f t="shared" si="290"/>
        <v>7883370022.5052357</v>
      </c>
      <c r="J680" s="4">
        <f t="shared" si="291"/>
        <v>19471994108.958218</v>
      </c>
      <c r="K680" s="4">
        <f t="shared" si="292"/>
        <v>28874286636.613434</v>
      </c>
      <c r="L680" s="4">
        <f t="shared" si="293"/>
        <v>32825212414.764221</v>
      </c>
      <c r="M680" s="4">
        <f t="shared" si="294"/>
        <v>32319365628.574459</v>
      </c>
      <c r="N680" s="4">
        <f t="shared" si="295"/>
        <v>29390231963.679169</v>
      </c>
      <c r="O680" s="4">
        <f t="shared" si="296"/>
        <v>25574947454.351215</v>
      </c>
      <c r="P680" s="4">
        <f t="shared" si="297"/>
        <v>21730642038.176525</v>
      </c>
      <c r="Q680" s="4">
        <f t="shared" si="298"/>
        <v>18243659855.992504</v>
      </c>
      <c r="R680" s="4">
        <f t="shared" si="299"/>
        <v>15240289139.737278</v>
      </c>
      <c r="S680" s="4">
        <f t="shared" si="300"/>
        <v>12722060582.504425</v>
      </c>
    </row>
    <row r="681" spans="1:19">
      <c r="A681" s="14">
        <f t="shared" si="283"/>
        <v>0.42052317318106525</v>
      </c>
      <c r="B681" s="16">
        <f t="shared" si="284"/>
        <v>33268.050692997123</v>
      </c>
      <c r="C681" s="4"/>
      <c r="D681" s="4">
        <f t="shared" si="285"/>
        <v>5.6908115224146706E-35</v>
      </c>
      <c r="E681" s="4">
        <f t="shared" si="286"/>
        <v>2.6841296355259629E-6</v>
      </c>
      <c r="F681" s="4">
        <f t="shared" si="287"/>
        <v>2251.3578068802899</v>
      </c>
      <c r="G681" s="4">
        <f t="shared" si="288"/>
        <v>5392147.5342742326</v>
      </c>
      <c r="H681" s="4">
        <f t="shared" si="289"/>
        <v>146319338.40853506</v>
      </c>
      <c r="I681" s="4">
        <f t="shared" si="290"/>
        <v>638990360.37200296</v>
      </c>
      <c r="J681" s="4">
        <f t="shared" si="291"/>
        <v>1219676277.1822233</v>
      </c>
      <c r="K681" s="4">
        <f t="shared" si="292"/>
        <v>1553942540.08374</v>
      </c>
      <c r="L681" s="4">
        <f t="shared" si="293"/>
        <v>1608032567.9719522</v>
      </c>
      <c r="M681" s="4">
        <f t="shared" si="294"/>
        <v>1489921181.0955453</v>
      </c>
      <c r="N681" s="4">
        <f t="shared" si="295"/>
        <v>1300895321.5597954</v>
      </c>
      <c r="O681" s="4">
        <f t="shared" si="296"/>
        <v>1100712634.2273641</v>
      </c>
      <c r="P681" s="4">
        <f t="shared" si="297"/>
        <v>916879629.75255072</v>
      </c>
      <c r="Q681" s="4">
        <f t="shared" si="298"/>
        <v>758776320.4817487</v>
      </c>
      <c r="R681" s="4">
        <f t="shared" si="299"/>
        <v>627177964.74959171</v>
      </c>
      <c r="S681" s="4">
        <f t="shared" si="300"/>
        <v>519394043.9606337</v>
      </c>
    </row>
    <row r="682" spans="1:19">
      <c r="A682" s="14">
        <f t="shared" si="283"/>
        <v>0.44180077247706423</v>
      </c>
      <c r="B682" s="16">
        <f t="shared" si="284"/>
        <v>107329.06830716931</v>
      </c>
      <c r="C682" s="4"/>
      <c r="D682" s="4">
        <f t="shared" si="285"/>
        <v>7.7855704245797913E-26</v>
      </c>
      <c r="E682" s="4">
        <f t="shared" si="286"/>
        <v>2.2350045111332262E-2</v>
      </c>
      <c r="F682" s="4">
        <f t="shared" si="287"/>
        <v>408905.42830989126</v>
      </c>
      <c r="G682" s="4">
        <f t="shared" si="288"/>
        <v>215514544.97563407</v>
      </c>
      <c r="H682" s="4">
        <f t="shared" si="289"/>
        <v>2921669082.7551622</v>
      </c>
      <c r="I682" s="4">
        <f t="shared" si="290"/>
        <v>8957034879.9067936</v>
      </c>
      <c r="J682" s="4">
        <f t="shared" si="291"/>
        <v>14060283376.444357</v>
      </c>
      <c r="K682" s="4">
        <f t="shared" si="292"/>
        <v>15965658288.405472</v>
      </c>
      <c r="L682" s="4">
        <f t="shared" si="293"/>
        <v>15384007833.802864</v>
      </c>
      <c r="M682" s="4">
        <f t="shared" si="294"/>
        <v>13611993023.732767</v>
      </c>
      <c r="N682" s="4">
        <f t="shared" si="295"/>
        <v>11524009091.198851</v>
      </c>
      <c r="O682" s="4">
        <f t="shared" si="296"/>
        <v>9545434867.2684097</v>
      </c>
      <c r="P682" s="4">
        <f t="shared" si="297"/>
        <v>7832414373.3467569</v>
      </c>
      <c r="Q682" s="4">
        <f t="shared" si="298"/>
        <v>6411581623.0541773</v>
      </c>
      <c r="R682" s="4">
        <f t="shared" si="299"/>
        <v>5257140466.3709326</v>
      </c>
      <c r="S682" s="4">
        <f t="shared" si="300"/>
        <v>4327455030.0195112</v>
      </c>
    </row>
    <row r="683" spans="1:19">
      <c r="A683" s="14">
        <f t="shared" si="283"/>
        <v>0.46264491599452084</v>
      </c>
      <c r="B683" s="16">
        <f t="shared" si="284"/>
        <v>67328.197831065598</v>
      </c>
      <c r="C683" s="4"/>
      <c r="D683" s="4">
        <f t="shared" si="285"/>
        <v>5.3999266598789652E-20</v>
      </c>
      <c r="E683" s="4">
        <f t="shared" si="286"/>
        <v>1.4673756529200155</v>
      </c>
      <c r="F683" s="4">
        <f t="shared" si="287"/>
        <v>1403478.9914797414</v>
      </c>
      <c r="G683" s="4">
        <f t="shared" si="288"/>
        <v>230054450.31049782</v>
      </c>
      <c r="H683" s="4">
        <f t="shared" si="289"/>
        <v>1825862376.2111704</v>
      </c>
      <c r="I683" s="4">
        <f t="shared" si="290"/>
        <v>4260436204.8213916</v>
      </c>
      <c r="J683" s="4">
        <f t="shared" si="291"/>
        <v>5751329795.973671</v>
      </c>
      <c r="K683" s="4">
        <f t="shared" si="292"/>
        <v>5975691601.545001</v>
      </c>
      <c r="L683" s="4">
        <f t="shared" si="293"/>
        <v>5449693861.0415239</v>
      </c>
      <c r="M683" s="4">
        <f t="shared" si="294"/>
        <v>4653523777.0121126</v>
      </c>
      <c r="N683" s="4">
        <f t="shared" si="295"/>
        <v>3847051223.1306467</v>
      </c>
      <c r="O683" s="4">
        <f t="shared" si="296"/>
        <v>3134670521.1656675</v>
      </c>
      <c r="P683" s="4">
        <f t="shared" si="297"/>
        <v>2542421045.6664329</v>
      </c>
      <c r="Q683" s="4">
        <f t="shared" si="298"/>
        <v>2063793992.6524827</v>
      </c>
      <c r="R683" s="4">
        <f t="shared" si="299"/>
        <v>1681729792.3886635</v>
      </c>
      <c r="S683" s="4">
        <f t="shared" si="300"/>
        <v>1377892780.2604547</v>
      </c>
    </row>
    <row r="684" spans="1:19">
      <c r="A684" s="14">
        <f t="shared" si="283"/>
        <v>0.48305560373343526</v>
      </c>
      <c r="B684" s="16">
        <f t="shared" si="284"/>
        <v>53466.510042316819</v>
      </c>
      <c r="C684" s="4"/>
      <c r="D684" s="4">
        <f t="shared" si="285"/>
        <v>2.5634687876096576E-15</v>
      </c>
      <c r="E684" s="4">
        <f t="shared" si="286"/>
        <v>49.146212335151439</v>
      </c>
      <c r="F684" s="4">
        <f t="shared" si="287"/>
        <v>4659456.6019071899</v>
      </c>
      <c r="G684" s="4">
        <f t="shared" si="288"/>
        <v>305981519.13563746</v>
      </c>
      <c r="H684" s="4">
        <f t="shared" si="289"/>
        <v>1596701938.0184853</v>
      </c>
      <c r="I684" s="4">
        <f t="shared" si="290"/>
        <v>3008589862.5333161</v>
      </c>
      <c r="J684" s="4">
        <f t="shared" si="291"/>
        <v>3608817982.7352037</v>
      </c>
      <c r="K684" s="4">
        <f t="shared" si="292"/>
        <v>3497634243.3994226</v>
      </c>
      <c r="L684" s="4">
        <f t="shared" si="293"/>
        <v>3055207359.9006343</v>
      </c>
      <c r="M684" s="4">
        <f t="shared" si="294"/>
        <v>2537207264.5613871</v>
      </c>
      <c r="N684" s="4">
        <f t="shared" si="295"/>
        <v>2058765508.1527016</v>
      </c>
      <c r="O684" s="4">
        <f t="shared" si="296"/>
        <v>1656105382.795047</v>
      </c>
      <c r="P684" s="4">
        <f t="shared" si="297"/>
        <v>1331045094.4572384</v>
      </c>
      <c r="Q684" s="4">
        <f t="shared" si="298"/>
        <v>1073377349.8867613</v>
      </c>
      <c r="R684" s="4">
        <f t="shared" si="299"/>
        <v>870426144.37329245</v>
      </c>
      <c r="S684" s="4">
        <f t="shared" si="300"/>
        <v>710568744.62116468</v>
      </c>
    </row>
    <row r="685" spans="1:19">
      <c r="A685" s="14">
        <f t="shared" si="283"/>
        <v>0.5030328356938073</v>
      </c>
      <c r="B685" s="16">
        <f t="shared" si="284"/>
        <v>80001.740952207372</v>
      </c>
      <c r="C685" s="4"/>
      <c r="D685" s="4">
        <f t="shared" si="285"/>
        <v>4.1371679265433601E-11</v>
      </c>
      <c r="E685" s="4">
        <f t="shared" si="286"/>
        <v>2497.5207643192844</v>
      </c>
      <c r="F685" s="4">
        <f t="shared" si="287"/>
        <v>37797067.079481356</v>
      </c>
      <c r="G685" s="4">
        <f t="shared" si="288"/>
        <v>1200725535.0435867</v>
      </c>
      <c r="H685" s="4">
        <f t="shared" si="289"/>
        <v>4491617848.0934038</v>
      </c>
      <c r="I685" s="4">
        <f t="shared" si="290"/>
        <v>7142234672.6264963</v>
      </c>
      <c r="J685" s="4">
        <f t="shared" si="291"/>
        <v>7800118100.0739946</v>
      </c>
      <c r="K685" s="4">
        <f t="shared" si="292"/>
        <v>7153648013.1878128</v>
      </c>
      <c r="L685" s="4">
        <f t="shared" si="293"/>
        <v>6038577028.2995768</v>
      </c>
      <c r="M685" s="4">
        <f t="shared" si="294"/>
        <v>4905106199.2615376</v>
      </c>
      <c r="N685" s="4">
        <f t="shared" si="295"/>
        <v>3921687165.9742417</v>
      </c>
      <c r="O685" s="4">
        <f t="shared" si="296"/>
        <v>3122640664.6004338</v>
      </c>
      <c r="P685" s="4">
        <f t="shared" si="297"/>
        <v>2491669482.4056344</v>
      </c>
      <c r="Q685" s="4">
        <f t="shared" si="298"/>
        <v>1998850278.3751268</v>
      </c>
      <c r="R685" s="4">
        <f t="shared" si="299"/>
        <v>1614672376.8249559</v>
      </c>
      <c r="S685" s="4">
        <f t="shared" si="300"/>
        <v>1314317491.9595482</v>
      </c>
    </row>
    <row r="686" spans="1:19">
      <c r="A686" s="14">
        <f t="shared" si="283"/>
        <v>0.52257661187563709</v>
      </c>
      <c r="B686" s="16">
        <f t="shared" si="284"/>
        <v>23366.845129605124</v>
      </c>
      <c r="C686" s="4"/>
      <c r="D686" s="4">
        <f t="shared" si="285"/>
        <v>4.3232296494527982E-9</v>
      </c>
      <c r="E686" s="4">
        <f t="shared" si="286"/>
        <v>2547.5565694521997</v>
      </c>
      <c r="F686" s="4">
        <f t="shared" si="287"/>
        <v>8824444.4837246034</v>
      </c>
      <c r="G686" s="4">
        <f t="shared" si="288"/>
        <v>156400590.25599298</v>
      </c>
      <c r="H686" s="4">
        <f t="shared" si="289"/>
        <v>447735335.29491085</v>
      </c>
      <c r="I686" s="4">
        <f t="shared" si="290"/>
        <v>621185223.79856849</v>
      </c>
      <c r="J686" s="4">
        <f t="shared" si="291"/>
        <v>629149142.67887676</v>
      </c>
      <c r="K686" s="4">
        <f t="shared" si="292"/>
        <v>551959547.49182069</v>
      </c>
      <c r="L686" s="4">
        <f t="shared" si="293"/>
        <v>453287143.44200337</v>
      </c>
      <c r="M686" s="4">
        <f t="shared" si="294"/>
        <v>361719135.31659669</v>
      </c>
      <c r="N686" s="4">
        <f t="shared" si="295"/>
        <v>285779952.6824066</v>
      </c>
      <c r="O686" s="4">
        <f t="shared" si="296"/>
        <v>225693605.17772532</v>
      </c>
      <c r="P686" s="4">
        <f t="shared" si="297"/>
        <v>179047096.89447653</v>
      </c>
      <c r="Q686" s="4">
        <f t="shared" si="298"/>
        <v>143031958.30991438</v>
      </c>
      <c r="R686" s="4">
        <f t="shared" si="299"/>
        <v>115183673.45047271</v>
      </c>
      <c r="S686" s="4">
        <f t="shared" si="300"/>
        <v>93539625.547842517</v>
      </c>
    </row>
    <row r="687" spans="1:19">
      <c r="A687" s="14">
        <f t="shared" si="283"/>
        <v>0.54168693227892462</v>
      </c>
      <c r="B687" s="16">
        <f t="shared" si="284"/>
        <v>69308.438943744011</v>
      </c>
      <c r="C687" s="4"/>
      <c r="D687" s="4">
        <f t="shared" si="285"/>
        <v>1.1983741078060556E-5</v>
      </c>
      <c r="E687" s="4">
        <f t="shared" si="286"/>
        <v>164187.39214535829</v>
      </c>
      <c r="F687" s="4">
        <f t="shared" si="287"/>
        <v>171623175.34286079</v>
      </c>
      <c r="G687" s="4">
        <f t="shared" si="288"/>
        <v>1893240017.1051824</v>
      </c>
      <c r="H687" s="4">
        <f t="shared" si="289"/>
        <v>4361069622.6722631</v>
      </c>
      <c r="I687" s="4">
        <f t="shared" si="290"/>
        <v>5415839672.4825163</v>
      </c>
      <c r="J687" s="4">
        <f t="shared" si="291"/>
        <v>5159418141.1896791</v>
      </c>
      <c r="K687" s="4">
        <f t="shared" si="292"/>
        <v>4366111586.536829</v>
      </c>
      <c r="L687" s="4">
        <f t="shared" si="293"/>
        <v>3506378079.0325007</v>
      </c>
      <c r="M687" s="4">
        <f t="shared" si="294"/>
        <v>2757957885.1876249</v>
      </c>
      <c r="N687" s="4">
        <f t="shared" si="295"/>
        <v>2158001951.4885006</v>
      </c>
      <c r="O687" s="4">
        <f t="shared" si="296"/>
        <v>1692955225.0366833</v>
      </c>
      <c r="P687" s="4">
        <f t="shared" si="297"/>
        <v>1336735947.1398954</v>
      </c>
      <c r="Q687" s="4">
        <f t="shared" si="298"/>
        <v>1064214967.4562491</v>
      </c>
      <c r="R687" s="4">
        <f t="shared" si="299"/>
        <v>854856652.57598746</v>
      </c>
      <c r="S687" s="4">
        <f t="shared" si="300"/>
        <v>692909314.71428716</v>
      </c>
    </row>
    <row r="688" spans="1:19">
      <c r="A688" s="14">
        <f t="shared" si="283"/>
        <v>0.56036379690366966</v>
      </c>
      <c r="B688" s="16">
        <f t="shared" si="284"/>
        <v>13861.687788748799</v>
      </c>
      <c r="C688" s="4"/>
      <c r="D688" s="4">
        <f t="shared" si="285"/>
        <v>5.2669874130546931E-5</v>
      </c>
      <c r="E688" s="4">
        <f t="shared" si="286"/>
        <v>32930.621074709183</v>
      </c>
      <c r="F688" s="4">
        <f t="shared" si="287"/>
        <v>12876282.14857256</v>
      </c>
      <c r="G688" s="4">
        <f t="shared" si="288"/>
        <v>96253283.07524538</v>
      </c>
      <c r="H688" s="4">
        <f t="shared" si="289"/>
        <v>185494084.05070344</v>
      </c>
      <c r="I688" s="4">
        <f t="shared" si="290"/>
        <v>210331273.3861028</v>
      </c>
      <c r="J688" s="4">
        <f t="shared" si="291"/>
        <v>190550239.49731755</v>
      </c>
      <c r="K688" s="4">
        <f t="shared" si="292"/>
        <v>156549409.99477661</v>
      </c>
      <c r="L688" s="4">
        <f t="shared" si="293"/>
        <v>123439023.87222302</v>
      </c>
      <c r="M688" s="4">
        <f t="shared" si="294"/>
        <v>95948034.570739746</v>
      </c>
      <c r="N688" s="4">
        <f t="shared" si="295"/>
        <v>74482880.708493158</v>
      </c>
      <c r="O688" s="4">
        <f t="shared" si="296"/>
        <v>58113234.180686198</v>
      </c>
      <c r="P688" s="4">
        <f t="shared" si="297"/>
        <v>45708235.841245189</v>
      </c>
      <c r="Q688" s="4">
        <f t="shared" si="298"/>
        <v>36287899.262975082</v>
      </c>
      <c r="R688" s="4">
        <f t="shared" si="299"/>
        <v>29088944.545646895</v>
      </c>
      <c r="S688" s="4">
        <f t="shared" si="300"/>
        <v>23541642.566697843</v>
      </c>
    </row>
    <row r="689" spans="1:19">
      <c r="A689" s="14">
        <f t="shared" si="283"/>
        <v>0.57860720574987257</v>
      </c>
      <c r="B689" s="16">
        <f t="shared" si="284"/>
        <v>59011.185157816333</v>
      </c>
      <c r="C689" s="4"/>
      <c r="D689" s="4">
        <f t="shared" si="285"/>
        <v>4.5883311162902084E-2</v>
      </c>
      <c r="E689" s="4">
        <f t="shared" si="286"/>
        <v>2224344.2605216824</v>
      </c>
      <c r="F689" s="4">
        <f t="shared" si="287"/>
        <v>385191712.18002409</v>
      </c>
      <c r="G689" s="4">
        <f t="shared" si="288"/>
        <v>2086017205.4835873</v>
      </c>
      <c r="H689" s="4">
        <f t="shared" si="289"/>
        <v>3467869744.382319</v>
      </c>
      <c r="I689" s="4">
        <f t="shared" si="290"/>
        <v>3646868674.4458618</v>
      </c>
      <c r="J689" s="4">
        <f t="shared" si="291"/>
        <v>3169165340.4203787</v>
      </c>
      <c r="K689" s="4">
        <f t="shared" si="292"/>
        <v>2540630863.9455595</v>
      </c>
      <c r="L689" s="4">
        <f t="shared" si="293"/>
        <v>1973090862.9937277</v>
      </c>
      <c r="M689" s="4">
        <f t="shared" si="294"/>
        <v>1518689275.93466</v>
      </c>
      <c r="N689" s="4">
        <f t="shared" si="295"/>
        <v>1171215582.1333094</v>
      </c>
      <c r="O689" s="4">
        <f t="shared" si="296"/>
        <v>909679057.02757752</v>
      </c>
      <c r="P689" s="4">
        <f t="shared" si="297"/>
        <v>713206801.6669867</v>
      </c>
      <c r="Q689" s="4">
        <f t="shared" si="298"/>
        <v>564904903.05984819</v>
      </c>
      <c r="R689" s="4">
        <f t="shared" si="299"/>
        <v>452061840.41590071</v>
      </c>
      <c r="S689" s="4">
        <f t="shared" si="300"/>
        <v>365382824.53300595</v>
      </c>
    </row>
    <row r="690" spans="1:19">
      <c r="A690" s="14">
        <f t="shared" si="283"/>
        <v>0.5964171588175331</v>
      </c>
      <c r="B690" s="16">
        <f t="shared" si="284"/>
        <v>13069.591343677441</v>
      </c>
      <c r="C690" s="4"/>
      <c r="D690" s="4">
        <f t="shared" si="285"/>
        <v>5.6155642204090223E-2</v>
      </c>
      <c r="E690" s="4">
        <f t="shared" si="286"/>
        <v>321647.36852842465</v>
      </c>
      <c r="F690" s="4">
        <f t="shared" si="287"/>
        <v>28210218.500109412</v>
      </c>
      <c r="G690" s="4">
        <f t="shared" si="288"/>
        <v>116713932.1551656</v>
      </c>
      <c r="H690" s="4">
        <f t="shared" si="289"/>
        <v>171501749.46694055</v>
      </c>
      <c r="I690" s="4">
        <f t="shared" si="290"/>
        <v>169355303.63505632</v>
      </c>
      <c r="J690" s="4">
        <f t="shared" si="291"/>
        <v>142141580.78788468</v>
      </c>
      <c r="K690" s="4">
        <f t="shared" si="292"/>
        <v>111641620.15382354</v>
      </c>
      <c r="L690" s="4">
        <f t="shared" si="293"/>
        <v>85609624.412776724</v>
      </c>
      <c r="M690" s="4">
        <f t="shared" si="294"/>
        <v>65355885.650873661</v>
      </c>
      <c r="N690" s="4">
        <f t="shared" si="295"/>
        <v>50126806.400604196</v>
      </c>
      <c r="O690" s="4">
        <f t="shared" si="296"/>
        <v>38786288.512615003</v>
      </c>
      <c r="P690" s="4">
        <f t="shared" si="297"/>
        <v>30327924.789724424</v>
      </c>
      <c r="Q690" s="4">
        <f t="shared" si="298"/>
        <v>23975133.093302473</v>
      </c>
      <c r="R690" s="4">
        <f t="shared" si="299"/>
        <v>19158539.426070862</v>
      </c>
      <c r="S690" s="4">
        <f t="shared" si="300"/>
        <v>15468427.391854927</v>
      </c>
    </row>
    <row r="691" spans="1:19">
      <c r="A691" s="14">
        <f t="shared" si="283"/>
        <v>0.61379365610665138</v>
      </c>
      <c r="B691" s="16">
        <f t="shared" si="284"/>
        <v>46337.642036674566</v>
      </c>
      <c r="C691" s="4"/>
      <c r="D691" s="4">
        <f t="shared" si="285"/>
        <v>10.417616616874358</v>
      </c>
      <c r="E691" s="4">
        <f t="shared" si="286"/>
        <v>9885325.4447789565</v>
      </c>
      <c r="F691" s="4">
        <f t="shared" si="287"/>
        <v>489020311.76435333</v>
      </c>
      <c r="G691" s="4">
        <f t="shared" si="288"/>
        <v>1612958020.2744021</v>
      </c>
      <c r="H691" s="4">
        <f t="shared" si="289"/>
        <v>2136252168.1864166</v>
      </c>
      <c r="I691" s="4">
        <f t="shared" si="290"/>
        <v>2000693110.4327395</v>
      </c>
      <c r="J691" s="4">
        <f t="shared" si="291"/>
        <v>1630761717.0038245</v>
      </c>
      <c r="K691" s="4">
        <f t="shared" si="292"/>
        <v>1258957358.515528</v>
      </c>
      <c r="L691" s="4">
        <f t="shared" si="293"/>
        <v>955147175.48124039</v>
      </c>
      <c r="M691" s="4">
        <f t="shared" si="294"/>
        <v>724162524.14283633</v>
      </c>
      <c r="N691" s="4">
        <f t="shared" si="295"/>
        <v>552860885.30145955</v>
      </c>
      <c r="O691" s="4">
        <f t="shared" si="296"/>
        <v>426423307.06266993</v>
      </c>
      <c r="P691" s="4">
        <f t="shared" si="297"/>
        <v>332679946.40633625</v>
      </c>
      <c r="Q691" s="4">
        <f t="shared" si="298"/>
        <v>262564859.63646942</v>
      </c>
      <c r="R691" s="4">
        <f t="shared" si="299"/>
        <v>209563256.80707884</v>
      </c>
      <c r="S691" s="4">
        <f t="shared" si="300"/>
        <v>169046515.12891856</v>
      </c>
    </row>
    <row r="692" spans="1:19">
      <c r="A692" s="14">
        <f t="shared" si="283"/>
        <v>0.63073669761722728</v>
      </c>
      <c r="B692" s="16">
        <f t="shared" si="284"/>
        <v>19406.362904248323</v>
      </c>
      <c r="C692" s="4"/>
      <c r="D692" s="4">
        <f t="shared" si="285"/>
        <v>17.642428349787174</v>
      </c>
      <c r="E692" s="4">
        <f t="shared" si="286"/>
        <v>3646680.4899818115</v>
      </c>
      <c r="F692" s="4">
        <f t="shared" si="287"/>
        <v>111022053.50767836</v>
      </c>
      <c r="G692" s="4">
        <f t="shared" si="288"/>
        <v>302183665.18620646</v>
      </c>
      <c r="H692" s="4">
        <f t="shared" si="289"/>
        <v>366482762.46793312</v>
      </c>
      <c r="I692" s="4">
        <f t="shared" si="290"/>
        <v>328156946.1721378</v>
      </c>
      <c r="J692" s="4">
        <f t="shared" si="291"/>
        <v>260924540.20225018</v>
      </c>
      <c r="K692" s="4">
        <f t="shared" si="292"/>
        <v>198513737.19270384</v>
      </c>
      <c r="L692" s="4">
        <f t="shared" si="293"/>
        <v>149251505.99986327</v>
      </c>
      <c r="M692" s="4">
        <f t="shared" si="294"/>
        <v>112497881.06666027</v>
      </c>
      <c r="N692" s="4">
        <f t="shared" si="295"/>
        <v>85550787.484450296</v>
      </c>
      <c r="O692" s="4">
        <f t="shared" si="296"/>
        <v>65807676.754044242</v>
      </c>
      <c r="P692" s="4">
        <f t="shared" si="297"/>
        <v>51242758.108829312</v>
      </c>
      <c r="Q692" s="4">
        <f t="shared" si="298"/>
        <v>40387035.704771556</v>
      </c>
      <c r="R692" s="4">
        <f t="shared" si="299"/>
        <v>32201588.085255697</v>
      </c>
      <c r="S692" s="4">
        <f t="shared" si="300"/>
        <v>25955863.478026379</v>
      </c>
    </row>
    <row r="693" spans="1:19">
      <c r="A693" s="14">
        <f t="shared" si="283"/>
        <v>0.64724628334926093</v>
      </c>
      <c r="B693" s="16">
        <f t="shared" si="284"/>
        <v>33664.098915532799</v>
      </c>
      <c r="C693" s="4"/>
      <c r="D693" s="4">
        <f t="shared" si="285"/>
        <v>362.7984338201872</v>
      </c>
      <c r="E693" s="4">
        <f t="shared" si="286"/>
        <v>20427402.845184829</v>
      </c>
      <c r="F693" s="4">
        <f t="shared" si="287"/>
        <v>410985158.77574652</v>
      </c>
      <c r="G693" s="4">
        <f t="shared" si="288"/>
        <v>949494442.36104357</v>
      </c>
      <c r="H693" s="4">
        <f t="shared" si="289"/>
        <v>1068165497.6668743</v>
      </c>
      <c r="I693" s="4">
        <f t="shared" si="290"/>
        <v>920507064.34780812</v>
      </c>
      <c r="J693" s="4">
        <f t="shared" si="291"/>
        <v>716579831.13089752</v>
      </c>
      <c r="K693" s="4">
        <f t="shared" si="292"/>
        <v>538426062.92791331</v>
      </c>
      <c r="L693" s="4">
        <f t="shared" si="293"/>
        <v>401698091.04610014</v>
      </c>
      <c r="M693" s="4">
        <f t="shared" si="294"/>
        <v>301271375.35315895</v>
      </c>
      <c r="N693" s="4">
        <f t="shared" si="295"/>
        <v>228342517.2336202</v>
      </c>
      <c r="O693" s="4">
        <f t="shared" si="296"/>
        <v>175242244.62599576</v>
      </c>
      <c r="P693" s="4">
        <f t="shared" si="297"/>
        <v>136234377.38576925</v>
      </c>
      <c r="Q693" s="4">
        <f t="shared" si="298"/>
        <v>107246661.38228278</v>
      </c>
      <c r="R693" s="4">
        <f t="shared" si="299"/>
        <v>85435995.602962673</v>
      </c>
      <c r="S693" s="4">
        <f t="shared" si="300"/>
        <v>68820054.995284438</v>
      </c>
    </row>
    <row r="694" spans="1:19">
      <c r="A694" s="14">
        <f t="shared" si="283"/>
        <v>0.66332241330275232</v>
      </c>
      <c r="B694" s="16">
        <f t="shared" si="284"/>
        <v>28515.472022568963</v>
      </c>
      <c r="C694" s="4"/>
      <c r="D694" s="4">
        <f t="shared" si="285"/>
        <v>1339.4745924038414</v>
      </c>
      <c r="E694" s="4">
        <f t="shared" si="286"/>
        <v>24695246.058171514</v>
      </c>
      <c r="F694" s="4">
        <f t="shared" si="287"/>
        <v>348164859.01303333</v>
      </c>
      <c r="G694" s="4">
        <f t="shared" si="288"/>
        <v>698764014.76742792</v>
      </c>
      <c r="H694" s="4">
        <f t="shared" si="289"/>
        <v>736984800.870134</v>
      </c>
      <c r="I694" s="4">
        <f t="shared" si="290"/>
        <v>614557135.97637737</v>
      </c>
      <c r="J694" s="4">
        <f t="shared" si="291"/>
        <v>469791486.34320432</v>
      </c>
      <c r="K694" s="4">
        <f t="shared" si="292"/>
        <v>349235704.40102237</v>
      </c>
      <c r="L694" s="4">
        <f t="shared" si="293"/>
        <v>258828772.83561113</v>
      </c>
      <c r="M694" s="4">
        <f t="shared" si="294"/>
        <v>193290210.55699041</v>
      </c>
      <c r="N694" s="4">
        <f t="shared" si="295"/>
        <v>146080858.53273785</v>
      </c>
      <c r="O694" s="4">
        <f t="shared" si="296"/>
        <v>111888742.67414011</v>
      </c>
      <c r="P694" s="4">
        <f t="shared" si="297"/>
        <v>86861326.212399647</v>
      </c>
      <c r="Q694" s="4">
        <f t="shared" si="298"/>
        <v>68309896.217811793</v>
      </c>
      <c r="R694" s="4">
        <f t="shared" si="299"/>
        <v>54377099.69224146</v>
      </c>
      <c r="S694" s="4">
        <f t="shared" si="300"/>
        <v>43777031.324838541</v>
      </c>
    </row>
    <row r="695" spans="1:19">
      <c r="A695" s="14">
        <f t="shared" si="283"/>
        <v>0.67896508747770135</v>
      </c>
      <c r="B695" s="16">
        <f t="shared" si="284"/>
        <v>13861.687788748799</v>
      </c>
      <c r="C695" s="4"/>
      <c r="D695" s="4">
        <f t="shared" si="285"/>
        <v>1288.1996143687909</v>
      </c>
      <c r="E695" s="4">
        <f t="shared" si="286"/>
        <v>9058741.4202872254</v>
      </c>
      <c r="F695" s="4">
        <f t="shared" si="287"/>
        <v>93952421.953795075</v>
      </c>
      <c r="G695" s="4">
        <f t="shared" si="288"/>
        <v>166988751.03948042</v>
      </c>
      <c r="H695" s="4">
        <f t="shared" si="289"/>
        <v>166581503.16059098</v>
      </c>
      <c r="I695" s="4">
        <f t="shared" si="290"/>
        <v>135020030.41563302</v>
      </c>
      <c r="J695" s="4">
        <f t="shared" si="291"/>
        <v>101607455.63325049</v>
      </c>
      <c r="K695" s="4">
        <f t="shared" si="292"/>
        <v>74838726.579542205</v>
      </c>
      <c r="L695" s="4">
        <f t="shared" si="293"/>
        <v>55148556.726403311</v>
      </c>
      <c r="M695" s="4">
        <f t="shared" si="294"/>
        <v>41032219.112458065</v>
      </c>
      <c r="N695" s="4">
        <f t="shared" si="295"/>
        <v>30933797.243025254</v>
      </c>
      <c r="O695" s="4">
        <f t="shared" si="296"/>
        <v>23652920.868181031</v>
      </c>
      <c r="P695" s="4">
        <f t="shared" si="297"/>
        <v>18340031.738582399</v>
      </c>
      <c r="Q695" s="4">
        <f t="shared" si="298"/>
        <v>14410447.917266851</v>
      </c>
      <c r="R695" s="4">
        <f t="shared" si="299"/>
        <v>11463826.008486597</v>
      </c>
      <c r="S695" s="4">
        <f t="shared" si="300"/>
        <v>9224637.7928688508</v>
      </c>
    </row>
    <row r="696" spans="1:19">
      <c r="A696" s="14">
        <f t="shared" si="283"/>
        <v>0.694174305874108</v>
      </c>
      <c r="B696" s="16">
        <f t="shared" si="284"/>
        <v>30099.66491271168</v>
      </c>
      <c r="C696" s="4"/>
      <c r="D696" s="4">
        <f t="shared" si="285"/>
        <v>20336.959771706152</v>
      </c>
      <c r="E696" s="4">
        <f t="shared" si="286"/>
        <v>61960189.861370213</v>
      </c>
      <c r="F696" s="4">
        <f t="shared" si="287"/>
        <v>492319674.72241175</v>
      </c>
      <c r="G696" s="4">
        <f t="shared" si="288"/>
        <v>787472749.75255692</v>
      </c>
      <c r="H696" s="4">
        <f t="shared" si="289"/>
        <v>748486984.95926845</v>
      </c>
      <c r="I696" s="4">
        <f t="shared" si="290"/>
        <v>591907225.85730112</v>
      </c>
      <c r="J696" s="4">
        <f t="shared" si="291"/>
        <v>439406515.6445533</v>
      </c>
      <c r="K696" s="4">
        <f t="shared" si="292"/>
        <v>321059171.36898637</v>
      </c>
      <c r="L696" s="4">
        <f t="shared" si="293"/>
        <v>235415658.83568853</v>
      </c>
      <c r="M696" s="4">
        <f t="shared" si="294"/>
        <v>174595125.47834018</v>
      </c>
      <c r="N696" s="4">
        <f t="shared" si="295"/>
        <v>131343099.09097607</v>
      </c>
      <c r="O696" s="4">
        <f t="shared" si="296"/>
        <v>100280223.81745042</v>
      </c>
      <c r="P696" s="4">
        <f t="shared" si="297"/>
        <v>77673917.771193966</v>
      </c>
      <c r="Q696" s="4">
        <f t="shared" si="298"/>
        <v>60985001.65471343</v>
      </c>
      <c r="R696" s="4">
        <f t="shared" si="299"/>
        <v>48487734.467555203</v>
      </c>
      <c r="S696" s="4">
        <f t="shared" si="300"/>
        <v>39000388.182449043</v>
      </c>
    </row>
    <row r="697" spans="1:19">
      <c r="A697" s="14">
        <f t="shared" si="283"/>
        <v>0.70895006849197251</v>
      </c>
      <c r="B697" s="16">
        <f t="shared" si="284"/>
        <v>19406.362904248323</v>
      </c>
      <c r="C697" s="4"/>
      <c r="D697" s="4">
        <f t="shared" si="285"/>
        <v>24037.618860148006</v>
      </c>
      <c r="E697" s="4">
        <f t="shared" si="286"/>
        <v>35315238.356311545</v>
      </c>
      <c r="F697" s="4">
        <f t="shared" si="287"/>
        <v>222434850.03916553</v>
      </c>
      <c r="G697" s="4">
        <f t="shared" si="288"/>
        <v>324535446.22118378</v>
      </c>
      <c r="H697" s="4">
        <f t="shared" si="289"/>
        <v>295737998.64355564</v>
      </c>
      <c r="I697" s="4">
        <f t="shared" si="290"/>
        <v>228899312.72117853</v>
      </c>
      <c r="J697" s="4">
        <f t="shared" si="291"/>
        <v>167919044.76977685</v>
      </c>
      <c r="K697" s="4">
        <f t="shared" si="292"/>
        <v>121837811.78114328</v>
      </c>
      <c r="L697" s="4">
        <f t="shared" si="293"/>
        <v>88951044.07609728</v>
      </c>
      <c r="M697" s="4">
        <f t="shared" si="294"/>
        <v>65785804.984179042</v>
      </c>
      <c r="N697" s="4">
        <f t="shared" si="295"/>
        <v>49396218.304438479</v>
      </c>
      <c r="O697" s="4">
        <f t="shared" si="296"/>
        <v>37665228.40341638</v>
      </c>
      <c r="P697" s="4">
        <f t="shared" si="297"/>
        <v>29147642.207072213</v>
      </c>
      <c r="Q697" s="4">
        <f t="shared" si="298"/>
        <v>22869879.683057681</v>
      </c>
      <c r="R697" s="4">
        <f t="shared" si="299"/>
        <v>18174422.472121008</v>
      </c>
      <c r="S697" s="4">
        <f t="shared" si="300"/>
        <v>14612965.020638047</v>
      </c>
    </row>
    <row r="698" spans="1:19">
      <c r="A698" s="14">
        <f t="shared" si="283"/>
        <v>0.72329237533129453</v>
      </c>
      <c r="B698" s="16">
        <f t="shared" si="284"/>
        <v>11089.35023099904</v>
      </c>
      <c r="C698" s="4"/>
      <c r="D698" s="4">
        <f t="shared" si="285"/>
        <v>19448.780588443518</v>
      </c>
      <c r="E698" s="4">
        <f t="shared" si="286"/>
        <v>15084227.736415118</v>
      </c>
      <c r="F698" s="4">
        <f t="shared" si="287"/>
        <v>77516298.334866166</v>
      </c>
      <c r="G698" s="4">
        <f t="shared" si="288"/>
        <v>104346844.80154978</v>
      </c>
      <c r="H698" s="4">
        <f t="shared" si="289"/>
        <v>91641557.068008527</v>
      </c>
      <c r="I698" s="4">
        <f t="shared" si="290"/>
        <v>69607508.399004892</v>
      </c>
      <c r="J698" s="4">
        <f t="shared" si="291"/>
        <v>50535237.290310033</v>
      </c>
      <c r="K698" s="4">
        <f t="shared" si="292"/>
        <v>36443231.437248141</v>
      </c>
      <c r="L698" s="4">
        <f t="shared" si="293"/>
        <v>26505624.511403158</v>
      </c>
      <c r="M698" s="4">
        <f t="shared" si="294"/>
        <v>19554847.997326542</v>
      </c>
      <c r="N698" s="4">
        <f t="shared" si="295"/>
        <v>14658964.897067482</v>
      </c>
      <c r="O698" s="4">
        <f t="shared" si="296"/>
        <v>11164999.959917888</v>
      </c>
      <c r="P698" s="4">
        <f t="shared" si="297"/>
        <v>8633238.6396571007</v>
      </c>
      <c r="Q698" s="4">
        <f t="shared" si="298"/>
        <v>6769903.6301394962</v>
      </c>
      <c r="R698" s="4">
        <f t="shared" si="299"/>
        <v>5377661.2323233858</v>
      </c>
      <c r="S698" s="4">
        <f t="shared" si="300"/>
        <v>4322466.4206056492</v>
      </c>
    </row>
    <row r="699" spans="1:19">
      <c r="A699" s="14">
        <f t="shared" si="283"/>
        <v>0.73720122639207442</v>
      </c>
      <c r="B699" s="16">
        <f t="shared" si="284"/>
        <v>24554.989797212162</v>
      </c>
      <c r="C699" s="4"/>
      <c r="D699" s="4">
        <f t="shared" si="285"/>
        <v>210300.4155152615</v>
      </c>
      <c r="E699" s="4">
        <f t="shared" si="286"/>
        <v>92995591.583004266</v>
      </c>
      <c r="F699" s="4">
        <f t="shared" si="287"/>
        <v>399585975.15149194</v>
      </c>
      <c r="G699" s="4">
        <f t="shared" si="288"/>
        <v>501115424.00841933</v>
      </c>
      <c r="H699" s="4">
        <f t="shared" si="289"/>
        <v>426040507.34524119</v>
      </c>
      <c r="I699" s="4">
        <f t="shared" si="290"/>
        <v>318292002.30040562</v>
      </c>
      <c r="J699" s="4">
        <f t="shared" si="291"/>
        <v>228976561.66536558</v>
      </c>
      <c r="K699" s="4">
        <f t="shared" si="292"/>
        <v>164238326.64823419</v>
      </c>
      <c r="L699" s="4">
        <f t="shared" si="293"/>
        <v>119054670.10228947</v>
      </c>
      <c r="M699" s="4">
        <f t="shared" si="294"/>
        <v>87644849.624349549</v>
      </c>
      <c r="N699" s="4">
        <f t="shared" si="295"/>
        <v>65606744.357792243</v>
      </c>
      <c r="O699" s="4">
        <f t="shared" si="296"/>
        <v>49919663.44147414</v>
      </c>
      <c r="P699" s="4">
        <f t="shared" si="297"/>
        <v>38572765.285000369</v>
      </c>
      <c r="Q699" s="4">
        <f t="shared" si="298"/>
        <v>30232087.576759361</v>
      </c>
      <c r="R699" s="4">
        <f t="shared" si="299"/>
        <v>24005772.838890877</v>
      </c>
      <c r="S699" s="4">
        <f t="shared" si="300"/>
        <v>19289952.432555724</v>
      </c>
    </row>
    <row r="700" spans="1:19">
      <c r="A700" s="14">
        <f t="shared" si="283"/>
        <v>0.75067662167431193</v>
      </c>
      <c r="B700" s="16">
        <f t="shared" si="284"/>
        <v>19802.411126783998</v>
      </c>
      <c r="C700" s="4"/>
      <c r="D700" s="4">
        <f t="shared" si="285"/>
        <v>273164.75509277906</v>
      </c>
      <c r="E700" s="4">
        <f t="shared" si="286"/>
        <v>73556462.255747378</v>
      </c>
      <c r="F700" s="4">
        <f t="shared" si="287"/>
        <v>269867612.11984777</v>
      </c>
      <c r="G700" s="4">
        <f t="shared" si="288"/>
        <v>317923422.65746671</v>
      </c>
      <c r="H700" s="4">
        <f t="shared" si="289"/>
        <v>262655963.69237465</v>
      </c>
      <c r="I700" s="4">
        <f t="shared" si="290"/>
        <v>193381701.48092347</v>
      </c>
      <c r="J700" s="4">
        <f t="shared" si="291"/>
        <v>137998110.0413582</v>
      </c>
      <c r="K700" s="4">
        <f t="shared" si="292"/>
        <v>98512542.109241188</v>
      </c>
      <c r="L700" s="4">
        <f t="shared" si="293"/>
        <v>71200652.239803642</v>
      </c>
      <c r="M700" s="4">
        <f t="shared" si="294"/>
        <v>52316320.183838867</v>
      </c>
      <c r="N700" s="4">
        <f t="shared" si="295"/>
        <v>39111630.435295045</v>
      </c>
      <c r="O700" s="4">
        <f t="shared" si="296"/>
        <v>29733597.384956416</v>
      </c>
      <c r="P700" s="4">
        <f t="shared" si="297"/>
        <v>22960773.785000253</v>
      </c>
      <c r="Q700" s="4">
        <f t="shared" si="298"/>
        <v>17987815.959892601</v>
      </c>
      <c r="R700" s="4">
        <f t="shared" si="299"/>
        <v>14278471.931785049</v>
      </c>
      <c r="S700" s="4">
        <f t="shared" si="300"/>
        <v>11470671.666520925</v>
      </c>
    </row>
    <row r="701" spans="1:19">
      <c r="A701" s="14">
        <f t="shared" si="283"/>
        <v>0.76371856117800707</v>
      </c>
      <c r="B701" s="16">
        <f t="shared" si="284"/>
        <v>8317.0126732492809</v>
      </c>
      <c r="C701" s="4"/>
      <c r="D701" s="4">
        <f t="shared" si="285"/>
        <v>88418.55024076585</v>
      </c>
      <c r="E701" s="4">
        <f t="shared" si="286"/>
        <v>15341802.522909906</v>
      </c>
      <c r="F701" s="4">
        <f t="shared" si="287"/>
        <v>48934167.036787406</v>
      </c>
      <c r="G701" s="4">
        <f t="shared" si="288"/>
        <v>54541174.686790481</v>
      </c>
      <c r="H701" s="4">
        <f t="shared" si="289"/>
        <v>43929899.649903372</v>
      </c>
      <c r="I701" s="4">
        <f t="shared" si="290"/>
        <v>31927525.007959124</v>
      </c>
      <c r="J701" s="4">
        <f t="shared" si="291"/>
        <v>22621187.702547196</v>
      </c>
      <c r="K701" s="4">
        <f t="shared" si="292"/>
        <v>16080670.712306356</v>
      </c>
      <c r="L701" s="4">
        <f t="shared" si="293"/>
        <v>11592123.849892966</v>
      </c>
      <c r="M701" s="4">
        <f t="shared" si="294"/>
        <v>8503226.5092622656</v>
      </c>
      <c r="N701" s="4">
        <f t="shared" si="295"/>
        <v>6349831.7481678622</v>
      </c>
      <c r="O701" s="4">
        <f t="shared" si="296"/>
        <v>4823537.2966090338</v>
      </c>
      <c r="P701" s="4">
        <f t="shared" si="297"/>
        <v>3722763.389289319</v>
      </c>
      <c r="Q701" s="4">
        <f t="shared" si="298"/>
        <v>2915306.2793620504</v>
      </c>
      <c r="R701" s="4">
        <f t="shared" si="299"/>
        <v>2313447.639871669</v>
      </c>
      <c r="S701" s="4">
        <f t="shared" si="300"/>
        <v>1858107.3325954236</v>
      </c>
    </row>
    <row r="702" spans="1:19">
      <c r="A702" s="14">
        <f t="shared" si="283"/>
        <v>0.77632704490316007</v>
      </c>
      <c r="B702" s="16">
        <f t="shared" si="284"/>
        <v>10693.302008463361</v>
      </c>
      <c r="C702" s="4"/>
      <c r="D702" s="4">
        <f t="shared" si="285"/>
        <v>249368.88764572638</v>
      </c>
      <c r="E702" s="4">
        <f t="shared" si="286"/>
        <v>29276868.803009037</v>
      </c>
      <c r="F702" s="4">
        <f t="shared" si="287"/>
        <v>82456135.2220321</v>
      </c>
      <c r="G702" s="4">
        <f t="shared" si="288"/>
        <v>87488256.17777285</v>
      </c>
      <c r="H702" s="4">
        <f t="shared" si="289"/>
        <v>68894131.855959013</v>
      </c>
      <c r="I702" s="4">
        <f t="shared" si="290"/>
        <v>49498171.23465275</v>
      </c>
      <c r="J702" s="4">
        <f t="shared" si="291"/>
        <v>34847936.884284556</v>
      </c>
      <c r="K702" s="4">
        <f t="shared" si="292"/>
        <v>24679680.903080475</v>
      </c>
      <c r="L702" s="4">
        <f t="shared" si="293"/>
        <v>17749690.672215201</v>
      </c>
      <c r="M702" s="4">
        <f t="shared" si="294"/>
        <v>13000511.832533767</v>
      </c>
      <c r="N702" s="4">
        <f t="shared" si="295"/>
        <v>9698468.2162242513</v>
      </c>
      <c r="O702" s="4">
        <f t="shared" si="296"/>
        <v>7362173.2783544045</v>
      </c>
      <c r="P702" s="4">
        <f t="shared" si="297"/>
        <v>5679278.2989825103</v>
      </c>
      <c r="Q702" s="4">
        <f t="shared" si="298"/>
        <v>4445882.5744224275</v>
      </c>
      <c r="R702" s="4">
        <f t="shared" si="299"/>
        <v>3527117.023513292</v>
      </c>
      <c r="S702" s="4">
        <f t="shared" si="300"/>
        <v>2832341.8298004633</v>
      </c>
    </row>
    <row r="703" spans="1:19">
      <c r="A703" s="14">
        <f t="shared" si="283"/>
        <v>0.78850207284977059</v>
      </c>
      <c r="B703" s="16">
        <f t="shared" si="284"/>
        <v>16237.977123962883</v>
      </c>
      <c r="C703" s="4"/>
      <c r="D703" s="4">
        <f t="shared" si="285"/>
        <v>921362.13733609649</v>
      </c>
      <c r="E703" s="4">
        <f t="shared" si="286"/>
        <v>76360267.72830312</v>
      </c>
      <c r="F703" s="4">
        <f t="shared" si="287"/>
        <v>192482318.47054645</v>
      </c>
      <c r="G703" s="4">
        <f t="shared" si="288"/>
        <v>195457451.80689529</v>
      </c>
      <c r="H703" s="4">
        <f t="shared" si="289"/>
        <v>150849892.44542712</v>
      </c>
      <c r="I703" s="4">
        <f t="shared" si="290"/>
        <v>107274389.3565041</v>
      </c>
      <c r="J703" s="4">
        <f t="shared" si="291"/>
        <v>75096796.456981942</v>
      </c>
      <c r="K703" s="4">
        <f t="shared" si="292"/>
        <v>53007097.985600106</v>
      </c>
      <c r="L703" s="4">
        <f t="shared" si="293"/>
        <v>38044071.305560775</v>
      </c>
      <c r="M703" s="4">
        <f t="shared" si="294"/>
        <v>27827629.359734409</v>
      </c>
      <c r="N703" s="4">
        <f t="shared" si="295"/>
        <v>20741034.282019578</v>
      </c>
      <c r="O703" s="4">
        <f t="shared" si="296"/>
        <v>15734950.006188735</v>
      </c>
      <c r="P703" s="4">
        <f t="shared" si="297"/>
        <v>12132851.413905879</v>
      </c>
      <c r="Q703" s="4">
        <f t="shared" si="298"/>
        <v>9494902.245406298</v>
      </c>
      <c r="R703" s="4">
        <f t="shared" si="299"/>
        <v>7530973.1410619551</v>
      </c>
      <c r="S703" s="4">
        <f t="shared" si="300"/>
        <v>6046455.0363321006</v>
      </c>
    </row>
    <row r="704" spans="1:19">
      <c r="A704" s="14">
        <f t="shared" si="283"/>
        <v>0.80024364501783896</v>
      </c>
      <c r="B704" s="16">
        <f t="shared" si="284"/>
        <v>19406.362904248323</v>
      </c>
      <c r="C704" s="4"/>
      <c r="D704" s="4">
        <f t="shared" si="285"/>
        <v>1997081.7039453771</v>
      </c>
      <c r="E704" s="4">
        <f t="shared" si="286"/>
        <v>121235393.95101994</v>
      </c>
      <c r="F704" s="4">
        <f t="shared" si="287"/>
        <v>276749943.21581608</v>
      </c>
      <c r="G704" s="4">
        <f t="shared" si="288"/>
        <v>270212667.20180857</v>
      </c>
      <c r="H704" s="4">
        <f t="shared" si="289"/>
        <v>204826314.75294766</v>
      </c>
      <c r="I704" s="4">
        <f t="shared" si="290"/>
        <v>144328976.90343657</v>
      </c>
      <c r="J704" s="4">
        <f t="shared" si="291"/>
        <v>100525797.12885305</v>
      </c>
      <c r="K704" s="4">
        <f t="shared" si="292"/>
        <v>70744726.143311441</v>
      </c>
      <c r="L704" s="4">
        <f t="shared" si="293"/>
        <v>50680864.617358223</v>
      </c>
      <c r="M704" s="4">
        <f t="shared" si="294"/>
        <v>37026645.154759564</v>
      </c>
      <c r="N704" s="4">
        <f t="shared" si="295"/>
        <v>27575365.145407766</v>
      </c>
      <c r="O704" s="4">
        <f t="shared" si="296"/>
        <v>20908203.4770904</v>
      </c>
      <c r="P704" s="4">
        <f t="shared" si="297"/>
        <v>16115535.296832342</v>
      </c>
      <c r="Q704" s="4">
        <f t="shared" si="298"/>
        <v>12608101.32187628</v>
      </c>
      <c r="R704" s="4">
        <f t="shared" si="299"/>
        <v>9998152.4176398553</v>
      </c>
      <c r="S704" s="4">
        <f t="shared" si="300"/>
        <v>8026042.9942094646</v>
      </c>
    </row>
    <row r="705" spans="1:19">
      <c r="A705" s="14">
        <f t="shared" si="283"/>
        <v>0.81155176140736485</v>
      </c>
      <c r="B705" s="16">
        <f t="shared" si="284"/>
        <v>13861.687788748799</v>
      </c>
      <c r="C705" s="4"/>
      <c r="D705" s="4">
        <f t="shared" si="285"/>
        <v>1474892.5901698568</v>
      </c>
      <c r="E705" s="4">
        <f t="shared" si="286"/>
        <v>67738108.072398841</v>
      </c>
      <c r="F705" s="4">
        <f t="shared" si="287"/>
        <v>141481205.9944312</v>
      </c>
      <c r="G705" s="4">
        <f t="shared" si="288"/>
        <v>133365605.2058249</v>
      </c>
      <c r="H705" s="4">
        <f t="shared" si="289"/>
        <v>99476984.116586491</v>
      </c>
      <c r="I705" s="4">
        <f t="shared" si="290"/>
        <v>69521772.961844712</v>
      </c>
      <c r="J705" s="4">
        <f t="shared" si="291"/>
        <v>48202781.94187627</v>
      </c>
      <c r="K705" s="4">
        <f t="shared" si="292"/>
        <v>33831962.269592986</v>
      </c>
      <c r="L705" s="4">
        <f t="shared" si="293"/>
        <v>24196777.064994574</v>
      </c>
      <c r="M705" s="4">
        <f t="shared" si="294"/>
        <v>17658869.162479047</v>
      </c>
      <c r="N705" s="4">
        <f t="shared" si="295"/>
        <v>13141912.645683276</v>
      </c>
      <c r="O705" s="4">
        <f t="shared" si="296"/>
        <v>9959542.4348825663</v>
      </c>
      <c r="P705" s="4">
        <f t="shared" si="297"/>
        <v>7673889.0221943147</v>
      </c>
      <c r="Q705" s="4">
        <f t="shared" si="298"/>
        <v>6002201.1367257703</v>
      </c>
      <c r="R705" s="4">
        <f t="shared" si="299"/>
        <v>4758822.1358948341</v>
      </c>
      <c r="S705" s="4">
        <f t="shared" si="300"/>
        <v>3819620.9285939876</v>
      </c>
    </row>
    <row r="706" spans="1:19" ht="17.25" thickBot="1">
      <c r="A706" s="14">
        <f t="shared" si="283"/>
        <v>0.82242642201834859</v>
      </c>
      <c r="B706" s="16">
        <f t="shared" si="284"/>
        <v>5148.6268929638409</v>
      </c>
      <c r="C706" s="4"/>
      <c r="D706" s="4">
        <f t="shared" si="285"/>
        <v>282636.73860436585</v>
      </c>
      <c r="E706" s="4">
        <f t="shared" si="286"/>
        <v>10103795.875230292</v>
      </c>
      <c r="F706" s="4">
        <f t="shared" si="287"/>
        <v>19484521.02097382</v>
      </c>
      <c r="G706" s="4">
        <f t="shared" si="288"/>
        <v>17795811.929151699</v>
      </c>
      <c r="H706" s="4">
        <f t="shared" si="289"/>
        <v>13083038.209789645</v>
      </c>
      <c r="I706" s="4">
        <f t="shared" si="290"/>
        <v>9076135.3060961124</v>
      </c>
      <c r="J706" s="4">
        <f t="shared" si="291"/>
        <v>6267300.0183451679</v>
      </c>
      <c r="K706" s="4">
        <f t="shared" si="292"/>
        <v>4388260.9191675326</v>
      </c>
      <c r="L706" s="4">
        <f t="shared" si="293"/>
        <v>3133837.5725063225</v>
      </c>
      <c r="M706" s="4">
        <f t="shared" si="294"/>
        <v>2284884.4365497567</v>
      </c>
      <c r="N706" s="4">
        <f t="shared" si="295"/>
        <v>1699340.5242579915</v>
      </c>
      <c r="O706" s="4">
        <f t="shared" si="296"/>
        <v>1287266.4676584497</v>
      </c>
      <c r="P706" s="4">
        <f t="shared" si="297"/>
        <v>991535.27504842274</v>
      </c>
      <c r="Q706" s="4">
        <f t="shared" si="298"/>
        <v>775361.93300471839</v>
      </c>
      <c r="R706" s="4">
        <f t="shared" si="299"/>
        <v>614639.59660138062</v>
      </c>
      <c r="S706" s="4">
        <f t="shared" si="300"/>
        <v>493272.15147445688</v>
      </c>
    </row>
    <row r="707" spans="1:19" ht="17.25" thickBot="1">
      <c r="A707" s="6"/>
      <c r="B707" s="7"/>
      <c r="C707" s="7" t="s">
        <v>23</v>
      </c>
      <c r="D707" s="15">
        <f>SUM(D666:D706)</f>
        <v>5564067.7725596977</v>
      </c>
      <c r="E707" s="15">
        <f t="shared" ref="E707:R707" si="301">SUM(E666:E706)</f>
        <v>669429548.35966873</v>
      </c>
      <c r="F707" s="15">
        <f t="shared" si="301"/>
        <v>4327455453.5775347</v>
      </c>
      <c r="G707" s="15">
        <f t="shared" si="301"/>
        <v>12849349634.055428</v>
      </c>
      <c r="H707" s="15">
        <f t="shared" si="301"/>
        <v>28043163938.989975</v>
      </c>
      <c r="I707" s="15">
        <f t="shared" si="301"/>
        <v>54370828014.029503</v>
      </c>
      <c r="J707" s="15">
        <f t="shared" si="301"/>
        <v>102132948657.18961</v>
      </c>
      <c r="K707" s="15">
        <f t="shared" si="301"/>
        <v>200033184011.04477</v>
      </c>
      <c r="L707" s="15">
        <f t="shared" si="301"/>
        <v>386529299171.80933</v>
      </c>
      <c r="M707" s="15">
        <f t="shared" si="301"/>
        <v>667468743703.25146</v>
      </c>
      <c r="N707" s="15">
        <f t="shared" si="301"/>
        <v>1004527355959.3683</v>
      </c>
      <c r="O707" s="15">
        <f t="shared" si="301"/>
        <v>1341755028950.6309</v>
      </c>
      <c r="P707" s="15">
        <f t="shared" si="301"/>
        <v>1633380287590.4158</v>
      </c>
      <c r="Q707" s="15">
        <f t="shared" si="301"/>
        <v>1854809624265.4316</v>
      </c>
      <c r="R707" s="15">
        <f t="shared" si="301"/>
        <v>2000450550835.9094</v>
      </c>
      <c r="S707" s="20">
        <f>SUM(S666:S706)</f>
        <v>2076740126516.4177</v>
      </c>
    </row>
    <row r="708" spans="1:19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>
      <c r="A710" s="14">
        <f>A666</f>
        <v>4.9344490316004082E-2</v>
      </c>
      <c r="B710" s="16">
        <f>B666</f>
        <v>22574.748684533759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7.8375783377672125E-298</v>
      </c>
    </row>
    <row r="711" spans="1:19">
      <c r="A711" s="14">
        <f t="shared" ref="A711:A750" si="302">A667</f>
        <v>7.7123926290137618E-2</v>
      </c>
      <c r="B711" s="16">
        <f t="shared" ref="B711:B750" si="303">B667</f>
        <v>44357.40092399616</v>
      </c>
      <c r="C711" s="4"/>
      <c r="D711" s="4">
        <f t="shared" ref="D711:D750" si="304">$B$4*(B711^2)*($D$708^2*(2*PI())^4*A711^-5/4/PI()/$D$5^4*EXP((-1/PI())*(2*PI()/$D$5)^4*A711^-4))</f>
        <v>0</v>
      </c>
      <c r="E711" s="4">
        <f t="shared" ref="E711:E750" si="305">$B$4*(B711^2)*($D$708^2*(2*PI())^4*A711^-5/4/PI()/$E$5^4*EXP((-1/PI())*(2*PI()/$E$5)^4*A711^-4))</f>
        <v>0</v>
      </c>
      <c r="F711" s="4">
        <f t="shared" ref="F711:F750" si="306">$B$4*(B711^2)*($D$708^2*(2*PI())^4*A711^-5/4/PI()/$F$5^4*EXP((-1/PI())*(2*PI()/$F$5)^4*A711^-4))</f>
        <v>0</v>
      </c>
      <c r="G711" s="4">
        <f t="shared" ref="G711:G750" si="307">$B$4*(B711^2)*($D$708^2*(2*PI())^4*A711^-5/4/PI()/$G$5^4*EXP((-1/PI())*(2*PI()/$G$5)^4*A711^-4))</f>
        <v>0</v>
      </c>
      <c r="H711" s="4">
        <f t="shared" ref="H711:H750" si="308">$B$4*(B711^2)*($D$708^2*(2*PI())^4*A711^-5/4/PI()/$H$5^4*EXP((-1/PI())*(2*PI()/$H$5)^4*A711^-4))</f>
        <v>0</v>
      </c>
      <c r="I711" s="4">
        <f t="shared" ref="I711:I750" si="309">$B$4*(B711^2)*($D$708^2*(2*PI())^4*A711^-5/4/PI()/$I$5^4*EXP((-1/PI())*(2*PI()/$I$5)^4*A711^-4))</f>
        <v>0</v>
      </c>
      <c r="J711" s="4">
        <f t="shared" ref="J711:J750" si="310">$B$4*(B711^2)*($D$708^2*(2*PI())^4*A711^-5/4/PI()/$J$5^4*EXP((-1/PI())*(2*PI()/$J$5)^4*A711^-4))</f>
        <v>0</v>
      </c>
      <c r="K711" s="4">
        <f t="shared" ref="K711:K750" si="311">$B$4*(B711^2)*($D$708^2*(2*PI())^4*A711^-5/4/PI()/$K$5^4*EXP((-1/PI())*(2*PI()/$K$5)^4*A711^-4))</f>
        <v>0</v>
      </c>
      <c r="L711" s="4">
        <f t="shared" ref="L711:L750" si="312">$B$4*(B711^2)*($D$708^2*(2*PI())^4*A711^-5/4/PI()/$L$5^4*EXP((-1/PI())*(2*PI()/$L$5)^4*A711^-4))</f>
        <v>0</v>
      </c>
      <c r="M711" s="4">
        <f t="shared" ref="M711:M750" si="313">$B$4*(B711^2)*($D$708^2*(2*PI())^4*A711^-5/4/PI()/$M$5^4*EXP((-1/PI())*(2*PI()/$M$5)^4*A711^-4))</f>
        <v>1.0176056570922705E-236</v>
      </c>
      <c r="N711" s="4">
        <f t="shared" ref="N711:N750" si="314">$B$4*(B711^2)*($D$708^2*(2*PI())^4*A711^-5/4/PI()/$N$5^4*EXP((-1/PI())*(2*PI()/$N$5)^4*A711^-4))</f>
        <v>9.2619972741844085E-171</v>
      </c>
      <c r="O711" s="4">
        <f t="shared" ref="O711:O750" si="315">$B$4*(B711^2)*($D$708^2*(2*PI())^4*A711^-5/4/PI()/$O$5^4*EXP((-1/PI())*(2*PI()/$O$5)^4*A711^-4))</f>
        <v>2.6546249853349885E-125</v>
      </c>
      <c r="P711" s="4">
        <f t="shared" ref="P711:P750" si="316">$B$4*(B711^2)*($D$708^2*(2*PI())^4*A711^-5/4/PI()/$P$5^4*EXP((-1/PI())*(2*PI()/$P$5)^4*A711^-4))</f>
        <v>3.668215800104174E-93</v>
      </c>
      <c r="Q711" s="4">
        <f t="shared" ref="Q711:Q750" si="317">$B$4*(B711^2)*($D$708^2*(2*PI())^4*A711^-5/4/PI()/$Q$5^4*EXP((-1/PI())*(2*PI()/$Q$5)^4*A711^-4))</f>
        <v>6.3099837802053098E-70</v>
      </c>
      <c r="R711" s="4">
        <f t="shared" ref="R711:R750" si="318">$B$4*(B711^2)*($D$708^2*(2*PI())^4*A711^-5/4/PI()/$R$5^4*EXP((-1/PI())*(2*PI()/$R$5)^4*A711^-4))</f>
        <v>8.4735719548516121E-53</v>
      </c>
      <c r="S711" s="4">
        <f t="shared" ref="S711:S750" si="319">$B$4*(B711^2)*($D$708^2*(2*PI())^4*A711^-5/4/PI()/$S$5^4*EXP((-1/PI())*(2*PI()/$S$5)^4*A711^-4))</f>
        <v>5.9240529952845612E-40</v>
      </c>
    </row>
    <row r="712" spans="1:19">
      <c r="A712" s="14">
        <f t="shared" si="302"/>
        <v>0.10446990648572885</v>
      </c>
      <c r="B712" s="16">
        <f t="shared" si="303"/>
        <v>85150.367845171219</v>
      </c>
      <c r="C712" s="4"/>
      <c r="D712" s="4">
        <f t="shared" si="304"/>
        <v>0</v>
      </c>
      <c r="E712" s="4">
        <f t="shared" si="305"/>
        <v>0</v>
      </c>
      <c r="F712" s="4">
        <f t="shared" si="306"/>
        <v>0</v>
      </c>
      <c r="G712" s="4">
        <f t="shared" si="307"/>
        <v>0</v>
      </c>
      <c r="H712" s="4">
        <f t="shared" si="308"/>
        <v>0</v>
      </c>
      <c r="I712" s="4">
        <f t="shared" si="309"/>
        <v>0</v>
      </c>
      <c r="J712" s="4">
        <f t="shared" si="310"/>
        <v>5.679134406219941E-209</v>
      </c>
      <c r="K712" s="4">
        <f t="shared" si="311"/>
        <v>6.9652668854205772E-136</v>
      </c>
      <c r="L712" s="4">
        <f t="shared" si="312"/>
        <v>1.1924699967478655E-90</v>
      </c>
      <c r="M712" s="4">
        <f t="shared" si="313"/>
        <v>1.8271708404533253E-61</v>
      </c>
      <c r="N712" s="4">
        <f t="shared" si="314"/>
        <v>5.7444051148906691E-42</v>
      </c>
      <c r="O712" s="4">
        <f t="shared" si="315"/>
        <v>1.4924277550787101E-28</v>
      </c>
      <c r="P712" s="4">
        <f t="shared" si="316"/>
        <v>4.3545088860358499E-19</v>
      </c>
      <c r="Q712" s="4">
        <f t="shared" si="317"/>
        <v>2.911488822474609E-12</v>
      </c>
      <c r="R712" s="4">
        <f t="shared" si="318"/>
        <v>3.017864485694903E-7</v>
      </c>
      <c r="S712" s="4">
        <f t="shared" si="319"/>
        <v>1.6864748625047574E-3</v>
      </c>
    </row>
    <row r="713" spans="1:19">
      <c r="A713" s="14">
        <f t="shared" si="302"/>
        <v>0.13138243090277779</v>
      </c>
      <c r="B713" s="16">
        <f t="shared" si="303"/>
        <v>140993.16722270209</v>
      </c>
      <c r="C713" s="4"/>
      <c r="D713" s="4">
        <f t="shared" si="304"/>
        <v>0</v>
      </c>
      <c r="E713" s="4">
        <f t="shared" si="305"/>
        <v>0</v>
      </c>
      <c r="F713" s="4">
        <f t="shared" si="306"/>
        <v>0</v>
      </c>
      <c r="G713" s="4">
        <f t="shared" si="307"/>
        <v>0</v>
      </c>
      <c r="H713" s="4">
        <f t="shared" si="308"/>
        <v>4.3551252412141906E-215</v>
      </c>
      <c r="I713" s="4">
        <f t="shared" si="309"/>
        <v>2.7224185661505434E-125</v>
      </c>
      <c r="J713" s="4">
        <f t="shared" si="310"/>
        <v>9.7275162540454139E-76</v>
      </c>
      <c r="K713" s="4">
        <f t="shared" si="311"/>
        <v>1.266670867827328E-46</v>
      </c>
      <c r="L713" s="4">
        <f t="shared" si="312"/>
        <v>1.2332038524779816E-28</v>
      </c>
      <c r="M713" s="4">
        <f t="shared" si="313"/>
        <v>4.6952591476774257E-17</v>
      </c>
      <c r="N713" s="4">
        <f t="shared" si="314"/>
        <v>2.4322726370408901E-9</v>
      </c>
      <c r="O713" s="4">
        <f t="shared" si="315"/>
        <v>4.7243646359254018E-4</v>
      </c>
      <c r="P713" s="4">
        <f t="shared" si="316"/>
        <v>2.4473346159882108</v>
      </c>
      <c r="Q713" s="4">
        <f t="shared" si="317"/>
        <v>1127.2970296710785</v>
      </c>
      <c r="R713" s="4">
        <f t="shared" si="318"/>
        <v>99035.50959003676</v>
      </c>
      <c r="S713" s="4">
        <f t="shared" si="319"/>
        <v>2728458.6379396566</v>
      </c>
    </row>
    <row r="714" spans="1:19">
      <c r="A714" s="14">
        <f t="shared" si="302"/>
        <v>0.15786149954128442</v>
      </c>
      <c r="B714" s="16">
        <f t="shared" si="303"/>
        <v>202380.64171573252</v>
      </c>
      <c r="C714" s="4"/>
      <c r="D714" s="4">
        <f t="shared" si="304"/>
        <v>0</v>
      </c>
      <c r="E714" s="4">
        <f t="shared" si="305"/>
        <v>0</v>
      </c>
      <c r="F714" s="4">
        <f t="shared" si="306"/>
        <v>0</v>
      </c>
      <c r="G714" s="4">
        <f t="shared" si="307"/>
        <v>9.6953069471233795E-181</v>
      </c>
      <c r="H714" s="4">
        <f t="shared" si="308"/>
        <v>2.7803056365361865E-96</v>
      </c>
      <c r="I714" s="4">
        <f t="shared" si="309"/>
        <v>2.5911716902253193E-53</v>
      </c>
      <c r="J714" s="4">
        <f t="shared" si="310"/>
        <v>1.2236530736066831E-29</v>
      </c>
      <c r="K714" s="4">
        <f t="shared" si="311"/>
        <v>9.2451295235826632E-16</v>
      </c>
      <c r="L714" s="4">
        <f t="shared" si="312"/>
        <v>3.2674126506045259E-7</v>
      </c>
      <c r="M714" s="4">
        <f t="shared" si="313"/>
        <v>9.8862274162574773E-2</v>
      </c>
      <c r="N714" s="4">
        <f t="shared" si="314"/>
        <v>423.34109696986616</v>
      </c>
      <c r="O714" s="4">
        <f t="shared" si="315"/>
        <v>125707.21753102847</v>
      </c>
      <c r="P714" s="4">
        <f t="shared" si="316"/>
        <v>6624759.1792461378</v>
      </c>
      <c r="Q714" s="4">
        <f t="shared" si="317"/>
        <v>110279742.21384226</v>
      </c>
      <c r="R714" s="4">
        <f t="shared" si="318"/>
        <v>835409018.00135398</v>
      </c>
      <c r="S714" s="4">
        <f t="shared" si="319"/>
        <v>3652812292.1653266</v>
      </c>
    </row>
    <row r="715" spans="1:19">
      <c r="A715" s="14">
        <f t="shared" si="302"/>
        <v>0.18390711240124874</v>
      </c>
      <c r="B715" s="16">
        <f t="shared" si="303"/>
        <v>266540.45376651268</v>
      </c>
      <c r="C715" s="4"/>
      <c r="D715" s="4">
        <f t="shared" si="304"/>
        <v>0</v>
      </c>
      <c r="E715" s="4">
        <f t="shared" si="305"/>
        <v>0</v>
      </c>
      <c r="F715" s="4">
        <f t="shared" si="306"/>
        <v>5.1180495127348466E-192</v>
      </c>
      <c r="G715" s="4">
        <f t="shared" si="307"/>
        <v>5.4447872212361657E-92</v>
      </c>
      <c r="H715" s="4">
        <f t="shared" si="308"/>
        <v>2.9743029510365457E-46</v>
      </c>
      <c r="I715" s="4">
        <f t="shared" si="309"/>
        <v>5.0303527536135648E-23</v>
      </c>
      <c r="J715" s="4">
        <f t="shared" si="310"/>
        <v>2.9222060250466876E-10</v>
      </c>
      <c r="K715" s="4">
        <f t="shared" si="311"/>
        <v>8.3288242591000369E-3</v>
      </c>
      <c r="L715" s="4">
        <f t="shared" si="312"/>
        <v>308.40043892262577</v>
      </c>
      <c r="M715" s="4">
        <f t="shared" si="313"/>
        <v>250254.43920298628</v>
      </c>
      <c r="N715" s="4">
        <f t="shared" si="314"/>
        <v>20363636.336523954</v>
      </c>
      <c r="O715" s="4">
        <f t="shared" si="315"/>
        <v>393093076.06510139</v>
      </c>
      <c r="P715" s="4">
        <f t="shared" si="316"/>
        <v>2994249413.2063675</v>
      </c>
      <c r="Q715" s="4">
        <f t="shared" si="317"/>
        <v>12293780597.49122</v>
      </c>
      <c r="R715" s="4">
        <f t="shared" si="318"/>
        <v>33142048321.450489</v>
      </c>
      <c r="S715" s="4">
        <f t="shared" si="319"/>
        <v>66695468179.142311</v>
      </c>
    </row>
    <row r="716" spans="1:19">
      <c r="A716" s="14">
        <f t="shared" si="302"/>
        <v>0.20951926948267074</v>
      </c>
      <c r="B716" s="16">
        <f t="shared" si="303"/>
        <v>338621.2302680065</v>
      </c>
      <c r="C716" s="4"/>
      <c r="D716" s="4">
        <f t="shared" si="304"/>
        <v>0</v>
      </c>
      <c r="E716" s="4">
        <f t="shared" si="305"/>
        <v>1.4491342399958804E-258</v>
      </c>
      <c r="F716" s="4">
        <f t="shared" si="306"/>
        <v>1.9144656262899993E-108</v>
      </c>
      <c r="G716" s="4">
        <f t="shared" si="307"/>
        <v>3.4726101393838356E-49</v>
      </c>
      <c r="H716" s="4">
        <f t="shared" si="308"/>
        <v>3.8870792946961982E-22</v>
      </c>
      <c r="I716" s="4">
        <f t="shared" si="309"/>
        <v>1.9483436014426152E-8</v>
      </c>
      <c r="J716" s="4">
        <f t="shared" si="310"/>
        <v>0.61375517662426082</v>
      </c>
      <c r="K716" s="4">
        <f t="shared" si="311"/>
        <v>13886.569216238027</v>
      </c>
      <c r="L716" s="4">
        <f t="shared" si="312"/>
        <v>6169898.0836976646</v>
      </c>
      <c r="M716" s="4">
        <f t="shared" si="313"/>
        <v>287322945.01382351</v>
      </c>
      <c r="N716" s="4">
        <f t="shared" si="314"/>
        <v>3452278552.5359049</v>
      </c>
      <c r="O716" s="4">
        <f t="shared" si="315"/>
        <v>17816436879.975273</v>
      </c>
      <c r="P716" s="4">
        <f t="shared" si="316"/>
        <v>53355038958.355385</v>
      </c>
      <c r="Q716" s="4">
        <f t="shared" si="317"/>
        <v>111468912739.40765</v>
      </c>
      <c r="R716" s="4">
        <f t="shared" si="318"/>
        <v>182505541126.4617</v>
      </c>
      <c r="S716" s="4">
        <f t="shared" si="319"/>
        <v>252541705940.79889</v>
      </c>
    </row>
    <row r="717" spans="1:19">
      <c r="A717" s="14">
        <f t="shared" si="302"/>
        <v>0.23469797078555044</v>
      </c>
      <c r="B717" s="16">
        <f t="shared" si="303"/>
        <v>418226.92299767811</v>
      </c>
      <c r="C717" s="4"/>
      <c r="D717" s="4">
        <f t="shared" si="304"/>
        <v>0</v>
      </c>
      <c r="E717" s="4">
        <f t="shared" si="305"/>
        <v>3.8201102001410713E-159</v>
      </c>
      <c r="F717" s="4">
        <f t="shared" si="306"/>
        <v>6.313874185624199E-64</v>
      </c>
      <c r="G717" s="4">
        <f t="shared" si="307"/>
        <v>2.1427637117615269E-26</v>
      </c>
      <c r="H717" s="4">
        <f t="shared" si="308"/>
        <v>2.6285630166101717E-9</v>
      </c>
      <c r="I717" s="4">
        <f t="shared" si="309"/>
        <v>1.1005484954050768</v>
      </c>
      <c r="J717" s="4">
        <f t="shared" si="310"/>
        <v>54134.93988540447</v>
      </c>
      <c r="K717" s="4">
        <f t="shared" si="311"/>
        <v>27274091.333121933</v>
      </c>
      <c r="L717" s="4">
        <f t="shared" si="312"/>
        <v>1147346357.9861825</v>
      </c>
      <c r="M717" s="4">
        <f t="shared" si="313"/>
        <v>11648989524.837463</v>
      </c>
      <c r="N717" s="4">
        <f t="shared" si="314"/>
        <v>50497762084.686684</v>
      </c>
      <c r="O717" s="4">
        <f t="shared" si="315"/>
        <v>129014934713.02829</v>
      </c>
      <c r="P717" s="4">
        <f t="shared" si="316"/>
        <v>234915464362.0253</v>
      </c>
      <c r="Q717" s="4">
        <f t="shared" si="317"/>
        <v>342380263643.10217</v>
      </c>
      <c r="R717" s="4">
        <f t="shared" si="318"/>
        <v>429740831306.60748</v>
      </c>
      <c r="S717" s="4">
        <f t="shared" si="319"/>
        <v>487048428262.27069</v>
      </c>
    </row>
    <row r="718" spans="1:19">
      <c r="A718" s="14">
        <f t="shared" si="302"/>
        <v>0.25944321630988787</v>
      </c>
      <c r="B718" s="16">
        <f t="shared" si="303"/>
        <v>481990.68682592257</v>
      </c>
      <c r="C718" s="4"/>
      <c r="D718" s="4">
        <f t="shared" si="304"/>
        <v>0</v>
      </c>
      <c r="E718" s="4">
        <f t="shared" si="305"/>
        <v>4.8772486191087109E-102</v>
      </c>
      <c r="F718" s="4">
        <f t="shared" si="306"/>
        <v>2.1820789530509296E-38</v>
      </c>
      <c r="G718" s="4">
        <f t="shared" si="307"/>
        <v>2.3801155651265494E-13</v>
      </c>
      <c r="H718" s="4">
        <f t="shared" si="308"/>
        <v>5.4763722762611579E-2</v>
      </c>
      <c r="I718" s="4">
        <f t="shared" si="309"/>
        <v>27579.669861970593</v>
      </c>
      <c r="J718" s="4">
        <f t="shared" si="310"/>
        <v>33023343.689990997</v>
      </c>
      <c r="K718" s="4">
        <f t="shared" si="311"/>
        <v>1866602622.3300965</v>
      </c>
      <c r="L718" s="4">
        <f t="shared" si="312"/>
        <v>20247668482.6912</v>
      </c>
      <c r="M718" s="4">
        <f t="shared" si="313"/>
        <v>85629927881.795013</v>
      </c>
      <c r="N718" s="4">
        <f t="shared" si="314"/>
        <v>206556882569.00568</v>
      </c>
      <c r="O718" s="4">
        <f t="shared" si="315"/>
        <v>352242262986.65161</v>
      </c>
      <c r="P718" s="4">
        <f t="shared" si="316"/>
        <v>481805144754.21576</v>
      </c>
      <c r="Q718" s="4">
        <f t="shared" si="317"/>
        <v>570891709629.13281</v>
      </c>
      <c r="R718" s="4">
        <f t="shared" si="318"/>
        <v>615015191989.52661</v>
      </c>
      <c r="S718" s="4">
        <f t="shared" si="319"/>
        <v>621449970046.83105</v>
      </c>
    </row>
    <row r="719" spans="1:19">
      <c r="A719" s="14">
        <f t="shared" si="302"/>
        <v>0.28375500605568299</v>
      </c>
      <c r="B719" s="16">
        <f t="shared" si="303"/>
        <v>477634.15637803014</v>
      </c>
      <c r="C719" s="4"/>
      <c r="D719" s="4">
        <f t="shared" si="304"/>
        <v>2.6492583156305553E-207</v>
      </c>
      <c r="E719" s="4">
        <f t="shared" si="305"/>
        <v>2.5537036579004051E-67</v>
      </c>
      <c r="F719" s="4">
        <f t="shared" si="306"/>
        <v>6.1042093480609149E-23</v>
      </c>
      <c r="G719" s="4">
        <f t="shared" si="307"/>
        <v>1.5714714268703468E-5</v>
      </c>
      <c r="H719" s="4">
        <f t="shared" si="308"/>
        <v>1153.2202808233494</v>
      </c>
      <c r="I719" s="4">
        <f t="shared" si="309"/>
        <v>9581850.4983965531</v>
      </c>
      <c r="J719" s="4">
        <f t="shared" si="310"/>
        <v>1187251839.0853126</v>
      </c>
      <c r="K719" s="4">
        <f t="shared" si="311"/>
        <v>17650834489.298817</v>
      </c>
      <c r="L719" s="4">
        <f t="shared" si="312"/>
        <v>83700934541.039139</v>
      </c>
      <c r="M719" s="4">
        <f t="shared" si="313"/>
        <v>207385409471.67905</v>
      </c>
      <c r="N719" s="4">
        <f t="shared" si="314"/>
        <v>349764168630.33685</v>
      </c>
      <c r="O719" s="4">
        <f t="shared" si="315"/>
        <v>466007133352.98981</v>
      </c>
      <c r="P719" s="4">
        <f t="shared" si="316"/>
        <v>535268853481.27393</v>
      </c>
      <c r="Q719" s="4">
        <f t="shared" si="317"/>
        <v>558934008001.49585</v>
      </c>
      <c r="R719" s="4">
        <f t="shared" si="318"/>
        <v>548498917173.51251</v>
      </c>
      <c r="S719" s="4">
        <f t="shared" si="319"/>
        <v>516731804662.19635</v>
      </c>
    </row>
    <row r="720" spans="1:19">
      <c r="A720" s="14">
        <f t="shared" si="302"/>
        <v>0.3076333400229358</v>
      </c>
      <c r="B720" s="16">
        <f t="shared" si="303"/>
        <v>388523.30630750209</v>
      </c>
      <c r="C720" s="4"/>
      <c r="D720" s="4">
        <f t="shared" si="304"/>
        <v>1.6951314973444658E-146</v>
      </c>
      <c r="E720" s="4">
        <f t="shared" si="305"/>
        <v>2.7177502348785397E-45</v>
      </c>
      <c r="F720" s="4">
        <f t="shared" si="306"/>
        <v>2.8886214188485087E-13</v>
      </c>
      <c r="G720" s="4">
        <f t="shared" si="307"/>
        <v>0.96168352929089884</v>
      </c>
      <c r="H720" s="4">
        <f t="shared" si="308"/>
        <v>405315.71080194035</v>
      </c>
      <c r="I720" s="4">
        <f t="shared" si="309"/>
        <v>242577983.83872479</v>
      </c>
      <c r="J720" s="4">
        <f t="shared" si="310"/>
        <v>7023426597.1218653</v>
      </c>
      <c r="K720" s="4">
        <f t="shared" si="311"/>
        <v>44364128418.919083</v>
      </c>
      <c r="L720" s="4">
        <f t="shared" si="312"/>
        <v>123787541340.87703</v>
      </c>
      <c r="M720" s="4">
        <f t="shared" si="313"/>
        <v>217721493323.16287</v>
      </c>
      <c r="N720" s="4">
        <f t="shared" si="314"/>
        <v>291936533440.06958</v>
      </c>
      <c r="O720" s="4">
        <f t="shared" si="315"/>
        <v>332054131772.52502</v>
      </c>
      <c r="P720" s="4">
        <f t="shared" si="316"/>
        <v>341015478771.52551</v>
      </c>
      <c r="Q720" s="4">
        <f t="shared" si="317"/>
        <v>328382580733.33087</v>
      </c>
      <c r="R720" s="4">
        <f t="shared" si="318"/>
        <v>303547910022.75354</v>
      </c>
      <c r="S720" s="4">
        <f t="shared" si="319"/>
        <v>273409035026.74799</v>
      </c>
    </row>
    <row r="721" spans="1:19">
      <c r="A721" s="14">
        <f t="shared" si="302"/>
        <v>0.33107821821164629</v>
      </c>
      <c r="B721" s="16">
        <f t="shared" si="303"/>
        <v>228915.8726256231</v>
      </c>
      <c r="C721" s="4"/>
      <c r="D721" s="4">
        <f t="shared" si="304"/>
        <v>2.6181586999252918E-106</v>
      </c>
      <c r="E721" s="4">
        <f t="shared" si="305"/>
        <v>5.608594389546359E-31</v>
      </c>
      <c r="F721" s="4">
        <f t="shared" si="306"/>
        <v>3.418608965231954E-7</v>
      </c>
      <c r="G721" s="4">
        <f t="shared" si="307"/>
        <v>623.1550709473529</v>
      </c>
      <c r="H721" s="4">
        <f t="shared" si="308"/>
        <v>8398878.2482230123</v>
      </c>
      <c r="I721" s="4">
        <f t="shared" si="309"/>
        <v>868949151.1998229</v>
      </c>
      <c r="J721" s="4">
        <f t="shared" si="310"/>
        <v>9537008638.3866997</v>
      </c>
      <c r="K721" s="4">
        <f t="shared" si="311"/>
        <v>34030089481.267998</v>
      </c>
      <c r="L721" s="4">
        <f t="shared" si="312"/>
        <v>66655183417.600967</v>
      </c>
      <c r="M721" s="4">
        <f t="shared" si="313"/>
        <v>93273929839.113358</v>
      </c>
      <c r="N721" s="4">
        <f t="shared" si="314"/>
        <v>107321233870.53764</v>
      </c>
      <c r="O721" s="4">
        <f t="shared" si="315"/>
        <v>109842452513.19171</v>
      </c>
      <c r="P721" s="4">
        <f t="shared" si="316"/>
        <v>104688519641.35127</v>
      </c>
      <c r="Q721" s="4">
        <f t="shared" si="317"/>
        <v>95505984344.95253</v>
      </c>
      <c r="R721" s="4">
        <f t="shared" si="318"/>
        <v>84830354893.317795</v>
      </c>
      <c r="S721" s="4">
        <f t="shared" si="319"/>
        <v>74152120132.958328</v>
      </c>
    </row>
    <row r="722" spans="1:19">
      <c r="A722" s="14">
        <f t="shared" si="302"/>
        <v>0.35408964062181447</v>
      </c>
      <c r="B722" s="16">
        <f t="shared" si="303"/>
        <v>89110.850070528017</v>
      </c>
      <c r="C722" s="4"/>
      <c r="D722" s="4">
        <f t="shared" si="304"/>
        <v>4.1398703229938736E-79</v>
      </c>
      <c r="E722" s="4">
        <f t="shared" si="305"/>
        <v>1.2308901310896924E-21</v>
      </c>
      <c r="F722" s="4">
        <f t="shared" si="306"/>
        <v>1.5387493623262528E-3</v>
      </c>
      <c r="G722" s="4">
        <f t="shared" si="307"/>
        <v>15734.448258306011</v>
      </c>
      <c r="H722" s="4">
        <f t="shared" si="308"/>
        <v>19704927.565422636</v>
      </c>
      <c r="I722" s="4">
        <f t="shared" si="309"/>
        <v>607071531.41041851</v>
      </c>
      <c r="J722" s="4">
        <f t="shared" si="310"/>
        <v>3411158580.3308554</v>
      </c>
      <c r="K722" s="4">
        <f t="shared" si="311"/>
        <v>8206688799.0956211</v>
      </c>
      <c r="L722" s="4">
        <f t="shared" si="312"/>
        <v>12591490196.345987</v>
      </c>
      <c r="M722" s="4">
        <f t="shared" si="313"/>
        <v>15047720494.62615</v>
      </c>
      <c r="N722" s="4">
        <f t="shared" si="314"/>
        <v>15578513631.469915</v>
      </c>
      <c r="O722" s="4">
        <f t="shared" si="315"/>
        <v>14824358877.846426</v>
      </c>
      <c r="P722" s="4">
        <f t="shared" si="316"/>
        <v>13418935637.225863</v>
      </c>
      <c r="Q722" s="4">
        <f t="shared" si="317"/>
        <v>11793647597.938108</v>
      </c>
      <c r="R722" s="4">
        <f t="shared" si="318"/>
        <v>10190854838.388979</v>
      </c>
      <c r="S722" s="4">
        <f t="shared" si="319"/>
        <v>8725723848.8319893</v>
      </c>
    </row>
    <row r="723" spans="1:19">
      <c r="A723" s="14">
        <f t="shared" si="302"/>
        <v>0.3766676072534404</v>
      </c>
      <c r="B723" s="16">
        <f t="shared" si="303"/>
        <v>165152.10879737858</v>
      </c>
      <c r="C723" s="4"/>
      <c r="D723" s="4">
        <f t="shared" si="304"/>
        <v>1.0611548726401909E-58</v>
      </c>
      <c r="E723" s="4">
        <f t="shared" si="305"/>
        <v>6.5089260821470911E-14</v>
      </c>
      <c r="F723" s="4">
        <f t="shared" si="306"/>
        <v>7.4104797975605079</v>
      </c>
      <c r="G723" s="4">
        <f t="shared" si="307"/>
        <v>1907412.9926817094</v>
      </c>
      <c r="H723" s="4">
        <f t="shared" si="308"/>
        <v>441709849.03672284</v>
      </c>
      <c r="I723" s="4">
        <f t="shared" si="309"/>
        <v>5755344211.0286493</v>
      </c>
      <c r="J723" s="4">
        <f t="shared" si="310"/>
        <v>20099695839.342415</v>
      </c>
      <c r="K723" s="4">
        <f t="shared" si="311"/>
        <v>36546949965.710495</v>
      </c>
      <c r="L723" s="4">
        <f t="shared" si="312"/>
        <v>47143019124.054756</v>
      </c>
      <c r="M723" s="4">
        <f t="shared" si="313"/>
        <v>50364836908.081177</v>
      </c>
      <c r="N723" s="4">
        <f t="shared" si="314"/>
        <v>48372446902.443283</v>
      </c>
      <c r="O723" s="4">
        <f t="shared" si="315"/>
        <v>43709483771.961945</v>
      </c>
      <c r="P723" s="4">
        <f t="shared" si="316"/>
        <v>38143015108.742226</v>
      </c>
      <c r="Q723" s="4">
        <f t="shared" si="317"/>
        <v>32646459618.68412</v>
      </c>
      <c r="R723" s="4">
        <f t="shared" si="318"/>
        <v>27663288406.033764</v>
      </c>
      <c r="S723" s="4">
        <f t="shared" si="319"/>
        <v>23340734458.414642</v>
      </c>
    </row>
    <row r="724" spans="1:19">
      <c r="A724" s="14">
        <f t="shared" si="302"/>
        <v>0.39881211810652395</v>
      </c>
      <c r="B724" s="16">
        <f t="shared" si="303"/>
        <v>146537.84233820162</v>
      </c>
      <c r="C724" s="4"/>
      <c r="D724" s="4">
        <f t="shared" si="304"/>
        <v>2.3357955131722406E-44</v>
      </c>
      <c r="E724" s="4">
        <f t="shared" si="305"/>
        <v>8.2736436981252339E-9</v>
      </c>
      <c r="F724" s="4">
        <f t="shared" si="306"/>
        <v>1074.9251151083645</v>
      </c>
      <c r="G724" s="4">
        <f t="shared" si="307"/>
        <v>18941356.145698614</v>
      </c>
      <c r="H724" s="4">
        <f t="shared" si="308"/>
        <v>1283095729.4828064</v>
      </c>
      <c r="I724" s="4">
        <f t="shared" si="309"/>
        <v>8933392252.3498459</v>
      </c>
      <c r="J724" s="4">
        <f t="shared" si="310"/>
        <v>22065558360.723721</v>
      </c>
      <c r="K724" s="4">
        <f t="shared" si="311"/>
        <v>32720185376.974022</v>
      </c>
      <c r="L724" s="4">
        <f t="shared" si="312"/>
        <v>37197353090.195869</v>
      </c>
      <c r="M724" s="4">
        <f t="shared" si="313"/>
        <v>36624130249.237862</v>
      </c>
      <c r="N724" s="4">
        <f t="shared" si="314"/>
        <v>33304851829.80917</v>
      </c>
      <c r="O724" s="4">
        <f t="shared" si="315"/>
        <v>28981392068.458344</v>
      </c>
      <c r="P724" s="4">
        <f t="shared" si="316"/>
        <v>24625045972.501808</v>
      </c>
      <c r="Q724" s="4">
        <f t="shared" si="317"/>
        <v>20673616631.816689</v>
      </c>
      <c r="R724" s="4">
        <f t="shared" si="318"/>
        <v>17270213187.485844</v>
      </c>
      <c r="S724" s="4">
        <f t="shared" si="319"/>
        <v>14416570212.640287</v>
      </c>
    </row>
    <row r="725" spans="1:19">
      <c r="A725" s="14">
        <f t="shared" si="302"/>
        <v>0.42052317318106525</v>
      </c>
      <c r="B725" s="16">
        <f t="shared" si="303"/>
        <v>33268.050692997123</v>
      </c>
      <c r="C725" s="4"/>
      <c r="D725" s="4">
        <f t="shared" si="304"/>
        <v>6.4487968240474245E-35</v>
      </c>
      <c r="E725" s="4">
        <f t="shared" si="305"/>
        <v>3.0416411790715639E-6</v>
      </c>
      <c r="F725" s="4">
        <f t="shared" si="306"/>
        <v>2551.2264845917121</v>
      </c>
      <c r="G725" s="4">
        <f t="shared" si="307"/>
        <v>6110352.4087665323</v>
      </c>
      <c r="H725" s="4">
        <f t="shared" si="308"/>
        <v>165808282.54619631</v>
      </c>
      <c r="I725" s="4">
        <f t="shared" si="309"/>
        <v>724100418.77743101</v>
      </c>
      <c r="J725" s="4">
        <f t="shared" si="310"/>
        <v>1382130557.5977533</v>
      </c>
      <c r="K725" s="4">
        <f t="shared" si="311"/>
        <v>1760919277.9929163</v>
      </c>
      <c r="L725" s="4">
        <f t="shared" si="312"/>
        <v>1822213804.9130654</v>
      </c>
      <c r="M725" s="4">
        <f t="shared" si="313"/>
        <v>1688370620.4089994</v>
      </c>
      <c r="N725" s="4">
        <f t="shared" si="314"/>
        <v>1474167539.2077181</v>
      </c>
      <c r="O725" s="4">
        <f t="shared" si="315"/>
        <v>1247321601.1171687</v>
      </c>
      <c r="P725" s="4">
        <f t="shared" si="316"/>
        <v>1039003035.1722451</v>
      </c>
      <c r="Q725" s="4">
        <f t="shared" si="317"/>
        <v>859841220.6083498</v>
      </c>
      <c r="R725" s="4">
        <f t="shared" si="318"/>
        <v>710714675.9753437</v>
      </c>
      <c r="S725" s="4">
        <f t="shared" si="319"/>
        <v>588574520.15934443</v>
      </c>
    </row>
    <row r="726" spans="1:19">
      <c r="A726" s="14">
        <f t="shared" si="302"/>
        <v>0.44180077247706423</v>
      </c>
      <c r="B726" s="16">
        <f t="shared" si="303"/>
        <v>107329.06830716931</v>
      </c>
      <c r="C726" s="4"/>
      <c r="D726" s="4">
        <f t="shared" si="304"/>
        <v>8.8225662771773059E-26</v>
      </c>
      <c r="E726" s="4">
        <f t="shared" si="305"/>
        <v>2.5326950183393159E-2</v>
      </c>
      <c r="F726" s="4">
        <f t="shared" si="306"/>
        <v>463369.41876115667</v>
      </c>
      <c r="G726" s="4">
        <f t="shared" si="307"/>
        <v>244219916.21068209</v>
      </c>
      <c r="H726" s="4">
        <f t="shared" si="308"/>
        <v>3310819595.3385754</v>
      </c>
      <c r="I726" s="4">
        <f t="shared" si="309"/>
        <v>10150063459.124348</v>
      </c>
      <c r="J726" s="4">
        <f t="shared" si="310"/>
        <v>15933037041.569098</v>
      </c>
      <c r="K726" s="4">
        <f t="shared" si="311"/>
        <v>18092197581.762283</v>
      </c>
      <c r="L726" s="4">
        <f t="shared" si="312"/>
        <v>17433074433.934772</v>
      </c>
      <c r="M726" s="4">
        <f t="shared" si="313"/>
        <v>15425036839.588951</v>
      </c>
      <c r="N726" s="4">
        <f t="shared" si="314"/>
        <v>13058944745.385584</v>
      </c>
      <c r="O726" s="4">
        <f t="shared" si="315"/>
        <v>10816835140.952442</v>
      </c>
      <c r="P726" s="4">
        <f t="shared" si="316"/>
        <v>8875649586.4460125</v>
      </c>
      <c r="Q726" s="4">
        <f t="shared" si="317"/>
        <v>7265569601.9833488</v>
      </c>
      <c r="R726" s="4">
        <f t="shared" si="318"/>
        <v>5957363129.9458323</v>
      </c>
      <c r="S726" s="4">
        <f t="shared" si="319"/>
        <v>4903848624.0283527</v>
      </c>
    </row>
    <row r="727" spans="1:19">
      <c r="A727" s="14">
        <f t="shared" si="302"/>
        <v>0.46264491599452084</v>
      </c>
      <c r="B727" s="16">
        <f t="shared" si="303"/>
        <v>67328.197831065598</v>
      </c>
      <c r="C727" s="4"/>
      <c r="D727" s="4">
        <f t="shared" si="304"/>
        <v>6.1191676718087324E-20</v>
      </c>
      <c r="E727" s="4">
        <f t="shared" si="305"/>
        <v>1.6628221498750224</v>
      </c>
      <c r="F727" s="4">
        <f t="shared" si="306"/>
        <v>1590414.7988776672</v>
      </c>
      <c r="G727" s="4">
        <f t="shared" si="307"/>
        <v>260696458.26028314</v>
      </c>
      <c r="H727" s="4">
        <f t="shared" si="308"/>
        <v>2069057364.9260814</v>
      </c>
      <c r="I727" s="4">
        <f t="shared" si="309"/>
        <v>4827903253.95473</v>
      </c>
      <c r="J727" s="4">
        <f t="shared" si="310"/>
        <v>6517375804.1782799</v>
      </c>
      <c r="K727" s="4">
        <f t="shared" si="311"/>
        <v>6771621388.2232103</v>
      </c>
      <c r="L727" s="4">
        <f t="shared" si="312"/>
        <v>6175563594.8743181</v>
      </c>
      <c r="M727" s="4">
        <f t="shared" si="313"/>
        <v>5273347963.7525387</v>
      </c>
      <c r="N727" s="4">
        <f t="shared" si="314"/>
        <v>4359457629.5413876</v>
      </c>
      <c r="O727" s="4">
        <f t="shared" si="315"/>
        <v>3552191672.7881494</v>
      </c>
      <c r="P727" s="4">
        <f t="shared" si="316"/>
        <v>2881057771.8322005</v>
      </c>
      <c r="Q727" s="4">
        <f t="shared" si="317"/>
        <v>2338680185.2222204</v>
      </c>
      <c r="R727" s="4">
        <f t="shared" si="318"/>
        <v>1905727100.8441775</v>
      </c>
      <c r="S727" s="4">
        <f t="shared" si="319"/>
        <v>1561420642.7717323</v>
      </c>
    </row>
    <row r="728" spans="1:19">
      <c r="A728" s="14">
        <f t="shared" si="302"/>
        <v>0.48305560373343526</v>
      </c>
      <c r="B728" s="16">
        <f t="shared" si="303"/>
        <v>53466.510042316819</v>
      </c>
      <c r="C728" s="4"/>
      <c r="D728" s="4">
        <f t="shared" si="304"/>
        <v>2.9049089591122967E-15</v>
      </c>
      <c r="E728" s="4">
        <f t="shared" si="305"/>
        <v>55.692221886555579</v>
      </c>
      <c r="F728" s="4">
        <f t="shared" si="306"/>
        <v>5280071.0088209473</v>
      </c>
      <c r="G728" s="4">
        <f t="shared" si="307"/>
        <v>346736601.8092708</v>
      </c>
      <c r="H728" s="4">
        <f t="shared" si="308"/>
        <v>1809373996.3601773</v>
      </c>
      <c r="I728" s="4">
        <f t="shared" si="309"/>
        <v>3409317752.6522179</v>
      </c>
      <c r="J728" s="4">
        <f t="shared" si="310"/>
        <v>4089493010.612525</v>
      </c>
      <c r="K728" s="4">
        <f t="shared" si="311"/>
        <v>3963500198.8157868</v>
      </c>
      <c r="L728" s="4">
        <f t="shared" si="312"/>
        <v>3462144448.4201775</v>
      </c>
      <c r="M728" s="4">
        <f t="shared" si="313"/>
        <v>2875149543.2958903</v>
      </c>
      <c r="N728" s="4">
        <f t="shared" si="314"/>
        <v>2332981933.7963495</v>
      </c>
      <c r="O728" s="4">
        <f t="shared" si="315"/>
        <v>1876689658.5471447</v>
      </c>
      <c r="P728" s="4">
        <f t="shared" si="316"/>
        <v>1508333098.7137692</v>
      </c>
      <c r="Q728" s="4">
        <f t="shared" si="317"/>
        <v>1216345404.8144464</v>
      </c>
      <c r="R728" s="4">
        <f t="shared" si="318"/>
        <v>986362196.90168083</v>
      </c>
      <c r="S728" s="4">
        <f t="shared" si="319"/>
        <v>805212656.49578404</v>
      </c>
    </row>
    <row r="729" spans="1:19">
      <c r="A729" s="14">
        <f t="shared" si="302"/>
        <v>0.5030328356938073</v>
      </c>
      <c r="B729" s="16">
        <f t="shared" si="303"/>
        <v>80001.740952207372</v>
      </c>
      <c r="C729" s="4"/>
      <c r="D729" s="4">
        <f t="shared" si="304"/>
        <v>4.6882163080184373E-11</v>
      </c>
      <c r="E729" s="4">
        <f t="shared" si="305"/>
        <v>2830.1770159663888</v>
      </c>
      <c r="F729" s="4">
        <f t="shared" si="306"/>
        <v>42831431.893397696</v>
      </c>
      <c r="G729" s="4">
        <f t="shared" si="307"/>
        <v>1360655679.1492877</v>
      </c>
      <c r="H729" s="4">
        <f t="shared" si="308"/>
        <v>5089877041.1797256</v>
      </c>
      <c r="I729" s="4">
        <f t="shared" si="309"/>
        <v>8093541684.1729984</v>
      </c>
      <c r="J729" s="4">
        <f t="shared" si="310"/>
        <v>8839051624.3294258</v>
      </c>
      <c r="K729" s="4">
        <f t="shared" si="311"/>
        <v>8106475219.9391537</v>
      </c>
      <c r="L729" s="4">
        <f t="shared" si="312"/>
        <v>6842882813.5465546</v>
      </c>
      <c r="M729" s="4">
        <f t="shared" si="313"/>
        <v>5558439803.3255081</v>
      </c>
      <c r="N729" s="4">
        <f t="shared" si="314"/>
        <v>4444034676.1144104</v>
      </c>
      <c r="O729" s="4">
        <f t="shared" si="315"/>
        <v>3538559504.4223433</v>
      </c>
      <c r="P729" s="4">
        <f t="shared" si="316"/>
        <v>2823546374.9633036</v>
      </c>
      <c r="Q729" s="4">
        <f t="shared" si="317"/>
        <v>2265086319.6155181</v>
      </c>
      <c r="R729" s="4">
        <f t="shared" si="318"/>
        <v>1829738000.3770831</v>
      </c>
      <c r="S729" s="4">
        <f t="shared" si="319"/>
        <v>1489377470.0769491</v>
      </c>
    </row>
    <row r="730" spans="1:19">
      <c r="A730" s="14">
        <f t="shared" si="302"/>
        <v>0.52257661187563709</v>
      </c>
      <c r="B730" s="16">
        <f t="shared" si="303"/>
        <v>23366.845129605124</v>
      </c>
      <c r="C730" s="4"/>
      <c r="D730" s="4">
        <f t="shared" si="304"/>
        <v>4.8990604456338148E-9</v>
      </c>
      <c r="E730" s="4">
        <f t="shared" si="305"/>
        <v>2886.8773195977578</v>
      </c>
      <c r="F730" s="4">
        <f t="shared" si="306"/>
        <v>9999812.7396213263</v>
      </c>
      <c r="G730" s="4">
        <f t="shared" si="307"/>
        <v>177232302.58977771</v>
      </c>
      <c r="H730" s="4">
        <f t="shared" si="308"/>
        <v>507371259.24678236</v>
      </c>
      <c r="I730" s="4">
        <f t="shared" si="309"/>
        <v>703923734.3565464</v>
      </c>
      <c r="J730" s="4">
        <f t="shared" si="310"/>
        <v>712948404.13870633</v>
      </c>
      <c r="K730" s="4">
        <f t="shared" si="311"/>
        <v>625477572.54796326</v>
      </c>
      <c r="L730" s="4">
        <f t="shared" si="312"/>
        <v>513662538.19806623</v>
      </c>
      <c r="M730" s="4">
        <f t="shared" si="313"/>
        <v>409898166.86761063</v>
      </c>
      <c r="N730" s="4">
        <f t="shared" si="314"/>
        <v>323844296.01575524</v>
      </c>
      <c r="O730" s="4">
        <f t="shared" si="315"/>
        <v>255754772.15248999</v>
      </c>
      <c r="P730" s="4">
        <f t="shared" si="316"/>
        <v>202895201.3715764</v>
      </c>
      <c r="Q730" s="4">
        <f t="shared" si="317"/>
        <v>162083041.2065523</v>
      </c>
      <c r="R730" s="4">
        <f t="shared" si="318"/>
        <v>130525515.49174277</v>
      </c>
      <c r="S730" s="4">
        <f t="shared" si="319"/>
        <v>105998597.52507856</v>
      </c>
    </row>
    <row r="731" spans="1:19">
      <c r="A731" s="14">
        <f t="shared" si="302"/>
        <v>0.54168693227892462</v>
      </c>
      <c r="B731" s="16">
        <f t="shared" si="303"/>
        <v>69308.438943744011</v>
      </c>
      <c r="C731" s="4"/>
      <c r="D731" s="4">
        <f t="shared" si="304"/>
        <v>1.3579910545273617E-5</v>
      </c>
      <c r="E731" s="4">
        <f t="shared" si="305"/>
        <v>186056.26435618638</v>
      </c>
      <c r="F731" s="4">
        <f t="shared" si="306"/>
        <v>194482453.64034897</v>
      </c>
      <c r="G731" s="4">
        <f t="shared" si="307"/>
        <v>2145409343.0047276</v>
      </c>
      <c r="H731" s="4">
        <f t="shared" si="308"/>
        <v>4941940498.5328751</v>
      </c>
      <c r="I731" s="4">
        <f t="shared" si="309"/>
        <v>6137200211.5852861</v>
      </c>
      <c r="J731" s="4">
        <f t="shared" si="310"/>
        <v>5846624719.8288851</v>
      </c>
      <c r="K731" s="4">
        <f t="shared" si="311"/>
        <v>4947654024.7019835</v>
      </c>
      <c r="L731" s="4">
        <f t="shared" si="312"/>
        <v>3973408666.0420318</v>
      </c>
      <c r="M731" s="4">
        <f t="shared" si="313"/>
        <v>3125302952.1012726</v>
      </c>
      <c r="N731" s="4">
        <f t="shared" si="314"/>
        <v>2445436134.4130864</v>
      </c>
      <c r="O731" s="4">
        <f t="shared" si="315"/>
        <v>1918447700.3797581</v>
      </c>
      <c r="P731" s="4">
        <f t="shared" si="316"/>
        <v>1514781942.1803803</v>
      </c>
      <c r="Q731" s="4">
        <f t="shared" si="317"/>
        <v>1205962642.6221175</v>
      </c>
      <c r="R731" s="4">
        <f t="shared" si="318"/>
        <v>968718933.04396486</v>
      </c>
      <c r="S731" s="4">
        <f t="shared" si="319"/>
        <v>785201086.08101833</v>
      </c>
    </row>
    <row r="732" spans="1:19">
      <c r="A732" s="14">
        <f t="shared" si="302"/>
        <v>0.56036379690366966</v>
      </c>
      <c r="B732" s="16">
        <f t="shared" si="303"/>
        <v>13861.687788748799</v>
      </c>
      <c r="C732" s="4"/>
      <c r="D732" s="4">
        <f t="shared" si="304"/>
        <v>5.9685216366457434E-5</v>
      </c>
      <c r="E732" s="4">
        <f t="shared" si="305"/>
        <v>37316.801613276068</v>
      </c>
      <c r="F732" s="4">
        <f t="shared" si="306"/>
        <v>14591333.256811155</v>
      </c>
      <c r="G732" s="4">
        <f t="shared" si="307"/>
        <v>109073699.5514487</v>
      </c>
      <c r="H732" s="4">
        <f t="shared" si="308"/>
        <v>210200892.33217067</v>
      </c>
      <c r="I732" s="4">
        <f t="shared" si="309"/>
        <v>238346260.89226422</v>
      </c>
      <c r="J732" s="4">
        <f t="shared" si="310"/>
        <v>215930500.32526404</v>
      </c>
      <c r="K732" s="4">
        <f t="shared" si="311"/>
        <v>177400944.31249917</v>
      </c>
      <c r="L732" s="4">
        <f t="shared" si="312"/>
        <v>139880433.91971993</v>
      </c>
      <c r="M732" s="4">
        <f t="shared" si="313"/>
        <v>108727793.5978518</v>
      </c>
      <c r="N732" s="4">
        <f t="shared" si="314"/>
        <v>84403597.389749274</v>
      </c>
      <c r="O732" s="4">
        <f t="shared" si="315"/>
        <v>65853602.521089762</v>
      </c>
      <c r="P732" s="4">
        <f t="shared" si="316"/>
        <v>51796325.52665557</v>
      </c>
      <c r="Q732" s="4">
        <f t="shared" si="317"/>
        <v>41121251.089885391</v>
      </c>
      <c r="R732" s="4">
        <f t="shared" si="318"/>
        <v>32963434.557970304</v>
      </c>
      <c r="S732" s="4">
        <f t="shared" si="319"/>
        <v>26677261.972043652</v>
      </c>
    </row>
    <row r="733" spans="1:19">
      <c r="A733" s="14">
        <f t="shared" si="302"/>
        <v>0.57860720574987257</v>
      </c>
      <c r="B733" s="16">
        <f t="shared" si="303"/>
        <v>59011.185157816333</v>
      </c>
      <c r="C733" s="4"/>
      <c r="D733" s="4">
        <f t="shared" si="304"/>
        <v>5.1994719933819322E-2</v>
      </c>
      <c r="E733" s="4">
        <f t="shared" si="305"/>
        <v>2520614.8800292527</v>
      </c>
      <c r="F733" s="4">
        <f t="shared" si="306"/>
        <v>436497163.95842475</v>
      </c>
      <c r="G733" s="4">
        <f t="shared" si="307"/>
        <v>2363863409.7519531</v>
      </c>
      <c r="H733" s="4">
        <f t="shared" si="308"/>
        <v>3929771229.5862069</v>
      </c>
      <c r="I733" s="4">
        <f t="shared" si="309"/>
        <v>4132611848.5656018</v>
      </c>
      <c r="J733" s="4">
        <f t="shared" si="310"/>
        <v>3591281015.3150797</v>
      </c>
      <c r="K733" s="4">
        <f t="shared" si="311"/>
        <v>2879029147.5928345</v>
      </c>
      <c r="L733" s="4">
        <f t="shared" si="312"/>
        <v>2235895889.4902906</v>
      </c>
      <c r="M733" s="4">
        <f t="shared" si="313"/>
        <v>1720970469.8156555</v>
      </c>
      <c r="N733" s="4">
        <f t="shared" si="314"/>
        <v>1327215160.1906075</v>
      </c>
      <c r="O733" s="4">
        <f t="shared" si="315"/>
        <v>1030843385.1228219</v>
      </c>
      <c r="P733" s="4">
        <f t="shared" si="316"/>
        <v>808202088.4655031</v>
      </c>
      <c r="Q733" s="4">
        <f t="shared" si="317"/>
        <v>640147179.42994237</v>
      </c>
      <c r="R733" s="4">
        <f t="shared" si="318"/>
        <v>512274031.43903834</v>
      </c>
      <c r="S733" s="4">
        <f t="shared" si="319"/>
        <v>414049839.66331261</v>
      </c>
    </row>
    <row r="734" spans="1:19">
      <c r="A734" s="14">
        <f t="shared" si="302"/>
        <v>0.5964171588175331</v>
      </c>
      <c r="B734" s="16">
        <f t="shared" si="303"/>
        <v>13069.591343677441</v>
      </c>
      <c r="C734" s="4"/>
      <c r="D734" s="4">
        <f t="shared" si="304"/>
        <v>6.3635269885800455E-2</v>
      </c>
      <c r="E734" s="4">
        <f t="shared" si="305"/>
        <v>364489.05757279327</v>
      </c>
      <c r="F734" s="4">
        <f t="shared" si="306"/>
        <v>31967666.957980376</v>
      </c>
      <c r="G734" s="4">
        <f t="shared" si="307"/>
        <v>132259596.37562466</v>
      </c>
      <c r="H734" s="4">
        <f t="shared" si="308"/>
        <v>194344854.49479523</v>
      </c>
      <c r="I734" s="4">
        <f t="shared" si="309"/>
        <v>191912513.69258717</v>
      </c>
      <c r="J734" s="4">
        <f t="shared" si="310"/>
        <v>161074070.2164478</v>
      </c>
      <c r="K734" s="4">
        <f t="shared" si="311"/>
        <v>126511679.86213714</v>
      </c>
      <c r="L734" s="4">
        <f t="shared" si="312"/>
        <v>97012363.148297429</v>
      </c>
      <c r="M734" s="4">
        <f t="shared" si="313"/>
        <v>74060935.976900518</v>
      </c>
      <c r="N734" s="4">
        <f t="shared" si="314"/>
        <v>56803425.775502548</v>
      </c>
      <c r="O734" s="4">
        <f t="shared" si="315"/>
        <v>43952412.268717721</v>
      </c>
      <c r="P734" s="4">
        <f t="shared" si="316"/>
        <v>34367440.266399473</v>
      </c>
      <c r="Q734" s="4">
        <f t="shared" si="317"/>
        <v>27168491.091161691</v>
      </c>
      <c r="R734" s="4">
        <f t="shared" si="318"/>
        <v>21710353.210188515</v>
      </c>
      <c r="S734" s="4">
        <f t="shared" si="319"/>
        <v>17528738.22032259</v>
      </c>
    </row>
    <row r="735" spans="1:19">
      <c r="A735" s="14">
        <f t="shared" si="302"/>
        <v>0.61379365610665138</v>
      </c>
      <c r="B735" s="16">
        <f t="shared" si="303"/>
        <v>46337.642036674566</v>
      </c>
      <c r="C735" s="4"/>
      <c r="D735" s="4">
        <f t="shared" si="304"/>
        <v>11.805186780204135</v>
      </c>
      <c r="E735" s="4">
        <f t="shared" si="305"/>
        <v>11201997.304229222</v>
      </c>
      <c r="F735" s="4">
        <f t="shared" si="306"/>
        <v>554155171.18770123</v>
      </c>
      <c r="G735" s="4">
        <f t="shared" si="307"/>
        <v>1827795300.8104305</v>
      </c>
      <c r="H735" s="4">
        <f t="shared" si="308"/>
        <v>2420789397.6638994</v>
      </c>
      <c r="I735" s="4">
        <f t="shared" si="309"/>
        <v>2267174606.9315853</v>
      </c>
      <c r="J735" s="4">
        <f t="shared" si="310"/>
        <v>1847970353.607872</v>
      </c>
      <c r="K735" s="4">
        <f t="shared" si="311"/>
        <v>1426643666.413538</v>
      </c>
      <c r="L735" s="4">
        <f t="shared" si="312"/>
        <v>1082367610.9251516</v>
      </c>
      <c r="M735" s="4">
        <f t="shared" si="313"/>
        <v>820617053.89339113</v>
      </c>
      <c r="N735" s="4">
        <f t="shared" si="314"/>
        <v>626498963.67667997</v>
      </c>
      <c r="O735" s="4">
        <f t="shared" si="315"/>
        <v>483220584.17403489</v>
      </c>
      <c r="P735" s="4">
        <f t="shared" si="316"/>
        <v>376991115.12643099</v>
      </c>
      <c r="Q735" s="4">
        <f t="shared" si="317"/>
        <v>297537078.19366825</v>
      </c>
      <c r="R735" s="4">
        <f t="shared" si="318"/>
        <v>237475948.66067517</v>
      </c>
      <c r="S735" s="4">
        <f t="shared" si="319"/>
        <v>191562596.22829586</v>
      </c>
    </row>
    <row r="736" spans="1:19">
      <c r="A736" s="14">
        <f t="shared" si="302"/>
        <v>0.63073669761722728</v>
      </c>
      <c r="B736" s="16">
        <f t="shared" si="303"/>
        <v>19406.362904248323</v>
      </c>
      <c r="C736" s="4"/>
      <c r="D736" s="4">
        <f t="shared" si="304"/>
        <v>19.992304342266628</v>
      </c>
      <c r="E736" s="4">
        <f t="shared" si="305"/>
        <v>4132398.5989492112</v>
      </c>
      <c r="F736" s="4">
        <f t="shared" si="306"/>
        <v>125809590.29121929</v>
      </c>
      <c r="G736" s="4">
        <f t="shared" si="307"/>
        <v>342432894.26407784</v>
      </c>
      <c r="H736" s="4">
        <f t="shared" si="308"/>
        <v>415296283.37937474</v>
      </c>
      <c r="I736" s="4">
        <f t="shared" si="309"/>
        <v>371865675.73512793</v>
      </c>
      <c r="J736" s="4">
        <f t="shared" si="310"/>
        <v>295678277.08662891</v>
      </c>
      <c r="K736" s="4">
        <f t="shared" si="311"/>
        <v>224954692.8229495</v>
      </c>
      <c r="L736" s="4">
        <f t="shared" si="312"/>
        <v>169130998.99464208</v>
      </c>
      <c r="M736" s="4">
        <f t="shared" si="313"/>
        <v>127481990.09531011</v>
      </c>
      <c r="N736" s="4">
        <f t="shared" si="314"/>
        <v>96945689.459486336</v>
      </c>
      <c r="O736" s="4">
        <f t="shared" si="315"/>
        <v>74572903.210358128</v>
      </c>
      <c r="P736" s="4">
        <f t="shared" si="316"/>
        <v>58068016.212814897</v>
      </c>
      <c r="Q736" s="4">
        <f t="shared" si="317"/>
        <v>45766370.325178169</v>
      </c>
      <c r="R736" s="4">
        <f t="shared" si="318"/>
        <v>36490665.374446876</v>
      </c>
      <c r="S736" s="4">
        <f t="shared" si="319"/>
        <v>29413044.04533894</v>
      </c>
    </row>
    <row r="737" spans="1:19">
      <c r="A737" s="14">
        <f t="shared" si="302"/>
        <v>0.64724628334926093</v>
      </c>
      <c r="B737" s="16">
        <f t="shared" si="303"/>
        <v>33664.098915532799</v>
      </c>
      <c r="C737" s="4"/>
      <c r="D737" s="4">
        <f t="shared" si="304"/>
        <v>411.12122209176255</v>
      </c>
      <c r="E737" s="4">
        <f t="shared" si="305"/>
        <v>23148222.370870214</v>
      </c>
      <c r="F737" s="4">
        <f t="shared" si="306"/>
        <v>465726158.07157958</v>
      </c>
      <c r="G737" s="4">
        <f t="shared" si="307"/>
        <v>1075961964.3404539</v>
      </c>
      <c r="H737" s="4">
        <f t="shared" si="308"/>
        <v>1210439362.0803599</v>
      </c>
      <c r="I737" s="4">
        <f t="shared" si="309"/>
        <v>1043113624.4274327</v>
      </c>
      <c r="J737" s="4">
        <f t="shared" si="310"/>
        <v>812024387.20244265</v>
      </c>
      <c r="K737" s="4">
        <f t="shared" si="311"/>
        <v>610141501.07023668</v>
      </c>
      <c r="L737" s="4">
        <f t="shared" si="312"/>
        <v>455202103.17294794</v>
      </c>
      <c r="M737" s="4">
        <f t="shared" si="313"/>
        <v>341399092.36169618</v>
      </c>
      <c r="N737" s="4">
        <f t="shared" si="314"/>
        <v>258756504.96088693</v>
      </c>
      <c r="O737" s="4">
        <f t="shared" si="315"/>
        <v>198583563.36910439</v>
      </c>
      <c r="P737" s="4">
        <f t="shared" si="316"/>
        <v>154380059.28522652</v>
      </c>
      <c r="Q737" s="4">
        <f t="shared" si="317"/>
        <v>121531336.36348172</v>
      </c>
      <c r="R737" s="4">
        <f t="shared" si="318"/>
        <v>96815607.920526892</v>
      </c>
      <c r="S737" s="4">
        <f t="shared" si="319"/>
        <v>77986513.933261961</v>
      </c>
    </row>
    <row r="738" spans="1:19">
      <c r="A738" s="14">
        <f t="shared" si="302"/>
        <v>0.66332241330275232</v>
      </c>
      <c r="B738" s="16">
        <f t="shared" si="303"/>
        <v>28515.472022568963</v>
      </c>
      <c r="C738" s="4"/>
      <c r="D738" s="4">
        <f t="shared" si="304"/>
        <v>1517.8853601745923</v>
      </c>
      <c r="E738" s="4">
        <f t="shared" si="305"/>
        <v>27984519.206398312</v>
      </c>
      <c r="F738" s="4">
        <f t="shared" si="306"/>
        <v>394538534.30301064</v>
      </c>
      <c r="G738" s="4">
        <f t="shared" si="307"/>
        <v>791835600.50127876</v>
      </c>
      <c r="H738" s="4">
        <f t="shared" si="308"/>
        <v>835147188.49903822</v>
      </c>
      <c r="I738" s="4">
        <f t="shared" si="309"/>
        <v>696412821.10122263</v>
      </c>
      <c r="J738" s="4">
        <f t="shared" si="310"/>
        <v>532365170.26820964</v>
      </c>
      <c r="K738" s="4">
        <f t="shared" si="311"/>
        <v>395752010.50230312</v>
      </c>
      <c r="L738" s="4">
        <f t="shared" si="312"/>
        <v>293303364.84701401</v>
      </c>
      <c r="M738" s="4">
        <f t="shared" si="313"/>
        <v>219035420.70401928</v>
      </c>
      <c r="N738" s="4">
        <f t="shared" si="314"/>
        <v>165538038.44136474</v>
      </c>
      <c r="O738" s="4">
        <f t="shared" si="315"/>
        <v>126791717.76497251</v>
      </c>
      <c r="P738" s="4">
        <f t="shared" si="316"/>
        <v>98430784.854633912</v>
      </c>
      <c r="Q738" s="4">
        <f t="shared" si="317"/>
        <v>77408404.76711449</v>
      </c>
      <c r="R738" s="4">
        <f t="shared" si="318"/>
        <v>61619835.135120645</v>
      </c>
      <c r="S738" s="4">
        <f t="shared" si="319"/>
        <v>49607895.018469468</v>
      </c>
    </row>
    <row r="739" spans="1:19">
      <c r="A739" s="14">
        <f t="shared" si="302"/>
        <v>0.67896508747770135</v>
      </c>
      <c r="B739" s="16">
        <f t="shared" si="303"/>
        <v>13861.687788748799</v>
      </c>
      <c r="C739" s="4"/>
      <c r="D739" s="4">
        <f t="shared" si="304"/>
        <v>1459.7808325157268</v>
      </c>
      <c r="E739" s="4">
        <f t="shared" si="305"/>
        <v>10265316.760346292</v>
      </c>
      <c r="F739" s="4">
        <f t="shared" si="306"/>
        <v>106466376.17865019</v>
      </c>
      <c r="G739" s="4">
        <f t="shared" si="307"/>
        <v>189230749.09676811</v>
      </c>
      <c r="H739" s="4">
        <f t="shared" si="308"/>
        <v>188769258.00404114</v>
      </c>
      <c r="I739" s="4">
        <f t="shared" si="309"/>
        <v>153003967.86953625</v>
      </c>
      <c r="J739" s="4">
        <f t="shared" si="310"/>
        <v>115141018.92259082</v>
      </c>
      <c r="K739" s="4">
        <f t="shared" si="311"/>
        <v>84806840.005329281</v>
      </c>
      <c r="L739" s="4">
        <f t="shared" si="312"/>
        <v>62494046.071855567</v>
      </c>
      <c r="M739" s="4">
        <f t="shared" si="313"/>
        <v>46497488.67166163</v>
      </c>
      <c r="N739" s="4">
        <f t="shared" si="314"/>
        <v>35054011.652085856</v>
      </c>
      <c r="O739" s="4">
        <f t="shared" si="315"/>
        <v>26803361.941154156</v>
      </c>
      <c r="P739" s="4">
        <f t="shared" si="316"/>
        <v>20782824.727696393</v>
      </c>
      <c r="Q739" s="4">
        <f t="shared" si="317"/>
        <v>16329841.604478253</v>
      </c>
      <c r="R739" s="4">
        <f t="shared" si="318"/>
        <v>12990745.601708535</v>
      </c>
      <c r="S739" s="4">
        <f t="shared" si="319"/>
        <v>10453309.632085511</v>
      </c>
    </row>
    <row r="740" spans="1:19">
      <c r="A740" s="14">
        <f t="shared" si="302"/>
        <v>0.694174305874108</v>
      </c>
      <c r="B740" s="16">
        <f t="shared" si="303"/>
        <v>30099.66491271168</v>
      </c>
      <c r="C740" s="4"/>
      <c r="D740" s="4">
        <f t="shared" si="304"/>
        <v>23045.732769394373</v>
      </c>
      <c r="E740" s="4">
        <f t="shared" si="305"/>
        <v>70212951.882447615</v>
      </c>
      <c r="F740" s="4">
        <f t="shared" si="306"/>
        <v>557893991.43882024</v>
      </c>
      <c r="G740" s="4">
        <f t="shared" si="307"/>
        <v>892359858.98078501</v>
      </c>
      <c r="H740" s="4">
        <f t="shared" si="308"/>
        <v>848181401.27018034</v>
      </c>
      <c r="I740" s="4">
        <f t="shared" si="309"/>
        <v>670746065.51363242</v>
      </c>
      <c r="J740" s="4">
        <f t="shared" si="310"/>
        <v>497933085.8864916</v>
      </c>
      <c r="K740" s="4">
        <f t="shared" si="311"/>
        <v>363822515.73447043</v>
      </c>
      <c r="L740" s="4">
        <f t="shared" si="312"/>
        <v>266771750.75136817</v>
      </c>
      <c r="M740" s="4">
        <f t="shared" si="313"/>
        <v>197850251.45256236</v>
      </c>
      <c r="N740" s="4">
        <f t="shared" si="314"/>
        <v>148837289.18842137</v>
      </c>
      <c r="O740" s="4">
        <f t="shared" si="315"/>
        <v>113637007.01061755</v>
      </c>
      <c r="P740" s="4">
        <f t="shared" si="316"/>
        <v>88019663.322403967</v>
      </c>
      <c r="Q740" s="4">
        <f t="shared" si="317"/>
        <v>69107873.883436963</v>
      </c>
      <c r="R740" s="4">
        <f t="shared" si="318"/>
        <v>54946038.330039136</v>
      </c>
      <c r="S740" s="4">
        <f t="shared" si="319"/>
        <v>44195028.856073886</v>
      </c>
    </row>
    <row r="741" spans="1:19">
      <c r="A741" s="14">
        <f t="shared" si="302"/>
        <v>0.70895006849197251</v>
      </c>
      <c r="B741" s="16">
        <f t="shared" si="303"/>
        <v>19406.362904248323</v>
      </c>
      <c r="C741" s="4"/>
      <c r="D741" s="4">
        <f t="shared" si="304"/>
        <v>27239.299624038682</v>
      </c>
      <c r="E741" s="4">
        <f t="shared" si="305"/>
        <v>40019037.013551794</v>
      </c>
      <c r="F741" s="4">
        <f t="shared" si="306"/>
        <v>252061968.46269643</v>
      </c>
      <c r="G741" s="4">
        <f t="shared" si="307"/>
        <v>367761811.58675247</v>
      </c>
      <c r="H741" s="4">
        <f t="shared" si="308"/>
        <v>335128699.81564212</v>
      </c>
      <c r="I741" s="4">
        <f t="shared" si="309"/>
        <v>259387462.59455085</v>
      </c>
      <c r="J741" s="4">
        <f t="shared" si="310"/>
        <v>190284952.91809258</v>
      </c>
      <c r="K741" s="4">
        <f t="shared" si="311"/>
        <v>138065949.04231533</v>
      </c>
      <c r="L741" s="4">
        <f t="shared" si="312"/>
        <v>100798841.83024967</v>
      </c>
      <c r="M741" s="4">
        <f t="shared" si="313"/>
        <v>74548118.239095703</v>
      </c>
      <c r="N741" s="4">
        <f t="shared" si="314"/>
        <v>55975527.29816182</v>
      </c>
      <c r="O741" s="4">
        <f t="shared" si="315"/>
        <v>42682033.019063935</v>
      </c>
      <c r="P741" s="4">
        <f t="shared" si="316"/>
        <v>33029950.43028266</v>
      </c>
      <c r="Q741" s="4">
        <f t="shared" si="317"/>
        <v>25916023.907231852</v>
      </c>
      <c r="R741" s="4">
        <f t="shared" si="318"/>
        <v>20595157.203059081</v>
      </c>
      <c r="S741" s="4">
        <f t="shared" si="319"/>
        <v>16559332.890192332</v>
      </c>
    </row>
    <row r="742" spans="1:19">
      <c r="A742" s="14">
        <f t="shared" si="302"/>
        <v>0.72329237533129453</v>
      </c>
      <c r="B742" s="16">
        <f t="shared" si="303"/>
        <v>11089.35023099904</v>
      </c>
      <c r="C742" s="4"/>
      <c r="D742" s="4">
        <f t="shared" si="304"/>
        <v>22039.252924885528</v>
      </c>
      <c r="E742" s="4">
        <f t="shared" si="305"/>
        <v>17093365.249694139</v>
      </c>
      <c r="F742" s="4">
        <f t="shared" si="306"/>
        <v>87841049.830040857</v>
      </c>
      <c r="G742" s="4">
        <f t="shared" si="307"/>
        <v>118245279.90519013</v>
      </c>
      <c r="H742" s="4">
        <f t="shared" si="308"/>
        <v>103847716.59423652</v>
      </c>
      <c r="I742" s="4">
        <f t="shared" si="309"/>
        <v>78878851.869423851</v>
      </c>
      <c r="J742" s="4">
        <f t="shared" si="310"/>
        <v>57266257.449685358</v>
      </c>
      <c r="K742" s="4">
        <f t="shared" si="311"/>
        <v>41297272.669264548</v>
      </c>
      <c r="L742" s="4">
        <f t="shared" si="312"/>
        <v>30036030.273587972</v>
      </c>
      <c r="M742" s="4">
        <f t="shared" si="313"/>
        <v>22159447.938697819</v>
      </c>
      <c r="N742" s="4">
        <f t="shared" si="314"/>
        <v>16611459.70125545</v>
      </c>
      <c r="O742" s="4">
        <f t="shared" si="315"/>
        <v>12652117.540427241</v>
      </c>
      <c r="P742" s="4">
        <f t="shared" si="316"/>
        <v>9783139.311744621</v>
      </c>
      <c r="Q742" s="4">
        <f t="shared" si="317"/>
        <v>7671618.1615212383</v>
      </c>
      <c r="R742" s="4">
        <f t="shared" si="318"/>
        <v>6093936.6097816508</v>
      </c>
      <c r="S742" s="4">
        <f t="shared" si="319"/>
        <v>4898195.5588340815</v>
      </c>
    </row>
    <row r="743" spans="1:19">
      <c r="A743" s="14">
        <f t="shared" si="302"/>
        <v>0.73720122639207442</v>
      </c>
      <c r="B743" s="16">
        <f t="shared" si="303"/>
        <v>24554.989797212162</v>
      </c>
      <c r="C743" s="4"/>
      <c r="D743" s="4">
        <f t="shared" si="304"/>
        <v>238311.29291999977</v>
      </c>
      <c r="E743" s="4">
        <f t="shared" si="305"/>
        <v>105382101.17990805</v>
      </c>
      <c r="F743" s="4">
        <f t="shared" si="306"/>
        <v>452808664.86990076</v>
      </c>
      <c r="G743" s="4">
        <f t="shared" si="307"/>
        <v>567861286.93565941</v>
      </c>
      <c r="H743" s="4">
        <f t="shared" si="308"/>
        <v>482786797.6055854</v>
      </c>
      <c r="I743" s="4">
        <f t="shared" si="309"/>
        <v>360686774.71919012</v>
      </c>
      <c r="J743" s="4">
        <f t="shared" si="310"/>
        <v>259475000.68010727</v>
      </c>
      <c r="K743" s="4">
        <f t="shared" si="311"/>
        <v>186113983.0592373</v>
      </c>
      <c r="L743" s="4">
        <f t="shared" si="312"/>
        <v>134912107.95150179</v>
      </c>
      <c r="M743" s="4">
        <f t="shared" si="313"/>
        <v>99318669.345386729</v>
      </c>
      <c r="N743" s="4">
        <f t="shared" si="314"/>
        <v>74345207.706176639</v>
      </c>
      <c r="O743" s="4">
        <f t="shared" si="315"/>
        <v>56568692.495073192</v>
      </c>
      <c r="P743" s="4">
        <f t="shared" si="316"/>
        <v>43710448.902565464</v>
      </c>
      <c r="Q743" s="4">
        <f t="shared" si="317"/>
        <v>34258838.055245511</v>
      </c>
      <c r="R743" s="4">
        <f t="shared" si="318"/>
        <v>27203211.885069888</v>
      </c>
      <c r="S743" s="4">
        <f t="shared" si="319"/>
        <v>21859269.718057416</v>
      </c>
    </row>
    <row r="744" spans="1:19">
      <c r="A744" s="14">
        <f t="shared" si="302"/>
        <v>0.75067662167431193</v>
      </c>
      <c r="B744" s="16">
        <f t="shared" si="303"/>
        <v>19802.411126783998</v>
      </c>
      <c r="C744" s="4"/>
      <c r="D744" s="4">
        <f t="shared" si="304"/>
        <v>309548.82236840407</v>
      </c>
      <c r="E744" s="4">
        <f t="shared" si="305"/>
        <v>83353785.011975944</v>
      </c>
      <c r="F744" s="4">
        <f t="shared" si="306"/>
        <v>305812517.79241854</v>
      </c>
      <c r="G744" s="4">
        <f t="shared" si="307"/>
        <v>360269102.26220733</v>
      </c>
      <c r="H744" s="4">
        <f t="shared" si="308"/>
        <v>297640316.81685323</v>
      </c>
      <c r="I744" s="4">
        <f t="shared" si="309"/>
        <v>219139097.7239601</v>
      </c>
      <c r="J744" s="4">
        <f t="shared" si="310"/>
        <v>156378711.58692926</v>
      </c>
      <c r="K744" s="4">
        <f t="shared" si="311"/>
        <v>111633879.66385394</v>
      </c>
      <c r="L744" s="4">
        <f t="shared" si="312"/>
        <v>80684193.849267587</v>
      </c>
      <c r="M744" s="4">
        <f t="shared" si="313"/>
        <v>59284570.947138935</v>
      </c>
      <c r="N744" s="4">
        <f t="shared" si="314"/>
        <v>44321087.975063771</v>
      </c>
      <c r="O744" s="4">
        <f t="shared" si="315"/>
        <v>33693951.667239882</v>
      </c>
      <c r="P744" s="4">
        <f t="shared" si="316"/>
        <v>26019024.611722447</v>
      </c>
      <c r="Q744" s="4">
        <f t="shared" si="317"/>
        <v>20383695.713135317</v>
      </c>
      <c r="R744" s="4">
        <f t="shared" si="318"/>
        <v>16180287.131856311</v>
      </c>
      <c r="S744" s="4">
        <f t="shared" si="319"/>
        <v>12998503.064350974</v>
      </c>
    </row>
    <row r="745" spans="1:19">
      <c r="A745" s="14">
        <f t="shared" si="302"/>
        <v>0.76371856117800707</v>
      </c>
      <c r="B745" s="16">
        <f t="shared" si="303"/>
        <v>8317.0126732492809</v>
      </c>
      <c r="C745" s="4"/>
      <c r="D745" s="4">
        <f t="shared" si="304"/>
        <v>100195.42269739232</v>
      </c>
      <c r="E745" s="4">
        <f t="shared" si="305"/>
        <v>17385247.604005083</v>
      </c>
      <c r="F745" s="4">
        <f t="shared" si="306"/>
        <v>55451933.301832967</v>
      </c>
      <c r="G745" s="4">
        <f t="shared" si="307"/>
        <v>61805764.031128868</v>
      </c>
      <c r="H745" s="4">
        <f t="shared" si="308"/>
        <v>49781124.577257842</v>
      </c>
      <c r="I745" s="4">
        <f t="shared" si="309"/>
        <v>36180098.578217991</v>
      </c>
      <c r="J745" s="4">
        <f t="shared" si="310"/>
        <v>25634207.50059719</v>
      </c>
      <c r="K745" s="4">
        <f t="shared" si="311"/>
        <v>18222529.038191076</v>
      </c>
      <c r="L745" s="4">
        <f t="shared" si="312"/>
        <v>13136132.021366743</v>
      </c>
      <c r="M745" s="4">
        <f t="shared" si="313"/>
        <v>9635810.2690807581</v>
      </c>
      <c r="N745" s="4">
        <f t="shared" si="314"/>
        <v>7195594.977892613</v>
      </c>
      <c r="O745" s="4">
        <f t="shared" si="315"/>
        <v>5466006.3642114867</v>
      </c>
      <c r="P745" s="4">
        <f t="shared" si="316"/>
        <v>4218615.3287576158</v>
      </c>
      <c r="Q745" s="4">
        <f t="shared" si="317"/>
        <v>3303609.3009628234</v>
      </c>
      <c r="R745" s="4">
        <f t="shared" si="318"/>
        <v>2621586.3473675838</v>
      </c>
      <c r="S745" s="4">
        <f t="shared" si="319"/>
        <v>2105597.1750222854</v>
      </c>
    </row>
    <row r="746" spans="1:19">
      <c r="A746" s="14">
        <f t="shared" si="302"/>
        <v>0.77632704490316007</v>
      </c>
      <c r="B746" s="16">
        <f t="shared" si="303"/>
        <v>10693.302008463361</v>
      </c>
      <c r="C746" s="4"/>
      <c r="D746" s="4">
        <f t="shared" si="304"/>
        <v>282583.47413756087</v>
      </c>
      <c r="E746" s="4">
        <f t="shared" si="305"/>
        <v>33176389.309549257</v>
      </c>
      <c r="F746" s="4">
        <f t="shared" si="306"/>
        <v>93438846.260970816</v>
      </c>
      <c r="G746" s="4">
        <f t="shared" si="307"/>
        <v>99141218.499057874</v>
      </c>
      <c r="H746" s="4">
        <f t="shared" si="308"/>
        <v>78070457.430946246</v>
      </c>
      <c r="I746" s="4">
        <f t="shared" si="309"/>
        <v>56091059.807010233</v>
      </c>
      <c r="J746" s="4">
        <f t="shared" si="310"/>
        <v>39489493.514033169</v>
      </c>
      <c r="K746" s="4">
        <f t="shared" si="311"/>
        <v>27966880.85687267</v>
      </c>
      <c r="L746" s="4">
        <f t="shared" si="312"/>
        <v>20113853.425642401</v>
      </c>
      <c r="M746" s="4">
        <f t="shared" si="313"/>
        <v>14732109.662465421</v>
      </c>
      <c r="N746" s="4">
        <f t="shared" si="314"/>
        <v>10990251.703921134</v>
      </c>
      <c r="O746" s="4">
        <f t="shared" si="315"/>
        <v>8342774.9220894324</v>
      </c>
      <c r="P746" s="4">
        <f t="shared" si="316"/>
        <v>6435727.4376607211</v>
      </c>
      <c r="Q746" s="4">
        <f t="shared" si="317"/>
        <v>5038050.076530721</v>
      </c>
      <c r="R746" s="4">
        <f t="shared" si="318"/>
        <v>3996909.9257086096</v>
      </c>
      <c r="S746" s="4">
        <f t="shared" si="319"/>
        <v>3209594.4356427724</v>
      </c>
    </row>
    <row r="747" spans="1:19">
      <c r="A747" s="14">
        <f t="shared" si="302"/>
        <v>0.78850207284977059</v>
      </c>
      <c r="B747" s="16">
        <f t="shared" si="303"/>
        <v>16237.977123962883</v>
      </c>
      <c r="C747" s="4"/>
      <c r="D747" s="4">
        <f t="shared" si="304"/>
        <v>1044082.5885109353</v>
      </c>
      <c r="E747" s="4">
        <f t="shared" si="305"/>
        <v>86531042.202000096</v>
      </c>
      <c r="F747" s="4">
        <f t="shared" si="306"/>
        <v>218119921.76318946</v>
      </c>
      <c r="G747" s="4">
        <f t="shared" si="307"/>
        <v>221491326.76140368</v>
      </c>
      <c r="H747" s="4">
        <f t="shared" si="308"/>
        <v>170942281.86583781</v>
      </c>
      <c r="I747" s="4">
        <f t="shared" si="309"/>
        <v>121562757.55383241</v>
      </c>
      <c r="J747" s="4">
        <f t="shared" si="310"/>
        <v>85099283.39402011</v>
      </c>
      <c r="K747" s="4">
        <f t="shared" si="311"/>
        <v>60067356.614275232</v>
      </c>
      <c r="L747" s="4">
        <f t="shared" si="312"/>
        <v>43111335.745843582</v>
      </c>
      <c r="M747" s="4">
        <f t="shared" si="313"/>
        <v>31534119.01430881</v>
      </c>
      <c r="N747" s="4">
        <f t="shared" si="314"/>
        <v>23503627.818022188</v>
      </c>
      <c r="O747" s="4">
        <f t="shared" si="315"/>
        <v>17830760.204723757</v>
      </c>
      <c r="P747" s="4">
        <f t="shared" si="316"/>
        <v>13748881.571013011</v>
      </c>
      <c r="Q747" s="4">
        <f t="shared" si="317"/>
        <v>10759571.847291838</v>
      </c>
      <c r="R747" s="4">
        <f t="shared" si="318"/>
        <v>8534058.0131284799</v>
      </c>
      <c r="S747" s="4">
        <f t="shared" si="319"/>
        <v>6851810.1296208706</v>
      </c>
    </row>
    <row r="748" spans="1:19">
      <c r="A748" s="14">
        <f t="shared" si="302"/>
        <v>0.80024364501783896</v>
      </c>
      <c r="B748" s="16">
        <f t="shared" si="303"/>
        <v>19406.362904248323</v>
      </c>
      <c r="C748" s="4"/>
      <c r="D748" s="4">
        <f t="shared" si="304"/>
        <v>2263082.1806415357</v>
      </c>
      <c r="E748" s="4">
        <f t="shared" si="305"/>
        <v>137383292.41692063</v>
      </c>
      <c r="F748" s="4">
        <f t="shared" si="306"/>
        <v>313611538.14986867</v>
      </c>
      <c r="G748" s="4">
        <f t="shared" si="307"/>
        <v>306203532.3441931</v>
      </c>
      <c r="H748" s="4">
        <f t="shared" si="308"/>
        <v>232108071.55667013</v>
      </c>
      <c r="I748" s="4">
        <f t="shared" si="309"/>
        <v>163552815.6585249</v>
      </c>
      <c r="J748" s="4">
        <f t="shared" si="310"/>
        <v>113915289.35829447</v>
      </c>
      <c r="K748" s="4">
        <f t="shared" si="311"/>
        <v>80167540.863752499</v>
      </c>
      <c r="L748" s="4">
        <f t="shared" si="312"/>
        <v>57431281.548702508</v>
      </c>
      <c r="M748" s="4">
        <f t="shared" si="313"/>
        <v>41958393.937079266</v>
      </c>
      <c r="N748" s="4">
        <f t="shared" si="314"/>
        <v>31248254.57164314</v>
      </c>
      <c r="O748" s="4">
        <f t="shared" si="315"/>
        <v>23693063.045318883</v>
      </c>
      <c r="P748" s="4">
        <f t="shared" si="316"/>
        <v>18262037.396722604</v>
      </c>
      <c r="Q748" s="4">
        <f t="shared" si="317"/>
        <v>14287432.195133476</v>
      </c>
      <c r="R748" s="4">
        <f t="shared" si="318"/>
        <v>11329852.219365038</v>
      </c>
      <c r="S748" s="4">
        <f t="shared" si="319"/>
        <v>9095068.4918773212</v>
      </c>
    </row>
    <row r="749" spans="1:19">
      <c r="A749" s="14">
        <f t="shared" si="302"/>
        <v>0.81155176140736485</v>
      </c>
      <c r="B749" s="16">
        <f t="shared" si="303"/>
        <v>13861.687788748799</v>
      </c>
      <c r="C749" s="4"/>
      <c r="D749" s="4">
        <f t="shared" si="304"/>
        <v>1671340.3024921685</v>
      </c>
      <c r="E749" s="4">
        <f t="shared" si="305"/>
        <v>76760457.534695461</v>
      </c>
      <c r="F749" s="4">
        <f t="shared" si="306"/>
        <v>160325737.0738143</v>
      </c>
      <c r="G749" s="4">
        <f t="shared" si="307"/>
        <v>151129182.17392644</v>
      </c>
      <c r="H749" s="4">
        <f t="shared" si="308"/>
        <v>112726780.12795286</v>
      </c>
      <c r="I749" s="4">
        <f t="shared" si="309"/>
        <v>78781696.93595098</v>
      </c>
      <c r="J749" s="4">
        <f t="shared" si="310"/>
        <v>54623131.669826493</v>
      </c>
      <c r="K749" s="4">
        <f t="shared" si="311"/>
        <v>38338196.578133985</v>
      </c>
      <c r="L749" s="4">
        <f t="shared" si="312"/>
        <v>27419656.840560969</v>
      </c>
      <c r="M749" s="4">
        <f t="shared" si="313"/>
        <v>20010934.982247327</v>
      </c>
      <c r="N749" s="4">
        <f t="shared" si="314"/>
        <v>14892344.298802378</v>
      </c>
      <c r="O749" s="4">
        <f t="shared" si="315"/>
        <v>11286099.59582426</v>
      </c>
      <c r="P749" s="4">
        <f t="shared" si="316"/>
        <v>8696009.5163055249</v>
      </c>
      <c r="Q749" s="4">
        <f t="shared" si="317"/>
        <v>6801661.8500461634</v>
      </c>
      <c r="R749" s="4">
        <f t="shared" si="318"/>
        <v>5392671.4942658423</v>
      </c>
      <c r="S749" s="4">
        <f t="shared" si="319"/>
        <v>4328373.7681985972</v>
      </c>
    </row>
    <row r="750" spans="1:19" ht="17.25" thickBot="1">
      <c r="A750" s="14">
        <f t="shared" si="302"/>
        <v>0.82242642201834859</v>
      </c>
      <c r="B750" s="16">
        <f t="shared" si="303"/>
        <v>5148.6268929638409</v>
      </c>
      <c r="C750" s="4"/>
      <c r="D750" s="4">
        <f t="shared" si="304"/>
        <v>320282.42283054563</v>
      </c>
      <c r="E750" s="4">
        <f t="shared" si="305"/>
        <v>11449566.813866584</v>
      </c>
      <c r="F750" s="4">
        <f t="shared" si="306"/>
        <v>22079753.789636303</v>
      </c>
      <c r="G750" s="4">
        <f t="shared" si="307"/>
        <v>20166117.784439333</v>
      </c>
      <c r="H750" s="4">
        <f t="shared" si="308"/>
        <v>14825628.106619064</v>
      </c>
      <c r="I750" s="4">
        <f t="shared" si="309"/>
        <v>10285027.417626081</v>
      </c>
      <c r="J750" s="4">
        <f t="shared" si="310"/>
        <v>7102070.4682392161</v>
      </c>
      <c r="K750" s="4">
        <f t="shared" si="311"/>
        <v>4972753.52858839</v>
      </c>
      <c r="L750" s="4">
        <f t="shared" si="312"/>
        <v>3551247.7798744906</v>
      </c>
      <c r="M750" s="4">
        <f t="shared" si="313"/>
        <v>2589218.6799195465</v>
      </c>
      <c r="N750" s="4">
        <f t="shared" si="314"/>
        <v>1925683.486906298</v>
      </c>
      <c r="O750" s="4">
        <f t="shared" si="315"/>
        <v>1458723.3957128527</v>
      </c>
      <c r="P750" s="4">
        <f t="shared" si="316"/>
        <v>1123602.4084575777</v>
      </c>
      <c r="Q750" s="4">
        <f t="shared" si="317"/>
        <v>878635.9469741293</v>
      </c>
      <c r="R750" s="4">
        <f t="shared" si="318"/>
        <v>696506.26503527933</v>
      </c>
      <c r="S750" s="4">
        <f t="shared" si="319"/>
        <v>558973.33294035739</v>
      </c>
    </row>
    <row r="751" spans="1:19" ht="17.25" thickBot="1">
      <c r="A751" s="6"/>
      <c r="B751" s="7"/>
      <c r="C751" s="7" t="s">
        <v>23</v>
      </c>
      <c r="D751" s="15">
        <f>SUM(D710:D750)</f>
        <v>6305171.4925260246</v>
      </c>
      <c r="E751" s="15">
        <f t="shared" ref="E751:R751" si="320">SUM(E710:E750)</f>
        <v>758593941.8976891</v>
      </c>
      <c r="F751" s="15">
        <f t="shared" si="320"/>
        <v>4903849104.0020142</v>
      </c>
      <c r="G751" s="15">
        <f t="shared" si="320"/>
        <v>14560813477.092981</v>
      </c>
      <c r="H751" s="15">
        <f t="shared" si="320"/>
        <v>31778361633.257111</v>
      </c>
      <c r="I751" s="15">
        <f t="shared" si="320"/>
        <v>61612728103.307106</v>
      </c>
      <c r="J751" s="15">
        <f t="shared" si="320"/>
        <v>115736504773.86003</v>
      </c>
      <c r="K751" s="15">
        <f t="shared" si="320"/>
        <v>226676521735.72092</v>
      </c>
      <c r="L751" s="15">
        <f t="shared" si="320"/>
        <v>438012910299.79211</v>
      </c>
      <c r="M751" s="15">
        <f t="shared" si="320"/>
        <v>756371968671.01038</v>
      </c>
      <c r="N751" s="15">
        <f t="shared" si="320"/>
        <v>1138324964245.3191</v>
      </c>
      <c r="O751" s="15">
        <f t="shared" si="320"/>
        <v>1520469538529.9036</v>
      </c>
      <c r="P751" s="15">
        <f t="shared" si="320"/>
        <v>1850937703627.4336</v>
      </c>
      <c r="Q751" s="15">
        <f t="shared" si="320"/>
        <v>2101860229786.7378</v>
      </c>
      <c r="R751" s="15">
        <f t="shared" si="320"/>
        <v>2266899739708.9541</v>
      </c>
      <c r="S751" s="20">
        <f>SUM(S710:S750)</f>
        <v>2353350674064.9087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G757" sqref="G757"/>
    </sheetView>
  </sheetViews>
  <sheetFormatPr defaultRowHeight="16.5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 s="14">
        <f>Short_VBM_60!A6</f>
        <v>4.9344490316004082E-2</v>
      </c>
      <c r="B6" s="16">
        <f>VBM_RAO!P6</f>
        <v>6732.8197831065609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6.4018006518491555E-302</v>
      </c>
    </row>
    <row r="7" spans="1:19">
      <c r="A7" s="14">
        <f>Short_VBM_60!A7</f>
        <v>7.7123926290137618E-2</v>
      </c>
      <c r="B7" s="16">
        <f>VBM_RAO!P7</f>
        <v>792.09644507136022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2.9797208433250379E-243</v>
      </c>
      <c r="N7" s="4">
        <f t="shared" ref="N7:N46" si="10">$B$4*(B7^2)*($D$4^2*(2*PI())^4*A7^-5/4/PI()/$N$5^4*EXP((-1/PI())*(2*PI()/$N$5)^4*A7^-4))</f>
        <v>2.7120688781906537E-177</v>
      </c>
      <c r="O7" s="4">
        <f t="shared" ref="O7:O46" si="11">$B$4*(B7^2)*($D$4^2*(2*PI())^4*A7^-5/4/PI()/$O$5^4*EXP((-1/PI())*(2*PI()/$O$5)^4*A7^-4))</f>
        <v>7.773189294776939E-132</v>
      </c>
      <c r="P7" s="4">
        <f t="shared" ref="P7:P46" si="12">$B$4*(B7^2)*($D$4^2*(2*PI())^4*A7^-5/4/PI()/$P$5^4*EXP((-1/PI())*(2*PI()/$P$5)^4*A7^-4))</f>
        <v>1.074115400322853E-99</v>
      </c>
      <c r="Q7" s="4">
        <f t="shared" ref="Q7:Q46" si="13">$B$4*(B7^2)*($D$4^2*(2*PI())^4*A7^-5/4/PI()/$Q$5^4*EXP((-1/PI())*(2*PI()/$Q$5)^4*A7^-4))</f>
        <v>1.8476695820113572E-76</v>
      </c>
      <c r="R7" s="4">
        <f t="shared" ref="R7:R46" si="14">$B$4*(B7^2)*($D$4^2*(2*PI())^4*A7^-5/4/PI()/$R$5^4*EXP((-1/PI())*(2*PI()/$R$5)^4*A7^-4))</f>
        <v>2.4812046587312181E-59</v>
      </c>
      <c r="S7" s="4">
        <f t="shared" ref="S7:S46" si="15">$B$4*(B7^2)*($D$4^2*(2*PI())^4*A7^-5/4/PI()/$S$5^4*EXP((-1/PI())*(2*PI()/$S$5)^4*A7^-4))</f>
        <v>1.7346625447671768E-46</v>
      </c>
    </row>
    <row r="8" spans="1:19">
      <c r="A8" s="14">
        <f>Short_VBM_60!A8</f>
        <v>0.10446990648572885</v>
      </c>
      <c r="B8" s="16">
        <f>VBM_RAO!P8</f>
        <v>4356.5304478924809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1.3650945030274481E-214</v>
      </c>
      <c r="K8" s="4">
        <f t="shared" si="7"/>
        <v>1.6742423857750318E-141</v>
      </c>
      <c r="L8" s="4">
        <f t="shared" si="8"/>
        <v>2.8663421591199224E-96</v>
      </c>
      <c r="M8" s="4">
        <f t="shared" si="9"/>
        <v>4.3919736565190202E-67</v>
      </c>
      <c r="N8" s="4">
        <f t="shared" si="10"/>
        <v>1.3807836343706915E-47</v>
      </c>
      <c r="O8" s="4">
        <f t="shared" si="11"/>
        <v>3.5873511329336224E-34</v>
      </c>
      <c r="P8" s="4">
        <f t="shared" si="12"/>
        <v>1.0466940414724716E-24</v>
      </c>
      <c r="Q8" s="4">
        <f t="shared" si="13"/>
        <v>6.9983506339152893E-18</v>
      </c>
      <c r="R8" s="4">
        <f t="shared" si="14"/>
        <v>7.2540459965023806E-13</v>
      </c>
      <c r="S8" s="4">
        <f t="shared" si="15"/>
        <v>4.0537824950538012E-9</v>
      </c>
    </row>
    <row r="9" spans="1:19">
      <c r="A9" s="14">
        <f>Short_VBM_60!A9</f>
        <v>0.13138243090277779</v>
      </c>
      <c r="B9" s="16">
        <f>VBM_RAO!P9</f>
        <v>6336.7715605708818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8.0781653469224252E-221</v>
      </c>
      <c r="I9" s="4">
        <f t="shared" si="5"/>
        <v>5.0497163922579265E-131</v>
      </c>
      <c r="J9" s="4">
        <f t="shared" si="6"/>
        <v>1.8043220427145833E-81</v>
      </c>
      <c r="K9" s="4">
        <f t="shared" si="7"/>
        <v>2.3495022860895117E-52</v>
      </c>
      <c r="L9" s="4">
        <f t="shared" si="8"/>
        <v>2.2874255216599681E-34</v>
      </c>
      <c r="M9" s="4">
        <f t="shared" si="9"/>
        <v>8.7090675103097242E-23</v>
      </c>
      <c r="N9" s="4">
        <f t="shared" si="10"/>
        <v>4.5115351321868021E-15</v>
      </c>
      <c r="O9" s="4">
        <f t="shared" si="11"/>
        <v>8.7630542348119335E-10</v>
      </c>
      <c r="P9" s="4">
        <f t="shared" si="12"/>
        <v>4.5394730558168478E-6</v>
      </c>
      <c r="Q9" s="4">
        <f t="shared" si="13"/>
        <v>2.0909827608628392E-3</v>
      </c>
      <c r="R9" s="4">
        <f t="shared" si="14"/>
        <v>0.1836974087711872</v>
      </c>
      <c r="S9" s="4">
        <f t="shared" si="15"/>
        <v>5.0609199044228568</v>
      </c>
    </row>
    <row r="10" spans="1:19">
      <c r="A10" s="14">
        <f>Short_VBM_60!A10</f>
        <v>0.15786149954128442</v>
      </c>
      <c r="B10" s="16">
        <f>VBM_RAO!P10</f>
        <v>4356.5304478924809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4.1255062881122294E-187</v>
      </c>
      <c r="H10" s="4">
        <f t="shared" si="4"/>
        <v>1.1830639761031121E-102</v>
      </c>
      <c r="I10" s="4">
        <f t="shared" si="5"/>
        <v>1.1025844937044168E-59</v>
      </c>
      <c r="J10" s="4">
        <f t="shared" si="6"/>
        <v>5.2068371606636315E-36</v>
      </c>
      <c r="K10" s="4">
        <f t="shared" si="7"/>
        <v>3.9339486817659515E-22</v>
      </c>
      <c r="L10" s="4">
        <f t="shared" si="8"/>
        <v>1.3903357066921836E-13</v>
      </c>
      <c r="M10" s="4">
        <f t="shared" si="9"/>
        <v>4.2067459641985805E-8</v>
      </c>
      <c r="N10" s="4">
        <f t="shared" si="10"/>
        <v>1.8013832538676884E-4</v>
      </c>
      <c r="O10" s="4">
        <f t="shared" si="11"/>
        <v>5.3490407185016603E-2</v>
      </c>
      <c r="P10" s="4">
        <f t="shared" si="12"/>
        <v>2.8189396994097407</v>
      </c>
      <c r="Q10" s="4">
        <f t="shared" si="13"/>
        <v>46.92577268939273</v>
      </c>
      <c r="R10" s="4">
        <f t="shared" si="14"/>
        <v>355.47973629992481</v>
      </c>
      <c r="S10" s="4">
        <f t="shared" si="15"/>
        <v>1554.3293433420297</v>
      </c>
    </row>
    <row r="11" spans="1:19">
      <c r="A11" s="14">
        <f>Short_VBM_60!A11</f>
        <v>0.18390711240124874</v>
      </c>
      <c r="B11" s="16">
        <f>VBM_RAO!P11</f>
        <v>12277.494898606081</v>
      </c>
      <c r="C11" s="4"/>
      <c r="D11" s="4">
        <f t="shared" si="0"/>
        <v>0</v>
      </c>
      <c r="E11" s="4">
        <f t="shared" si="1"/>
        <v>0</v>
      </c>
      <c r="F11" s="4">
        <f t="shared" si="2"/>
        <v>9.9717151137687704E-198</v>
      </c>
      <c r="G11" s="4">
        <f t="shared" si="3"/>
        <v>1.060831218810223E-97</v>
      </c>
      <c r="H11" s="4">
        <f t="shared" si="4"/>
        <v>5.7949618533349908E-52</v>
      </c>
      <c r="I11" s="4">
        <f t="shared" si="5"/>
        <v>9.8008517612001199E-29</v>
      </c>
      <c r="J11" s="4">
        <f t="shared" si="6"/>
        <v>5.6934591806896131E-16</v>
      </c>
      <c r="K11" s="4">
        <f t="shared" si="7"/>
        <v>1.6227405095972264E-8</v>
      </c>
      <c r="L11" s="4">
        <f t="shared" si="8"/>
        <v>6.0086978647738471E-4</v>
      </c>
      <c r="M11" s="4">
        <f t="shared" si="9"/>
        <v>0.48758144435275025</v>
      </c>
      <c r="N11" s="4">
        <f t="shared" si="10"/>
        <v>39.675345016289384</v>
      </c>
      <c r="O11" s="4">
        <f t="shared" si="11"/>
        <v>765.88007950350288</v>
      </c>
      <c r="P11" s="4">
        <f t="shared" si="12"/>
        <v>5833.8244000512977</v>
      </c>
      <c r="Q11" s="4">
        <f t="shared" si="13"/>
        <v>23952.499381713496</v>
      </c>
      <c r="R11" s="4">
        <f t="shared" si="14"/>
        <v>64572.072490886887</v>
      </c>
      <c r="S11" s="4">
        <f t="shared" si="15"/>
        <v>129945.63776825518</v>
      </c>
    </row>
    <row r="12" spans="1:19">
      <c r="A12" s="14">
        <f>Short_VBM_60!A12</f>
        <v>0.20951926948267074</v>
      </c>
      <c r="B12" s="16">
        <f>VBM_RAO!P12</f>
        <v>61387.4744930304</v>
      </c>
      <c r="C12" s="4"/>
      <c r="D12" s="4">
        <f t="shared" si="0"/>
        <v>0</v>
      </c>
      <c r="E12" s="4">
        <f t="shared" si="1"/>
        <v>4.3733265345598736E-263</v>
      </c>
      <c r="F12" s="4">
        <f t="shared" si="2"/>
        <v>5.7776450875804599E-113</v>
      </c>
      <c r="G12" s="4">
        <f t="shared" si="3"/>
        <v>1.0479952545177706E-53</v>
      </c>
      <c r="H12" s="4">
        <f t="shared" si="4"/>
        <v>1.1730774521952837E-26</v>
      </c>
      <c r="I12" s="4">
        <f t="shared" si="5"/>
        <v>5.8798850620306643E-13</v>
      </c>
      <c r="J12" s="4">
        <f t="shared" si="6"/>
        <v>1.8522451030223345E-5</v>
      </c>
      <c r="K12" s="4">
        <f t="shared" si="7"/>
        <v>0.41908126901720794</v>
      </c>
      <c r="L12" s="4">
        <f t="shared" si="8"/>
        <v>186.20068631489804</v>
      </c>
      <c r="M12" s="4">
        <f t="shared" si="9"/>
        <v>8671.088051997267</v>
      </c>
      <c r="N12" s="4">
        <f t="shared" si="10"/>
        <v>104185.94069339047</v>
      </c>
      <c r="O12" s="4">
        <f t="shared" si="11"/>
        <v>537680.31979375822</v>
      </c>
      <c r="P12" s="4">
        <f t="shared" si="12"/>
        <v>1610195.9445090103</v>
      </c>
      <c r="Q12" s="4">
        <f t="shared" si="13"/>
        <v>3364008.2499408508</v>
      </c>
      <c r="R12" s="4">
        <f t="shared" si="14"/>
        <v>5507814.9676101236</v>
      </c>
      <c r="S12" s="4">
        <f t="shared" si="15"/>
        <v>7621428.8034285372</v>
      </c>
    </row>
    <row r="13" spans="1:19">
      <c r="A13" s="14">
        <f>Short_VBM_60!A13</f>
        <v>0.23469797078555044</v>
      </c>
      <c r="B13" s="16">
        <f>VBM_RAO!P13</f>
        <v>147725.98700580868</v>
      </c>
      <c r="C13" s="4"/>
      <c r="D13" s="4">
        <f t="shared" si="0"/>
        <v>0</v>
      </c>
      <c r="E13" s="4">
        <f t="shared" si="1"/>
        <v>4.3766099041133183E-163</v>
      </c>
      <c r="F13" s="4">
        <f t="shared" si="2"/>
        <v>7.2336563204663107E-68</v>
      </c>
      <c r="G13" s="4">
        <f t="shared" si="3"/>
        <v>2.454913704511403E-30</v>
      </c>
      <c r="H13" s="4">
        <f t="shared" si="4"/>
        <v>3.0114824780858998E-13</v>
      </c>
      <c r="I13" s="4">
        <f t="shared" si="5"/>
        <v>1.2608723813174283E-4</v>
      </c>
      <c r="J13" s="4">
        <f t="shared" si="6"/>
        <v>6.2021120242104768</v>
      </c>
      <c r="K13" s="4">
        <f t="shared" si="7"/>
        <v>3124.7281361104342</v>
      </c>
      <c r="L13" s="4">
        <f t="shared" si="8"/>
        <v>131448.75856265178</v>
      </c>
      <c r="M13" s="4">
        <f t="shared" si="9"/>
        <v>1334597.1779932736</v>
      </c>
      <c r="N13" s="4">
        <f t="shared" si="10"/>
        <v>5785409.1661344273</v>
      </c>
      <c r="O13" s="4">
        <f t="shared" si="11"/>
        <v>14780935.9275217</v>
      </c>
      <c r="P13" s="4">
        <f t="shared" si="12"/>
        <v>26913709.136407945</v>
      </c>
      <c r="Q13" s="4">
        <f t="shared" si="13"/>
        <v>39225697.017274365</v>
      </c>
      <c r="R13" s="4">
        <f t="shared" si="14"/>
        <v>49234390.631687365</v>
      </c>
      <c r="S13" s="4">
        <f t="shared" si="15"/>
        <v>55799986.472556762</v>
      </c>
    </row>
    <row r="14" spans="1:19">
      <c r="A14" s="14">
        <f>Short_VBM_60!A14</f>
        <v>0.25944321630988787</v>
      </c>
      <c r="B14" s="16">
        <f>VBM_RAO!P14</f>
        <v>200400.40060305415</v>
      </c>
      <c r="C14" s="4"/>
      <c r="D14" s="4">
        <f t="shared" si="0"/>
        <v>0</v>
      </c>
      <c r="E14" s="4">
        <f t="shared" si="1"/>
        <v>7.7422446726954439E-106</v>
      </c>
      <c r="F14" s="4">
        <f t="shared" si="2"/>
        <v>3.4638769660970711E-42</v>
      </c>
      <c r="G14" s="4">
        <f t="shared" si="3"/>
        <v>3.7782443532411194E-17</v>
      </c>
      <c r="H14" s="4">
        <f t="shared" si="4"/>
        <v>8.6933058764857929E-6</v>
      </c>
      <c r="I14" s="4">
        <f t="shared" si="5"/>
        <v>4.3780534629083974</v>
      </c>
      <c r="J14" s="4">
        <f t="shared" si="6"/>
        <v>5242.1934316964671</v>
      </c>
      <c r="K14" s="4">
        <f t="shared" si="7"/>
        <v>296308.33564960852</v>
      </c>
      <c r="L14" s="4">
        <f t="shared" si="8"/>
        <v>3214156.4986134917</v>
      </c>
      <c r="M14" s="4">
        <f t="shared" si="9"/>
        <v>13593070.699095836</v>
      </c>
      <c r="N14" s="4">
        <f t="shared" si="10"/>
        <v>32789263.959455688</v>
      </c>
      <c r="O14" s="4">
        <f t="shared" si="11"/>
        <v>55915660.592364095</v>
      </c>
      <c r="P14" s="4">
        <f t="shared" si="12"/>
        <v>76482738.662034154</v>
      </c>
      <c r="Q14" s="4">
        <f t="shared" si="13"/>
        <v>90624523.019904494</v>
      </c>
      <c r="R14" s="4">
        <f t="shared" si="14"/>
        <v>97628775.272026882</v>
      </c>
      <c r="S14" s="4">
        <f t="shared" si="15"/>
        <v>98650245.162631884</v>
      </c>
    </row>
    <row r="15" spans="1:19">
      <c r="A15" s="14">
        <f>Short_VBM_60!A15</f>
        <v>0.28375500605568299</v>
      </c>
      <c r="B15" s="16">
        <f>VBM_RAO!P15</f>
        <v>203964.83460587519</v>
      </c>
      <c r="C15" s="4"/>
      <c r="D15" s="4">
        <f t="shared" si="0"/>
        <v>4.4362526207061355E-211</v>
      </c>
      <c r="E15" s="4">
        <f t="shared" si="1"/>
        <v>4.2762438370118359E-71</v>
      </c>
      <c r="F15" s="4">
        <f t="shared" si="2"/>
        <v>1.0221658853688944E-26</v>
      </c>
      <c r="G15" s="4">
        <f t="shared" si="3"/>
        <v>2.6314701721183797E-9</v>
      </c>
      <c r="H15" s="4">
        <f t="shared" si="4"/>
        <v>0.19310976445256095</v>
      </c>
      <c r="I15" s="4">
        <f t="shared" si="5"/>
        <v>1604.5060284960848</v>
      </c>
      <c r="J15" s="4">
        <f t="shared" si="6"/>
        <v>198808.43825253029</v>
      </c>
      <c r="K15" s="4">
        <f t="shared" si="7"/>
        <v>2955678.5874300417</v>
      </c>
      <c r="L15" s="4">
        <f t="shared" si="8"/>
        <v>14015941.29279384</v>
      </c>
      <c r="M15" s="4">
        <f t="shared" si="9"/>
        <v>34727231.423107818</v>
      </c>
      <c r="N15" s="4">
        <f t="shared" si="10"/>
        <v>58568928.539764717</v>
      </c>
      <c r="O15" s="4">
        <f t="shared" si="11"/>
        <v>78034118.243879378</v>
      </c>
      <c r="P15" s="4">
        <f t="shared" si="12"/>
        <v>89632175.164975926</v>
      </c>
      <c r="Q15" s="4">
        <f t="shared" si="13"/>
        <v>93594967.435565144</v>
      </c>
      <c r="R15" s="4">
        <f t="shared" si="14"/>
        <v>91847584.073217213</v>
      </c>
      <c r="S15" s="4">
        <f t="shared" si="15"/>
        <v>86528097.660770074</v>
      </c>
    </row>
    <row r="16" spans="1:19">
      <c r="A16" s="14">
        <f>Short_VBM_60!A16</f>
        <v>0.3076333400229358</v>
      </c>
      <c r="B16" s="16">
        <f>VBM_RAO!P16</f>
        <v>192875.48437487619</v>
      </c>
      <c r="C16" s="4"/>
      <c r="D16" s="4">
        <f t="shared" si="0"/>
        <v>3.8361485958389067E-150</v>
      </c>
      <c r="E16" s="4">
        <f t="shared" si="1"/>
        <v>6.1503746250380553E-49</v>
      </c>
      <c r="F16" s="4">
        <f t="shared" si="2"/>
        <v>6.5370627689859395E-17</v>
      </c>
      <c r="G16" s="4">
        <f t="shared" si="3"/>
        <v>2.176327279806904E-4</v>
      </c>
      <c r="H16" s="4">
        <f t="shared" si="4"/>
        <v>91.724523867327548</v>
      </c>
      <c r="I16" s="4">
        <f t="shared" si="5"/>
        <v>54896.342469132818</v>
      </c>
      <c r="J16" s="4">
        <f t="shared" si="6"/>
        <v>1589428.7918509268</v>
      </c>
      <c r="K16" s="4">
        <f t="shared" si="7"/>
        <v>10039775.038483031</v>
      </c>
      <c r="L16" s="4">
        <f t="shared" si="8"/>
        <v>28013602.699322544</v>
      </c>
      <c r="M16" s="4">
        <f t="shared" si="9"/>
        <v>49271221.861195736</v>
      </c>
      <c r="N16" s="4">
        <f t="shared" si="10"/>
        <v>66066374.472105317</v>
      </c>
      <c r="O16" s="4">
        <f t="shared" si="11"/>
        <v>75145143.213796914</v>
      </c>
      <c r="P16" s="4">
        <f t="shared" si="12"/>
        <v>77173130.939875677</v>
      </c>
      <c r="Q16" s="4">
        <f t="shared" si="13"/>
        <v>74314256.91467382</v>
      </c>
      <c r="R16" s="4">
        <f t="shared" si="14"/>
        <v>68694074.21358256</v>
      </c>
      <c r="S16" s="4">
        <f t="shared" si="15"/>
        <v>61873529.425333798</v>
      </c>
    </row>
    <row r="17" spans="1:19">
      <c r="A17" s="14">
        <f>Short_VBM_60!A17</f>
        <v>0.33107821821164629</v>
      </c>
      <c r="B17" s="16">
        <f>VBM_RAO!P17</f>
        <v>175449.36258330627</v>
      </c>
      <c r="C17" s="4"/>
      <c r="D17" s="4">
        <f t="shared" si="0"/>
        <v>1.4122769261959216E-109</v>
      </c>
      <c r="E17" s="4">
        <f t="shared" si="1"/>
        <v>3.0253660501841402E-34</v>
      </c>
      <c r="F17" s="4">
        <f t="shared" si="2"/>
        <v>1.8440526777163549E-10</v>
      </c>
      <c r="G17" s="4">
        <f t="shared" si="3"/>
        <v>0.33613987118735061</v>
      </c>
      <c r="H17" s="4">
        <f t="shared" si="4"/>
        <v>4530.4900563257097</v>
      </c>
      <c r="I17" s="4">
        <f t="shared" si="5"/>
        <v>468725.15264718619</v>
      </c>
      <c r="J17" s="4">
        <f t="shared" si="6"/>
        <v>5144415.9001167687</v>
      </c>
      <c r="K17" s="4">
        <f t="shared" si="7"/>
        <v>18356377.775017496</v>
      </c>
      <c r="L17" s="4">
        <f t="shared" si="8"/>
        <v>35954878.348176897</v>
      </c>
      <c r="M17" s="4">
        <f t="shared" si="9"/>
        <v>50313458.435944274</v>
      </c>
      <c r="N17" s="4">
        <f t="shared" si="10"/>
        <v>57890800.237037361</v>
      </c>
      <c r="O17" s="4">
        <f t="shared" si="11"/>
        <v>59250786.136676282</v>
      </c>
      <c r="P17" s="4">
        <f t="shared" si="12"/>
        <v>56470671.824174672</v>
      </c>
      <c r="Q17" s="4">
        <f t="shared" si="13"/>
        <v>51517464.547834381</v>
      </c>
      <c r="R17" s="4">
        <f t="shared" si="14"/>
        <v>45758858.261824451</v>
      </c>
      <c r="S17" s="4">
        <f t="shared" si="15"/>
        <v>39998846.630371705</v>
      </c>
    </row>
    <row r="18" spans="1:19">
      <c r="A18" s="14">
        <f>Short_VBM_60!A18</f>
        <v>0.35408964062181447</v>
      </c>
      <c r="B18" s="16">
        <f>VBM_RAO!P18</f>
        <v>316838.57802854397</v>
      </c>
      <c r="C18" s="4"/>
      <c r="D18" s="4">
        <f t="shared" si="0"/>
        <v>4.8058896606306881E-81</v>
      </c>
      <c r="E18" s="4">
        <f t="shared" si="1"/>
        <v>1.4289148434239641E-23</v>
      </c>
      <c r="F18" s="4">
        <f t="shared" si="2"/>
        <v>1.7863022446939457E-5</v>
      </c>
      <c r="G18" s="4">
        <f t="shared" si="3"/>
        <v>182.65794892250619</v>
      </c>
      <c r="H18" s="4">
        <f t="shared" si="4"/>
        <v>228750.42033117672</v>
      </c>
      <c r="I18" s="4">
        <f t="shared" si="5"/>
        <v>7047367.5947382739</v>
      </c>
      <c r="J18" s="4">
        <f t="shared" si="6"/>
        <v>39599433.008636244</v>
      </c>
      <c r="K18" s="4">
        <f t="shared" si="7"/>
        <v>95269749.461777285</v>
      </c>
      <c r="L18" s="4">
        <f t="shared" si="8"/>
        <v>146172000.14803803</v>
      </c>
      <c r="M18" s="4">
        <f t="shared" si="9"/>
        <v>174685868.63582143</v>
      </c>
      <c r="N18" s="4">
        <f t="shared" si="10"/>
        <v>180847736.15646008</v>
      </c>
      <c r="O18" s="4">
        <f t="shared" si="11"/>
        <v>172092909.91752243</v>
      </c>
      <c r="P18" s="4">
        <f t="shared" si="12"/>
        <v>155777642.78610206</v>
      </c>
      <c r="Q18" s="4">
        <f t="shared" si="13"/>
        <v>136910010.77314809</v>
      </c>
      <c r="R18" s="4">
        <f t="shared" si="14"/>
        <v>118303521.8006134</v>
      </c>
      <c r="S18" s="4">
        <f t="shared" si="15"/>
        <v>101295119.78600769</v>
      </c>
    </row>
    <row r="19" spans="1:19">
      <c r="A19" s="14">
        <f>Short_VBM_60!A19</f>
        <v>0.3766676072534404</v>
      </c>
      <c r="B19" s="16">
        <f>VBM_RAO!P19</f>
        <v>140597.11900016645</v>
      </c>
      <c r="C19" s="4"/>
      <c r="D19" s="4">
        <f t="shared" si="0"/>
        <v>7.0621264422015767E-62</v>
      </c>
      <c r="E19" s="4">
        <f t="shared" si="1"/>
        <v>4.331776650160341E-17</v>
      </c>
      <c r="F19" s="4">
        <f t="shared" si="2"/>
        <v>4.9317726070978174E-3</v>
      </c>
      <c r="G19" s="4">
        <f t="shared" si="3"/>
        <v>1269.4086489280805</v>
      </c>
      <c r="H19" s="4">
        <f t="shared" si="4"/>
        <v>293963.76392278186</v>
      </c>
      <c r="I19" s="4">
        <f t="shared" si="5"/>
        <v>3830257.918483763</v>
      </c>
      <c r="J19" s="4">
        <f t="shared" si="6"/>
        <v>13376614.208448287</v>
      </c>
      <c r="K19" s="4">
        <f t="shared" si="7"/>
        <v>24322480.006382316</v>
      </c>
      <c r="L19" s="4">
        <f t="shared" si="8"/>
        <v>31374304.590701282</v>
      </c>
      <c r="M19" s="4">
        <f t="shared" si="9"/>
        <v>33518467.064169295</v>
      </c>
      <c r="N19" s="4">
        <f t="shared" si="10"/>
        <v>32192505.085878085</v>
      </c>
      <c r="O19" s="4">
        <f t="shared" si="11"/>
        <v>29089241.267199922</v>
      </c>
      <c r="P19" s="4">
        <f t="shared" si="12"/>
        <v>25384682.531263195</v>
      </c>
      <c r="Q19" s="4">
        <f t="shared" si="13"/>
        <v>21726651.939480811</v>
      </c>
      <c r="R19" s="4">
        <f t="shared" si="14"/>
        <v>18410285.394480892</v>
      </c>
      <c r="S19" s="4">
        <f t="shared" si="15"/>
        <v>15533568.402608352</v>
      </c>
    </row>
    <row r="20" spans="1:19">
      <c r="A20" s="14">
        <f>Short_VBM_60!A20</f>
        <v>0.39881211810652395</v>
      </c>
      <c r="B20" s="16">
        <f>VBM_RAO!P20</f>
        <v>122774.9489860608</v>
      </c>
      <c r="C20" s="4"/>
      <c r="D20" s="4">
        <f t="shared" si="0"/>
        <v>1.5056598846949627E-47</v>
      </c>
      <c r="E20" s="4">
        <f t="shared" si="1"/>
        <v>5.3332123237141653E-12</v>
      </c>
      <c r="F20" s="4">
        <f t="shared" si="2"/>
        <v>0.69289953497330581</v>
      </c>
      <c r="G20" s="4">
        <f t="shared" si="3"/>
        <v>12209.64761233181</v>
      </c>
      <c r="H20" s="4">
        <f t="shared" si="4"/>
        <v>827086.85636696138</v>
      </c>
      <c r="I20" s="4">
        <f t="shared" si="5"/>
        <v>5758487.9638460446</v>
      </c>
      <c r="J20" s="4">
        <f t="shared" si="6"/>
        <v>14223516.514943911</v>
      </c>
      <c r="K20" s="4">
        <f t="shared" si="7"/>
        <v>21091516.900375042</v>
      </c>
      <c r="L20" s="4">
        <f t="shared" si="8"/>
        <v>23977510.894641504</v>
      </c>
      <c r="M20" s="4">
        <f t="shared" si="9"/>
        <v>23608009.955131087</v>
      </c>
      <c r="N20" s="4">
        <f t="shared" si="10"/>
        <v>21468394.42197163</v>
      </c>
      <c r="O20" s="4">
        <f t="shared" si="11"/>
        <v>18681480.974690437</v>
      </c>
      <c r="P20" s="4">
        <f t="shared" si="12"/>
        <v>15873368.91028234</v>
      </c>
      <c r="Q20" s="4">
        <f t="shared" si="13"/>
        <v>13326267.243237766</v>
      </c>
      <c r="R20" s="4">
        <f t="shared" si="14"/>
        <v>11132424.49944286</v>
      </c>
      <c r="S20" s="4">
        <f t="shared" si="15"/>
        <v>9292958.789265465</v>
      </c>
    </row>
    <row r="21" spans="1:19">
      <c r="A21" s="14">
        <f>Short_VBM_60!A21</f>
        <v>0.42052317318106525</v>
      </c>
      <c r="B21" s="16">
        <f>VBM_RAO!P21</f>
        <v>106140.92363956224</v>
      </c>
      <c r="C21" s="4"/>
      <c r="D21" s="4">
        <f t="shared" si="0"/>
        <v>6.0278415869994292E-37</v>
      </c>
      <c r="E21" s="4">
        <f t="shared" si="1"/>
        <v>2.8430933230162367E-8</v>
      </c>
      <c r="F21" s="4">
        <f t="shared" si="2"/>
        <v>23.846912100456624</v>
      </c>
      <c r="G21" s="4">
        <f t="shared" si="3"/>
        <v>57114.89657022286</v>
      </c>
      <c r="H21" s="4">
        <f t="shared" si="4"/>
        <v>1549848.8916163805</v>
      </c>
      <c r="I21" s="4">
        <f t="shared" si="5"/>
        <v>6768336.3836091012</v>
      </c>
      <c r="J21" s="4">
        <f t="shared" si="6"/>
        <v>12919098.369921258</v>
      </c>
      <c r="K21" s="4">
        <f t="shared" si="7"/>
        <v>16459725.348538361</v>
      </c>
      <c r="L21" s="4">
        <f t="shared" si="8"/>
        <v>17032659.662497479</v>
      </c>
      <c r="M21" s="4">
        <f t="shared" si="9"/>
        <v>15781596.036672639</v>
      </c>
      <c r="N21" s="4">
        <f t="shared" si="10"/>
        <v>13779389.615602417</v>
      </c>
      <c r="O21" s="4">
        <f t="shared" si="11"/>
        <v>11659007.447001386</v>
      </c>
      <c r="P21" s="4">
        <f t="shared" si="12"/>
        <v>9711804.9696890712</v>
      </c>
      <c r="Q21" s="4">
        <f t="shared" si="13"/>
        <v>8037137.4834947763</v>
      </c>
      <c r="R21" s="4">
        <f t="shared" si="14"/>
        <v>6643216.7072775103</v>
      </c>
      <c r="S21" s="4">
        <f t="shared" si="15"/>
        <v>5501544.0344390022</v>
      </c>
    </row>
    <row r="22" spans="1:19">
      <c r="A22" s="14">
        <f>Short_VBM_60!A22</f>
        <v>0.44180077247706423</v>
      </c>
      <c r="B22" s="16">
        <f>VBM_RAO!P22</f>
        <v>90695.042960670733</v>
      </c>
      <c r="C22" s="4"/>
      <c r="D22" s="4">
        <f t="shared" si="0"/>
        <v>5.7849476435661741E-29</v>
      </c>
      <c r="E22" s="4">
        <f t="shared" si="1"/>
        <v>1.6606855214128718E-5</v>
      </c>
      <c r="F22" s="4">
        <f t="shared" si="2"/>
        <v>303.8308518120424</v>
      </c>
      <c r="G22" s="4">
        <f t="shared" si="3"/>
        <v>160134.74814574304</v>
      </c>
      <c r="H22" s="4">
        <f t="shared" si="4"/>
        <v>2170901.0070995344</v>
      </c>
      <c r="I22" s="4">
        <f t="shared" si="5"/>
        <v>6655386.1818870502</v>
      </c>
      <c r="J22" s="4">
        <f t="shared" si="6"/>
        <v>10447276.018420251</v>
      </c>
      <c r="K22" s="4">
        <f t="shared" si="7"/>
        <v>11863035.366285179</v>
      </c>
      <c r="L22" s="4">
        <f t="shared" si="8"/>
        <v>11430848.995443359</v>
      </c>
      <c r="M22" s="4">
        <f t="shared" si="9"/>
        <v>10114180.80790556</v>
      </c>
      <c r="N22" s="4">
        <f t="shared" si="10"/>
        <v>8562736.6526793819</v>
      </c>
      <c r="O22" s="4">
        <f t="shared" si="11"/>
        <v>7092587.6886148835</v>
      </c>
      <c r="P22" s="4">
        <f t="shared" si="12"/>
        <v>5819754.3149154251</v>
      </c>
      <c r="Q22" s="4">
        <f t="shared" si="13"/>
        <v>4764026.5233130082</v>
      </c>
      <c r="R22" s="4">
        <f t="shared" si="14"/>
        <v>3906236.8836603696</v>
      </c>
      <c r="S22" s="4">
        <f t="shared" si="15"/>
        <v>3215448.504519965</v>
      </c>
    </row>
    <row r="23" spans="1:19">
      <c r="A23" s="14">
        <f>Short_VBM_60!A23</f>
        <v>0.46264491599452084</v>
      </c>
      <c r="B23" s="16">
        <f>VBM_RAO!P23</f>
        <v>76437.306949386257</v>
      </c>
      <c r="C23" s="4"/>
      <c r="D23" s="4">
        <f t="shared" si="0"/>
        <v>7.2423790152930234E-23</v>
      </c>
      <c r="E23" s="4">
        <f t="shared" si="1"/>
        <v>1.9680435134832039E-3</v>
      </c>
      <c r="F23" s="4">
        <f t="shared" si="2"/>
        <v>1882.3453421727263</v>
      </c>
      <c r="G23" s="4">
        <f t="shared" si="3"/>
        <v>308548.91709600855</v>
      </c>
      <c r="H23" s="4">
        <f t="shared" si="4"/>
        <v>2448845.7327643102</v>
      </c>
      <c r="I23" s="4">
        <f t="shared" si="5"/>
        <v>5714094.9700388536</v>
      </c>
      <c r="J23" s="4">
        <f t="shared" si="6"/>
        <v>7713680.7308643814</v>
      </c>
      <c r="K23" s="4">
        <f t="shared" si="7"/>
        <v>8014594.6755992295</v>
      </c>
      <c r="L23" s="4">
        <f t="shared" si="8"/>
        <v>7309126.7613369795</v>
      </c>
      <c r="M23" s="4">
        <f t="shared" si="9"/>
        <v>6241303.8310700087</v>
      </c>
      <c r="N23" s="4">
        <f t="shared" si="10"/>
        <v>5159663.2332379231</v>
      </c>
      <c r="O23" s="4">
        <f t="shared" si="11"/>
        <v>4204218.581527316</v>
      </c>
      <c r="P23" s="4">
        <f t="shared" si="12"/>
        <v>3409893.8724450446</v>
      </c>
      <c r="Q23" s="4">
        <f t="shared" si="13"/>
        <v>2767959.5012516649</v>
      </c>
      <c r="R23" s="4">
        <f t="shared" si="14"/>
        <v>2255535.1812985088</v>
      </c>
      <c r="S23" s="4">
        <f t="shared" si="15"/>
        <v>1848029.128104076</v>
      </c>
    </row>
    <row r="24" spans="1:19">
      <c r="A24" s="14">
        <f>Short_VBM_60!A24</f>
        <v>0.48305560373343526</v>
      </c>
      <c r="B24" s="16">
        <f>VBM_RAO!P24</f>
        <v>63763.76382824449</v>
      </c>
      <c r="C24" s="4"/>
      <c r="D24" s="4">
        <f t="shared" si="0"/>
        <v>3.7939260483195762E-18</v>
      </c>
      <c r="E24" s="4">
        <f t="shared" si="1"/>
        <v>7.2736245534099297E-2</v>
      </c>
      <c r="F24" s="4">
        <f t="shared" si="2"/>
        <v>6895.9816707868176</v>
      </c>
      <c r="G24" s="4">
        <f t="shared" si="3"/>
        <v>452851.72238650918</v>
      </c>
      <c r="H24" s="4">
        <f t="shared" si="4"/>
        <v>2363114.0364690502</v>
      </c>
      <c r="I24" s="4">
        <f t="shared" si="5"/>
        <v>4452703.8922205279</v>
      </c>
      <c r="J24" s="4">
        <f t="shared" si="6"/>
        <v>5341039.6937620249</v>
      </c>
      <c r="K24" s="4">
        <f t="shared" si="7"/>
        <v>5176488.0959994765</v>
      </c>
      <c r="L24" s="4">
        <f t="shared" si="8"/>
        <v>4521697.6472544083</v>
      </c>
      <c r="M24" s="4">
        <f t="shared" si="9"/>
        <v>3755059.0736784358</v>
      </c>
      <c r="N24" s="4">
        <f t="shared" si="10"/>
        <v>3046966.7220117459</v>
      </c>
      <c r="O24" s="4">
        <f t="shared" si="11"/>
        <v>2451030.9549769061</v>
      </c>
      <c r="P24" s="4">
        <f t="shared" si="12"/>
        <v>1969942.711905669</v>
      </c>
      <c r="Q24" s="4">
        <f t="shared" si="13"/>
        <v>1588595.2296727221</v>
      </c>
      <c r="R24" s="4">
        <f t="shared" si="14"/>
        <v>1288228.0596657922</v>
      </c>
      <c r="S24" s="4">
        <f t="shared" si="15"/>
        <v>1051639.5917789801</v>
      </c>
    </row>
    <row r="25" spans="1:19">
      <c r="A25" s="14">
        <f>Short_VBM_60!A25</f>
        <v>0.5030328356938073</v>
      </c>
      <c r="B25" s="16">
        <f>VBM_RAO!P25</f>
        <v>53862.558264852487</v>
      </c>
      <c r="C25" s="4"/>
      <c r="D25" s="4">
        <f t="shared" si="0"/>
        <v>1.9514383669039503E-14</v>
      </c>
      <c r="E25" s="4">
        <f t="shared" si="1"/>
        <v>1.1780420635968714</v>
      </c>
      <c r="F25" s="4">
        <f t="shared" si="2"/>
        <v>17828.294177308908</v>
      </c>
      <c r="G25" s="4">
        <f t="shared" si="3"/>
        <v>566363.73451803403</v>
      </c>
      <c r="H25" s="4">
        <f t="shared" si="4"/>
        <v>2118626.9336578171</v>
      </c>
      <c r="I25" s="4">
        <f t="shared" si="5"/>
        <v>3368882.0500066169</v>
      </c>
      <c r="J25" s="4">
        <f t="shared" si="6"/>
        <v>3679195.5262942379</v>
      </c>
      <c r="K25" s="4">
        <f t="shared" si="7"/>
        <v>3374265.5468966025</v>
      </c>
      <c r="L25" s="4">
        <f t="shared" si="8"/>
        <v>2848303.7439512871</v>
      </c>
      <c r="M25" s="4">
        <f t="shared" si="9"/>
        <v>2313663.0180189176</v>
      </c>
      <c r="N25" s="4">
        <f t="shared" si="10"/>
        <v>1849799.4121962185</v>
      </c>
      <c r="O25" s="4">
        <f t="shared" si="11"/>
        <v>1472901.4889291734</v>
      </c>
      <c r="P25" s="4">
        <f t="shared" si="12"/>
        <v>1175282.1040727224</v>
      </c>
      <c r="Q25" s="4">
        <f t="shared" si="13"/>
        <v>942826.87871866883</v>
      </c>
      <c r="R25" s="4">
        <f t="shared" si="14"/>
        <v>761616.08183713362</v>
      </c>
      <c r="S25" s="4">
        <f t="shared" si="15"/>
        <v>619943.31040987209</v>
      </c>
    </row>
    <row r="26" spans="1:19">
      <c r="A26" s="14">
        <f>Short_VBM_60!A26</f>
        <v>0.52257661187563709</v>
      </c>
      <c r="B26" s="16">
        <f>VBM_RAO!P26</f>
        <v>39208.774031032328</v>
      </c>
      <c r="C26" s="4"/>
      <c r="D26" s="4">
        <f t="shared" si="0"/>
        <v>1.2666344157053818E-11</v>
      </c>
      <c r="E26" s="4">
        <f t="shared" si="1"/>
        <v>7.4639172296408578</v>
      </c>
      <c r="F26" s="4">
        <f t="shared" si="2"/>
        <v>25854.155316458466</v>
      </c>
      <c r="G26" s="4">
        <f t="shared" si="3"/>
        <v>458227.72861476569</v>
      </c>
      <c r="H26" s="4">
        <f t="shared" si="4"/>
        <v>1311790.0985984032</v>
      </c>
      <c r="I26" s="4">
        <f t="shared" si="5"/>
        <v>1819969.4367161498</v>
      </c>
      <c r="J26" s="4">
        <f t="shared" si="6"/>
        <v>1843302.3950727829</v>
      </c>
      <c r="K26" s="4">
        <f t="shared" si="7"/>
        <v>1617149.7135684201</v>
      </c>
      <c r="L26" s="4">
        <f t="shared" si="8"/>
        <v>1328055.9735083587</v>
      </c>
      <c r="M26" s="4">
        <f t="shared" si="9"/>
        <v>1059776.9324356497</v>
      </c>
      <c r="N26" s="4">
        <f t="shared" si="10"/>
        <v>837287.75183619559</v>
      </c>
      <c r="O26" s="4">
        <f t="shared" si="11"/>
        <v>661244.74270968407</v>
      </c>
      <c r="P26" s="4">
        <f t="shared" si="12"/>
        <v>524578.22819425096</v>
      </c>
      <c r="Q26" s="4">
        <f t="shared" si="13"/>
        <v>419059.85948261153</v>
      </c>
      <c r="R26" s="4">
        <f t="shared" si="14"/>
        <v>337469.01448597672</v>
      </c>
      <c r="S26" s="4">
        <f t="shared" si="15"/>
        <v>274055.55234866624</v>
      </c>
    </row>
    <row r="27" spans="1:19">
      <c r="A27" s="14">
        <f>Short_VBM_60!A27</f>
        <v>0.54168693227892462</v>
      </c>
      <c r="B27" s="16">
        <f>VBM_RAO!P27</f>
        <v>23762.8933521408</v>
      </c>
      <c r="C27" s="4"/>
      <c r="D27" s="4">
        <f t="shared" si="0"/>
        <v>1.4658699188691371E-9</v>
      </c>
      <c r="E27" s="4">
        <f t="shared" si="1"/>
        <v>20.083658152801366</v>
      </c>
      <c r="F27" s="4">
        <f t="shared" si="2"/>
        <v>20993.214762999385</v>
      </c>
      <c r="G27" s="4">
        <f t="shared" si="3"/>
        <v>231584.07480570514</v>
      </c>
      <c r="H27" s="4">
        <f t="shared" si="4"/>
        <v>533452.84517811437</v>
      </c>
      <c r="I27" s="4">
        <f t="shared" si="5"/>
        <v>662473.96448213572</v>
      </c>
      <c r="J27" s="4">
        <f t="shared" si="6"/>
        <v>631108.08242376219</v>
      </c>
      <c r="K27" s="4">
        <f t="shared" si="7"/>
        <v>534069.58607004036</v>
      </c>
      <c r="L27" s="4">
        <f t="shared" si="8"/>
        <v>428905.64113120263</v>
      </c>
      <c r="M27" s="4">
        <f t="shared" si="9"/>
        <v>337357.71451253409</v>
      </c>
      <c r="N27" s="4">
        <f t="shared" si="10"/>
        <v>263970.16799196752</v>
      </c>
      <c r="O27" s="4">
        <f t="shared" si="11"/>
        <v>207084.92633547736</v>
      </c>
      <c r="P27" s="4">
        <f t="shared" si="12"/>
        <v>163511.62809840505</v>
      </c>
      <c r="Q27" s="4">
        <f t="shared" si="13"/>
        <v>130176.43637681822</v>
      </c>
      <c r="R27" s="4">
        <f t="shared" si="14"/>
        <v>104567.40042977527</v>
      </c>
      <c r="S27" s="4">
        <f t="shared" si="15"/>
        <v>84757.749214345036</v>
      </c>
    </row>
    <row r="28" spans="1:19">
      <c r="A28" s="14">
        <f>Short_VBM_60!A28</f>
        <v>0.56036379690366966</v>
      </c>
      <c r="B28" s="16">
        <f>VBM_RAO!P28</f>
        <v>11881.4466760704</v>
      </c>
      <c r="C28" s="4"/>
      <c r="D28" s="4">
        <f t="shared" si="0"/>
        <v>4.0266632731629242E-8</v>
      </c>
      <c r="E28" s="4">
        <f t="shared" si="1"/>
        <v>25.175781152488501</v>
      </c>
      <c r="F28" s="4">
        <f t="shared" si="2"/>
        <v>9844.0433508592705</v>
      </c>
      <c r="G28" s="4">
        <f t="shared" si="3"/>
        <v>73586.574161881406</v>
      </c>
      <c r="H28" s="4">
        <f t="shared" si="4"/>
        <v>141812.03732985037</v>
      </c>
      <c r="I28" s="4">
        <f t="shared" si="5"/>
        <v>160800.31094097777</v>
      </c>
      <c r="J28" s="4">
        <f t="shared" si="6"/>
        <v>145677.51750734629</v>
      </c>
      <c r="K28" s="4">
        <f t="shared" si="7"/>
        <v>119683.55156856077</v>
      </c>
      <c r="L28" s="4">
        <f t="shared" si="8"/>
        <v>94370.338282826749</v>
      </c>
      <c r="M28" s="4">
        <f t="shared" si="9"/>
        <v>73353.208701536059</v>
      </c>
      <c r="N28" s="4">
        <f t="shared" si="10"/>
        <v>56942.889114352693</v>
      </c>
      <c r="O28" s="4">
        <f t="shared" si="11"/>
        <v>44428.134606908265</v>
      </c>
      <c r="P28" s="4">
        <f t="shared" si="12"/>
        <v>34944.392326972898</v>
      </c>
      <c r="Q28" s="4">
        <f t="shared" si="13"/>
        <v>27742.453088133178</v>
      </c>
      <c r="R28" s="4">
        <f t="shared" si="14"/>
        <v>22238.781958488991</v>
      </c>
      <c r="S28" s="4">
        <f t="shared" si="15"/>
        <v>17997.815464357333</v>
      </c>
    </row>
    <row r="29" spans="1:19">
      <c r="A29" s="14">
        <f>Short_VBM_60!A29</f>
        <v>0.57860720574987257</v>
      </c>
      <c r="B29" s="16">
        <f>VBM_RAO!P29</f>
        <v>14257.736011284482</v>
      </c>
      <c r="C29" s="4"/>
      <c r="D29" s="4">
        <f t="shared" si="0"/>
        <v>2.787172370863341E-6</v>
      </c>
      <c r="E29" s="4">
        <f t="shared" si="1"/>
        <v>135.11733807099461</v>
      </c>
      <c r="F29" s="4">
        <f t="shared" si="2"/>
        <v>23398.391930827758</v>
      </c>
      <c r="G29" s="4">
        <f t="shared" si="3"/>
        <v>126714.68934810141</v>
      </c>
      <c r="H29" s="4">
        <f t="shared" si="4"/>
        <v>210655.03975899145</v>
      </c>
      <c r="I29" s="4">
        <f t="shared" si="5"/>
        <v>221528.29322833967</v>
      </c>
      <c r="J29" s="4">
        <f t="shared" si="6"/>
        <v>192510.30171203348</v>
      </c>
      <c r="K29" s="4">
        <f t="shared" si="7"/>
        <v>154330.10323537959</v>
      </c>
      <c r="L29" s="4">
        <f t="shared" si="8"/>
        <v>119855.00172414312</v>
      </c>
      <c r="M29" s="4">
        <f t="shared" si="9"/>
        <v>92252.470070946234</v>
      </c>
      <c r="N29" s="4">
        <f t="shared" si="10"/>
        <v>71145.251467507973</v>
      </c>
      <c r="O29" s="4">
        <f t="shared" si="11"/>
        <v>55258.268634942106</v>
      </c>
      <c r="P29" s="4">
        <f t="shared" si="12"/>
        <v>43323.601587089717</v>
      </c>
      <c r="Q29" s="4">
        <f t="shared" si="13"/>
        <v>34315.033027665602</v>
      </c>
      <c r="R29" s="4">
        <f t="shared" si="14"/>
        <v>27460.404220948098</v>
      </c>
      <c r="S29" s="4">
        <f t="shared" si="15"/>
        <v>22195.105094110873</v>
      </c>
    </row>
    <row r="30" spans="1:19">
      <c r="A30" s="14">
        <f>Short_VBM_60!A30</f>
        <v>0.5964171588175331</v>
      </c>
      <c r="B30" s="16">
        <f>VBM_RAO!P30</f>
        <v>25743.134464819206</v>
      </c>
      <c r="C30" s="4"/>
      <c r="D30" s="4">
        <f t="shared" si="0"/>
        <v>2.2670904323939537E-4</v>
      </c>
      <c r="E30" s="4">
        <f t="shared" si="1"/>
        <v>1298.540348172477</v>
      </c>
      <c r="F30" s="4">
        <f t="shared" si="2"/>
        <v>113889.03046448046</v>
      </c>
      <c r="G30" s="4">
        <f t="shared" si="3"/>
        <v>471192.2587482761</v>
      </c>
      <c r="H30" s="4">
        <f t="shared" si="4"/>
        <v>692379.18060352257</v>
      </c>
      <c r="I30" s="4">
        <f t="shared" si="5"/>
        <v>683713.64564012375</v>
      </c>
      <c r="J30" s="4">
        <f t="shared" si="6"/>
        <v>573847.62278810493</v>
      </c>
      <c r="K30" s="4">
        <f t="shared" si="7"/>
        <v>450714.54794841271</v>
      </c>
      <c r="L30" s="4">
        <f t="shared" si="8"/>
        <v>345619.34083430236</v>
      </c>
      <c r="M30" s="4">
        <f t="shared" si="9"/>
        <v>263851.85396194592</v>
      </c>
      <c r="N30" s="4">
        <f t="shared" si="10"/>
        <v>202369.69739257367</v>
      </c>
      <c r="O30" s="4">
        <f t="shared" si="11"/>
        <v>156586.26656862674</v>
      </c>
      <c r="P30" s="4">
        <f t="shared" si="12"/>
        <v>122438.53943520504</v>
      </c>
      <c r="Q30" s="4">
        <f t="shared" si="13"/>
        <v>96791.333368882231</v>
      </c>
      <c r="R30" s="4">
        <f t="shared" si="14"/>
        <v>77345.997172700794</v>
      </c>
      <c r="S30" s="4">
        <f t="shared" si="15"/>
        <v>62448.442165087683</v>
      </c>
    </row>
    <row r="31" spans="1:19">
      <c r="A31" s="14">
        <f>Short_VBM_60!A31</f>
        <v>0.61379365610665138</v>
      </c>
      <c r="B31" s="16">
        <f>VBM_RAO!P31</f>
        <v>12277.494898606081</v>
      </c>
      <c r="C31" s="4"/>
      <c r="D31" s="4">
        <f t="shared" si="0"/>
        <v>7.6102101080242207E-4</v>
      </c>
      <c r="E31" s="4">
        <f t="shared" si="1"/>
        <v>722.136419371682</v>
      </c>
      <c r="F31" s="4">
        <f t="shared" si="2"/>
        <v>35723.596447100106</v>
      </c>
      <c r="G31" s="4">
        <f t="shared" si="3"/>
        <v>117828.76910471194</v>
      </c>
      <c r="H31" s="4">
        <f t="shared" si="4"/>
        <v>156056.11572696443</v>
      </c>
      <c r="I31" s="4">
        <f t="shared" si="5"/>
        <v>146153.3428616217</v>
      </c>
      <c r="J31" s="4">
        <f t="shared" si="6"/>
        <v>119129.35327663267</v>
      </c>
      <c r="K31" s="4">
        <f t="shared" si="7"/>
        <v>91968.541055995898</v>
      </c>
      <c r="L31" s="4">
        <f t="shared" si="8"/>
        <v>69774.795491360957</v>
      </c>
      <c r="M31" s="4">
        <f t="shared" si="9"/>
        <v>52901.053703180383</v>
      </c>
      <c r="N31" s="4">
        <f t="shared" si="10"/>
        <v>40387.236854515271</v>
      </c>
      <c r="O31" s="4">
        <f t="shared" si="11"/>
        <v>31150.800428275979</v>
      </c>
      <c r="P31" s="4">
        <f t="shared" si="12"/>
        <v>24302.720900455563</v>
      </c>
      <c r="Q31" s="4">
        <f t="shared" si="13"/>
        <v>19180.718798777805</v>
      </c>
      <c r="R31" s="4">
        <f t="shared" si="14"/>
        <v>15308.879889479056</v>
      </c>
      <c r="S31" s="4">
        <f t="shared" si="15"/>
        <v>12349.077005545954</v>
      </c>
    </row>
    <row r="32" spans="1:19">
      <c r="A32" s="14">
        <f>Short_VBM_60!A32</f>
        <v>0.63073669761722728</v>
      </c>
      <c r="B32" s="16">
        <f>VBM_RAO!P32</f>
        <v>9109.1091183206427</v>
      </c>
      <c r="C32" s="4"/>
      <c r="D32" s="4">
        <f t="shared" si="0"/>
        <v>4.0448133590874668E-3</v>
      </c>
      <c r="E32" s="4">
        <f t="shared" si="1"/>
        <v>836.06075477585819</v>
      </c>
      <c r="F32" s="4">
        <f t="shared" si="2"/>
        <v>25453.609688974488</v>
      </c>
      <c r="G32" s="4">
        <f t="shared" si="3"/>
        <v>69280.515222153466</v>
      </c>
      <c r="H32" s="4">
        <f t="shared" si="4"/>
        <v>84022.128026579565</v>
      </c>
      <c r="I32" s="4">
        <f t="shared" si="5"/>
        <v>75235.311910473014</v>
      </c>
      <c r="J32" s="4">
        <f t="shared" si="6"/>
        <v>59821.190427934926</v>
      </c>
      <c r="K32" s="4">
        <f t="shared" si="7"/>
        <v>45512.499767024034</v>
      </c>
      <c r="L32" s="4">
        <f t="shared" si="8"/>
        <v>34218.332837353002</v>
      </c>
      <c r="M32" s="4">
        <f t="shared" si="9"/>
        <v>25791.967136596002</v>
      </c>
      <c r="N32" s="4">
        <f t="shared" si="10"/>
        <v>19613.908087756627</v>
      </c>
      <c r="O32" s="4">
        <f t="shared" si="11"/>
        <v>15087.47916034353</v>
      </c>
      <c r="P32" s="4">
        <f t="shared" si="12"/>
        <v>11748.234905405227</v>
      </c>
      <c r="Q32" s="4">
        <f t="shared" si="13"/>
        <v>9259.3841569759388</v>
      </c>
      <c r="R32" s="4">
        <f t="shared" si="14"/>
        <v>7382.7372903937721</v>
      </c>
      <c r="S32" s="4">
        <f t="shared" si="15"/>
        <v>5950.8034416270175</v>
      </c>
    </row>
    <row r="33" spans="1:20">
      <c r="A33" s="14">
        <f>Short_VBM_60!A33</f>
        <v>0.64724628334926093</v>
      </c>
      <c r="B33" s="16">
        <f>VBM_RAO!P33</f>
        <v>24554.989797212162</v>
      </c>
      <c r="C33" s="4"/>
      <c r="D33" s="4">
        <f t="shared" si="0"/>
        <v>0.20085726439871956</v>
      </c>
      <c r="E33" s="4">
        <f t="shared" si="1"/>
        <v>11309.288772420667</v>
      </c>
      <c r="F33" s="4">
        <f t="shared" si="2"/>
        <v>227535.03600041333</v>
      </c>
      <c r="G33" s="4">
        <f t="shared" si="3"/>
        <v>525671.66359088919</v>
      </c>
      <c r="H33" s="4">
        <f t="shared" si="4"/>
        <v>591371.90182249097</v>
      </c>
      <c r="I33" s="4">
        <f t="shared" si="5"/>
        <v>509623.2882202398</v>
      </c>
      <c r="J33" s="4">
        <f t="shared" si="6"/>
        <v>396722.39785793639</v>
      </c>
      <c r="K33" s="4">
        <f t="shared" si="7"/>
        <v>298090.55387012503</v>
      </c>
      <c r="L33" s="4">
        <f t="shared" si="8"/>
        <v>222393.40680752948</v>
      </c>
      <c r="M33" s="4">
        <f t="shared" si="9"/>
        <v>166793.84102597035</v>
      </c>
      <c r="N33" s="4">
        <f t="shared" si="10"/>
        <v>126418.00262068937</v>
      </c>
      <c r="O33" s="4">
        <f t="shared" si="11"/>
        <v>97019.927820620476</v>
      </c>
      <c r="P33" s="4">
        <f t="shared" si="12"/>
        <v>75423.876753367047</v>
      </c>
      <c r="Q33" s="4">
        <f t="shared" si="13"/>
        <v>59375.314260087354</v>
      </c>
      <c r="R33" s="4">
        <f t="shared" si="14"/>
        <v>47300.205178110831</v>
      </c>
      <c r="S33" s="4">
        <f t="shared" si="15"/>
        <v>38101.06850950003</v>
      </c>
    </row>
    <row r="34" spans="1:20">
      <c r="A34" s="14">
        <f>Short_VBM_60!A34</f>
        <v>0.66332241330275232</v>
      </c>
      <c r="B34" s="16">
        <f>VBM_RAO!P34</f>
        <v>27723.375577497598</v>
      </c>
      <c r="C34" s="4"/>
      <c r="D34" s="4">
        <f t="shared" si="0"/>
        <v>1.3174743834344249</v>
      </c>
      <c r="E34" s="4">
        <f t="shared" si="1"/>
        <v>24289.638832090488</v>
      </c>
      <c r="F34" s="4">
        <f t="shared" si="2"/>
        <v>342446.42306991626</v>
      </c>
      <c r="G34" s="4">
        <f t="shared" si="3"/>
        <v>687287.16075886961</v>
      </c>
      <c r="H34" s="4">
        <f t="shared" si="4"/>
        <v>724880.18931693584</v>
      </c>
      <c r="I34" s="4">
        <f t="shared" si="5"/>
        <v>604463.33838454518</v>
      </c>
      <c r="J34" s="4">
        <f t="shared" si="6"/>
        <v>462075.39308528358</v>
      </c>
      <c r="K34" s="4">
        <f t="shared" si="7"/>
        <v>343499.68035101384</v>
      </c>
      <c r="L34" s="4">
        <f t="shared" si="8"/>
        <v>254577.63800858759</v>
      </c>
      <c r="M34" s="4">
        <f t="shared" si="9"/>
        <v>190115.51426330043</v>
      </c>
      <c r="N34" s="4">
        <f t="shared" si="10"/>
        <v>143681.55254188328</v>
      </c>
      <c r="O34" s="4">
        <f t="shared" si="11"/>
        <v>110051.02530785638</v>
      </c>
      <c r="P34" s="4">
        <f t="shared" si="12"/>
        <v>85434.671807104809</v>
      </c>
      <c r="Q34" s="4">
        <f t="shared" si="13"/>
        <v>67187.939892552924</v>
      </c>
      <c r="R34" s="4">
        <f t="shared" si="14"/>
        <v>53483.982672206606</v>
      </c>
      <c r="S34" s="4">
        <f t="shared" si="15"/>
        <v>43058.015195179258</v>
      </c>
    </row>
    <row r="35" spans="1:20">
      <c r="A35" s="14">
        <f>Short_VBM_60!A35</f>
        <v>0.67896508747770135</v>
      </c>
      <c r="B35" s="16">
        <f>VBM_RAO!P35</f>
        <v>30891.761357783042</v>
      </c>
      <c r="C35" s="4"/>
      <c r="D35" s="4">
        <f t="shared" si="0"/>
        <v>6.6575263469767689</v>
      </c>
      <c r="E35" s="4">
        <f t="shared" si="1"/>
        <v>46816.354393618465</v>
      </c>
      <c r="F35" s="4">
        <f t="shared" si="2"/>
        <v>485554.19326542458</v>
      </c>
      <c r="G35" s="4">
        <f t="shared" si="3"/>
        <v>863012.2205391489</v>
      </c>
      <c r="H35" s="4">
        <f t="shared" si="4"/>
        <v>860907.52849203488</v>
      </c>
      <c r="I35" s="4">
        <f t="shared" si="5"/>
        <v>697795.1241680322</v>
      </c>
      <c r="J35" s="4">
        <f t="shared" si="6"/>
        <v>525116.06538486376</v>
      </c>
      <c r="K35" s="4">
        <f t="shared" si="7"/>
        <v>386772.97246485157</v>
      </c>
      <c r="L35" s="4">
        <f t="shared" si="8"/>
        <v>285012.4820008392</v>
      </c>
      <c r="M35" s="4">
        <f t="shared" si="9"/>
        <v>212058.03570277133</v>
      </c>
      <c r="N35" s="4">
        <f t="shared" si="10"/>
        <v>159868.52337196859</v>
      </c>
      <c r="O35" s="4">
        <f t="shared" si="11"/>
        <v>122240.32836714601</v>
      </c>
      <c r="P35" s="4">
        <f t="shared" si="12"/>
        <v>94782.860623530229</v>
      </c>
      <c r="Q35" s="4">
        <f t="shared" si="13"/>
        <v>74474.433628789368</v>
      </c>
      <c r="R35" s="4">
        <f t="shared" si="14"/>
        <v>59246.038298228872</v>
      </c>
      <c r="S35" s="4">
        <f t="shared" si="15"/>
        <v>47673.721108381244</v>
      </c>
    </row>
    <row r="36" spans="1:20">
      <c r="A36" s="14">
        <f>Short_VBM_60!A36</f>
        <v>0.694174305874108</v>
      </c>
      <c r="B36" s="16">
        <f>VBM_RAO!P36</f>
        <v>31287.809580318728</v>
      </c>
      <c r="C36" s="4"/>
      <c r="D36" s="4">
        <f t="shared" si="0"/>
        <v>22.86597055511524</v>
      </c>
      <c r="E36" s="4">
        <f t="shared" si="1"/>
        <v>69665.274105057732</v>
      </c>
      <c r="F36" s="4">
        <f t="shared" si="2"/>
        <v>553542.28519291373</v>
      </c>
      <c r="G36" s="4">
        <f t="shared" si="3"/>
        <v>885399.23916498828</v>
      </c>
      <c r="H36" s="4">
        <f t="shared" si="4"/>
        <v>841565.38396544103</v>
      </c>
      <c r="I36" s="4">
        <f t="shared" si="5"/>
        <v>665514.08616360393</v>
      </c>
      <c r="J36" s="4">
        <f t="shared" si="6"/>
        <v>494049.08901047689</v>
      </c>
      <c r="K36" s="4">
        <f t="shared" si="7"/>
        <v>360984.61330422579</v>
      </c>
      <c r="L36" s="4">
        <f t="shared" si="8"/>
        <v>264690.86744416103</v>
      </c>
      <c r="M36" s="4">
        <f t="shared" si="9"/>
        <v>196306.9722844541</v>
      </c>
      <c r="N36" s="4">
        <f t="shared" si="10"/>
        <v>147676.32282039392</v>
      </c>
      <c r="O36" s="4">
        <f t="shared" si="11"/>
        <v>112750.61124231243</v>
      </c>
      <c r="P36" s="4">
        <f t="shared" si="12"/>
        <v>87333.088947127326</v>
      </c>
      <c r="Q36" s="4">
        <f t="shared" si="13"/>
        <v>68568.815978109342</v>
      </c>
      <c r="R36" s="4">
        <f t="shared" si="14"/>
        <v>54517.446121021101</v>
      </c>
      <c r="S36" s="4">
        <f t="shared" si="15"/>
        <v>43850.297086127786</v>
      </c>
    </row>
    <row r="37" spans="1:20">
      <c r="A37" s="14">
        <f>Short_VBM_60!A37</f>
        <v>0.70895006849197251</v>
      </c>
      <c r="B37" s="16">
        <f>VBM_RAO!P37</f>
        <v>23762.8933521408</v>
      </c>
      <c r="C37" s="4"/>
      <c r="D37" s="4">
        <f t="shared" si="0"/>
        <v>37.504069756112195</v>
      </c>
      <c r="E37" s="4">
        <f t="shared" si="1"/>
        <v>55099.682313570149</v>
      </c>
      <c r="F37" s="4">
        <f t="shared" si="2"/>
        <v>347048.1906129971</v>
      </c>
      <c r="G37" s="4">
        <f t="shared" si="3"/>
        <v>506347.99079825875</v>
      </c>
      <c r="H37" s="4">
        <f t="shared" si="4"/>
        <v>461417.52205953025</v>
      </c>
      <c r="I37" s="4">
        <f t="shared" si="5"/>
        <v>357134.20041174412</v>
      </c>
      <c r="J37" s="4">
        <f t="shared" si="6"/>
        <v>261991.32306179937</v>
      </c>
      <c r="K37" s="4">
        <f t="shared" si="7"/>
        <v>190094.27758036804</v>
      </c>
      <c r="L37" s="4">
        <f t="shared" si="8"/>
        <v>138783.55345086879</v>
      </c>
      <c r="M37" s="4">
        <f t="shared" si="9"/>
        <v>102640.59154291177</v>
      </c>
      <c r="N37" s="4">
        <f t="shared" si="10"/>
        <v>77069.165118062781</v>
      </c>
      <c r="O37" s="4">
        <f t="shared" si="11"/>
        <v>58766.19317579647</v>
      </c>
      <c r="P37" s="4">
        <f t="shared" si="12"/>
        <v>45476.850802912901</v>
      </c>
      <c r="Q37" s="4">
        <f t="shared" si="13"/>
        <v>35682.135070761629</v>
      </c>
      <c r="R37" s="4">
        <f t="shared" si="14"/>
        <v>28356.170057323325</v>
      </c>
      <c r="S37" s="4">
        <f t="shared" si="15"/>
        <v>22799.498680222532</v>
      </c>
    </row>
    <row r="38" spans="1:20">
      <c r="A38" s="14">
        <f>Short_VBM_60!A38</f>
        <v>0.72329237533129453</v>
      </c>
      <c r="B38" s="16">
        <f>VBM_RAO!P38</f>
        <v>17822.170014105603</v>
      </c>
      <c r="C38" s="4"/>
      <c r="D38" s="4">
        <f t="shared" si="0"/>
        <v>52.273063628976693</v>
      </c>
      <c r="E38" s="4">
        <f t="shared" si="1"/>
        <v>40542.32565758541</v>
      </c>
      <c r="F38" s="4">
        <f t="shared" si="2"/>
        <v>208342.85094197164</v>
      </c>
      <c r="G38" s="4">
        <f t="shared" si="3"/>
        <v>280456.10535785742</v>
      </c>
      <c r="H38" s="4">
        <f t="shared" si="4"/>
        <v>246307.72720635039</v>
      </c>
      <c r="I38" s="4">
        <f t="shared" si="5"/>
        <v>187086.16198579411</v>
      </c>
      <c r="J38" s="4">
        <f t="shared" si="6"/>
        <v>135825.05403713958</v>
      </c>
      <c r="K38" s="4">
        <f t="shared" si="7"/>
        <v>97949.552523449631</v>
      </c>
      <c r="L38" s="4">
        <f t="shared" si="8"/>
        <v>71239.952053015848</v>
      </c>
      <c r="M38" s="4">
        <f t="shared" si="9"/>
        <v>52558.144145376653</v>
      </c>
      <c r="N38" s="4">
        <f t="shared" si="10"/>
        <v>39399.334128673443</v>
      </c>
      <c r="O38" s="4">
        <f t="shared" si="11"/>
        <v>30008.501081507529</v>
      </c>
      <c r="P38" s="4">
        <f t="shared" si="12"/>
        <v>23203.811194368154</v>
      </c>
      <c r="Q38" s="4">
        <f t="shared" si="13"/>
        <v>18195.670500319186</v>
      </c>
      <c r="R38" s="4">
        <f t="shared" si="14"/>
        <v>14453.699371741355</v>
      </c>
      <c r="S38" s="4">
        <f t="shared" si="15"/>
        <v>11617.621023124355</v>
      </c>
    </row>
    <row r="39" spans="1:20">
      <c r="A39" s="14">
        <f>Short_VBM_60!A39</f>
        <v>0.73720122639207442</v>
      </c>
      <c r="B39" s="16">
        <f>VBM_RAO!P39</f>
        <v>18614.266459176961</v>
      </c>
      <c r="C39" s="4"/>
      <c r="D39" s="4">
        <f t="shared" si="0"/>
        <v>125.75610567415701</v>
      </c>
      <c r="E39" s="4">
        <f t="shared" si="1"/>
        <v>55609.797126122852</v>
      </c>
      <c r="F39" s="4">
        <f t="shared" si="2"/>
        <v>238945.68155722649</v>
      </c>
      <c r="G39" s="4">
        <f t="shared" si="3"/>
        <v>299658.58156842081</v>
      </c>
      <c r="H39" s="4">
        <f t="shared" si="4"/>
        <v>254765.04614557698</v>
      </c>
      <c r="I39" s="4">
        <f t="shared" si="5"/>
        <v>190333.25530269367</v>
      </c>
      <c r="J39" s="4">
        <f t="shared" si="6"/>
        <v>136924.12644617513</v>
      </c>
      <c r="K39" s="4">
        <f t="shared" si="7"/>
        <v>98211.752511840357</v>
      </c>
      <c r="L39" s="4">
        <f t="shared" si="8"/>
        <v>71192.687079112817</v>
      </c>
      <c r="M39" s="4">
        <f t="shared" si="9"/>
        <v>52410.14357556247</v>
      </c>
      <c r="N39" s="4">
        <f t="shared" si="10"/>
        <v>39231.727888798152</v>
      </c>
      <c r="O39" s="4">
        <f t="shared" si="11"/>
        <v>29851.117771608977</v>
      </c>
      <c r="P39" s="4">
        <f t="shared" si="12"/>
        <v>23065.863828371475</v>
      </c>
      <c r="Q39" s="4">
        <f t="shared" si="13"/>
        <v>18078.27906919859</v>
      </c>
      <c r="R39" s="4">
        <f t="shared" si="14"/>
        <v>14355.047746913697</v>
      </c>
      <c r="S39" s="4">
        <f t="shared" si="15"/>
        <v>11535.066588500851</v>
      </c>
    </row>
    <row r="40" spans="1:20">
      <c r="A40" s="14">
        <f>Short_VBM_60!A40</f>
        <v>0.75067662167431193</v>
      </c>
      <c r="B40" s="16">
        <f>VBM_RAO!P40</f>
        <v>6336.7715605708818</v>
      </c>
      <c r="C40" s="4"/>
      <c r="D40" s="4">
        <f t="shared" si="0"/>
        <v>29.107253820500095</v>
      </c>
      <c r="E40" s="4">
        <f t="shared" si="1"/>
        <v>7837.8582049828674</v>
      </c>
      <c r="F40" s="4">
        <f t="shared" si="2"/>
        <v>28755.924538056639</v>
      </c>
      <c r="G40" s="4">
        <f t="shared" si="3"/>
        <v>33876.543683792515</v>
      </c>
      <c r="H40" s="4">
        <f t="shared" si="4"/>
        <v>27987.482499582911</v>
      </c>
      <c r="I40" s="4">
        <f t="shared" si="5"/>
        <v>20605.916994429317</v>
      </c>
      <c r="J40" s="4">
        <f t="shared" si="6"/>
        <v>14704.481236456906</v>
      </c>
      <c r="K40" s="4">
        <f t="shared" si="7"/>
        <v>10497.070043690223</v>
      </c>
      <c r="L40" s="4">
        <f t="shared" si="8"/>
        <v>7586.8332875711731</v>
      </c>
      <c r="M40" s="4">
        <f t="shared" si="9"/>
        <v>5574.6006106400664</v>
      </c>
      <c r="N40" s="4">
        <f t="shared" si="10"/>
        <v>4167.5660318149994</v>
      </c>
      <c r="O40" s="4">
        <f t="shared" si="11"/>
        <v>3168.2834258267831</v>
      </c>
      <c r="P40" s="4">
        <f t="shared" si="12"/>
        <v>2446.6006613777599</v>
      </c>
      <c r="Q40" s="4">
        <f t="shared" si="13"/>
        <v>1916.7038025941763</v>
      </c>
      <c r="R40" s="4">
        <f t="shared" si="14"/>
        <v>1521.4521600570133</v>
      </c>
      <c r="S40" s="4">
        <f t="shared" si="15"/>
        <v>1222.2651182640411</v>
      </c>
    </row>
    <row r="41" spans="1:20">
      <c r="A41" s="14">
        <f>Short_VBM_60!A41</f>
        <v>0.76371856117800707</v>
      </c>
      <c r="B41" s="16">
        <f>VBM_RAO!P41</f>
        <v>9109.1091183206427</v>
      </c>
      <c r="C41" s="4"/>
      <c r="D41" s="4">
        <f t="shared" si="0"/>
        <v>110.36645283367704</v>
      </c>
      <c r="E41" s="4">
        <f t="shared" si="1"/>
        <v>19150.057537899494</v>
      </c>
      <c r="F41" s="4">
        <f t="shared" si="2"/>
        <v>61080.965742083077</v>
      </c>
      <c r="G41" s="4">
        <f t="shared" si="3"/>
        <v>68079.786053624644</v>
      </c>
      <c r="H41" s="4">
        <f t="shared" si="4"/>
        <v>54834.502313111334</v>
      </c>
      <c r="I41" s="4">
        <f t="shared" si="5"/>
        <v>39852.809996225544</v>
      </c>
      <c r="J41" s="4">
        <f t="shared" si="6"/>
        <v>28236.385224781145</v>
      </c>
      <c r="K41" s="4">
        <f t="shared" si="7"/>
        <v>20072.333021418232</v>
      </c>
      <c r="L41" s="4">
        <f t="shared" si="8"/>
        <v>14469.606057072499</v>
      </c>
      <c r="M41" s="4">
        <f t="shared" si="9"/>
        <v>10613.959909013291</v>
      </c>
      <c r="N41" s="4">
        <f t="shared" si="10"/>
        <v>7926.0336685869088</v>
      </c>
      <c r="O41" s="4">
        <f t="shared" si="11"/>
        <v>6020.8711869631752</v>
      </c>
      <c r="P41" s="4">
        <f t="shared" si="12"/>
        <v>4646.8550874916546</v>
      </c>
      <c r="Q41" s="4">
        <f t="shared" si="13"/>
        <v>3638.9650373230015</v>
      </c>
      <c r="R41" s="4">
        <f t="shared" si="14"/>
        <v>2887.7086214806322</v>
      </c>
      <c r="S41" s="4">
        <f t="shared" si="15"/>
        <v>2319.3403954756586</v>
      </c>
    </row>
    <row r="42" spans="1:20">
      <c r="A42" s="14">
        <f>Short_VBM_60!A42</f>
        <v>0.77632704490316007</v>
      </c>
      <c r="B42" s="16">
        <f>VBM_RAO!P42</f>
        <v>8713.0608957849618</v>
      </c>
      <c r="C42" s="4"/>
      <c r="D42" s="4">
        <f t="shared" si="0"/>
        <v>172.28073411831184</v>
      </c>
      <c r="E42" s="4">
        <f t="shared" si="1"/>
        <v>20226.422380459848</v>
      </c>
      <c r="F42" s="4">
        <f t="shared" si="2"/>
        <v>56966.22238132653</v>
      </c>
      <c r="G42" s="4">
        <f t="shared" si="3"/>
        <v>60442.748665787483</v>
      </c>
      <c r="H42" s="4">
        <f t="shared" si="4"/>
        <v>47596.68186614618</v>
      </c>
      <c r="I42" s="4">
        <f t="shared" si="5"/>
        <v>34196.652831586805</v>
      </c>
      <c r="J42" s="4">
        <f t="shared" si="6"/>
        <v>24075.289446141247</v>
      </c>
      <c r="K42" s="4">
        <f t="shared" si="7"/>
        <v>17050.37698940569</v>
      </c>
      <c r="L42" s="4">
        <f t="shared" si="8"/>
        <v>12262.67546144942</v>
      </c>
      <c r="M42" s="4">
        <f t="shared" si="9"/>
        <v>8981.6245465419452</v>
      </c>
      <c r="N42" s="4">
        <f t="shared" si="10"/>
        <v>6700.3515951355821</v>
      </c>
      <c r="O42" s="4">
        <f t="shared" si="11"/>
        <v>5086.2825313759704</v>
      </c>
      <c r="P42" s="4">
        <f t="shared" si="12"/>
        <v>3923.6259336447019</v>
      </c>
      <c r="Q42" s="4">
        <f t="shared" si="13"/>
        <v>3071.5135354554013</v>
      </c>
      <c r="R42" s="4">
        <f t="shared" si="14"/>
        <v>2436.7687399534288</v>
      </c>
      <c r="S42" s="4">
        <f t="shared" si="15"/>
        <v>1956.7714894941462</v>
      </c>
    </row>
    <row r="43" spans="1:20">
      <c r="A43" s="14">
        <f>Short_VBM_60!A43</f>
        <v>0.78850207284977059</v>
      </c>
      <c r="B43" s="16">
        <f>VBM_RAO!P43</f>
        <v>14653.784233820163</v>
      </c>
      <c r="C43" s="4"/>
      <c r="D43" s="4">
        <f t="shared" si="0"/>
        <v>780.80522037828416</v>
      </c>
      <c r="E43" s="4">
        <f t="shared" si="1"/>
        <v>64711.250067348155</v>
      </c>
      <c r="F43" s="4">
        <f t="shared" si="2"/>
        <v>163118.48837944443</v>
      </c>
      <c r="G43" s="4">
        <f t="shared" si="3"/>
        <v>165639.75504127951</v>
      </c>
      <c r="H43" s="4">
        <f t="shared" si="4"/>
        <v>127837.23005531597</v>
      </c>
      <c r="I43" s="4">
        <f t="shared" si="5"/>
        <v>90909.317659421838</v>
      </c>
      <c r="J43" s="4">
        <f t="shared" si="6"/>
        <v>63640.525620934633</v>
      </c>
      <c r="K43" s="4">
        <f t="shared" si="7"/>
        <v>44920.685523201733</v>
      </c>
      <c r="L43" s="4">
        <f t="shared" si="8"/>
        <v>32240.319279573006</v>
      </c>
      <c r="M43" s="4">
        <f t="shared" si="9"/>
        <v>23582.430180660514</v>
      </c>
      <c r="N43" s="4">
        <f t="shared" si="10"/>
        <v>17576.919201682267</v>
      </c>
      <c r="O43" s="4">
        <f t="shared" si="11"/>
        <v>13334.530049981631</v>
      </c>
      <c r="P43" s="4">
        <f t="shared" si="12"/>
        <v>10281.943807070113</v>
      </c>
      <c r="Q43" s="4">
        <f t="shared" si="13"/>
        <v>8046.4227254113393</v>
      </c>
      <c r="R43" s="4">
        <f t="shared" si="14"/>
        <v>6382.0976625663325</v>
      </c>
      <c r="S43" s="4">
        <f t="shared" si="15"/>
        <v>5124.0478264069343</v>
      </c>
    </row>
    <row r="44" spans="1:20">
      <c r="A44" s="14">
        <f>Short_VBM_60!A44</f>
        <v>0.80024364501783896</v>
      </c>
      <c r="B44" s="16">
        <f>VBM_RAO!P44</f>
        <v>20594.507571855363</v>
      </c>
      <c r="C44" s="4"/>
      <c r="D44" s="4">
        <f t="shared" si="0"/>
        <v>2340.3832029180953</v>
      </c>
      <c r="E44" s="4">
        <f t="shared" si="1"/>
        <v>142075.9496427121</v>
      </c>
      <c r="F44" s="4">
        <f t="shared" si="2"/>
        <v>324323.695535968</v>
      </c>
      <c r="G44" s="4">
        <f t="shared" si="3"/>
        <v>316662.65145059244</v>
      </c>
      <c r="H44" s="4">
        <f t="shared" si="4"/>
        <v>240036.28174870354</v>
      </c>
      <c r="I44" s="4">
        <f t="shared" si="5"/>
        <v>169139.35597719322</v>
      </c>
      <c r="J44" s="4">
        <f t="shared" si="6"/>
        <v>117806.34041938762</v>
      </c>
      <c r="K44" s="4">
        <f t="shared" si="7"/>
        <v>82905.856297091828</v>
      </c>
      <c r="L44" s="4">
        <f t="shared" si="8"/>
        <v>59392.985287233605</v>
      </c>
      <c r="M44" s="4">
        <f t="shared" si="9"/>
        <v>43391.583934403789</v>
      </c>
      <c r="N44" s="4">
        <f t="shared" si="10"/>
        <v>32315.613964690652</v>
      </c>
      <c r="O44" s="4">
        <f t="shared" si="11"/>
        <v>24502.356675896157</v>
      </c>
      <c r="P44" s="4">
        <f t="shared" si="12"/>
        <v>18885.8212662148</v>
      </c>
      <c r="Q44" s="4">
        <f t="shared" si="13"/>
        <v>14775.453851544453</v>
      </c>
      <c r="R44" s="4">
        <f t="shared" si="14"/>
        <v>11716.850608681591</v>
      </c>
      <c r="S44" s="4">
        <f t="shared" si="15"/>
        <v>9405.732460738649</v>
      </c>
    </row>
    <row r="45" spans="1:20">
      <c r="A45" s="14">
        <f>Short_VBM_60!A45</f>
        <v>0.81155176140736485</v>
      </c>
      <c r="B45" s="16">
        <f>VBM_RAO!P45</f>
        <v>13861.687788748799</v>
      </c>
      <c r="C45" s="4"/>
      <c r="D45" s="4">
        <f t="shared" si="0"/>
        <v>1534.7477525180614</v>
      </c>
      <c r="E45" s="4">
        <f t="shared" si="1"/>
        <v>70487.105174192358</v>
      </c>
      <c r="F45" s="4">
        <f t="shared" si="2"/>
        <v>147222.89905768077</v>
      </c>
      <c r="G45" s="4">
        <f t="shared" si="3"/>
        <v>138777.94506329336</v>
      </c>
      <c r="H45" s="4">
        <f t="shared" si="4"/>
        <v>103514.03133879972</v>
      </c>
      <c r="I45" s="4">
        <f t="shared" si="5"/>
        <v>72343.156047705212</v>
      </c>
      <c r="J45" s="4">
        <f t="shared" si="6"/>
        <v>50158.982249611116</v>
      </c>
      <c r="K45" s="4">
        <f t="shared" si="7"/>
        <v>35204.955535476576</v>
      </c>
      <c r="L45" s="4">
        <f t="shared" si="8"/>
        <v>25178.748246612467</v>
      </c>
      <c r="M45" s="4">
        <f t="shared" si="9"/>
        <v>18375.514216939697</v>
      </c>
      <c r="N45" s="4">
        <f t="shared" si="10"/>
        <v>13675.247289993004</v>
      </c>
      <c r="O45" s="4">
        <f t="shared" si="11"/>
        <v>10363.727819856991</v>
      </c>
      <c r="P45" s="4">
        <f t="shared" si="12"/>
        <v>7985.3163602438253</v>
      </c>
      <c r="Q45" s="4">
        <f t="shared" si="13"/>
        <v>6245.7868228155776</v>
      </c>
      <c r="R45" s="4">
        <f t="shared" si="14"/>
        <v>4951.9481122735006</v>
      </c>
      <c r="S45" s="4">
        <f t="shared" si="15"/>
        <v>3974.6315594110183</v>
      </c>
    </row>
    <row r="46" spans="1:20" ht="17.25" thickBot="1">
      <c r="A46" s="14">
        <f>Short_VBM_60!A46</f>
        <v>0.82242642201834859</v>
      </c>
      <c r="B46" s="16">
        <f>VBM_RAO!P46</f>
        <v>7524.9162281779199</v>
      </c>
      <c r="C46" s="4"/>
      <c r="D46" s="4">
        <f t="shared" si="0"/>
        <v>628.24019996537163</v>
      </c>
      <c r="E46" s="4">
        <f t="shared" si="1"/>
        <v>22458.54793119922</v>
      </c>
      <c r="F46" s="4">
        <f t="shared" si="2"/>
        <v>43309.866377919629</v>
      </c>
      <c r="G46" s="4">
        <f t="shared" si="3"/>
        <v>39556.232144916619</v>
      </c>
      <c r="H46" s="4">
        <f t="shared" si="4"/>
        <v>29080.757801193657</v>
      </c>
      <c r="I46" s="4">
        <f t="shared" si="5"/>
        <v>20174.28126212646</v>
      </c>
      <c r="J46" s="4">
        <f t="shared" si="6"/>
        <v>13930.849316371661</v>
      </c>
      <c r="K46" s="4">
        <f t="shared" si="7"/>
        <v>9754.152736729362</v>
      </c>
      <c r="L46" s="4">
        <f t="shared" si="8"/>
        <v>6965.8415708167786</v>
      </c>
      <c r="M46" s="4">
        <f t="shared" si="9"/>
        <v>5078.8027855258142</v>
      </c>
      <c r="N46" s="4">
        <f t="shared" si="10"/>
        <v>3777.2656026275308</v>
      </c>
      <c r="O46" s="4">
        <f t="shared" si="11"/>
        <v>2861.3143041623325</v>
      </c>
      <c r="P46" s="4">
        <f t="shared" si="12"/>
        <v>2203.9679715562593</v>
      </c>
      <c r="Q46" s="4">
        <f t="shared" si="13"/>
        <v>1723.4614942195522</v>
      </c>
      <c r="R46" s="4">
        <f t="shared" si="14"/>
        <v>1366.2105817602371</v>
      </c>
      <c r="S46" s="4">
        <f t="shared" si="15"/>
        <v>1096.4370612606376</v>
      </c>
    </row>
    <row r="47" spans="1:20" ht="17.25" thickBot="1">
      <c r="A47" s="6"/>
      <c r="B47" s="7"/>
      <c r="C47" s="7" t="s">
        <v>23</v>
      </c>
      <c r="D47" s="21">
        <f>SUM(D6:D46)</f>
        <v>5842.5109195338027</v>
      </c>
      <c r="E47" s="21">
        <f t="shared" ref="E47:R47" si="16">SUM(E6:E46)</f>
        <v>653325.3831191737</v>
      </c>
      <c r="F47" s="21">
        <f t="shared" si="16"/>
        <v>3510283.7614183938</v>
      </c>
      <c r="G47" s="21">
        <f t="shared" si="16"/>
        <v>7977959.3031715229</v>
      </c>
      <c r="H47" s="21">
        <f t="shared" si="16"/>
        <v>19748029.761780307</v>
      </c>
      <c r="I47" s="21">
        <f t="shared" si="16"/>
        <v>51549792.585339755</v>
      </c>
      <c r="J47" s="21">
        <f t="shared" si="16"/>
        <v>120528408.36267897</v>
      </c>
      <c r="K47" s="21">
        <f t="shared" si="16"/>
        <v>222232557.66161785</v>
      </c>
      <c r="L47" s="21">
        <f t="shared" si="16"/>
        <v>329883453.26246488</v>
      </c>
      <c r="M47" s="21">
        <f t="shared" si="16"/>
        <v>422260166.55468422</v>
      </c>
      <c r="N47" s="21">
        <f t="shared" si="16"/>
        <v>490423393.81934351</v>
      </c>
      <c r="O47" s="21">
        <f t="shared" si="16"/>
        <v>532205334.37726963</v>
      </c>
      <c r="P47" s="21">
        <f t="shared" si="16"/>
        <v>548820773.01648915</v>
      </c>
      <c r="Q47" s="21">
        <f t="shared" si="16"/>
        <v>543845898.29872489</v>
      </c>
      <c r="R47" s="21">
        <f t="shared" si="16"/>
        <v>522332238.60552973</v>
      </c>
      <c r="S47" s="22">
        <f>SUM(S6:S46)</f>
        <v>489685379.78909355</v>
      </c>
      <c r="T47" s="12"/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6732.8197831065609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5.7616205866642395E-301</v>
      </c>
    </row>
    <row r="51" spans="1:19">
      <c r="A51" s="14">
        <f t="shared" ref="A51:A90" si="17">A7</f>
        <v>7.7123926290137618E-2</v>
      </c>
      <c r="B51" s="16">
        <f t="shared" ref="B51:B90" si="18">B7</f>
        <v>792.09644507136022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2.6817487589925348E-242</v>
      </c>
      <c r="N51" s="4">
        <f t="shared" ref="N51:N90" si="29">$B$4*(B51^2)*($D$48^2*(2*PI())^4*A51^-5/4/PI()/$N$5^4*EXP((-1/PI())*(2*PI()/$N$5)^4*A51^-4))</f>
        <v>2.4408619903715886E-176</v>
      </c>
      <c r="O51" s="4">
        <f t="shared" ref="O51:O90" si="30">$B$4*(B51^2)*($D$48^2*(2*PI())^4*A51^-5/4/PI()/$O$5^4*EXP((-1/PI())*(2*PI()/$O$5)^4*A51^-4))</f>
        <v>6.9958703652992457E-131</v>
      </c>
      <c r="P51" s="4">
        <f t="shared" ref="P51:P90" si="31">$B$4*(B51^2)*($D$48^2*(2*PI())^4*A51^-5/4/PI()/$P$5^4*EXP((-1/PI())*(2*PI()/$P$5)^4*A51^-4))</f>
        <v>9.6670386029056786E-99</v>
      </c>
      <c r="Q51" s="4">
        <f t="shared" ref="Q51:Q90" si="32">$B$4*(B51^2)*($D$48^2*(2*PI())^4*A51^-5/4/PI()/$Q$5^4*EXP((-1/PI())*(2*PI()/$Q$5)^4*A51^-4))</f>
        <v>1.6629026238102217E-75</v>
      </c>
      <c r="R51" s="4">
        <f t="shared" ref="R51:R90" si="33">$B$4*(B51^2)*($D$48^2*(2*PI())^4*A51^-5/4/PI()/$R$5^4*EXP((-1/PI())*(2*PI()/$R$5)^4*A51^-4))</f>
        <v>2.2330841928580967E-58</v>
      </c>
      <c r="S51" s="4">
        <f t="shared" ref="S51:S90" si="34">$B$4*(B51^2)*($D$48^2*(2*PI())^4*A51^-5/4/PI()/$S$5^4*EXP((-1/PI())*(2*PI()/$S$5)^4*A51^-4))</f>
        <v>1.5611962902904593E-45</v>
      </c>
    </row>
    <row r="52" spans="1:19">
      <c r="A52" s="14">
        <f t="shared" si="17"/>
        <v>0.10446990648572885</v>
      </c>
      <c r="B52" s="16">
        <f t="shared" si="18"/>
        <v>4356.5304478924809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1.2285850527247036E-213</v>
      </c>
      <c r="K52" s="4">
        <f t="shared" si="26"/>
        <v>1.506818147197529E-140</v>
      </c>
      <c r="L52" s="4">
        <f t="shared" si="27"/>
        <v>2.5797079432079303E-95</v>
      </c>
      <c r="M52" s="4">
        <f t="shared" si="28"/>
        <v>3.9527762908671184E-66</v>
      </c>
      <c r="N52" s="4">
        <f t="shared" si="29"/>
        <v>1.2427052709336226E-46</v>
      </c>
      <c r="O52" s="4">
        <f t="shared" si="30"/>
        <v>3.2286160196402603E-33</v>
      </c>
      <c r="P52" s="4">
        <f t="shared" si="31"/>
        <v>9.4202463732522472E-24</v>
      </c>
      <c r="Q52" s="4">
        <f t="shared" si="32"/>
        <v>6.298515570523763E-17</v>
      </c>
      <c r="R52" s="4">
        <f t="shared" si="33"/>
        <v>6.5286413968521431E-12</v>
      </c>
      <c r="S52" s="4">
        <f t="shared" si="34"/>
        <v>3.6484042455484216E-8</v>
      </c>
    </row>
    <row r="53" spans="1:19">
      <c r="A53" s="14">
        <f t="shared" si="17"/>
        <v>0.13138243090277779</v>
      </c>
      <c r="B53" s="16">
        <f t="shared" si="18"/>
        <v>6336.7715605708818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7.2703488122301829E-220</v>
      </c>
      <c r="I53" s="4">
        <f t="shared" si="24"/>
        <v>4.5447447530321343E-130</v>
      </c>
      <c r="J53" s="4">
        <f t="shared" si="25"/>
        <v>1.6238898384431249E-80</v>
      </c>
      <c r="K53" s="4">
        <f t="shared" si="26"/>
        <v>2.1145520574805603E-51</v>
      </c>
      <c r="L53" s="4">
        <f t="shared" si="27"/>
        <v>2.0586829694939718E-33</v>
      </c>
      <c r="M53" s="4">
        <f t="shared" si="28"/>
        <v>7.8381607592787501E-22</v>
      </c>
      <c r="N53" s="4">
        <f t="shared" si="29"/>
        <v>4.0603816189681226E-14</v>
      </c>
      <c r="O53" s="4">
        <f t="shared" si="30"/>
        <v>7.8867488113307406E-9</v>
      </c>
      <c r="P53" s="4">
        <f t="shared" si="31"/>
        <v>4.0855257502351623E-5</v>
      </c>
      <c r="Q53" s="4">
        <f t="shared" si="32"/>
        <v>1.881884484776555E-2</v>
      </c>
      <c r="R53" s="4">
        <f t="shared" si="33"/>
        <v>1.6532766789406848</v>
      </c>
      <c r="S53" s="4">
        <f t="shared" si="34"/>
        <v>45.548279139805715</v>
      </c>
    </row>
    <row r="54" spans="1:19">
      <c r="A54" s="14">
        <f t="shared" si="17"/>
        <v>0.15786149954128442</v>
      </c>
      <c r="B54" s="16">
        <f t="shared" si="18"/>
        <v>4356.5304478924809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3.712955659301006E-186</v>
      </c>
      <c r="H54" s="4">
        <f t="shared" si="23"/>
        <v>1.0647575784928011E-101</v>
      </c>
      <c r="I54" s="4">
        <f t="shared" si="24"/>
        <v>9.9232604433397508E-59</v>
      </c>
      <c r="J54" s="4">
        <f t="shared" si="25"/>
        <v>4.6861534445972685E-35</v>
      </c>
      <c r="K54" s="4">
        <f t="shared" si="26"/>
        <v>3.5405538135893565E-21</v>
      </c>
      <c r="L54" s="4">
        <f t="shared" si="27"/>
        <v>1.251302136022965E-12</v>
      </c>
      <c r="M54" s="4">
        <f t="shared" si="28"/>
        <v>3.7860713677787224E-7</v>
      </c>
      <c r="N54" s="4">
        <f t="shared" si="29"/>
        <v>1.6212449284809195E-3</v>
      </c>
      <c r="O54" s="4">
        <f t="shared" si="30"/>
        <v>0.48141366466514945</v>
      </c>
      <c r="P54" s="4">
        <f t="shared" si="31"/>
        <v>25.370457294687665</v>
      </c>
      <c r="Q54" s="4">
        <f t="shared" si="32"/>
        <v>422.33195420453455</v>
      </c>
      <c r="R54" s="4">
        <f t="shared" si="33"/>
        <v>3199.3176266993232</v>
      </c>
      <c r="S54" s="4">
        <f t="shared" si="34"/>
        <v>13988.964090078265</v>
      </c>
    </row>
    <row r="55" spans="1:19">
      <c r="A55" s="14">
        <f t="shared" si="17"/>
        <v>0.18390711240124874</v>
      </c>
      <c r="B55" s="16">
        <f t="shared" si="18"/>
        <v>12277.494898606081</v>
      </c>
      <c r="C55" s="4"/>
      <c r="D55" s="4">
        <f t="shared" si="19"/>
        <v>0</v>
      </c>
      <c r="E55" s="4">
        <f t="shared" si="20"/>
        <v>0</v>
      </c>
      <c r="F55" s="4">
        <f t="shared" si="21"/>
        <v>8.9745436023918932E-197</v>
      </c>
      <c r="G55" s="4">
        <f t="shared" si="22"/>
        <v>9.5474809692920059E-97</v>
      </c>
      <c r="H55" s="4">
        <f t="shared" si="23"/>
        <v>5.2154656680014925E-51</v>
      </c>
      <c r="I55" s="4">
        <f t="shared" si="24"/>
        <v>8.8207665850801071E-28</v>
      </c>
      <c r="J55" s="4">
        <f t="shared" si="25"/>
        <v>5.1241132626206525E-15</v>
      </c>
      <c r="K55" s="4">
        <f t="shared" si="26"/>
        <v>1.4604664586375041E-7</v>
      </c>
      <c r="L55" s="4">
        <f t="shared" si="27"/>
        <v>5.407828078296463E-3</v>
      </c>
      <c r="M55" s="4">
        <f t="shared" si="28"/>
        <v>4.3882329991747522</v>
      </c>
      <c r="N55" s="4">
        <f t="shared" si="29"/>
        <v>357.0781051466044</v>
      </c>
      <c r="O55" s="4">
        <f t="shared" si="30"/>
        <v>6892.9207155315262</v>
      </c>
      <c r="P55" s="4">
        <f t="shared" si="31"/>
        <v>52504.419600461682</v>
      </c>
      <c r="Q55" s="4">
        <f t="shared" si="32"/>
        <v>215572.49443542142</v>
      </c>
      <c r="R55" s="4">
        <f t="shared" si="33"/>
        <v>581148.652417982</v>
      </c>
      <c r="S55" s="4">
        <f t="shared" si="34"/>
        <v>1169510.7399142967</v>
      </c>
    </row>
    <row r="56" spans="1:19">
      <c r="A56" s="14">
        <f t="shared" si="17"/>
        <v>0.20951926948267074</v>
      </c>
      <c r="B56" s="16">
        <f t="shared" si="18"/>
        <v>61387.4744930304</v>
      </c>
      <c r="C56" s="4"/>
      <c r="D56" s="4">
        <f t="shared" si="19"/>
        <v>0</v>
      </c>
      <c r="E56" s="4">
        <f t="shared" si="20"/>
        <v>3.9359938811038862E-262</v>
      </c>
      <c r="F56" s="4">
        <f t="shared" si="21"/>
        <v>5.1998805788224131E-112</v>
      </c>
      <c r="G56" s="4">
        <f t="shared" si="22"/>
        <v>9.4319572906599371E-53</v>
      </c>
      <c r="H56" s="4">
        <f t="shared" si="23"/>
        <v>1.0557697069757552E-25</v>
      </c>
      <c r="I56" s="4">
        <f t="shared" si="24"/>
        <v>5.291896555827597E-12</v>
      </c>
      <c r="J56" s="4">
        <f t="shared" si="25"/>
        <v>1.6670205927201009E-4</v>
      </c>
      <c r="K56" s="4">
        <f t="shared" si="26"/>
        <v>3.7717314211548705</v>
      </c>
      <c r="L56" s="4">
        <f t="shared" si="27"/>
        <v>1675.8061768340824</v>
      </c>
      <c r="M56" s="4">
        <f t="shared" si="28"/>
        <v>78039.792467975392</v>
      </c>
      <c r="N56" s="4">
        <f t="shared" si="29"/>
        <v>937673.46624051407</v>
      </c>
      <c r="O56" s="4">
        <f t="shared" si="30"/>
        <v>4839122.8781438237</v>
      </c>
      <c r="P56" s="4">
        <f t="shared" si="31"/>
        <v>14491763.500581093</v>
      </c>
      <c r="Q56" s="4">
        <f t="shared" si="32"/>
        <v>30276074.249467652</v>
      </c>
      <c r="R56" s="4">
        <f t="shared" si="33"/>
        <v>49570334.708491109</v>
      </c>
      <c r="S56" s="4">
        <f t="shared" si="34"/>
        <v>68592859.230856836</v>
      </c>
    </row>
    <row r="57" spans="1:19">
      <c r="A57" s="14">
        <f t="shared" si="17"/>
        <v>0.23469797078555044</v>
      </c>
      <c r="B57" s="16">
        <f t="shared" si="18"/>
        <v>147725.98700580868</v>
      </c>
      <c r="C57" s="4"/>
      <c r="D57" s="4">
        <f t="shared" si="19"/>
        <v>0</v>
      </c>
      <c r="E57" s="4">
        <f t="shared" si="20"/>
        <v>3.9389489137019875E-162</v>
      </c>
      <c r="F57" s="4">
        <f t="shared" si="21"/>
        <v>6.5102906884196807E-67</v>
      </c>
      <c r="G57" s="4">
        <f t="shared" si="22"/>
        <v>2.2094223340602629E-29</v>
      </c>
      <c r="H57" s="4">
        <f t="shared" si="23"/>
        <v>2.7103342302773104E-12</v>
      </c>
      <c r="I57" s="4">
        <f t="shared" si="24"/>
        <v>1.1347851431856857E-3</v>
      </c>
      <c r="J57" s="4">
        <f t="shared" si="25"/>
        <v>55.8190082178943</v>
      </c>
      <c r="K57" s="4">
        <f t="shared" si="26"/>
        <v>28122.553224993913</v>
      </c>
      <c r="L57" s="4">
        <f t="shared" si="27"/>
        <v>1183038.8270638662</v>
      </c>
      <c r="M57" s="4">
        <f t="shared" si="28"/>
        <v>12011374.601939466</v>
      </c>
      <c r="N57" s="4">
        <f t="shared" si="29"/>
        <v>52068682.49520985</v>
      </c>
      <c r="O57" s="4">
        <f t="shared" si="30"/>
        <v>133028423.34769531</v>
      </c>
      <c r="P57" s="4">
        <f t="shared" si="31"/>
        <v>242223382.22767156</v>
      </c>
      <c r="Q57" s="4">
        <f t="shared" si="32"/>
        <v>353031273.1554693</v>
      </c>
      <c r="R57" s="4">
        <f t="shared" si="33"/>
        <v>443109515.68518633</v>
      </c>
      <c r="S57" s="4">
        <f t="shared" si="34"/>
        <v>502199878.25301105</v>
      </c>
    </row>
    <row r="58" spans="1:19">
      <c r="A58" s="14">
        <f t="shared" si="17"/>
        <v>0.25944321630988787</v>
      </c>
      <c r="B58" s="16">
        <f t="shared" si="18"/>
        <v>200400.40060305415</v>
      </c>
      <c r="C58" s="4"/>
      <c r="D58" s="4">
        <f t="shared" si="19"/>
        <v>0</v>
      </c>
      <c r="E58" s="4">
        <f t="shared" si="20"/>
        <v>6.9680202054258977E-105</v>
      </c>
      <c r="F58" s="4">
        <f t="shared" si="21"/>
        <v>3.1174892694873637E-41</v>
      </c>
      <c r="G58" s="4">
        <f t="shared" si="22"/>
        <v>3.4004199179170066E-16</v>
      </c>
      <c r="H58" s="4">
        <f t="shared" si="23"/>
        <v>7.8239752888372124E-5</v>
      </c>
      <c r="I58" s="4">
        <f t="shared" si="24"/>
        <v>39.402481166175562</v>
      </c>
      <c r="J58" s="4">
        <f t="shared" si="25"/>
        <v>47179.740885268206</v>
      </c>
      <c r="K58" s="4">
        <f t="shared" si="26"/>
        <v>2666775.0208464768</v>
      </c>
      <c r="L58" s="4">
        <f t="shared" si="27"/>
        <v>28927408.487521417</v>
      </c>
      <c r="M58" s="4">
        <f t="shared" si="28"/>
        <v>122337636.2918625</v>
      </c>
      <c r="N58" s="4">
        <f t="shared" si="29"/>
        <v>295103375.63510114</v>
      </c>
      <c r="O58" s="4">
        <f t="shared" si="30"/>
        <v>503240945.33127677</v>
      </c>
      <c r="P58" s="4">
        <f t="shared" si="31"/>
        <v>688344647.95830715</v>
      </c>
      <c r="Q58" s="4">
        <f t="shared" si="32"/>
        <v>815620707.17914033</v>
      </c>
      <c r="R58" s="4">
        <f t="shared" si="33"/>
        <v>878658977.44824195</v>
      </c>
      <c r="S58" s="4">
        <f t="shared" si="34"/>
        <v>887852206.46368682</v>
      </c>
    </row>
    <row r="59" spans="1:19">
      <c r="A59" s="14">
        <f t="shared" si="17"/>
        <v>0.28375500605568299</v>
      </c>
      <c r="B59" s="16">
        <f t="shared" si="18"/>
        <v>203964.83460587519</v>
      </c>
      <c r="C59" s="4"/>
      <c r="D59" s="4">
        <f t="shared" si="19"/>
        <v>3.9926273586355229E-210</v>
      </c>
      <c r="E59" s="4">
        <f t="shared" si="20"/>
        <v>3.8486194533106525E-70</v>
      </c>
      <c r="F59" s="4">
        <f t="shared" si="21"/>
        <v>9.19949296832005E-26</v>
      </c>
      <c r="G59" s="4">
        <f t="shared" si="22"/>
        <v>2.3683231549065419E-8</v>
      </c>
      <c r="H59" s="4">
        <f t="shared" si="23"/>
        <v>1.7379878800730488</v>
      </c>
      <c r="I59" s="4">
        <f t="shared" si="24"/>
        <v>14440.554256464766</v>
      </c>
      <c r="J59" s="4">
        <f t="shared" si="25"/>
        <v>1789275.9442727729</v>
      </c>
      <c r="K59" s="4">
        <f t="shared" si="26"/>
        <v>26601107.286870379</v>
      </c>
      <c r="L59" s="4">
        <f t="shared" si="27"/>
        <v>126143471.63514459</v>
      </c>
      <c r="M59" s="4">
        <f t="shared" si="28"/>
        <v>312545082.8079704</v>
      </c>
      <c r="N59" s="4">
        <f t="shared" si="29"/>
        <v>527120356.85788262</v>
      </c>
      <c r="O59" s="4">
        <f t="shared" si="30"/>
        <v>702307064.19491446</v>
      </c>
      <c r="P59" s="4">
        <f t="shared" si="31"/>
        <v>806689576.48478341</v>
      </c>
      <c r="Q59" s="4">
        <f t="shared" si="32"/>
        <v>842354706.92008638</v>
      </c>
      <c r="R59" s="4">
        <f t="shared" si="33"/>
        <v>826628256.65895498</v>
      </c>
      <c r="S59" s="4">
        <f t="shared" si="34"/>
        <v>778752878.94693077</v>
      </c>
    </row>
    <row r="60" spans="1:19">
      <c r="A60" s="14">
        <f t="shared" si="17"/>
        <v>0.3076333400229358</v>
      </c>
      <c r="B60" s="16">
        <f t="shared" si="18"/>
        <v>192875.48437487619</v>
      </c>
      <c r="C60" s="4"/>
      <c r="D60" s="4">
        <f t="shared" si="19"/>
        <v>3.452533736255016E-149</v>
      </c>
      <c r="E60" s="4">
        <f t="shared" si="20"/>
        <v>5.5353371625342501E-48</v>
      </c>
      <c r="F60" s="4">
        <f t="shared" si="21"/>
        <v>5.8833564920873455E-16</v>
      </c>
      <c r="G60" s="4">
        <f t="shared" si="22"/>
        <v>1.9586945518262136E-3</v>
      </c>
      <c r="H60" s="4">
        <f t="shared" si="23"/>
        <v>825.52071480594816</v>
      </c>
      <c r="I60" s="4">
        <f t="shared" si="24"/>
        <v>494067.08222219534</v>
      </c>
      <c r="J60" s="4">
        <f t="shared" si="25"/>
        <v>14304859.126658341</v>
      </c>
      <c r="K60" s="4">
        <f t="shared" si="26"/>
        <v>90357975.346347287</v>
      </c>
      <c r="L60" s="4">
        <f t="shared" si="27"/>
        <v>252122424.29390293</v>
      </c>
      <c r="M60" s="4">
        <f t="shared" si="28"/>
        <v>443440996.75076163</v>
      </c>
      <c r="N60" s="4">
        <f t="shared" si="29"/>
        <v>594597370.24894798</v>
      </c>
      <c r="O60" s="4">
        <f t="shared" si="30"/>
        <v>676306288.92417228</v>
      </c>
      <c r="P60" s="4">
        <f t="shared" si="31"/>
        <v>694558178.45888114</v>
      </c>
      <c r="Q60" s="4">
        <f t="shared" si="32"/>
        <v>668828312.23206437</v>
      </c>
      <c r="R60" s="4">
        <f t="shared" si="33"/>
        <v>618246667.92224312</v>
      </c>
      <c r="S60" s="4">
        <f t="shared" si="34"/>
        <v>556861764.82800424</v>
      </c>
    </row>
    <row r="61" spans="1:19">
      <c r="A61" s="14">
        <f t="shared" si="17"/>
        <v>0.33107821821164629</v>
      </c>
      <c r="B61" s="16">
        <f t="shared" si="18"/>
        <v>175449.36258330627</v>
      </c>
      <c r="C61" s="4"/>
      <c r="D61" s="4">
        <f t="shared" si="19"/>
        <v>1.2710492335763297E-108</v>
      </c>
      <c r="E61" s="4">
        <f t="shared" si="20"/>
        <v>2.7228294451657267E-33</v>
      </c>
      <c r="F61" s="4">
        <f t="shared" si="21"/>
        <v>1.6596474099447197E-9</v>
      </c>
      <c r="G61" s="4">
        <f t="shared" si="22"/>
        <v>3.0252588406861562</v>
      </c>
      <c r="H61" s="4">
        <f t="shared" si="23"/>
        <v>40774.410506931396</v>
      </c>
      <c r="I61" s="4">
        <f t="shared" si="24"/>
        <v>4218526.3738246765</v>
      </c>
      <c r="J61" s="4">
        <f t="shared" si="25"/>
        <v>46299743.101050928</v>
      </c>
      <c r="K61" s="4">
        <f t="shared" si="26"/>
        <v>165207399.97515753</v>
      </c>
      <c r="L61" s="4">
        <f t="shared" si="27"/>
        <v>323593905.13359219</v>
      </c>
      <c r="M61" s="4">
        <f t="shared" si="28"/>
        <v>452821125.92349857</v>
      </c>
      <c r="N61" s="4">
        <f t="shared" si="29"/>
        <v>521017202.13333642</v>
      </c>
      <c r="O61" s="4">
        <f t="shared" si="30"/>
        <v>533257075.23008662</v>
      </c>
      <c r="P61" s="4">
        <f t="shared" si="31"/>
        <v>508236046.41757202</v>
      </c>
      <c r="Q61" s="4">
        <f t="shared" si="32"/>
        <v>463657180.93050957</v>
      </c>
      <c r="R61" s="4">
        <f t="shared" si="33"/>
        <v>411829724.35642022</v>
      </c>
      <c r="S61" s="4">
        <f t="shared" si="34"/>
        <v>359989619.67334533</v>
      </c>
    </row>
    <row r="62" spans="1:19">
      <c r="A62" s="14">
        <f t="shared" si="17"/>
        <v>0.35408964062181447</v>
      </c>
      <c r="B62" s="16">
        <f t="shared" si="18"/>
        <v>316838.57802854397</v>
      </c>
      <c r="C62" s="4"/>
      <c r="D62" s="4">
        <f t="shared" si="19"/>
        <v>4.3253006945676206E-80</v>
      </c>
      <c r="E62" s="4">
        <f t="shared" si="20"/>
        <v>1.2860233590815678E-22</v>
      </c>
      <c r="F62" s="4">
        <f t="shared" si="21"/>
        <v>1.6076720202245511E-4</v>
      </c>
      <c r="G62" s="4">
        <f t="shared" si="22"/>
        <v>1643.9215403025555</v>
      </c>
      <c r="H62" s="4">
        <f t="shared" si="23"/>
        <v>2058753.7829805904</v>
      </c>
      <c r="I62" s="4">
        <f t="shared" si="24"/>
        <v>63426308.352644458</v>
      </c>
      <c r="J62" s="4">
        <f t="shared" si="25"/>
        <v>356394897.07772624</v>
      </c>
      <c r="K62" s="4">
        <f t="shared" si="26"/>
        <v>857427745.15599573</v>
      </c>
      <c r="L62" s="4">
        <f t="shared" si="27"/>
        <v>1315548001.3323421</v>
      </c>
      <c r="M62" s="4">
        <f t="shared" si="28"/>
        <v>1572172817.7223928</v>
      </c>
      <c r="N62" s="4">
        <f t="shared" si="29"/>
        <v>1627629625.4081407</v>
      </c>
      <c r="O62" s="4">
        <f t="shared" si="30"/>
        <v>1548836189.2577019</v>
      </c>
      <c r="P62" s="4">
        <f t="shared" si="31"/>
        <v>1401998785.0749185</v>
      </c>
      <c r="Q62" s="4">
        <f t="shared" si="32"/>
        <v>1232190096.9583328</v>
      </c>
      <c r="R62" s="4">
        <f t="shared" si="33"/>
        <v>1064731696.2055207</v>
      </c>
      <c r="S62" s="4">
        <f t="shared" si="34"/>
        <v>911656078.07406926</v>
      </c>
    </row>
    <row r="63" spans="1:19">
      <c r="A63" s="14">
        <f t="shared" si="17"/>
        <v>0.3766676072534404</v>
      </c>
      <c r="B63" s="16">
        <f t="shared" si="18"/>
        <v>140597.11900016645</v>
      </c>
      <c r="C63" s="4"/>
      <c r="D63" s="4">
        <f t="shared" si="19"/>
        <v>6.3559137979814203E-61</v>
      </c>
      <c r="E63" s="4">
        <f t="shared" si="20"/>
        <v>3.8985989851443071E-16</v>
      </c>
      <c r="F63" s="4">
        <f t="shared" si="21"/>
        <v>4.4385953463880357E-2</v>
      </c>
      <c r="G63" s="4">
        <f t="shared" si="22"/>
        <v>11424.677840352728</v>
      </c>
      <c r="H63" s="4">
        <f t="shared" si="23"/>
        <v>2645673.8753050375</v>
      </c>
      <c r="I63" s="4">
        <f t="shared" si="24"/>
        <v>34472321.266353875</v>
      </c>
      <c r="J63" s="4">
        <f t="shared" si="25"/>
        <v>120389527.8760346</v>
      </c>
      <c r="K63" s="4">
        <f t="shared" si="26"/>
        <v>218902320.05744085</v>
      </c>
      <c r="L63" s="4">
        <f t="shared" si="27"/>
        <v>282368741.31631154</v>
      </c>
      <c r="M63" s="4">
        <f t="shared" si="28"/>
        <v>301666203.57752365</v>
      </c>
      <c r="N63" s="4">
        <f t="shared" si="29"/>
        <v>289732545.77290279</v>
      </c>
      <c r="O63" s="4">
        <f t="shared" si="30"/>
        <v>261803171.40479934</v>
      </c>
      <c r="P63" s="4">
        <f t="shared" si="31"/>
        <v>228462142.78136879</v>
      </c>
      <c r="Q63" s="4">
        <f t="shared" si="32"/>
        <v>195539867.4553273</v>
      </c>
      <c r="R63" s="4">
        <f t="shared" si="33"/>
        <v>165692568.55032802</v>
      </c>
      <c r="S63" s="4">
        <f t="shared" si="34"/>
        <v>139802115.62347516</v>
      </c>
    </row>
    <row r="64" spans="1:19">
      <c r="A64" s="14">
        <f t="shared" si="17"/>
        <v>0.39881211810652395</v>
      </c>
      <c r="B64" s="16">
        <f t="shared" si="18"/>
        <v>122774.9489860608</v>
      </c>
      <c r="C64" s="4"/>
      <c r="D64" s="4">
        <f t="shared" si="19"/>
        <v>1.3550938962254665E-46</v>
      </c>
      <c r="E64" s="4">
        <f t="shared" si="20"/>
        <v>4.7998910913427491E-11</v>
      </c>
      <c r="F64" s="4">
        <f t="shared" si="21"/>
        <v>6.2360958147597527</v>
      </c>
      <c r="G64" s="4">
        <f t="shared" si="22"/>
        <v>109886.82851098629</v>
      </c>
      <c r="H64" s="4">
        <f t="shared" si="23"/>
        <v>7443781.7073026523</v>
      </c>
      <c r="I64" s="4">
        <f t="shared" si="24"/>
        <v>51826391.674614407</v>
      </c>
      <c r="J64" s="4">
        <f t="shared" si="25"/>
        <v>128011648.63449521</v>
      </c>
      <c r="K64" s="4">
        <f t="shared" si="26"/>
        <v>189823652.10337541</v>
      </c>
      <c r="L64" s="4">
        <f t="shared" si="27"/>
        <v>215797598.05177355</v>
      </c>
      <c r="M64" s="4">
        <f t="shared" si="28"/>
        <v>212472089.59617978</v>
      </c>
      <c r="N64" s="4">
        <f t="shared" si="29"/>
        <v>193215549.79774472</v>
      </c>
      <c r="O64" s="4">
        <f t="shared" si="30"/>
        <v>168133328.77221394</v>
      </c>
      <c r="P64" s="4">
        <f t="shared" si="31"/>
        <v>142860320.19254106</v>
      </c>
      <c r="Q64" s="4">
        <f t="shared" si="32"/>
        <v>119936405.18913992</v>
      </c>
      <c r="R64" s="4">
        <f t="shared" si="33"/>
        <v>100191820.49498576</v>
      </c>
      <c r="S64" s="4">
        <f t="shared" si="34"/>
        <v>83636629.103389189</v>
      </c>
    </row>
    <row r="65" spans="1:19">
      <c r="A65" s="14">
        <f t="shared" si="17"/>
        <v>0.42052317318106525</v>
      </c>
      <c r="B65" s="16">
        <f t="shared" si="18"/>
        <v>106140.92363956224</v>
      </c>
      <c r="C65" s="4"/>
      <c r="D65" s="4">
        <f t="shared" si="19"/>
        <v>5.4250574282994865E-36</v>
      </c>
      <c r="E65" s="4">
        <f t="shared" si="20"/>
        <v>2.5587839907146137E-7</v>
      </c>
      <c r="F65" s="4">
        <f t="shared" si="21"/>
        <v>214.62220890410967</v>
      </c>
      <c r="G65" s="4">
        <f t="shared" si="22"/>
        <v>514034.06913200591</v>
      </c>
      <c r="H65" s="4">
        <f t="shared" si="23"/>
        <v>13948640.024547424</v>
      </c>
      <c r="I65" s="4">
        <f t="shared" si="24"/>
        <v>60915027.452481925</v>
      </c>
      <c r="J65" s="4">
        <f t="shared" si="25"/>
        <v>116271885.32929134</v>
      </c>
      <c r="K65" s="4">
        <f t="shared" si="26"/>
        <v>148137528.13684529</v>
      </c>
      <c r="L65" s="4">
        <f t="shared" si="27"/>
        <v>153293936.9624773</v>
      </c>
      <c r="M65" s="4">
        <f t="shared" si="28"/>
        <v>142034364.33005378</v>
      </c>
      <c r="N65" s="4">
        <f t="shared" si="29"/>
        <v>124014506.54042178</v>
      </c>
      <c r="O65" s="4">
        <f t="shared" si="30"/>
        <v>104931067.02301252</v>
      </c>
      <c r="P65" s="4">
        <f t="shared" si="31"/>
        <v>87406244.72720167</v>
      </c>
      <c r="Q65" s="4">
        <f t="shared" si="32"/>
        <v>72334237.351452991</v>
      </c>
      <c r="R65" s="4">
        <f t="shared" si="33"/>
        <v>59788950.365497611</v>
      </c>
      <c r="S65" s="4">
        <f t="shared" si="34"/>
        <v>49513896.30995103</v>
      </c>
    </row>
    <row r="66" spans="1:19">
      <c r="A66" s="14">
        <f t="shared" si="17"/>
        <v>0.44180077247706423</v>
      </c>
      <c r="B66" s="16">
        <f t="shared" si="18"/>
        <v>90695.042960670733</v>
      </c>
      <c r="C66" s="4"/>
      <c r="D66" s="4">
        <f t="shared" si="19"/>
        <v>5.2064528792095567E-28</v>
      </c>
      <c r="E66" s="4">
        <f t="shared" si="20"/>
        <v>1.4946169692715846E-4</v>
      </c>
      <c r="F66" s="4">
        <f t="shared" si="21"/>
        <v>2734.4776663083821</v>
      </c>
      <c r="G66" s="4">
        <f t="shared" si="22"/>
        <v>1441212.7333116876</v>
      </c>
      <c r="H66" s="4">
        <f t="shared" si="23"/>
        <v>19538109.06389581</v>
      </c>
      <c r="I66" s="4">
        <f t="shared" si="24"/>
        <v>59898475.636983454</v>
      </c>
      <c r="J66" s="4">
        <f t="shared" si="25"/>
        <v>94025484.165782258</v>
      </c>
      <c r="K66" s="4">
        <f t="shared" si="26"/>
        <v>106767318.29656662</v>
      </c>
      <c r="L66" s="4">
        <f t="shared" si="27"/>
        <v>102877640.95899023</v>
      </c>
      <c r="M66" s="4">
        <f t="shared" si="28"/>
        <v>91027627.271150053</v>
      </c>
      <c r="N66" s="4">
        <f t="shared" si="29"/>
        <v>77064629.874114439</v>
      </c>
      <c r="O66" s="4">
        <f t="shared" si="30"/>
        <v>63833289.19753395</v>
      </c>
      <c r="P66" s="4">
        <f t="shared" si="31"/>
        <v>52377788.83423882</v>
      </c>
      <c r="Q66" s="4">
        <f t="shared" si="32"/>
        <v>42876238.709817082</v>
      </c>
      <c r="R66" s="4">
        <f t="shared" si="33"/>
        <v>35156131.952943325</v>
      </c>
      <c r="S66" s="4">
        <f t="shared" si="34"/>
        <v>28939036.540679686</v>
      </c>
    </row>
    <row r="67" spans="1:19">
      <c r="A67" s="14">
        <f t="shared" si="17"/>
        <v>0.46264491599452084</v>
      </c>
      <c r="B67" s="16">
        <f t="shared" si="18"/>
        <v>76437.306949386257</v>
      </c>
      <c r="C67" s="4"/>
      <c r="D67" s="4">
        <f t="shared" si="19"/>
        <v>6.5181411137637227E-22</v>
      </c>
      <c r="E67" s="4">
        <f t="shared" si="20"/>
        <v>1.7712391621348834E-2</v>
      </c>
      <c r="F67" s="4">
        <f t="shared" si="21"/>
        <v>16941.108079554535</v>
      </c>
      <c r="G67" s="4">
        <f t="shared" si="22"/>
        <v>2776940.2538640769</v>
      </c>
      <c r="H67" s="4">
        <f t="shared" si="23"/>
        <v>22039611.594878789</v>
      </c>
      <c r="I67" s="4">
        <f t="shared" si="24"/>
        <v>51426854.730349682</v>
      </c>
      <c r="J67" s="4">
        <f t="shared" si="25"/>
        <v>69423126.577779427</v>
      </c>
      <c r="K67" s="4">
        <f t="shared" si="26"/>
        <v>72131352.080393061</v>
      </c>
      <c r="L67" s="4">
        <f t="shared" si="27"/>
        <v>65782140.852032825</v>
      </c>
      <c r="M67" s="4">
        <f t="shared" si="28"/>
        <v>56171734.479630075</v>
      </c>
      <c r="N67" s="4">
        <f t="shared" si="29"/>
        <v>46436969.099141307</v>
      </c>
      <c r="O67" s="4">
        <f t="shared" si="30"/>
        <v>37837967.233745843</v>
      </c>
      <c r="P67" s="4">
        <f t="shared" si="31"/>
        <v>30689044.852005403</v>
      </c>
      <c r="Q67" s="4">
        <f t="shared" si="32"/>
        <v>24911635.511264984</v>
      </c>
      <c r="R67" s="4">
        <f t="shared" si="33"/>
        <v>20299816.631686579</v>
      </c>
      <c r="S67" s="4">
        <f t="shared" si="34"/>
        <v>16632262.152936684</v>
      </c>
    </row>
    <row r="68" spans="1:19">
      <c r="A68" s="14">
        <f t="shared" si="17"/>
        <v>0.48305560373343526</v>
      </c>
      <c r="B68" s="16">
        <f t="shared" si="18"/>
        <v>63763.76382824449</v>
      </c>
      <c r="C68" s="4"/>
      <c r="D68" s="4">
        <f t="shared" si="19"/>
        <v>3.4145334434876188E-17</v>
      </c>
      <c r="E68" s="4">
        <f t="shared" si="20"/>
        <v>0.65462620980689379</v>
      </c>
      <c r="F68" s="4">
        <f t="shared" si="21"/>
        <v>62063.835037081364</v>
      </c>
      <c r="G68" s="4">
        <f t="shared" si="22"/>
        <v>4075665.5014785826</v>
      </c>
      <c r="H68" s="4">
        <f t="shared" si="23"/>
        <v>21268026.328221455</v>
      </c>
      <c r="I68" s="4">
        <f t="shared" si="24"/>
        <v>40074335.02998475</v>
      </c>
      <c r="J68" s="4">
        <f t="shared" si="25"/>
        <v>48069357.243858226</v>
      </c>
      <c r="K68" s="4">
        <f t="shared" si="26"/>
        <v>46588392.863995291</v>
      </c>
      <c r="L68" s="4">
        <f t="shared" si="27"/>
        <v>40695278.825289674</v>
      </c>
      <c r="M68" s="4">
        <f t="shared" si="28"/>
        <v>33795531.663105935</v>
      </c>
      <c r="N68" s="4">
        <f t="shared" si="29"/>
        <v>27422700.49810572</v>
      </c>
      <c r="O68" s="4">
        <f t="shared" si="30"/>
        <v>22059278.594792157</v>
      </c>
      <c r="P68" s="4">
        <f t="shared" si="31"/>
        <v>17729484.407151025</v>
      </c>
      <c r="Q68" s="4">
        <f t="shared" si="32"/>
        <v>14297357.067054501</v>
      </c>
      <c r="R68" s="4">
        <f t="shared" si="33"/>
        <v>11594052.536992131</v>
      </c>
      <c r="S68" s="4">
        <f t="shared" si="34"/>
        <v>9464756.3260108232</v>
      </c>
    </row>
    <row r="69" spans="1:19">
      <c r="A69" s="14">
        <f t="shared" si="17"/>
        <v>0.5030328356938073</v>
      </c>
      <c r="B69" s="16">
        <f t="shared" si="18"/>
        <v>53862.558264852487</v>
      </c>
      <c r="C69" s="4"/>
      <c r="D69" s="4">
        <f t="shared" si="19"/>
        <v>1.7562945302135553E-13</v>
      </c>
      <c r="E69" s="4">
        <f t="shared" si="20"/>
        <v>10.602378572371842</v>
      </c>
      <c r="F69" s="4">
        <f t="shared" si="21"/>
        <v>160454.64759578014</v>
      </c>
      <c r="G69" s="4">
        <f t="shared" si="22"/>
        <v>5097273.6106623067</v>
      </c>
      <c r="H69" s="4">
        <f t="shared" si="23"/>
        <v>19067642.402920354</v>
      </c>
      <c r="I69" s="4">
        <f t="shared" si="24"/>
        <v>30319938.450059548</v>
      </c>
      <c r="J69" s="4">
        <f t="shared" si="25"/>
        <v>33112759.736648142</v>
      </c>
      <c r="K69" s="4">
        <f t="shared" si="26"/>
        <v>30368389.922069423</v>
      </c>
      <c r="L69" s="4">
        <f t="shared" si="27"/>
        <v>25634733.695561584</v>
      </c>
      <c r="M69" s="4">
        <f t="shared" si="28"/>
        <v>20822967.162170257</v>
      </c>
      <c r="N69" s="4">
        <f t="shared" si="29"/>
        <v>16648194.709765967</v>
      </c>
      <c r="O69" s="4">
        <f t="shared" si="30"/>
        <v>13256113.400362561</v>
      </c>
      <c r="P69" s="4">
        <f t="shared" si="31"/>
        <v>10577538.936654499</v>
      </c>
      <c r="Q69" s="4">
        <f t="shared" si="32"/>
        <v>8485441.9084680211</v>
      </c>
      <c r="R69" s="4">
        <f t="shared" si="33"/>
        <v>6854544.7365342015</v>
      </c>
      <c r="S69" s="4">
        <f t="shared" si="34"/>
        <v>5579489.7936888477</v>
      </c>
    </row>
    <row r="70" spans="1:19">
      <c r="A70" s="14">
        <f t="shared" si="17"/>
        <v>0.52257661187563709</v>
      </c>
      <c r="B70" s="16">
        <f t="shared" si="18"/>
        <v>39208.774031032328</v>
      </c>
      <c r="C70" s="4"/>
      <c r="D70" s="4">
        <f t="shared" si="19"/>
        <v>1.1399709741348438E-10</v>
      </c>
      <c r="E70" s="4">
        <f t="shared" si="20"/>
        <v>67.175255066767733</v>
      </c>
      <c r="F70" s="4">
        <f t="shared" si="21"/>
        <v>232687.39784812627</v>
      </c>
      <c r="G70" s="4">
        <f t="shared" si="22"/>
        <v>4124049.5575328916</v>
      </c>
      <c r="H70" s="4">
        <f t="shared" si="23"/>
        <v>11806110.887385631</v>
      </c>
      <c r="I70" s="4">
        <f t="shared" si="24"/>
        <v>16379724.930445354</v>
      </c>
      <c r="J70" s="4">
        <f t="shared" si="25"/>
        <v>16589721.555655049</v>
      </c>
      <c r="K70" s="4">
        <f t="shared" si="26"/>
        <v>14554347.422115782</v>
      </c>
      <c r="L70" s="4">
        <f t="shared" si="27"/>
        <v>11952503.761575231</v>
      </c>
      <c r="M70" s="4">
        <f t="shared" si="28"/>
        <v>9537992.3919208478</v>
      </c>
      <c r="N70" s="4">
        <f t="shared" si="29"/>
        <v>7535589.7665257622</v>
      </c>
      <c r="O70" s="4">
        <f t="shared" si="30"/>
        <v>5951202.6843871567</v>
      </c>
      <c r="P70" s="4">
        <f t="shared" si="31"/>
        <v>4721204.0537482593</v>
      </c>
      <c r="Q70" s="4">
        <f t="shared" si="32"/>
        <v>3771538.7353435047</v>
      </c>
      <c r="R70" s="4">
        <f t="shared" si="33"/>
        <v>3037221.1303737913</v>
      </c>
      <c r="S70" s="4">
        <f t="shared" si="34"/>
        <v>2466499.9711379968</v>
      </c>
    </row>
    <row r="71" spans="1:19">
      <c r="A71" s="14">
        <f t="shared" si="17"/>
        <v>0.54168693227892462</v>
      </c>
      <c r="B71" s="16">
        <f t="shared" si="18"/>
        <v>23762.8933521408</v>
      </c>
      <c r="C71" s="4"/>
      <c r="D71" s="4">
        <f t="shared" si="19"/>
        <v>1.3192829269822237E-8</v>
      </c>
      <c r="E71" s="4">
        <f t="shared" si="20"/>
        <v>180.75292337521228</v>
      </c>
      <c r="F71" s="4">
        <f t="shared" si="21"/>
        <v>188938.93286699444</v>
      </c>
      <c r="G71" s="4">
        <f t="shared" si="22"/>
        <v>2084256.673251346</v>
      </c>
      <c r="H71" s="4">
        <f t="shared" si="23"/>
        <v>4801075.6066030301</v>
      </c>
      <c r="I71" s="4">
        <f t="shared" si="24"/>
        <v>5962265.6803392218</v>
      </c>
      <c r="J71" s="4">
        <f t="shared" si="25"/>
        <v>5679972.7418138608</v>
      </c>
      <c r="K71" s="4">
        <f t="shared" si="26"/>
        <v>4806626.274630364</v>
      </c>
      <c r="L71" s="4">
        <f t="shared" si="27"/>
        <v>3860150.7701808237</v>
      </c>
      <c r="M71" s="4">
        <f t="shared" si="28"/>
        <v>3036219.4306128067</v>
      </c>
      <c r="N71" s="4">
        <f t="shared" si="29"/>
        <v>2375731.5119277081</v>
      </c>
      <c r="O71" s="4">
        <f t="shared" si="30"/>
        <v>1863764.3370192964</v>
      </c>
      <c r="P71" s="4">
        <f t="shared" si="31"/>
        <v>1471604.6528856454</v>
      </c>
      <c r="Q71" s="4">
        <f t="shared" si="32"/>
        <v>1171587.9273913642</v>
      </c>
      <c r="R71" s="4">
        <f t="shared" si="33"/>
        <v>941106.60386797751</v>
      </c>
      <c r="S71" s="4">
        <f t="shared" si="34"/>
        <v>762819.7429291053</v>
      </c>
    </row>
    <row r="72" spans="1:19">
      <c r="A72" s="14">
        <f t="shared" si="17"/>
        <v>0.56036379690366966</v>
      </c>
      <c r="B72" s="16">
        <f t="shared" si="18"/>
        <v>11881.4466760704</v>
      </c>
      <c r="C72" s="4"/>
      <c r="D72" s="4">
        <f t="shared" si="19"/>
        <v>3.6239969458466329E-7</v>
      </c>
      <c r="E72" s="4">
        <f t="shared" si="20"/>
        <v>226.5820303723965</v>
      </c>
      <c r="F72" s="4">
        <f t="shared" si="21"/>
        <v>88596.390157733462</v>
      </c>
      <c r="G72" s="4">
        <f t="shared" si="22"/>
        <v>662279.16745693272</v>
      </c>
      <c r="H72" s="4">
        <f t="shared" si="23"/>
        <v>1276308.3359686534</v>
      </c>
      <c r="I72" s="4">
        <f t="shared" si="24"/>
        <v>1447202.7984688</v>
      </c>
      <c r="J72" s="4">
        <f t="shared" si="25"/>
        <v>1311097.6575661171</v>
      </c>
      <c r="K72" s="4">
        <f t="shared" si="26"/>
        <v>1077151.9641170469</v>
      </c>
      <c r="L72" s="4">
        <f t="shared" si="27"/>
        <v>849333.04454544093</v>
      </c>
      <c r="M72" s="4">
        <f t="shared" si="28"/>
        <v>660178.87831382453</v>
      </c>
      <c r="N72" s="4">
        <f t="shared" si="29"/>
        <v>512486.00202917436</v>
      </c>
      <c r="O72" s="4">
        <f t="shared" si="30"/>
        <v>399853.21146217437</v>
      </c>
      <c r="P72" s="4">
        <f t="shared" si="31"/>
        <v>314499.53094275616</v>
      </c>
      <c r="Q72" s="4">
        <f t="shared" si="32"/>
        <v>249682.07779319864</v>
      </c>
      <c r="R72" s="4">
        <f t="shared" si="33"/>
        <v>200149.03762640097</v>
      </c>
      <c r="S72" s="4">
        <f t="shared" si="34"/>
        <v>161980.33917921598</v>
      </c>
    </row>
    <row r="73" spans="1:19">
      <c r="A73" s="14">
        <f t="shared" si="17"/>
        <v>0.57860720574987257</v>
      </c>
      <c r="B73" s="16">
        <f t="shared" si="18"/>
        <v>14257.736011284482</v>
      </c>
      <c r="C73" s="4"/>
      <c r="D73" s="4">
        <f t="shared" si="19"/>
        <v>2.5084551337770068E-5</v>
      </c>
      <c r="E73" s="4">
        <f t="shared" si="20"/>
        <v>1216.0560426389516</v>
      </c>
      <c r="F73" s="4">
        <f t="shared" si="21"/>
        <v>210585.52737744982</v>
      </c>
      <c r="G73" s="4">
        <f t="shared" si="22"/>
        <v>1140432.2041329127</v>
      </c>
      <c r="H73" s="4">
        <f t="shared" si="23"/>
        <v>1895895.3578309226</v>
      </c>
      <c r="I73" s="4">
        <f t="shared" si="24"/>
        <v>1993754.6390550567</v>
      </c>
      <c r="J73" s="4">
        <f t="shared" si="25"/>
        <v>1732592.715408301</v>
      </c>
      <c r="K73" s="4">
        <f t="shared" si="26"/>
        <v>1388970.929118416</v>
      </c>
      <c r="L73" s="4">
        <f t="shared" si="27"/>
        <v>1078695.0155172879</v>
      </c>
      <c r="M73" s="4">
        <f t="shared" si="28"/>
        <v>830272.23063851602</v>
      </c>
      <c r="N73" s="4">
        <f t="shared" si="29"/>
        <v>640307.2632075717</v>
      </c>
      <c r="O73" s="4">
        <f t="shared" si="30"/>
        <v>497324.41771447897</v>
      </c>
      <c r="P73" s="4">
        <f t="shared" si="31"/>
        <v>389912.41428380739</v>
      </c>
      <c r="Q73" s="4">
        <f t="shared" si="32"/>
        <v>308835.29724899039</v>
      </c>
      <c r="R73" s="4">
        <f t="shared" si="33"/>
        <v>247143.63798853284</v>
      </c>
      <c r="S73" s="4">
        <f t="shared" si="34"/>
        <v>199755.94584699784</v>
      </c>
    </row>
    <row r="74" spans="1:19">
      <c r="A74" s="14">
        <f t="shared" si="17"/>
        <v>0.5964171588175331</v>
      </c>
      <c r="B74" s="16">
        <f t="shared" si="18"/>
        <v>25743.134464819206</v>
      </c>
      <c r="C74" s="4"/>
      <c r="D74" s="4">
        <f t="shared" si="19"/>
        <v>2.0403813891545584E-3</v>
      </c>
      <c r="E74" s="4">
        <f t="shared" si="20"/>
        <v>11686.863133552295</v>
      </c>
      <c r="F74" s="4">
        <f t="shared" si="21"/>
        <v>1025001.274180324</v>
      </c>
      <c r="G74" s="4">
        <f t="shared" si="22"/>
        <v>4240730.3287344854</v>
      </c>
      <c r="H74" s="4">
        <f t="shared" si="23"/>
        <v>6231412.6254317034</v>
      </c>
      <c r="I74" s="4">
        <f t="shared" si="24"/>
        <v>6153422.8107611127</v>
      </c>
      <c r="J74" s="4">
        <f t="shared" si="25"/>
        <v>5164628.6050929446</v>
      </c>
      <c r="K74" s="4">
        <f t="shared" si="26"/>
        <v>4056430.9315357148</v>
      </c>
      <c r="L74" s="4">
        <f t="shared" si="27"/>
        <v>3110574.0675087217</v>
      </c>
      <c r="M74" s="4">
        <f t="shared" si="28"/>
        <v>2374666.6856575124</v>
      </c>
      <c r="N74" s="4">
        <f t="shared" si="29"/>
        <v>1821327.2765331632</v>
      </c>
      <c r="O74" s="4">
        <f t="shared" si="30"/>
        <v>1409276.3991176409</v>
      </c>
      <c r="P74" s="4">
        <f t="shared" si="31"/>
        <v>1101946.8549168454</v>
      </c>
      <c r="Q74" s="4">
        <f t="shared" si="32"/>
        <v>871122.00031994015</v>
      </c>
      <c r="R74" s="4">
        <f t="shared" si="33"/>
        <v>696113.97455430718</v>
      </c>
      <c r="S74" s="4">
        <f t="shared" si="34"/>
        <v>562035.97948578931</v>
      </c>
    </row>
    <row r="75" spans="1:19">
      <c r="A75" s="14">
        <f t="shared" si="17"/>
        <v>0.61379365610665138</v>
      </c>
      <c r="B75" s="16">
        <f t="shared" si="18"/>
        <v>12277.494898606081</v>
      </c>
      <c r="C75" s="4"/>
      <c r="D75" s="4">
        <f t="shared" si="19"/>
        <v>6.8491890972217986E-3</v>
      </c>
      <c r="E75" s="4">
        <f t="shared" si="20"/>
        <v>6499.2277743451377</v>
      </c>
      <c r="F75" s="4">
        <f t="shared" si="21"/>
        <v>321512.36802390101</v>
      </c>
      <c r="G75" s="4">
        <f t="shared" si="22"/>
        <v>1060458.9219424077</v>
      </c>
      <c r="H75" s="4">
        <f t="shared" si="23"/>
        <v>1404505.0415426802</v>
      </c>
      <c r="I75" s="4">
        <f t="shared" si="24"/>
        <v>1315380.0857545952</v>
      </c>
      <c r="J75" s="4">
        <f t="shared" si="25"/>
        <v>1072164.1794896938</v>
      </c>
      <c r="K75" s="4">
        <f t="shared" si="26"/>
        <v>827716.86950396316</v>
      </c>
      <c r="L75" s="4">
        <f t="shared" si="27"/>
        <v>627973.15942224883</v>
      </c>
      <c r="M75" s="4">
        <f t="shared" si="28"/>
        <v>476109.48332862352</v>
      </c>
      <c r="N75" s="4">
        <f t="shared" si="29"/>
        <v>363485.13169063744</v>
      </c>
      <c r="O75" s="4">
        <f t="shared" si="30"/>
        <v>280357.20385448384</v>
      </c>
      <c r="P75" s="4">
        <f t="shared" si="31"/>
        <v>218724.48810410008</v>
      </c>
      <c r="Q75" s="4">
        <f t="shared" si="32"/>
        <v>172626.46918900029</v>
      </c>
      <c r="R75" s="4">
        <f t="shared" si="33"/>
        <v>137779.91900531153</v>
      </c>
      <c r="S75" s="4">
        <f t="shared" si="34"/>
        <v>111141.69304991359</v>
      </c>
    </row>
    <row r="76" spans="1:19">
      <c r="A76" s="14">
        <f t="shared" si="17"/>
        <v>0.63073669761722728</v>
      </c>
      <c r="B76" s="16">
        <f t="shared" si="18"/>
        <v>9109.1091183206427</v>
      </c>
      <c r="C76" s="4"/>
      <c r="D76" s="4">
        <f t="shared" si="19"/>
        <v>3.6403320231787203E-2</v>
      </c>
      <c r="E76" s="4">
        <f t="shared" si="20"/>
        <v>7524.5467929827228</v>
      </c>
      <c r="F76" s="4">
        <f t="shared" si="21"/>
        <v>229082.48720077038</v>
      </c>
      <c r="G76" s="4">
        <f t="shared" si="22"/>
        <v>623524.63699938124</v>
      </c>
      <c r="H76" s="4">
        <f t="shared" si="23"/>
        <v>756199.15223921603</v>
      </c>
      <c r="I76" s="4">
        <f t="shared" si="24"/>
        <v>677117.80719425716</v>
      </c>
      <c r="J76" s="4">
        <f t="shared" si="25"/>
        <v>538390.71385141427</v>
      </c>
      <c r="K76" s="4">
        <f t="shared" si="26"/>
        <v>409612.49790321634</v>
      </c>
      <c r="L76" s="4">
        <f t="shared" si="27"/>
        <v>307964.99553617701</v>
      </c>
      <c r="M76" s="4">
        <f t="shared" si="28"/>
        <v>232127.70422936403</v>
      </c>
      <c r="N76" s="4">
        <f t="shared" si="29"/>
        <v>176525.17278980964</v>
      </c>
      <c r="O76" s="4">
        <f t="shared" si="30"/>
        <v>135787.31244309177</v>
      </c>
      <c r="P76" s="4">
        <f t="shared" si="31"/>
        <v>105734.11414864704</v>
      </c>
      <c r="Q76" s="4">
        <f t="shared" si="32"/>
        <v>83334.457412783435</v>
      </c>
      <c r="R76" s="4">
        <f t="shared" si="33"/>
        <v>66444.635613543956</v>
      </c>
      <c r="S76" s="4">
        <f t="shared" si="34"/>
        <v>53557.230974643157</v>
      </c>
    </row>
    <row r="77" spans="1:19">
      <c r="A77" s="14">
        <f t="shared" si="17"/>
        <v>0.64724628334926093</v>
      </c>
      <c r="B77" s="16">
        <f t="shared" si="18"/>
        <v>24554.989797212162</v>
      </c>
      <c r="C77" s="4"/>
      <c r="D77" s="4">
        <f t="shared" si="19"/>
        <v>1.8077153795884759</v>
      </c>
      <c r="E77" s="4">
        <f t="shared" si="20"/>
        <v>101783.598951786</v>
      </c>
      <c r="F77" s="4">
        <f t="shared" si="21"/>
        <v>2047815.3240037197</v>
      </c>
      <c r="G77" s="4">
        <f t="shared" si="22"/>
        <v>4731044.972318003</v>
      </c>
      <c r="H77" s="4">
        <f t="shared" si="23"/>
        <v>5322347.1164024184</v>
      </c>
      <c r="I77" s="4">
        <f t="shared" si="24"/>
        <v>4586609.5939821582</v>
      </c>
      <c r="J77" s="4">
        <f t="shared" si="25"/>
        <v>3570501.5807214272</v>
      </c>
      <c r="K77" s="4">
        <f t="shared" si="26"/>
        <v>2682814.984831125</v>
      </c>
      <c r="L77" s="4">
        <f t="shared" si="27"/>
        <v>2001540.6612677653</v>
      </c>
      <c r="M77" s="4">
        <f t="shared" si="28"/>
        <v>1501144.5692337332</v>
      </c>
      <c r="N77" s="4">
        <f t="shared" si="29"/>
        <v>1137762.0235862043</v>
      </c>
      <c r="O77" s="4">
        <f t="shared" si="30"/>
        <v>873179.3503855844</v>
      </c>
      <c r="P77" s="4">
        <f t="shared" si="31"/>
        <v>678814.89078030351</v>
      </c>
      <c r="Q77" s="4">
        <f t="shared" si="32"/>
        <v>534377.82834078616</v>
      </c>
      <c r="R77" s="4">
        <f t="shared" si="33"/>
        <v>425701.84660299745</v>
      </c>
      <c r="S77" s="4">
        <f t="shared" si="34"/>
        <v>342909.61658550025</v>
      </c>
    </row>
    <row r="78" spans="1:19">
      <c r="A78" s="14">
        <f t="shared" si="17"/>
        <v>0.66332241330275232</v>
      </c>
      <c r="B78" s="16">
        <f t="shared" si="18"/>
        <v>27723.375577497598</v>
      </c>
      <c r="C78" s="4"/>
      <c r="D78" s="4">
        <f t="shared" si="19"/>
        <v>11.857269450909826</v>
      </c>
      <c r="E78" s="4">
        <f t="shared" si="20"/>
        <v>218606.74948881438</v>
      </c>
      <c r="F78" s="4">
        <f t="shared" si="21"/>
        <v>3082017.8076292472</v>
      </c>
      <c r="G78" s="4">
        <f t="shared" si="22"/>
        <v>6185584.4468298275</v>
      </c>
      <c r="H78" s="4">
        <f t="shared" si="23"/>
        <v>6523921.7038524244</v>
      </c>
      <c r="I78" s="4">
        <f t="shared" si="24"/>
        <v>5440170.0454609059</v>
      </c>
      <c r="J78" s="4">
        <f t="shared" si="25"/>
        <v>4158678.5377675528</v>
      </c>
      <c r="K78" s="4">
        <f t="shared" si="26"/>
        <v>3091497.1231591245</v>
      </c>
      <c r="L78" s="4">
        <f t="shared" si="27"/>
        <v>2291198.7420772887</v>
      </c>
      <c r="M78" s="4">
        <f t="shared" si="28"/>
        <v>1711039.6283697041</v>
      </c>
      <c r="N78" s="4">
        <f t="shared" si="29"/>
        <v>1293133.9728769497</v>
      </c>
      <c r="O78" s="4">
        <f t="shared" si="30"/>
        <v>990459.22777070769</v>
      </c>
      <c r="P78" s="4">
        <f t="shared" si="31"/>
        <v>768912.04626394319</v>
      </c>
      <c r="Q78" s="4">
        <f t="shared" si="32"/>
        <v>604691.4590329763</v>
      </c>
      <c r="R78" s="4">
        <f t="shared" si="33"/>
        <v>481355.8440498595</v>
      </c>
      <c r="S78" s="4">
        <f t="shared" si="34"/>
        <v>387522.13675661344</v>
      </c>
    </row>
    <row r="79" spans="1:19">
      <c r="A79" s="14">
        <f t="shared" si="17"/>
        <v>0.67896508747770135</v>
      </c>
      <c r="B79" s="16">
        <f t="shared" si="18"/>
        <v>30891.761357783042</v>
      </c>
      <c r="C79" s="4"/>
      <c r="D79" s="4">
        <f t="shared" si="19"/>
        <v>59.917737122790932</v>
      </c>
      <c r="E79" s="4">
        <f t="shared" si="20"/>
        <v>421347.18954256619</v>
      </c>
      <c r="F79" s="4">
        <f t="shared" si="21"/>
        <v>4369987.7393888207</v>
      </c>
      <c r="G79" s="4">
        <f t="shared" si="22"/>
        <v>7767109.9848523401</v>
      </c>
      <c r="H79" s="4">
        <f t="shared" si="23"/>
        <v>7748167.7564283144</v>
      </c>
      <c r="I79" s="4">
        <f t="shared" si="24"/>
        <v>6280156.1175122894</v>
      </c>
      <c r="J79" s="4">
        <f t="shared" si="25"/>
        <v>4726044.588463774</v>
      </c>
      <c r="K79" s="4">
        <f t="shared" si="26"/>
        <v>3480956.7521836646</v>
      </c>
      <c r="L79" s="4">
        <f t="shared" si="27"/>
        <v>2565112.338007553</v>
      </c>
      <c r="M79" s="4">
        <f t="shared" si="28"/>
        <v>1908522.3213249422</v>
      </c>
      <c r="N79" s="4">
        <f t="shared" si="29"/>
        <v>1438816.7103477176</v>
      </c>
      <c r="O79" s="4">
        <f t="shared" si="30"/>
        <v>1100162.9553043141</v>
      </c>
      <c r="P79" s="4">
        <f t="shared" si="31"/>
        <v>853045.74561177206</v>
      </c>
      <c r="Q79" s="4">
        <f t="shared" si="32"/>
        <v>670269.90265910432</v>
      </c>
      <c r="R79" s="4">
        <f t="shared" si="33"/>
        <v>533214.34468405996</v>
      </c>
      <c r="S79" s="4">
        <f t="shared" si="34"/>
        <v>429063.48997543118</v>
      </c>
    </row>
    <row r="80" spans="1:19">
      <c r="A80" s="14">
        <f t="shared" si="17"/>
        <v>0.694174305874108</v>
      </c>
      <c r="B80" s="16">
        <f t="shared" si="18"/>
        <v>31287.809580318728</v>
      </c>
      <c r="C80" s="4"/>
      <c r="D80" s="4">
        <f t="shared" si="19"/>
        <v>205.79373499603719</v>
      </c>
      <c r="E80" s="4">
        <f t="shared" si="20"/>
        <v>626987.46694551967</v>
      </c>
      <c r="F80" s="4">
        <f t="shared" si="21"/>
        <v>4981880.5667362241</v>
      </c>
      <c r="G80" s="4">
        <f t="shared" si="22"/>
        <v>7968593.1524848947</v>
      </c>
      <c r="H80" s="4">
        <f t="shared" si="23"/>
        <v>7574088.4556889702</v>
      </c>
      <c r="I80" s="4">
        <f t="shared" si="24"/>
        <v>5989626.7754724361</v>
      </c>
      <c r="J80" s="4">
        <f t="shared" si="25"/>
        <v>4446441.8010942917</v>
      </c>
      <c r="K80" s="4">
        <f t="shared" si="26"/>
        <v>3248861.5197380325</v>
      </c>
      <c r="L80" s="4">
        <f t="shared" si="27"/>
        <v>2382217.8069974501</v>
      </c>
      <c r="M80" s="4">
        <f t="shared" si="28"/>
        <v>1766762.7505600872</v>
      </c>
      <c r="N80" s="4">
        <f t="shared" si="29"/>
        <v>1329086.9053835454</v>
      </c>
      <c r="O80" s="4">
        <f t="shared" si="30"/>
        <v>1014755.5011808119</v>
      </c>
      <c r="P80" s="4">
        <f t="shared" si="31"/>
        <v>785997.80052414595</v>
      </c>
      <c r="Q80" s="4">
        <f t="shared" si="32"/>
        <v>617119.34380298411</v>
      </c>
      <c r="R80" s="4">
        <f t="shared" si="33"/>
        <v>490657.01508918987</v>
      </c>
      <c r="S80" s="4">
        <f t="shared" si="34"/>
        <v>394652.67377515009</v>
      </c>
    </row>
    <row r="81" spans="1:19">
      <c r="A81" s="14">
        <f t="shared" si="17"/>
        <v>0.70895006849197251</v>
      </c>
      <c r="B81" s="16">
        <f t="shared" si="18"/>
        <v>23762.8933521408</v>
      </c>
      <c r="C81" s="4"/>
      <c r="D81" s="4">
        <f t="shared" si="19"/>
        <v>337.53662780500974</v>
      </c>
      <c r="E81" s="4">
        <f t="shared" si="20"/>
        <v>495897.1408221313</v>
      </c>
      <c r="F81" s="4">
        <f t="shared" si="21"/>
        <v>3123433.7155169742</v>
      </c>
      <c r="G81" s="4">
        <f t="shared" si="22"/>
        <v>4557131.9171843287</v>
      </c>
      <c r="H81" s="4">
        <f t="shared" si="23"/>
        <v>4152757.6985357725</v>
      </c>
      <c r="I81" s="4">
        <f t="shared" si="24"/>
        <v>3214207.8037056974</v>
      </c>
      <c r="J81" s="4">
        <f t="shared" si="25"/>
        <v>2357921.9075561939</v>
      </c>
      <c r="K81" s="4">
        <f t="shared" si="26"/>
        <v>1710848.4982233127</v>
      </c>
      <c r="L81" s="4">
        <f t="shared" si="27"/>
        <v>1249051.9810578192</v>
      </c>
      <c r="M81" s="4">
        <f t="shared" si="28"/>
        <v>923765.32388620591</v>
      </c>
      <c r="N81" s="4">
        <f t="shared" si="29"/>
        <v>693622.48606256512</v>
      </c>
      <c r="O81" s="4">
        <f t="shared" si="30"/>
        <v>528895.73858216824</v>
      </c>
      <c r="P81" s="4">
        <f t="shared" si="31"/>
        <v>409291.65722621611</v>
      </c>
      <c r="Q81" s="4">
        <f t="shared" si="32"/>
        <v>321139.2156368547</v>
      </c>
      <c r="R81" s="4">
        <f t="shared" si="33"/>
        <v>255205.53051590992</v>
      </c>
      <c r="S81" s="4">
        <f t="shared" si="34"/>
        <v>205195.4881220028</v>
      </c>
    </row>
    <row r="82" spans="1:19">
      <c r="A82" s="14">
        <f t="shared" si="17"/>
        <v>0.72329237533129453</v>
      </c>
      <c r="B82" s="16">
        <f t="shared" si="18"/>
        <v>17822.170014105603</v>
      </c>
      <c r="C82" s="4"/>
      <c r="D82" s="4">
        <f t="shared" si="19"/>
        <v>470.45757266079033</v>
      </c>
      <c r="E82" s="4">
        <f t="shared" si="20"/>
        <v>364880.93091826868</v>
      </c>
      <c r="F82" s="4">
        <f t="shared" si="21"/>
        <v>1875085.658477745</v>
      </c>
      <c r="G82" s="4">
        <f t="shared" si="22"/>
        <v>2524104.9482207173</v>
      </c>
      <c r="H82" s="4">
        <f t="shared" si="23"/>
        <v>2216769.5448571532</v>
      </c>
      <c r="I82" s="4">
        <f t="shared" si="24"/>
        <v>1683775.457872147</v>
      </c>
      <c r="J82" s="4">
        <f t="shared" si="25"/>
        <v>1222425.4863342564</v>
      </c>
      <c r="K82" s="4">
        <f t="shared" si="26"/>
        <v>881545.97271104669</v>
      </c>
      <c r="L82" s="4">
        <f t="shared" si="27"/>
        <v>641159.56847714272</v>
      </c>
      <c r="M82" s="4">
        <f t="shared" si="28"/>
        <v>473023.29730838985</v>
      </c>
      <c r="N82" s="4">
        <f t="shared" si="29"/>
        <v>354594.00715806102</v>
      </c>
      <c r="O82" s="4">
        <f t="shared" si="30"/>
        <v>270076.50973356777</v>
      </c>
      <c r="P82" s="4">
        <f t="shared" si="31"/>
        <v>208834.30074931344</v>
      </c>
      <c r="Q82" s="4">
        <f t="shared" si="32"/>
        <v>163761.03450287267</v>
      </c>
      <c r="R82" s="4">
        <f t="shared" si="33"/>
        <v>130083.2943456722</v>
      </c>
      <c r="S82" s="4">
        <f t="shared" si="34"/>
        <v>104558.58920811919</v>
      </c>
    </row>
    <row r="83" spans="1:19">
      <c r="A83" s="14">
        <f t="shared" si="17"/>
        <v>0.73720122639207442</v>
      </c>
      <c r="B83" s="16">
        <f t="shared" si="18"/>
        <v>18614.266459176961</v>
      </c>
      <c r="C83" s="4"/>
      <c r="D83" s="4">
        <f t="shared" si="19"/>
        <v>1131.8049510674132</v>
      </c>
      <c r="E83" s="4">
        <f t="shared" si="20"/>
        <v>500488.17413510568</v>
      </c>
      <c r="F83" s="4">
        <f t="shared" si="21"/>
        <v>2150511.1340150386</v>
      </c>
      <c r="G83" s="4">
        <f t="shared" si="22"/>
        <v>2696927.2341157873</v>
      </c>
      <c r="H83" s="4">
        <f t="shared" si="23"/>
        <v>2292885.4153101929</v>
      </c>
      <c r="I83" s="4">
        <f t="shared" si="24"/>
        <v>1712999.2977242433</v>
      </c>
      <c r="J83" s="4">
        <f t="shared" si="25"/>
        <v>1232317.1380155762</v>
      </c>
      <c r="K83" s="4">
        <f t="shared" si="26"/>
        <v>883905.77260656341</v>
      </c>
      <c r="L83" s="4">
        <f t="shared" si="27"/>
        <v>640734.18371201551</v>
      </c>
      <c r="M83" s="4">
        <f t="shared" si="28"/>
        <v>471691.29218006227</v>
      </c>
      <c r="N83" s="4">
        <f t="shared" si="29"/>
        <v>353085.55099918344</v>
      </c>
      <c r="O83" s="4">
        <f t="shared" si="30"/>
        <v>268660.05994448083</v>
      </c>
      <c r="P83" s="4">
        <f t="shared" si="31"/>
        <v>207592.77445534334</v>
      </c>
      <c r="Q83" s="4">
        <f t="shared" si="32"/>
        <v>162704.51162278734</v>
      </c>
      <c r="R83" s="4">
        <f t="shared" si="33"/>
        <v>129195.4297222233</v>
      </c>
      <c r="S83" s="4">
        <f t="shared" si="34"/>
        <v>103815.59929650769</v>
      </c>
    </row>
    <row r="84" spans="1:19">
      <c r="A84" s="14">
        <f t="shared" si="17"/>
        <v>0.75067662167431193</v>
      </c>
      <c r="B84" s="16">
        <f t="shared" si="18"/>
        <v>6336.7715605708818</v>
      </c>
      <c r="C84" s="4"/>
      <c r="D84" s="4">
        <f t="shared" si="19"/>
        <v>261.96528438450088</v>
      </c>
      <c r="E84" s="4">
        <f t="shared" si="20"/>
        <v>70540.723844845794</v>
      </c>
      <c r="F84" s="4">
        <f t="shared" si="21"/>
        <v>258803.32084250977</v>
      </c>
      <c r="G84" s="4">
        <f t="shared" si="22"/>
        <v>304888.89315413265</v>
      </c>
      <c r="H84" s="4">
        <f t="shared" si="23"/>
        <v>251887.34249624622</v>
      </c>
      <c r="I84" s="4">
        <f t="shared" si="24"/>
        <v>185453.25294986388</v>
      </c>
      <c r="J84" s="4">
        <f t="shared" si="25"/>
        <v>132340.33112811216</v>
      </c>
      <c r="K84" s="4">
        <f t="shared" si="26"/>
        <v>94473.630393212021</v>
      </c>
      <c r="L84" s="4">
        <f t="shared" si="27"/>
        <v>68281.499588140563</v>
      </c>
      <c r="M84" s="4">
        <f t="shared" si="28"/>
        <v>50171.405495760591</v>
      </c>
      <c r="N84" s="4">
        <f t="shared" si="29"/>
        <v>37508.094286334992</v>
      </c>
      <c r="O84" s="4">
        <f t="shared" si="30"/>
        <v>28514.550832441048</v>
      </c>
      <c r="P84" s="4">
        <f t="shared" si="31"/>
        <v>22019.40595239984</v>
      </c>
      <c r="Q84" s="4">
        <f t="shared" si="32"/>
        <v>17250.334223347589</v>
      </c>
      <c r="R84" s="4">
        <f t="shared" si="33"/>
        <v>13693.06944051312</v>
      </c>
      <c r="S84" s="4">
        <f t="shared" si="34"/>
        <v>11000.386064376371</v>
      </c>
    </row>
    <row r="85" spans="1:19">
      <c r="A85" s="14">
        <f t="shared" si="17"/>
        <v>0.76371856117800707</v>
      </c>
      <c r="B85" s="16">
        <f t="shared" si="18"/>
        <v>9109.1091183206427</v>
      </c>
      <c r="C85" s="4"/>
      <c r="D85" s="4">
        <f t="shared" si="19"/>
        <v>993.29807550309329</v>
      </c>
      <c r="E85" s="4">
        <f t="shared" si="20"/>
        <v>172350.51784109545</v>
      </c>
      <c r="F85" s="4">
        <f t="shared" si="21"/>
        <v>549728.69167874765</v>
      </c>
      <c r="G85" s="4">
        <f t="shared" si="22"/>
        <v>612718.07448262186</v>
      </c>
      <c r="H85" s="4">
        <f t="shared" si="23"/>
        <v>493510.52081800206</v>
      </c>
      <c r="I85" s="4">
        <f t="shared" si="24"/>
        <v>358675.28996602993</v>
      </c>
      <c r="J85" s="4">
        <f t="shared" si="25"/>
        <v>254127.4670230303</v>
      </c>
      <c r="K85" s="4">
        <f t="shared" si="26"/>
        <v>180650.99719276404</v>
      </c>
      <c r="L85" s="4">
        <f t="shared" si="27"/>
        <v>130226.4545136525</v>
      </c>
      <c r="M85" s="4">
        <f t="shared" si="28"/>
        <v>95525.639181119608</v>
      </c>
      <c r="N85" s="4">
        <f t="shared" si="29"/>
        <v>71334.303017282175</v>
      </c>
      <c r="O85" s="4">
        <f t="shared" si="30"/>
        <v>54187.840682668568</v>
      </c>
      <c r="P85" s="4">
        <f t="shared" si="31"/>
        <v>41821.695787424898</v>
      </c>
      <c r="Q85" s="4">
        <f t="shared" si="32"/>
        <v>32750.685335907016</v>
      </c>
      <c r="R85" s="4">
        <f t="shared" si="33"/>
        <v>25989.377593325695</v>
      </c>
      <c r="S85" s="4">
        <f t="shared" si="34"/>
        <v>20874.063559280927</v>
      </c>
    </row>
    <row r="86" spans="1:19">
      <c r="A86" s="14">
        <f t="shared" si="17"/>
        <v>0.77632704490316007</v>
      </c>
      <c r="B86" s="16">
        <f t="shared" si="18"/>
        <v>8713.0608957849618</v>
      </c>
      <c r="C86" s="4"/>
      <c r="D86" s="4">
        <f t="shared" si="19"/>
        <v>1550.5266070648067</v>
      </c>
      <c r="E86" s="4">
        <f t="shared" si="20"/>
        <v>182037.80142413866</v>
      </c>
      <c r="F86" s="4">
        <f t="shared" si="21"/>
        <v>512696.00143193884</v>
      </c>
      <c r="G86" s="4">
        <f t="shared" si="22"/>
        <v>543984.73799208738</v>
      </c>
      <c r="H86" s="4">
        <f t="shared" si="23"/>
        <v>428370.13679531572</v>
      </c>
      <c r="I86" s="4">
        <f t="shared" si="24"/>
        <v>307769.87548428128</v>
      </c>
      <c r="J86" s="4">
        <f t="shared" si="25"/>
        <v>216677.60501527123</v>
      </c>
      <c r="K86" s="4">
        <f t="shared" si="26"/>
        <v>153453.39290465123</v>
      </c>
      <c r="L86" s="4">
        <f t="shared" si="27"/>
        <v>110364.07915304478</v>
      </c>
      <c r="M86" s="4">
        <f t="shared" si="28"/>
        <v>80834.62091887751</v>
      </c>
      <c r="N86" s="4">
        <f t="shared" si="29"/>
        <v>60303.164356220237</v>
      </c>
      <c r="O86" s="4">
        <f t="shared" si="30"/>
        <v>45776.542782383738</v>
      </c>
      <c r="P86" s="4">
        <f t="shared" si="31"/>
        <v>35312.633402802319</v>
      </c>
      <c r="Q86" s="4">
        <f t="shared" si="32"/>
        <v>27643.621819098615</v>
      </c>
      <c r="R86" s="4">
        <f t="shared" si="33"/>
        <v>21930.918659580861</v>
      </c>
      <c r="S86" s="4">
        <f t="shared" si="34"/>
        <v>17610.94340544732</v>
      </c>
    </row>
    <row r="87" spans="1:19">
      <c r="A87" s="14">
        <f t="shared" si="17"/>
        <v>0.78850207284977059</v>
      </c>
      <c r="B87" s="16">
        <f t="shared" si="18"/>
        <v>14653.784233820163</v>
      </c>
      <c r="C87" s="4"/>
      <c r="D87" s="4">
        <f t="shared" si="19"/>
        <v>7027.2469834045587</v>
      </c>
      <c r="E87" s="4">
        <f t="shared" si="20"/>
        <v>582401.25060613349</v>
      </c>
      <c r="F87" s="4">
        <f t="shared" si="21"/>
        <v>1468066.3954149999</v>
      </c>
      <c r="G87" s="4">
        <f t="shared" si="22"/>
        <v>1490757.7953715157</v>
      </c>
      <c r="H87" s="4">
        <f t="shared" si="23"/>
        <v>1150535.0704978439</v>
      </c>
      <c r="I87" s="4">
        <f t="shared" si="24"/>
        <v>818183.85893479676</v>
      </c>
      <c r="J87" s="4">
        <f t="shared" si="25"/>
        <v>572764.7305884118</v>
      </c>
      <c r="K87" s="4">
        <f t="shared" si="26"/>
        <v>404286.16970881569</v>
      </c>
      <c r="L87" s="4">
        <f t="shared" si="27"/>
        <v>290162.87351615704</v>
      </c>
      <c r="M87" s="4">
        <f t="shared" si="28"/>
        <v>212241.87162594468</v>
      </c>
      <c r="N87" s="4">
        <f t="shared" si="29"/>
        <v>158192.27281514043</v>
      </c>
      <c r="O87" s="4">
        <f t="shared" si="30"/>
        <v>120010.7704498347</v>
      </c>
      <c r="P87" s="4">
        <f t="shared" si="31"/>
        <v>92537.494263631015</v>
      </c>
      <c r="Q87" s="4">
        <f t="shared" si="32"/>
        <v>72417.804528702065</v>
      </c>
      <c r="R87" s="4">
        <f t="shared" si="33"/>
        <v>57438.878963096991</v>
      </c>
      <c r="S87" s="4">
        <f t="shared" si="34"/>
        <v>46116.43043766242</v>
      </c>
    </row>
    <row r="88" spans="1:19">
      <c r="A88" s="14">
        <f t="shared" si="17"/>
        <v>0.80024364501783896</v>
      </c>
      <c r="B88" s="16">
        <f t="shared" si="18"/>
        <v>20594.507571855363</v>
      </c>
      <c r="C88" s="4"/>
      <c r="D88" s="4">
        <f t="shared" si="19"/>
        <v>21063.448826262858</v>
      </c>
      <c r="E88" s="4">
        <f t="shared" si="20"/>
        <v>1278683.5467844091</v>
      </c>
      <c r="F88" s="4">
        <f t="shared" si="21"/>
        <v>2918913.259823713</v>
      </c>
      <c r="G88" s="4">
        <f t="shared" si="22"/>
        <v>2849963.8630553321</v>
      </c>
      <c r="H88" s="4">
        <f t="shared" si="23"/>
        <v>2160326.5357383322</v>
      </c>
      <c r="I88" s="4">
        <f t="shared" si="24"/>
        <v>1522254.2037947392</v>
      </c>
      <c r="J88" s="4">
        <f t="shared" si="25"/>
        <v>1060257.0637744886</v>
      </c>
      <c r="K88" s="4">
        <f t="shared" si="26"/>
        <v>746152.70667382656</v>
      </c>
      <c r="L88" s="4">
        <f t="shared" si="27"/>
        <v>534536.86758510256</v>
      </c>
      <c r="M88" s="4">
        <f t="shared" si="28"/>
        <v>390524.25540963409</v>
      </c>
      <c r="N88" s="4">
        <f t="shared" si="29"/>
        <v>290840.52568221593</v>
      </c>
      <c r="O88" s="4">
        <f t="shared" si="30"/>
        <v>220521.21008306547</v>
      </c>
      <c r="P88" s="4">
        <f t="shared" si="31"/>
        <v>169972.39139593323</v>
      </c>
      <c r="Q88" s="4">
        <f t="shared" si="32"/>
        <v>132979.08466390008</v>
      </c>
      <c r="R88" s="4">
        <f t="shared" si="33"/>
        <v>105451.65547813434</v>
      </c>
      <c r="S88" s="4">
        <f t="shared" si="34"/>
        <v>84651.592146647847</v>
      </c>
    </row>
    <row r="89" spans="1:19">
      <c r="A89" s="14">
        <f t="shared" si="17"/>
        <v>0.81155176140736485</v>
      </c>
      <c r="B89" s="16">
        <f t="shared" si="18"/>
        <v>13861.687788748799</v>
      </c>
      <c r="C89" s="4"/>
      <c r="D89" s="4">
        <f t="shared" si="19"/>
        <v>13812.729772662553</v>
      </c>
      <c r="E89" s="4">
        <f t="shared" si="20"/>
        <v>634383.94656773109</v>
      </c>
      <c r="F89" s="4">
        <f t="shared" si="21"/>
        <v>1325006.0915191267</v>
      </c>
      <c r="G89" s="4">
        <f t="shared" si="22"/>
        <v>1249001.5055696401</v>
      </c>
      <c r="H89" s="4">
        <f t="shared" si="23"/>
        <v>931626.28204919747</v>
      </c>
      <c r="I89" s="4">
        <f t="shared" si="24"/>
        <v>651088.40442934691</v>
      </c>
      <c r="J89" s="4">
        <f t="shared" si="25"/>
        <v>451430.84024649998</v>
      </c>
      <c r="K89" s="4">
        <f t="shared" si="26"/>
        <v>316844.59981928923</v>
      </c>
      <c r="L89" s="4">
        <f t="shared" si="27"/>
        <v>226608.73421951217</v>
      </c>
      <c r="M89" s="4">
        <f t="shared" si="28"/>
        <v>165379.62795245726</v>
      </c>
      <c r="N89" s="4">
        <f t="shared" si="29"/>
        <v>123077.22560993701</v>
      </c>
      <c r="O89" s="4">
        <f t="shared" si="30"/>
        <v>93273.550378712898</v>
      </c>
      <c r="P89" s="4">
        <f t="shared" si="31"/>
        <v>71867.847242194432</v>
      </c>
      <c r="Q89" s="4">
        <f t="shared" si="32"/>
        <v>56212.081405340199</v>
      </c>
      <c r="R89" s="4">
        <f t="shared" si="33"/>
        <v>44567.533010461499</v>
      </c>
      <c r="S89" s="4">
        <f t="shared" si="34"/>
        <v>35771.684034699159</v>
      </c>
    </row>
    <row r="90" spans="1:19" ht="17.25" thickBot="1">
      <c r="A90" s="14">
        <f t="shared" si="17"/>
        <v>0.82242642201834859</v>
      </c>
      <c r="B90" s="16">
        <f t="shared" si="18"/>
        <v>7524.9162281779199</v>
      </c>
      <c r="C90" s="4"/>
      <c r="D90" s="4">
        <f t="shared" si="19"/>
        <v>5654.1617996883451</v>
      </c>
      <c r="E90" s="4">
        <f t="shared" si="20"/>
        <v>202126.93138079304</v>
      </c>
      <c r="F90" s="4">
        <f t="shared" si="21"/>
        <v>389788.79740127659</v>
      </c>
      <c r="G90" s="4">
        <f t="shared" si="22"/>
        <v>356006.08930424956</v>
      </c>
      <c r="H90" s="4">
        <f t="shared" si="23"/>
        <v>261726.82021074291</v>
      </c>
      <c r="I90" s="4">
        <f t="shared" si="24"/>
        <v>181568.53135913814</v>
      </c>
      <c r="J90" s="4">
        <f t="shared" si="25"/>
        <v>125377.64384734495</v>
      </c>
      <c r="K90" s="4">
        <f t="shared" si="26"/>
        <v>87787.374630564256</v>
      </c>
      <c r="L90" s="4">
        <f t="shared" si="27"/>
        <v>62692.574137351017</v>
      </c>
      <c r="M90" s="4">
        <f t="shared" si="28"/>
        <v>45709.225069732325</v>
      </c>
      <c r="N90" s="4">
        <f t="shared" si="29"/>
        <v>33995.390423647776</v>
      </c>
      <c r="O90" s="4">
        <f t="shared" si="30"/>
        <v>25751.82873746099</v>
      </c>
      <c r="P90" s="4">
        <f t="shared" si="31"/>
        <v>19835.711744006334</v>
      </c>
      <c r="Q90" s="4">
        <f t="shared" si="32"/>
        <v>15511.153447975972</v>
      </c>
      <c r="R90" s="4">
        <f t="shared" si="33"/>
        <v>12295.895235842134</v>
      </c>
      <c r="S90" s="4">
        <f t="shared" si="34"/>
        <v>9867.9335513457409</v>
      </c>
    </row>
    <row r="91" spans="1:19" ht="17.25" thickBot="1">
      <c r="A91" s="6"/>
      <c r="B91" s="7"/>
      <c r="C91" s="7" t="s">
        <v>23</v>
      </c>
      <c r="D91" s="15">
        <f>SUM(D50:D90)</f>
        <v>52582.59827580423</v>
      </c>
      <c r="E91" s="15">
        <f t="shared" ref="E91:R91" si="35">SUM(E50:E90)</f>
        <v>5879928.4480725639</v>
      </c>
      <c r="F91" s="15">
        <f t="shared" si="35"/>
        <v>31592553.852765549</v>
      </c>
      <c r="G91" s="15">
        <f t="shared" si="35"/>
        <v>71801633.728543684</v>
      </c>
      <c r="H91" s="15">
        <f t="shared" si="35"/>
        <v>177732267.85602272</v>
      </c>
      <c r="I91" s="15">
        <f t="shared" si="35"/>
        <v>463948133.26805794</v>
      </c>
      <c r="J91" s="15">
        <f t="shared" si="35"/>
        <v>1084755675.2641115</v>
      </c>
      <c r="K91" s="15">
        <f t="shared" si="35"/>
        <v>2000093018.9545603</v>
      </c>
      <c r="L91" s="15">
        <f t="shared" si="35"/>
        <v>2968951079.3621836</v>
      </c>
      <c r="M91" s="15">
        <f t="shared" si="35"/>
        <v>3800341498.9921598</v>
      </c>
      <c r="N91" s="15">
        <f t="shared" si="35"/>
        <v>4413810544.3740931</v>
      </c>
      <c r="O91" s="15">
        <f t="shared" si="35"/>
        <v>4789848009.3954258</v>
      </c>
      <c r="P91" s="15">
        <f t="shared" si="35"/>
        <v>4939386957.1484041</v>
      </c>
      <c r="Q91" s="15">
        <f t="shared" si="35"/>
        <v>4894613084.6885262</v>
      </c>
      <c r="R91" s="15">
        <f t="shared" si="35"/>
        <v>4700990147.4497652</v>
      </c>
      <c r="S91" s="20">
        <f>SUM(S50:S90)</f>
        <v>4407168418.1018419</v>
      </c>
    </row>
    <row r="92" spans="1:19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>
      <c r="A94" s="14">
        <f>A50</f>
        <v>4.9344490316004082E-2</v>
      </c>
      <c r="B94" s="16">
        <f>B50</f>
        <v>6732.8197831065609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1.6004501629622887E-300</v>
      </c>
    </row>
    <row r="95" spans="1:19">
      <c r="A95" s="14">
        <f t="shared" ref="A95:A134" si="36">A51</f>
        <v>7.7123926290137618E-2</v>
      </c>
      <c r="B95" s="16">
        <f t="shared" ref="B95:B134" si="37">B51</f>
        <v>792.09644507136022</v>
      </c>
      <c r="C95" s="4"/>
      <c r="D95" s="4">
        <f t="shared" ref="D95:D134" si="38">$B$4*(B95^2)*($D$92^2*(2*PI())^4*A95^-5/4/PI()/$D$5^4*EXP((-1/PI())*(2*PI()/$D$5)^4*A95^-4))</f>
        <v>0</v>
      </c>
      <c r="E95" s="4">
        <f t="shared" ref="E95:E134" si="39">$B$4*(B95^2)*($D$92^2*(2*PI())^4*A95^-5/4/PI()/$E$5^4*EXP((-1/PI())*(2*PI()/$E$5)^4*A95^-4))</f>
        <v>0</v>
      </c>
      <c r="F95" s="4">
        <f t="shared" ref="F95:F134" si="40">$B$4*(B95^2)*($D$92^2*(2*PI())^4*A95^-5/4/PI()/$F$5^4*EXP((-1/PI())*(2*PI()/$F$5)^4*A95^-4))</f>
        <v>0</v>
      </c>
      <c r="G95" s="4">
        <f t="shared" ref="G95:G134" si="41">$B$4*(B95^2)*($D$92^2*(2*PI())^4*A95^-5/4/PI()/$G$5^4*EXP((-1/PI())*(2*PI()/$G$5)^4*A95^-4))</f>
        <v>0</v>
      </c>
      <c r="H95" s="4">
        <f t="shared" ref="H95:H134" si="42">$B$4*(B95^2)*($D$92^2*(2*PI())^4*A95^-5/4/PI()/$H$5^4*EXP((-1/PI())*(2*PI()/$H$5)^4*A95^-4))</f>
        <v>0</v>
      </c>
      <c r="I95" s="4">
        <f t="shared" ref="I95:I134" si="43">$B$4*(B95^2)*($D$92^2*(2*PI())^4*A95^-5/4/PI()/$I$5^4*EXP((-1/PI())*(2*PI()/$I$5)^4*A95^-4))</f>
        <v>0</v>
      </c>
      <c r="J95" s="4">
        <f t="shared" ref="J95:J134" si="44">$B$4*(B95^2)*($D$92^2*(2*PI())^4*A95^-5/4/PI()/$J$5^4*EXP((-1/PI())*(2*PI()/$J$5)^4*A95^-4))</f>
        <v>0</v>
      </c>
      <c r="K95" s="4">
        <f t="shared" ref="K95:K134" si="45">$B$4*(B95^2)*($D$92^2*(2*PI())^4*A95^-5/4/PI()/$K$5^4*EXP((-1/PI())*(2*PI()/$K$5)^4*A95^-4))</f>
        <v>0</v>
      </c>
      <c r="L95" s="4">
        <f t="shared" ref="L95:L134" si="46">$B$4*(B95^2)*($D$92^2*(2*PI())^4*A95^-5/4/PI()/$L$5^4*EXP((-1/PI())*(2*PI()/$L$5)^4*A95^-4))</f>
        <v>0</v>
      </c>
      <c r="M95" s="4">
        <f t="shared" ref="M95:M134" si="47">$B$4*(B95^2)*($D$92^2*(2*PI())^4*A95^-5/4/PI()/$M$5^4*EXP((-1/PI())*(2*PI()/$M$5)^4*A95^-4))</f>
        <v>7.4493021083125954E-242</v>
      </c>
      <c r="N95" s="4">
        <f t="shared" ref="N95:N134" si="48">$B$4*(B95^2)*($D$92^2*(2*PI())^4*A95^-5/4/PI()/$N$5^4*EXP((-1/PI())*(2*PI()/$N$5)^4*A95^-4))</f>
        <v>6.780172195476633E-176</v>
      </c>
      <c r="O95" s="4">
        <f t="shared" ref="O95:O134" si="49">$B$4*(B95^2)*($D$92^2*(2*PI())^4*A95^-5/4/PI()/$O$5^4*EXP((-1/PI())*(2*PI()/$O$5)^4*A95^-4))</f>
        <v>1.9432973236942348E-130</v>
      </c>
      <c r="P95" s="4">
        <f t="shared" ref="P95:P134" si="50">$B$4*(B95^2)*($D$92^2*(2*PI())^4*A95^-5/4/PI()/$P$5^4*EXP((-1/PI())*(2*PI()/$P$5)^4*A95^-4))</f>
        <v>2.6852885008071329E-98</v>
      </c>
      <c r="Q95" s="4">
        <f t="shared" ref="Q95:Q134" si="51">$B$4*(B95^2)*($D$92^2*(2*PI())^4*A95^-5/4/PI()/$Q$5^4*EXP((-1/PI())*(2*PI()/$Q$5)^4*A95^-4))</f>
        <v>4.619173955028393E-75</v>
      </c>
      <c r="R95" s="4">
        <f t="shared" ref="R95:R134" si="52">$B$4*(B95^2)*($D$92^2*(2*PI())^4*A95^-5/4/PI()/$R$5^4*EXP((-1/PI())*(2*PI()/$R$5)^4*A95^-4))</f>
        <v>6.203011646828046E-58</v>
      </c>
      <c r="S95" s="4">
        <f t="shared" ref="S95:S134" si="53">$B$4*(B95^2)*($D$92^2*(2*PI())^4*A95^-5/4/PI()/$S$5^4*EXP((-1/PI())*(2*PI()/$S$5)^4*A95^-4))</f>
        <v>4.3366563619179429E-45</v>
      </c>
    </row>
    <row r="96" spans="1:19">
      <c r="A96" s="14">
        <f t="shared" si="36"/>
        <v>0.10446990648572885</v>
      </c>
      <c r="B96" s="16">
        <f t="shared" si="37"/>
        <v>4356.5304478924809</v>
      </c>
      <c r="C96" s="4"/>
      <c r="D96" s="4">
        <f t="shared" si="38"/>
        <v>0</v>
      </c>
      <c r="E96" s="4">
        <f t="shared" si="39"/>
        <v>0</v>
      </c>
      <c r="F96" s="4">
        <f t="shared" si="40"/>
        <v>0</v>
      </c>
      <c r="G96" s="4">
        <f t="shared" si="41"/>
        <v>0</v>
      </c>
      <c r="H96" s="4">
        <f t="shared" si="42"/>
        <v>0</v>
      </c>
      <c r="I96" s="4">
        <f t="shared" si="43"/>
        <v>0</v>
      </c>
      <c r="J96" s="4">
        <f t="shared" si="44"/>
        <v>3.4127362575686212E-213</v>
      </c>
      <c r="K96" s="4">
        <f t="shared" si="45"/>
        <v>4.1856059644375801E-140</v>
      </c>
      <c r="L96" s="4">
        <f t="shared" si="46"/>
        <v>7.1658553977998066E-95</v>
      </c>
      <c r="M96" s="4">
        <f t="shared" si="47"/>
        <v>1.0979934141297552E-65</v>
      </c>
      <c r="N96" s="4">
        <f t="shared" si="48"/>
        <v>3.4519590859267292E-46</v>
      </c>
      <c r="O96" s="4">
        <f t="shared" si="49"/>
        <v>8.9683778323340568E-33</v>
      </c>
      <c r="P96" s="4">
        <f t="shared" si="50"/>
        <v>2.6167351036811793E-23</v>
      </c>
      <c r="Q96" s="4">
        <f t="shared" si="51"/>
        <v>1.7495876584788231E-16</v>
      </c>
      <c r="R96" s="4">
        <f t="shared" si="52"/>
        <v>1.8135114991255954E-11</v>
      </c>
      <c r="S96" s="4">
        <f t="shared" si="53"/>
        <v>1.0134456237634503E-7</v>
      </c>
    </row>
    <row r="97" spans="1:19">
      <c r="A97" s="14">
        <f t="shared" si="36"/>
        <v>0.13138243090277779</v>
      </c>
      <c r="B97" s="16">
        <f t="shared" si="37"/>
        <v>6336.7715605708818</v>
      </c>
      <c r="C97" s="4"/>
      <c r="D97" s="4">
        <f t="shared" si="38"/>
        <v>0</v>
      </c>
      <c r="E97" s="4">
        <f t="shared" si="39"/>
        <v>0</v>
      </c>
      <c r="F97" s="4">
        <f t="shared" si="40"/>
        <v>0</v>
      </c>
      <c r="G97" s="4">
        <f t="shared" si="41"/>
        <v>0</v>
      </c>
      <c r="H97" s="4">
        <f t="shared" si="42"/>
        <v>2.0195413367306065E-219</v>
      </c>
      <c r="I97" s="4">
        <f t="shared" si="43"/>
        <v>1.2624290980644819E-129</v>
      </c>
      <c r="J97" s="4">
        <f t="shared" si="44"/>
        <v>4.5108051067864594E-80</v>
      </c>
      <c r="K97" s="4">
        <f t="shared" si="45"/>
        <v>5.8737557152237805E-51</v>
      </c>
      <c r="L97" s="4">
        <f t="shared" si="46"/>
        <v>5.7185638041499214E-33</v>
      </c>
      <c r="M97" s="4">
        <f t="shared" si="47"/>
        <v>2.1772668775774311E-21</v>
      </c>
      <c r="N97" s="4">
        <f t="shared" si="48"/>
        <v>1.1278837830467008E-13</v>
      </c>
      <c r="O97" s="4">
        <f t="shared" si="49"/>
        <v>2.1907635587029837E-8</v>
      </c>
      <c r="P97" s="4">
        <f t="shared" si="50"/>
        <v>1.134868263954212E-4</v>
      </c>
      <c r="Q97" s="4">
        <f t="shared" si="51"/>
        <v>5.2274569021570988E-2</v>
      </c>
      <c r="R97" s="4">
        <f t="shared" si="52"/>
        <v>4.5924352192796816</v>
      </c>
      <c r="S97" s="4">
        <f t="shared" si="53"/>
        <v>126.52299761057144</v>
      </c>
    </row>
    <row r="98" spans="1:19">
      <c r="A98" s="14">
        <f t="shared" si="36"/>
        <v>0.15786149954128442</v>
      </c>
      <c r="B98" s="16">
        <f t="shared" si="37"/>
        <v>4356.5304478924809</v>
      </c>
      <c r="C98" s="4"/>
      <c r="D98" s="4">
        <f t="shared" si="38"/>
        <v>0</v>
      </c>
      <c r="E98" s="4">
        <f t="shared" si="39"/>
        <v>0</v>
      </c>
      <c r="F98" s="4">
        <f t="shared" si="40"/>
        <v>0</v>
      </c>
      <c r="G98" s="4">
        <f t="shared" si="41"/>
        <v>1.0313765720280575E-185</v>
      </c>
      <c r="H98" s="4">
        <f t="shared" si="42"/>
        <v>2.9576599402577813E-101</v>
      </c>
      <c r="I98" s="4">
        <f t="shared" si="43"/>
        <v>2.756461234261043E-58</v>
      </c>
      <c r="J98" s="4">
        <f t="shared" si="44"/>
        <v>1.3017092901659082E-34</v>
      </c>
      <c r="K98" s="4">
        <f t="shared" si="45"/>
        <v>9.8348717044148796E-21</v>
      </c>
      <c r="L98" s="4">
        <f t="shared" si="46"/>
        <v>3.4758392667304588E-12</v>
      </c>
      <c r="M98" s="4">
        <f t="shared" si="47"/>
        <v>1.0516864910496453E-6</v>
      </c>
      <c r="N98" s="4">
        <f t="shared" si="48"/>
        <v>4.5034581346692221E-3</v>
      </c>
      <c r="O98" s="4">
        <f t="shared" si="49"/>
        <v>1.3372601796254153</v>
      </c>
      <c r="P98" s="4">
        <f t="shared" si="50"/>
        <v>70.473492485243511</v>
      </c>
      <c r="Q98" s="4">
        <f t="shared" si="51"/>
        <v>1173.1443172348183</v>
      </c>
      <c r="R98" s="4">
        <f t="shared" si="52"/>
        <v>8886.9934074981229</v>
      </c>
      <c r="S98" s="4">
        <f t="shared" si="53"/>
        <v>38858.23358355074</v>
      </c>
    </row>
    <row r="99" spans="1:19">
      <c r="A99" s="14">
        <f t="shared" si="36"/>
        <v>0.18390711240124874</v>
      </c>
      <c r="B99" s="16">
        <f t="shared" si="37"/>
        <v>12277.494898606081</v>
      </c>
      <c r="C99" s="4"/>
      <c r="D99" s="4">
        <f t="shared" si="38"/>
        <v>0</v>
      </c>
      <c r="E99" s="4">
        <f t="shared" si="39"/>
        <v>0</v>
      </c>
      <c r="F99" s="4">
        <f t="shared" si="40"/>
        <v>2.4929287784421925E-196</v>
      </c>
      <c r="G99" s="4">
        <f t="shared" si="41"/>
        <v>2.6520780470255572E-96</v>
      </c>
      <c r="H99" s="4">
        <f t="shared" si="42"/>
        <v>1.4487404633337478E-50</v>
      </c>
      <c r="I99" s="4">
        <f t="shared" si="43"/>
        <v>2.4502129403000301E-27</v>
      </c>
      <c r="J99" s="4">
        <f t="shared" si="44"/>
        <v>1.4233647951724034E-14</v>
      </c>
      <c r="K99" s="4">
        <f t="shared" si="45"/>
        <v>4.0568512739930672E-7</v>
      </c>
      <c r="L99" s="4">
        <f t="shared" si="46"/>
        <v>1.5021744661934617E-2</v>
      </c>
      <c r="M99" s="4">
        <f t="shared" si="47"/>
        <v>12.189536108818757</v>
      </c>
      <c r="N99" s="4">
        <f t="shared" si="48"/>
        <v>991.8836254072346</v>
      </c>
      <c r="O99" s="4">
        <f t="shared" si="49"/>
        <v>19147.00198758757</v>
      </c>
      <c r="P99" s="4">
        <f t="shared" si="50"/>
        <v>145845.61000128245</v>
      </c>
      <c r="Q99" s="4">
        <f t="shared" si="51"/>
        <v>598812.48454283737</v>
      </c>
      <c r="R99" s="4">
        <f t="shared" si="52"/>
        <v>1614301.8122721722</v>
      </c>
      <c r="S99" s="4">
        <f t="shared" si="53"/>
        <v>3248640.9442063803</v>
      </c>
    </row>
    <row r="100" spans="1:19">
      <c r="A100" s="14">
        <f t="shared" si="36"/>
        <v>0.20951926948267074</v>
      </c>
      <c r="B100" s="16">
        <f t="shared" si="37"/>
        <v>61387.4744930304</v>
      </c>
      <c r="C100" s="4"/>
      <c r="D100" s="4">
        <f t="shared" si="38"/>
        <v>0</v>
      </c>
      <c r="E100" s="4">
        <f t="shared" si="39"/>
        <v>1.0933316336399686E-261</v>
      </c>
      <c r="F100" s="4">
        <f t="shared" si="40"/>
        <v>1.4444112718951144E-111</v>
      </c>
      <c r="G100" s="4">
        <f t="shared" si="41"/>
        <v>2.6199881362944269E-52</v>
      </c>
      <c r="H100" s="4">
        <f t="shared" si="42"/>
        <v>2.9326936304882089E-25</v>
      </c>
      <c r="I100" s="4">
        <f t="shared" si="43"/>
        <v>1.4699712655076662E-11</v>
      </c>
      <c r="J100" s="4">
        <f t="shared" si="44"/>
        <v>4.6306127575558364E-4</v>
      </c>
      <c r="K100" s="4">
        <f t="shared" si="45"/>
        <v>10.477031725430198</v>
      </c>
      <c r="L100" s="4">
        <f t="shared" si="46"/>
        <v>4655.0171578724512</v>
      </c>
      <c r="M100" s="4">
        <f t="shared" si="47"/>
        <v>216777.20129993162</v>
      </c>
      <c r="N100" s="4">
        <f t="shared" si="48"/>
        <v>2604648.5173347616</v>
      </c>
      <c r="O100" s="4">
        <f t="shared" si="49"/>
        <v>13442007.994843956</v>
      </c>
      <c r="P100" s="4">
        <f t="shared" si="50"/>
        <v>40254898.612725258</v>
      </c>
      <c r="Q100" s="4">
        <f t="shared" si="51"/>
        <v>84100206.248521253</v>
      </c>
      <c r="R100" s="4">
        <f t="shared" si="52"/>
        <v>137695374.19025308</v>
      </c>
      <c r="S100" s="4">
        <f t="shared" si="53"/>
        <v>190535720.08571342</v>
      </c>
    </row>
    <row r="101" spans="1:19">
      <c r="A101" s="14">
        <f t="shared" si="36"/>
        <v>0.23469797078555044</v>
      </c>
      <c r="B101" s="16">
        <f t="shared" si="37"/>
        <v>147725.98700580868</v>
      </c>
      <c r="C101" s="4"/>
      <c r="D101" s="4">
        <f t="shared" si="38"/>
        <v>0</v>
      </c>
      <c r="E101" s="4">
        <f t="shared" si="39"/>
        <v>1.0941524760283297E-161</v>
      </c>
      <c r="F101" s="4">
        <f t="shared" si="40"/>
        <v>1.8084140801165782E-66</v>
      </c>
      <c r="G101" s="4">
        <f t="shared" si="41"/>
        <v>6.137284261278508E-29</v>
      </c>
      <c r="H101" s="4">
        <f t="shared" si="42"/>
        <v>7.5287061952147504E-12</v>
      </c>
      <c r="I101" s="4">
        <f t="shared" si="43"/>
        <v>3.1521809532935709E-3</v>
      </c>
      <c r="J101" s="4">
        <f t="shared" si="44"/>
        <v>155.05280060526192</v>
      </c>
      <c r="K101" s="4">
        <f t="shared" si="45"/>
        <v>78118.203402760861</v>
      </c>
      <c r="L101" s="4">
        <f t="shared" si="46"/>
        <v>3286218.9640662945</v>
      </c>
      <c r="M101" s="4">
        <f t="shared" si="47"/>
        <v>33364929.44983184</v>
      </c>
      <c r="N101" s="4">
        <f t="shared" si="48"/>
        <v>144635229.15336069</v>
      </c>
      <c r="O101" s="4">
        <f t="shared" si="49"/>
        <v>369523398.18804252</v>
      </c>
      <c r="P101" s="4">
        <f t="shared" si="50"/>
        <v>672842728.41019869</v>
      </c>
      <c r="Q101" s="4">
        <f t="shared" si="51"/>
        <v>980642425.43185914</v>
      </c>
      <c r="R101" s="4">
        <f t="shared" si="52"/>
        <v>1230859765.7921841</v>
      </c>
      <c r="S101" s="4">
        <f t="shared" si="53"/>
        <v>1394999661.8139193</v>
      </c>
    </row>
    <row r="102" spans="1:19">
      <c r="A102" s="14">
        <f t="shared" si="36"/>
        <v>0.25944321630988787</v>
      </c>
      <c r="B102" s="16">
        <f t="shared" si="37"/>
        <v>200400.40060305415</v>
      </c>
      <c r="C102" s="4"/>
      <c r="D102" s="4">
        <f t="shared" si="38"/>
        <v>0</v>
      </c>
      <c r="E102" s="4">
        <f t="shared" si="39"/>
        <v>1.9355611681738608E-104</v>
      </c>
      <c r="F102" s="4">
        <f t="shared" si="40"/>
        <v>8.6596924152426775E-41</v>
      </c>
      <c r="G102" s="4">
        <f t="shared" si="41"/>
        <v>9.4456108831027957E-16</v>
      </c>
      <c r="H102" s="4">
        <f t="shared" si="42"/>
        <v>2.173326469121448E-4</v>
      </c>
      <c r="I102" s="4">
        <f t="shared" si="43"/>
        <v>109.45133657270991</v>
      </c>
      <c r="J102" s="4">
        <f t="shared" si="44"/>
        <v>131054.83579241166</v>
      </c>
      <c r="K102" s="4">
        <f t="shared" si="45"/>
        <v>7407708.3912402121</v>
      </c>
      <c r="L102" s="4">
        <f t="shared" si="46"/>
        <v>80353912.465337276</v>
      </c>
      <c r="M102" s="4">
        <f t="shared" si="47"/>
        <v>339826767.47739583</v>
      </c>
      <c r="N102" s="4">
        <f t="shared" si="48"/>
        <v>819731598.98639202</v>
      </c>
      <c r="O102" s="4">
        <f t="shared" si="49"/>
        <v>1397891514.8091021</v>
      </c>
      <c r="P102" s="4">
        <f t="shared" si="50"/>
        <v>1912068466.5508533</v>
      </c>
      <c r="Q102" s="4">
        <f t="shared" si="51"/>
        <v>2265613075.497612</v>
      </c>
      <c r="R102" s="4">
        <f t="shared" si="52"/>
        <v>2440719381.8006721</v>
      </c>
      <c r="S102" s="4">
        <f t="shared" si="53"/>
        <v>2466256129.0657969</v>
      </c>
    </row>
    <row r="103" spans="1:19">
      <c r="A103" s="14">
        <f t="shared" si="36"/>
        <v>0.28375500605568299</v>
      </c>
      <c r="B103" s="16">
        <f t="shared" si="37"/>
        <v>203964.83460587519</v>
      </c>
      <c r="C103" s="4"/>
      <c r="D103" s="4">
        <f t="shared" si="38"/>
        <v>1.1090631551765338E-209</v>
      </c>
      <c r="E103" s="4">
        <f t="shared" si="39"/>
        <v>1.0690609592529587E-69</v>
      </c>
      <c r="F103" s="4">
        <f t="shared" si="40"/>
        <v>2.5554147134222361E-25</v>
      </c>
      <c r="G103" s="4">
        <f t="shared" si="41"/>
        <v>6.5786754302959492E-8</v>
      </c>
      <c r="H103" s="4">
        <f t="shared" si="42"/>
        <v>4.8277441113140238</v>
      </c>
      <c r="I103" s="4">
        <f t="shared" si="43"/>
        <v>40112.650712402123</v>
      </c>
      <c r="J103" s="4">
        <f t="shared" si="44"/>
        <v>4970210.9563132571</v>
      </c>
      <c r="K103" s="4">
        <f t="shared" si="45"/>
        <v>73891964.685751036</v>
      </c>
      <c r="L103" s="4">
        <f t="shared" si="46"/>
        <v>350398532.31984597</v>
      </c>
      <c r="M103" s="4">
        <f t="shared" si="47"/>
        <v>868180785.57769549</v>
      </c>
      <c r="N103" s="4">
        <f t="shared" si="48"/>
        <v>1464223213.4941182</v>
      </c>
      <c r="O103" s="4">
        <f t="shared" si="49"/>
        <v>1950852956.0969841</v>
      </c>
      <c r="P103" s="4">
        <f t="shared" si="50"/>
        <v>2240804379.1243982</v>
      </c>
      <c r="Q103" s="4">
        <f t="shared" si="51"/>
        <v>2339874185.8891287</v>
      </c>
      <c r="R103" s="4">
        <f t="shared" si="52"/>
        <v>2296189601.83043</v>
      </c>
      <c r="S103" s="4">
        <f t="shared" si="53"/>
        <v>2163202441.5192518</v>
      </c>
    </row>
    <row r="104" spans="1:19">
      <c r="A104" s="14">
        <f t="shared" si="36"/>
        <v>0.3076333400229358</v>
      </c>
      <c r="B104" s="16">
        <f t="shared" si="37"/>
        <v>192875.48437487619</v>
      </c>
      <c r="C104" s="4"/>
      <c r="D104" s="4">
        <f t="shared" si="38"/>
        <v>9.5903714895972658E-149</v>
      </c>
      <c r="E104" s="4">
        <f t="shared" si="39"/>
        <v>1.5375936562595139E-47</v>
      </c>
      <c r="F104" s="4">
        <f t="shared" si="40"/>
        <v>1.634265692246485E-15</v>
      </c>
      <c r="G104" s="4">
        <f t="shared" si="41"/>
        <v>5.4408181995172604E-3</v>
      </c>
      <c r="H104" s="4">
        <f t="shared" si="42"/>
        <v>2293.1130966831888</v>
      </c>
      <c r="I104" s="4">
        <f t="shared" si="43"/>
        <v>1372408.5617283203</v>
      </c>
      <c r="J104" s="4">
        <f t="shared" si="44"/>
        <v>39735719.796273172</v>
      </c>
      <c r="K104" s="4">
        <f t="shared" si="45"/>
        <v>250994375.96207577</v>
      </c>
      <c r="L104" s="4">
        <f t="shared" si="46"/>
        <v>700340067.4830637</v>
      </c>
      <c r="M104" s="4">
        <f t="shared" si="47"/>
        <v>1231780546.5298932</v>
      </c>
      <c r="N104" s="4">
        <f t="shared" si="48"/>
        <v>1651659361.8026328</v>
      </c>
      <c r="O104" s="4">
        <f t="shared" si="49"/>
        <v>1878628580.3449225</v>
      </c>
      <c r="P104" s="4">
        <f t="shared" si="50"/>
        <v>1929328273.4968917</v>
      </c>
      <c r="Q104" s="4">
        <f t="shared" si="51"/>
        <v>1857856422.8668454</v>
      </c>
      <c r="R104" s="4">
        <f t="shared" si="52"/>
        <v>1717351855.3395638</v>
      </c>
      <c r="S104" s="4">
        <f t="shared" si="53"/>
        <v>1546838235.6333451</v>
      </c>
    </row>
    <row r="105" spans="1:19">
      <c r="A105" s="14">
        <f t="shared" si="36"/>
        <v>0.33107821821164629</v>
      </c>
      <c r="B105" s="16">
        <f t="shared" si="37"/>
        <v>175449.36258330627</v>
      </c>
      <c r="C105" s="4"/>
      <c r="D105" s="4">
        <f t="shared" si="38"/>
        <v>3.5306923154898041E-108</v>
      </c>
      <c r="E105" s="4">
        <f t="shared" si="39"/>
        <v>7.5634151254603527E-33</v>
      </c>
      <c r="F105" s="4">
        <f t="shared" si="40"/>
        <v>4.6101316942908881E-9</v>
      </c>
      <c r="G105" s="4">
        <f t="shared" si="41"/>
        <v>8.403496779683767</v>
      </c>
      <c r="H105" s="4">
        <f t="shared" si="42"/>
        <v>113262.25140814277</v>
      </c>
      <c r="I105" s="4">
        <f t="shared" si="43"/>
        <v>11718128.816179655</v>
      </c>
      <c r="J105" s="4">
        <f t="shared" si="44"/>
        <v>128610397.50291923</v>
      </c>
      <c r="K105" s="4">
        <f t="shared" si="45"/>
        <v>458909444.3754375</v>
      </c>
      <c r="L105" s="4">
        <f t="shared" si="46"/>
        <v>898871958.70442247</v>
      </c>
      <c r="M105" s="4">
        <f t="shared" si="47"/>
        <v>1257836460.898607</v>
      </c>
      <c r="N105" s="4">
        <f t="shared" si="48"/>
        <v>1447270005.9259341</v>
      </c>
      <c r="O105" s="4">
        <f t="shared" si="49"/>
        <v>1481269653.4169073</v>
      </c>
      <c r="P105" s="4">
        <f t="shared" si="50"/>
        <v>1411766795.6043668</v>
      </c>
      <c r="Q105" s="4">
        <f t="shared" si="51"/>
        <v>1287936613.6958599</v>
      </c>
      <c r="R105" s="4">
        <f t="shared" si="52"/>
        <v>1143971456.5456114</v>
      </c>
      <c r="S105" s="4">
        <f t="shared" si="53"/>
        <v>999971165.7592926</v>
      </c>
    </row>
    <row r="106" spans="1:19">
      <c r="A106" s="14">
        <f t="shared" si="36"/>
        <v>0.35408964062181447</v>
      </c>
      <c r="B106" s="16">
        <f t="shared" si="37"/>
        <v>316838.57802854397</v>
      </c>
      <c r="C106" s="4"/>
      <c r="D106" s="4">
        <f t="shared" si="38"/>
        <v>1.2014724151576721E-79</v>
      </c>
      <c r="E106" s="4">
        <f t="shared" si="39"/>
        <v>3.5722871085599104E-22</v>
      </c>
      <c r="F106" s="4">
        <f t="shared" si="40"/>
        <v>4.4657556117348631E-4</v>
      </c>
      <c r="G106" s="4">
        <f t="shared" si="41"/>
        <v>4566.4487230626537</v>
      </c>
      <c r="H106" s="4">
        <f t="shared" si="42"/>
        <v>5718760.5082794186</v>
      </c>
      <c r="I106" s="4">
        <f t="shared" si="43"/>
        <v>176184189.86845681</v>
      </c>
      <c r="J106" s="4">
        <f t="shared" si="44"/>
        <v>989985825.2159059</v>
      </c>
      <c r="K106" s="4">
        <f t="shared" si="45"/>
        <v>2381743736.5444322</v>
      </c>
      <c r="L106" s="4">
        <f t="shared" si="46"/>
        <v>3654300003.7009506</v>
      </c>
      <c r="M106" s="4">
        <f t="shared" si="47"/>
        <v>4367146715.8955355</v>
      </c>
      <c r="N106" s="4">
        <f t="shared" si="48"/>
        <v>4521193403.9115019</v>
      </c>
      <c r="O106" s="4">
        <f t="shared" si="49"/>
        <v>4302322747.9380598</v>
      </c>
      <c r="P106" s="4">
        <f t="shared" si="50"/>
        <v>3894441069.6525517</v>
      </c>
      <c r="Q106" s="4">
        <f t="shared" si="51"/>
        <v>3422750269.3287015</v>
      </c>
      <c r="R106" s="4">
        <f t="shared" si="52"/>
        <v>2957588045.0153356</v>
      </c>
      <c r="S106" s="4">
        <f t="shared" si="53"/>
        <v>2532377994.6501923</v>
      </c>
    </row>
    <row r="107" spans="1:19">
      <c r="A107" s="14">
        <f t="shared" si="36"/>
        <v>0.3766676072534404</v>
      </c>
      <c r="B107" s="16">
        <f t="shared" si="37"/>
        <v>140597.11900016645</v>
      </c>
      <c r="C107" s="4"/>
      <c r="D107" s="4">
        <f t="shared" si="38"/>
        <v>1.7655316105503942E-60</v>
      </c>
      <c r="E107" s="4">
        <f t="shared" si="39"/>
        <v>1.082944162540085E-15</v>
      </c>
      <c r="F107" s="4">
        <f t="shared" si="40"/>
        <v>0.12329431517744542</v>
      </c>
      <c r="G107" s="4">
        <f t="shared" si="41"/>
        <v>31735.216223202016</v>
      </c>
      <c r="H107" s="4">
        <f t="shared" si="42"/>
        <v>7349094.0980695467</v>
      </c>
      <c r="I107" s="4">
        <f t="shared" si="43"/>
        <v>95756447.962094069</v>
      </c>
      <c r="J107" s="4">
        <f t="shared" si="44"/>
        <v>334415355.21120721</v>
      </c>
      <c r="K107" s="4">
        <f t="shared" si="45"/>
        <v>608062000.15955782</v>
      </c>
      <c r="L107" s="4">
        <f t="shared" si="46"/>
        <v>784357614.76753211</v>
      </c>
      <c r="M107" s="4">
        <f t="shared" si="47"/>
        <v>837961676.60423231</v>
      </c>
      <c r="N107" s="4">
        <f t="shared" si="48"/>
        <v>804812627.14695203</v>
      </c>
      <c r="O107" s="4">
        <f t="shared" si="49"/>
        <v>727231031.67999804</v>
      </c>
      <c r="P107" s="4">
        <f t="shared" si="50"/>
        <v>634617063.28157985</v>
      </c>
      <c r="Q107" s="4">
        <f t="shared" si="51"/>
        <v>543166298.48702025</v>
      </c>
      <c r="R107" s="4">
        <f t="shared" si="52"/>
        <v>460257134.86202222</v>
      </c>
      <c r="S107" s="4">
        <f t="shared" si="53"/>
        <v>388339210.06520873</v>
      </c>
    </row>
    <row r="108" spans="1:19">
      <c r="A108" s="14">
        <f t="shared" si="36"/>
        <v>0.39881211810652395</v>
      </c>
      <c r="B108" s="16">
        <f t="shared" si="37"/>
        <v>122774.9489860608</v>
      </c>
      <c r="C108" s="4"/>
      <c r="D108" s="4">
        <f t="shared" si="38"/>
        <v>3.7641497117374065E-46</v>
      </c>
      <c r="E108" s="4">
        <f t="shared" si="39"/>
        <v>1.3333030809285412E-10</v>
      </c>
      <c r="F108" s="4">
        <f t="shared" si="40"/>
        <v>17.322488374332647</v>
      </c>
      <c r="G108" s="4">
        <f t="shared" si="41"/>
        <v>305241.19030829525</v>
      </c>
      <c r="H108" s="4">
        <f t="shared" si="42"/>
        <v>20677171.409174033</v>
      </c>
      <c r="I108" s="4">
        <f t="shared" si="43"/>
        <v>143962199.09615111</v>
      </c>
      <c r="J108" s="4">
        <f t="shared" si="44"/>
        <v>355587912.8735978</v>
      </c>
      <c r="K108" s="4">
        <f t="shared" si="45"/>
        <v>527287922.50937605</v>
      </c>
      <c r="L108" s="4">
        <f t="shared" si="46"/>
        <v>599437772.36603761</v>
      </c>
      <c r="M108" s="4">
        <f t="shared" si="47"/>
        <v>590200248.87827718</v>
      </c>
      <c r="N108" s="4">
        <f t="shared" si="48"/>
        <v>536709860.54929078</v>
      </c>
      <c r="O108" s="4">
        <f t="shared" si="49"/>
        <v>467037024.36726099</v>
      </c>
      <c r="P108" s="4">
        <f t="shared" si="50"/>
        <v>396834222.75705856</v>
      </c>
      <c r="Q108" s="4">
        <f t="shared" si="51"/>
        <v>333156681.08094418</v>
      </c>
      <c r="R108" s="4">
        <f t="shared" si="52"/>
        <v>278310612.48607159</v>
      </c>
      <c r="S108" s="4">
        <f t="shared" si="53"/>
        <v>232323969.73163664</v>
      </c>
    </row>
    <row r="109" spans="1:19">
      <c r="A109" s="14">
        <f t="shared" si="36"/>
        <v>0.42052317318106525</v>
      </c>
      <c r="B109" s="16">
        <f t="shared" si="37"/>
        <v>106140.92363956224</v>
      </c>
      <c r="C109" s="4"/>
      <c r="D109" s="4">
        <f t="shared" si="38"/>
        <v>1.5069603967498572E-35</v>
      </c>
      <c r="E109" s="4">
        <f t="shared" si="39"/>
        <v>7.1077333075405918E-7</v>
      </c>
      <c r="F109" s="4">
        <f t="shared" si="40"/>
        <v>596.17280251141563</v>
      </c>
      <c r="G109" s="4">
        <f t="shared" si="41"/>
        <v>1427872.4142555716</v>
      </c>
      <c r="H109" s="4">
        <f t="shared" si="42"/>
        <v>38746222.290409513</v>
      </c>
      <c r="I109" s="4">
        <f t="shared" si="43"/>
        <v>169208409.59022754</v>
      </c>
      <c r="J109" s="4">
        <f t="shared" si="44"/>
        <v>322977459.24803144</v>
      </c>
      <c r="K109" s="4">
        <f t="shared" si="45"/>
        <v>411493133.71345901</v>
      </c>
      <c r="L109" s="4">
        <f t="shared" si="46"/>
        <v>425816491.56243688</v>
      </c>
      <c r="M109" s="4">
        <f t="shared" si="47"/>
        <v>394539900.91681588</v>
      </c>
      <c r="N109" s="4">
        <f t="shared" si="48"/>
        <v>344484740.39006048</v>
      </c>
      <c r="O109" s="4">
        <f t="shared" si="49"/>
        <v>291475186.17503464</v>
      </c>
      <c r="P109" s="4">
        <f t="shared" si="50"/>
        <v>242795124.24222681</v>
      </c>
      <c r="Q109" s="4">
        <f t="shared" si="51"/>
        <v>200928437.08736935</v>
      </c>
      <c r="R109" s="4">
        <f t="shared" si="52"/>
        <v>166080417.68193775</v>
      </c>
      <c r="S109" s="4">
        <f t="shared" si="53"/>
        <v>137538600.86097506</v>
      </c>
    </row>
    <row r="110" spans="1:19">
      <c r="A110" s="14">
        <f t="shared" si="36"/>
        <v>0.44180077247706423</v>
      </c>
      <c r="B110" s="16">
        <f t="shared" si="37"/>
        <v>90695.042960670733</v>
      </c>
      <c r="C110" s="4"/>
      <c r="D110" s="4">
        <f t="shared" si="38"/>
        <v>1.4462369108915434E-27</v>
      </c>
      <c r="E110" s="4">
        <f t="shared" si="39"/>
        <v>4.1517138035321798E-4</v>
      </c>
      <c r="F110" s="4">
        <f t="shared" si="40"/>
        <v>7595.7712953010605</v>
      </c>
      <c r="G110" s="4">
        <f t="shared" si="41"/>
        <v>4003368.7036435767</v>
      </c>
      <c r="H110" s="4">
        <f t="shared" si="42"/>
        <v>54272525.177488357</v>
      </c>
      <c r="I110" s="4">
        <f t="shared" si="43"/>
        <v>166384654.54717627</v>
      </c>
      <c r="J110" s="4">
        <f t="shared" si="44"/>
        <v>261181900.46050629</v>
      </c>
      <c r="K110" s="4">
        <f t="shared" si="45"/>
        <v>296575884.15712947</v>
      </c>
      <c r="L110" s="4">
        <f t="shared" si="46"/>
        <v>285771224.88608402</v>
      </c>
      <c r="M110" s="4">
        <f t="shared" si="47"/>
        <v>252854520.19763902</v>
      </c>
      <c r="N110" s="4">
        <f t="shared" si="48"/>
        <v>214068416.31698456</v>
      </c>
      <c r="O110" s="4">
        <f t="shared" si="49"/>
        <v>177314692.21537206</v>
      </c>
      <c r="P110" s="4">
        <f t="shared" si="50"/>
        <v>145493857.87288564</v>
      </c>
      <c r="Q110" s="4">
        <f t="shared" si="51"/>
        <v>119100663.08282523</v>
      </c>
      <c r="R110" s="4">
        <f t="shared" si="52"/>
        <v>97655922.091509238</v>
      </c>
      <c r="S110" s="4">
        <f t="shared" si="53"/>
        <v>80386212.612999126</v>
      </c>
    </row>
    <row r="111" spans="1:19">
      <c r="A111" s="14">
        <f t="shared" si="36"/>
        <v>0.46264491599452084</v>
      </c>
      <c r="B111" s="16">
        <f t="shared" si="37"/>
        <v>76437.306949386257</v>
      </c>
      <c r="C111" s="4"/>
      <c r="D111" s="4">
        <f t="shared" si="38"/>
        <v>1.8105947538232558E-21</v>
      </c>
      <c r="E111" s="4">
        <f t="shared" si="39"/>
        <v>4.920108783708009E-2</v>
      </c>
      <c r="F111" s="4">
        <f t="shared" si="40"/>
        <v>47058.633554318149</v>
      </c>
      <c r="G111" s="4">
        <f t="shared" si="41"/>
        <v>7713722.9274002137</v>
      </c>
      <c r="H111" s="4">
        <f t="shared" si="42"/>
        <v>61221143.319107741</v>
      </c>
      <c r="I111" s="4">
        <f t="shared" si="43"/>
        <v>142852374.25097132</v>
      </c>
      <c r="J111" s="4">
        <f t="shared" si="44"/>
        <v>192842018.27160949</v>
      </c>
      <c r="K111" s="4">
        <f t="shared" si="45"/>
        <v>200364866.88998073</v>
      </c>
      <c r="L111" s="4">
        <f t="shared" si="46"/>
        <v>182728169.03342447</v>
      </c>
      <c r="M111" s="4">
        <f t="shared" si="47"/>
        <v>156032595.77675021</v>
      </c>
      <c r="N111" s="4">
        <f t="shared" si="48"/>
        <v>128991580.83094807</v>
      </c>
      <c r="O111" s="4">
        <f t="shared" si="49"/>
        <v>105105464.53818288</v>
      </c>
      <c r="P111" s="4">
        <f t="shared" si="50"/>
        <v>85247346.811126113</v>
      </c>
      <c r="Q111" s="4">
        <f t="shared" si="51"/>
        <v>69198987.531291619</v>
      </c>
      <c r="R111" s="4">
        <f t="shared" si="52"/>
        <v>56388379.532462716</v>
      </c>
      <c r="S111" s="4">
        <f t="shared" si="53"/>
        <v>46200728.202601902</v>
      </c>
    </row>
    <row r="112" spans="1:19">
      <c r="A112" s="14">
        <f t="shared" si="36"/>
        <v>0.48305560373343526</v>
      </c>
      <c r="B112" s="16">
        <f t="shared" si="37"/>
        <v>63763.76382824449</v>
      </c>
      <c r="C112" s="4"/>
      <c r="D112" s="4">
        <f t="shared" si="38"/>
        <v>9.48481512079894E-17</v>
      </c>
      <c r="E112" s="4">
        <f t="shared" si="39"/>
        <v>1.8184061383524823</v>
      </c>
      <c r="F112" s="4">
        <f t="shared" si="40"/>
        <v>172399.54176967041</v>
      </c>
      <c r="G112" s="4">
        <f t="shared" si="41"/>
        <v>11321293.059662728</v>
      </c>
      <c r="H112" s="4">
        <f t="shared" si="42"/>
        <v>59077850.911726244</v>
      </c>
      <c r="I112" s="4">
        <f t="shared" si="43"/>
        <v>111317597.30551317</v>
      </c>
      <c r="J112" s="4">
        <f t="shared" si="44"/>
        <v>133525992.34405062</v>
      </c>
      <c r="K112" s="4">
        <f t="shared" si="45"/>
        <v>129412202.39998689</v>
      </c>
      <c r="L112" s="4">
        <f t="shared" si="46"/>
        <v>113042441.18136017</v>
      </c>
      <c r="M112" s="4">
        <f t="shared" si="47"/>
        <v>93876476.841960907</v>
      </c>
      <c r="N112" s="4">
        <f t="shared" si="48"/>
        <v>76174168.050293639</v>
      </c>
      <c r="O112" s="4">
        <f t="shared" si="49"/>
        <v>61275773.874422655</v>
      </c>
      <c r="P112" s="4">
        <f t="shared" si="50"/>
        <v>49248567.797641724</v>
      </c>
      <c r="Q112" s="4">
        <f t="shared" si="51"/>
        <v>39714880.741818056</v>
      </c>
      <c r="R112" s="4">
        <f t="shared" si="52"/>
        <v>32205701.4916448</v>
      </c>
      <c r="S112" s="4">
        <f t="shared" si="53"/>
        <v>26290989.794474501</v>
      </c>
    </row>
    <row r="113" spans="1:19">
      <c r="A113" s="14">
        <f t="shared" si="36"/>
        <v>0.5030328356938073</v>
      </c>
      <c r="B113" s="16">
        <f t="shared" si="37"/>
        <v>53862.558264852487</v>
      </c>
      <c r="C113" s="4"/>
      <c r="D113" s="4">
        <f t="shared" si="38"/>
        <v>4.8785959172598746E-13</v>
      </c>
      <c r="E113" s="4">
        <f t="shared" si="39"/>
        <v>29.451051589921782</v>
      </c>
      <c r="F113" s="4">
        <f t="shared" si="40"/>
        <v>445707.35443272261</v>
      </c>
      <c r="G113" s="4">
        <f t="shared" si="41"/>
        <v>14159093.36295085</v>
      </c>
      <c r="H113" s="4">
        <f t="shared" si="42"/>
        <v>52965673.341445424</v>
      </c>
      <c r="I113" s="4">
        <f t="shared" si="43"/>
        <v>84222051.250165403</v>
      </c>
      <c r="J113" s="4">
        <f t="shared" si="44"/>
        <v>91979888.157355934</v>
      </c>
      <c r="K113" s="4">
        <f t="shared" si="45"/>
        <v>84356638.672415048</v>
      </c>
      <c r="L113" s="4">
        <f t="shared" si="46"/>
        <v>71207593.598782182</v>
      </c>
      <c r="M113" s="4">
        <f t="shared" si="47"/>
        <v>57841575.450472936</v>
      </c>
      <c r="N113" s="4">
        <f t="shared" si="48"/>
        <v>46244985.304905459</v>
      </c>
      <c r="O113" s="4">
        <f t="shared" si="49"/>
        <v>36822537.223229334</v>
      </c>
      <c r="P113" s="4">
        <f t="shared" si="50"/>
        <v>29382052.601818055</v>
      </c>
      <c r="Q113" s="4">
        <f t="shared" si="51"/>
        <v>23570671.96796672</v>
      </c>
      <c r="R113" s="4">
        <f t="shared" si="52"/>
        <v>19040402.04592834</v>
      </c>
      <c r="S113" s="4">
        <f t="shared" si="53"/>
        <v>15498582.760246797</v>
      </c>
    </row>
    <row r="114" spans="1:19">
      <c r="A114" s="14">
        <f t="shared" si="36"/>
        <v>0.52257661187563709</v>
      </c>
      <c r="B114" s="16">
        <f t="shared" si="37"/>
        <v>39208.774031032328</v>
      </c>
      <c r="C114" s="4"/>
      <c r="D114" s="4">
        <f t="shared" si="38"/>
        <v>3.1665860392634553E-10</v>
      </c>
      <c r="E114" s="4">
        <f t="shared" si="39"/>
        <v>186.59793074102143</v>
      </c>
      <c r="F114" s="4">
        <f t="shared" si="40"/>
        <v>646353.88291146187</v>
      </c>
      <c r="G114" s="4">
        <f t="shared" si="41"/>
        <v>11455693.215369144</v>
      </c>
      <c r="H114" s="4">
        <f t="shared" si="42"/>
        <v>32794752.464960087</v>
      </c>
      <c r="I114" s="4">
        <f t="shared" si="43"/>
        <v>45499235.917903751</v>
      </c>
      <c r="J114" s="4">
        <f t="shared" si="44"/>
        <v>46082559.876819581</v>
      </c>
      <c r="K114" s="4">
        <f t="shared" si="45"/>
        <v>40428742.839210503</v>
      </c>
      <c r="L114" s="4">
        <f t="shared" si="46"/>
        <v>33201399.337708972</v>
      </c>
      <c r="M114" s="4">
        <f t="shared" si="47"/>
        <v>26494423.310891241</v>
      </c>
      <c r="N114" s="4">
        <f t="shared" si="48"/>
        <v>20932193.795904893</v>
      </c>
      <c r="O114" s="4">
        <f t="shared" si="49"/>
        <v>16531118.5677421</v>
      </c>
      <c r="P114" s="4">
        <f t="shared" si="50"/>
        <v>13114455.704856275</v>
      </c>
      <c r="Q114" s="4">
        <f t="shared" si="51"/>
        <v>10476496.487065289</v>
      </c>
      <c r="R114" s="4">
        <f t="shared" si="52"/>
        <v>8436725.3621494174</v>
      </c>
      <c r="S114" s="4">
        <f t="shared" si="53"/>
        <v>6851388.8087166566</v>
      </c>
    </row>
    <row r="115" spans="1:19">
      <c r="A115" s="14">
        <f t="shared" si="36"/>
        <v>0.54168693227892462</v>
      </c>
      <c r="B115" s="16">
        <f t="shared" si="37"/>
        <v>23762.8933521408</v>
      </c>
      <c r="C115" s="4"/>
      <c r="D115" s="4">
        <f t="shared" si="38"/>
        <v>3.6646747971728432E-8</v>
      </c>
      <c r="E115" s="4">
        <f t="shared" si="39"/>
        <v>502.09145382003419</v>
      </c>
      <c r="F115" s="4">
        <f t="shared" si="40"/>
        <v>524830.36907498469</v>
      </c>
      <c r="G115" s="4">
        <f t="shared" si="41"/>
        <v>5789601.8701426284</v>
      </c>
      <c r="H115" s="4">
        <f t="shared" si="42"/>
        <v>13336321.129452858</v>
      </c>
      <c r="I115" s="4">
        <f t="shared" si="43"/>
        <v>16561849.112053394</v>
      </c>
      <c r="J115" s="4">
        <f t="shared" si="44"/>
        <v>15777702.060594056</v>
      </c>
      <c r="K115" s="4">
        <f t="shared" si="45"/>
        <v>13351739.65175101</v>
      </c>
      <c r="L115" s="4">
        <f t="shared" si="46"/>
        <v>10722641.028280066</v>
      </c>
      <c r="M115" s="4">
        <f t="shared" si="47"/>
        <v>8433942.8628133535</v>
      </c>
      <c r="N115" s="4">
        <f t="shared" si="48"/>
        <v>6599254.1997991884</v>
      </c>
      <c r="O115" s="4">
        <f t="shared" si="49"/>
        <v>5177123.1583869345</v>
      </c>
      <c r="P115" s="4">
        <f t="shared" si="50"/>
        <v>4087790.7024601265</v>
      </c>
      <c r="Q115" s="4">
        <f t="shared" si="51"/>
        <v>3254410.9094204558</v>
      </c>
      <c r="R115" s="4">
        <f t="shared" si="52"/>
        <v>2614185.0107443812</v>
      </c>
      <c r="S115" s="4">
        <f t="shared" si="53"/>
        <v>2118943.7303586262</v>
      </c>
    </row>
    <row r="116" spans="1:19">
      <c r="A116" s="14">
        <f t="shared" si="36"/>
        <v>0.56036379690366966</v>
      </c>
      <c r="B116" s="16">
        <f t="shared" si="37"/>
        <v>11881.4466760704</v>
      </c>
      <c r="C116" s="4"/>
      <c r="D116" s="4">
        <f t="shared" si="38"/>
        <v>1.0066658182907313E-6</v>
      </c>
      <c r="E116" s="4">
        <f t="shared" si="39"/>
        <v>629.39452881221246</v>
      </c>
      <c r="F116" s="4">
        <f t="shared" si="40"/>
        <v>246101.08377148179</v>
      </c>
      <c r="G116" s="4">
        <f t="shared" si="41"/>
        <v>1839664.3540470353</v>
      </c>
      <c r="H116" s="4">
        <f t="shared" si="42"/>
        <v>3545300.9332462596</v>
      </c>
      <c r="I116" s="4">
        <f t="shared" si="43"/>
        <v>4020007.7735244441</v>
      </c>
      <c r="J116" s="4">
        <f t="shared" si="44"/>
        <v>3641937.9376836582</v>
      </c>
      <c r="K116" s="4">
        <f t="shared" si="45"/>
        <v>2992088.7892140192</v>
      </c>
      <c r="L116" s="4">
        <f t="shared" si="46"/>
        <v>2359258.4570706692</v>
      </c>
      <c r="M116" s="4">
        <f t="shared" si="47"/>
        <v>1833830.2175384013</v>
      </c>
      <c r="N116" s="4">
        <f t="shared" si="48"/>
        <v>1423572.2278588172</v>
      </c>
      <c r="O116" s="4">
        <f t="shared" si="49"/>
        <v>1110703.3651727065</v>
      </c>
      <c r="P116" s="4">
        <f t="shared" si="50"/>
        <v>873609.80817432248</v>
      </c>
      <c r="Q116" s="4">
        <f t="shared" si="51"/>
        <v>693561.32720332954</v>
      </c>
      <c r="R116" s="4">
        <f t="shared" si="52"/>
        <v>555969.54896222486</v>
      </c>
      <c r="S116" s="4">
        <f t="shared" si="53"/>
        <v>449945.38660893333</v>
      </c>
    </row>
    <row r="117" spans="1:19">
      <c r="A117" s="14">
        <f t="shared" si="36"/>
        <v>0.57860720574987257</v>
      </c>
      <c r="B117" s="16">
        <f t="shared" si="37"/>
        <v>14257.736011284482</v>
      </c>
      <c r="C117" s="4"/>
      <c r="D117" s="4">
        <f t="shared" si="38"/>
        <v>6.967930927158353E-5</v>
      </c>
      <c r="E117" s="4">
        <f t="shared" si="39"/>
        <v>3377.9334517748657</v>
      </c>
      <c r="F117" s="4">
        <f t="shared" si="40"/>
        <v>584959.79827069398</v>
      </c>
      <c r="G117" s="4">
        <f t="shared" si="41"/>
        <v>3167867.2337025348</v>
      </c>
      <c r="H117" s="4">
        <f t="shared" si="42"/>
        <v>5266375.9939747863</v>
      </c>
      <c r="I117" s="4">
        <f t="shared" si="43"/>
        <v>5538207.3307084907</v>
      </c>
      <c r="J117" s="4">
        <f t="shared" si="44"/>
        <v>4812757.5428008363</v>
      </c>
      <c r="K117" s="4">
        <f t="shared" si="45"/>
        <v>3858252.5808844897</v>
      </c>
      <c r="L117" s="4">
        <f t="shared" si="46"/>
        <v>2996375.0431035771</v>
      </c>
      <c r="M117" s="4">
        <f t="shared" si="47"/>
        <v>2306311.7517736554</v>
      </c>
      <c r="N117" s="4">
        <f t="shared" si="48"/>
        <v>1778631.2866876994</v>
      </c>
      <c r="O117" s="4">
        <f t="shared" si="49"/>
        <v>1381456.7158735525</v>
      </c>
      <c r="P117" s="4">
        <f t="shared" si="50"/>
        <v>1083090.0396772427</v>
      </c>
      <c r="Q117" s="4">
        <f t="shared" si="51"/>
        <v>857875.82569163991</v>
      </c>
      <c r="R117" s="4">
        <f t="shared" si="52"/>
        <v>686510.10552370222</v>
      </c>
      <c r="S117" s="4">
        <f t="shared" si="53"/>
        <v>554877.62735277181</v>
      </c>
    </row>
    <row r="118" spans="1:19">
      <c r="A118" s="14">
        <f t="shared" si="36"/>
        <v>0.5964171588175331</v>
      </c>
      <c r="B118" s="16">
        <f t="shared" si="37"/>
        <v>25743.134464819206</v>
      </c>
      <c r="C118" s="4"/>
      <c r="D118" s="4">
        <f t="shared" si="38"/>
        <v>5.6677260809848843E-3</v>
      </c>
      <c r="E118" s="4">
        <f t="shared" si="39"/>
        <v>32463.508704311931</v>
      </c>
      <c r="F118" s="4">
        <f t="shared" si="40"/>
        <v>2847225.7616120116</v>
      </c>
      <c r="G118" s="4">
        <f t="shared" si="41"/>
        <v>11779806.468706906</v>
      </c>
      <c r="H118" s="4">
        <f t="shared" si="42"/>
        <v>17309479.515088066</v>
      </c>
      <c r="I118" s="4">
        <f t="shared" si="43"/>
        <v>17092841.141003095</v>
      </c>
      <c r="J118" s="4">
        <f t="shared" si="44"/>
        <v>14346190.569702623</v>
      </c>
      <c r="K118" s="4">
        <f t="shared" si="45"/>
        <v>11267863.698710319</v>
      </c>
      <c r="L118" s="4">
        <f t="shared" si="46"/>
        <v>8640483.5208575595</v>
      </c>
      <c r="M118" s="4">
        <f t="shared" si="47"/>
        <v>6596296.3490486471</v>
      </c>
      <c r="N118" s="4">
        <f t="shared" si="48"/>
        <v>5059242.4348143423</v>
      </c>
      <c r="O118" s="4">
        <f t="shared" si="49"/>
        <v>3914656.6642156695</v>
      </c>
      <c r="P118" s="4">
        <f t="shared" si="50"/>
        <v>3060963.4858801262</v>
      </c>
      <c r="Q118" s="4">
        <f t="shared" si="51"/>
        <v>2419783.3342220555</v>
      </c>
      <c r="R118" s="4">
        <f t="shared" si="52"/>
        <v>1933649.9293175198</v>
      </c>
      <c r="S118" s="4">
        <f t="shared" si="53"/>
        <v>1561211.0541271924</v>
      </c>
    </row>
    <row r="119" spans="1:19">
      <c r="A119" s="14">
        <f t="shared" si="36"/>
        <v>0.61379365610665138</v>
      </c>
      <c r="B119" s="16">
        <f t="shared" si="37"/>
        <v>12277.494898606081</v>
      </c>
      <c r="C119" s="4"/>
      <c r="D119" s="4">
        <f t="shared" si="38"/>
        <v>1.9025525270060552E-2</v>
      </c>
      <c r="E119" s="4">
        <f t="shared" si="39"/>
        <v>18053.410484292053</v>
      </c>
      <c r="F119" s="4">
        <f t="shared" si="40"/>
        <v>893089.91117750271</v>
      </c>
      <c r="G119" s="4">
        <f t="shared" si="41"/>
        <v>2945719.2276177988</v>
      </c>
      <c r="H119" s="4">
        <f t="shared" si="42"/>
        <v>3901402.8931741114</v>
      </c>
      <c r="I119" s="4">
        <f t="shared" si="43"/>
        <v>3653833.5715405429</v>
      </c>
      <c r="J119" s="4">
        <f t="shared" si="44"/>
        <v>2978233.8319158163</v>
      </c>
      <c r="K119" s="4">
        <f t="shared" si="45"/>
        <v>2299213.5263998979</v>
      </c>
      <c r="L119" s="4">
        <f t="shared" si="46"/>
        <v>1744369.8872840242</v>
      </c>
      <c r="M119" s="4">
        <f t="shared" si="47"/>
        <v>1322526.3425795096</v>
      </c>
      <c r="N119" s="4">
        <f t="shared" si="48"/>
        <v>1009680.9213628818</v>
      </c>
      <c r="O119" s="4">
        <f t="shared" si="49"/>
        <v>778770.01070689957</v>
      </c>
      <c r="P119" s="4">
        <f t="shared" si="50"/>
        <v>607568.02251138911</v>
      </c>
      <c r="Q119" s="4">
        <f t="shared" si="51"/>
        <v>479517.9699694452</v>
      </c>
      <c r="R119" s="4">
        <f t="shared" si="52"/>
        <v>382721.99723697646</v>
      </c>
      <c r="S119" s="4">
        <f t="shared" si="53"/>
        <v>308726.92513864883</v>
      </c>
    </row>
    <row r="120" spans="1:19">
      <c r="A120" s="14">
        <f t="shared" si="36"/>
        <v>0.63073669761722728</v>
      </c>
      <c r="B120" s="16">
        <f t="shared" si="37"/>
        <v>9109.1091183206427</v>
      </c>
      <c r="C120" s="4"/>
      <c r="D120" s="4">
        <f t="shared" si="38"/>
        <v>0.10112033397718667</v>
      </c>
      <c r="E120" s="4">
        <f t="shared" si="39"/>
        <v>20901.518869396452</v>
      </c>
      <c r="F120" s="4">
        <f t="shared" si="40"/>
        <v>636340.2422243621</v>
      </c>
      <c r="G120" s="4">
        <f t="shared" si="41"/>
        <v>1732012.8805538365</v>
      </c>
      <c r="H120" s="4">
        <f t="shared" si="42"/>
        <v>2100553.2006644891</v>
      </c>
      <c r="I120" s="4">
        <f t="shared" si="43"/>
        <v>1880882.7977618249</v>
      </c>
      <c r="J120" s="4">
        <f t="shared" si="44"/>
        <v>1495529.760698373</v>
      </c>
      <c r="K120" s="4">
        <f t="shared" si="45"/>
        <v>1137812.4941756008</v>
      </c>
      <c r="L120" s="4">
        <f t="shared" si="46"/>
        <v>855458.3209338251</v>
      </c>
      <c r="M120" s="4">
        <f t="shared" si="47"/>
        <v>644799.17841490009</v>
      </c>
      <c r="N120" s="4">
        <f t="shared" si="48"/>
        <v>490347.70219391567</v>
      </c>
      <c r="O120" s="4">
        <f t="shared" si="49"/>
        <v>377186.97900858824</v>
      </c>
      <c r="P120" s="4">
        <f t="shared" si="50"/>
        <v>293705.87263513065</v>
      </c>
      <c r="Q120" s="4">
        <f t="shared" si="51"/>
        <v>231484.60392439843</v>
      </c>
      <c r="R120" s="4">
        <f t="shared" si="52"/>
        <v>184568.4322598443</v>
      </c>
      <c r="S120" s="4">
        <f t="shared" si="53"/>
        <v>148770.08604067544</v>
      </c>
    </row>
    <row r="121" spans="1:19">
      <c r="A121" s="14">
        <f t="shared" si="36"/>
        <v>0.64724628334926093</v>
      </c>
      <c r="B121" s="16">
        <f t="shared" si="37"/>
        <v>24554.989797212162</v>
      </c>
      <c r="C121" s="4"/>
      <c r="D121" s="4">
        <f t="shared" si="38"/>
        <v>5.0214316099679897</v>
      </c>
      <c r="E121" s="4">
        <f t="shared" si="39"/>
        <v>282732.21931051672</v>
      </c>
      <c r="F121" s="4">
        <f t="shared" si="40"/>
        <v>5688375.9000103343</v>
      </c>
      <c r="G121" s="4">
        <f t="shared" si="41"/>
        <v>13141791.589772232</v>
      </c>
      <c r="H121" s="4">
        <f t="shared" si="42"/>
        <v>14784297.545562277</v>
      </c>
      <c r="I121" s="4">
        <f t="shared" si="43"/>
        <v>12740582.205505995</v>
      </c>
      <c r="J121" s="4">
        <f t="shared" si="44"/>
        <v>9918059.9464484081</v>
      </c>
      <c r="K121" s="4">
        <f t="shared" si="45"/>
        <v>7452263.846753126</v>
      </c>
      <c r="L121" s="4">
        <f t="shared" si="46"/>
        <v>5559835.1701882379</v>
      </c>
      <c r="M121" s="4">
        <f t="shared" si="47"/>
        <v>4169846.0256492593</v>
      </c>
      <c r="N121" s="4">
        <f t="shared" si="48"/>
        <v>3160450.0655172346</v>
      </c>
      <c r="O121" s="4">
        <f t="shared" si="49"/>
        <v>2425498.195515512</v>
      </c>
      <c r="P121" s="4">
        <f t="shared" si="50"/>
        <v>1885596.9188341764</v>
      </c>
      <c r="Q121" s="4">
        <f t="shared" si="51"/>
        <v>1484382.8565021839</v>
      </c>
      <c r="R121" s="4">
        <f t="shared" si="52"/>
        <v>1182505.1294527706</v>
      </c>
      <c r="S121" s="4">
        <f t="shared" si="53"/>
        <v>952526.7127375009</v>
      </c>
    </row>
    <row r="122" spans="1:19">
      <c r="A122" s="14">
        <f t="shared" si="36"/>
        <v>0.66332241330275232</v>
      </c>
      <c r="B122" s="16">
        <f t="shared" si="37"/>
        <v>27723.375577497598</v>
      </c>
      <c r="C122" s="4"/>
      <c r="D122" s="4">
        <f t="shared" si="38"/>
        <v>32.936859585860624</v>
      </c>
      <c r="E122" s="4">
        <f t="shared" si="39"/>
        <v>607240.97080226219</v>
      </c>
      <c r="F122" s="4">
        <f t="shared" si="40"/>
        <v>8561160.5767479073</v>
      </c>
      <c r="G122" s="4">
        <f t="shared" si="41"/>
        <v>17182179.018971741</v>
      </c>
      <c r="H122" s="4">
        <f t="shared" si="42"/>
        <v>18122004.732923396</v>
      </c>
      <c r="I122" s="4">
        <f t="shared" si="43"/>
        <v>15111583.459613631</v>
      </c>
      <c r="J122" s="4">
        <f t="shared" si="44"/>
        <v>11551884.827132089</v>
      </c>
      <c r="K122" s="4">
        <f t="shared" si="45"/>
        <v>8587492.0087753441</v>
      </c>
      <c r="L122" s="4">
        <f t="shared" si="46"/>
        <v>6364440.9502146896</v>
      </c>
      <c r="M122" s="4">
        <f t="shared" si="47"/>
        <v>4752887.8565825112</v>
      </c>
      <c r="N122" s="4">
        <f t="shared" si="48"/>
        <v>3592038.8135470818</v>
      </c>
      <c r="O122" s="4">
        <f t="shared" si="49"/>
        <v>2751275.6326964097</v>
      </c>
      <c r="P122" s="4">
        <f t="shared" si="50"/>
        <v>2135866.7951776199</v>
      </c>
      <c r="Q122" s="4">
        <f t="shared" si="51"/>
        <v>1679698.4973138231</v>
      </c>
      <c r="R122" s="4">
        <f t="shared" si="52"/>
        <v>1337099.5668051655</v>
      </c>
      <c r="S122" s="4">
        <f t="shared" si="53"/>
        <v>1076450.3798794819</v>
      </c>
    </row>
    <row r="123" spans="1:19">
      <c r="A123" s="14">
        <f t="shared" si="36"/>
        <v>0.67896508747770135</v>
      </c>
      <c r="B123" s="16">
        <f t="shared" si="37"/>
        <v>30891.761357783042</v>
      </c>
      <c r="C123" s="4"/>
      <c r="D123" s="4">
        <f t="shared" si="38"/>
        <v>166.43815867441924</v>
      </c>
      <c r="E123" s="4">
        <f t="shared" si="39"/>
        <v>1170408.8598404618</v>
      </c>
      <c r="F123" s="4">
        <f t="shared" si="40"/>
        <v>12138854.831635613</v>
      </c>
      <c r="G123" s="4">
        <f t="shared" si="41"/>
        <v>21575305.513478719</v>
      </c>
      <c r="H123" s="4">
        <f t="shared" si="42"/>
        <v>21522688.212300871</v>
      </c>
      <c r="I123" s="4">
        <f t="shared" si="43"/>
        <v>17444878.104200803</v>
      </c>
      <c r="J123" s="4">
        <f t="shared" si="44"/>
        <v>13127901.634621594</v>
      </c>
      <c r="K123" s="4">
        <f t="shared" si="45"/>
        <v>9669324.3116212897</v>
      </c>
      <c r="L123" s="4">
        <f t="shared" si="46"/>
        <v>7125312.0500209788</v>
      </c>
      <c r="M123" s="4">
        <f t="shared" si="47"/>
        <v>5301450.892569283</v>
      </c>
      <c r="N123" s="4">
        <f t="shared" si="48"/>
        <v>3996713.084299216</v>
      </c>
      <c r="O123" s="4">
        <f t="shared" si="49"/>
        <v>3056008.2091786503</v>
      </c>
      <c r="P123" s="4">
        <f t="shared" si="50"/>
        <v>2369571.5155882556</v>
      </c>
      <c r="Q123" s="4">
        <f t="shared" si="51"/>
        <v>1861860.8407197343</v>
      </c>
      <c r="R123" s="4">
        <f t="shared" si="52"/>
        <v>1481150.9574557219</v>
      </c>
      <c r="S123" s="4">
        <f t="shared" si="53"/>
        <v>1191843.0277095311</v>
      </c>
    </row>
    <row r="124" spans="1:19">
      <c r="A124" s="14">
        <f t="shared" si="36"/>
        <v>0.694174305874108</v>
      </c>
      <c r="B124" s="16">
        <f t="shared" si="37"/>
        <v>31287.809580318728</v>
      </c>
      <c r="C124" s="4"/>
      <c r="D124" s="4">
        <f t="shared" si="38"/>
        <v>571.64926387788103</v>
      </c>
      <c r="E124" s="4">
        <f t="shared" si="39"/>
        <v>1741631.8526264434</v>
      </c>
      <c r="F124" s="4">
        <f t="shared" si="40"/>
        <v>13838557.129822843</v>
      </c>
      <c r="G124" s="4">
        <f t="shared" si="41"/>
        <v>22134980.979124706</v>
      </c>
      <c r="H124" s="4">
        <f t="shared" si="42"/>
        <v>21039134.599136028</v>
      </c>
      <c r="I124" s="4">
        <f t="shared" si="43"/>
        <v>16637852.154090097</v>
      </c>
      <c r="J124" s="4">
        <f t="shared" si="44"/>
        <v>12351227.225261921</v>
      </c>
      <c r="K124" s="4">
        <f t="shared" si="45"/>
        <v>9024615.3326056451</v>
      </c>
      <c r="L124" s="4">
        <f t="shared" si="46"/>
        <v>6617271.6861040276</v>
      </c>
      <c r="M124" s="4">
        <f t="shared" si="47"/>
        <v>4907674.3071113518</v>
      </c>
      <c r="N124" s="4">
        <f t="shared" si="48"/>
        <v>3691908.0705098487</v>
      </c>
      <c r="O124" s="4">
        <f t="shared" si="49"/>
        <v>2818765.2810578104</v>
      </c>
      <c r="P124" s="4">
        <f t="shared" si="50"/>
        <v>2183327.2236781833</v>
      </c>
      <c r="Q124" s="4">
        <f t="shared" si="51"/>
        <v>1714220.3994527331</v>
      </c>
      <c r="R124" s="4">
        <f t="shared" si="52"/>
        <v>1362936.1530255275</v>
      </c>
      <c r="S124" s="4">
        <f t="shared" si="53"/>
        <v>1096257.4271531946</v>
      </c>
    </row>
    <row r="125" spans="1:19">
      <c r="A125" s="14">
        <f t="shared" si="36"/>
        <v>0.70895006849197251</v>
      </c>
      <c r="B125" s="16">
        <f t="shared" si="37"/>
        <v>23762.8933521408</v>
      </c>
      <c r="C125" s="4"/>
      <c r="D125" s="4">
        <f t="shared" si="38"/>
        <v>937.60174390280497</v>
      </c>
      <c r="E125" s="4">
        <f t="shared" si="39"/>
        <v>1377492.0578392539</v>
      </c>
      <c r="F125" s="4">
        <f t="shared" si="40"/>
        <v>8676204.7653249297</v>
      </c>
      <c r="G125" s="4">
        <f t="shared" si="41"/>
        <v>12658699.769956471</v>
      </c>
      <c r="H125" s="4">
        <f t="shared" si="42"/>
        <v>11535438.05148826</v>
      </c>
      <c r="I125" s="4">
        <f t="shared" si="43"/>
        <v>8928355.0102936048</v>
      </c>
      <c r="J125" s="4">
        <f t="shared" si="44"/>
        <v>6549783.0765449852</v>
      </c>
      <c r="K125" s="4">
        <f t="shared" si="45"/>
        <v>4752356.9395092018</v>
      </c>
      <c r="L125" s="4">
        <f t="shared" si="46"/>
        <v>3469588.83627172</v>
      </c>
      <c r="M125" s="4">
        <f t="shared" si="47"/>
        <v>2566014.7885727943</v>
      </c>
      <c r="N125" s="4">
        <f t="shared" si="48"/>
        <v>1926729.1279515701</v>
      </c>
      <c r="O125" s="4">
        <f t="shared" si="49"/>
        <v>1469154.8293949121</v>
      </c>
      <c r="P125" s="4">
        <f t="shared" si="50"/>
        <v>1136921.2700728227</v>
      </c>
      <c r="Q125" s="4">
        <f t="shared" si="51"/>
        <v>892053.37676904083</v>
      </c>
      <c r="R125" s="4">
        <f t="shared" si="52"/>
        <v>708904.25143308321</v>
      </c>
      <c r="S125" s="4">
        <f t="shared" si="53"/>
        <v>569987.46700556355</v>
      </c>
    </row>
    <row r="126" spans="1:19">
      <c r="A126" s="14">
        <f t="shared" si="36"/>
        <v>0.72329237533129453</v>
      </c>
      <c r="B126" s="16">
        <f t="shared" si="37"/>
        <v>17822.170014105603</v>
      </c>
      <c r="C126" s="4"/>
      <c r="D126" s="4">
        <f t="shared" si="38"/>
        <v>1306.8265907244177</v>
      </c>
      <c r="E126" s="4">
        <f t="shared" si="39"/>
        <v>1013558.1414396353</v>
      </c>
      <c r="F126" s="4">
        <f t="shared" si="40"/>
        <v>5208571.2735492913</v>
      </c>
      <c r="G126" s="4">
        <f t="shared" si="41"/>
        <v>7011402.6339464355</v>
      </c>
      <c r="H126" s="4">
        <f t="shared" si="42"/>
        <v>6157693.1801587595</v>
      </c>
      <c r="I126" s="4">
        <f t="shared" si="43"/>
        <v>4677154.049644853</v>
      </c>
      <c r="J126" s="4">
        <f t="shared" si="44"/>
        <v>3395626.3509284901</v>
      </c>
      <c r="K126" s="4">
        <f t="shared" si="45"/>
        <v>2448738.813086241</v>
      </c>
      <c r="L126" s="4">
        <f t="shared" si="46"/>
        <v>1780998.8013253962</v>
      </c>
      <c r="M126" s="4">
        <f t="shared" si="47"/>
        <v>1313953.6036344164</v>
      </c>
      <c r="N126" s="4">
        <f t="shared" si="48"/>
        <v>984983.35321683611</v>
      </c>
      <c r="O126" s="4">
        <f t="shared" si="49"/>
        <v>750212.5270376883</v>
      </c>
      <c r="P126" s="4">
        <f t="shared" si="50"/>
        <v>580095.27985920385</v>
      </c>
      <c r="Q126" s="4">
        <f t="shared" si="51"/>
        <v>454891.76250797964</v>
      </c>
      <c r="R126" s="4">
        <f t="shared" si="52"/>
        <v>361342.4842935339</v>
      </c>
      <c r="S126" s="4">
        <f t="shared" si="53"/>
        <v>290440.52557810885</v>
      </c>
    </row>
    <row r="127" spans="1:19">
      <c r="A127" s="14">
        <f t="shared" si="36"/>
        <v>0.73720122639207442</v>
      </c>
      <c r="B127" s="16">
        <f t="shared" si="37"/>
        <v>18614.266459176961</v>
      </c>
      <c r="C127" s="4"/>
      <c r="D127" s="4">
        <f t="shared" si="38"/>
        <v>3143.9026418539256</v>
      </c>
      <c r="E127" s="4">
        <f t="shared" si="39"/>
        <v>1390244.9281530711</v>
      </c>
      <c r="F127" s="4">
        <f t="shared" si="40"/>
        <v>5973642.038930662</v>
      </c>
      <c r="G127" s="4">
        <f t="shared" si="41"/>
        <v>7491464.5392105188</v>
      </c>
      <c r="H127" s="4">
        <f t="shared" si="42"/>
        <v>6369126.1536394246</v>
      </c>
      <c r="I127" s="4">
        <f t="shared" si="43"/>
        <v>4758331.3825673424</v>
      </c>
      <c r="J127" s="4">
        <f t="shared" si="44"/>
        <v>3423103.1611543782</v>
      </c>
      <c r="K127" s="4">
        <f t="shared" si="45"/>
        <v>2455293.8127960092</v>
      </c>
      <c r="L127" s="4">
        <f t="shared" si="46"/>
        <v>1779817.1769778202</v>
      </c>
      <c r="M127" s="4">
        <f t="shared" si="47"/>
        <v>1310253.589389062</v>
      </c>
      <c r="N127" s="4">
        <f t="shared" si="48"/>
        <v>980793.19721995376</v>
      </c>
      <c r="O127" s="4">
        <f t="shared" si="49"/>
        <v>746277.94429022435</v>
      </c>
      <c r="P127" s="4">
        <f t="shared" si="50"/>
        <v>576646.59570928698</v>
      </c>
      <c r="Q127" s="4">
        <f t="shared" si="51"/>
        <v>451956.97672996484</v>
      </c>
      <c r="R127" s="4">
        <f t="shared" si="52"/>
        <v>358876.19367284246</v>
      </c>
      <c r="S127" s="4">
        <f t="shared" si="53"/>
        <v>288376.66471252125</v>
      </c>
    </row>
    <row r="128" spans="1:19">
      <c r="A128" s="14">
        <f t="shared" si="36"/>
        <v>0.75067662167431193</v>
      </c>
      <c r="B128" s="16">
        <f t="shared" si="37"/>
        <v>6336.7715605708818</v>
      </c>
      <c r="C128" s="4"/>
      <c r="D128" s="4">
        <f t="shared" si="38"/>
        <v>727.6813455125025</v>
      </c>
      <c r="E128" s="4">
        <f t="shared" si="39"/>
        <v>195946.45512457172</v>
      </c>
      <c r="F128" s="4">
        <f t="shared" si="40"/>
        <v>718898.11345141602</v>
      </c>
      <c r="G128" s="4">
        <f t="shared" si="41"/>
        <v>846913.59209481289</v>
      </c>
      <c r="H128" s="4">
        <f t="shared" si="42"/>
        <v>699687.06248957291</v>
      </c>
      <c r="I128" s="4">
        <f t="shared" si="43"/>
        <v>515147.92486073304</v>
      </c>
      <c r="J128" s="4">
        <f t="shared" si="44"/>
        <v>367612.03091142268</v>
      </c>
      <c r="K128" s="4">
        <f t="shared" si="45"/>
        <v>262426.75109225564</v>
      </c>
      <c r="L128" s="4">
        <f t="shared" si="46"/>
        <v>189670.83218927935</v>
      </c>
      <c r="M128" s="4">
        <f t="shared" si="47"/>
        <v>139365.01526600166</v>
      </c>
      <c r="N128" s="4">
        <f t="shared" si="48"/>
        <v>104189.15079537498</v>
      </c>
      <c r="O128" s="4">
        <f t="shared" si="49"/>
        <v>79207.085645669591</v>
      </c>
      <c r="P128" s="4">
        <f t="shared" si="50"/>
        <v>61165.01653444401</v>
      </c>
      <c r="Q128" s="4">
        <f t="shared" si="51"/>
        <v>47917.595064854409</v>
      </c>
      <c r="R128" s="4">
        <f t="shared" si="52"/>
        <v>38036.304001425342</v>
      </c>
      <c r="S128" s="4">
        <f t="shared" si="53"/>
        <v>30556.627956601031</v>
      </c>
    </row>
    <row r="129" spans="1:19">
      <c r="A129" s="14">
        <f t="shared" si="36"/>
        <v>0.76371856117800707</v>
      </c>
      <c r="B129" s="16">
        <f t="shared" si="37"/>
        <v>9109.1091183206427</v>
      </c>
      <c r="C129" s="4"/>
      <c r="D129" s="4">
        <f t="shared" si="38"/>
        <v>2759.1613208419262</v>
      </c>
      <c r="E129" s="4">
        <f t="shared" si="39"/>
        <v>478751.43844748737</v>
      </c>
      <c r="F129" s="4">
        <f t="shared" si="40"/>
        <v>1527024.143552077</v>
      </c>
      <c r="G129" s="4">
        <f t="shared" si="41"/>
        <v>1701994.6513406162</v>
      </c>
      <c r="H129" s="4">
        <f t="shared" si="42"/>
        <v>1370862.5578277835</v>
      </c>
      <c r="I129" s="4">
        <f t="shared" si="43"/>
        <v>996320.24990563886</v>
      </c>
      <c r="J129" s="4">
        <f t="shared" si="44"/>
        <v>705909.6306195287</v>
      </c>
      <c r="K129" s="4">
        <f t="shared" si="45"/>
        <v>501808.32553545572</v>
      </c>
      <c r="L129" s="4">
        <f t="shared" si="46"/>
        <v>361740.15142681252</v>
      </c>
      <c r="M129" s="4">
        <f t="shared" si="47"/>
        <v>265348.99772533221</v>
      </c>
      <c r="N129" s="4">
        <f t="shared" si="48"/>
        <v>198150.84171467269</v>
      </c>
      <c r="O129" s="4">
        <f t="shared" si="49"/>
        <v>150521.77967407933</v>
      </c>
      <c r="P129" s="4">
        <f t="shared" si="50"/>
        <v>116171.37718729136</v>
      </c>
      <c r="Q129" s="4">
        <f t="shared" si="51"/>
        <v>90974.125933075047</v>
      </c>
      <c r="R129" s="4">
        <f t="shared" si="52"/>
        <v>72192.715537015814</v>
      </c>
      <c r="S129" s="4">
        <f t="shared" si="53"/>
        <v>57983.509886891472</v>
      </c>
    </row>
    <row r="130" spans="1:19">
      <c r="A130" s="14">
        <f t="shared" si="36"/>
        <v>0.77632704490316007</v>
      </c>
      <c r="B130" s="16">
        <f t="shared" si="37"/>
        <v>8713.0608957849618</v>
      </c>
      <c r="C130" s="4"/>
      <c r="D130" s="4">
        <f t="shared" si="38"/>
        <v>4307.0183529577962</v>
      </c>
      <c r="E130" s="4">
        <f t="shared" si="39"/>
        <v>505660.55951149628</v>
      </c>
      <c r="F130" s="4">
        <f t="shared" si="40"/>
        <v>1424155.5595331637</v>
      </c>
      <c r="G130" s="4">
        <f t="shared" si="41"/>
        <v>1511068.7166446873</v>
      </c>
      <c r="H130" s="4">
        <f t="shared" si="42"/>
        <v>1189917.0466536549</v>
      </c>
      <c r="I130" s="4">
        <f t="shared" si="43"/>
        <v>854916.32078967011</v>
      </c>
      <c r="J130" s="4">
        <f t="shared" si="44"/>
        <v>601882.23615353124</v>
      </c>
      <c r="K130" s="4">
        <f t="shared" si="45"/>
        <v>426259.42473514221</v>
      </c>
      <c r="L130" s="4">
        <f t="shared" si="46"/>
        <v>306566.88653623557</v>
      </c>
      <c r="M130" s="4">
        <f t="shared" si="47"/>
        <v>224540.61366354866</v>
      </c>
      <c r="N130" s="4">
        <f t="shared" si="48"/>
        <v>167508.78987838954</v>
      </c>
      <c r="O130" s="4">
        <f t="shared" si="49"/>
        <v>127157.06328439926</v>
      </c>
      <c r="P130" s="4">
        <f t="shared" si="50"/>
        <v>98090.648341117572</v>
      </c>
      <c r="Q130" s="4">
        <f t="shared" si="51"/>
        <v>76787.838386385061</v>
      </c>
      <c r="R130" s="4">
        <f t="shared" si="52"/>
        <v>60919.218498835726</v>
      </c>
      <c r="S130" s="4">
        <f t="shared" si="53"/>
        <v>48919.287237353667</v>
      </c>
    </row>
    <row r="131" spans="1:19">
      <c r="A131" s="14">
        <f t="shared" si="36"/>
        <v>0.78850207284977059</v>
      </c>
      <c r="B131" s="16">
        <f t="shared" si="37"/>
        <v>14653.784233820163</v>
      </c>
      <c r="C131" s="4"/>
      <c r="D131" s="4">
        <f t="shared" si="38"/>
        <v>19520.130509457107</v>
      </c>
      <c r="E131" s="4">
        <f t="shared" si="39"/>
        <v>1617781.2516837039</v>
      </c>
      <c r="F131" s="4">
        <f t="shared" si="40"/>
        <v>4077962.2094861111</v>
      </c>
      <c r="G131" s="4">
        <f t="shared" si="41"/>
        <v>4140993.8760319878</v>
      </c>
      <c r="H131" s="4">
        <f t="shared" si="42"/>
        <v>3195930.7513828995</v>
      </c>
      <c r="I131" s="4">
        <f t="shared" si="43"/>
        <v>2272732.9414855461</v>
      </c>
      <c r="J131" s="4">
        <f t="shared" si="44"/>
        <v>1591013.1405233659</v>
      </c>
      <c r="K131" s="4">
        <f t="shared" si="45"/>
        <v>1123017.1380800435</v>
      </c>
      <c r="L131" s="4">
        <f t="shared" si="46"/>
        <v>806007.98198932514</v>
      </c>
      <c r="M131" s="4">
        <f t="shared" si="47"/>
        <v>589560.75451651297</v>
      </c>
      <c r="N131" s="4">
        <f t="shared" si="48"/>
        <v>439422.9800420567</v>
      </c>
      <c r="O131" s="4">
        <f t="shared" si="49"/>
        <v>333363.25124954077</v>
      </c>
      <c r="P131" s="4">
        <f t="shared" si="50"/>
        <v>257048.5951767528</v>
      </c>
      <c r="Q131" s="4">
        <f t="shared" si="51"/>
        <v>201160.56813528351</v>
      </c>
      <c r="R131" s="4">
        <f t="shared" si="52"/>
        <v>159552.4415641583</v>
      </c>
      <c r="S131" s="4">
        <f t="shared" si="53"/>
        <v>128101.19566017335</v>
      </c>
    </row>
    <row r="132" spans="1:19">
      <c r="A132" s="14">
        <f t="shared" si="36"/>
        <v>0.80024364501783896</v>
      </c>
      <c r="B132" s="16">
        <f t="shared" si="37"/>
        <v>20594.507571855363</v>
      </c>
      <c r="C132" s="4"/>
      <c r="D132" s="4">
        <f t="shared" si="38"/>
        <v>58509.580072952383</v>
      </c>
      <c r="E132" s="4">
        <f t="shared" si="39"/>
        <v>3551898.7410678039</v>
      </c>
      <c r="F132" s="4">
        <f t="shared" si="40"/>
        <v>8108092.3883992024</v>
      </c>
      <c r="G132" s="4">
        <f t="shared" si="41"/>
        <v>7916566.2862648116</v>
      </c>
      <c r="H132" s="4">
        <f t="shared" si="42"/>
        <v>6000907.0437175902</v>
      </c>
      <c r="I132" s="4">
        <f t="shared" si="43"/>
        <v>4228483.8994298307</v>
      </c>
      <c r="J132" s="4">
        <f t="shared" si="44"/>
        <v>2945158.5104846908</v>
      </c>
      <c r="K132" s="4">
        <f t="shared" si="45"/>
        <v>2072646.4074272958</v>
      </c>
      <c r="L132" s="4">
        <f t="shared" si="46"/>
        <v>1484824.6321808405</v>
      </c>
      <c r="M132" s="4">
        <f t="shared" si="47"/>
        <v>1084789.5983600949</v>
      </c>
      <c r="N132" s="4">
        <f t="shared" si="48"/>
        <v>807890.34911726636</v>
      </c>
      <c r="O132" s="4">
        <f t="shared" si="49"/>
        <v>612558.91689740401</v>
      </c>
      <c r="P132" s="4">
        <f t="shared" si="50"/>
        <v>472145.53165537008</v>
      </c>
      <c r="Q132" s="4">
        <f t="shared" si="51"/>
        <v>369386.34628861136</v>
      </c>
      <c r="R132" s="4">
        <f t="shared" si="52"/>
        <v>292921.26521703979</v>
      </c>
      <c r="S132" s="4">
        <f t="shared" si="53"/>
        <v>235143.31151846625</v>
      </c>
    </row>
    <row r="133" spans="1:19">
      <c r="A133" s="14">
        <f t="shared" si="36"/>
        <v>0.81155176140736485</v>
      </c>
      <c r="B133" s="16">
        <f t="shared" si="37"/>
        <v>13861.687788748799</v>
      </c>
      <c r="C133" s="4"/>
      <c r="D133" s="4">
        <f t="shared" si="38"/>
        <v>38368.693812951526</v>
      </c>
      <c r="E133" s="4">
        <f t="shared" si="39"/>
        <v>1762177.6293548087</v>
      </c>
      <c r="F133" s="4">
        <f t="shared" si="40"/>
        <v>3680572.4764420185</v>
      </c>
      <c r="G133" s="4">
        <f t="shared" si="41"/>
        <v>3469448.6265823329</v>
      </c>
      <c r="H133" s="4">
        <f t="shared" si="42"/>
        <v>2587850.7834699922</v>
      </c>
      <c r="I133" s="4">
        <f t="shared" si="43"/>
        <v>1808578.9011926302</v>
      </c>
      <c r="J133" s="4">
        <f t="shared" si="44"/>
        <v>1253974.5562402776</v>
      </c>
      <c r="K133" s="4">
        <f t="shared" si="45"/>
        <v>880123.88838691439</v>
      </c>
      <c r="L133" s="4">
        <f t="shared" si="46"/>
        <v>629468.70616531139</v>
      </c>
      <c r="M133" s="4">
        <f t="shared" si="47"/>
        <v>459387.85542349232</v>
      </c>
      <c r="N133" s="4">
        <f t="shared" si="48"/>
        <v>341881.18224982504</v>
      </c>
      <c r="O133" s="4">
        <f t="shared" si="49"/>
        <v>259093.19549642468</v>
      </c>
      <c r="P133" s="4">
        <f t="shared" si="50"/>
        <v>199632.90900609561</v>
      </c>
      <c r="Q133" s="4">
        <f t="shared" si="51"/>
        <v>156144.67057038943</v>
      </c>
      <c r="R133" s="4">
        <f t="shared" si="52"/>
        <v>123798.70280683749</v>
      </c>
      <c r="S133" s="4">
        <f t="shared" si="53"/>
        <v>99365.788985275416</v>
      </c>
    </row>
    <row r="134" spans="1:19" ht="17.25" thickBot="1">
      <c r="A134" s="14">
        <f t="shared" si="36"/>
        <v>0.82242642201834859</v>
      </c>
      <c r="B134" s="16">
        <f t="shared" si="37"/>
        <v>7524.9162281779199</v>
      </c>
      <c r="C134" s="4"/>
      <c r="D134" s="4">
        <f t="shared" si="38"/>
        <v>15706.004999134286</v>
      </c>
      <c r="E134" s="4">
        <f t="shared" si="39"/>
        <v>561463.69827998045</v>
      </c>
      <c r="F134" s="4">
        <f t="shared" si="40"/>
        <v>1082746.6594479904</v>
      </c>
      <c r="G134" s="4">
        <f t="shared" si="41"/>
        <v>988905.80362291494</v>
      </c>
      <c r="H134" s="4">
        <f t="shared" si="42"/>
        <v>727018.94502984115</v>
      </c>
      <c r="I134" s="4">
        <f t="shared" si="43"/>
        <v>504357.03155316127</v>
      </c>
      <c r="J134" s="4">
        <f t="shared" si="44"/>
        <v>348271.23290929146</v>
      </c>
      <c r="K134" s="4">
        <f t="shared" si="45"/>
        <v>243853.818418234</v>
      </c>
      <c r="L134" s="4">
        <f t="shared" si="46"/>
        <v>174146.03927041945</v>
      </c>
      <c r="M134" s="4">
        <f t="shared" si="47"/>
        <v>126970.06963814532</v>
      </c>
      <c r="N134" s="4">
        <f t="shared" si="48"/>
        <v>94431.640065688262</v>
      </c>
      <c r="O134" s="4">
        <f t="shared" si="49"/>
        <v>71532.857604058285</v>
      </c>
      <c r="P134" s="4">
        <f t="shared" si="50"/>
        <v>55099.199288906471</v>
      </c>
      <c r="Q134" s="4">
        <f t="shared" si="51"/>
        <v>43086.537355488799</v>
      </c>
      <c r="R134" s="4">
        <f t="shared" si="52"/>
        <v>34155.264544005913</v>
      </c>
      <c r="S134" s="4">
        <f t="shared" si="53"/>
        <v>27410.926531515935</v>
      </c>
    </row>
    <row r="135" spans="1:19" ht="17.25" thickBot="1">
      <c r="A135" s="6"/>
      <c r="B135" s="7"/>
      <c r="C135" s="7" t="s">
        <v>23</v>
      </c>
      <c r="D135" s="15">
        <f>SUM(D94:D134)</f>
        <v>146062.77298834507</v>
      </c>
      <c r="E135" s="15">
        <f t="shared" ref="E135:R135" si="54">SUM(E94:E134)</f>
        <v>16333134.577979345</v>
      </c>
      <c r="F135" s="15">
        <f t="shared" si="54"/>
        <v>87757094.035459846</v>
      </c>
      <c r="G135" s="15">
        <f t="shared" si="54"/>
        <v>199448982.57928801</v>
      </c>
      <c r="H135" s="15">
        <f t="shared" si="54"/>
        <v>493700744.04450756</v>
      </c>
      <c r="I135" s="15">
        <f t="shared" si="54"/>
        <v>1288744814.6334944</v>
      </c>
      <c r="J135" s="15">
        <f t="shared" si="54"/>
        <v>3013210209.0669742</v>
      </c>
      <c r="K135" s="15">
        <f t="shared" si="54"/>
        <v>5555813941.5404444</v>
      </c>
      <c r="L135" s="15">
        <f t="shared" si="54"/>
        <v>8247086331.5616255</v>
      </c>
      <c r="M135" s="15">
        <f t="shared" si="54"/>
        <v>10556504163.867107</v>
      </c>
      <c r="N135" s="15">
        <f t="shared" si="54"/>
        <v>12260584845.483582</v>
      </c>
      <c r="O135" s="15">
        <f t="shared" si="54"/>
        <v>13305133359.431738</v>
      </c>
      <c r="P135" s="15">
        <f t="shared" si="54"/>
        <v>13720519325.412235</v>
      </c>
      <c r="Q135" s="15">
        <f t="shared" si="54"/>
        <v>13596147457.468121</v>
      </c>
      <c r="R135" s="15">
        <f t="shared" si="54"/>
        <v>13058305965.138239</v>
      </c>
      <c r="S135" s="20">
        <f>SUM(S94:S134)</f>
        <v>12242134494.727331</v>
      </c>
    </row>
    <row r="136" spans="1:19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>
      <c r="A138" s="14">
        <f>A94</f>
        <v>4.9344490316004082E-2</v>
      </c>
      <c r="B138" s="16">
        <f>B94</f>
        <v>6732.8197831065609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3.1368823194060853E-300</v>
      </c>
    </row>
    <row r="139" spans="1:19">
      <c r="A139" s="14">
        <f t="shared" ref="A139:A178" si="55">A95</f>
        <v>7.7123926290137618E-2</v>
      </c>
      <c r="B139" s="16">
        <f t="shared" ref="B139:B178" si="56">B95</f>
        <v>792.09644507136022</v>
      </c>
      <c r="C139" s="4"/>
      <c r="D139" s="4">
        <f t="shared" ref="D139:D178" si="57">$B$4*(B139^2)*($D$137^2*(2*PI())^4*A139^-5/4/PI()/$D$5^4*EXP((-1/PI())*(2*PI()/$D$5)^4*A139^-4))</f>
        <v>0</v>
      </c>
      <c r="E139" s="4">
        <f t="shared" ref="E139:E178" si="58">$B$4*(B139^2)*($D$137^2*(2*PI())^4*A139^-5/4/PI()/$E$5^4*EXP((-1/PI())*(2*PI()/$E$5)^4*A139^-4))</f>
        <v>0</v>
      </c>
      <c r="F139" s="4">
        <f t="shared" ref="F139:F178" si="59">$B$4*(B139^2)*($D$137^2*(2*PI())^4*A139^-5/4/PI()/$F$5^4*EXP((-1/PI())*(2*PI()/$F$5)^4*A139^-4))</f>
        <v>0</v>
      </c>
      <c r="G139" s="4">
        <f t="shared" ref="G139:G178" si="60">$B$4*(B139^2)*($D$137^2*(2*PI())^4*A139^-5/4/PI()/$G$5^4*EXP((-1/PI())*(2*PI()/$G$5)^4*A139^-4))</f>
        <v>0</v>
      </c>
      <c r="H139" s="4">
        <f t="shared" ref="H139:H178" si="61">$B$4*(B139^2)*($D$137^2*(2*PI())^4*A139^-5/4/PI()/$H$5^4*EXP((-1/PI())*(2*PI()/$H$5)^4*A139^-4))</f>
        <v>0</v>
      </c>
      <c r="I139" s="4">
        <f t="shared" ref="I139:I178" si="62">$B$4*(B139^2)*($D$137^2*(2*PI())^4*A139^-5/4/PI()/$I$5^4*EXP((-1/PI())*(2*PI()/$I$5)^4*A139^-4))</f>
        <v>0</v>
      </c>
      <c r="J139" s="4">
        <f t="shared" ref="J139:J178" si="63">$B$4*(B139^2)*($D$137^2*(2*PI())^4*A139^-5/4/PI()/$J$5^4*EXP((-1/PI())*(2*PI()/$J$5)^4*A139^-4))</f>
        <v>0</v>
      </c>
      <c r="K139" s="4">
        <f t="shared" ref="K139:K178" si="64">$B$4*(B139^2)*($D$137^2*(2*PI())^4*A139^-5/4/PI()/$K$5^4*EXP((-1/PI())*(2*PI()/$K$5)^4*A139^-4))</f>
        <v>0</v>
      </c>
      <c r="L139" s="4">
        <f t="shared" ref="L139:L178" si="65">$B$4*(B139^2)*($D$137^2*(2*PI())^4*A139^-5/4/PI()/$L$5^4*EXP((-1/PI())*(2*PI()/$L$5)^4*A139^-4))</f>
        <v>0</v>
      </c>
      <c r="M139" s="4">
        <f t="shared" ref="M139:M178" si="66">$B$4*(B139^2)*($D$137^2*(2*PI())^4*A139^-5/4/PI()/$M$5^4*EXP((-1/PI())*(2*PI()/$M$5)^4*A139^-4))</f>
        <v>1.4600632132292685E-241</v>
      </c>
      <c r="N139" s="4">
        <f t="shared" ref="N139:N178" si="67">$B$4*(B139^2)*($D$137^2*(2*PI())^4*A139^-5/4/PI()/$N$5^4*EXP((-1/PI())*(2*PI()/$N$5)^4*A139^-4))</f>
        <v>1.3289137503134201E-175</v>
      </c>
      <c r="O139" s="4">
        <f t="shared" ref="O139:O178" si="68">$B$4*(B139^2)*($D$137^2*(2*PI())^4*A139^-5/4/PI()/$O$5^4*EXP((-1/PI())*(2*PI()/$O$5)^4*A139^-4))</f>
        <v>3.8088627544407001E-130</v>
      </c>
      <c r="P139" s="4">
        <f t="shared" ref="P139:P178" si="69">$B$4*(B139^2)*($D$137^2*(2*PI())^4*A139^-5/4/PI()/$P$5^4*EXP((-1/PI())*(2*PI()/$P$5)^4*A139^-4))</f>
        <v>5.2631654615819795E-98</v>
      </c>
      <c r="Q139" s="4">
        <f t="shared" ref="Q139:Q178" si="70">$B$4*(B139^2)*($D$137^2*(2*PI())^4*A139^-5/4/PI()/$Q$5^4*EXP((-1/PI())*(2*PI()/$Q$5)^4*A139^-4))</f>
        <v>9.0535809518556501E-75</v>
      </c>
      <c r="R139" s="4">
        <f t="shared" ref="R139:R178" si="71">$B$4*(B139^2)*($D$137^2*(2*PI())^4*A139^-5/4/PI()/$R$5^4*EXP((-1/PI())*(2*PI()/$R$5)^4*A139^-4))</f>
        <v>1.2157902827782968E-57</v>
      </c>
      <c r="S139" s="4">
        <f t="shared" ref="S139:S178" si="72">$B$4*(B139^2)*($D$136^2*(2*PI())^4*A139^-5/4/PI()/$S$5^4*EXP((-1/PI())*(2*PI()/$S$5)^4*A139^-4))</f>
        <v>8.4998464693591662E-45</v>
      </c>
    </row>
    <row r="140" spans="1:19">
      <c r="A140" s="14">
        <f t="shared" si="55"/>
        <v>0.10446990648572885</v>
      </c>
      <c r="B140" s="16">
        <f t="shared" si="56"/>
        <v>4356.5304478924809</v>
      </c>
      <c r="C140" s="4"/>
      <c r="D140" s="4">
        <f t="shared" si="57"/>
        <v>0</v>
      </c>
      <c r="E140" s="4">
        <f t="shared" si="58"/>
        <v>0</v>
      </c>
      <c r="F140" s="4">
        <f t="shared" si="59"/>
        <v>0</v>
      </c>
      <c r="G140" s="4">
        <f t="shared" si="60"/>
        <v>0</v>
      </c>
      <c r="H140" s="4">
        <f t="shared" si="61"/>
        <v>0</v>
      </c>
      <c r="I140" s="4">
        <f t="shared" si="62"/>
        <v>0</v>
      </c>
      <c r="J140" s="4">
        <f t="shared" si="63"/>
        <v>6.6889630648344962E-213</v>
      </c>
      <c r="K140" s="4">
        <f t="shared" si="64"/>
        <v>8.2037876902976569E-140</v>
      </c>
      <c r="L140" s="4">
        <f t="shared" si="65"/>
        <v>1.4045076579687619E-94</v>
      </c>
      <c r="M140" s="4">
        <f t="shared" si="66"/>
        <v>2.1520670916943197E-65</v>
      </c>
      <c r="N140" s="4">
        <f t="shared" si="67"/>
        <v>6.7658398084163883E-46</v>
      </c>
      <c r="O140" s="4">
        <f t="shared" si="68"/>
        <v>1.7578020551374749E-32</v>
      </c>
      <c r="P140" s="4">
        <f t="shared" si="69"/>
        <v>5.1288008032151101E-23</v>
      </c>
      <c r="Q140" s="4">
        <f t="shared" si="70"/>
        <v>3.4291918106184929E-16</v>
      </c>
      <c r="R140" s="4">
        <f t="shared" si="71"/>
        <v>3.5544825382861659E-11</v>
      </c>
      <c r="S140" s="4">
        <f t="shared" si="72"/>
        <v>1.9863534225763624E-7</v>
      </c>
    </row>
    <row r="141" spans="1:19">
      <c r="A141" s="14">
        <f t="shared" si="55"/>
        <v>0.13138243090277779</v>
      </c>
      <c r="B141" s="16">
        <f t="shared" si="56"/>
        <v>6336.7715605708818</v>
      </c>
      <c r="C141" s="4"/>
      <c r="D141" s="4">
        <f t="shared" si="57"/>
        <v>0</v>
      </c>
      <c r="E141" s="4">
        <f t="shared" si="58"/>
        <v>0</v>
      </c>
      <c r="F141" s="4">
        <f t="shared" si="59"/>
        <v>0</v>
      </c>
      <c r="G141" s="4">
        <f t="shared" si="60"/>
        <v>0</v>
      </c>
      <c r="H141" s="4">
        <f t="shared" si="61"/>
        <v>3.9583010199919877E-219</v>
      </c>
      <c r="I141" s="4">
        <f t="shared" si="62"/>
        <v>2.4743610322063839E-129</v>
      </c>
      <c r="J141" s="4">
        <f t="shared" si="63"/>
        <v>8.8411780093014565E-80</v>
      </c>
      <c r="K141" s="4">
        <f t="shared" si="64"/>
        <v>1.1512561201838606E-50</v>
      </c>
      <c r="L141" s="4">
        <f t="shared" si="65"/>
        <v>1.1208385056133843E-32</v>
      </c>
      <c r="M141" s="4">
        <f t="shared" si="66"/>
        <v>4.2674430800517643E-21</v>
      </c>
      <c r="N141" s="4">
        <f t="shared" si="67"/>
        <v>2.2106522147715329E-13</v>
      </c>
      <c r="O141" s="4">
        <f t="shared" si="68"/>
        <v>4.2938965750578477E-8</v>
      </c>
      <c r="P141" s="4">
        <f t="shared" si="69"/>
        <v>2.2243417973502551E-4</v>
      </c>
      <c r="Q141" s="4">
        <f t="shared" si="70"/>
        <v>0.10245815528227911</v>
      </c>
      <c r="R141" s="4">
        <f t="shared" si="71"/>
        <v>9.0011730297881734</v>
      </c>
      <c r="S141" s="4">
        <f t="shared" si="72"/>
        <v>247.98507531671999</v>
      </c>
    </row>
    <row r="142" spans="1:19">
      <c r="A142" s="14">
        <f t="shared" si="55"/>
        <v>0.15786149954128442</v>
      </c>
      <c r="B142" s="16">
        <f t="shared" si="56"/>
        <v>4356.5304478924809</v>
      </c>
      <c r="C142" s="4"/>
      <c r="D142" s="4">
        <f t="shared" si="57"/>
        <v>0</v>
      </c>
      <c r="E142" s="4">
        <f t="shared" si="58"/>
        <v>0</v>
      </c>
      <c r="F142" s="4">
        <f t="shared" si="59"/>
        <v>0</v>
      </c>
      <c r="G142" s="4">
        <f t="shared" si="60"/>
        <v>2.0214980811749923E-185</v>
      </c>
      <c r="H142" s="4">
        <f t="shared" si="61"/>
        <v>5.79701348290525E-101</v>
      </c>
      <c r="I142" s="4">
        <f t="shared" si="62"/>
        <v>5.4026640191516427E-58</v>
      </c>
      <c r="J142" s="4">
        <f t="shared" si="63"/>
        <v>2.5513502087251798E-34</v>
      </c>
      <c r="K142" s="4">
        <f t="shared" si="64"/>
        <v>1.9276348540653166E-20</v>
      </c>
      <c r="L142" s="4">
        <f t="shared" si="65"/>
        <v>6.8126449627916991E-12</v>
      </c>
      <c r="M142" s="4">
        <f t="shared" si="66"/>
        <v>2.0613055224573046E-6</v>
      </c>
      <c r="N142" s="4">
        <f t="shared" si="67"/>
        <v>8.8267779439516747E-3</v>
      </c>
      <c r="O142" s="4">
        <f t="shared" si="68"/>
        <v>2.6210299520658138</v>
      </c>
      <c r="P142" s="4">
        <f t="shared" si="69"/>
        <v>138.1280452710773</v>
      </c>
      <c r="Q142" s="4">
        <f t="shared" si="70"/>
        <v>2299.3628617802437</v>
      </c>
      <c r="R142" s="4">
        <f t="shared" si="71"/>
        <v>17418.507078696319</v>
      </c>
      <c r="S142" s="4">
        <f t="shared" si="72"/>
        <v>76162.137823759462</v>
      </c>
    </row>
    <row r="143" spans="1:19">
      <c r="A143" s="14">
        <f t="shared" si="55"/>
        <v>0.18390711240124874</v>
      </c>
      <c r="B143" s="16">
        <f t="shared" si="56"/>
        <v>12277.494898606081</v>
      </c>
      <c r="C143" s="4"/>
      <c r="D143" s="4">
        <f t="shared" si="57"/>
        <v>0</v>
      </c>
      <c r="E143" s="4">
        <f t="shared" si="58"/>
        <v>0</v>
      </c>
      <c r="F143" s="4">
        <f t="shared" si="59"/>
        <v>4.8861404057466975E-196</v>
      </c>
      <c r="G143" s="4">
        <f t="shared" si="60"/>
        <v>5.198072972170091E-96</v>
      </c>
      <c r="H143" s="4">
        <f t="shared" si="61"/>
        <v>2.8395313081341454E-50</v>
      </c>
      <c r="I143" s="4">
        <f t="shared" si="62"/>
        <v>4.802417362988058E-27</v>
      </c>
      <c r="J143" s="4">
        <f t="shared" si="63"/>
        <v>2.7897949985379103E-14</v>
      </c>
      <c r="K143" s="4">
        <f t="shared" si="64"/>
        <v>7.9514284970264096E-7</v>
      </c>
      <c r="L143" s="4">
        <f t="shared" si="65"/>
        <v>2.9442619537391846E-2</v>
      </c>
      <c r="M143" s="4">
        <f t="shared" si="66"/>
        <v>23.891490773284762</v>
      </c>
      <c r="N143" s="4">
        <f t="shared" si="67"/>
        <v>1944.0919057981794</v>
      </c>
      <c r="O143" s="4">
        <f t="shared" si="68"/>
        <v>37528.123895671641</v>
      </c>
      <c r="P143" s="4">
        <f t="shared" si="69"/>
        <v>285857.39560251351</v>
      </c>
      <c r="Q143" s="4">
        <f t="shared" si="70"/>
        <v>1173672.4697039609</v>
      </c>
      <c r="R143" s="4">
        <f t="shared" si="71"/>
        <v>3164031.5520534567</v>
      </c>
      <c r="S143" s="4">
        <f t="shared" si="72"/>
        <v>6367336.2506445041</v>
      </c>
    </row>
    <row r="144" spans="1:19">
      <c r="A144" s="14">
        <f t="shared" si="55"/>
        <v>0.20951926948267074</v>
      </c>
      <c r="B144" s="16">
        <f t="shared" si="56"/>
        <v>61387.4744930304</v>
      </c>
      <c r="C144" s="4"/>
      <c r="D144" s="4">
        <f t="shared" si="57"/>
        <v>0</v>
      </c>
      <c r="E144" s="4">
        <f t="shared" si="58"/>
        <v>2.1429300019343385E-261</v>
      </c>
      <c r="F144" s="4">
        <f t="shared" si="59"/>
        <v>2.8310460929144245E-111</v>
      </c>
      <c r="G144" s="4">
        <f t="shared" si="60"/>
        <v>5.1351767471370762E-52</v>
      </c>
      <c r="H144" s="4">
        <f t="shared" si="61"/>
        <v>5.7480795157568889E-25</v>
      </c>
      <c r="I144" s="4">
        <f t="shared" si="62"/>
        <v>2.8811436803950257E-11</v>
      </c>
      <c r="J144" s="4">
        <f t="shared" si="63"/>
        <v>9.0760010048094382E-4</v>
      </c>
      <c r="K144" s="4">
        <f t="shared" si="64"/>
        <v>20.534982181843187</v>
      </c>
      <c r="L144" s="4">
        <f t="shared" si="65"/>
        <v>9123.8336294300025</v>
      </c>
      <c r="M144" s="4">
        <f t="shared" si="66"/>
        <v>424883.31454786594</v>
      </c>
      <c r="N144" s="4">
        <f t="shared" si="67"/>
        <v>5105111.0939761316</v>
      </c>
      <c r="O144" s="4">
        <f t="shared" si="68"/>
        <v>26346335.669894151</v>
      </c>
      <c r="P144" s="4">
        <f t="shared" si="69"/>
        <v>78899601.280941516</v>
      </c>
      <c r="Q144" s="4">
        <f t="shared" si="70"/>
        <v>164836404.24710166</v>
      </c>
      <c r="R144" s="4">
        <f t="shared" si="71"/>
        <v>269882933.41289604</v>
      </c>
      <c r="S144" s="4">
        <f t="shared" si="72"/>
        <v>373450011.36799824</v>
      </c>
    </row>
    <row r="145" spans="1:19">
      <c r="A145" s="14">
        <f t="shared" si="55"/>
        <v>0.23469797078555044</v>
      </c>
      <c r="B145" s="16">
        <f t="shared" si="56"/>
        <v>147725.98700580868</v>
      </c>
      <c r="C145" s="4"/>
      <c r="D145" s="4">
        <f t="shared" si="57"/>
        <v>0</v>
      </c>
      <c r="E145" s="4">
        <f t="shared" si="58"/>
        <v>2.1445388530155257E-161</v>
      </c>
      <c r="F145" s="4">
        <f t="shared" si="59"/>
        <v>3.5444915970284919E-66</v>
      </c>
      <c r="G145" s="4">
        <f t="shared" si="60"/>
        <v>1.2029077152105874E-28</v>
      </c>
      <c r="H145" s="4">
        <f t="shared" si="61"/>
        <v>1.4756264142620909E-11</v>
      </c>
      <c r="I145" s="4">
        <f t="shared" si="62"/>
        <v>6.1782746684553979E-3</v>
      </c>
      <c r="J145" s="4">
        <f t="shared" si="63"/>
        <v>303.90348918631332</v>
      </c>
      <c r="K145" s="4">
        <f t="shared" si="64"/>
        <v>153111.67866941128</v>
      </c>
      <c r="L145" s="4">
        <f t="shared" si="65"/>
        <v>6440989.1695699375</v>
      </c>
      <c r="M145" s="4">
        <f t="shared" si="66"/>
        <v>65395261.721670404</v>
      </c>
      <c r="N145" s="4">
        <f t="shared" si="67"/>
        <v>283485049.14058691</v>
      </c>
      <c r="O145" s="4">
        <f t="shared" si="68"/>
        <v>724265860.44856322</v>
      </c>
      <c r="P145" s="4">
        <f t="shared" si="69"/>
        <v>1318771747.6839893</v>
      </c>
      <c r="Q145" s="4">
        <f t="shared" si="70"/>
        <v>1922059153.8464437</v>
      </c>
      <c r="R145" s="4">
        <f t="shared" si="71"/>
        <v>2412485140.9526806</v>
      </c>
      <c r="S145" s="4">
        <f t="shared" si="72"/>
        <v>2734199337.1552815</v>
      </c>
    </row>
    <row r="146" spans="1:19">
      <c r="A146" s="14">
        <f t="shared" si="55"/>
        <v>0.25944321630988787</v>
      </c>
      <c r="B146" s="16">
        <f t="shared" si="56"/>
        <v>200400.40060305415</v>
      </c>
      <c r="C146" s="4"/>
      <c r="D146" s="4">
        <f t="shared" si="57"/>
        <v>0</v>
      </c>
      <c r="E146" s="4">
        <f t="shared" si="58"/>
        <v>3.7936998896207663E-104</v>
      </c>
      <c r="F146" s="4">
        <f t="shared" si="59"/>
        <v>1.6972997133875645E-40</v>
      </c>
      <c r="G146" s="4">
        <f t="shared" si="60"/>
        <v>1.8513397330881481E-15</v>
      </c>
      <c r="H146" s="4">
        <f t="shared" si="61"/>
        <v>4.2597198794780378E-4</v>
      </c>
      <c r="I146" s="4">
        <f t="shared" si="62"/>
        <v>214.52461968251137</v>
      </c>
      <c r="J146" s="4">
        <f t="shared" si="63"/>
        <v>256867.47815312687</v>
      </c>
      <c r="K146" s="4">
        <f t="shared" si="64"/>
        <v>14519108.446830813</v>
      </c>
      <c r="L146" s="4">
        <f t="shared" si="65"/>
        <v>157493668.43206105</v>
      </c>
      <c r="M146" s="4">
        <f t="shared" si="66"/>
        <v>666060464.25569582</v>
      </c>
      <c r="N146" s="4">
        <f t="shared" si="67"/>
        <v>1606673934.0133281</v>
      </c>
      <c r="O146" s="4">
        <f t="shared" si="68"/>
        <v>2739867369.0258398</v>
      </c>
      <c r="P146" s="4">
        <f t="shared" si="69"/>
        <v>3747654194.4396715</v>
      </c>
      <c r="Q146" s="4">
        <f t="shared" si="70"/>
        <v>4440601627.9753199</v>
      </c>
      <c r="R146" s="4">
        <f t="shared" si="71"/>
        <v>4783809988.3293161</v>
      </c>
      <c r="S146" s="4">
        <f t="shared" si="72"/>
        <v>4833862012.9689608</v>
      </c>
    </row>
    <row r="147" spans="1:19">
      <c r="A147" s="14">
        <f t="shared" si="55"/>
        <v>0.28375500605568299</v>
      </c>
      <c r="B147" s="16">
        <f t="shared" si="56"/>
        <v>203964.83460587519</v>
      </c>
      <c r="C147" s="4"/>
      <c r="D147" s="4">
        <f t="shared" si="57"/>
        <v>2.1737637841460062E-209</v>
      </c>
      <c r="E147" s="4">
        <f t="shared" si="58"/>
        <v>2.0953594801357992E-69</v>
      </c>
      <c r="F147" s="4">
        <f t="shared" si="59"/>
        <v>5.0086128383075823E-25</v>
      </c>
      <c r="G147" s="4">
        <f t="shared" si="60"/>
        <v>1.2894203843380061E-7</v>
      </c>
      <c r="H147" s="4">
        <f t="shared" si="61"/>
        <v>9.4623784581754862</v>
      </c>
      <c r="I147" s="4">
        <f t="shared" si="62"/>
        <v>78620.795396308153</v>
      </c>
      <c r="J147" s="4">
        <f t="shared" si="63"/>
        <v>9741613.4743739832</v>
      </c>
      <c r="K147" s="4">
        <f t="shared" si="64"/>
        <v>144828250.78407198</v>
      </c>
      <c r="L147" s="4">
        <f t="shared" si="65"/>
        <v>686781123.34689796</v>
      </c>
      <c r="M147" s="4">
        <f t="shared" si="66"/>
        <v>1701634339.7322834</v>
      </c>
      <c r="N147" s="4">
        <f t="shared" si="67"/>
        <v>2869877498.4484715</v>
      </c>
      <c r="O147" s="4">
        <f t="shared" si="68"/>
        <v>3823671793.950089</v>
      </c>
      <c r="P147" s="4">
        <f t="shared" si="69"/>
        <v>4391976583.0838194</v>
      </c>
      <c r="Q147" s="4">
        <f t="shared" si="70"/>
        <v>4586153404.3426914</v>
      </c>
      <c r="R147" s="4">
        <f t="shared" si="71"/>
        <v>4500531619.5876417</v>
      </c>
      <c r="S147" s="4">
        <f t="shared" si="72"/>
        <v>4239876785.3777328</v>
      </c>
    </row>
    <row r="148" spans="1:19">
      <c r="A148" s="14">
        <f t="shared" si="55"/>
        <v>0.3076333400229358</v>
      </c>
      <c r="B148" s="16">
        <f t="shared" si="56"/>
        <v>192875.48437487619</v>
      </c>
      <c r="C148" s="4"/>
      <c r="D148" s="4">
        <f t="shared" si="57"/>
        <v>1.8797128119610641E-148</v>
      </c>
      <c r="E148" s="4">
        <f t="shared" si="58"/>
        <v>3.0136835662686468E-47</v>
      </c>
      <c r="F148" s="4">
        <f t="shared" si="59"/>
        <v>3.2031607568031104E-15</v>
      </c>
      <c r="G148" s="4">
        <f t="shared" si="60"/>
        <v>1.0664003671053831E-2</v>
      </c>
      <c r="H148" s="4">
        <f t="shared" si="61"/>
        <v>4494.5016694990509</v>
      </c>
      <c r="I148" s="4">
        <f t="shared" si="62"/>
        <v>2689920.7809875081</v>
      </c>
      <c r="J148" s="4">
        <f t="shared" si="63"/>
        <v>77882010.800695404</v>
      </c>
      <c r="K148" s="4">
        <f t="shared" si="64"/>
        <v>491948976.88566846</v>
      </c>
      <c r="L148" s="4">
        <f t="shared" si="65"/>
        <v>1372666532.2668047</v>
      </c>
      <c r="M148" s="4">
        <f t="shared" si="66"/>
        <v>2414289871.1985908</v>
      </c>
      <c r="N148" s="4">
        <f t="shared" si="67"/>
        <v>3237252349.1331601</v>
      </c>
      <c r="O148" s="4">
        <f t="shared" si="68"/>
        <v>3682112017.476048</v>
      </c>
      <c r="P148" s="4">
        <f t="shared" si="69"/>
        <v>3781483416.0539074</v>
      </c>
      <c r="Q148" s="4">
        <f t="shared" si="70"/>
        <v>3641398588.8190169</v>
      </c>
      <c r="R148" s="4">
        <f t="shared" si="71"/>
        <v>3366009636.4655452</v>
      </c>
      <c r="S148" s="4">
        <f t="shared" si="72"/>
        <v>3031802941.8413563</v>
      </c>
    </row>
    <row r="149" spans="1:19">
      <c r="A149" s="14">
        <f t="shared" si="55"/>
        <v>0.33107821821164629</v>
      </c>
      <c r="B149" s="16">
        <f t="shared" si="56"/>
        <v>175449.36258330627</v>
      </c>
      <c r="C149" s="4"/>
      <c r="D149" s="4">
        <f t="shared" si="57"/>
        <v>6.9201569383600144E-108</v>
      </c>
      <c r="E149" s="4">
        <f t="shared" si="58"/>
        <v>1.4824293645902289E-32</v>
      </c>
      <c r="F149" s="4">
        <f t="shared" si="59"/>
        <v>9.0358581208101388E-9</v>
      </c>
      <c r="G149" s="4">
        <f t="shared" si="60"/>
        <v>16.470853688180181</v>
      </c>
      <c r="H149" s="4">
        <f t="shared" si="61"/>
        <v>221994.01275995979</v>
      </c>
      <c r="I149" s="4">
        <f t="shared" si="62"/>
        <v>22967532.479712125</v>
      </c>
      <c r="J149" s="4">
        <f t="shared" si="63"/>
        <v>252076379.10572165</v>
      </c>
      <c r="K149" s="4">
        <f t="shared" si="64"/>
        <v>899462510.97585726</v>
      </c>
      <c r="L149" s="4">
        <f t="shared" si="65"/>
        <v>1761789039.0606682</v>
      </c>
      <c r="M149" s="4">
        <f t="shared" si="66"/>
        <v>2465359463.3612695</v>
      </c>
      <c r="N149" s="4">
        <f t="shared" si="67"/>
        <v>2836649211.614831</v>
      </c>
      <c r="O149" s="4">
        <f t="shared" si="68"/>
        <v>2903288520.6971378</v>
      </c>
      <c r="P149" s="4">
        <f t="shared" si="69"/>
        <v>2767062919.3845587</v>
      </c>
      <c r="Q149" s="4">
        <f t="shared" si="70"/>
        <v>2524355762.8438845</v>
      </c>
      <c r="R149" s="4">
        <f t="shared" si="71"/>
        <v>2242184054.8293982</v>
      </c>
      <c r="S149" s="4">
        <f t="shared" si="72"/>
        <v>1959943484.8882132</v>
      </c>
    </row>
    <row r="150" spans="1:19">
      <c r="A150" s="14">
        <f t="shared" si="55"/>
        <v>0.35408964062181447</v>
      </c>
      <c r="B150" s="16">
        <f t="shared" si="56"/>
        <v>316838.57802854397</v>
      </c>
      <c r="C150" s="4"/>
      <c r="D150" s="4">
        <f t="shared" si="57"/>
        <v>2.3548859337090372E-79</v>
      </c>
      <c r="E150" s="4">
        <f t="shared" si="58"/>
        <v>7.0016827327774236E-22</v>
      </c>
      <c r="F150" s="4">
        <f t="shared" si="59"/>
        <v>8.7528809990003312E-4</v>
      </c>
      <c r="G150" s="4">
        <f t="shared" si="60"/>
        <v>8950.2394972028014</v>
      </c>
      <c r="H150" s="4">
        <f t="shared" si="61"/>
        <v>11208770.596227659</v>
      </c>
      <c r="I150" s="4">
        <f t="shared" si="62"/>
        <v>345321012.14217532</v>
      </c>
      <c r="J150" s="4">
        <f t="shared" si="63"/>
        <v>1940372217.4231756</v>
      </c>
      <c r="K150" s="4">
        <f t="shared" si="64"/>
        <v>4668217723.6270866</v>
      </c>
      <c r="L150" s="4">
        <f t="shared" si="65"/>
        <v>7162428007.2538624</v>
      </c>
      <c r="M150" s="4">
        <f t="shared" si="66"/>
        <v>8559607563.1552496</v>
      </c>
      <c r="N150" s="4">
        <f t="shared" si="67"/>
        <v>8861539071.666544</v>
      </c>
      <c r="O150" s="4">
        <f t="shared" si="68"/>
        <v>8432552585.9585972</v>
      </c>
      <c r="P150" s="4">
        <f t="shared" si="69"/>
        <v>7633104496.5190001</v>
      </c>
      <c r="Q150" s="4">
        <f t="shared" si="70"/>
        <v>6708590527.8842554</v>
      </c>
      <c r="R150" s="4">
        <f t="shared" si="71"/>
        <v>5796872568.2300558</v>
      </c>
      <c r="S150" s="4">
        <f t="shared" si="72"/>
        <v>4963460869.5143766</v>
      </c>
    </row>
    <row r="151" spans="1:19">
      <c r="A151" s="14">
        <f t="shared" si="55"/>
        <v>0.3766676072534404</v>
      </c>
      <c r="B151" s="16">
        <f t="shared" si="56"/>
        <v>140597.11900016645</v>
      </c>
      <c r="C151" s="4"/>
      <c r="D151" s="4">
        <f t="shared" si="57"/>
        <v>3.4604419566787726E-60</v>
      </c>
      <c r="E151" s="4">
        <f t="shared" si="58"/>
        <v>2.1225705585785669E-15</v>
      </c>
      <c r="F151" s="4">
        <f t="shared" si="59"/>
        <v>0.241656857747793</v>
      </c>
      <c r="G151" s="4">
        <f t="shared" si="60"/>
        <v>62201.023797475958</v>
      </c>
      <c r="H151" s="4">
        <f t="shared" si="61"/>
        <v>14404224.432216313</v>
      </c>
      <c r="I151" s="4">
        <f t="shared" si="62"/>
        <v>187682638.00570437</v>
      </c>
      <c r="J151" s="4">
        <f t="shared" si="63"/>
        <v>655454096.21396613</v>
      </c>
      <c r="K151" s="4">
        <f t="shared" si="64"/>
        <v>1191801520.3127334</v>
      </c>
      <c r="L151" s="4">
        <f t="shared" si="65"/>
        <v>1537340924.9443629</v>
      </c>
      <c r="M151" s="4">
        <f t="shared" si="66"/>
        <v>1642404886.1442955</v>
      </c>
      <c r="N151" s="4">
        <f t="shared" si="67"/>
        <v>1577432749.2080262</v>
      </c>
      <c r="O151" s="4">
        <f t="shared" si="68"/>
        <v>1425372822.0927958</v>
      </c>
      <c r="P151" s="4">
        <f t="shared" si="69"/>
        <v>1243849444.0318964</v>
      </c>
      <c r="Q151" s="4">
        <f t="shared" si="70"/>
        <v>1064605945.0345597</v>
      </c>
      <c r="R151" s="4">
        <f t="shared" si="71"/>
        <v>902103984.32956362</v>
      </c>
      <c r="S151" s="4">
        <f t="shared" si="72"/>
        <v>761144851.72780919</v>
      </c>
    </row>
    <row r="152" spans="1:19">
      <c r="A152" s="14">
        <f t="shared" si="55"/>
        <v>0.39881211810652395</v>
      </c>
      <c r="B152" s="16">
        <f t="shared" si="56"/>
        <v>122774.9489860608</v>
      </c>
      <c r="C152" s="4"/>
      <c r="D152" s="4">
        <f t="shared" si="57"/>
        <v>7.3777334350053177E-46</v>
      </c>
      <c r="E152" s="4">
        <f t="shared" si="58"/>
        <v>2.6132740386199411E-10</v>
      </c>
      <c r="F152" s="4">
        <f t="shared" si="59"/>
        <v>33.952077213691986</v>
      </c>
      <c r="G152" s="4">
        <f t="shared" si="60"/>
        <v>598272.73300425871</v>
      </c>
      <c r="H152" s="4">
        <f t="shared" si="61"/>
        <v>40527255.961981103</v>
      </c>
      <c r="I152" s="4">
        <f t="shared" si="62"/>
        <v>282165910.2284562</v>
      </c>
      <c r="J152" s="4">
        <f t="shared" si="63"/>
        <v>696952309.23225164</v>
      </c>
      <c r="K152" s="4">
        <f t="shared" si="64"/>
        <v>1033484328.1183771</v>
      </c>
      <c r="L152" s="4">
        <f t="shared" si="65"/>
        <v>1174898033.8374336</v>
      </c>
      <c r="M152" s="4">
        <f t="shared" si="66"/>
        <v>1156792487.8014233</v>
      </c>
      <c r="N152" s="4">
        <f t="shared" si="67"/>
        <v>1051951326.6766101</v>
      </c>
      <c r="O152" s="4">
        <f t="shared" si="68"/>
        <v>915392567.75983143</v>
      </c>
      <c r="P152" s="4">
        <f t="shared" si="69"/>
        <v>777795076.60383475</v>
      </c>
      <c r="Q152" s="4">
        <f t="shared" si="70"/>
        <v>652987094.91865051</v>
      </c>
      <c r="R152" s="4">
        <f t="shared" si="71"/>
        <v>545488800.47270024</v>
      </c>
      <c r="S152" s="4">
        <f t="shared" si="72"/>
        <v>455354980.67400777</v>
      </c>
    </row>
    <row r="153" spans="1:19">
      <c r="A153" s="14">
        <f t="shared" si="55"/>
        <v>0.42052317318106525</v>
      </c>
      <c r="B153" s="16">
        <f t="shared" si="56"/>
        <v>106140.92363956224</v>
      </c>
      <c r="C153" s="4"/>
      <c r="D153" s="4">
        <f t="shared" si="57"/>
        <v>2.9536423776297203E-35</v>
      </c>
      <c r="E153" s="4">
        <f t="shared" si="58"/>
        <v>1.3931157282779559E-6</v>
      </c>
      <c r="F153" s="4">
        <f t="shared" si="59"/>
        <v>1168.4986929223746</v>
      </c>
      <c r="G153" s="4">
        <f t="shared" si="60"/>
        <v>2798629.9319409202</v>
      </c>
      <c r="H153" s="4">
        <f t="shared" si="61"/>
        <v>75942595.689202636</v>
      </c>
      <c r="I153" s="4">
        <f t="shared" si="62"/>
        <v>331648482.79684597</v>
      </c>
      <c r="J153" s="4">
        <f t="shared" si="63"/>
        <v>633035820.12614167</v>
      </c>
      <c r="K153" s="4">
        <f t="shared" si="64"/>
        <v>806526542.07837975</v>
      </c>
      <c r="L153" s="4">
        <f t="shared" si="65"/>
        <v>834600323.46237624</v>
      </c>
      <c r="M153" s="4">
        <f t="shared" si="66"/>
        <v>773298205.79695928</v>
      </c>
      <c r="N153" s="4">
        <f t="shared" si="67"/>
        <v>675190091.16451848</v>
      </c>
      <c r="O153" s="4">
        <f t="shared" si="68"/>
        <v>571291364.90306807</v>
      </c>
      <c r="P153" s="4">
        <f t="shared" si="69"/>
        <v>475878443.51476455</v>
      </c>
      <c r="Q153" s="4">
        <f t="shared" si="70"/>
        <v>393819736.69124395</v>
      </c>
      <c r="R153" s="4">
        <f t="shared" si="71"/>
        <v>325517618.65659803</v>
      </c>
      <c r="S153" s="4">
        <f t="shared" si="72"/>
        <v>269575657.68751115</v>
      </c>
    </row>
    <row r="154" spans="1:19">
      <c r="A154" s="14">
        <f t="shared" si="55"/>
        <v>0.44180077247706423</v>
      </c>
      <c r="B154" s="16">
        <f t="shared" si="56"/>
        <v>90695.042960670733</v>
      </c>
      <c r="C154" s="4"/>
      <c r="D154" s="4">
        <f t="shared" si="57"/>
        <v>2.8346243453474254E-27</v>
      </c>
      <c r="E154" s="4">
        <f t="shared" si="58"/>
        <v>8.1373590549230711E-4</v>
      </c>
      <c r="F154" s="4">
        <f t="shared" si="59"/>
        <v>14887.711738790076</v>
      </c>
      <c r="G154" s="4">
        <f t="shared" si="60"/>
        <v>7846602.6591414073</v>
      </c>
      <c r="H154" s="4">
        <f t="shared" si="61"/>
        <v>106374149.34787717</v>
      </c>
      <c r="I154" s="4">
        <f t="shared" si="62"/>
        <v>326113922.91246539</v>
      </c>
      <c r="J154" s="4">
        <f t="shared" si="63"/>
        <v>511916524.90259218</v>
      </c>
      <c r="K154" s="4">
        <f t="shared" si="64"/>
        <v>581288732.94797373</v>
      </c>
      <c r="L154" s="4">
        <f t="shared" si="65"/>
        <v>560111600.77672458</v>
      </c>
      <c r="M154" s="4">
        <f t="shared" si="66"/>
        <v>495594859.58737236</v>
      </c>
      <c r="N154" s="4">
        <f t="shared" si="67"/>
        <v>419574095.98128968</v>
      </c>
      <c r="O154" s="4">
        <f t="shared" si="68"/>
        <v>347536796.74212921</v>
      </c>
      <c r="P154" s="4">
        <f t="shared" si="69"/>
        <v>285167961.43085575</v>
      </c>
      <c r="Q154" s="4">
        <f t="shared" si="70"/>
        <v>233437299.64233738</v>
      </c>
      <c r="R154" s="4">
        <f t="shared" si="71"/>
        <v>191405607.29935807</v>
      </c>
      <c r="S154" s="4">
        <f t="shared" si="72"/>
        <v>157556976.72147825</v>
      </c>
    </row>
    <row r="155" spans="1:19">
      <c r="A155" s="14">
        <f t="shared" si="55"/>
        <v>0.46264491599452084</v>
      </c>
      <c r="B155" s="16">
        <f t="shared" si="56"/>
        <v>76437.306949386257</v>
      </c>
      <c r="C155" s="4"/>
      <c r="D155" s="4">
        <f t="shared" si="57"/>
        <v>3.5487657174935813E-21</v>
      </c>
      <c r="E155" s="4">
        <f t="shared" si="58"/>
        <v>9.6434132160676977E-2</v>
      </c>
      <c r="F155" s="4">
        <f t="shared" si="59"/>
        <v>92234.921766463565</v>
      </c>
      <c r="G155" s="4">
        <f t="shared" si="60"/>
        <v>15118896.937704418</v>
      </c>
      <c r="H155" s="4">
        <f t="shared" si="61"/>
        <v>119993440.90545118</v>
      </c>
      <c r="I155" s="4">
        <f t="shared" si="62"/>
        <v>279990653.5319038</v>
      </c>
      <c r="J155" s="4">
        <f t="shared" si="63"/>
        <v>377970355.81235462</v>
      </c>
      <c r="K155" s="4">
        <f t="shared" si="64"/>
        <v>392715139.10436225</v>
      </c>
      <c r="L155" s="4">
        <f t="shared" si="65"/>
        <v>358147211.30551201</v>
      </c>
      <c r="M155" s="4">
        <f t="shared" si="66"/>
        <v>305823887.72243041</v>
      </c>
      <c r="N155" s="4">
        <f t="shared" si="67"/>
        <v>252823498.42865819</v>
      </c>
      <c r="O155" s="4">
        <f t="shared" si="68"/>
        <v>206006710.49483845</v>
      </c>
      <c r="P155" s="4">
        <f t="shared" si="69"/>
        <v>167084799.74980718</v>
      </c>
      <c r="Q155" s="4">
        <f t="shared" si="70"/>
        <v>135630015.56133157</v>
      </c>
      <c r="R155" s="4">
        <f t="shared" si="71"/>
        <v>110521223.88362692</v>
      </c>
      <c r="S155" s="4">
        <f t="shared" si="72"/>
        <v>90553427.277099714</v>
      </c>
    </row>
    <row r="156" spans="1:19">
      <c r="A156" s="14">
        <f t="shared" si="55"/>
        <v>0.48305560373343526</v>
      </c>
      <c r="B156" s="16">
        <f t="shared" si="56"/>
        <v>63763.76382824449</v>
      </c>
      <c r="C156" s="4"/>
      <c r="D156" s="4">
        <f t="shared" si="57"/>
        <v>1.8590237636765921E-16</v>
      </c>
      <c r="E156" s="4">
        <f t="shared" si="58"/>
        <v>3.5640760311708655</v>
      </c>
      <c r="F156" s="4">
        <f t="shared" si="59"/>
        <v>337903.10186855402</v>
      </c>
      <c r="G156" s="4">
        <f t="shared" si="60"/>
        <v>22189734.396938946</v>
      </c>
      <c r="H156" s="4">
        <f t="shared" si="61"/>
        <v>115792587.78698345</v>
      </c>
      <c r="I156" s="4">
        <f t="shared" si="62"/>
        <v>218182490.71880582</v>
      </c>
      <c r="J156" s="4">
        <f t="shared" si="63"/>
        <v>261710944.99433917</v>
      </c>
      <c r="K156" s="4">
        <f t="shared" si="64"/>
        <v>253647916.70397428</v>
      </c>
      <c r="L156" s="4">
        <f t="shared" si="65"/>
        <v>221563184.71546593</v>
      </c>
      <c r="M156" s="4">
        <f t="shared" si="66"/>
        <v>183997894.61024332</v>
      </c>
      <c r="N156" s="4">
        <f t="shared" si="67"/>
        <v>149301369.37857553</v>
      </c>
      <c r="O156" s="4">
        <f t="shared" si="68"/>
        <v>120100516.79386839</v>
      </c>
      <c r="P156" s="4">
        <f t="shared" si="69"/>
        <v>96527192.883377776</v>
      </c>
      <c r="Q156" s="4">
        <f t="shared" si="70"/>
        <v>77841166.253963381</v>
      </c>
      <c r="R156" s="4">
        <f t="shared" si="71"/>
        <v>63123174.923623808</v>
      </c>
      <c r="S156" s="4">
        <f t="shared" si="72"/>
        <v>51530339.997170024</v>
      </c>
    </row>
    <row r="157" spans="1:19">
      <c r="A157" s="14">
        <f t="shared" si="55"/>
        <v>0.5030328356938073</v>
      </c>
      <c r="B157" s="16">
        <f t="shared" si="56"/>
        <v>53862.558264852487</v>
      </c>
      <c r="C157" s="4"/>
      <c r="D157" s="4">
        <f t="shared" si="57"/>
        <v>9.5620479978293521E-13</v>
      </c>
      <c r="E157" s="4">
        <f t="shared" si="58"/>
        <v>57.724061116246681</v>
      </c>
      <c r="F157" s="4">
        <f t="shared" si="59"/>
        <v>873586.41468813608</v>
      </c>
      <c r="G157" s="4">
        <f t="shared" si="60"/>
        <v>27751822.991383657</v>
      </c>
      <c r="H157" s="4">
        <f t="shared" si="61"/>
        <v>103812719.74923301</v>
      </c>
      <c r="I157" s="4">
        <f t="shared" si="62"/>
        <v>165075220.45032415</v>
      </c>
      <c r="J157" s="4">
        <f t="shared" si="63"/>
        <v>180280580.78841761</v>
      </c>
      <c r="K157" s="4">
        <f t="shared" si="64"/>
        <v>165339011.79793349</v>
      </c>
      <c r="L157" s="4">
        <f t="shared" si="65"/>
        <v>139566883.45361304</v>
      </c>
      <c r="M157" s="4">
        <f t="shared" si="66"/>
        <v>113369487.88292694</v>
      </c>
      <c r="N157" s="4">
        <f t="shared" si="67"/>
        <v>90640171.197614685</v>
      </c>
      <c r="O157" s="4">
        <f t="shared" si="68"/>
        <v>72172172.957529485</v>
      </c>
      <c r="P157" s="4">
        <f t="shared" si="69"/>
        <v>57588823.099563383</v>
      </c>
      <c r="Q157" s="4">
        <f t="shared" si="70"/>
        <v>46198517.057214767</v>
      </c>
      <c r="R157" s="4">
        <f t="shared" si="71"/>
        <v>37319188.010019533</v>
      </c>
      <c r="S157" s="4">
        <f t="shared" si="72"/>
        <v>30377222.210083719</v>
      </c>
    </row>
    <row r="158" spans="1:19">
      <c r="A158" s="14">
        <f t="shared" si="55"/>
        <v>0.52257661187563709</v>
      </c>
      <c r="B158" s="16">
        <f t="shared" si="56"/>
        <v>39208.774031032328</v>
      </c>
      <c r="C158" s="4"/>
      <c r="D158" s="4">
        <f t="shared" si="57"/>
        <v>6.2065086369563704E-10</v>
      </c>
      <c r="E158" s="4">
        <f t="shared" si="58"/>
        <v>365.731944252402</v>
      </c>
      <c r="F158" s="4">
        <f t="shared" si="59"/>
        <v>1266853.6105064647</v>
      </c>
      <c r="G158" s="4">
        <f t="shared" si="60"/>
        <v>22453158.702123515</v>
      </c>
      <c r="H158" s="4">
        <f t="shared" si="61"/>
        <v>64277714.831321754</v>
      </c>
      <c r="I158" s="4">
        <f t="shared" si="62"/>
        <v>89178502.399091333</v>
      </c>
      <c r="J158" s="4">
        <f t="shared" si="63"/>
        <v>90321817.358566359</v>
      </c>
      <c r="K158" s="4">
        <f t="shared" si="64"/>
        <v>79240335.964852571</v>
      </c>
      <c r="L158" s="4">
        <f t="shared" si="65"/>
        <v>65074742.701909564</v>
      </c>
      <c r="M158" s="4">
        <f t="shared" si="66"/>
        <v>51929069.68934682</v>
      </c>
      <c r="N158" s="4">
        <f t="shared" si="67"/>
        <v>41027099.839973591</v>
      </c>
      <c r="O158" s="4">
        <f t="shared" si="68"/>
        <v>32400992.392774515</v>
      </c>
      <c r="P158" s="4">
        <f t="shared" si="69"/>
        <v>25704333.181518294</v>
      </c>
      <c r="Q158" s="4">
        <f t="shared" si="70"/>
        <v>20533933.114647966</v>
      </c>
      <c r="R158" s="4">
        <f t="shared" si="71"/>
        <v>16535981.709812857</v>
      </c>
      <c r="S158" s="4">
        <f t="shared" si="72"/>
        <v>13428722.065084646</v>
      </c>
    </row>
    <row r="159" spans="1:19">
      <c r="A159" s="14">
        <f t="shared" si="55"/>
        <v>0.54168693227892462</v>
      </c>
      <c r="B159" s="16">
        <f t="shared" si="56"/>
        <v>23762.8933521408</v>
      </c>
      <c r="C159" s="4"/>
      <c r="D159" s="4">
        <f t="shared" si="57"/>
        <v>7.1827626024587705E-8</v>
      </c>
      <c r="E159" s="4">
        <f t="shared" si="58"/>
        <v>984.09924948726677</v>
      </c>
      <c r="F159" s="4">
        <f t="shared" si="59"/>
        <v>1028667.5233869698</v>
      </c>
      <c r="G159" s="4">
        <f t="shared" si="60"/>
        <v>11347619.66547955</v>
      </c>
      <c r="H159" s="4">
        <f t="shared" si="61"/>
        <v>26139189.413727604</v>
      </c>
      <c r="I159" s="4">
        <f t="shared" si="62"/>
        <v>32461224.259624653</v>
      </c>
      <c r="J159" s="4">
        <f t="shared" si="63"/>
        <v>30924296.038764346</v>
      </c>
      <c r="K159" s="4">
        <f t="shared" si="64"/>
        <v>26169409.717431977</v>
      </c>
      <c r="L159" s="4">
        <f t="shared" si="65"/>
        <v>21016376.415428925</v>
      </c>
      <c r="M159" s="4">
        <f t="shared" si="66"/>
        <v>16530528.011114171</v>
      </c>
      <c r="N159" s="4">
        <f t="shared" si="67"/>
        <v>12934538.231606409</v>
      </c>
      <c r="O159" s="4">
        <f t="shared" si="68"/>
        <v>10147161.390438391</v>
      </c>
      <c r="P159" s="4">
        <f t="shared" si="69"/>
        <v>8012069.7768218471</v>
      </c>
      <c r="Q159" s="4">
        <f t="shared" si="70"/>
        <v>6378645.3824640922</v>
      </c>
      <c r="R159" s="4">
        <f t="shared" si="71"/>
        <v>5123802.6210589875</v>
      </c>
      <c r="S159" s="4">
        <f t="shared" si="72"/>
        <v>4153129.7115029069</v>
      </c>
    </row>
    <row r="160" spans="1:19">
      <c r="A160" s="14">
        <f t="shared" si="55"/>
        <v>0.56036379690366966</v>
      </c>
      <c r="B160" s="16">
        <f t="shared" si="56"/>
        <v>11881.4466760704</v>
      </c>
      <c r="C160" s="4"/>
      <c r="D160" s="4">
        <f t="shared" si="57"/>
        <v>1.9730650038498332E-6</v>
      </c>
      <c r="E160" s="4">
        <f t="shared" si="58"/>
        <v>1233.6132764719364</v>
      </c>
      <c r="F160" s="4">
        <f t="shared" si="59"/>
        <v>482358.12419210438</v>
      </c>
      <c r="G160" s="4">
        <f t="shared" si="60"/>
        <v>3605742.1339321896</v>
      </c>
      <c r="H160" s="4">
        <f t="shared" si="61"/>
        <v>6948789.8291626694</v>
      </c>
      <c r="I160" s="4">
        <f t="shared" si="62"/>
        <v>7879215.236107911</v>
      </c>
      <c r="J160" s="4">
        <f t="shared" si="63"/>
        <v>7138198.357859971</v>
      </c>
      <c r="K160" s="4">
        <f t="shared" si="64"/>
        <v>5864494.0268594781</v>
      </c>
      <c r="L160" s="4">
        <f t="shared" si="65"/>
        <v>4624146.575858512</v>
      </c>
      <c r="M160" s="4">
        <f t="shared" si="66"/>
        <v>3594307.2263752669</v>
      </c>
      <c r="N160" s="4">
        <f t="shared" si="67"/>
        <v>2790201.566603282</v>
      </c>
      <c r="O160" s="4">
        <f t="shared" si="68"/>
        <v>2176978.5957385055</v>
      </c>
      <c r="P160" s="4">
        <f t="shared" si="69"/>
        <v>1712275.2240216725</v>
      </c>
      <c r="Q160" s="4">
        <f t="shared" si="70"/>
        <v>1359380.2013185257</v>
      </c>
      <c r="R160" s="4">
        <f t="shared" si="71"/>
        <v>1089700.315965961</v>
      </c>
      <c r="S160" s="4">
        <f t="shared" si="72"/>
        <v>881892.95775350928</v>
      </c>
    </row>
    <row r="161" spans="1:19">
      <c r="A161" s="14">
        <f t="shared" si="55"/>
        <v>0.57860720574987257</v>
      </c>
      <c r="B161" s="16">
        <f t="shared" si="56"/>
        <v>14257.736011284482</v>
      </c>
      <c r="C161" s="4"/>
      <c r="D161" s="4">
        <f t="shared" si="57"/>
        <v>1.3657144617230371E-4</v>
      </c>
      <c r="E161" s="4">
        <f t="shared" si="58"/>
        <v>6620.7495654787372</v>
      </c>
      <c r="F161" s="4">
        <f t="shared" si="59"/>
        <v>1146521.2046105603</v>
      </c>
      <c r="G161" s="4">
        <f t="shared" si="60"/>
        <v>6209019.7780569699</v>
      </c>
      <c r="H161" s="4">
        <f t="shared" si="61"/>
        <v>10322096.948190583</v>
      </c>
      <c r="I161" s="4">
        <f t="shared" si="62"/>
        <v>10854886.368188644</v>
      </c>
      <c r="J161" s="4">
        <f t="shared" si="63"/>
        <v>9433004.7838896401</v>
      </c>
      <c r="K161" s="4">
        <f t="shared" si="64"/>
        <v>7562175.0585335996</v>
      </c>
      <c r="L161" s="4">
        <f t="shared" si="65"/>
        <v>5872895.0844830116</v>
      </c>
      <c r="M161" s="4">
        <f t="shared" si="66"/>
        <v>4520371.0334763648</v>
      </c>
      <c r="N161" s="4">
        <f t="shared" si="67"/>
        <v>3486117.3219078905</v>
      </c>
      <c r="O161" s="4">
        <f t="shared" si="68"/>
        <v>2707655.1631121635</v>
      </c>
      <c r="P161" s="4">
        <f t="shared" si="69"/>
        <v>2122856.4777673958</v>
      </c>
      <c r="Q161" s="4">
        <f t="shared" si="70"/>
        <v>1681436.6183556148</v>
      </c>
      <c r="R161" s="4">
        <f t="shared" si="71"/>
        <v>1345559.8068264567</v>
      </c>
      <c r="S161" s="4">
        <f t="shared" si="72"/>
        <v>1087560.1496114328</v>
      </c>
    </row>
    <row r="162" spans="1:19">
      <c r="A162" s="14">
        <f t="shared" si="55"/>
        <v>0.5964171588175331</v>
      </c>
      <c r="B162" s="16">
        <f t="shared" si="56"/>
        <v>25743.134464819206</v>
      </c>
      <c r="C162" s="4"/>
      <c r="D162" s="4">
        <f t="shared" si="57"/>
        <v>1.1108743118730375E-2</v>
      </c>
      <c r="E162" s="4">
        <f t="shared" si="58"/>
        <v>63628.477060451376</v>
      </c>
      <c r="F162" s="4">
        <f t="shared" si="59"/>
        <v>5580562.4927595425</v>
      </c>
      <c r="G162" s="4">
        <f t="shared" si="60"/>
        <v>23088420.67866553</v>
      </c>
      <c r="H162" s="4">
        <f t="shared" si="61"/>
        <v>33926579.849572606</v>
      </c>
      <c r="I162" s="4">
        <f t="shared" si="62"/>
        <v>33501968.636366058</v>
      </c>
      <c r="J162" s="4">
        <f t="shared" si="63"/>
        <v>28118533.516617145</v>
      </c>
      <c r="K162" s="4">
        <f t="shared" si="64"/>
        <v>22085012.849472221</v>
      </c>
      <c r="L162" s="4">
        <f t="shared" si="65"/>
        <v>16935347.700880818</v>
      </c>
      <c r="M162" s="4">
        <f t="shared" si="66"/>
        <v>12928740.844135348</v>
      </c>
      <c r="N162" s="4">
        <f t="shared" si="67"/>
        <v>9916115.172236111</v>
      </c>
      <c r="O162" s="4">
        <f t="shared" si="68"/>
        <v>7672727.0618627109</v>
      </c>
      <c r="P162" s="4">
        <f t="shared" si="69"/>
        <v>5999488.4323250465</v>
      </c>
      <c r="Q162" s="4">
        <f t="shared" si="70"/>
        <v>4742775.3350752285</v>
      </c>
      <c r="R162" s="4">
        <f t="shared" si="71"/>
        <v>3789953.8614623388</v>
      </c>
      <c r="S162" s="4">
        <f t="shared" si="72"/>
        <v>3059973.6660892973</v>
      </c>
    </row>
    <row r="163" spans="1:19">
      <c r="A163" s="14">
        <f t="shared" si="55"/>
        <v>0.61379365610665138</v>
      </c>
      <c r="B163" s="16">
        <f t="shared" si="56"/>
        <v>12277.494898606081</v>
      </c>
      <c r="C163" s="4"/>
      <c r="D163" s="4">
        <f t="shared" si="57"/>
        <v>3.7290029529318675E-2</v>
      </c>
      <c r="E163" s="4">
        <f t="shared" si="58"/>
        <v>35384.684549212419</v>
      </c>
      <c r="F163" s="4">
        <f t="shared" si="59"/>
        <v>1750456.225907905</v>
      </c>
      <c r="G163" s="4">
        <f t="shared" si="60"/>
        <v>5773609.686130885</v>
      </c>
      <c r="H163" s="4">
        <f t="shared" si="61"/>
        <v>7646749.6706212582</v>
      </c>
      <c r="I163" s="4">
        <f t="shared" si="62"/>
        <v>7161513.8002194632</v>
      </c>
      <c r="J163" s="4">
        <f t="shared" si="63"/>
        <v>5837338.3105549999</v>
      </c>
      <c r="K163" s="4">
        <f t="shared" si="64"/>
        <v>4506458.5117437989</v>
      </c>
      <c r="L163" s="4">
        <f t="shared" si="65"/>
        <v>3418964.9790766868</v>
      </c>
      <c r="M163" s="4">
        <f t="shared" si="66"/>
        <v>2592151.6314558387</v>
      </c>
      <c r="N163" s="4">
        <f t="shared" si="67"/>
        <v>1978974.6058712481</v>
      </c>
      <c r="O163" s="4">
        <f t="shared" si="68"/>
        <v>1526389.220985523</v>
      </c>
      <c r="P163" s="4">
        <f t="shared" si="69"/>
        <v>1190833.3241223225</v>
      </c>
      <c r="Q163" s="4">
        <f t="shared" si="70"/>
        <v>939855.22114011226</v>
      </c>
      <c r="R163" s="4">
        <f t="shared" si="71"/>
        <v>750135.11458447378</v>
      </c>
      <c r="S163" s="4">
        <f t="shared" si="72"/>
        <v>605104.77327175171</v>
      </c>
    </row>
    <row r="164" spans="1:19">
      <c r="A164" s="14">
        <f t="shared" si="55"/>
        <v>0.63073669761722728</v>
      </c>
      <c r="B164" s="16">
        <f t="shared" si="56"/>
        <v>9109.1091183206427</v>
      </c>
      <c r="C164" s="4"/>
      <c r="D164" s="4">
        <f t="shared" si="57"/>
        <v>0.19819585459528588</v>
      </c>
      <c r="E164" s="4">
        <f t="shared" si="58"/>
        <v>40966.976984017041</v>
      </c>
      <c r="F164" s="4">
        <f t="shared" si="59"/>
        <v>1247226.87475975</v>
      </c>
      <c r="G164" s="4">
        <f t="shared" si="60"/>
        <v>3394745.2458855198</v>
      </c>
      <c r="H164" s="4">
        <f t="shared" si="61"/>
        <v>4117084.2733023996</v>
      </c>
      <c r="I164" s="4">
        <f t="shared" si="62"/>
        <v>3686530.2836131775</v>
      </c>
      <c r="J164" s="4">
        <f t="shared" si="63"/>
        <v>2931238.3309688112</v>
      </c>
      <c r="K164" s="4">
        <f t="shared" si="64"/>
        <v>2230112.488584178</v>
      </c>
      <c r="L164" s="4">
        <f t="shared" si="65"/>
        <v>1676698.3090302972</v>
      </c>
      <c r="M164" s="4">
        <f t="shared" si="66"/>
        <v>1263806.3896932043</v>
      </c>
      <c r="N164" s="4">
        <f t="shared" si="67"/>
        <v>961081.49630007474</v>
      </c>
      <c r="O164" s="4">
        <f t="shared" si="68"/>
        <v>739286.47885683295</v>
      </c>
      <c r="P164" s="4">
        <f t="shared" si="69"/>
        <v>575663.51036485611</v>
      </c>
      <c r="Q164" s="4">
        <f t="shared" si="70"/>
        <v>453709.82369182096</v>
      </c>
      <c r="R164" s="4">
        <f t="shared" si="71"/>
        <v>361754.12722929486</v>
      </c>
      <c r="S164" s="4">
        <f t="shared" si="72"/>
        <v>291589.36863972386</v>
      </c>
    </row>
    <row r="165" spans="1:19">
      <c r="A165" s="14">
        <f t="shared" si="55"/>
        <v>0.64724628334926093</v>
      </c>
      <c r="B165" s="16">
        <f t="shared" si="56"/>
        <v>24554.989797212162</v>
      </c>
      <c r="C165" s="4"/>
      <c r="D165" s="4">
        <f t="shared" si="57"/>
        <v>9.8420059555372585</v>
      </c>
      <c r="E165" s="4">
        <f t="shared" si="58"/>
        <v>554155.14984861261</v>
      </c>
      <c r="F165" s="4">
        <f t="shared" si="59"/>
        <v>11149216.764020253</v>
      </c>
      <c r="G165" s="4">
        <f t="shared" si="60"/>
        <v>25757911.515953571</v>
      </c>
      <c r="H165" s="4">
        <f t="shared" si="61"/>
        <v>28977223.189302061</v>
      </c>
      <c r="I165" s="4">
        <f t="shared" si="62"/>
        <v>24971541.122791748</v>
      </c>
      <c r="J165" s="4">
        <f t="shared" si="63"/>
        <v>19439397.495038882</v>
      </c>
      <c r="K165" s="4">
        <f t="shared" si="64"/>
        <v>14606437.139636125</v>
      </c>
      <c r="L165" s="4">
        <f t="shared" si="65"/>
        <v>10897276.933568943</v>
      </c>
      <c r="M165" s="4">
        <f t="shared" si="66"/>
        <v>8172898.2102725459</v>
      </c>
      <c r="N165" s="4">
        <f t="shared" si="67"/>
        <v>6194482.1284137806</v>
      </c>
      <c r="O165" s="4">
        <f t="shared" si="68"/>
        <v>4753976.4632104039</v>
      </c>
      <c r="P165" s="4">
        <f t="shared" si="69"/>
        <v>3695769.9609149857</v>
      </c>
      <c r="Q165" s="4">
        <f t="shared" si="70"/>
        <v>2909390.3987442809</v>
      </c>
      <c r="R165" s="4">
        <f t="shared" si="71"/>
        <v>2317710.0537274312</v>
      </c>
      <c r="S165" s="4">
        <f t="shared" si="72"/>
        <v>1866952.3569655018</v>
      </c>
    </row>
    <row r="166" spans="1:19">
      <c r="A166" s="14">
        <f t="shared" si="55"/>
        <v>0.66332241330275232</v>
      </c>
      <c r="B166" s="16">
        <f t="shared" si="56"/>
        <v>27723.375577497598</v>
      </c>
      <c r="C166" s="4"/>
      <c r="D166" s="4">
        <f t="shared" si="57"/>
        <v>64.556244788286818</v>
      </c>
      <c r="E166" s="4">
        <f t="shared" si="58"/>
        <v>1190192.3027724337</v>
      </c>
      <c r="F166" s="4">
        <f t="shared" si="59"/>
        <v>16779874.730425894</v>
      </c>
      <c r="G166" s="4">
        <f t="shared" si="60"/>
        <v>33677070.877184607</v>
      </c>
      <c r="H166" s="4">
        <f t="shared" si="61"/>
        <v>35519129.276529856</v>
      </c>
      <c r="I166" s="4">
        <f t="shared" si="62"/>
        <v>29618703.580842704</v>
      </c>
      <c r="J166" s="4">
        <f t="shared" si="63"/>
        <v>22641694.261178896</v>
      </c>
      <c r="K166" s="4">
        <f t="shared" si="64"/>
        <v>16831484.337199673</v>
      </c>
      <c r="L166" s="4">
        <f t="shared" si="65"/>
        <v>12474304.26242079</v>
      </c>
      <c r="M166" s="4">
        <f t="shared" si="66"/>
        <v>9315660.1989017203</v>
      </c>
      <c r="N166" s="4">
        <f t="shared" si="67"/>
        <v>7040396.0745522799</v>
      </c>
      <c r="O166" s="4">
        <f t="shared" si="68"/>
        <v>5392500.2400849629</v>
      </c>
      <c r="P166" s="4">
        <f t="shared" si="69"/>
        <v>4186298.9185481346</v>
      </c>
      <c r="Q166" s="4">
        <f t="shared" si="70"/>
        <v>3292209.0547350924</v>
      </c>
      <c r="R166" s="4">
        <f t="shared" si="71"/>
        <v>2620715.1509381235</v>
      </c>
      <c r="S166" s="4">
        <f t="shared" si="72"/>
        <v>2109842.7445637835</v>
      </c>
    </row>
    <row r="167" spans="1:19">
      <c r="A167" s="14">
        <f t="shared" si="55"/>
        <v>0.67896508747770135</v>
      </c>
      <c r="B167" s="16">
        <f t="shared" si="56"/>
        <v>30891.761357783042</v>
      </c>
      <c r="C167" s="4"/>
      <c r="D167" s="4">
        <f t="shared" si="57"/>
        <v>326.21879100186169</v>
      </c>
      <c r="E167" s="4">
        <f t="shared" si="58"/>
        <v>2294001.3652873049</v>
      </c>
      <c r="F167" s="4">
        <f t="shared" si="59"/>
        <v>23792155.470005803</v>
      </c>
      <c r="G167" s="4">
        <f t="shared" si="60"/>
        <v>42287598.806418292</v>
      </c>
      <c r="H167" s="4">
        <f t="shared" si="61"/>
        <v>42184468.896109708</v>
      </c>
      <c r="I167" s="4">
        <f t="shared" si="62"/>
        <v>34191961.084233575</v>
      </c>
      <c r="J167" s="4">
        <f t="shared" si="63"/>
        <v>25730687.203858327</v>
      </c>
      <c r="K167" s="4">
        <f t="shared" si="64"/>
        <v>18951875.650777727</v>
      </c>
      <c r="L167" s="4">
        <f t="shared" si="65"/>
        <v>13965611.618041122</v>
      </c>
      <c r="M167" s="4">
        <f t="shared" si="66"/>
        <v>10390843.749435794</v>
      </c>
      <c r="N167" s="4">
        <f t="shared" si="67"/>
        <v>7833557.6452264618</v>
      </c>
      <c r="O167" s="4">
        <f t="shared" si="68"/>
        <v>5989776.0899901548</v>
      </c>
      <c r="P167" s="4">
        <f t="shared" si="69"/>
        <v>4644360.1705529811</v>
      </c>
      <c r="Q167" s="4">
        <f t="shared" si="70"/>
        <v>3649247.2478106795</v>
      </c>
      <c r="R167" s="4">
        <f t="shared" si="71"/>
        <v>2903055.8766132151</v>
      </c>
      <c r="S167" s="4">
        <f t="shared" si="72"/>
        <v>2336012.3343106811</v>
      </c>
    </row>
    <row r="168" spans="1:19">
      <c r="A168" s="14">
        <f t="shared" si="55"/>
        <v>0.694174305874108</v>
      </c>
      <c r="B168" s="16">
        <f t="shared" si="56"/>
        <v>31287.809580318728</v>
      </c>
      <c r="C168" s="4"/>
      <c r="D168" s="4">
        <f t="shared" si="57"/>
        <v>1120.4325572006464</v>
      </c>
      <c r="E168" s="4">
        <f t="shared" si="58"/>
        <v>3413598.4311478287</v>
      </c>
      <c r="F168" s="4">
        <f t="shared" si="59"/>
        <v>27123571.974452764</v>
      </c>
      <c r="G168" s="4">
        <f t="shared" si="60"/>
        <v>43384562.719084412</v>
      </c>
      <c r="H168" s="4">
        <f t="shared" si="61"/>
        <v>41236703.814306602</v>
      </c>
      <c r="I168" s="4">
        <f t="shared" si="62"/>
        <v>32610190.222016588</v>
      </c>
      <c r="J168" s="4">
        <f t="shared" si="63"/>
        <v>24208405.361513361</v>
      </c>
      <c r="K168" s="4">
        <f t="shared" si="64"/>
        <v>17688246.051907059</v>
      </c>
      <c r="L168" s="4">
        <f t="shared" si="65"/>
        <v>12969852.504763888</v>
      </c>
      <c r="M168" s="4">
        <f t="shared" si="66"/>
        <v>9619041.6419382486</v>
      </c>
      <c r="N168" s="4">
        <f t="shared" si="67"/>
        <v>7236139.8181993021</v>
      </c>
      <c r="O168" s="4">
        <f t="shared" si="68"/>
        <v>5524779.9508733079</v>
      </c>
      <c r="P168" s="4">
        <f t="shared" si="69"/>
        <v>4279321.358409238</v>
      </c>
      <c r="Q168" s="4">
        <f t="shared" si="70"/>
        <v>3359871.9829273568</v>
      </c>
      <c r="R168" s="4">
        <f t="shared" si="71"/>
        <v>2671354.8599300333</v>
      </c>
      <c r="S168" s="4">
        <f t="shared" si="72"/>
        <v>2148664.5572202611</v>
      </c>
    </row>
    <row r="169" spans="1:19">
      <c r="A169" s="14">
        <f t="shared" si="55"/>
        <v>0.70895006849197251</v>
      </c>
      <c r="B169" s="16">
        <f t="shared" si="56"/>
        <v>23762.8933521408</v>
      </c>
      <c r="C169" s="4"/>
      <c r="D169" s="4">
        <f t="shared" si="57"/>
        <v>1837.6994180494974</v>
      </c>
      <c r="E169" s="4">
        <f t="shared" si="58"/>
        <v>2699884.4333649371</v>
      </c>
      <c r="F169" s="4">
        <f t="shared" si="59"/>
        <v>17005361.340036858</v>
      </c>
      <c r="G169" s="4">
        <f t="shared" si="60"/>
        <v>24811051.549114678</v>
      </c>
      <c r="H169" s="4">
        <f t="shared" si="61"/>
        <v>22609458.580916986</v>
      </c>
      <c r="I169" s="4">
        <f t="shared" si="62"/>
        <v>17499575.820175461</v>
      </c>
      <c r="J169" s="4">
        <f t="shared" si="63"/>
        <v>12837574.830028167</v>
      </c>
      <c r="K169" s="4">
        <f t="shared" si="64"/>
        <v>9314619.6014380343</v>
      </c>
      <c r="L169" s="4">
        <f t="shared" si="65"/>
        <v>6800394.1190925706</v>
      </c>
      <c r="M169" s="4">
        <f t="shared" si="66"/>
        <v>5029388.9856026769</v>
      </c>
      <c r="N169" s="4">
        <f t="shared" si="67"/>
        <v>3776389.0907850764</v>
      </c>
      <c r="O169" s="4">
        <f t="shared" si="68"/>
        <v>2879543.4656140273</v>
      </c>
      <c r="P169" s="4">
        <f t="shared" si="69"/>
        <v>2228365.6893427321</v>
      </c>
      <c r="Q169" s="4">
        <f t="shared" si="70"/>
        <v>1748424.6184673198</v>
      </c>
      <c r="R169" s="4">
        <f t="shared" si="71"/>
        <v>1389452.3328088426</v>
      </c>
      <c r="S169" s="4">
        <f t="shared" si="72"/>
        <v>1117175.4353309043</v>
      </c>
    </row>
    <row r="170" spans="1:19">
      <c r="A170" s="14">
        <f t="shared" si="55"/>
        <v>0.72329237533129453</v>
      </c>
      <c r="B170" s="16">
        <f t="shared" si="56"/>
        <v>17822.170014105603</v>
      </c>
      <c r="C170" s="4"/>
      <c r="D170" s="4">
        <f t="shared" si="57"/>
        <v>2561.3801178198578</v>
      </c>
      <c r="E170" s="4">
        <f t="shared" si="58"/>
        <v>1986573.9572216847</v>
      </c>
      <c r="F170" s="4">
        <f t="shared" si="59"/>
        <v>10208799.69615661</v>
      </c>
      <c r="G170" s="4">
        <f t="shared" si="60"/>
        <v>13742349.162535014</v>
      </c>
      <c r="H170" s="4">
        <f t="shared" si="61"/>
        <v>12069078.633111168</v>
      </c>
      <c r="I170" s="4">
        <f t="shared" si="62"/>
        <v>9167221.93730391</v>
      </c>
      <c r="J170" s="4">
        <f t="shared" si="63"/>
        <v>6655427.6478198394</v>
      </c>
      <c r="K170" s="4">
        <f t="shared" si="64"/>
        <v>4799528.0736490311</v>
      </c>
      <c r="L170" s="4">
        <f t="shared" si="65"/>
        <v>3490757.6505977763</v>
      </c>
      <c r="M170" s="4">
        <f t="shared" si="66"/>
        <v>2575349.0631234553</v>
      </c>
      <c r="N170" s="4">
        <f t="shared" si="67"/>
        <v>1930567.3723049986</v>
      </c>
      <c r="O170" s="4">
        <f t="shared" si="68"/>
        <v>1470416.5529938689</v>
      </c>
      <c r="P170" s="4">
        <f t="shared" si="69"/>
        <v>1136986.7485240395</v>
      </c>
      <c r="Q170" s="4">
        <f t="shared" si="70"/>
        <v>891587.85451563995</v>
      </c>
      <c r="R170" s="4">
        <f t="shared" si="71"/>
        <v>708231.26921532641</v>
      </c>
      <c r="S170" s="4">
        <f t="shared" si="72"/>
        <v>569263.43013309326</v>
      </c>
    </row>
    <row r="171" spans="1:19">
      <c r="A171" s="14">
        <f t="shared" si="55"/>
        <v>0.73720122639207442</v>
      </c>
      <c r="B171" s="16">
        <f t="shared" si="56"/>
        <v>18614.266459176961</v>
      </c>
      <c r="C171" s="4"/>
      <c r="D171" s="4">
        <f t="shared" si="57"/>
        <v>6162.0491780336934</v>
      </c>
      <c r="E171" s="4">
        <f t="shared" si="58"/>
        <v>2724880.0591800194</v>
      </c>
      <c r="F171" s="4">
        <f t="shared" si="59"/>
        <v>11708338.396304097</v>
      </c>
      <c r="G171" s="4">
        <f t="shared" si="60"/>
        <v>14683270.496852618</v>
      </c>
      <c r="H171" s="4">
        <f t="shared" si="61"/>
        <v>12483487.261133272</v>
      </c>
      <c r="I171" s="4">
        <f t="shared" si="62"/>
        <v>9326329.509831991</v>
      </c>
      <c r="J171" s="4">
        <f t="shared" si="63"/>
        <v>6709282.195862582</v>
      </c>
      <c r="K171" s="4">
        <f t="shared" si="64"/>
        <v>4812375.8730801772</v>
      </c>
      <c r="L171" s="4">
        <f t="shared" si="65"/>
        <v>3488441.6668765284</v>
      </c>
      <c r="M171" s="4">
        <f t="shared" si="66"/>
        <v>2568097.0352025609</v>
      </c>
      <c r="N171" s="4">
        <f t="shared" si="67"/>
        <v>1922354.6665511094</v>
      </c>
      <c r="O171" s="4">
        <f t="shared" si="68"/>
        <v>1462704.7708088395</v>
      </c>
      <c r="P171" s="4">
        <f t="shared" si="69"/>
        <v>1130227.3275902022</v>
      </c>
      <c r="Q171" s="4">
        <f t="shared" si="70"/>
        <v>885835.67439073103</v>
      </c>
      <c r="R171" s="4">
        <f t="shared" si="71"/>
        <v>703397.33959877118</v>
      </c>
      <c r="S171" s="4">
        <f t="shared" si="72"/>
        <v>565218.26283654163</v>
      </c>
    </row>
    <row r="172" spans="1:19">
      <c r="A172" s="14">
        <f t="shared" si="55"/>
        <v>0.75067662167431193</v>
      </c>
      <c r="B172" s="16">
        <f t="shared" si="56"/>
        <v>6336.7715605708818</v>
      </c>
      <c r="C172" s="4"/>
      <c r="D172" s="4">
        <f t="shared" si="57"/>
        <v>1426.2554372045045</v>
      </c>
      <c r="E172" s="4">
        <f t="shared" si="58"/>
        <v>384055.05204416049</v>
      </c>
      <c r="F172" s="4">
        <f t="shared" si="59"/>
        <v>1409040.3023647754</v>
      </c>
      <c r="G172" s="4">
        <f t="shared" si="60"/>
        <v>1659950.6405058333</v>
      </c>
      <c r="H172" s="4">
        <f t="shared" si="61"/>
        <v>1371386.6424795627</v>
      </c>
      <c r="I172" s="4">
        <f t="shared" si="62"/>
        <v>1009689.9327270366</v>
      </c>
      <c r="J172" s="4">
        <f t="shared" si="63"/>
        <v>720519.58058638836</v>
      </c>
      <c r="K172" s="4">
        <f t="shared" si="64"/>
        <v>514356.43214082083</v>
      </c>
      <c r="L172" s="4">
        <f t="shared" si="65"/>
        <v>371754.83109098749</v>
      </c>
      <c r="M172" s="4">
        <f t="shared" si="66"/>
        <v>273155.42992136325</v>
      </c>
      <c r="N172" s="4">
        <f t="shared" si="67"/>
        <v>204210.73555893498</v>
      </c>
      <c r="O172" s="4">
        <f t="shared" si="68"/>
        <v>155245.88786551237</v>
      </c>
      <c r="P172" s="4">
        <f t="shared" si="69"/>
        <v>119883.43240751022</v>
      </c>
      <c r="Q172" s="4">
        <f t="shared" si="70"/>
        <v>93918.486327114631</v>
      </c>
      <c r="R172" s="4">
        <f t="shared" si="71"/>
        <v>74551.15584279364</v>
      </c>
      <c r="S172" s="4">
        <f t="shared" si="72"/>
        <v>59890.990794938014</v>
      </c>
    </row>
    <row r="173" spans="1:19">
      <c r="A173" s="14">
        <f t="shared" si="55"/>
        <v>0.76371856117800707</v>
      </c>
      <c r="B173" s="16">
        <f t="shared" si="56"/>
        <v>9109.1091183206427</v>
      </c>
      <c r="C173" s="4"/>
      <c r="D173" s="4">
        <f t="shared" si="57"/>
        <v>5407.956188850173</v>
      </c>
      <c r="E173" s="4">
        <f t="shared" si="58"/>
        <v>938352.81935707515</v>
      </c>
      <c r="F173" s="4">
        <f t="shared" si="59"/>
        <v>2992967.3213620703</v>
      </c>
      <c r="G173" s="4">
        <f t="shared" si="60"/>
        <v>3335909.5166276069</v>
      </c>
      <c r="H173" s="4">
        <f t="shared" si="61"/>
        <v>2686890.6133424551</v>
      </c>
      <c r="I173" s="4">
        <f t="shared" si="62"/>
        <v>1952787.6898150514</v>
      </c>
      <c r="J173" s="4">
        <f t="shared" si="63"/>
        <v>1383582.8760142757</v>
      </c>
      <c r="K173" s="4">
        <f t="shared" si="64"/>
        <v>983544.31804949301</v>
      </c>
      <c r="L173" s="4">
        <f t="shared" si="65"/>
        <v>709010.69679655239</v>
      </c>
      <c r="M173" s="4">
        <f t="shared" si="66"/>
        <v>520084.03554165107</v>
      </c>
      <c r="N173" s="4">
        <f t="shared" si="67"/>
        <v>388375.64976075845</v>
      </c>
      <c r="O173" s="4">
        <f t="shared" si="68"/>
        <v>295022.68816119555</v>
      </c>
      <c r="P173" s="4">
        <f t="shared" si="69"/>
        <v>227695.89928709104</v>
      </c>
      <c r="Q173" s="4">
        <f t="shared" si="70"/>
        <v>178309.28682882705</v>
      </c>
      <c r="R173" s="4">
        <f t="shared" si="71"/>
        <v>141497.72245255098</v>
      </c>
      <c r="S173" s="4">
        <f t="shared" si="72"/>
        <v>113647.67937830725</v>
      </c>
    </row>
    <row r="174" spans="1:19">
      <c r="A174" s="14">
        <f t="shared" si="55"/>
        <v>0.77632704490316007</v>
      </c>
      <c r="B174" s="16">
        <f t="shared" si="56"/>
        <v>8713.0608957849618</v>
      </c>
      <c r="C174" s="4"/>
      <c r="D174" s="4">
        <f t="shared" si="57"/>
        <v>8441.7559717972799</v>
      </c>
      <c r="E174" s="4">
        <f t="shared" si="58"/>
        <v>991094.69664253271</v>
      </c>
      <c r="F174" s="4">
        <f t="shared" si="59"/>
        <v>2791344.896685</v>
      </c>
      <c r="G174" s="4">
        <f t="shared" si="60"/>
        <v>2961694.6846235869</v>
      </c>
      <c r="H174" s="4">
        <f t="shared" si="61"/>
        <v>2332237.4114411636</v>
      </c>
      <c r="I174" s="4">
        <f t="shared" si="62"/>
        <v>1675635.9887477534</v>
      </c>
      <c r="J174" s="4">
        <f t="shared" si="63"/>
        <v>1179689.1828609211</v>
      </c>
      <c r="K174" s="4">
        <f t="shared" si="64"/>
        <v>835468.4724808787</v>
      </c>
      <c r="L174" s="4">
        <f t="shared" si="65"/>
        <v>600871.0976110216</v>
      </c>
      <c r="M174" s="4">
        <f t="shared" si="66"/>
        <v>440099.60278055537</v>
      </c>
      <c r="N174" s="4">
        <f t="shared" si="67"/>
        <v>328317.22816164349</v>
      </c>
      <c r="O174" s="4">
        <f t="shared" si="68"/>
        <v>249227.84403742256</v>
      </c>
      <c r="P174" s="4">
        <f t="shared" si="69"/>
        <v>192257.6707485904</v>
      </c>
      <c r="Q174" s="4">
        <f t="shared" si="70"/>
        <v>150504.1632373147</v>
      </c>
      <c r="R174" s="4">
        <f t="shared" si="71"/>
        <v>119401.668257718</v>
      </c>
      <c r="S174" s="4">
        <f t="shared" si="72"/>
        <v>95881.802985213173</v>
      </c>
    </row>
    <row r="175" spans="1:19">
      <c r="A175" s="14">
        <f t="shared" si="55"/>
        <v>0.78850207284977059</v>
      </c>
      <c r="B175" s="16">
        <f t="shared" si="56"/>
        <v>14653.784233820163</v>
      </c>
      <c r="C175" s="4"/>
      <c r="D175" s="4">
        <f t="shared" si="57"/>
        <v>38259.455798535928</v>
      </c>
      <c r="E175" s="4">
        <f t="shared" si="58"/>
        <v>3170851.2533000596</v>
      </c>
      <c r="F175" s="4">
        <f t="shared" si="59"/>
        <v>7992805.9305927763</v>
      </c>
      <c r="G175" s="4">
        <f t="shared" si="60"/>
        <v>8116347.9970226949</v>
      </c>
      <c r="H175" s="4">
        <f t="shared" si="61"/>
        <v>6264024.2727104817</v>
      </c>
      <c r="I175" s="4">
        <f t="shared" si="62"/>
        <v>4454556.5653116712</v>
      </c>
      <c r="J175" s="4">
        <f t="shared" si="63"/>
        <v>3118385.7554257973</v>
      </c>
      <c r="K175" s="4">
        <f t="shared" si="64"/>
        <v>2201113.5906368848</v>
      </c>
      <c r="L175" s="4">
        <f t="shared" si="65"/>
        <v>1579775.6446990771</v>
      </c>
      <c r="M175" s="4">
        <f t="shared" si="66"/>
        <v>1155539.0788523653</v>
      </c>
      <c r="N175" s="4">
        <f t="shared" si="67"/>
        <v>861269.04088243109</v>
      </c>
      <c r="O175" s="4">
        <f t="shared" si="68"/>
        <v>653391.97244909999</v>
      </c>
      <c r="P175" s="4">
        <f t="shared" si="69"/>
        <v>503815.2465464354</v>
      </c>
      <c r="Q175" s="4">
        <f t="shared" si="70"/>
        <v>394274.71354515554</v>
      </c>
      <c r="R175" s="4">
        <f t="shared" si="71"/>
        <v>312722.78546575026</v>
      </c>
      <c r="S175" s="4">
        <f t="shared" si="72"/>
        <v>251078.34349393978</v>
      </c>
    </row>
    <row r="176" spans="1:19">
      <c r="A176" s="14">
        <f t="shared" si="55"/>
        <v>0.80024364501783896</v>
      </c>
      <c r="B176" s="16">
        <f t="shared" si="56"/>
        <v>20594.507571855363</v>
      </c>
      <c r="C176" s="4"/>
      <c r="D176" s="4">
        <f t="shared" si="57"/>
        <v>114678.77694298666</v>
      </c>
      <c r="E176" s="4">
        <f t="shared" si="58"/>
        <v>6961721.5324928937</v>
      </c>
      <c r="F176" s="4">
        <f t="shared" si="59"/>
        <v>15891861.081262432</v>
      </c>
      <c r="G176" s="4">
        <f t="shared" si="60"/>
        <v>15516469.921079027</v>
      </c>
      <c r="H176" s="4">
        <f t="shared" si="61"/>
        <v>11761777.805686472</v>
      </c>
      <c r="I176" s="4">
        <f t="shared" si="62"/>
        <v>8287828.4428824661</v>
      </c>
      <c r="J176" s="4">
        <f t="shared" si="63"/>
        <v>5772510.6805499922</v>
      </c>
      <c r="K176" s="4">
        <f t="shared" si="64"/>
        <v>4062386.9585574991</v>
      </c>
      <c r="L176" s="4">
        <f t="shared" si="65"/>
        <v>2910256.2790744463</v>
      </c>
      <c r="M176" s="4">
        <f t="shared" si="66"/>
        <v>2126187.6127857855</v>
      </c>
      <c r="N176" s="4">
        <f t="shared" si="67"/>
        <v>1583465.0842698419</v>
      </c>
      <c r="O176" s="4">
        <f t="shared" si="68"/>
        <v>1200615.4771189117</v>
      </c>
      <c r="P176" s="4">
        <f t="shared" si="69"/>
        <v>925405.2420445251</v>
      </c>
      <c r="Q176" s="4">
        <f t="shared" si="70"/>
        <v>723997.23872567806</v>
      </c>
      <c r="R176" s="4">
        <f t="shared" si="71"/>
        <v>574125.67982539791</v>
      </c>
      <c r="S176" s="4">
        <f t="shared" si="72"/>
        <v>460880.89057619369</v>
      </c>
    </row>
    <row r="177" spans="1:19">
      <c r="A177" s="14">
        <f t="shared" si="55"/>
        <v>0.81155176140736485</v>
      </c>
      <c r="B177" s="16">
        <f t="shared" si="56"/>
        <v>13861.687788748799</v>
      </c>
      <c r="C177" s="4"/>
      <c r="D177" s="4">
        <f t="shared" si="57"/>
        <v>75202.639873384993</v>
      </c>
      <c r="E177" s="4">
        <f t="shared" si="58"/>
        <v>3453868.1535354257</v>
      </c>
      <c r="F177" s="4">
        <f t="shared" si="59"/>
        <v>7213922.0538263572</v>
      </c>
      <c r="G177" s="4">
        <f t="shared" si="60"/>
        <v>6800119.3081013737</v>
      </c>
      <c r="H177" s="4">
        <f t="shared" si="61"/>
        <v>5072187.5356011847</v>
      </c>
      <c r="I177" s="4">
        <f t="shared" si="62"/>
        <v>3544814.6463375557</v>
      </c>
      <c r="J177" s="4">
        <f t="shared" si="63"/>
        <v>2457790.1302309446</v>
      </c>
      <c r="K177" s="4">
        <f t="shared" si="64"/>
        <v>1725042.8212383522</v>
      </c>
      <c r="L177" s="4">
        <f t="shared" si="65"/>
        <v>1233758.6640840105</v>
      </c>
      <c r="M177" s="4">
        <f t="shared" si="66"/>
        <v>900400.19663004507</v>
      </c>
      <c r="N177" s="4">
        <f t="shared" si="67"/>
        <v>670087.1172096571</v>
      </c>
      <c r="O177" s="4">
        <f t="shared" si="68"/>
        <v>507822.66317299247</v>
      </c>
      <c r="P177" s="4">
        <f t="shared" si="69"/>
        <v>391280.50165194744</v>
      </c>
      <c r="Q177" s="4">
        <f t="shared" si="70"/>
        <v>306043.55431796331</v>
      </c>
      <c r="R177" s="4">
        <f t="shared" si="71"/>
        <v>242645.45750140151</v>
      </c>
      <c r="S177" s="4">
        <f t="shared" si="72"/>
        <v>194756.94641113986</v>
      </c>
    </row>
    <row r="178" spans="1:19" ht="17.25" thickBot="1">
      <c r="A178" s="14">
        <f t="shared" si="55"/>
        <v>0.82242642201834859</v>
      </c>
      <c r="B178" s="16">
        <f t="shared" si="56"/>
        <v>7524.9162281779199</v>
      </c>
      <c r="C178" s="4"/>
      <c r="D178" s="4">
        <f t="shared" si="57"/>
        <v>30783.769798303201</v>
      </c>
      <c r="E178" s="4">
        <f t="shared" si="58"/>
        <v>1100468.8486287617</v>
      </c>
      <c r="F178" s="4">
        <f t="shared" si="59"/>
        <v>2122183.4525180608</v>
      </c>
      <c r="G178" s="4">
        <f t="shared" si="60"/>
        <v>1938255.3751009139</v>
      </c>
      <c r="H178" s="4">
        <f t="shared" si="61"/>
        <v>1424957.1322584888</v>
      </c>
      <c r="I178" s="4">
        <f t="shared" si="62"/>
        <v>988539.78184419614</v>
      </c>
      <c r="J178" s="4">
        <f t="shared" si="63"/>
        <v>682611.61650221131</v>
      </c>
      <c r="K178" s="4">
        <f t="shared" si="64"/>
        <v>477953.48409973865</v>
      </c>
      <c r="L178" s="4">
        <f t="shared" si="65"/>
        <v>341326.23697002209</v>
      </c>
      <c r="M178" s="4">
        <f t="shared" si="66"/>
        <v>248861.33649076481</v>
      </c>
      <c r="N178" s="4">
        <f t="shared" si="67"/>
        <v>185086.01452874899</v>
      </c>
      <c r="O178" s="4">
        <f t="shared" si="68"/>
        <v>140204.40090395426</v>
      </c>
      <c r="P178" s="4">
        <f t="shared" si="69"/>
        <v>107994.43060625669</v>
      </c>
      <c r="Q178" s="4">
        <f t="shared" si="70"/>
        <v>84449.613216758051</v>
      </c>
      <c r="R178" s="4">
        <f t="shared" si="71"/>
        <v>66944.318506251613</v>
      </c>
      <c r="S178" s="4">
        <f t="shared" si="72"/>
        <v>53725.416001771227</v>
      </c>
    </row>
    <row r="179" spans="1:19" ht="17.25" thickBot="1">
      <c r="A179" s="6"/>
      <c r="B179" s="7"/>
      <c r="C179" s="7" t="s">
        <v>23</v>
      </c>
      <c r="D179" s="15">
        <f>SUM(D138:D178)</f>
        <v>286283.03505715635</v>
      </c>
      <c r="E179" s="15">
        <f t="shared" ref="E179:R179" si="73">SUM(E138:E178)</f>
        <v>32012943.772839513</v>
      </c>
      <c r="F179" s="15">
        <f t="shared" si="73"/>
        <v>172003904.30950129</v>
      </c>
      <c r="G179" s="15">
        <f t="shared" si="73"/>
        <v>390920005.85540456</v>
      </c>
      <c r="H179" s="15">
        <f t="shared" si="73"/>
        <v>967653458.32723486</v>
      </c>
      <c r="I179" s="15">
        <f t="shared" si="73"/>
        <v>2525939836.6816478</v>
      </c>
      <c r="J179" s="15">
        <f t="shared" si="73"/>
        <v>5905892009.7712717</v>
      </c>
      <c r="K179" s="15">
        <f t="shared" si="73"/>
        <v>10889395325.41927</v>
      </c>
      <c r="L179" s="15">
        <f t="shared" si="73"/>
        <v>16164289209.860777</v>
      </c>
      <c r="M179" s="15">
        <f t="shared" si="73"/>
        <v>20690748161.179523</v>
      </c>
      <c r="N179" s="15">
        <f t="shared" si="73"/>
        <v>24030746297.147831</v>
      </c>
      <c r="O179" s="15">
        <f t="shared" si="73"/>
        <v>26078061384.48621</v>
      </c>
      <c r="P179" s="15">
        <f t="shared" si="73"/>
        <v>26892217877.807972</v>
      </c>
      <c r="Q179" s="15">
        <f t="shared" si="73"/>
        <v>26648449016.637524</v>
      </c>
      <c r="R179" s="15">
        <f t="shared" si="73"/>
        <v>25594279691.670956</v>
      </c>
      <c r="S179" s="20">
        <f>SUM(S138:S178)</f>
        <v>23994583609.665581</v>
      </c>
    </row>
    <row r="180" spans="1:19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>
      <c r="A182" s="14">
        <f>A138</f>
        <v>4.9344490316004082E-2</v>
      </c>
      <c r="B182" s="16">
        <f>B138</f>
        <v>6732.8197831065609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5.185458527997815E-300</v>
      </c>
    </row>
    <row r="183" spans="1:19">
      <c r="A183" s="14">
        <f t="shared" ref="A183:A222" si="74">A139</f>
        <v>7.7123926290137618E-2</v>
      </c>
      <c r="B183" s="16">
        <f t="shared" ref="B183:B222" si="75">B139</f>
        <v>792.09644507136022</v>
      </c>
      <c r="C183" s="4"/>
      <c r="D183" s="4">
        <f t="shared" ref="D183:D222" si="76">$B$4*(B183^2)*($D$180^2*(2*PI())^4*A183^-5/4/PI()/$D$5^4*EXP((-1/PI())*(2*PI()/$D$5)^4*A183^-4))</f>
        <v>0</v>
      </c>
      <c r="E183" s="4">
        <f t="shared" ref="E183:E222" si="77">$B$4*(B183^2)*($D$180^2*(2*PI())^4*A183^-5/4/PI()/$E$5^4*EXP((-1/PI())*(2*PI()/$E$5)^4*A183^-4))</f>
        <v>0</v>
      </c>
      <c r="F183" s="4">
        <f t="shared" ref="F183:F222" si="78">$B$4*(B183^2)*($D$180^2*(2*PI())^4*A183^-5/4/PI()/$F$5^4*EXP((-1/PI())*(2*PI()/$F$5)^4*A183^-4))</f>
        <v>0</v>
      </c>
      <c r="G183" s="4">
        <f t="shared" ref="G183:G222" si="79">$B$4*(B183^2)*($D$180^2*(2*PI())^4*A183^-5/4/PI()/$G$5^4*EXP((-1/PI())*(2*PI()/$G$5)^4*A183^-4))</f>
        <v>0</v>
      </c>
      <c r="H183" s="4">
        <f t="shared" ref="H183:H222" si="80">$B$4*(B183^2)*($D$180^2*(2*PI())^4*A183^-5/4/PI()/$H$5^4*EXP((-1/PI())*(2*PI()/$H$5)^4*A183^-4))</f>
        <v>0</v>
      </c>
      <c r="I183" s="4">
        <f t="shared" ref="I183:I222" si="81">$B$4*(B183^2)*($D$180^2*(2*PI())^4*A183^-5/4/PI()/$I$5^4*EXP((-1/PI())*(2*PI()/$I$5)^4*A183^-4))</f>
        <v>0</v>
      </c>
      <c r="J183" s="4">
        <f t="shared" ref="J183:J222" si="82">$B$4*(B183^2)*($D$180^2*(2*PI())^4*A183^-5/4/PI()/$J$5^4*EXP((-1/PI())*(2*PI()/$J$5)^4*A183^-4))</f>
        <v>0</v>
      </c>
      <c r="K183" s="4">
        <f t="shared" ref="K183:K222" si="83">$B$4*(B183^2)*($D$180^2*(2*PI())^4*A183^-5/4/PI()/$K$5^4*EXP((-1/PI())*(2*PI()/$K$5)^4*A183^-4))</f>
        <v>0</v>
      </c>
      <c r="L183" s="4">
        <f t="shared" ref="L183:L222" si="84">$B$4*(B183^2)*($D$180^2*(2*PI())^4*A183^-5/4/PI()/$L$5^4*EXP((-1/PI())*(2*PI()/$L$5)^4*A183^-4))</f>
        <v>0</v>
      </c>
      <c r="M183" s="4">
        <f t="shared" ref="M183:M222" si="85">$B$4*(B183^2)*($D$180^2*(2*PI())^4*A183^-5/4/PI()/$M$5^4*EXP((-1/PI())*(2*PI()/$M$5)^4*A183^-4))</f>
        <v>2.413573883093281E-241</v>
      </c>
      <c r="N183" s="4">
        <f t="shared" ref="N183:N222" si="86">$B$4*(B183^2)*($D$180^2*(2*PI())^4*A183^-5/4/PI()/$N$5^4*EXP((-1/PI())*(2*PI()/$N$5)^4*A183^-4))</f>
        <v>2.1967757913344298E-175</v>
      </c>
      <c r="O183" s="4">
        <f t="shared" ref="O183:O222" si="87">$B$4*(B183^2)*($D$180^2*(2*PI())^4*A183^-5/4/PI()/$O$5^4*EXP((-1/PI())*(2*PI()/$O$5)^4*A183^-4))</f>
        <v>6.2962833287693217E-130</v>
      </c>
      <c r="P183" s="4">
        <f t="shared" ref="P183:P222" si="88">$B$4*(B183^2)*($D$180^2*(2*PI())^4*A183^-5/4/PI()/$P$5^4*EXP((-1/PI())*(2*PI()/$P$5)^4*A183^-4))</f>
        <v>8.7003347426151112E-98</v>
      </c>
      <c r="Q183" s="4">
        <f t="shared" ref="Q183:Q222" si="89">$B$4*(B183^2)*($D$180^2*(2*PI())^4*A183^-5/4/PI()/$Q$5^4*EXP((-1/PI())*(2*PI()/$Q$5)^4*A183^-4))</f>
        <v>1.4966123614291994E-74</v>
      </c>
      <c r="R183" s="4">
        <f t="shared" ref="R183:R222" si="90">$B$4*(B183^2)*($D$180^2*(2*PI())^4*A183^-5/4/PI()/$R$5^4*EXP((-1/PI())*(2*PI()/$R$5)^4*A183^-4))</f>
        <v>2.009775773572287E-57</v>
      </c>
      <c r="S183" s="4">
        <f t="shared" ref="S183:S222" si="91">$B$4*(B183^2)*($D$180^2*(2*PI())^4*A183^-5/4/PI()/$S$5^4*EXP((-1/PI())*(2*PI()/$S$5)^4*A183^-4))</f>
        <v>1.4050766612614135E-44</v>
      </c>
    </row>
    <row r="184" spans="1:19">
      <c r="A184" s="14">
        <f t="shared" si="74"/>
        <v>0.10446990648572885</v>
      </c>
      <c r="B184" s="16">
        <f t="shared" si="75"/>
        <v>4356.5304478924809</v>
      </c>
      <c r="C184" s="4"/>
      <c r="D184" s="4">
        <f t="shared" si="76"/>
        <v>0</v>
      </c>
      <c r="E184" s="4">
        <f t="shared" si="77"/>
        <v>0</v>
      </c>
      <c r="F184" s="4">
        <f t="shared" si="78"/>
        <v>0</v>
      </c>
      <c r="G184" s="4">
        <f t="shared" si="79"/>
        <v>0</v>
      </c>
      <c r="H184" s="4">
        <f t="shared" si="80"/>
        <v>0</v>
      </c>
      <c r="I184" s="4">
        <f t="shared" si="81"/>
        <v>0</v>
      </c>
      <c r="J184" s="4">
        <f t="shared" si="82"/>
        <v>1.1057265474522333E-212</v>
      </c>
      <c r="K184" s="4">
        <f t="shared" si="83"/>
        <v>1.3561363324777763E-139</v>
      </c>
      <c r="L184" s="4">
        <f t="shared" si="84"/>
        <v>2.3217371488871378E-94</v>
      </c>
      <c r="M184" s="4">
        <f t="shared" si="85"/>
        <v>3.5574986617804068E-65</v>
      </c>
      <c r="N184" s="4">
        <f t="shared" si="86"/>
        <v>1.1184347438402605E-45</v>
      </c>
      <c r="O184" s="4">
        <f t="shared" si="87"/>
        <v>2.9057544176762349E-32</v>
      </c>
      <c r="P184" s="4">
        <f t="shared" si="88"/>
        <v>8.4782217359270222E-23</v>
      </c>
      <c r="Q184" s="4">
        <f t="shared" si="89"/>
        <v>5.6686640134713879E-16</v>
      </c>
      <c r="R184" s="4">
        <f t="shared" si="90"/>
        <v>5.8757772571669296E-11</v>
      </c>
      <c r="S184" s="4">
        <f t="shared" si="91"/>
        <v>3.2835638209935799E-7</v>
      </c>
    </row>
    <row r="185" spans="1:19">
      <c r="A185" s="14">
        <f t="shared" si="74"/>
        <v>0.13138243090277779</v>
      </c>
      <c r="B185" s="16">
        <f t="shared" si="75"/>
        <v>6336.7715605708818</v>
      </c>
      <c r="C185" s="4"/>
      <c r="D185" s="4">
        <f t="shared" si="76"/>
        <v>0</v>
      </c>
      <c r="E185" s="4">
        <f t="shared" si="77"/>
        <v>0</v>
      </c>
      <c r="F185" s="4">
        <f t="shared" si="78"/>
        <v>0</v>
      </c>
      <c r="G185" s="4">
        <f t="shared" si="79"/>
        <v>0</v>
      </c>
      <c r="H185" s="4">
        <f t="shared" si="80"/>
        <v>6.5433139310071638E-219</v>
      </c>
      <c r="I185" s="4">
        <f t="shared" si="81"/>
        <v>4.090270277728921E-129</v>
      </c>
      <c r="J185" s="4">
        <f t="shared" si="82"/>
        <v>1.4615008545988124E-79</v>
      </c>
      <c r="K185" s="4">
        <f t="shared" si="83"/>
        <v>1.9030968517325043E-50</v>
      </c>
      <c r="L185" s="4">
        <f t="shared" si="84"/>
        <v>1.852814672544574E-32</v>
      </c>
      <c r="M185" s="4">
        <f t="shared" si="85"/>
        <v>7.0543446833508761E-21</v>
      </c>
      <c r="N185" s="4">
        <f t="shared" si="86"/>
        <v>3.6543434570713096E-13</v>
      </c>
      <c r="O185" s="4">
        <f t="shared" si="87"/>
        <v>7.0980739301976654E-8</v>
      </c>
      <c r="P185" s="4">
        <f t="shared" si="88"/>
        <v>3.6769731752116463E-4</v>
      </c>
      <c r="Q185" s="4">
        <f t="shared" si="89"/>
        <v>0.16936960362988995</v>
      </c>
      <c r="R185" s="4">
        <f t="shared" si="90"/>
        <v>14.879490110466165</v>
      </c>
      <c r="S185" s="4">
        <f t="shared" si="91"/>
        <v>409.93451225825146</v>
      </c>
    </row>
    <row r="186" spans="1:19">
      <c r="A186" s="14">
        <f t="shared" si="74"/>
        <v>0.15786149954128442</v>
      </c>
      <c r="B186" s="16">
        <f t="shared" si="75"/>
        <v>4356.5304478924809</v>
      </c>
      <c r="C186" s="4"/>
      <c r="D186" s="4">
        <f t="shared" si="76"/>
        <v>0</v>
      </c>
      <c r="E186" s="4">
        <f t="shared" si="77"/>
        <v>0</v>
      </c>
      <c r="F186" s="4">
        <f t="shared" si="78"/>
        <v>0</v>
      </c>
      <c r="G186" s="4">
        <f t="shared" si="79"/>
        <v>3.3416600933709058E-185</v>
      </c>
      <c r="H186" s="4">
        <f t="shared" si="80"/>
        <v>9.5828182064352094E-101</v>
      </c>
      <c r="I186" s="4">
        <f t="shared" si="81"/>
        <v>8.9309343990057793E-58</v>
      </c>
      <c r="J186" s="4">
        <f t="shared" si="82"/>
        <v>4.2175381001375424E-34</v>
      </c>
      <c r="K186" s="4">
        <f t="shared" si="83"/>
        <v>3.1864984322304211E-20</v>
      </c>
      <c r="L186" s="4">
        <f t="shared" si="84"/>
        <v>1.1261719224206687E-11</v>
      </c>
      <c r="M186" s="4">
        <f t="shared" si="85"/>
        <v>3.4074642310008504E-6</v>
      </c>
      <c r="N186" s="4">
        <f t="shared" si="86"/>
        <v>1.4591204356328278E-2</v>
      </c>
      <c r="O186" s="4">
        <f t="shared" si="87"/>
        <v>4.332722981986346</v>
      </c>
      <c r="P186" s="4">
        <f t="shared" si="88"/>
        <v>228.33411565218901</v>
      </c>
      <c r="Q186" s="4">
        <f t="shared" si="89"/>
        <v>3800.9875878408116</v>
      </c>
      <c r="R186" s="4">
        <f t="shared" si="90"/>
        <v>28793.858640293918</v>
      </c>
      <c r="S186" s="4">
        <f t="shared" si="91"/>
        <v>125900.6768107044</v>
      </c>
    </row>
    <row r="187" spans="1:19">
      <c r="A187" s="14">
        <f t="shared" si="74"/>
        <v>0.18390711240124874</v>
      </c>
      <c r="B187" s="16">
        <f t="shared" si="75"/>
        <v>12277.494898606081</v>
      </c>
      <c r="C187" s="4"/>
      <c r="D187" s="4">
        <f t="shared" si="76"/>
        <v>0</v>
      </c>
      <c r="E187" s="4">
        <f t="shared" si="77"/>
        <v>0</v>
      </c>
      <c r="F187" s="4">
        <f t="shared" si="78"/>
        <v>8.0770892421527035E-196</v>
      </c>
      <c r="G187" s="4">
        <f t="shared" si="79"/>
        <v>8.5927328723628058E-96</v>
      </c>
      <c r="H187" s="4">
        <f t="shared" si="80"/>
        <v>4.6939191012013427E-50</v>
      </c>
      <c r="I187" s="4">
        <f t="shared" si="81"/>
        <v>7.9386899265720968E-27</v>
      </c>
      <c r="J187" s="4">
        <f t="shared" si="82"/>
        <v>4.6117019363585868E-14</v>
      </c>
      <c r="K187" s="4">
        <f t="shared" si="83"/>
        <v>1.3144198127737535E-6</v>
      </c>
      <c r="L187" s="4">
        <f t="shared" si="84"/>
        <v>4.867045270466816E-2</v>
      </c>
      <c r="M187" s="4">
        <f t="shared" si="85"/>
        <v>39.494096992572764</v>
      </c>
      <c r="N187" s="4">
        <f t="shared" si="86"/>
        <v>3213.7029463194399</v>
      </c>
      <c r="O187" s="4">
        <f t="shared" si="87"/>
        <v>62036.28643978374</v>
      </c>
      <c r="P187" s="4">
        <f t="shared" si="88"/>
        <v>472539.77640415513</v>
      </c>
      <c r="Q187" s="4">
        <f t="shared" si="89"/>
        <v>1940152.449918793</v>
      </c>
      <c r="R187" s="4">
        <f t="shared" si="90"/>
        <v>5230337.871761838</v>
      </c>
      <c r="S187" s="4">
        <f t="shared" si="91"/>
        <v>10525596.659228669</v>
      </c>
    </row>
    <row r="188" spans="1:19">
      <c r="A188" s="14">
        <f t="shared" si="74"/>
        <v>0.20951926948267074</v>
      </c>
      <c r="B188" s="16">
        <f t="shared" si="75"/>
        <v>61387.4744930304</v>
      </c>
      <c r="C188" s="4"/>
      <c r="D188" s="4">
        <f t="shared" si="76"/>
        <v>0</v>
      </c>
      <c r="E188" s="4">
        <f t="shared" si="77"/>
        <v>3.5423944929934976E-261</v>
      </c>
      <c r="F188" s="4">
        <f t="shared" si="78"/>
        <v>4.6798925209401714E-111</v>
      </c>
      <c r="G188" s="4">
        <f t="shared" si="79"/>
        <v>8.4887615615939414E-52</v>
      </c>
      <c r="H188" s="4">
        <f t="shared" si="80"/>
        <v>9.5019273627817952E-25</v>
      </c>
      <c r="I188" s="4">
        <f t="shared" si="81"/>
        <v>4.7627069002448373E-11</v>
      </c>
      <c r="J188" s="4">
        <f t="shared" si="82"/>
        <v>1.5003185334480907E-3</v>
      </c>
      <c r="K188" s="4">
        <f t="shared" si="83"/>
        <v>33.945582790393843</v>
      </c>
      <c r="L188" s="4">
        <f t="shared" si="84"/>
        <v>15082.255591506739</v>
      </c>
      <c r="M188" s="4">
        <f t="shared" si="85"/>
        <v>702358.13221177855</v>
      </c>
      <c r="N188" s="4">
        <f t="shared" si="86"/>
        <v>8439061.1961646266</v>
      </c>
      <c r="O188" s="4">
        <f t="shared" si="87"/>
        <v>43552105.903294414</v>
      </c>
      <c r="P188" s="4">
        <f t="shared" si="88"/>
        <v>130425871.50522985</v>
      </c>
      <c r="Q188" s="4">
        <f t="shared" si="89"/>
        <v>272484668.24520886</v>
      </c>
      <c r="R188" s="4">
        <f t="shared" si="90"/>
        <v>446133012.37641996</v>
      </c>
      <c r="S188" s="4">
        <f t="shared" si="91"/>
        <v>617335733.07771158</v>
      </c>
    </row>
    <row r="189" spans="1:19">
      <c r="A189" s="14">
        <f t="shared" si="74"/>
        <v>0.23469797078555044</v>
      </c>
      <c r="B189" s="16">
        <f t="shared" si="75"/>
        <v>147725.98700580868</v>
      </c>
      <c r="C189" s="4"/>
      <c r="D189" s="4">
        <f t="shared" si="76"/>
        <v>0</v>
      </c>
      <c r="E189" s="4">
        <f t="shared" si="77"/>
        <v>3.5450540223317889E-161</v>
      </c>
      <c r="F189" s="4">
        <f t="shared" si="78"/>
        <v>5.8592616195777126E-66</v>
      </c>
      <c r="G189" s="4">
        <f t="shared" si="79"/>
        <v>1.9884801006542367E-28</v>
      </c>
      <c r="H189" s="4">
        <f t="shared" si="80"/>
        <v>2.4393008072495793E-11</v>
      </c>
      <c r="I189" s="4">
        <f t="shared" si="81"/>
        <v>1.021306628867117E-2</v>
      </c>
      <c r="J189" s="4">
        <f t="shared" si="82"/>
        <v>502.37107396104864</v>
      </c>
      <c r="K189" s="4">
        <f t="shared" si="83"/>
        <v>253102.97902494521</v>
      </c>
      <c r="L189" s="4">
        <f t="shared" si="84"/>
        <v>10647349.443574797</v>
      </c>
      <c r="M189" s="4">
        <f t="shared" si="85"/>
        <v>108102371.41745517</v>
      </c>
      <c r="N189" s="4">
        <f t="shared" si="86"/>
        <v>468618142.45688862</v>
      </c>
      <c r="O189" s="4">
        <f t="shared" si="87"/>
        <v>1197255810.1292577</v>
      </c>
      <c r="P189" s="4">
        <f t="shared" si="88"/>
        <v>2180010440.0490437</v>
      </c>
      <c r="Q189" s="4">
        <f t="shared" si="89"/>
        <v>3177281458.3992243</v>
      </c>
      <c r="R189" s="4">
        <f t="shared" si="90"/>
        <v>3987985641.166677</v>
      </c>
      <c r="S189" s="4">
        <f t="shared" si="91"/>
        <v>4519798904.2770987</v>
      </c>
    </row>
    <row r="190" spans="1:19">
      <c r="A190" s="14">
        <f t="shared" si="74"/>
        <v>0.25944321630988787</v>
      </c>
      <c r="B190" s="16">
        <f t="shared" si="75"/>
        <v>200400.40060305415</v>
      </c>
      <c r="C190" s="4"/>
      <c r="D190" s="4">
        <f t="shared" si="76"/>
        <v>0</v>
      </c>
      <c r="E190" s="4">
        <f t="shared" si="77"/>
        <v>6.2712181848833087E-104</v>
      </c>
      <c r="F190" s="4">
        <f t="shared" si="78"/>
        <v>2.8057403425386274E-40</v>
      </c>
      <c r="G190" s="4">
        <f t="shared" si="79"/>
        <v>3.0603779261253064E-15</v>
      </c>
      <c r="H190" s="4">
        <f t="shared" si="80"/>
        <v>7.041577759953491E-4</v>
      </c>
      <c r="I190" s="4">
        <f t="shared" si="81"/>
        <v>354.62233049558006</v>
      </c>
      <c r="J190" s="4">
        <f t="shared" si="82"/>
        <v>424617.66796741378</v>
      </c>
      <c r="K190" s="4">
        <f t="shared" si="83"/>
        <v>24000975.187618289</v>
      </c>
      <c r="L190" s="4">
        <f t="shared" si="84"/>
        <v>260346676.38769278</v>
      </c>
      <c r="M190" s="4">
        <f t="shared" si="85"/>
        <v>1101038726.6267626</v>
      </c>
      <c r="N190" s="4">
        <f t="shared" si="86"/>
        <v>2655930380.71591</v>
      </c>
      <c r="O190" s="4">
        <f t="shared" si="87"/>
        <v>4529168507.9814911</v>
      </c>
      <c r="P190" s="4">
        <f t="shared" si="88"/>
        <v>6195101831.6247644</v>
      </c>
      <c r="Q190" s="4">
        <f t="shared" si="89"/>
        <v>7340586364.6122637</v>
      </c>
      <c r="R190" s="4">
        <f t="shared" si="90"/>
        <v>7907930797.0341768</v>
      </c>
      <c r="S190" s="4">
        <f t="shared" si="91"/>
        <v>7990669858.1731815</v>
      </c>
    </row>
    <row r="191" spans="1:19">
      <c r="A191" s="14">
        <f t="shared" si="74"/>
        <v>0.28375500605568299</v>
      </c>
      <c r="B191" s="16">
        <f t="shared" si="75"/>
        <v>203964.83460587519</v>
      </c>
      <c r="C191" s="4"/>
      <c r="D191" s="4">
        <f t="shared" si="76"/>
        <v>3.5933646227719693E-209</v>
      </c>
      <c r="E191" s="4">
        <f t="shared" si="77"/>
        <v>3.4637575079795859E-69</v>
      </c>
      <c r="F191" s="4">
        <f t="shared" si="78"/>
        <v>8.2795436714880427E-25</v>
      </c>
      <c r="G191" s="4">
        <f t="shared" si="79"/>
        <v>2.1314908394158873E-7</v>
      </c>
      <c r="H191" s="4">
        <f t="shared" si="80"/>
        <v>15.641890920657435</v>
      </c>
      <c r="I191" s="4">
        <f t="shared" si="81"/>
        <v>129964.98830818286</v>
      </c>
      <c r="J191" s="4">
        <f t="shared" si="82"/>
        <v>16103483.498454951</v>
      </c>
      <c r="K191" s="4">
        <f t="shared" si="83"/>
        <v>239409965.58183336</v>
      </c>
      <c r="L191" s="4">
        <f t="shared" si="84"/>
        <v>1135291244.716301</v>
      </c>
      <c r="M191" s="4">
        <f t="shared" si="85"/>
        <v>2812905745.2717328</v>
      </c>
      <c r="N191" s="4">
        <f t="shared" si="86"/>
        <v>4744083211.7209415</v>
      </c>
      <c r="O191" s="4">
        <f t="shared" si="87"/>
        <v>6320763577.7542276</v>
      </c>
      <c r="P191" s="4">
        <f t="shared" si="88"/>
        <v>7260206188.3630486</v>
      </c>
      <c r="Q191" s="4">
        <f t="shared" si="89"/>
        <v>7581192362.2807751</v>
      </c>
      <c r="R191" s="4">
        <f t="shared" si="90"/>
        <v>7439654309.9305925</v>
      </c>
      <c r="S191" s="4">
        <f t="shared" si="91"/>
        <v>7008775910.5223751</v>
      </c>
    </row>
    <row r="192" spans="1:19">
      <c r="A192" s="14">
        <f t="shared" si="74"/>
        <v>0.3076333400229358</v>
      </c>
      <c r="B192" s="16">
        <f t="shared" si="75"/>
        <v>192875.48437487619</v>
      </c>
      <c r="C192" s="4"/>
      <c r="D192" s="4">
        <f t="shared" si="76"/>
        <v>3.107280362629514E-148</v>
      </c>
      <c r="E192" s="4">
        <f t="shared" si="77"/>
        <v>4.9818034462808257E-47</v>
      </c>
      <c r="F192" s="4">
        <f t="shared" si="78"/>
        <v>5.2950208428786115E-15</v>
      </c>
      <c r="G192" s="4">
        <f t="shared" si="79"/>
        <v>1.7628250966435922E-2</v>
      </c>
      <c r="H192" s="4">
        <f t="shared" si="80"/>
        <v>7429.6864332535333</v>
      </c>
      <c r="I192" s="4">
        <f t="shared" si="81"/>
        <v>4446603.739999759</v>
      </c>
      <c r="J192" s="4">
        <f t="shared" si="82"/>
        <v>128743732.13992508</v>
      </c>
      <c r="K192" s="4">
        <f t="shared" si="83"/>
        <v>813221778.11712551</v>
      </c>
      <c r="L192" s="4">
        <f t="shared" si="84"/>
        <v>2269101818.6451263</v>
      </c>
      <c r="M192" s="4">
        <f t="shared" si="85"/>
        <v>3990968970.7568545</v>
      </c>
      <c r="N192" s="4">
        <f t="shared" si="86"/>
        <v>5351376332.240531</v>
      </c>
      <c r="O192" s="4">
        <f t="shared" si="87"/>
        <v>6086756600.3175507</v>
      </c>
      <c r="P192" s="4">
        <f t="shared" si="88"/>
        <v>6251023606.1299305</v>
      </c>
      <c r="Q192" s="4">
        <f t="shared" si="89"/>
        <v>6019454810.0885792</v>
      </c>
      <c r="R192" s="4">
        <f t="shared" si="90"/>
        <v>5564220011.300189</v>
      </c>
      <c r="S192" s="4">
        <f t="shared" si="91"/>
        <v>5011755883.4520378</v>
      </c>
    </row>
    <row r="193" spans="1:19">
      <c r="A193" s="14">
        <f t="shared" si="74"/>
        <v>0.33107821821164629</v>
      </c>
      <c r="B193" s="16">
        <f t="shared" si="75"/>
        <v>175449.36258330627</v>
      </c>
      <c r="C193" s="4"/>
      <c r="D193" s="4">
        <f t="shared" si="76"/>
        <v>1.1439443102186965E-107</v>
      </c>
      <c r="E193" s="4">
        <f t="shared" si="77"/>
        <v>2.4505465006491541E-32</v>
      </c>
      <c r="F193" s="4">
        <f t="shared" si="78"/>
        <v>1.4936826689502475E-8</v>
      </c>
      <c r="G193" s="4">
        <f t="shared" si="79"/>
        <v>27.227329566175403</v>
      </c>
      <c r="H193" s="4">
        <f t="shared" si="80"/>
        <v>366969.69456238253</v>
      </c>
      <c r="I193" s="4">
        <f t="shared" si="81"/>
        <v>37966737.364422083</v>
      </c>
      <c r="J193" s="4">
        <f t="shared" si="82"/>
        <v>416697687.90945822</v>
      </c>
      <c r="K193" s="4">
        <f t="shared" si="83"/>
        <v>1486866599.7764173</v>
      </c>
      <c r="L193" s="4">
        <f t="shared" si="84"/>
        <v>2912345146.2023292</v>
      </c>
      <c r="M193" s="4">
        <f t="shared" si="85"/>
        <v>4075390133.3114862</v>
      </c>
      <c r="N193" s="4">
        <f t="shared" si="86"/>
        <v>4689154819.2000265</v>
      </c>
      <c r="O193" s="4">
        <f t="shared" si="87"/>
        <v>4799313677.0707798</v>
      </c>
      <c r="P193" s="4">
        <f t="shared" si="88"/>
        <v>4574124417.7581482</v>
      </c>
      <c r="Q193" s="4">
        <f t="shared" si="89"/>
        <v>4172914628.3745847</v>
      </c>
      <c r="R193" s="4">
        <f t="shared" si="90"/>
        <v>3706467519.2077813</v>
      </c>
      <c r="S193" s="4">
        <f t="shared" si="91"/>
        <v>3239906577.0601082</v>
      </c>
    </row>
    <row r="194" spans="1:19">
      <c r="A194" s="14">
        <f t="shared" si="74"/>
        <v>0.35408964062181447</v>
      </c>
      <c r="B194" s="16">
        <f t="shared" si="75"/>
        <v>316838.57802854397</v>
      </c>
      <c r="C194" s="4"/>
      <c r="D194" s="4">
        <f t="shared" si="76"/>
        <v>3.8927706251108583E-79</v>
      </c>
      <c r="E194" s="4">
        <f t="shared" si="77"/>
        <v>1.1574210231734112E-21</v>
      </c>
      <c r="F194" s="4">
        <f t="shared" si="78"/>
        <v>1.4469048182020959E-3</v>
      </c>
      <c r="G194" s="4">
        <f t="shared" si="79"/>
        <v>14795.293862723003</v>
      </c>
      <c r="H194" s="4">
        <f t="shared" si="80"/>
        <v>18528784.04682532</v>
      </c>
      <c r="I194" s="4">
        <f t="shared" si="81"/>
        <v>570836775.17380011</v>
      </c>
      <c r="J194" s="4">
        <f t="shared" si="82"/>
        <v>3207554073.6995363</v>
      </c>
      <c r="K194" s="4">
        <f t="shared" si="83"/>
        <v>7716849706.4039612</v>
      </c>
      <c r="L194" s="4">
        <f t="shared" si="84"/>
        <v>11839932011.991079</v>
      </c>
      <c r="M194" s="4">
        <f t="shared" si="85"/>
        <v>14149555359.501537</v>
      </c>
      <c r="N194" s="4">
        <f t="shared" si="86"/>
        <v>14648666628.673267</v>
      </c>
      <c r="O194" s="4">
        <f t="shared" si="87"/>
        <v>13939525703.319317</v>
      </c>
      <c r="P194" s="4">
        <f t="shared" si="88"/>
        <v>12617989065.674267</v>
      </c>
      <c r="Q194" s="4">
        <f t="shared" si="89"/>
        <v>11089710872.624996</v>
      </c>
      <c r="R194" s="4">
        <f t="shared" si="90"/>
        <v>9582585265.8496876</v>
      </c>
      <c r="S194" s="4">
        <f t="shared" si="91"/>
        <v>8204904702.6666241</v>
      </c>
    </row>
    <row r="195" spans="1:19">
      <c r="A195" s="14">
        <f t="shared" si="74"/>
        <v>0.3766676072534404</v>
      </c>
      <c r="B195" s="16">
        <f t="shared" si="75"/>
        <v>140597.11900016645</v>
      </c>
      <c r="C195" s="4"/>
      <c r="D195" s="4">
        <f t="shared" si="76"/>
        <v>5.7203224181832774E-60</v>
      </c>
      <c r="E195" s="4">
        <f t="shared" si="77"/>
        <v>3.5087390866298766E-15</v>
      </c>
      <c r="F195" s="4">
        <f t="shared" si="78"/>
        <v>0.39947358117492321</v>
      </c>
      <c r="G195" s="4">
        <f t="shared" si="79"/>
        <v>102822.10056317455</v>
      </c>
      <c r="H195" s="4">
        <f t="shared" si="80"/>
        <v>23811064.877745338</v>
      </c>
      <c r="I195" s="4">
        <f t="shared" si="81"/>
        <v>310250891.39718485</v>
      </c>
      <c r="J195" s="4">
        <f t="shared" si="82"/>
        <v>1083505750.8843117</v>
      </c>
      <c r="K195" s="4">
        <f t="shared" si="83"/>
        <v>1970120880.5169678</v>
      </c>
      <c r="L195" s="4">
        <f t="shared" si="84"/>
        <v>2541318671.8468046</v>
      </c>
      <c r="M195" s="4">
        <f t="shared" si="85"/>
        <v>2714995832.1977134</v>
      </c>
      <c r="N195" s="4">
        <f t="shared" si="86"/>
        <v>2607592911.9561253</v>
      </c>
      <c r="O195" s="4">
        <f t="shared" si="87"/>
        <v>2356228542.6431942</v>
      </c>
      <c r="P195" s="4">
        <f t="shared" si="88"/>
        <v>2056159285.0323195</v>
      </c>
      <c r="Q195" s="4">
        <f t="shared" si="89"/>
        <v>1759858807.0979457</v>
      </c>
      <c r="R195" s="4">
        <f t="shared" si="90"/>
        <v>1491233116.9529521</v>
      </c>
      <c r="S195" s="4">
        <f t="shared" si="91"/>
        <v>1258219040.6112766</v>
      </c>
    </row>
    <row r="196" spans="1:19">
      <c r="A196" s="14">
        <f t="shared" si="74"/>
        <v>0.39881211810652395</v>
      </c>
      <c r="B196" s="16">
        <f t="shared" si="75"/>
        <v>122774.9489860608</v>
      </c>
      <c r="C196" s="4"/>
      <c r="D196" s="4">
        <f t="shared" si="76"/>
        <v>1.2195845066029199E-45</v>
      </c>
      <c r="E196" s="4">
        <f t="shared" si="77"/>
        <v>4.319901982208474E-10</v>
      </c>
      <c r="F196" s="4">
        <f t="shared" si="78"/>
        <v>56.124862332837779</v>
      </c>
      <c r="G196" s="4">
        <f t="shared" si="79"/>
        <v>988981.45659887674</v>
      </c>
      <c r="H196" s="4">
        <f t="shared" si="80"/>
        <v>66994035.365723871</v>
      </c>
      <c r="I196" s="4">
        <f t="shared" si="81"/>
        <v>466437525.07152963</v>
      </c>
      <c r="J196" s="4">
        <f t="shared" si="82"/>
        <v>1152104837.7104571</v>
      </c>
      <c r="K196" s="4">
        <f t="shared" si="83"/>
        <v>1708412868.9303787</v>
      </c>
      <c r="L196" s="4">
        <f t="shared" si="84"/>
        <v>1942178382.4659622</v>
      </c>
      <c r="M196" s="4">
        <f t="shared" si="85"/>
        <v>1912248806.3656182</v>
      </c>
      <c r="N196" s="4">
        <f t="shared" si="86"/>
        <v>1738939948.1797025</v>
      </c>
      <c r="O196" s="4">
        <f t="shared" si="87"/>
        <v>1513199958.9499259</v>
      </c>
      <c r="P196" s="4">
        <f t="shared" si="88"/>
        <v>1285742881.7328696</v>
      </c>
      <c r="Q196" s="4">
        <f t="shared" si="89"/>
        <v>1079427646.7022593</v>
      </c>
      <c r="R196" s="4">
        <f t="shared" si="90"/>
        <v>901726384.45487189</v>
      </c>
      <c r="S196" s="4">
        <f t="shared" si="91"/>
        <v>752729661.93050301</v>
      </c>
    </row>
    <row r="197" spans="1:19">
      <c r="A197" s="14">
        <f t="shared" si="74"/>
        <v>0.42052317318106525</v>
      </c>
      <c r="B197" s="16">
        <f t="shared" si="75"/>
        <v>106140.92363956224</v>
      </c>
      <c r="C197" s="4"/>
      <c r="D197" s="4">
        <f t="shared" si="76"/>
        <v>4.8825516854695377E-35</v>
      </c>
      <c r="E197" s="4">
        <f t="shared" si="77"/>
        <v>2.3029055916431522E-6</v>
      </c>
      <c r="F197" s="4">
        <f t="shared" si="78"/>
        <v>1931.5998801369867</v>
      </c>
      <c r="G197" s="4">
        <f t="shared" si="79"/>
        <v>4626306.6221880522</v>
      </c>
      <c r="H197" s="4">
        <f t="shared" si="80"/>
        <v>125537760.22092681</v>
      </c>
      <c r="I197" s="4">
        <f t="shared" si="81"/>
        <v>548235247.07233727</v>
      </c>
      <c r="J197" s="4">
        <f t="shared" si="82"/>
        <v>1046446967.9636221</v>
      </c>
      <c r="K197" s="4">
        <f t="shared" si="83"/>
        <v>1333237753.2316074</v>
      </c>
      <c r="L197" s="4">
        <f t="shared" si="84"/>
        <v>1379645432.6622953</v>
      </c>
      <c r="M197" s="4">
        <f t="shared" si="85"/>
        <v>1278309278.9704835</v>
      </c>
      <c r="N197" s="4">
        <f t="shared" si="86"/>
        <v>1116130558.8637958</v>
      </c>
      <c r="O197" s="4">
        <f t="shared" si="87"/>
        <v>944379603.20711243</v>
      </c>
      <c r="P197" s="4">
        <f t="shared" si="88"/>
        <v>786656202.54481483</v>
      </c>
      <c r="Q197" s="4">
        <f t="shared" si="89"/>
        <v>651008136.16307676</v>
      </c>
      <c r="R197" s="4">
        <f t="shared" si="90"/>
        <v>538100553.28947842</v>
      </c>
      <c r="S197" s="4">
        <f t="shared" si="91"/>
        <v>445625066.78955919</v>
      </c>
    </row>
    <row r="198" spans="1:19">
      <c r="A198" s="14">
        <f t="shared" si="74"/>
        <v>0.44180077247706423</v>
      </c>
      <c r="B198" s="16">
        <f t="shared" si="75"/>
        <v>90695.042960670733</v>
      </c>
      <c r="C198" s="4"/>
      <c r="D198" s="4">
        <f t="shared" si="76"/>
        <v>4.6858075912886011E-27</v>
      </c>
      <c r="E198" s="4">
        <f t="shared" si="77"/>
        <v>1.3451552723444263E-3</v>
      </c>
      <c r="F198" s="4">
        <f t="shared" si="78"/>
        <v>24610.298996775437</v>
      </c>
      <c r="G198" s="4">
        <f t="shared" si="79"/>
        <v>12970914.599805187</v>
      </c>
      <c r="H198" s="4">
        <f t="shared" si="80"/>
        <v>175842981.5750623</v>
      </c>
      <c r="I198" s="4">
        <f t="shared" si="81"/>
        <v>539086280.73285115</v>
      </c>
      <c r="J198" s="4">
        <f t="shared" si="82"/>
        <v>846229357.4920404</v>
      </c>
      <c r="K198" s="4">
        <f t="shared" si="83"/>
        <v>960905864.66909957</v>
      </c>
      <c r="L198" s="4">
        <f t="shared" si="84"/>
        <v>925898768.63091218</v>
      </c>
      <c r="M198" s="4">
        <f t="shared" si="85"/>
        <v>819248645.44035041</v>
      </c>
      <c r="N198" s="4">
        <f t="shared" si="86"/>
        <v>693581668.86702991</v>
      </c>
      <c r="O198" s="4">
        <f t="shared" si="87"/>
        <v>574499602.77780545</v>
      </c>
      <c r="P198" s="4">
        <f t="shared" si="88"/>
        <v>471400099.50814945</v>
      </c>
      <c r="Q198" s="4">
        <f t="shared" si="89"/>
        <v>385886148.38835365</v>
      </c>
      <c r="R198" s="4">
        <f t="shared" si="90"/>
        <v>316405187.57648993</v>
      </c>
      <c r="S198" s="4">
        <f t="shared" si="91"/>
        <v>260451328.86611718</v>
      </c>
    </row>
    <row r="199" spans="1:19">
      <c r="A199" s="14">
        <f t="shared" si="74"/>
        <v>0.46264491599452084</v>
      </c>
      <c r="B199" s="16">
        <f t="shared" si="75"/>
        <v>76437.306949386257</v>
      </c>
      <c r="C199" s="4"/>
      <c r="D199" s="4">
        <f t="shared" si="76"/>
        <v>5.8663270023873495E-21</v>
      </c>
      <c r="E199" s="4">
        <f t="shared" si="77"/>
        <v>0.1594115245921395</v>
      </c>
      <c r="F199" s="4">
        <f t="shared" si="78"/>
        <v>152469.97271599082</v>
      </c>
      <c r="G199" s="4">
        <f t="shared" si="79"/>
        <v>24992462.284776695</v>
      </c>
      <c r="H199" s="4">
        <f t="shared" si="80"/>
        <v>198356504.35390908</v>
      </c>
      <c r="I199" s="4">
        <f t="shared" si="81"/>
        <v>462841692.57314706</v>
      </c>
      <c r="J199" s="4">
        <f t="shared" si="82"/>
        <v>624808139.20001483</v>
      </c>
      <c r="K199" s="4">
        <f t="shared" si="83"/>
        <v>649182168.72353756</v>
      </c>
      <c r="L199" s="4">
        <f t="shared" si="84"/>
        <v>592039267.66829526</v>
      </c>
      <c r="M199" s="4">
        <f t="shared" si="85"/>
        <v>505545610.3166706</v>
      </c>
      <c r="N199" s="4">
        <f t="shared" si="86"/>
        <v>417932721.8922717</v>
      </c>
      <c r="O199" s="4">
        <f t="shared" si="87"/>
        <v>340541705.10371256</v>
      </c>
      <c r="P199" s="4">
        <f t="shared" si="88"/>
        <v>276201403.66804856</v>
      </c>
      <c r="Q199" s="4">
        <f t="shared" si="89"/>
        <v>224204719.60138482</v>
      </c>
      <c r="R199" s="4">
        <f t="shared" si="90"/>
        <v>182698349.68517917</v>
      </c>
      <c r="S199" s="4">
        <f>$B$4*(B199^2)*($D$180^2*(2*PI())^4*A199^-5/4/PI()/$S$5^4*EXP((-1/PI())*(2*PI()/$S$5)^4*A199^-4))</f>
        <v>149690359.37643015</v>
      </c>
    </row>
    <row r="200" spans="1:19">
      <c r="A200" s="14">
        <f t="shared" si="74"/>
        <v>0.48305560373343526</v>
      </c>
      <c r="B200" s="16">
        <f t="shared" si="75"/>
        <v>63763.76382824449</v>
      </c>
      <c r="C200" s="4"/>
      <c r="D200" s="4">
        <f t="shared" si="76"/>
        <v>3.073080099138857E-16</v>
      </c>
      <c r="E200" s="4">
        <f t="shared" si="77"/>
        <v>5.8916358882620425</v>
      </c>
      <c r="F200" s="4">
        <f t="shared" si="78"/>
        <v>558574.51533373212</v>
      </c>
      <c r="G200" s="4">
        <f t="shared" si="79"/>
        <v>36680989.513307236</v>
      </c>
      <c r="H200" s="4">
        <f t="shared" si="80"/>
        <v>191412236.95399305</v>
      </c>
      <c r="I200" s="4">
        <f t="shared" si="81"/>
        <v>360669015.26986271</v>
      </c>
      <c r="J200" s="4">
        <f t="shared" si="82"/>
        <v>432624215.19472396</v>
      </c>
      <c r="K200" s="4">
        <f t="shared" si="83"/>
        <v>419295535.77595752</v>
      </c>
      <c r="L200" s="4">
        <f t="shared" si="84"/>
        <v>366257509.427607</v>
      </c>
      <c r="M200" s="4">
        <f t="shared" si="85"/>
        <v>304159784.96795332</v>
      </c>
      <c r="N200" s="4">
        <f t="shared" si="86"/>
        <v>246804304.4829514</v>
      </c>
      <c r="O200" s="4">
        <f t="shared" si="87"/>
        <v>198533507.35312942</v>
      </c>
      <c r="P200" s="4">
        <f t="shared" si="88"/>
        <v>159565359.66435915</v>
      </c>
      <c r="Q200" s="4">
        <f t="shared" si="89"/>
        <v>128676213.6034905</v>
      </c>
      <c r="R200" s="4">
        <f t="shared" si="90"/>
        <v>104346472.83292915</v>
      </c>
      <c r="S200" s="4">
        <f t="shared" si="91"/>
        <v>85182806.934097379</v>
      </c>
    </row>
    <row r="201" spans="1:19">
      <c r="A201" s="14">
        <f t="shared" si="74"/>
        <v>0.5030328356938073</v>
      </c>
      <c r="B201" s="16">
        <f t="shared" si="75"/>
        <v>53862.558264852487</v>
      </c>
      <c r="C201" s="4"/>
      <c r="D201" s="4">
        <f t="shared" si="76"/>
        <v>1.5806650771921994E-12</v>
      </c>
      <c r="E201" s="4">
        <f t="shared" si="77"/>
        <v>95.421407151346557</v>
      </c>
      <c r="F201" s="4">
        <f t="shared" si="78"/>
        <v>1444091.8283620216</v>
      </c>
      <c r="G201" s="4">
        <f t="shared" si="79"/>
        <v>45875462.49596075</v>
      </c>
      <c r="H201" s="4">
        <f t="shared" si="80"/>
        <v>171608781.6262832</v>
      </c>
      <c r="I201" s="4">
        <f t="shared" si="81"/>
        <v>272879446.05053592</v>
      </c>
      <c r="J201" s="4">
        <f t="shared" si="82"/>
        <v>298014837.62983328</v>
      </c>
      <c r="K201" s="4">
        <f t="shared" si="83"/>
        <v>273315509.29862481</v>
      </c>
      <c r="L201" s="4">
        <f t="shared" si="84"/>
        <v>230712603.26005423</v>
      </c>
      <c r="M201" s="4">
        <f t="shared" si="85"/>
        <v>187406704.45953232</v>
      </c>
      <c r="N201" s="4">
        <f t="shared" si="86"/>
        <v>149833752.38789371</v>
      </c>
      <c r="O201" s="4">
        <f t="shared" si="87"/>
        <v>119305020.60326304</v>
      </c>
      <c r="P201" s="4">
        <f t="shared" si="88"/>
        <v>95197850.429890499</v>
      </c>
      <c r="Q201" s="4">
        <f t="shared" si="89"/>
        <v>76368977.176212192</v>
      </c>
      <c r="R201" s="4">
        <f t="shared" si="90"/>
        <v>61690902.628807813</v>
      </c>
      <c r="S201" s="4">
        <f t="shared" si="91"/>
        <v>50215408.14319963</v>
      </c>
    </row>
    <row r="202" spans="1:19">
      <c r="A202" s="14">
        <f t="shared" si="74"/>
        <v>0.52257661187563709</v>
      </c>
      <c r="B202" s="16">
        <f t="shared" si="75"/>
        <v>39208.774031032328</v>
      </c>
      <c r="C202" s="4"/>
      <c r="D202" s="4">
        <f t="shared" si="76"/>
        <v>1.0259738767213593E-9</v>
      </c>
      <c r="E202" s="4">
        <f t="shared" si="77"/>
        <v>604.57729560090957</v>
      </c>
      <c r="F202" s="4">
        <f t="shared" si="78"/>
        <v>2094186.5806331364</v>
      </c>
      <c r="G202" s="4">
        <f t="shared" si="79"/>
        <v>37116446.017796032</v>
      </c>
      <c r="H202" s="4">
        <f t="shared" si="80"/>
        <v>106254997.98647068</v>
      </c>
      <c r="I202" s="4">
        <f t="shared" si="81"/>
        <v>147417524.37400818</v>
      </c>
      <c r="J202" s="4">
        <f t="shared" si="82"/>
        <v>149307494.00089544</v>
      </c>
      <c r="K202" s="4">
        <f t="shared" si="83"/>
        <v>130989126.79904203</v>
      </c>
      <c r="L202" s="4">
        <f t="shared" si="84"/>
        <v>107572533.85417709</v>
      </c>
      <c r="M202" s="4">
        <f t="shared" si="85"/>
        <v>85841931.527287632</v>
      </c>
      <c r="N202" s="4">
        <f t="shared" si="86"/>
        <v>67820307.898731858</v>
      </c>
      <c r="O202" s="4">
        <f t="shared" si="87"/>
        <v>53560824.159484409</v>
      </c>
      <c r="P202" s="4">
        <f t="shared" si="88"/>
        <v>42490836.483734332</v>
      </c>
      <c r="Q202" s="4">
        <f t="shared" si="89"/>
        <v>33943848.618091539</v>
      </c>
      <c r="R202" s="4">
        <f t="shared" si="90"/>
        <v>27334990.173364121</v>
      </c>
      <c r="S202" s="4">
        <f t="shared" si="91"/>
        <v>22198499.740241971</v>
      </c>
    </row>
    <row r="203" spans="1:19">
      <c r="A203" s="14">
        <f t="shared" si="74"/>
        <v>0.54168693227892462</v>
      </c>
      <c r="B203" s="16">
        <f t="shared" si="75"/>
        <v>23762.8933521408</v>
      </c>
      <c r="C203" s="4"/>
      <c r="D203" s="4">
        <f t="shared" si="76"/>
        <v>1.187354634284001E-7</v>
      </c>
      <c r="E203" s="4">
        <f t="shared" si="77"/>
        <v>1626.7763103769107</v>
      </c>
      <c r="F203" s="4">
        <f t="shared" si="78"/>
        <v>1700450.39580295</v>
      </c>
      <c r="G203" s="4">
        <f t="shared" si="79"/>
        <v>18758310.059262116</v>
      </c>
      <c r="H203" s="4">
        <f t="shared" si="80"/>
        <v>43209680.459427275</v>
      </c>
      <c r="I203" s="4">
        <f t="shared" si="81"/>
        <v>53660391.123052992</v>
      </c>
      <c r="J203" s="4">
        <f t="shared" si="82"/>
        <v>51119754.67632474</v>
      </c>
      <c r="K203" s="4">
        <f t="shared" si="83"/>
        <v>43259636.47167328</v>
      </c>
      <c r="L203" s="4">
        <f t="shared" si="84"/>
        <v>34741356.931627415</v>
      </c>
      <c r="M203" s="4">
        <f t="shared" si="85"/>
        <v>27325974.87551526</v>
      </c>
      <c r="N203" s="4">
        <f t="shared" si="86"/>
        <v>21381583.607349373</v>
      </c>
      <c r="O203" s="4">
        <f t="shared" si="87"/>
        <v>16773879.033173665</v>
      </c>
      <c r="P203" s="4">
        <f t="shared" si="88"/>
        <v>13244441.875970809</v>
      </c>
      <c r="Q203" s="4">
        <f t="shared" si="89"/>
        <v>10544291.346522277</v>
      </c>
      <c r="R203" s="4">
        <f t="shared" si="90"/>
        <v>8469959.434811797</v>
      </c>
      <c r="S203" s="4">
        <f t="shared" si="91"/>
        <v>6865377.686361948</v>
      </c>
    </row>
    <row r="204" spans="1:19">
      <c r="A204" s="14">
        <f t="shared" si="74"/>
        <v>0.56036379690366966</v>
      </c>
      <c r="B204" s="16">
        <f t="shared" si="75"/>
        <v>11881.4466760704</v>
      </c>
      <c r="C204" s="4"/>
      <c r="D204" s="4">
        <f t="shared" si="76"/>
        <v>3.2615972512619688E-6</v>
      </c>
      <c r="E204" s="4">
        <f t="shared" si="77"/>
        <v>2039.2382733515685</v>
      </c>
      <c r="F204" s="4">
        <f t="shared" si="78"/>
        <v>797367.51141960104</v>
      </c>
      <c r="G204" s="4">
        <f t="shared" si="79"/>
        <v>5960512.507112395</v>
      </c>
      <c r="H204" s="4">
        <f t="shared" si="80"/>
        <v>11486775.02371788</v>
      </c>
      <c r="I204" s="4">
        <f t="shared" si="81"/>
        <v>13024825.186219199</v>
      </c>
      <c r="J204" s="4">
        <f t="shared" si="82"/>
        <v>11799878.918095052</v>
      </c>
      <c r="K204" s="4">
        <f t="shared" si="83"/>
        <v>9694367.6770534217</v>
      </c>
      <c r="L204" s="4">
        <f t="shared" si="84"/>
        <v>7643997.4009089684</v>
      </c>
      <c r="M204" s="4">
        <f t="shared" si="85"/>
        <v>5941609.9048244208</v>
      </c>
      <c r="N204" s="4">
        <f t="shared" si="86"/>
        <v>4612374.0182625679</v>
      </c>
      <c r="O204" s="4">
        <f t="shared" si="87"/>
        <v>3598678.9031595699</v>
      </c>
      <c r="P204" s="4">
        <f t="shared" si="88"/>
        <v>2830495.778484805</v>
      </c>
      <c r="Q204" s="4">
        <f t="shared" si="89"/>
        <v>2247138.7001387877</v>
      </c>
      <c r="R204" s="4">
        <f t="shared" si="90"/>
        <v>1801341.3386376086</v>
      </c>
      <c r="S204" s="4">
        <f t="shared" si="91"/>
        <v>1457823.052612944</v>
      </c>
    </row>
    <row r="205" spans="1:19">
      <c r="A205" s="14">
        <f t="shared" si="74"/>
        <v>0.57860720574987257</v>
      </c>
      <c r="B205" s="16">
        <f t="shared" si="75"/>
        <v>14257.736011284482</v>
      </c>
      <c r="C205" s="4"/>
      <c r="D205" s="4">
        <f t="shared" si="76"/>
        <v>2.2576096203993064E-4</v>
      </c>
      <c r="E205" s="4">
        <f t="shared" si="77"/>
        <v>10944.504383750565</v>
      </c>
      <c r="F205" s="4">
        <f t="shared" si="78"/>
        <v>1895269.7463970489</v>
      </c>
      <c r="G205" s="4">
        <f t="shared" si="79"/>
        <v>10263889.837196216</v>
      </c>
      <c r="H205" s="4">
        <f t="shared" si="80"/>
        <v>17063058.220478307</v>
      </c>
      <c r="I205" s="4">
        <f t="shared" si="81"/>
        <v>17943791.751495514</v>
      </c>
      <c r="J205" s="4">
        <f t="shared" si="82"/>
        <v>15593334.438674713</v>
      </c>
      <c r="K205" s="4">
        <f t="shared" si="83"/>
        <v>12500738.362065747</v>
      </c>
      <c r="L205" s="4">
        <f t="shared" si="84"/>
        <v>9708255.1396555919</v>
      </c>
      <c r="M205" s="4">
        <f t="shared" si="85"/>
        <v>7472450.0757466443</v>
      </c>
      <c r="N205" s="4">
        <f t="shared" si="86"/>
        <v>5762765.3688681452</v>
      </c>
      <c r="O205" s="4">
        <f t="shared" si="87"/>
        <v>4475919.7594303116</v>
      </c>
      <c r="P205" s="4">
        <f t="shared" si="88"/>
        <v>3509211.7285542665</v>
      </c>
      <c r="Q205" s="4">
        <f t="shared" si="89"/>
        <v>2779517.6752409139</v>
      </c>
      <c r="R205" s="4">
        <f t="shared" si="90"/>
        <v>2224292.7418967956</v>
      </c>
      <c r="S205" s="4">
        <f t="shared" si="91"/>
        <v>1797803.5126229809</v>
      </c>
    </row>
    <row r="206" spans="1:19">
      <c r="A206" s="14">
        <f t="shared" si="74"/>
        <v>0.5964171588175331</v>
      </c>
      <c r="B206" s="16">
        <f t="shared" si="75"/>
        <v>25743.134464819206</v>
      </c>
      <c r="C206" s="4"/>
      <c r="D206" s="4">
        <f t="shared" si="76"/>
        <v>1.8363432502391027E-2</v>
      </c>
      <c r="E206" s="4">
        <f t="shared" si="77"/>
        <v>105181.76820197067</v>
      </c>
      <c r="F206" s="4">
        <f t="shared" si="78"/>
        <v>9225011.4676229171</v>
      </c>
      <c r="G206" s="4">
        <f t="shared" si="79"/>
        <v>38166572.958610363</v>
      </c>
      <c r="H206" s="4">
        <f t="shared" si="80"/>
        <v>56082713.628885336</v>
      </c>
      <c r="I206" s="4">
        <f t="shared" si="81"/>
        <v>55380805.296850026</v>
      </c>
      <c r="J206" s="4">
        <f t="shared" si="82"/>
        <v>46481657.445836514</v>
      </c>
      <c r="K206" s="4">
        <f t="shared" si="83"/>
        <v>36507878.383821435</v>
      </c>
      <c r="L206" s="4">
        <f t="shared" si="84"/>
        <v>27995166.607578497</v>
      </c>
      <c r="M206" s="4">
        <f t="shared" si="85"/>
        <v>21372000.170917619</v>
      </c>
      <c r="N206" s="4">
        <f t="shared" si="86"/>
        <v>16391945.488798471</v>
      </c>
      <c r="O206" s="4">
        <f t="shared" si="87"/>
        <v>12683487.592058768</v>
      </c>
      <c r="P206" s="4">
        <f t="shared" si="88"/>
        <v>9917521.69425161</v>
      </c>
      <c r="Q206" s="4">
        <f t="shared" si="89"/>
        <v>7840098.0028794622</v>
      </c>
      <c r="R206" s="4">
        <f t="shared" si="90"/>
        <v>6265025.7709887652</v>
      </c>
      <c r="S206" s="4">
        <f t="shared" si="91"/>
        <v>5058323.8153721048</v>
      </c>
    </row>
    <row r="207" spans="1:19">
      <c r="A207" s="14">
        <f t="shared" si="74"/>
        <v>0.61379365610665138</v>
      </c>
      <c r="B207" s="16">
        <f t="shared" si="75"/>
        <v>12277.494898606081</v>
      </c>
      <c r="C207" s="4"/>
      <c r="D207" s="4">
        <f t="shared" si="76"/>
        <v>6.1642701874996181E-2</v>
      </c>
      <c r="E207" s="4">
        <f t="shared" si="77"/>
        <v>58493.049969106236</v>
      </c>
      <c r="F207" s="4">
        <f t="shared" si="78"/>
        <v>2893611.3122151084</v>
      </c>
      <c r="G207" s="4">
        <f t="shared" si="79"/>
        <v>9544130.2974816673</v>
      </c>
      <c r="H207" s="4">
        <f t="shared" si="80"/>
        <v>12640545.373884119</v>
      </c>
      <c r="I207" s="4">
        <f t="shared" si="81"/>
        <v>11838420.771791359</v>
      </c>
      <c r="J207" s="4">
        <f t="shared" si="82"/>
        <v>9649477.6154072452</v>
      </c>
      <c r="K207" s="4">
        <f t="shared" si="83"/>
        <v>7449451.8255356681</v>
      </c>
      <c r="L207" s="4">
        <f t="shared" si="84"/>
        <v>5651758.4348002383</v>
      </c>
      <c r="M207" s="4">
        <f t="shared" si="85"/>
        <v>4284985.3499576114</v>
      </c>
      <c r="N207" s="4">
        <f t="shared" si="86"/>
        <v>3271366.1852157372</v>
      </c>
      <c r="O207" s="4">
        <f t="shared" si="87"/>
        <v>2523214.8346903543</v>
      </c>
      <c r="P207" s="4">
        <f t="shared" si="88"/>
        <v>1968520.3929369007</v>
      </c>
      <c r="Q207" s="4">
        <f t="shared" si="89"/>
        <v>1553638.2227010021</v>
      </c>
      <c r="R207" s="4">
        <f t="shared" si="90"/>
        <v>1240019.2710478036</v>
      </c>
      <c r="S207" s="4">
        <f t="shared" si="91"/>
        <v>1000275.2374492222</v>
      </c>
    </row>
    <row r="208" spans="1:19">
      <c r="A208" s="14">
        <f t="shared" si="74"/>
        <v>0.63073669761722728</v>
      </c>
      <c r="B208" s="16">
        <f t="shared" si="75"/>
        <v>9109.1091183206427</v>
      </c>
      <c r="C208" s="4"/>
      <c r="D208" s="4">
        <f t="shared" si="76"/>
        <v>0.3276298820860849</v>
      </c>
      <c r="E208" s="4">
        <f t="shared" si="77"/>
        <v>67720.92113684451</v>
      </c>
      <c r="F208" s="4">
        <f t="shared" si="78"/>
        <v>2061742.3848069336</v>
      </c>
      <c r="G208" s="4">
        <f t="shared" si="79"/>
        <v>5611721.7329944307</v>
      </c>
      <c r="H208" s="4">
        <f t="shared" si="80"/>
        <v>6805792.3701529456</v>
      </c>
      <c r="I208" s="4">
        <f t="shared" si="81"/>
        <v>6094060.2647483135</v>
      </c>
      <c r="J208" s="4">
        <f t="shared" si="82"/>
        <v>4845516.4246627288</v>
      </c>
      <c r="K208" s="4">
        <f t="shared" si="83"/>
        <v>3686512.4811289478</v>
      </c>
      <c r="L208" s="4">
        <f t="shared" si="84"/>
        <v>2771684.9598255935</v>
      </c>
      <c r="M208" s="4">
        <f t="shared" si="85"/>
        <v>2089149.3380642764</v>
      </c>
      <c r="N208" s="4">
        <f t="shared" si="86"/>
        <v>1588726.5551082869</v>
      </c>
      <c r="O208" s="4">
        <f t="shared" si="87"/>
        <v>1222085.8119878259</v>
      </c>
      <c r="P208" s="4">
        <f t="shared" si="88"/>
        <v>951607.02733782353</v>
      </c>
      <c r="Q208" s="4">
        <f t="shared" si="89"/>
        <v>750010.11671505088</v>
      </c>
      <c r="R208" s="4">
        <f t="shared" si="90"/>
        <v>598001.72052189568</v>
      </c>
      <c r="S208" s="4">
        <f t="shared" si="91"/>
        <v>482015.07877178839</v>
      </c>
    </row>
    <row r="209" spans="1:19">
      <c r="A209" s="14">
        <f t="shared" si="74"/>
        <v>0.64724628334926093</v>
      </c>
      <c r="B209" s="16">
        <f t="shared" si="75"/>
        <v>24554.989797212162</v>
      </c>
      <c r="C209" s="4"/>
      <c r="D209" s="4">
        <f t="shared" si="76"/>
        <v>16.269438416296286</v>
      </c>
      <c r="E209" s="4">
        <f t="shared" si="77"/>
        <v>916052.39056607394</v>
      </c>
      <c r="F209" s="4">
        <f t="shared" si="78"/>
        <v>18430337.91603348</v>
      </c>
      <c r="G209" s="4">
        <f t="shared" si="79"/>
        <v>42579404.750862017</v>
      </c>
      <c r="H209" s="4">
        <f t="shared" si="80"/>
        <v>47901124.047621772</v>
      </c>
      <c r="I209" s="4">
        <f t="shared" si="81"/>
        <v>41279486.345839418</v>
      </c>
      <c r="J209" s="4">
        <f t="shared" si="82"/>
        <v>32134514.226492845</v>
      </c>
      <c r="K209" s="4">
        <f t="shared" si="83"/>
        <v>24145334.863480125</v>
      </c>
      <c r="L209" s="4">
        <f t="shared" si="84"/>
        <v>18013865.951409884</v>
      </c>
      <c r="M209" s="4">
        <f t="shared" si="85"/>
        <v>13510301.123103596</v>
      </c>
      <c r="N209" s="4">
        <f t="shared" si="86"/>
        <v>10239858.212275838</v>
      </c>
      <c r="O209" s="4">
        <f t="shared" si="87"/>
        <v>7858614.1534702582</v>
      </c>
      <c r="P209" s="4">
        <f t="shared" si="88"/>
        <v>6109334.0170227308</v>
      </c>
      <c r="Q209" s="4">
        <f t="shared" si="89"/>
        <v>4809400.4550670758</v>
      </c>
      <c r="R209" s="4">
        <f t="shared" si="90"/>
        <v>3831316.6194269764</v>
      </c>
      <c r="S209" s="4">
        <f t="shared" si="91"/>
        <v>3086186.5492695021</v>
      </c>
    </row>
    <row r="210" spans="1:19">
      <c r="A210" s="14">
        <f t="shared" si="74"/>
        <v>0.66332241330275232</v>
      </c>
      <c r="B210" s="16">
        <f t="shared" si="75"/>
        <v>27723.375577497598</v>
      </c>
      <c r="C210" s="4"/>
      <c r="D210" s="4">
        <f t="shared" si="76"/>
        <v>106.71542505818842</v>
      </c>
      <c r="E210" s="4">
        <f t="shared" si="77"/>
        <v>1967460.7453993296</v>
      </c>
      <c r="F210" s="4">
        <f t="shared" si="78"/>
        <v>27738160.268663216</v>
      </c>
      <c r="G210" s="4">
        <f t="shared" si="79"/>
        <v>55670260.021468438</v>
      </c>
      <c r="H210" s="4">
        <f t="shared" si="80"/>
        <v>58715295.33467181</v>
      </c>
      <c r="I210" s="4">
        <f t="shared" si="81"/>
        <v>48961530.409148157</v>
      </c>
      <c r="J210" s="4">
        <f t="shared" si="82"/>
        <v>37428106.839907974</v>
      </c>
      <c r="K210" s="4">
        <f t="shared" si="83"/>
        <v>27823474.108432118</v>
      </c>
      <c r="L210" s="4">
        <f t="shared" si="84"/>
        <v>20620788.678695593</v>
      </c>
      <c r="M210" s="4">
        <f t="shared" si="85"/>
        <v>15399356.655327337</v>
      </c>
      <c r="N210" s="4">
        <f t="shared" si="86"/>
        <v>11638205.755892545</v>
      </c>
      <c r="O210" s="4">
        <f t="shared" si="87"/>
        <v>8914133.0499363691</v>
      </c>
      <c r="P210" s="4">
        <f t="shared" si="88"/>
        <v>6920208.416375488</v>
      </c>
      <c r="Q210" s="4">
        <f t="shared" si="89"/>
        <v>5442223.1312967874</v>
      </c>
      <c r="R210" s="4">
        <f t="shared" si="90"/>
        <v>4332202.5964487353</v>
      </c>
      <c r="S210" s="4">
        <f t="shared" si="91"/>
        <v>3487699.2308095205</v>
      </c>
    </row>
    <row r="211" spans="1:19">
      <c r="A211" s="14">
        <f t="shared" si="74"/>
        <v>0.67896508747770135</v>
      </c>
      <c r="B211" s="16">
        <f t="shared" si="75"/>
        <v>30891.761357783042</v>
      </c>
      <c r="C211" s="4"/>
      <c r="D211" s="4">
        <f t="shared" si="76"/>
        <v>539.25963410511827</v>
      </c>
      <c r="E211" s="4">
        <f t="shared" si="77"/>
        <v>3792124.705883095</v>
      </c>
      <c r="F211" s="4">
        <f t="shared" si="78"/>
        <v>39329889.654499389</v>
      </c>
      <c r="G211" s="4">
        <f t="shared" si="79"/>
        <v>69903989.863671049</v>
      </c>
      <c r="H211" s="4">
        <f t="shared" si="80"/>
        <v>69733509.807854816</v>
      </c>
      <c r="I211" s="4">
        <f t="shared" si="81"/>
        <v>56521405.057610594</v>
      </c>
      <c r="J211" s="4">
        <f t="shared" si="82"/>
        <v>42534401.296173953</v>
      </c>
      <c r="K211" s="4">
        <f t="shared" si="83"/>
        <v>31328610.769652978</v>
      </c>
      <c r="L211" s="4">
        <f t="shared" si="84"/>
        <v>23086011.042067971</v>
      </c>
      <c r="M211" s="4">
        <f t="shared" si="85"/>
        <v>17176700.891924474</v>
      </c>
      <c r="N211" s="4">
        <f t="shared" si="86"/>
        <v>12949350.393129455</v>
      </c>
      <c r="O211" s="4">
        <f t="shared" si="87"/>
        <v>9901466.5977388266</v>
      </c>
      <c r="P211" s="4">
        <f t="shared" si="88"/>
        <v>7677411.7105059465</v>
      </c>
      <c r="Q211" s="4">
        <f t="shared" si="89"/>
        <v>6032429.1239319379</v>
      </c>
      <c r="R211" s="4">
        <f t="shared" si="90"/>
        <v>4798929.1021565385</v>
      </c>
      <c r="S211" s="4">
        <f t="shared" si="91"/>
        <v>3861571.40977888</v>
      </c>
    </row>
    <row r="212" spans="1:19">
      <c r="A212" s="14">
        <f t="shared" si="74"/>
        <v>0.694174305874108</v>
      </c>
      <c r="B212" s="16">
        <f t="shared" si="75"/>
        <v>31287.809580318728</v>
      </c>
      <c r="C212" s="4"/>
      <c r="D212" s="4">
        <f t="shared" si="76"/>
        <v>1852.1436149643343</v>
      </c>
      <c r="E212" s="4">
        <f t="shared" si="77"/>
        <v>5642887.202509677</v>
      </c>
      <c r="F212" s="4">
        <f t="shared" si="78"/>
        <v>44836925.100626007</v>
      </c>
      <c r="G212" s="4">
        <f t="shared" si="79"/>
        <v>71717338.372364059</v>
      </c>
      <c r="H212" s="4">
        <f t="shared" si="80"/>
        <v>68166796.10120073</v>
      </c>
      <c r="I212" s="4">
        <f t="shared" si="81"/>
        <v>53906640.979251921</v>
      </c>
      <c r="J212" s="4">
        <f t="shared" si="82"/>
        <v>40017976.209848635</v>
      </c>
      <c r="K212" s="4">
        <f t="shared" si="83"/>
        <v>29239753.677642286</v>
      </c>
      <c r="L212" s="4">
        <f t="shared" si="84"/>
        <v>21439960.262977049</v>
      </c>
      <c r="M212" s="4">
        <f t="shared" si="85"/>
        <v>15900864.755040782</v>
      </c>
      <c r="N212" s="4">
        <f t="shared" si="86"/>
        <v>11961782.148451909</v>
      </c>
      <c r="O212" s="4">
        <f t="shared" si="87"/>
        <v>9132799.510627307</v>
      </c>
      <c r="P212" s="4">
        <f t="shared" si="88"/>
        <v>7073980.2047173139</v>
      </c>
      <c r="Q212" s="4">
        <f t="shared" si="89"/>
        <v>5554074.0942268567</v>
      </c>
      <c r="R212" s="4">
        <f t="shared" si="90"/>
        <v>4415913.1358027095</v>
      </c>
      <c r="S212" s="4">
        <f t="shared" si="91"/>
        <v>3551874.0639763502</v>
      </c>
    </row>
    <row r="213" spans="1:19">
      <c r="A213" s="14">
        <f t="shared" si="74"/>
        <v>0.70895006849197251</v>
      </c>
      <c r="B213" s="16">
        <f t="shared" si="75"/>
        <v>23762.8933521408</v>
      </c>
      <c r="C213" s="4"/>
      <c r="D213" s="4">
        <f t="shared" si="76"/>
        <v>3037.8296502450876</v>
      </c>
      <c r="E213" s="4">
        <f t="shared" si="77"/>
        <v>4463074.2673991825</v>
      </c>
      <c r="F213" s="4">
        <f t="shared" si="78"/>
        <v>28110903.439652767</v>
      </c>
      <c r="G213" s="4">
        <f t="shared" si="79"/>
        <v>41014187.254658967</v>
      </c>
      <c r="H213" s="4">
        <f t="shared" si="80"/>
        <v>37374819.286821961</v>
      </c>
      <c r="I213" s="4">
        <f t="shared" si="81"/>
        <v>28927870.233351275</v>
      </c>
      <c r="J213" s="4">
        <f t="shared" si="82"/>
        <v>21221297.168005746</v>
      </c>
      <c r="K213" s="4">
        <f t="shared" si="83"/>
        <v>15397636.484009814</v>
      </c>
      <c r="L213" s="4">
        <f t="shared" si="84"/>
        <v>11241467.829520373</v>
      </c>
      <c r="M213" s="4">
        <f t="shared" si="85"/>
        <v>8313887.9149758536</v>
      </c>
      <c r="N213" s="4">
        <f t="shared" si="86"/>
        <v>6242602.3745630858</v>
      </c>
      <c r="O213" s="4">
        <f t="shared" si="87"/>
        <v>4760061.6472395146</v>
      </c>
      <c r="P213" s="4">
        <f t="shared" si="88"/>
        <v>3683624.9150359454</v>
      </c>
      <c r="Q213" s="4">
        <f t="shared" si="89"/>
        <v>2890252.9407316917</v>
      </c>
      <c r="R213" s="4">
        <f t="shared" si="90"/>
        <v>2296849.7746431897</v>
      </c>
      <c r="S213" s="4">
        <f t="shared" si="91"/>
        <v>1846759.3930980253</v>
      </c>
    </row>
    <row r="214" spans="1:19">
      <c r="A214" s="14">
        <f t="shared" si="74"/>
        <v>0.72329237533129453</v>
      </c>
      <c r="B214" s="16">
        <f t="shared" si="75"/>
        <v>17822.170014105603</v>
      </c>
      <c r="C214" s="4"/>
      <c r="D214" s="4">
        <f t="shared" si="76"/>
        <v>4234.1181539471127</v>
      </c>
      <c r="E214" s="4">
        <f t="shared" si="77"/>
        <v>3283928.3782644179</v>
      </c>
      <c r="F214" s="4">
        <f t="shared" si="78"/>
        <v>16875770.926299706</v>
      </c>
      <c r="G214" s="4">
        <f t="shared" si="79"/>
        <v>22716944.533986453</v>
      </c>
      <c r="H214" s="4">
        <f t="shared" si="80"/>
        <v>19950925.903714381</v>
      </c>
      <c r="I214" s="4">
        <f t="shared" si="81"/>
        <v>15153979.120849323</v>
      </c>
      <c r="J214" s="4">
        <f t="shared" si="82"/>
        <v>11001829.377008306</v>
      </c>
      <c r="K214" s="4">
        <f t="shared" si="83"/>
        <v>7933913.7543994216</v>
      </c>
      <c r="L214" s="4">
        <f t="shared" si="84"/>
        <v>5770436.1162942844</v>
      </c>
      <c r="M214" s="4">
        <f t="shared" si="85"/>
        <v>4257209.6757755084</v>
      </c>
      <c r="N214" s="4">
        <f t="shared" si="86"/>
        <v>3191346.0644225492</v>
      </c>
      <c r="O214" s="4">
        <f t="shared" si="87"/>
        <v>2430688.5876021106</v>
      </c>
      <c r="P214" s="4">
        <f t="shared" si="88"/>
        <v>1879508.7067438206</v>
      </c>
      <c r="Q214" s="4">
        <f t="shared" si="89"/>
        <v>1473849.3105258541</v>
      </c>
      <c r="R214" s="4">
        <f t="shared" si="90"/>
        <v>1170749.6491110497</v>
      </c>
      <c r="S214" s="4">
        <f t="shared" si="91"/>
        <v>941027.30287307268</v>
      </c>
    </row>
    <row r="215" spans="1:19">
      <c r="A215" s="14">
        <f t="shared" si="74"/>
        <v>0.73720122639207442</v>
      </c>
      <c r="B215" s="16">
        <f t="shared" si="75"/>
        <v>18614.266459176961</v>
      </c>
      <c r="C215" s="4"/>
      <c r="D215" s="4">
        <f t="shared" si="76"/>
        <v>10186.244559606717</v>
      </c>
      <c r="E215" s="4">
        <f t="shared" si="77"/>
        <v>4504393.5672159502</v>
      </c>
      <c r="F215" s="4">
        <f t="shared" si="78"/>
        <v>19354600.206135347</v>
      </c>
      <c r="G215" s="4">
        <f t="shared" si="79"/>
        <v>24272345.107042082</v>
      </c>
      <c r="H215" s="4">
        <f t="shared" si="80"/>
        <v>20635968.737791736</v>
      </c>
      <c r="I215" s="4">
        <f t="shared" si="81"/>
        <v>15416993.679518187</v>
      </c>
      <c r="J215" s="4">
        <f t="shared" si="82"/>
        <v>11090854.242140187</v>
      </c>
      <c r="K215" s="4">
        <f t="shared" si="83"/>
        <v>7955151.9534590701</v>
      </c>
      <c r="L215" s="4">
        <f t="shared" si="84"/>
        <v>5766607.653408139</v>
      </c>
      <c r="M215" s="4">
        <f t="shared" si="85"/>
        <v>4245221.6296205604</v>
      </c>
      <c r="N215" s="4">
        <f t="shared" si="86"/>
        <v>3177769.9589926503</v>
      </c>
      <c r="O215" s="4">
        <f t="shared" si="87"/>
        <v>2417940.5395003268</v>
      </c>
      <c r="P215" s="4">
        <f t="shared" si="88"/>
        <v>1868334.9700980899</v>
      </c>
      <c r="Q215" s="4">
        <f t="shared" si="89"/>
        <v>1464340.6046050859</v>
      </c>
      <c r="R215" s="4">
        <f t="shared" si="90"/>
        <v>1162758.8675000097</v>
      </c>
      <c r="S215" s="4">
        <f t="shared" si="91"/>
        <v>934340.39366856893</v>
      </c>
    </row>
    <row r="216" spans="1:19">
      <c r="A216" s="14">
        <f t="shared" si="74"/>
        <v>0.75067662167431193</v>
      </c>
      <c r="B216" s="16">
        <f t="shared" si="75"/>
        <v>6336.7715605708818</v>
      </c>
      <c r="C216" s="4"/>
      <c r="D216" s="4">
        <f t="shared" si="76"/>
        <v>2357.6875594605076</v>
      </c>
      <c r="E216" s="4">
        <f t="shared" si="77"/>
        <v>634866.51460361236</v>
      </c>
      <c r="F216" s="4">
        <f t="shared" si="78"/>
        <v>2329229.8875825885</v>
      </c>
      <c r="G216" s="4">
        <f t="shared" si="79"/>
        <v>2744000.0383871947</v>
      </c>
      <c r="H216" s="4">
        <f t="shared" si="80"/>
        <v>2266986.0824662163</v>
      </c>
      <c r="I216" s="4">
        <f t="shared" si="81"/>
        <v>1669079.2765487754</v>
      </c>
      <c r="J216" s="4">
        <f t="shared" si="82"/>
        <v>1191062.9801530095</v>
      </c>
      <c r="K216" s="4">
        <f t="shared" si="83"/>
        <v>850262.67353890813</v>
      </c>
      <c r="L216" s="4">
        <f t="shared" si="84"/>
        <v>614533.49629326514</v>
      </c>
      <c r="M216" s="4">
        <f t="shared" si="85"/>
        <v>451542.64946184546</v>
      </c>
      <c r="N216" s="4">
        <f t="shared" si="86"/>
        <v>337572.84857701504</v>
      </c>
      <c r="O216" s="4">
        <f t="shared" si="87"/>
        <v>256630.95749196946</v>
      </c>
      <c r="P216" s="4">
        <f t="shared" si="88"/>
        <v>198174.65357159858</v>
      </c>
      <c r="Q216" s="4">
        <f t="shared" si="89"/>
        <v>155253.00801012831</v>
      </c>
      <c r="R216" s="4">
        <f t="shared" si="90"/>
        <v>123237.62496461809</v>
      </c>
      <c r="S216" s="4">
        <f t="shared" si="91"/>
        <v>99003.474579387344</v>
      </c>
    </row>
    <row r="217" spans="1:19">
      <c r="A217" s="14">
        <f t="shared" si="74"/>
        <v>0.76371856117800707</v>
      </c>
      <c r="B217" s="16">
        <f t="shared" si="75"/>
        <v>9109.1091183206427</v>
      </c>
      <c r="C217" s="4"/>
      <c r="D217" s="4">
        <f t="shared" si="76"/>
        <v>8939.6826795278375</v>
      </c>
      <c r="E217" s="4">
        <f t="shared" si="77"/>
        <v>1551154.6605698587</v>
      </c>
      <c r="F217" s="4">
        <f t="shared" si="78"/>
        <v>4947558.2251087287</v>
      </c>
      <c r="G217" s="4">
        <f t="shared" si="79"/>
        <v>5514462.6703435956</v>
      </c>
      <c r="H217" s="4">
        <f t="shared" si="80"/>
        <v>4441594.687362018</v>
      </c>
      <c r="I217" s="4">
        <f t="shared" si="81"/>
        <v>3228077.609694269</v>
      </c>
      <c r="J217" s="4">
        <f t="shared" si="82"/>
        <v>2287147.2032072721</v>
      </c>
      <c r="K217" s="4">
        <f t="shared" si="83"/>
        <v>1625858.9747348763</v>
      </c>
      <c r="L217" s="4">
        <f t="shared" si="84"/>
        <v>1172038.0906228723</v>
      </c>
      <c r="M217" s="4">
        <f t="shared" si="85"/>
        <v>859730.75263007637</v>
      </c>
      <c r="N217" s="4">
        <f t="shared" si="86"/>
        <v>642008.72715553956</v>
      </c>
      <c r="O217" s="4">
        <f t="shared" si="87"/>
        <v>487690.56614401704</v>
      </c>
      <c r="P217" s="4">
        <f t="shared" si="88"/>
        <v>376395.26208682393</v>
      </c>
      <c r="Q217" s="4">
        <f t="shared" si="89"/>
        <v>294756.16802316305</v>
      </c>
      <c r="R217" s="4">
        <f t="shared" si="90"/>
        <v>233904.39833993121</v>
      </c>
      <c r="S217" s="4">
        <f t="shared" si="91"/>
        <v>187866.57203352833</v>
      </c>
    </row>
    <row r="218" spans="1:19">
      <c r="A218" s="14">
        <f t="shared" si="74"/>
        <v>0.77632704490316007</v>
      </c>
      <c r="B218" s="16">
        <f t="shared" si="75"/>
        <v>8713.0608957849618</v>
      </c>
      <c r="C218" s="4"/>
      <c r="D218" s="4">
        <f t="shared" si="76"/>
        <v>13954.739463583259</v>
      </c>
      <c r="E218" s="4">
        <f t="shared" si="77"/>
        <v>1638340.212817248</v>
      </c>
      <c r="F218" s="4">
        <f t="shared" si="78"/>
        <v>4614264.0128874499</v>
      </c>
      <c r="G218" s="4">
        <f t="shared" si="79"/>
        <v>4895862.6419287873</v>
      </c>
      <c r="H218" s="4">
        <f t="shared" si="80"/>
        <v>3855331.2311578416</v>
      </c>
      <c r="I218" s="4">
        <f t="shared" si="81"/>
        <v>2769928.8793585314</v>
      </c>
      <c r="J218" s="4">
        <f t="shared" si="82"/>
        <v>1950098.4451374412</v>
      </c>
      <c r="K218" s="4">
        <f t="shared" si="83"/>
        <v>1381080.5361418608</v>
      </c>
      <c r="L218" s="4">
        <f t="shared" si="84"/>
        <v>993276.71237740316</v>
      </c>
      <c r="M218" s="4">
        <f t="shared" si="85"/>
        <v>727511.58826989762</v>
      </c>
      <c r="N218" s="4">
        <f t="shared" si="86"/>
        <v>542728.47920598206</v>
      </c>
      <c r="O218" s="4">
        <f t="shared" si="87"/>
        <v>411988.8850414537</v>
      </c>
      <c r="P218" s="4">
        <f t="shared" si="88"/>
        <v>317813.70062522095</v>
      </c>
      <c r="Q218" s="4">
        <f t="shared" si="89"/>
        <v>248792.59637188754</v>
      </c>
      <c r="R218" s="4">
        <f t="shared" si="90"/>
        <v>197378.26793622773</v>
      </c>
      <c r="S218" s="4">
        <f t="shared" si="91"/>
        <v>158498.49064902589</v>
      </c>
    </row>
    <row r="219" spans="1:19">
      <c r="A219" s="14">
        <f t="shared" si="74"/>
        <v>0.78850207284977059</v>
      </c>
      <c r="B219" s="16">
        <f t="shared" si="75"/>
        <v>14653.784233820163</v>
      </c>
      <c r="C219" s="4"/>
      <c r="D219" s="4">
        <f t="shared" si="76"/>
        <v>63245.222850641025</v>
      </c>
      <c r="E219" s="4">
        <f t="shared" si="77"/>
        <v>5241611.2554552015</v>
      </c>
      <c r="F219" s="4">
        <f t="shared" si="78"/>
        <v>13212597.558735002</v>
      </c>
      <c r="G219" s="4">
        <f t="shared" si="79"/>
        <v>13416820.158343641</v>
      </c>
      <c r="H219" s="4">
        <f t="shared" si="80"/>
        <v>10354815.634480596</v>
      </c>
      <c r="I219" s="4">
        <f t="shared" si="81"/>
        <v>7363654.7304131715</v>
      </c>
      <c r="J219" s="4">
        <f t="shared" si="82"/>
        <v>5154882.5752957063</v>
      </c>
      <c r="K219" s="4">
        <f t="shared" si="83"/>
        <v>3638575.5273793414</v>
      </c>
      <c r="L219" s="4">
        <f t="shared" si="84"/>
        <v>2611465.8616454136</v>
      </c>
      <c r="M219" s="4">
        <f t="shared" si="85"/>
        <v>1910176.8446335017</v>
      </c>
      <c r="N219" s="4">
        <f t="shared" si="86"/>
        <v>1423730.4553362639</v>
      </c>
      <c r="O219" s="4">
        <f t="shared" si="87"/>
        <v>1080096.9340485123</v>
      </c>
      <c r="P219" s="4">
        <f t="shared" si="88"/>
        <v>832837.4483726793</v>
      </c>
      <c r="Q219" s="4">
        <f t="shared" si="89"/>
        <v>651760.24075831857</v>
      </c>
      <c r="R219" s="4">
        <f t="shared" si="90"/>
        <v>516949.91066787293</v>
      </c>
      <c r="S219" s="4">
        <f t="shared" si="91"/>
        <v>415047.87393896171</v>
      </c>
    </row>
    <row r="220" spans="1:19">
      <c r="A220" s="14">
        <f t="shared" si="74"/>
        <v>0.80024364501783896</v>
      </c>
      <c r="B220" s="16">
        <f t="shared" si="75"/>
        <v>20594.507571855363</v>
      </c>
      <c r="C220" s="4"/>
      <c r="D220" s="4">
        <f t="shared" si="76"/>
        <v>189571.03943636571</v>
      </c>
      <c r="E220" s="4">
        <f t="shared" si="77"/>
        <v>11508151.921059683</v>
      </c>
      <c r="F220" s="4">
        <f t="shared" si="78"/>
        <v>26270219.338413417</v>
      </c>
      <c r="G220" s="4">
        <f t="shared" si="79"/>
        <v>25649674.76749799</v>
      </c>
      <c r="H220" s="4">
        <f t="shared" si="80"/>
        <v>19442938.821644992</v>
      </c>
      <c r="I220" s="4">
        <f t="shared" si="81"/>
        <v>13700287.834152652</v>
      </c>
      <c r="J220" s="4">
        <f t="shared" si="82"/>
        <v>9542313.5739703979</v>
      </c>
      <c r="K220" s="4">
        <f t="shared" si="83"/>
        <v>6715374.3600644395</v>
      </c>
      <c r="L220" s="4">
        <f t="shared" si="84"/>
        <v>4810831.8082659226</v>
      </c>
      <c r="M220" s="4">
        <f t="shared" si="85"/>
        <v>3514718.2986867079</v>
      </c>
      <c r="N220" s="4">
        <f t="shared" si="86"/>
        <v>2617564.7311399435</v>
      </c>
      <c r="O220" s="4">
        <f t="shared" si="87"/>
        <v>1984690.8907475888</v>
      </c>
      <c r="P220" s="4">
        <f t="shared" si="88"/>
        <v>1529751.5225633993</v>
      </c>
      <c r="Q220" s="4">
        <f t="shared" si="89"/>
        <v>1196811.7619751007</v>
      </c>
      <c r="R220" s="4">
        <f t="shared" si="90"/>
        <v>949064.89930320892</v>
      </c>
      <c r="S220" s="4">
        <f t="shared" si="91"/>
        <v>761864.32931983052</v>
      </c>
    </row>
    <row r="221" spans="1:19">
      <c r="A221" s="14">
        <f t="shared" si="74"/>
        <v>0.81155176140736485</v>
      </c>
      <c r="B221" s="16">
        <f t="shared" si="75"/>
        <v>13861.687788748799</v>
      </c>
      <c r="C221" s="4"/>
      <c r="D221" s="4">
        <f t="shared" si="76"/>
        <v>124314.56795396293</v>
      </c>
      <c r="E221" s="4">
        <f t="shared" si="77"/>
        <v>5709455.5191095797</v>
      </c>
      <c r="F221" s="4">
        <f t="shared" si="78"/>
        <v>11925054.82367214</v>
      </c>
      <c r="G221" s="4">
        <f t="shared" si="79"/>
        <v>11241013.550126759</v>
      </c>
      <c r="H221" s="4">
        <f t="shared" si="80"/>
        <v>8384636.5384427737</v>
      </c>
      <c r="I221" s="4">
        <f t="shared" si="81"/>
        <v>5859795.6398641216</v>
      </c>
      <c r="J221" s="4">
        <f t="shared" si="82"/>
        <v>4062877.5622184994</v>
      </c>
      <c r="K221" s="4">
        <f t="shared" si="83"/>
        <v>2851601.3983736024</v>
      </c>
      <c r="L221" s="4">
        <f t="shared" si="84"/>
        <v>2039478.6079756091</v>
      </c>
      <c r="M221" s="4">
        <f t="shared" si="85"/>
        <v>1488416.6515721153</v>
      </c>
      <c r="N221" s="4">
        <f t="shared" si="86"/>
        <v>1107695.0304894329</v>
      </c>
      <c r="O221" s="4">
        <f t="shared" si="87"/>
        <v>839461.95340841601</v>
      </c>
      <c r="P221" s="4">
        <f t="shared" si="88"/>
        <v>646810.6251797498</v>
      </c>
      <c r="Q221" s="4">
        <f t="shared" si="89"/>
        <v>505908.7326480617</v>
      </c>
      <c r="R221" s="4">
        <f t="shared" si="90"/>
        <v>401107.79709415347</v>
      </c>
      <c r="S221" s="4">
        <f t="shared" si="91"/>
        <v>321945.15631229238</v>
      </c>
    </row>
    <row r="222" spans="1:19" ht="17.25" thickBot="1">
      <c r="A222" s="14">
        <f t="shared" si="74"/>
        <v>0.82242642201834859</v>
      </c>
      <c r="B222" s="16">
        <f t="shared" si="75"/>
        <v>7524.9162281779199</v>
      </c>
      <c r="C222" s="4"/>
      <c r="D222" s="4">
        <f t="shared" si="76"/>
        <v>50887.456197195097</v>
      </c>
      <c r="E222" s="4">
        <f t="shared" si="77"/>
        <v>1819142.3824271373</v>
      </c>
      <c r="F222" s="4">
        <f t="shared" si="78"/>
        <v>3508099.1766114892</v>
      </c>
      <c r="G222" s="4">
        <f t="shared" si="79"/>
        <v>3204054.8037382457</v>
      </c>
      <c r="H222" s="4">
        <f t="shared" si="80"/>
        <v>2355541.3818966858</v>
      </c>
      <c r="I222" s="4">
        <f t="shared" si="81"/>
        <v>1634116.7822322431</v>
      </c>
      <c r="J222" s="4">
        <f t="shared" si="82"/>
        <v>1128398.7946261044</v>
      </c>
      <c r="K222" s="4">
        <f t="shared" si="83"/>
        <v>790086.37167507829</v>
      </c>
      <c r="L222" s="4">
        <f t="shared" si="84"/>
        <v>564233.16723615909</v>
      </c>
      <c r="M222" s="4">
        <f t="shared" si="85"/>
        <v>411383.02562759089</v>
      </c>
      <c r="N222" s="4">
        <f t="shared" si="86"/>
        <v>305958.51381283003</v>
      </c>
      <c r="O222" s="4">
        <f t="shared" si="87"/>
        <v>231766.4586371489</v>
      </c>
      <c r="P222" s="4">
        <f t="shared" si="88"/>
        <v>178521.40569605699</v>
      </c>
      <c r="Q222" s="4">
        <f t="shared" si="89"/>
        <v>139600.38103178373</v>
      </c>
      <c r="R222" s="4">
        <f t="shared" si="90"/>
        <v>110663.05712257919</v>
      </c>
      <c r="S222" s="4">
        <f t="shared" si="91"/>
        <v>88811.401962111646</v>
      </c>
    </row>
    <row r="223" spans="1:19" ht="17.25" thickBot="1">
      <c r="A223" s="6"/>
      <c r="B223" s="7"/>
      <c r="C223" s="7" t="s">
        <v>23</v>
      </c>
      <c r="D223" s="15">
        <f>SUM(D182:D222)</f>
        <v>473243.38448223803</v>
      </c>
      <c r="E223" s="15">
        <f t="shared" ref="E223:R223" si="92">SUM(E182:E222)</f>
        <v>52919356.032653064</v>
      </c>
      <c r="F223" s="15">
        <f t="shared" si="92"/>
        <v>284332984.67488992</v>
      </c>
      <c r="G223" s="15">
        <f t="shared" si="92"/>
        <v>646214703.55689335</v>
      </c>
      <c r="H223" s="15">
        <f t="shared" si="92"/>
        <v>1599590410.7042048</v>
      </c>
      <c r="I223" s="15">
        <f t="shared" si="92"/>
        <v>4175533199.4125199</v>
      </c>
      <c r="J223" s="15">
        <f t="shared" si="92"/>
        <v>9762801077.3769989</v>
      </c>
      <c r="K223" s="15">
        <f t="shared" si="92"/>
        <v>18000837170.591034</v>
      </c>
      <c r="L223" s="15">
        <f t="shared" si="92"/>
        <v>26720559714.259663</v>
      </c>
      <c r="M223" s="15">
        <f t="shared" si="92"/>
        <v>34203073490.92942</v>
      </c>
      <c r="N223" s="15">
        <f t="shared" si="92"/>
        <v>39724294899.366806</v>
      </c>
      <c r="O223" s="15">
        <f t="shared" si="92"/>
        <v>43108632084.558846</v>
      </c>
      <c r="P223" s="15">
        <f t="shared" si="92"/>
        <v>44454482614.335625</v>
      </c>
      <c r="Q223" s="15">
        <f t="shared" si="92"/>
        <v>44051517762.196739</v>
      </c>
      <c r="R223" s="15">
        <f t="shared" si="92"/>
        <v>42308911327.04792</v>
      </c>
      <c r="S223" s="20">
        <f>SUM(D223:R223)</f>
        <v>309094174038.42871</v>
      </c>
    </row>
    <row r="224" spans="1:19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6732.8197831065609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7.7461787887374782E-300</v>
      </c>
    </row>
    <row r="227" spans="1:19">
      <c r="A227" s="14">
        <f t="shared" ref="A227:A266" si="93">A183</f>
        <v>7.7123926290137618E-2</v>
      </c>
      <c r="B227" s="16">
        <f t="shared" ref="B227:B266" si="94">B183</f>
        <v>792.09644507136022</v>
      </c>
      <c r="C227" s="4"/>
      <c r="D227" s="4">
        <f>$B$4*(B227^2)*($D$224^2*(2*PI())^4*A227^-5/4/PI()/$D$5^4*EXP((-1/PI())*(2*PI()/$D$5)^4*A227^-4))</f>
        <v>0</v>
      </c>
      <c r="E227" s="4">
        <f t="shared" ref="E227:E266" si="95">$B$4*(B227^2)*($D$224^2*(2*PI())^4*A227^-5/4/PI()/$E$5^4*EXP((-1/PI())*(2*PI()/$E$5)^4*A227^-4))</f>
        <v>0</v>
      </c>
      <c r="F227" s="4">
        <f t="shared" ref="F227:F266" si="96">$B$4*(B227^2)*($D$224^2*(2*PI())^4*A227^-5/4/PI()/$F$5^4*EXP((-1/PI())*(2*PI()/$F$5)^4*A227^-4))</f>
        <v>0</v>
      </c>
      <c r="G227" s="4">
        <f t="shared" ref="G227:G266" si="97">$B$4*(B227^2)*($D$224^2*(2*PI())^4*A227^-5/4/PI()/$G$5^4*EXP((-1/PI())*(2*PI()/$G$5)^4*A227^-4))</f>
        <v>0</v>
      </c>
      <c r="H227" s="4">
        <f t="shared" ref="H227:H266" si="98">$B$4*(B227^2)*($D$224^2*(2*PI())^4*A227^-5/4/PI()/$H$5^4*EXP((-1/PI())*(2*PI()/$H$5)^4*A227^-4))</f>
        <v>0</v>
      </c>
      <c r="I227" s="4">
        <f t="shared" ref="I227:I266" si="99">$B$4*(B227^2)*($D$224^2*(2*PI())^4*A227^-5/4/PI()/$I$5^4*EXP((-1/PI())*(2*PI()/$I$5)^4*A227^-4))</f>
        <v>0</v>
      </c>
      <c r="J227" s="4">
        <f t="shared" ref="J227:J266" si="100">$B$4*(B227^2)*($D$224^2*(2*PI())^4*A227^-5/4/PI()/$J$5^4*EXP((-1/PI())*(2*PI()/$J$5)^4*A227^-4))</f>
        <v>0</v>
      </c>
      <c r="K227" s="4">
        <f t="shared" ref="K227:K266" si="101">$B$4*(B227^2)*($D$224^2*(2*PI())^4*A227^-5/4/PI()/$K$5^4*EXP((-1/PI())*(2*PI()/$K$5)^4*A227^-4))</f>
        <v>0</v>
      </c>
      <c r="L227" s="4">
        <f t="shared" ref="L227:L266" si="102">$B$4*(B227^2)*($D$224^2*(2*PI())^4*A227^-5/4/PI()/$L$5^4*EXP((-1/PI())*(2*PI()/$L$5)^4*A227^-4))</f>
        <v>0</v>
      </c>
      <c r="M227" s="4">
        <f t="shared" ref="M227:M266" si="103">$B$4*(B227^2)*($D$224^2*(2*PI())^4*A227^-5/4/PI()/$M$5^4*EXP((-1/PI())*(2*PI()/$M$5)^4*A227^-4))</f>
        <v>3.6054622204232972E-241</v>
      </c>
      <c r="N227" s="4">
        <f t="shared" ref="N227:N266" si="104">$B$4*(B227^2)*($D$224^2*(2*PI())^4*A227^-5/4/PI()/$N$5^4*EXP((-1/PI())*(2*PI()/$N$5)^4*A227^-4))</f>
        <v>3.281603342610691E-175</v>
      </c>
      <c r="O227" s="4">
        <f t="shared" ref="O227:O266" si="105">$B$4*(B227^2)*($D$224^2*(2*PI())^4*A227^-5/4/PI()/$O$5^4*EXP((-1/PI())*(2*PI()/$O$5)^4*A227^-4))</f>
        <v>9.4055590466800974E-130</v>
      </c>
      <c r="P227" s="4">
        <f t="shared" ref="P227:P266" si="106">$B$4*(B227^2)*($D$224^2*(2*PI())^4*A227^-5/4/PI()/$P$5^4*EXP((-1/PI())*(2*PI()/$P$5)^4*A227^-4))</f>
        <v>1.2996796343906524E-97</v>
      </c>
      <c r="Q227" s="4">
        <f t="shared" ref="Q227:Q266" si="107">$B$4*(B227^2)*($D$224^2*(2*PI())^4*A227^-5/4/PI()/$Q$5^4*EXP((-1/PI())*(2*PI()/$Q$5)^4*A227^-4))</f>
        <v>2.2356801942337423E-74</v>
      </c>
      <c r="R227" s="4">
        <f t="shared" ref="R227:R266" si="108">$B$4*(B227^2)*($D$224^2*(2*PI())^4*A227^-5/4/PI()/$R$5^4*EXP((-1/PI())*(2*PI()/$R$5)^4*A227^-4))</f>
        <v>3.0022576370647741E-57</v>
      </c>
      <c r="S227" s="4">
        <f t="shared" ref="S227:S266" si="109">$B$4*(B227^2)*($D$224^2*(2*PI())^4*A227^-5/4/PI()/$S$5^4*EXP((-1/PI())*(2*PI()/$S$5)^4*A227^-4))</f>
        <v>2.0989416791682842E-44</v>
      </c>
    </row>
    <row r="228" spans="1:19">
      <c r="A228" s="14">
        <f t="shared" si="93"/>
        <v>0.10446990648572885</v>
      </c>
      <c r="B228" s="16">
        <f t="shared" si="94"/>
        <v>4356.5304478924809</v>
      </c>
      <c r="C228" s="4"/>
      <c r="D228" s="4">
        <f t="shared" ref="D228:D266" si="110">$B$4*(B228^2)*($D$224^2*(2*PI())^4*A228^-5/4/PI()/$D$5^4*EXP((-1/PI())*(2*PI()/$D$5)^4*A228^-4))</f>
        <v>0</v>
      </c>
      <c r="E228" s="4">
        <f t="shared" si="95"/>
        <v>0</v>
      </c>
      <c r="F228" s="4">
        <f t="shared" si="96"/>
        <v>0</v>
      </c>
      <c r="G228" s="4">
        <f t="shared" si="97"/>
        <v>0</v>
      </c>
      <c r="H228" s="4">
        <f t="shared" si="98"/>
        <v>0</v>
      </c>
      <c r="I228" s="4">
        <f t="shared" si="99"/>
        <v>0</v>
      </c>
      <c r="J228" s="4">
        <f t="shared" si="100"/>
        <v>1.6517643486632125E-212</v>
      </c>
      <c r="K228" s="4">
        <f t="shared" si="101"/>
        <v>2.0258332867877888E-139</v>
      </c>
      <c r="L228" s="4">
        <f t="shared" si="102"/>
        <v>3.4682740125351065E-94</v>
      </c>
      <c r="M228" s="4">
        <f t="shared" si="103"/>
        <v>5.3142881243880145E-65</v>
      </c>
      <c r="N228" s="4">
        <f t="shared" si="104"/>
        <v>1.6707481975885369E-45</v>
      </c>
      <c r="O228" s="4">
        <f t="shared" si="105"/>
        <v>4.3406948708496825E-32</v>
      </c>
      <c r="P228" s="4">
        <f t="shared" si="106"/>
        <v>1.2664997901816908E-22</v>
      </c>
      <c r="Q228" s="4">
        <f t="shared" si="107"/>
        <v>8.4680042670375023E-16</v>
      </c>
      <c r="R228" s="4">
        <f t="shared" si="108"/>
        <v>8.7773956557678804E-11</v>
      </c>
      <c r="S228" s="4">
        <f t="shared" si="109"/>
        <v>4.9050768190151E-7</v>
      </c>
    </row>
    <row r="229" spans="1:19">
      <c r="A229" s="14">
        <f t="shared" si="93"/>
        <v>0.13138243090277779</v>
      </c>
      <c r="B229" s="16">
        <f t="shared" si="94"/>
        <v>6336.7715605708818</v>
      </c>
      <c r="C229" s="4"/>
      <c r="D229" s="4">
        <f t="shared" si="110"/>
        <v>0</v>
      </c>
      <c r="E229" s="4">
        <f t="shared" si="95"/>
        <v>0</v>
      </c>
      <c r="F229" s="4">
        <f t="shared" si="96"/>
        <v>0</v>
      </c>
      <c r="G229" s="4">
        <f t="shared" si="97"/>
        <v>0</v>
      </c>
      <c r="H229" s="4">
        <f t="shared" si="98"/>
        <v>9.7745800697761334E-219</v>
      </c>
      <c r="I229" s="4">
        <f t="shared" si="99"/>
        <v>6.1101568346320891E-129</v>
      </c>
      <c r="J229" s="4">
        <f t="shared" si="100"/>
        <v>2.1832296716846455E-79</v>
      </c>
      <c r="K229" s="4">
        <f t="shared" si="101"/>
        <v>2.842897766168309E-50</v>
      </c>
      <c r="L229" s="4">
        <f t="shared" si="102"/>
        <v>2.7677848812085615E-32</v>
      </c>
      <c r="M229" s="4">
        <f t="shared" si="103"/>
        <v>1.0537971687474764E-20</v>
      </c>
      <c r="N229" s="4">
        <f t="shared" si="104"/>
        <v>5.458957509946031E-13</v>
      </c>
      <c r="O229" s="4">
        <f t="shared" si="105"/>
        <v>1.060329562412244E-7</v>
      </c>
      <c r="P229" s="4">
        <f t="shared" si="106"/>
        <v>5.4927623975383844E-4</v>
      </c>
      <c r="Q229" s="4">
        <f t="shared" si="107"/>
        <v>0.25300891406440351</v>
      </c>
      <c r="R229" s="4">
        <f t="shared" si="108"/>
        <v>22.227386461313653</v>
      </c>
      <c r="S229" s="4">
        <f t="shared" si="109"/>
        <v>612.3713084351657</v>
      </c>
    </row>
    <row r="230" spans="1:19">
      <c r="A230" s="14">
        <f t="shared" si="93"/>
        <v>0.15786149954128442</v>
      </c>
      <c r="B230" s="16">
        <f t="shared" si="94"/>
        <v>4356.5304478924809</v>
      </c>
      <c r="C230" s="4"/>
      <c r="D230" s="4">
        <f t="shared" si="110"/>
        <v>0</v>
      </c>
      <c r="E230" s="4">
        <f t="shared" si="95"/>
        <v>0</v>
      </c>
      <c r="F230" s="4">
        <f t="shared" si="96"/>
        <v>0</v>
      </c>
      <c r="G230" s="4">
        <f t="shared" si="97"/>
        <v>4.9918626086157974E-185</v>
      </c>
      <c r="H230" s="4">
        <f t="shared" si="98"/>
        <v>1.431507411084766E-100</v>
      </c>
      <c r="I230" s="4">
        <f t="shared" si="99"/>
        <v>1.3341272373823444E-57</v>
      </c>
      <c r="J230" s="4">
        <f t="shared" si="100"/>
        <v>6.3002729644029934E-34</v>
      </c>
      <c r="K230" s="4">
        <f t="shared" si="101"/>
        <v>4.7600779049368018E-20</v>
      </c>
      <c r="L230" s="4">
        <f t="shared" si="102"/>
        <v>1.6823062050975416E-11</v>
      </c>
      <c r="M230" s="4">
        <f t="shared" si="103"/>
        <v>5.0901626166802817E-6</v>
      </c>
      <c r="N230" s="4">
        <f t="shared" si="104"/>
        <v>2.1796737371799033E-2</v>
      </c>
      <c r="O230" s="4">
        <f t="shared" si="105"/>
        <v>6.4723392693870094</v>
      </c>
      <c r="P230" s="4">
        <f t="shared" si="106"/>
        <v>341.09170362857861</v>
      </c>
      <c r="Q230" s="4">
        <f t="shared" si="107"/>
        <v>5678.0184954165206</v>
      </c>
      <c r="R230" s="4">
        <f t="shared" si="108"/>
        <v>43013.048092290905</v>
      </c>
      <c r="S230" s="4">
        <f t="shared" si="109"/>
        <v>188073.85054438561</v>
      </c>
    </row>
    <row r="231" spans="1:19">
      <c r="A231" s="14">
        <f t="shared" si="93"/>
        <v>0.18390711240124874</v>
      </c>
      <c r="B231" s="16">
        <f t="shared" si="94"/>
        <v>12277.494898606081</v>
      </c>
      <c r="C231" s="4"/>
      <c r="D231" s="4">
        <f t="shared" si="110"/>
        <v>0</v>
      </c>
      <c r="E231" s="4">
        <f t="shared" si="95"/>
        <v>0</v>
      </c>
      <c r="F231" s="4">
        <f t="shared" si="96"/>
        <v>1.2065775287660215E-195</v>
      </c>
      <c r="G231" s="4">
        <f t="shared" si="97"/>
        <v>1.2836057747603698E-95</v>
      </c>
      <c r="H231" s="4">
        <f t="shared" si="98"/>
        <v>7.0119038425353399E-50</v>
      </c>
      <c r="I231" s="4">
        <f t="shared" si="99"/>
        <v>1.1859030631052147E-26</v>
      </c>
      <c r="J231" s="4">
        <f t="shared" si="100"/>
        <v>6.889085608634433E-14</v>
      </c>
      <c r="K231" s="4">
        <f t="shared" si="101"/>
        <v>1.9635160166126441E-6</v>
      </c>
      <c r="L231" s="4">
        <f t="shared" si="102"/>
        <v>7.2705244163763547E-2</v>
      </c>
      <c r="M231" s="4">
        <f t="shared" si="103"/>
        <v>58.99735476668279</v>
      </c>
      <c r="N231" s="4">
        <f t="shared" si="104"/>
        <v>4800.7167469710157</v>
      </c>
      <c r="O231" s="4">
        <f t="shared" si="105"/>
        <v>92671.489619923857</v>
      </c>
      <c r="P231" s="4">
        <f t="shared" si="106"/>
        <v>705892.75240620703</v>
      </c>
      <c r="Q231" s="4">
        <f t="shared" si="107"/>
        <v>2898252.4251873326</v>
      </c>
      <c r="R231" s="4">
        <f t="shared" si="108"/>
        <v>7813220.7713973131</v>
      </c>
      <c r="S231" s="4">
        <f t="shared" si="109"/>
        <v>15723422.169958878</v>
      </c>
    </row>
    <row r="232" spans="1:19">
      <c r="A232" s="14">
        <f t="shared" si="93"/>
        <v>0.20951926948267074</v>
      </c>
      <c r="B232" s="16">
        <f t="shared" si="94"/>
        <v>61387.4744930304</v>
      </c>
      <c r="C232" s="4"/>
      <c r="D232" s="4">
        <f t="shared" si="110"/>
        <v>0</v>
      </c>
      <c r="E232" s="4">
        <f t="shared" si="95"/>
        <v>5.2917251068174471E-261</v>
      </c>
      <c r="F232" s="4">
        <f t="shared" si="96"/>
        <v>6.9909505559723536E-111</v>
      </c>
      <c r="G232" s="4">
        <f t="shared" si="97"/>
        <v>1.2680742579665024E-51</v>
      </c>
      <c r="H232" s="4">
        <f t="shared" si="98"/>
        <v>1.4194237171562928E-24</v>
      </c>
      <c r="I232" s="4">
        <f t="shared" si="99"/>
        <v>7.1146609250571033E-11</v>
      </c>
      <c r="J232" s="4">
        <f t="shared" si="100"/>
        <v>2.2412165746570241E-3</v>
      </c>
      <c r="K232" s="4">
        <f t="shared" si="101"/>
        <v>50.708833551082158</v>
      </c>
      <c r="L232" s="4">
        <f t="shared" si="102"/>
        <v>22530.28304410266</v>
      </c>
      <c r="M232" s="4">
        <f t="shared" si="103"/>
        <v>1049201.6542916691</v>
      </c>
      <c r="N232" s="4">
        <f t="shared" si="104"/>
        <v>12606498.823900247</v>
      </c>
      <c r="O232" s="4">
        <f t="shared" si="105"/>
        <v>65059318.695044734</v>
      </c>
      <c r="P232" s="4">
        <f t="shared" si="106"/>
        <v>194833709.28559026</v>
      </c>
      <c r="Q232" s="4">
        <f t="shared" si="107"/>
        <v>407044998.24284285</v>
      </c>
      <c r="R232" s="4">
        <f t="shared" si="108"/>
        <v>666445611.08082485</v>
      </c>
      <c r="S232" s="4">
        <f t="shared" si="109"/>
        <v>922192885.21485281</v>
      </c>
    </row>
    <row r="233" spans="1:19">
      <c r="A233" s="14">
        <f t="shared" si="93"/>
        <v>0.23469797078555044</v>
      </c>
      <c r="B233" s="16">
        <f t="shared" si="94"/>
        <v>147725.98700580868</v>
      </c>
      <c r="C233" s="4"/>
      <c r="D233" s="4">
        <f t="shared" si="110"/>
        <v>0</v>
      </c>
      <c r="E233" s="4">
        <f t="shared" si="95"/>
        <v>5.2956979839771156E-161</v>
      </c>
      <c r="F233" s="4">
        <f t="shared" si="96"/>
        <v>8.7527241477642375E-66</v>
      </c>
      <c r="G233" s="4">
        <f t="shared" si="97"/>
        <v>2.9704455824587976E-28</v>
      </c>
      <c r="H233" s="4">
        <f t="shared" si="98"/>
        <v>3.6438937984839395E-11</v>
      </c>
      <c r="I233" s="4">
        <f t="shared" si="99"/>
        <v>1.5256555813940883E-2</v>
      </c>
      <c r="J233" s="4">
        <f t="shared" si="100"/>
        <v>750.45555492946767</v>
      </c>
      <c r="K233" s="4">
        <f t="shared" si="101"/>
        <v>378092.10446936253</v>
      </c>
      <c r="L233" s="4">
        <f t="shared" si="102"/>
        <v>15905299.786080869</v>
      </c>
      <c r="M233" s="4">
        <f t="shared" si="103"/>
        <v>161486258.53718612</v>
      </c>
      <c r="N233" s="4">
        <f t="shared" si="104"/>
        <v>700034509.10226572</v>
      </c>
      <c r="O233" s="4">
        <f t="shared" si="105"/>
        <v>1788493247.2301257</v>
      </c>
      <c r="P233" s="4">
        <f t="shared" si="106"/>
        <v>3256558805.5053616</v>
      </c>
      <c r="Q233" s="4">
        <f t="shared" si="107"/>
        <v>4746309339.0901985</v>
      </c>
      <c r="R233" s="4">
        <f t="shared" si="108"/>
        <v>5957361266.4341717</v>
      </c>
      <c r="S233" s="4">
        <f t="shared" si="109"/>
        <v>6751798363.179369</v>
      </c>
    </row>
    <row r="234" spans="1:19">
      <c r="A234" s="14">
        <f t="shared" si="93"/>
        <v>0.25944321630988787</v>
      </c>
      <c r="B234" s="16">
        <f t="shared" si="94"/>
        <v>200400.40060305415</v>
      </c>
      <c r="C234" s="4"/>
      <c r="D234" s="4">
        <f t="shared" si="110"/>
        <v>0</v>
      </c>
      <c r="E234" s="4">
        <f t="shared" si="95"/>
        <v>9.3681160539614869E-104</v>
      </c>
      <c r="F234" s="4">
        <f t="shared" si="96"/>
        <v>4.1912911289774562E-40</v>
      </c>
      <c r="G234" s="4">
        <f t="shared" si="97"/>
        <v>4.5716756674217542E-15</v>
      </c>
      <c r="H234" s="4">
        <f t="shared" si="98"/>
        <v>1.0518900110547808E-3</v>
      </c>
      <c r="I234" s="4">
        <f t="shared" si="99"/>
        <v>529.74446901191595</v>
      </c>
      <c r="J234" s="4">
        <f t="shared" si="100"/>
        <v>634305.40523527248</v>
      </c>
      <c r="K234" s="4">
        <f t="shared" si="101"/>
        <v>35853308.613602631</v>
      </c>
      <c r="L234" s="4">
        <f t="shared" si="102"/>
        <v>388912936.33223248</v>
      </c>
      <c r="M234" s="4">
        <f t="shared" si="103"/>
        <v>1644761554.590596</v>
      </c>
      <c r="N234" s="4">
        <f t="shared" si="104"/>
        <v>3967500939.0941381</v>
      </c>
      <c r="O234" s="4">
        <f t="shared" si="105"/>
        <v>6765794931.676055</v>
      </c>
      <c r="P234" s="4">
        <f t="shared" si="106"/>
        <v>9254411378.1061306</v>
      </c>
      <c r="Q234" s="4">
        <f t="shared" si="107"/>
        <v>10965567285.408443</v>
      </c>
      <c r="R234" s="4">
        <f t="shared" si="108"/>
        <v>11813081807.915255</v>
      </c>
      <c r="S234" s="4">
        <f t="shared" si="109"/>
        <v>11936679664.678457</v>
      </c>
    </row>
    <row r="235" spans="1:19">
      <c r="A235" s="14">
        <f t="shared" si="93"/>
        <v>0.28375500605568299</v>
      </c>
      <c r="B235" s="16">
        <f t="shared" si="94"/>
        <v>203964.83460587519</v>
      </c>
      <c r="C235" s="4"/>
      <c r="D235" s="4">
        <f t="shared" si="110"/>
        <v>5.3678656710544245E-209</v>
      </c>
      <c r="E235" s="4">
        <f t="shared" si="95"/>
        <v>5.1742550427843204E-69</v>
      </c>
      <c r="F235" s="4">
        <f t="shared" si="96"/>
        <v>1.2368207212963622E-24</v>
      </c>
      <c r="G235" s="4">
        <f t="shared" si="97"/>
        <v>3.1840789082632397E-7</v>
      </c>
      <c r="H235" s="4">
        <f t="shared" si="98"/>
        <v>23.366281498759875</v>
      </c>
      <c r="I235" s="4">
        <f t="shared" si="99"/>
        <v>194145.22944802631</v>
      </c>
      <c r="J235" s="4">
        <f t="shared" si="100"/>
        <v>24055821.028556164</v>
      </c>
      <c r="K235" s="4">
        <f t="shared" si="101"/>
        <v>357637109.0790351</v>
      </c>
      <c r="L235" s="4">
        <f t="shared" si="102"/>
        <v>1695928896.4280548</v>
      </c>
      <c r="M235" s="4">
        <f t="shared" si="103"/>
        <v>4201995002.1960464</v>
      </c>
      <c r="N235" s="4">
        <f t="shared" si="104"/>
        <v>7086840353.311532</v>
      </c>
      <c r="O235" s="4">
        <f t="shared" si="105"/>
        <v>9442128307.5094032</v>
      </c>
      <c r="P235" s="4">
        <f t="shared" si="106"/>
        <v>10845493194.96209</v>
      </c>
      <c r="Q235" s="4">
        <f t="shared" si="107"/>
        <v>11324991059.703382</v>
      </c>
      <c r="R235" s="4">
        <f t="shared" si="108"/>
        <v>11113557672.859282</v>
      </c>
      <c r="S235" s="4">
        <f t="shared" si="109"/>
        <v>10469899816.953178</v>
      </c>
    </row>
    <row r="236" spans="1:19">
      <c r="A236" s="14">
        <f t="shared" si="93"/>
        <v>0.3076333400229358</v>
      </c>
      <c r="B236" s="16">
        <f t="shared" si="94"/>
        <v>192875.48437487619</v>
      </c>
      <c r="C236" s="4"/>
      <c r="D236" s="4">
        <f t="shared" si="110"/>
        <v>4.6417398009650768E-148</v>
      </c>
      <c r="E236" s="4">
        <f t="shared" si="95"/>
        <v>7.4419532962960479E-47</v>
      </c>
      <c r="F236" s="4">
        <f t="shared" si="96"/>
        <v>7.9098459504729873E-15</v>
      </c>
      <c r="G236" s="4">
        <f t="shared" si="97"/>
        <v>2.6333560085663545E-2</v>
      </c>
      <c r="H236" s="4">
        <f t="shared" si="98"/>
        <v>11098.667387946636</v>
      </c>
      <c r="I236" s="4">
        <f t="shared" si="99"/>
        <v>6642457.4387650713</v>
      </c>
      <c r="J236" s="4">
        <f t="shared" si="100"/>
        <v>192320883.81396216</v>
      </c>
      <c r="K236" s="4">
        <f t="shared" si="101"/>
        <v>1214812779.6564467</v>
      </c>
      <c r="L236" s="4">
        <f t="shared" si="102"/>
        <v>3389645926.6180282</v>
      </c>
      <c r="M236" s="4">
        <f t="shared" si="103"/>
        <v>5961817845.2046843</v>
      </c>
      <c r="N236" s="4">
        <f t="shared" si="104"/>
        <v>7994031311.1247435</v>
      </c>
      <c r="O236" s="4">
        <f t="shared" si="105"/>
        <v>9092562328.8694267</v>
      </c>
      <c r="P236" s="4">
        <f t="shared" si="106"/>
        <v>9337948843.7249584</v>
      </c>
      <c r="Q236" s="4">
        <f t="shared" si="107"/>
        <v>8992025086.6755333</v>
      </c>
      <c r="R236" s="4">
        <f t="shared" si="108"/>
        <v>8311982979.8434916</v>
      </c>
      <c r="S236" s="4">
        <f t="shared" si="109"/>
        <v>7486697060.4653902</v>
      </c>
    </row>
    <row r="237" spans="1:19">
      <c r="A237" s="14">
        <f t="shared" si="93"/>
        <v>0.33107821821164629</v>
      </c>
      <c r="B237" s="16">
        <f t="shared" si="94"/>
        <v>175449.36258330627</v>
      </c>
      <c r="C237" s="4"/>
      <c r="D237" s="4">
        <f t="shared" si="110"/>
        <v>1.7088550806970654E-107</v>
      </c>
      <c r="E237" s="4">
        <f t="shared" si="95"/>
        <v>3.6606929207228105E-32</v>
      </c>
      <c r="F237" s="4">
        <f t="shared" si="96"/>
        <v>2.2313037400367895E-8</v>
      </c>
      <c r="G237" s="4">
        <f t="shared" si="97"/>
        <v>40.672924413669435</v>
      </c>
      <c r="H237" s="4">
        <f t="shared" si="98"/>
        <v>548189.29681541095</v>
      </c>
      <c r="I237" s="4">
        <f t="shared" si="99"/>
        <v>56715743.470309533</v>
      </c>
      <c r="J237" s="4">
        <f t="shared" si="100"/>
        <v>622474323.91412902</v>
      </c>
      <c r="K237" s="4">
        <f t="shared" si="101"/>
        <v>2221121710.7771173</v>
      </c>
      <c r="L237" s="4">
        <f t="shared" si="102"/>
        <v>4350540280.129405</v>
      </c>
      <c r="M237" s="4">
        <f t="shared" si="103"/>
        <v>6087928470.749258</v>
      </c>
      <c r="N237" s="4">
        <f t="shared" si="104"/>
        <v>7004786828.6815214</v>
      </c>
      <c r="O237" s="4">
        <f t="shared" si="105"/>
        <v>7169345122.5378313</v>
      </c>
      <c r="P237" s="4">
        <f t="shared" si="106"/>
        <v>6832951290.7251348</v>
      </c>
      <c r="Q237" s="4">
        <f t="shared" si="107"/>
        <v>6233613210.287961</v>
      </c>
      <c r="R237" s="4">
        <f t="shared" si="108"/>
        <v>5536821849.6807604</v>
      </c>
      <c r="S237" s="4">
        <f t="shared" si="109"/>
        <v>4839860442.2749767</v>
      </c>
    </row>
    <row r="238" spans="1:19">
      <c r="A238" s="14">
        <f t="shared" si="93"/>
        <v>0.35408964062181447</v>
      </c>
      <c r="B238" s="16">
        <f t="shared" si="94"/>
        <v>316838.57802854397</v>
      </c>
      <c r="C238" s="4"/>
      <c r="D238" s="4">
        <f t="shared" si="110"/>
        <v>5.8151264893631328E-79</v>
      </c>
      <c r="E238" s="4">
        <f t="shared" si="95"/>
        <v>1.7289869605429968E-21</v>
      </c>
      <c r="F238" s="4">
        <f t="shared" si="96"/>
        <v>2.1614257160796745E-3</v>
      </c>
      <c r="G238" s="4">
        <f t="shared" si="97"/>
        <v>22101.611819623246</v>
      </c>
      <c r="H238" s="4">
        <f t="shared" si="98"/>
        <v>27678800.860072386</v>
      </c>
      <c r="I238" s="4">
        <f t="shared" si="99"/>
        <v>852731478.9633311</v>
      </c>
      <c r="J238" s="4">
        <f t="shared" si="100"/>
        <v>4791531394.0449858</v>
      </c>
      <c r="K238" s="4">
        <f t="shared" si="101"/>
        <v>11527639684.875053</v>
      </c>
      <c r="L238" s="4">
        <f t="shared" si="102"/>
        <v>17686812017.912605</v>
      </c>
      <c r="M238" s="4">
        <f t="shared" si="103"/>
        <v>21136990104.934395</v>
      </c>
      <c r="N238" s="4">
        <f t="shared" si="104"/>
        <v>21882576074.931671</v>
      </c>
      <c r="O238" s="4">
        <f t="shared" si="105"/>
        <v>20823242100.02021</v>
      </c>
      <c r="P238" s="4">
        <f t="shared" si="106"/>
        <v>18849094777.118351</v>
      </c>
      <c r="Q238" s="4">
        <f t="shared" si="107"/>
        <v>16566111303.550919</v>
      </c>
      <c r="R238" s="4">
        <f t="shared" si="108"/>
        <v>14314726137.874224</v>
      </c>
      <c r="S238" s="4">
        <f t="shared" si="109"/>
        <v>12256709494.106932</v>
      </c>
    </row>
    <row r="239" spans="1:19">
      <c r="A239" s="14">
        <f t="shared" si="93"/>
        <v>0.3766676072534404</v>
      </c>
      <c r="B239" s="16">
        <f t="shared" si="94"/>
        <v>140597.11900016645</v>
      </c>
      <c r="C239" s="4"/>
      <c r="D239" s="4">
        <f t="shared" si="110"/>
        <v>8.5451729950639083E-60</v>
      </c>
      <c r="E239" s="4">
        <f t="shared" si="95"/>
        <v>5.2414497466940126E-15</v>
      </c>
      <c r="F239" s="4">
        <f t="shared" si="96"/>
        <v>0.59674448545883585</v>
      </c>
      <c r="G239" s="4">
        <f t="shared" si="97"/>
        <v>153598.44652029776</v>
      </c>
      <c r="H239" s="4">
        <f t="shared" si="98"/>
        <v>35569615.434656613</v>
      </c>
      <c r="I239" s="4">
        <f t="shared" si="99"/>
        <v>463461208.13653535</v>
      </c>
      <c r="J239" s="4">
        <f t="shared" si="100"/>
        <v>1618570319.2222428</v>
      </c>
      <c r="K239" s="4">
        <f t="shared" si="101"/>
        <v>2943020080.7722602</v>
      </c>
      <c r="L239" s="4">
        <f t="shared" si="102"/>
        <v>3796290855.4748554</v>
      </c>
      <c r="M239" s="4">
        <f t="shared" si="103"/>
        <v>4055734514.7644844</v>
      </c>
      <c r="N239" s="4">
        <f t="shared" si="104"/>
        <v>3895293115.3912482</v>
      </c>
      <c r="O239" s="4">
        <f t="shared" si="105"/>
        <v>3519798193.3311906</v>
      </c>
      <c r="P239" s="4">
        <f t="shared" si="106"/>
        <v>3071546586.2828469</v>
      </c>
      <c r="Q239" s="4">
        <f t="shared" si="107"/>
        <v>2628924884.6771784</v>
      </c>
      <c r="R239" s="4">
        <f t="shared" si="108"/>
        <v>2227644532.7321877</v>
      </c>
      <c r="S239" s="4">
        <f t="shared" si="109"/>
        <v>1879561776.7156105</v>
      </c>
    </row>
    <row r="240" spans="1:19">
      <c r="A240" s="14">
        <f t="shared" si="93"/>
        <v>0.39881211810652395</v>
      </c>
      <c r="B240" s="16">
        <f t="shared" si="94"/>
        <v>122774.9489860608</v>
      </c>
      <c r="C240" s="4"/>
      <c r="D240" s="4">
        <f t="shared" si="110"/>
        <v>1.8218484604809048E-45</v>
      </c>
      <c r="E240" s="4">
        <f t="shared" si="95"/>
        <v>6.4531869116941393E-10</v>
      </c>
      <c r="F240" s="4">
        <f t="shared" si="96"/>
        <v>83.840843731769993</v>
      </c>
      <c r="G240" s="4">
        <f t="shared" si="97"/>
        <v>1477367.361092149</v>
      </c>
      <c r="H240" s="4">
        <f t="shared" si="98"/>
        <v>100077509.62040231</v>
      </c>
      <c r="I240" s="4">
        <f t="shared" si="99"/>
        <v>696777043.62537134</v>
      </c>
      <c r="J240" s="4">
        <f t="shared" si="100"/>
        <v>1721045498.3082132</v>
      </c>
      <c r="K240" s="4">
        <f t="shared" si="101"/>
        <v>2552073544.9453802</v>
      </c>
      <c r="L240" s="4">
        <f t="shared" si="102"/>
        <v>2901278818.2516217</v>
      </c>
      <c r="M240" s="4">
        <f t="shared" si="103"/>
        <v>2856569204.5708613</v>
      </c>
      <c r="N240" s="4">
        <f t="shared" si="104"/>
        <v>2597675725.0585675</v>
      </c>
      <c r="O240" s="4">
        <f t="shared" si="105"/>
        <v>2260459197.9375434</v>
      </c>
      <c r="P240" s="4">
        <f t="shared" si="106"/>
        <v>1920677638.1441631</v>
      </c>
      <c r="Q240" s="4">
        <f t="shared" si="107"/>
        <v>1612478336.4317696</v>
      </c>
      <c r="R240" s="4">
        <f t="shared" si="108"/>
        <v>1347023364.4325862</v>
      </c>
      <c r="S240" s="4">
        <f t="shared" si="109"/>
        <v>1124448013.5011213</v>
      </c>
    </row>
    <row r="241" spans="1:19">
      <c r="A241" s="14">
        <f t="shared" si="93"/>
        <v>0.42052317318106525</v>
      </c>
      <c r="B241" s="16">
        <f t="shared" si="94"/>
        <v>106140.92363956224</v>
      </c>
      <c r="C241" s="4"/>
      <c r="D241" s="4">
        <f t="shared" si="110"/>
        <v>7.293688320269309E-35</v>
      </c>
      <c r="E241" s="4">
        <f t="shared" si="95"/>
        <v>3.4401429208496462E-6</v>
      </c>
      <c r="F241" s="4">
        <f t="shared" si="96"/>
        <v>2885.4763641552513</v>
      </c>
      <c r="G241" s="4">
        <f t="shared" si="97"/>
        <v>6910902.4849969652</v>
      </c>
      <c r="H241" s="4">
        <f t="shared" si="98"/>
        <v>187531715.885582</v>
      </c>
      <c r="I241" s="4">
        <f t="shared" si="99"/>
        <v>818968702.4167012</v>
      </c>
      <c r="J241" s="4">
        <f t="shared" si="100"/>
        <v>1563210902.7604721</v>
      </c>
      <c r="K241" s="4">
        <f t="shared" si="101"/>
        <v>1991626767.1731417</v>
      </c>
      <c r="L241" s="4">
        <f t="shared" si="102"/>
        <v>2060951819.1621943</v>
      </c>
      <c r="M241" s="4">
        <f t="shared" si="103"/>
        <v>1909573120.4373889</v>
      </c>
      <c r="N241" s="4">
        <f t="shared" si="104"/>
        <v>1667306143.4878924</v>
      </c>
      <c r="O241" s="4">
        <f t="shared" si="105"/>
        <v>1410739901.0871677</v>
      </c>
      <c r="P241" s="4">
        <f t="shared" si="106"/>
        <v>1175128401.3323777</v>
      </c>
      <c r="Q241" s="4">
        <f t="shared" si="107"/>
        <v>972493635.5028677</v>
      </c>
      <c r="R241" s="4">
        <f t="shared" si="108"/>
        <v>803829221.5805788</v>
      </c>
      <c r="S241" s="4">
        <f t="shared" si="109"/>
        <v>665686828.16711926</v>
      </c>
    </row>
    <row r="242" spans="1:19">
      <c r="A242" s="14">
        <f t="shared" si="93"/>
        <v>0.44180077247706423</v>
      </c>
      <c r="B242" s="16">
        <f t="shared" si="94"/>
        <v>90695.042960670733</v>
      </c>
      <c r="C242" s="4"/>
      <c r="D242" s="4">
        <f t="shared" si="110"/>
        <v>6.99978664871507E-27</v>
      </c>
      <c r="E242" s="4">
        <f t="shared" si="95"/>
        <v>2.0094294809095748E-3</v>
      </c>
      <c r="F242" s="4">
        <f t="shared" si="96"/>
        <v>36763.533069257137</v>
      </c>
      <c r="G242" s="4">
        <f t="shared" si="97"/>
        <v>19376304.525634911</v>
      </c>
      <c r="H242" s="4">
        <f t="shared" si="98"/>
        <v>262679021.85904372</v>
      </c>
      <c r="I242" s="4">
        <f t="shared" si="99"/>
        <v>805301728.00833309</v>
      </c>
      <c r="J242" s="4">
        <f t="shared" si="100"/>
        <v>1264120398.2288504</v>
      </c>
      <c r="K242" s="4">
        <f t="shared" si="101"/>
        <v>1435427279.3205068</v>
      </c>
      <c r="L242" s="4">
        <f t="shared" si="102"/>
        <v>1383132728.4486463</v>
      </c>
      <c r="M242" s="4">
        <f t="shared" si="103"/>
        <v>1223815877.756573</v>
      </c>
      <c r="N242" s="4">
        <f t="shared" si="104"/>
        <v>1036091134.9742053</v>
      </c>
      <c r="O242" s="4">
        <f t="shared" si="105"/>
        <v>858203110.32240081</v>
      </c>
      <c r="P242" s="4">
        <f t="shared" si="106"/>
        <v>704190272.10476649</v>
      </c>
      <c r="Q242" s="4">
        <f t="shared" si="107"/>
        <v>576447209.32087409</v>
      </c>
      <c r="R242" s="4">
        <f t="shared" si="108"/>
        <v>472654662.92290467</v>
      </c>
      <c r="S242" s="4">
        <f t="shared" si="109"/>
        <v>389069269.04691577</v>
      </c>
    </row>
    <row r="243" spans="1:19">
      <c r="A243" s="14">
        <f t="shared" si="93"/>
        <v>0.46264491599452084</v>
      </c>
      <c r="B243" s="16">
        <f t="shared" si="94"/>
        <v>76437.306949386257</v>
      </c>
      <c r="C243" s="4"/>
      <c r="D243" s="4">
        <f t="shared" si="110"/>
        <v>8.763278608504558E-21</v>
      </c>
      <c r="E243" s="4">
        <f t="shared" si="95"/>
        <v>0.23813326513146765</v>
      </c>
      <c r="F243" s="4">
        <f t="shared" si="96"/>
        <v>227763.78640289983</v>
      </c>
      <c r="G243" s="4">
        <f t="shared" si="97"/>
        <v>37334418.968617037</v>
      </c>
      <c r="H243" s="4">
        <f t="shared" si="98"/>
        <v>296310333.66448152</v>
      </c>
      <c r="I243" s="4">
        <f t="shared" si="99"/>
        <v>691405491.37470114</v>
      </c>
      <c r="J243" s="4">
        <f t="shared" si="100"/>
        <v>933355368.43458986</v>
      </c>
      <c r="K243" s="4">
        <f t="shared" si="101"/>
        <v>969765955.7475065</v>
      </c>
      <c r="L243" s="4">
        <f t="shared" si="102"/>
        <v>884404338.12177455</v>
      </c>
      <c r="M243" s="4">
        <f t="shared" si="103"/>
        <v>755197763.55947101</v>
      </c>
      <c r="N243" s="4">
        <f t="shared" si="104"/>
        <v>624319251.22178853</v>
      </c>
      <c r="O243" s="4">
        <f t="shared" si="105"/>
        <v>508710448.36480522</v>
      </c>
      <c r="P243" s="4">
        <f t="shared" si="106"/>
        <v>412597158.56585044</v>
      </c>
      <c r="Q243" s="4">
        <f t="shared" si="107"/>
        <v>334923099.65145147</v>
      </c>
      <c r="R243" s="4">
        <f t="shared" si="108"/>
        <v>272919756.93711954</v>
      </c>
      <c r="S243" s="4">
        <f t="shared" si="109"/>
        <v>223611524.50059319</v>
      </c>
    </row>
    <row r="244" spans="1:19">
      <c r="A244" s="14">
        <f t="shared" si="93"/>
        <v>0.48305560373343526</v>
      </c>
      <c r="B244" s="16">
        <f t="shared" si="94"/>
        <v>63763.76382824449</v>
      </c>
      <c r="C244" s="4"/>
      <c r="D244" s="4">
        <f t="shared" si="110"/>
        <v>4.5906505184666874E-16</v>
      </c>
      <c r="E244" s="4">
        <f t="shared" si="95"/>
        <v>8.8010857096260136</v>
      </c>
      <c r="F244" s="4">
        <f t="shared" si="96"/>
        <v>834413.78216520476</v>
      </c>
      <c r="G244" s="4">
        <f t="shared" si="97"/>
        <v>54795058.408767596</v>
      </c>
      <c r="H244" s="4">
        <f t="shared" si="98"/>
        <v>285936798.41275501</v>
      </c>
      <c r="I244" s="4">
        <f t="shared" si="99"/>
        <v>538777170.95868385</v>
      </c>
      <c r="J244" s="4">
        <f t="shared" si="100"/>
        <v>646265802.94520497</v>
      </c>
      <c r="K244" s="4">
        <f t="shared" si="101"/>
        <v>626355059.61593652</v>
      </c>
      <c r="L244" s="4">
        <f t="shared" si="102"/>
        <v>547125415.31778324</v>
      </c>
      <c r="M244" s="4">
        <f t="shared" si="103"/>
        <v>454362147.91509062</v>
      </c>
      <c r="N244" s="4">
        <f t="shared" si="104"/>
        <v>368682973.3634212</v>
      </c>
      <c r="O244" s="4">
        <f t="shared" si="105"/>
        <v>296574745.55220556</v>
      </c>
      <c r="P244" s="4">
        <f t="shared" si="106"/>
        <v>238363068.14058593</v>
      </c>
      <c r="Q244" s="4">
        <f t="shared" si="107"/>
        <v>192220022.79039937</v>
      </c>
      <c r="R244" s="4">
        <f t="shared" si="108"/>
        <v>155875595.2195608</v>
      </c>
      <c r="S244" s="4">
        <f t="shared" si="109"/>
        <v>127248390.6052566</v>
      </c>
    </row>
    <row r="245" spans="1:19">
      <c r="A245" s="14">
        <f t="shared" si="93"/>
        <v>0.5030328356938073</v>
      </c>
      <c r="B245" s="16">
        <f t="shared" si="94"/>
        <v>53862.558264852487</v>
      </c>
      <c r="C245" s="4"/>
      <c r="D245" s="4">
        <f t="shared" si="110"/>
        <v>2.3612404239537797E-12</v>
      </c>
      <c r="E245" s="4">
        <f t="shared" si="95"/>
        <v>142.54308969522143</v>
      </c>
      <c r="F245" s="4">
        <f t="shared" si="96"/>
        <v>2157223.5954543776</v>
      </c>
      <c r="G245" s="4">
        <f t="shared" si="97"/>
        <v>68530011.876682118</v>
      </c>
      <c r="H245" s="4">
        <f t="shared" si="98"/>
        <v>256353858.97259584</v>
      </c>
      <c r="I245" s="4">
        <f t="shared" si="99"/>
        <v>407634728.05080056</v>
      </c>
      <c r="J245" s="4">
        <f t="shared" si="100"/>
        <v>445182658.68160278</v>
      </c>
      <c r="K245" s="4">
        <f t="shared" si="101"/>
        <v>408286131.1744889</v>
      </c>
      <c r="L245" s="4">
        <f t="shared" si="102"/>
        <v>344644753.01810575</v>
      </c>
      <c r="M245" s="4">
        <f t="shared" si="103"/>
        <v>279953225.18028903</v>
      </c>
      <c r="N245" s="4">
        <f t="shared" si="104"/>
        <v>223825728.87574241</v>
      </c>
      <c r="O245" s="4">
        <f t="shared" si="105"/>
        <v>178221080.16042998</v>
      </c>
      <c r="P245" s="4">
        <f t="shared" si="106"/>
        <v>142209134.59279937</v>
      </c>
      <c r="Q245" s="4">
        <f t="shared" si="107"/>
        <v>114082052.32495894</v>
      </c>
      <c r="R245" s="4">
        <f t="shared" si="108"/>
        <v>92155545.902293175</v>
      </c>
      <c r="S245" s="4">
        <f t="shared" si="109"/>
        <v>75013140.559594512</v>
      </c>
    </row>
    <row r="246" spans="1:19">
      <c r="A246" s="14">
        <f t="shared" si="93"/>
        <v>0.52257661187563709</v>
      </c>
      <c r="B246" s="16">
        <f t="shared" si="94"/>
        <v>39208.774031032328</v>
      </c>
      <c r="C246" s="4"/>
      <c r="D246" s="4">
        <f t="shared" si="110"/>
        <v>1.532627643003512E-9</v>
      </c>
      <c r="E246" s="4">
        <f t="shared" si="95"/>
        <v>903.13398478654369</v>
      </c>
      <c r="F246" s="4">
        <f t="shared" si="96"/>
        <v>3128352.7932914752</v>
      </c>
      <c r="G246" s="4">
        <f t="shared" si="97"/>
        <v>55445555.162386648</v>
      </c>
      <c r="H246" s="4">
        <f t="shared" si="98"/>
        <v>158726601.93040681</v>
      </c>
      <c r="I246" s="4">
        <f t="shared" si="99"/>
        <v>220216301.84265414</v>
      </c>
      <c r="J246" s="4">
        <f t="shared" si="100"/>
        <v>223039589.80380672</v>
      </c>
      <c r="K246" s="4">
        <f t="shared" si="101"/>
        <v>195675115.34177878</v>
      </c>
      <c r="L246" s="4">
        <f t="shared" si="102"/>
        <v>160694772.79451141</v>
      </c>
      <c r="M246" s="4">
        <f t="shared" si="103"/>
        <v>128233008.82471359</v>
      </c>
      <c r="N246" s="4">
        <f t="shared" si="104"/>
        <v>101311817.97217967</v>
      </c>
      <c r="O246" s="4">
        <f t="shared" si="105"/>
        <v>80010613.867871746</v>
      </c>
      <c r="P246" s="4">
        <f t="shared" si="106"/>
        <v>63473965.611504376</v>
      </c>
      <c r="Q246" s="4">
        <f t="shared" si="107"/>
        <v>50706242.997395992</v>
      </c>
      <c r="R246" s="4">
        <f t="shared" si="108"/>
        <v>40833750.752803177</v>
      </c>
      <c r="S246" s="4">
        <f t="shared" si="109"/>
        <v>33160721.834188614</v>
      </c>
    </row>
    <row r="247" spans="1:19">
      <c r="A247" s="14">
        <f t="shared" si="93"/>
        <v>0.54168693227892462</v>
      </c>
      <c r="B247" s="16">
        <f t="shared" si="94"/>
        <v>23762.8933521408</v>
      </c>
      <c r="C247" s="4"/>
      <c r="D247" s="4">
        <f t="shared" si="110"/>
        <v>1.7737026018316558E-7</v>
      </c>
      <c r="E247" s="4">
        <f t="shared" si="95"/>
        <v>2430.1226364889649</v>
      </c>
      <c r="F247" s="4">
        <f t="shared" si="96"/>
        <v>2540178.9863229254</v>
      </c>
      <c r="G247" s="4">
        <f t="shared" si="97"/>
        <v>28021673.051490318</v>
      </c>
      <c r="H247" s="4">
        <f t="shared" si="98"/>
        <v>64547794.266551845</v>
      </c>
      <c r="I247" s="4">
        <f t="shared" si="99"/>
        <v>80159349.702338427</v>
      </c>
      <c r="J247" s="4">
        <f t="shared" si="100"/>
        <v>76364077.973275229</v>
      </c>
      <c r="K247" s="4">
        <f t="shared" si="101"/>
        <v>64622419.914474875</v>
      </c>
      <c r="L247" s="4">
        <f t="shared" si="102"/>
        <v>51897582.576875515</v>
      </c>
      <c r="M247" s="4">
        <f t="shared" si="103"/>
        <v>40820283.456016622</v>
      </c>
      <c r="N247" s="4">
        <f t="shared" si="104"/>
        <v>31940390.327028073</v>
      </c>
      <c r="O247" s="4">
        <f t="shared" si="105"/>
        <v>25057276.086592764</v>
      </c>
      <c r="P247" s="4">
        <f t="shared" si="106"/>
        <v>19784906.999907006</v>
      </c>
      <c r="Q247" s="4">
        <f t="shared" si="107"/>
        <v>15751348.801595006</v>
      </c>
      <c r="R247" s="4">
        <f t="shared" si="108"/>
        <v>12652655.452002807</v>
      </c>
      <c r="S247" s="4">
        <f t="shared" si="109"/>
        <v>10255687.654935749</v>
      </c>
    </row>
    <row r="248" spans="1:19">
      <c r="A248" s="14">
        <f t="shared" si="93"/>
        <v>0.56036379690366966</v>
      </c>
      <c r="B248" s="16">
        <f t="shared" si="94"/>
        <v>11881.4466760704</v>
      </c>
      <c r="C248" s="4"/>
      <c r="D248" s="4">
        <f t="shared" si="110"/>
        <v>4.8722625605271387E-6</v>
      </c>
      <c r="E248" s="4">
        <f t="shared" si="95"/>
        <v>3046.2695194511089</v>
      </c>
      <c r="F248" s="4">
        <f t="shared" si="96"/>
        <v>1191129.2454539719</v>
      </c>
      <c r="G248" s="4">
        <f t="shared" si="97"/>
        <v>8903975.4735876508</v>
      </c>
      <c r="H248" s="4">
        <f t="shared" si="98"/>
        <v>17159256.516911894</v>
      </c>
      <c r="I248" s="4">
        <f t="shared" si="99"/>
        <v>19456837.62385831</v>
      </c>
      <c r="J248" s="4">
        <f t="shared" si="100"/>
        <v>17626979.618388906</v>
      </c>
      <c r="K248" s="4">
        <f t="shared" si="101"/>
        <v>14481709.739795852</v>
      </c>
      <c r="L248" s="4">
        <f t="shared" si="102"/>
        <v>11418810.932222039</v>
      </c>
      <c r="M248" s="4">
        <f t="shared" si="103"/>
        <v>8875738.2528858613</v>
      </c>
      <c r="N248" s="4">
        <f t="shared" si="104"/>
        <v>6890089.5828366764</v>
      </c>
      <c r="O248" s="4">
        <f t="shared" si="105"/>
        <v>5375804.2874359014</v>
      </c>
      <c r="P248" s="4">
        <f t="shared" si="106"/>
        <v>4228271.4715637211</v>
      </c>
      <c r="Q248" s="4">
        <f t="shared" si="107"/>
        <v>3356836.8236641148</v>
      </c>
      <c r="R248" s="4">
        <f t="shared" si="108"/>
        <v>2690892.6169771687</v>
      </c>
      <c r="S248" s="4">
        <f t="shared" si="109"/>
        <v>2177735.6711872369</v>
      </c>
    </row>
    <row r="249" spans="1:19">
      <c r="A249" s="14">
        <f t="shared" si="93"/>
        <v>0.57860720574987257</v>
      </c>
      <c r="B249" s="16">
        <f t="shared" si="94"/>
        <v>14257.736011284482</v>
      </c>
      <c r="C249" s="4"/>
      <c r="D249" s="4">
        <f t="shared" si="110"/>
        <v>3.3724785687446428E-4</v>
      </c>
      <c r="E249" s="4">
        <f t="shared" si="95"/>
        <v>16349.197906590349</v>
      </c>
      <c r="F249" s="4">
        <f t="shared" si="96"/>
        <v>2831205.4236301589</v>
      </c>
      <c r="G249" s="4">
        <f t="shared" si="97"/>
        <v>15332477.411120273</v>
      </c>
      <c r="H249" s="4">
        <f t="shared" si="98"/>
        <v>25489259.810837962</v>
      </c>
      <c r="I249" s="4">
        <f t="shared" si="99"/>
        <v>26804923.480629098</v>
      </c>
      <c r="J249" s="4">
        <f t="shared" si="100"/>
        <v>23293746.507156048</v>
      </c>
      <c r="K249" s="4">
        <f t="shared" si="101"/>
        <v>18673942.491480928</v>
      </c>
      <c r="L249" s="4">
        <f t="shared" si="102"/>
        <v>14502455.208621316</v>
      </c>
      <c r="M249" s="4">
        <f t="shared" si="103"/>
        <v>11162548.878584493</v>
      </c>
      <c r="N249" s="4">
        <f t="shared" si="104"/>
        <v>8608575.4275684636</v>
      </c>
      <c r="O249" s="4">
        <f t="shared" si="105"/>
        <v>6686250.5048279949</v>
      </c>
      <c r="P249" s="4">
        <f t="shared" si="106"/>
        <v>5242155.7920378549</v>
      </c>
      <c r="Q249" s="4">
        <f t="shared" si="107"/>
        <v>4152118.9963475377</v>
      </c>
      <c r="R249" s="4">
        <f t="shared" si="108"/>
        <v>3322708.9107347191</v>
      </c>
      <c r="S249" s="4">
        <f t="shared" si="109"/>
        <v>2685607.7163874158</v>
      </c>
    </row>
    <row r="250" spans="1:19">
      <c r="A250" s="14">
        <f t="shared" si="93"/>
        <v>0.5964171588175331</v>
      </c>
      <c r="B250" s="16">
        <f t="shared" si="94"/>
        <v>25743.134464819206</v>
      </c>
      <c r="C250" s="4"/>
      <c r="D250" s="4">
        <f t="shared" si="110"/>
        <v>2.7431794231966837E-2</v>
      </c>
      <c r="E250" s="4">
        <f t="shared" si="95"/>
        <v>157123.38212886974</v>
      </c>
      <c r="F250" s="4">
        <f t="shared" si="96"/>
        <v>13780572.686202135</v>
      </c>
      <c r="G250" s="4">
        <f t="shared" si="97"/>
        <v>57014263.30854141</v>
      </c>
      <c r="H250" s="4">
        <f t="shared" si="98"/>
        <v>83777880.853026241</v>
      </c>
      <c r="I250" s="4">
        <f t="shared" si="99"/>
        <v>82729351.122454971</v>
      </c>
      <c r="J250" s="4">
        <f t="shared" si="100"/>
        <v>69435562.357360706</v>
      </c>
      <c r="K250" s="4">
        <f t="shared" si="101"/>
        <v>54536460.301757932</v>
      </c>
      <c r="L250" s="4">
        <f t="shared" si="102"/>
        <v>41819940.240950592</v>
      </c>
      <c r="M250" s="4">
        <f t="shared" si="103"/>
        <v>31926074.329395451</v>
      </c>
      <c r="N250" s="4">
        <f t="shared" si="104"/>
        <v>24486733.384501416</v>
      </c>
      <c r="O250" s="4">
        <f t="shared" si="105"/>
        <v>18946938.25480384</v>
      </c>
      <c r="P250" s="4">
        <f t="shared" si="106"/>
        <v>14815063.27165981</v>
      </c>
      <c r="Q250" s="4">
        <f t="shared" si="107"/>
        <v>11711751.337634752</v>
      </c>
      <c r="R250" s="4">
        <f t="shared" si="108"/>
        <v>9358865.6578967944</v>
      </c>
      <c r="S250" s="4">
        <f t="shared" si="109"/>
        <v>7556261.5019756118</v>
      </c>
    </row>
    <row r="251" spans="1:19">
      <c r="A251" s="14">
        <f t="shared" si="93"/>
        <v>0.61379365610665138</v>
      </c>
      <c r="B251" s="16">
        <f t="shared" si="94"/>
        <v>12277.494898606081</v>
      </c>
      <c r="C251" s="4"/>
      <c r="D251" s="4">
        <f t="shared" si="110"/>
        <v>9.2083542307093036E-2</v>
      </c>
      <c r="E251" s="4">
        <f t="shared" si="95"/>
        <v>87378.506743973514</v>
      </c>
      <c r="F251" s="4">
        <f t="shared" si="96"/>
        <v>4322555.1700991113</v>
      </c>
      <c r="G251" s="4">
        <f t="shared" si="97"/>
        <v>14257281.061670141</v>
      </c>
      <c r="H251" s="4">
        <f t="shared" si="98"/>
        <v>18882790.002962697</v>
      </c>
      <c r="I251" s="4">
        <f t="shared" si="99"/>
        <v>17684554.486256219</v>
      </c>
      <c r="J251" s="4">
        <f t="shared" si="100"/>
        <v>14414651.746472549</v>
      </c>
      <c r="K251" s="4">
        <f t="shared" si="101"/>
        <v>11128193.467775501</v>
      </c>
      <c r="L251" s="4">
        <f t="shared" si="102"/>
        <v>8442750.2544546761</v>
      </c>
      <c r="M251" s="4">
        <f t="shared" si="103"/>
        <v>6401027.4980848255</v>
      </c>
      <c r="N251" s="4">
        <f t="shared" si="104"/>
        <v>4886855.6593963467</v>
      </c>
      <c r="O251" s="4">
        <f t="shared" si="105"/>
        <v>3769246.8518213928</v>
      </c>
      <c r="P251" s="4">
        <f t="shared" si="106"/>
        <v>2940629.2289551231</v>
      </c>
      <c r="Q251" s="4">
        <f t="shared" si="107"/>
        <v>2320866.9746521143</v>
      </c>
      <c r="R251" s="4">
        <f t="shared" si="108"/>
        <v>1852374.4666269659</v>
      </c>
      <c r="S251" s="4">
        <f t="shared" si="109"/>
        <v>1494238.3176710603</v>
      </c>
    </row>
    <row r="252" spans="1:19">
      <c r="A252" s="14">
        <f t="shared" si="93"/>
        <v>0.63073669761722728</v>
      </c>
      <c r="B252" s="16">
        <f t="shared" si="94"/>
        <v>9109.1091183206427</v>
      </c>
      <c r="C252" s="4"/>
      <c r="D252" s="4">
        <f t="shared" si="110"/>
        <v>0.48942241644958356</v>
      </c>
      <c r="E252" s="4">
        <f t="shared" si="95"/>
        <v>101163.35132787885</v>
      </c>
      <c r="F252" s="4">
        <f t="shared" si="96"/>
        <v>3079886.7723659133</v>
      </c>
      <c r="G252" s="4">
        <f t="shared" si="97"/>
        <v>8382942.3418805702</v>
      </c>
      <c r="H252" s="4">
        <f t="shared" si="98"/>
        <v>10166677.491216127</v>
      </c>
      <c r="I252" s="4">
        <f t="shared" si="99"/>
        <v>9103472.7411672343</v>
      </c>
      <c r="J252" s="4">
        <f t="shared" si="100"/>
        <v>7238364.0417801253</v>
      </c>
      <c r="K252" s="4">
        <f t="shared" si="101"/>
        <v>5507012.4718099078</v>
      </c>
      <c r="L252" s="4">
        <f t="shared" si="102"/>
        <v>4140418.2733197138</v>
      </c>
      <c r="M252" s="4">
        <f t="shared" si="103"/>
        <v>3120828.0235281168</v>
      </c>
      <c r="N252" s="4">
        <f t="shared" si="104"/>
        <v>2373282.8786185519</v>
      </c>
      <c r="O252" s="4">
        <f t="shared" si="105"/>
        <v>1825584.9784015671</v>
      </c>
      <c r="P252" s="4">
        <f t="shared" si="106"/>
        <v>1421536.4235540326</v>
      </c>
      <c r="Q252" s="4">
        <f t="shared" si="107"/>
        <v>1120385.4829940884</v>
      </c>
      <c r="R252" s="4">
        <f t="shared" si="108"/>
        <v>893311.21213764662</v>
      </c>
      <c r="S252" s="4">
        <f t="shared" si="109"/>
        <v>720047.21643686912</v>
      </c>
    </row>
    <row r="253" spans="1:19">
      <c r="A253" s="14">
        <f t="shared" si="93"/>
        <v>0.64724628334926093</v>
      </c>
      <c r="B253" s="16">
        <f t="shared" si="94"/>
        <v>24554.989797212162</v>
      </c>
      <c r="C253" s="4"/>
      <c r="D253" s="4">
        <f t="shared" si="110"/>
        <v>24.30372899224507</v>
      </c>
      <c r="E253" s="4">
        <f t="shared" si="95"/>
        <v>1368423.941462901</v>
      </c>
      <c r="F253" s="4">
        <f t="shared" si="96"/>
        <v>27531739.356050014</v>
      </c>
      <c r="G253" s="4">
        <f t="shared" si="97"/>
        <v>63606271.294497594</v>
      </c>
      <c r="H253" s="4">
        <f t="shared" si="98"/>
        <v>71556000.120521411</v>
      </c>
      <c r="I253" s="4">
        <f t="shared" si="99"/>
        <v>61664417.874649018</v>
      </c>
      <c r="J253" s="4">
        <f t="shared" si="100"/>
        <v>48003410.140810303</v>
      </c>
      <c r="K253" s="4">
        <f t="shared" si="101"/>
        <v>36068957.018285125</v>
      </c>
      <c r="L253" s="4">
        <f t="shared" si="102"/>
        <v>26909602.223711066</v>
      </c>
      <c r="M253" s="4">
        <f t="shared" si="103"/>
        <v>20182054.764142413</v>
      </c>
      <c r="N253" s="4">
        <f t="shared" si="104"/>
        <v>15296578.317103416</v>
      </c>
      <c r="O253" s="4">
        <f t="shared" si="105"/>
        <v>11739411.266295079</v>
      </c>
      <c r="P253" s="4">
        <f t="shared" si="106"/>
        <v>9126289.0871574134</v>
      </c>
      <c r="Q253" s="4">
        <f t="shared" si="107"/>
        <v>7184413.0254705707</v>
      </c>
      <c r="R253" s="4">
        <f t="shared" si="108"/>
        <v>5723324.8265514104</v>
      </c>
      <c r="S253" s="4">
        <f t="shared" si="109"/>
        <v>4610229.2896495042</v>
      </c>
    </row>
    <row r="254" spans="1:19">
      <c r="A254" s="14">
        <f t="shared" si="93"/>
        <v>0.66332241330275232</v>
      </c>
      <c r="B254" s="16">
        <f t="shared" si="94"/>
        <v>27723.375577497598</v>
      </c>
      <c r="C254" s="4"/>
      <c r="D254" s="4">
        <f t="shared" si="110"/>
        <v>159.41440039556542</v>
      </c>
      <c r="E254" s="4">
        <f t="shared" si="95"/>
        <v>2939046.2986829486</v>
      </c>
      <c r="F254" s="4">
        <f t="shared" si="96"/>
        <v>41436017.191459872</v>
      </c>
      <c r="G254" s="4">
        <f t="shared" si="97"/>
        <v>83161746.45182322</v>
      </c>
      <c r="H254" s="4">
        <f t="shared" si="98"/>
        <v>87710502.907349229</v>
      </c>
      <c r="I254" s="4">
        <f t="shared" si="99"/>
        <v>73140063.944529951</v>
      </c>
      <c r="J254" s="4">
        <f t="shared" si="100"/>
        <v>55911122.563319318</v>
      </c>
      <c r="K254" s="4">
        <f t="shared" si="101"/>
        <v>41563461.322472662</v>
      </c>
      <c r="L254" s="4">
        <f t="shared" si="102"/>
        <v>30803894.199039102</v>
      </c>
      <c r="M254" s="4">
        <f t="shared" si="103"/>
        <v>23003977.225859351</v>
      </c>
      <c r="N254" s="4">
        <f t="shared" si="104"/>
        <v>17385467.857567877</v>
      </c>
      <c r="O254" s="4">
        <f t="shared" si="105"/>
        <v>13316174.062250622</v>
      </c>
      <c r="P254" s="4">
        <f t="shared" si="106"/>
        <v>10337595.288659681</v>
      </c>
      <c r="Q254" s="4">
        <f t="shared" si="107"/>
        <v>8129740.7269989038</v>
      </c>
      <c r="R254" s="4">
        <f t="shared" si="108"/>
        <v>6471561.9033369999</v>
      </c>
      <c r="S254" s="4">
        <f t="shared" si="109"/>
        <v>5210019.8386166915</v>
      </c>
    </row>
    <row r="255" spans="1:19">
      <c r="A255" s="14">
        <f t="shared" si="93"/>
        <v>0.67896508747770135</v>
      </c>
      <c r="B255" s="16">
        <f t="shared" si="94"/>
        <v>30891.761357783042</v>
      </c>
      <c r="C255" s="4"/>
      <c r="D255" s="4">
        <f t="shared" si="110"/>
        <v>805.56068798418914</v>
      </c>
      <c r="E255" s="4">
        <f t="shared" si="95"/>
        <v>5664778.8816278353</v>
      </c>
      <c r="F255" s="4">
        <f t="shared" si="96"/>
        <v>58752057.385116376</v>
      </c>
      <c r="G255" s="4">
        <f t="shared" si="97"/>
        <v>104424478.68523701</v>
      </c>
      <c r="H255" s="4">
        <f t="shared" si="98"/>
        <v>104169810.94753624</v>
      </c>
      <c r="I255" s="4">
        <f t="shared" si="99"/>
        <v>84433210.024331897</v>
      </c>
      <c r="J255" s="4">
        <f t="shared" si="100"/>
        <v>63539043.911568522</v>
      </c>
      <c r="K255" s="4">
        <f t="shared" si="101"/>
        <v>46799529.668247052</v>
      </c>
      <c r="L255" s="4">
        <f t="shared" si="102"/>
        <v>34486510.322101548</v>
      </c>
      <c r="M255" s="4">
        <f t="shared" si="103"/>
        <v>25659022.320035331</v>
      </c>
      <c r="N255" s="4">
        <f t="shared" si="104"/>
        <v>19344091.328008205</v>
      </c>
      <c r="O255" s="4">
        <f t="shared" si="105"/>
        <v>14791079.732424669</v>
      </c>
      <c r="P255" s="4">
        <f t="shared" si="106"/>
        <v>11468726.135447158</v>
      </c>
      <c r="Q255" s="4">
        <f t="shared" si="107"/>
        <v>9011406.4690835159</v>
      </c>
      <c r="R255" s="4">
        <f t="shared" si="108"/>
        <v>7168770.6340856943</v>
      </c>
      <c r="S255" s="4">
        <f t="shared" si="109"/>
        <v>5768520.2541141314</v>
      </c>
    </row>
    <row r="256" spans="1:19">
      <c r="A256" s="14">
        <f t="shared" si="93"/>
        <v>0.694174305874108</v>
      </c>
      <c r="B256" s="16">
        <f t="shared" si="94"/>
        <v>31287.809580318728</v>
      </c>
      <c r="C256" s="4"/>
      <c r="D256" s="4">
        <f t="shared" si="110"/>
        <v>2766.7824371689439</v>
      </c>
      <c r="E256" s="4">
        <f t="shared" si="95"/>
        <v>8429498.1667119861</v>
      </c>
      <c r="F256" s="4">
        <f t="shared" si="96"/>
        <v>66978616.508342557</v>
      </c>
      <c r="G256" s="4">
        <f t="shared" si="97"/>
        <v>107133307.93896356</v>
      </c>
      <c r="H256" s="4">
        <f t="shared" si="98"/>
        <v>101829411.45981836</v>
      </c>
      <c r="I256" s="4">
        <f t="shared" si="99"/>
        <v>80527204.425796077</v>
      </c>
      <c r="J256" s="4">
        <f t="shared" si="100"/>
        <v>59779939.770267695</v>
      </c>
      <c r="K256" s="4">
        <f t="shared" si="101"/>
        <v>43679138.209811315</v>
      </c>
      <c r="L256" s="4">
        <f t="shared" si="102"/>
        <v>32027594.960743487</v>
      </c>
      <c r="M256" s="4">
        <f t="shared" si="103"/>
        <v>23753143.646418944</v>
      </c>
      <c r="N256" s="4">
        <f t="shared" si="104"/>
        <v>17868835.061267663</v>
      </c>
      <c r="O256" s="4">
        <f t="shared" si="105"/>
        <v>13642823.960319802</v>
      </c>
      <c r="P256" s="4">
        <f t="shared" si="106"/>
        <v>10567303.762602406</v>
      </c>
      <c r="Q256" s="4">
        <f t="shared" si="107"/>
        <v>8296826.7333512288</v>
      </c>
      <c r="R256" s="4">
        <f t="shared" si="108"/>
        <v>6596610.9806435518</v>
      </c>
      <c r="S256" s="4">
        <f t="shared" si="109"/>
        <v>5305885.9474214613</v>
      </c>
    </row>
    <row r="257" spans="1:19">
      <c r="A257" s="14">
        <f t="shared" si="93"/>
        <v>0.70895006849197251</v>
      </c>
      <c r="B257" s="16">
        <f t="shared" si="94"/>
        <v>23762.8933521408</v>
      </c>
      <c r="C257" s="4"/>
      <c r="D257" s="4">
        <f t="shared" si="110"/>
        <v>4537.9924404895755</v>
      </c>
      <c r="E257" s="4">
        <f t="shared" si="95"/>
        <v>6667061.5599419894</v>
      </c>
      <c r="F257" s="4">
        <f t="shared" si="96"/>
        <v>41992831.064172648</v>
      </c>
      <c r="G257" s="4">
        <f t="shared" si="97"/>
        <v>61268106.886589319</v>
      </c>
      <c r="H257" s="4">
        <f t="shared" si="98"/>
        <v>55831520.16920317</v>
      </c>
      <c r="I257" s="4">
        <f t="shared" si="99"/>
        <v>43213238.249821037</v>
      </c>
      <c r="J257" s="4">
        <f t="shared" si="100"/>
        <v>31700950.090477727</v>
      </c>
      <c r="K257" s="4">
        <f t="shared" si="101"/>
        <v>23001407.587224539</v>
      </c>
      <c r="L257" s="4">
        <f t="shared" si="102"/>
        <v>16792809.967555128</v>
      </c>
      <c r="M257" s="4">
        <f t="shared" si="103"/>
        <v>12419511.576692326</v>
      </c>
      <c r="N257" s="4">
        <f t="shared" si="104"/>
        <v>9325368.9792855978</v>
      </c>
      <c r="O257" s="4">
        <f t="shared" si="105"/>
        <v>7110709.3742713742</v>
      </c>
      <c r="P257" s="4">
        <f t="shared" si="106"/>
        <v>5502698.9471524619</v>
      </c>
      <c r="Q257" s="4">
        <f t="shared" si="107"/>
        <v>4317538.3435621578</v>
      </c>
      <c r="R257" s="4">
        <f t="shared" si="108"/>
        <v>3431096.5769361225</v>
      </c>
      <c r="S257" s="4">
        <f t="shared" si="109"/>
        <v>2758739.340306927</v>
      </c>
    </row>
    <row r="258" spans="1:19">
      <c r="A258" s="14">
        <f t="shared" si="93"/>
        <v>0.72329237533129453</v>
      </c>
      <c r="B258" s="16">
        <f t="shared" si="94"/>
        <v>17822.170014105603</v>
      </c>
      <c r="C258" s="4"/>
      <c r="D258" s="4">
        <f t="shared" si="110"/>
        <v>6325.04069910618</v>
      </c>
      <c r="E258" s="4">
        <f t="shared" si="95"/>
        <v>4905621.404567834</v>
      </c>
      <c r="F258" s="4">
        <f t="shared" si="96"/>
        <v>25209484.963978566</v>
      </c>
      <c r="G258" s="4">
        <f t="shared" si="97"/>
        <v>33935188.748300746</v>
      </c>
      <c r="H258" s="4">
        <f t="shared" si="98"/>
        <v>29803234.99196839</v>
      </c>
      <c r="I258" s="4">
        <f t="shared" si="99"/>
        <v>22637425.600281086</v>
      </c>
      <c r="J258" s="4">
        <f t="shared" si="100"/>
        <v>16434831.538493888</v>
      </c>
      <c r="K258" s="4">
        <f t="shared" si="101"/>
        <v>11851895.855337406</v>
      </c>
      <c r="L258" s="4">
        <f t="shared" si="102"/>
        <v>8620034.1984149162</v>
      </c>
      <c r="M258" s="4">
        <f t="shared" si="103"/>
        <v>6359535.4415905736</v>
      </c>
      <c r="N258" s="4">
        <f t="shared" si="104"/>
        <v>4767319.4295694865</v>
      </c>
      <c r="O258" s="4">
        <f t="shared" si="105"/>
        <v>3631028.6308624106</v>
      </c>
      <c r="P258" s="4">
        <f t="shared" si="106"/>
        <v>2807661.1545185465</v>
      </c>
      <c r="Q258" s="4">
        <f t="shared" si="107"/>
        <v>2201676.1305386215</v>
      </c>
      <c r="R258" s="4">
        <f t="shared" si="108"/>
        <v>1748897.6239807038</v>
      </c>
      <c r="S258" s="4">
        <f t="shared" si="109"/>
        <v>1405732.1437980467</v>
      </c>
    </row>
    <row r="259" spans="1:19">
      <c r="A259" s="14">
        <f t="shared" si="93"/>
        <v>0.73720122639207442</v>
      </c>
      <c r="B259" s="16">
        <f t="shared" si="94"/>
        <v>18614.266459176961</v>
      </c>
      <c r="C259" s="4"/>
      <c r="D259" s="4">
        <f t="shared" si="110"/>
        <v>15216.488786573</v>
      </c>
      <c r="E259" s="4">
        <f t="shared" si="95"/>
        <v>6728785.4522608649</v>
      </c>
      <c r="F259" s="4">
        <f t="shared" si="96"/>
        <v>28912427.468424402</v>
      </c>
      <c r="G259" s="4">
        <f t="shared" si="97"/>
        <v>36258688.369778916</v>
      </c>
      <c r="H259" s="4">
        <f t="shared" si="98"/>
        <v>30826570.583614819</v>
      </c>
      <c r="I259" s="4">
        <f t="shared" si="99"/>
        <v>23030323.891625937</v>
      </c>
      <c r="J259" s="4">
        <f t="shared" si="100"/>
        <v>16567819.299987191</v>
      </c>
      <c r="K259" s="4">
        <f t="shared" si="101"/>
        <v>11883622.053932684</v>
      </c>
      <c r="L259" s="4">
        <f t="shared" si="102"/>
        <v>8614315.1365726516</v>
      </c>
      <c r="M259" s="4">
        <f t="shared" si="103"/>
        <v>6341627.3726430591</v>
      </c>
      <c r="N259" s="4">
        <f t="shared" si="104"/>
        <v>4747039.0745445769</v>
      </c>
      <c r="O259" s="4">
        <f t="shared" si="105"/>
        <v>3611985.2503646868</v>
      </c>
      <c r="P259" s="4">
        <f t="shared" si="106"/>
        <v>2790969.523232949</v>
      </c>
      <c r="Q259" s="4">
        <f t="shared" si="107"/>
        <v>2187471.7673730301</v>
      </c>
      <c r="R259" s="4">
        <f t="shared" si="108"/>
        <v>1736960.7773765577</v>
      </c>
      <c r="S259" s="4">
        <f t="shared" si="109"/>
        <v>1395743.0572086032</v>
      </c>
    </row>
    <row r="260" spans="1:19">
      <c r="A260" s="14">
        <f t="shared" si="93"/>
        <v>0.75067662167431193</v>
      </c>
      <c r="B260" s="16">
        <f t="shared" si="94"/>
        <v>6336.7715605708818</v>
      </c>
      <c r="C260" s="4"/>
      <c r="D260" s="4">
        <f t="shared" si="110"/>
        <v>3521.9777122805122</v>
      </c>
      <c r="E260" s="4">
        <f t="shared" si="95"/>
        <v>948380.84280292713</v>
      </c>
      <c r="F260" s="4">
        <f t="shared" si="96"/>
        <v>3479466.8691048538</v>
      </c>
      <c r="G260" s="4">
        <f t="shared" si="97"/>
        <v>4099061.7857388947</v>
      </c>
      <c r="H260" s="4">
        <f t="shared" si="98"/>
        <v>3386485.3824495329</v>
      </c>
      <c r="I260" s="4">
        <f t="shared" si="99"/>
        <v>2493315.9563259482</v>
      </c>
      <c r="J260" s="4">
        <f t="shared" si="100"/>
        <v>1779242.229611286</v>
      </c>
      <c r="K260" s="4">
        <f t="shared" si="101"/>
        <v>1270145.4752865171</v>
      </c>
      <c r="L260" s="4">
        <f t="shared" si="102"/>
        <v>918006.82779611205</v>
      </c>
      <c r="M260" s="4">
        <f t="shared" si="103"/>
        <v>674526.67388744815</v>
      </c>
      <c r="N260" s="4">
        <f t="shared" si="104"/>
        <v>504275.48984961497</v>
      </c>
      <c r="O260" s="4">
        <f t="shared" si="105"/>
        <v>383362.29452504078</v>
      </c>
      <c r="P260" s="4">
        <f t="shared" si="106"/>
        <v>296038.68002670899</v>
      </c>
      <c r="Q260" s="4">
        <f t="shared" si="107"/>
        <v>231921.16011389537</v>
      </c>
      <c r="R260" s="4">
        <f t="shared" si="108"/>
        <v>184095.71136689864</v>
      </c>
      <c r="S260" s="4">
        <f t="shared" si="109"/>
        <v>147894.07930994901</v>
      </c>
    </row>
    <row r="261" spans="1:19">
      <c r="A261" s="14">
        <f t="shared" si="93"/>
        <v>0.76371856117800707</v>
      </c>
      <c r="B261" s="16">
        <f t="shared" si="94"/>
        <v>9109.1091183206427</v>
      </c>
      <c r="C261" s="4"/>
      <c r="D261" s="4">
        <f t="shared" si="110"/>
        <v>13354.34079287492</v>
      </c>
      <c r="E261" s="4">
        <f t="shared" si="95"/>
        <v>2317156.9620858389</v>
      </c>
      <c r="F261" s="4">
        <f t="shared" si="96"/>
        <v>7390796.8547920529</v>
      </c>
      <c r="G261" s="4">
        <f t="shared" si="97"/>
        <v>8237654.1124885827</v>
      </c>
      <c r="H261" s="4">
        <f t="shared" si="98"/>
        <v>6634974.779886473</v>
      </c>
      <c r="I261" s="4">
        <f t="shared" si="99"/>
        <v>4822190.0095432904</v>
      </c>
      <c r="J261" s="4">
        <f t="shared" si="100"/>
        <v>3416602.6121985186</v>
      </c>
      <c r="K261" s="4">
        <f t="shared" si="101"/>
        <v>2428752.2955916054</v>
      </c>
      <c r="L261" s="4">
        <f t="shared" si="102"/>
        <v>1750822.3329057724</v>
      </c>
      <c r="M261" s="4">
        <f t="shared" si="103"/>
        <v>1284289.1489906083</v>
      </c>
      <c r="N261" s="4">
        <f t="shared" si="104"/>
        <v>959050.0738990159</v>
      </c>
      <c r="O261" s="4">
        <f t="shared" si="105"/>
        <v>728525.41362254415</v>
      </c>
      <c r="P261" s="4">
        <f t="shared" si="106"/>
        <v>562269.46558649023</v>
      </c>
      <c r="Q261" s="4">
        <f t="shared" si="107"/>
        <v>440314.76951608318</v>
      </c>
      <c r="R261" s="4">
        <f t="shared" si="108"/>
        <v>349412.74319915654</v>
      </c>
      <c r="S261" s="4">
        <f t="shared" si="109"/>
        <v>280640.18785255472</v>
      </c>
    </row>
    <row r="262" spans="1:19">
      <c r="A262" s="14">
        <f t="shared" si="93"/>
        <v>0.77632704490316007</v>
      </c>
      <c r="B262" s="16">
        <f t="shared" si="94"/>
        <v>8713.0608957849618</v>
      </c>
      <c r="C262" s="4"/>
      <c r="D262" s="4">
        <f t="shared" si="110"/>
        <v>20845.96882831573</v>
      </c>
      <c r="E262" s="4">
        <f t="shared" si="95"/>
        <v>2447397.1080356417</v>
      </c>
      <c r="F262" s="4">
        <f t="shared" si="96"/>
        <v>6892912.9081405103</v>
      </c>
      <c r="G262" s="4">
        <f t="shared" si="97"/>
        <v>7313572.588560286</v>
      </c>
      <c r="H262" s="4">
        <f t="shared" si="98"/>
        <v>5759198.5058036884</v>
      </c>
      <c r="I262" s="4">
        <f t="shared" si="99"/>
        <v>4137794.9926220039</v>
      </c>
      <c r="J262" s="4">
        <f t="shared" si="100"/>
        <v>2913110.0229830914</v>
      </c>
      <c r="K262" s="4">
        <f t="shared" si="101"/>
        <v>2063095.6157180886</v>
      </c>
      <c r="L262" s="4">
        <f t="shared" si="102"/>
        <v>1483783.7308353798</v>
      </c>
      <c r="M262" s="4">
        <f t="shared" si="103"/>
        <v>1086776.5701315755</v>
      </c>
      <c r="N262" s="4">
        <f t="shared" si="104"/>
        <v>810742.54301140527</v>
      </c>
      <c r="O262" s="4">
        <f t="shared" si="105"/>
        <v>615440.18629649247</v>
      </c>
      <c r="P262" s="4">
        <f t="shared" si="106"/>
        <v>474758.73797100905</v>
      </c>
      <c r="Q262" s="4">
        <f t="shared" si="107"/>
        <v>371653.13779010362</v>
      </c>
      <c r="R262" s="4">
        <f t="shared" si="108"/>
        <v>294849.01753436489</v>
      </c>
      <c r="S262" s="4">
        <f t="shared" si="109"/>
        <v>236769.35022879168</v>
      </c>
    </row>
    <row r="263" spans="1:19">
      <c r="A263" s="14">
        <f t="shared" si="93"/>
        <v>0.78850207284977059</v>
      </c>
      <c r="B263" s="16">
        <f t="shared" si="94"/>
        <v>14653.784233820163</v>
      </c>
      <c r="C263" s="4"/>
      <c r="D263" s="4">
        <f t="shared" si="110"/>
        <v>94477.431665772398</v>
      </c>
      <c r="E263" s="4">
        <f t="shared" si="95"/>
        <v>7830061.2581491275</v>
      </c>
      <c r="F263" s="4">
        <f t="shared" si="96"/>
        <v>19737337.09391278</v>
      </c>
      <c r="G263" s="4">
        <f t="shared" si="97"/>
        <v>20042410.359994821</v>
      </c>
      <c r="H263" s="4">
        <f t="shared" si="98"/>
        <v>15468304.836693235</v>
      </c>
      <c r="I263" s="4">
        <f t="shared" si="99"/>
        <v>11000027.436790045</v>
      </c>
      <c r="J263" s="4">
        <f t="shared" si="100"/>
        <v>7700503.6001330912</v>
      </c>
      <c r="K263" s="4">
        <f t="shared" si="101"/>
        <v>5435402.9483074099</v>
      </c>
      <c r="L263" s="4">
        <f t="shared" si="102"/>
        <v>3901078.6328283339</v>
      </c>
      <c r="M263" s="4">
        <f t="shared" si="103"/>
        <v>2853474.0518599222</v>
      </c>
      <c r="N263" s="4">
        <f t="shared" si="104"/>
        <v>2126807.2234035549</v>
      </c>
      <c r="O263" s="4">
        <f t="shared" si="105"/>
        <v>1613478.1360477775</v>
      </c>
      <c r="P263" s="4">
        <f t="shared" si="106"/>
        <v>1244115.2006554836</v>
      </c>
      <c r="Q263" s="4">
        <f t="shared" si="107"/>
        <v>973617.14977477223</v>
      </c>
      <c r="R263" s="4">
        <f t="shared" si="108"/>
        <v>772233.81717052613</v>
      </c>
      <c r="S263" s="4">
        <f t="shared" si="109"/>
        <v>620009.78699523921</v>
      </c>
    </row>
    <row r="264" spans="1:19">
      <c r="A264" s="14">
        <f t="shared" si="93"/>
        <v>0.80024364501783896</v>
      </c>
      <c r="B264" s="16">
        <f t="shared" si="94"/>
        <v>20594.507571855363</v>
      </c>
      <c r="C264" s="4"/>
      <c r="D264" s="4">
        <f t="shared" si="110"/>
        <v>283186.36755308945</v>
      </c>
      <c r="E264" s="4">
        <f t="shared" si="95"/>
        <v>17191189.906768169</v>
      </c>
      <c r="F264" s="4">
        <f t="shared" si="96"/>
        <v>39243167.159852132</v>
      </c>
      <c r="G264" s="4">
        <f t="shared" si="97"/>
        <v>38316180.825521685</v>
      </c>
      <c r="H264" s="4">
        <f t="shared" si="98"/>
        <v>29044390.091593131</v>
      </c>
      <c r="I264" s="4">
        <f t="shared" si="99"/>
        <v>20465862.073240377</v>
      </c>
      <c r="J264" s="4">
        <f t="shared" si="100"/>
        <v>14254567.190745901</v>
      </c>
      <c r="K264" s="4">
        <f t="shared" si="101"/>
        <v>10031608.61194811</v>
      </c>
      <c r="L264" s="4">
        <f t="shared" si="102"/>
        <v>7186551.2197552659</v>
      </c>
      <c r="M264" s="4">
        <f t="shared" si="103"/>
        <v>5250381.6560628582</v>
      </c>
      <c r="N264" s="4">
        <f t="shared" si="104"/>
        <v>3910189.2897275691</v>
      </c>
      <c r="O264" s="4">
        <f t="shared" si="105"/>
        <v>2964785.1577834343</v>
      </c>
      <c r="P264" s="4">
        <f t="shared" si="106"/>
        <v>2285184.3732119906</v>
      </c>
      <c r="Q264" s="4">
        <f t="shared" si="107"/>
        <v>1787829.9160368787</v>
      </c>
      <c r="R264" s="4">
        <f t="shared" si="108"/>
        <v>1417738.9236504724</v>
      </c>
      <c r="S264" s="4">
        <f t="shared" si="109"/>
        <v>1138093.6277493765</v>
      </c>
    </row>
    <row r="265" spans="1:19">
      <c r="A265" s="14">
        <f t="shared" si="93"/>
        <v>0.81155176140736485</v>
      </c>
      <c r="B265" s="16">
        <f t="shared" si="94"/>
        <v>13861.687788748799</v>
      </c>
      <c r="C265" s="4"/>
      <c r="D265" s="4">
        <f t="shared" si="110"/>
        <v>185704.47805468543</v>
      </c>
      <c r="E265" s="4">
        <f t="shared" si="95"/>
        <v>8528939.7260772754</v>
      </c>
      <c r="F265" s="4">
        <f t="shared" si="96"/>
        <v>17813970.785979375</v>
      </c>
      <c r="G265" s="4">
        <f t="shared" si="97"/>
        <v>16792131.352658495</v>
      </c>
      <c r="H265" s="4">
        <f t="shared" si="98"/>
        <v>12525197.791994765</v>
      </c>
      <c r="I265" s="4">
        <f t="shared" si="99"/>
        <v>8753521.8817723319</v>
      </c>
      <c r="J265" s="4">
        <f t="shared" si="100"/>
        <v>6069236.8522029445</v>
      </c>
      <c r="K265" s="4">
        <f t="shared" si="101"/>
        <v>4259799.6197926663</v>
      </c>
      <c r="L265" s="4">
        <f t="shared" si="102"/>
        <v>3046628.5378401084</v>
      </c>
      <c r="M265" s="4">
        <f t="shared" si="103"/>
        <v>2223437.2202497036</v>
      </c>
      <c r="N265" s="4">
        <f t="shared" si="104"/>
        <v>1654704.9220891532</v>
      </c>
      <c r="O265" s="4">
        <f t="shared" si="105"/>
        <v>1254011.0662026957</v>
      </c>
      <c r="P265" s="4">
        <f t="shared" si="106"/>
        <v>966223.27958950284</v>
      </c>
      <c r="Q265" s="4">
        <f t="shared" si="107"/>
        <v>755740.20556068502</v>
      </c>
      <c r="R265" s="4">
        <f t="shared" si="108"/>
        <v>599185.72158509365</v>
      </c>
      <c r="S265" s="4">
        <f t="shared" si="109"/>
        <v>480930.41868873319</v>
      </c>
    </row>
    <row r="266" spans="1:19" ht="17.25" thickBot="1">
      <c r="A266" s="14">
        <f t="shared" si="93"/>
        <v>0.82242642201834859</v>
      </c>
      <c r="B266" s="16">
        <f t="shared" si="94"/>
        <v>7524.9162281779199</v>
      </c>
      <c r="C266" s="4"/>
      <c r="D266" s="4">
        <f t="shared" si="110"/>
        <v>76017.064195809959</v>
      </c>
      <c r="E266" s="4">
        <f t="shared" si="95"/>
        <v>2717484.2996751056</v>
      </c>
      <c r="F266" s="4">
        <f t="shared" si="96"/>
        <v>5240493.8317282731</v>
      </c>
      <c r="G266" s="4">
        <f t="shared" si="97"/>
        <v>4786304.0895349095</v>
      </c>
      <c r="H266" s="4">
        <f t="shared" si="98"/>
        <v>3518771.6939444318</v>
      </c>
      <c r="I266" s="4">
        <f t="shared" si="99"/>
        <v>2441088.032717301</v>
      </c>
      <c r="J266" s="4">
        <f t="shared" si="100"/>
        <v>1685632.7672809705</v>
      </c>
      <c r="K266" s="4">
        <f t="shared" si="101"/>
        <v>1180252.4811442525</v>
      </c>
      <c r="L266" s="4">
        <f t="shared" si="102"/>
        <v>842866.83006883017</v>
      </c>
      <c r="M266" s="4">
        <f t="shared" si="103"/>
        <v>614535.13704862329</v>
      </c>
      <c r="N266" s="4">
        <f t="shared" si="104"/>
        <v>457049.13791793119</v>
      </c>
      <c r="O266" s="4">
        <f t="shared" si="105"/>
        <v>346219.03080364212</v>
      </c>
      <c r="P266" s="4">
        <f t="shared" si="106"/>
        <v>266680.12455830729</v>
      </c>
      <c r="Q266" s="4">
        <f t="shared" si="107"/>
        <v>208538.84080056581</v>
      </c>
      <c r="R266" s="4">
        <f t="shared" si="108"/>
        <v>165311.48039298865</v>
      </c>
      <c r="S266" s="4">
        <f t="shared" si="109"/>
        <v>132668.88441253713</v>
      </c>
    </row>
    <row r="267" spans="1:19" ht="17.25" thickBot="1">
      <c r="A267" s="6"/>
      <c r="B267" s="7"/>
      <c r="C267" s="7" t="s">
        <v>23</v>
      </c>
      <c r="D267" s="15">
        <f>SUM(D226:D266)</f>
        <v>706943.82126359013</v>
      </c>
      <c r="E267" s="15">
        <f t="shared" ref="E267:R267" si="111">SUM(E226:E266)</f>
        <v>79052371.357420012</v>
      </c>
      <c r="F267" s="15">
        <f t="shared" si="111"/>
        <v>424744335.13162565</v>
      </c>
      <c r="G267" s="15">
        <f t="shared" si="111"/>
        <v>965333075.68375409</v>
      </c>
      <c r="H267" s="15">
        <f t="shared" si="111"/>
        <v>2389511601.175416</v>
      </c>
      <c r="I267" s="15">
        <f t="shared" si="111"/>
        <v>6237524902.8261108</v>
      </c>
      <c r="J267" s="15">
        <f t="shared" si="111"/>
        <v>14583937411.884165</v>
      </c>
      <c r="K267" s="15">
        <f t="shared" si="111"/>
        <v>26890139477.055756</v>
      </c>
      <c r="L267" s="15">
        <f t="shared" si="111"/>
        <v>39915897844.758255</v>
      </c>
      <c r="M267" s="15">
        <f t="shared" si="111"/>
        <v>51093480153.116791</v>
      </c>
      <c r="N267" s="15">
        <f t="shared" si="111"/>
        <v>59341230652.140556</v>
      </c>
      <c r="O267" s="15">
        <f t="shared" si="111"/>
        <v>64396845459.64962</v>
      </c>
      <c r="P267" s="15">
        <f t="shared" si="111"/>
        <v>66407313534.995201</v>
      </c>
      <c r="Q267" s="15">
        <f t="shared" si="111"/>
        <v>65805353694.145714</v>
      </c>
      <c r="R267" s="15">
        <f t="shared" si="111"/>
        <v>63202200871.269096</v>
      </c>
      <c r="S267" s="20">
        <f>SUM(S225:S266)</f>
        <v>59251930972.980316</v>
      </c>
    </row>
    <row r="268" spans="1:19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>
      <c r="A270" s="14">
        <f>A226</f>
        <v>4.9344490316004082E-2</v>
      </c>
      <c r="B270" s="16">
        <f>B226</f>
        <v>6732.8197831065609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1.0819043101625074E-299</v>
      </c>
    </row>
    <row r="271" spans="1:19">
      <c r="A271" s="14">
        <f t="shared" ref="A271:A310" si="112">A227</f>
        <v>7.7123926290137618E-2</v>
      </c>
      <c r="B271" s="16">
        <f t="shared" ref="B271:B310" si="113">B227</f>
        <v>792.09644507136022</v>
      </c>
      <c r="C271" s="4"/>
      <c r="D271" s="4">
        <f t="shared" ref="D271:D310" si="114">$B$4*(B271^2)*($D$268^2*(2*PI())^4*A271^-5/4/PI()/$D$5^4*EXP((-1/PI())*(2*PI()/$D$5)^4*A271^-4))</f>
        <v>0</v>
      </c>
      <c r="E271" s="4">
        <f t="shared" ref="E271:E310" si="115">$B$4*(B271^2)*($D$268^2*(2*PI())^4*A271^-5/4/PI()/$E$5^4*EXP((-1/PI())*(2*PI()/$E$5)^4*A271^-4))</f>
        <v>0</v>
      </c>
      <c r="F271" s="4">
        <f t="shared" ref="F271:F310" si="116">$B$4*(B271^2)*($D$268^2*(2*PI())^4*A271^-5/4/PI()/$F$5^4*EXP((-1/PI())*(2*PI()/$F$5)^4*A271^-4))</f>
        <v>0</v>
      </c>
      <c r="G271" s="4">
        <f t="shared" ref="G271:G310" si="117">$B$4*(B271^2)*($D$268^2*(2*PI())^4*A271^-5/4/PI()/$G$5^4*EXP((-1/PI())*(2*PI()/$G$5)^4*A271^-4))</f>
        <v>0</v>
      </c>
      <c r="H271" s="4">
        <f t="shared" ref="H271:H310" si="118">$B$4*(B271^2)*($D$268^2*(2*PI())^4*A271^-5/4/PI()/$H$5^4*EXP((-1/PI())*(2*PI()/$H$5)^4*A271^-4))</f>
        <v>0</v>
      </c>
      <c r="I271" s="4">
        <f t="shared" ref="I271:I310" si="119">$B$4*(B271^2)*($D$268^2*(2*PI())^4*A271^-5/4/PI()/$I$5^4*EXP((-1/PI())*(2*PI()/$I$5)^4*A271^-4))</f>
        <v>0</v>
      </c>
      <c r="J271" s="4">
        <f t="shared" ref="J271:J310" si="120">$B$4*(B271^2)*($D$268^2*(2*PI())^4*A271^-5/4/PI()/$J$5^4*EXP((-1/PI())*(2*PI()/$J$5)^4*A271^-4))</f>
        <v>0</v>
      </c>
      <c r="K271" s="4">
        <f t="shared" ref="K271:K310" si="121">$B$4*(B271^2)*($D$268^2*(2*PI())^4*A271^-5/4/PI()/$K$5^4*EXP((-1/PI())*(2*PI()/$K$5)^4*A271^-4))</f>
        <v>0</v>
      </c>
      <c r="L271" s="4">
        <f t="shared" ref="L271:L310" si="122">$B$4*(B271^2)*($D$268^2*(2*PI())^4*A271^-5/4/PI()/$L$5^4*EXP((-1/PI())*(2*PI()/$L$5)^4*A271^-4))</f>
        <v>0</v>
      </c>
      <c r="M271" s="4">
        <f t="shared" ref="M271:M310" si="123">$B$4*(B271^2)*($D$268^2*(2*PI())^4*A271^-5/4/PI()/$M$5^4*EXP((-1/PI())*(2*PI()/$M$5)^4*A271^-4))</f>
        <v>5.0357282252193146E-241</v>
      </c>
      <c r="N271" s="4">
        <f t="shared" ref="N271:N310" si="124">$B$4*(B271^2)*($D$268^2*(2*PI())^4*A271^-5/4/PI()/$N$5^4*EXP((-1/PI())*(2*PI()/$N$5)^4*A271^-4))</f>
        <v>4.5833964041422043E-175</v>
      </c>
      <c r="O271" s="4">
        <f t="shared" ref="O271:O310" si="125">$B$4*(B271^2)*($D$268^2*(2*PI())^4*A271^-5/4/PI()/$O$5^4*EXP((-1/PI())*(2*PI()/$O$5)^4*A271^-4))</f>
        <v>1.3136689908173028E-129</v>
      </c>
      <c r="P271" s="4">
        <f t="shared" ref="P271:P310" si="126">$B$4*(B271^2)*($D$268^2*(2*PI())^4*A271^-5/4/PI()/$P$5^4*EXP((-1/PI())*(2*PI()/$P$5)^4*A271^-4))</f>
        <v>1.8152550265456217E-97</v>
      </c>
      <c r="Q271" s="4">
        <f t="shared" ref="Q271:Q310" si="127">$B$4*(B271^2)*($D$268^2*(2*PI())^4*A271^-5/4/PI()/$Q$5^4*EXP((-1/PI())*(2*PI()/$Q$5)^4*A271^-4))</f>
        <v>3.1225615935991938E-74</v>
      </c>
      <c r="R271" s="4">
        <f t="shared" ref="R271:R310" si="128">$B$4*(B271^2)*($D$268^2*(2*PI())^4*A271^-5/4/PI()/$R$5^4*EXP((-1/PI())*(2*PI()/$R$5)^4*A271^-4))</f>
        <v>4.1932358732557584E-57</v>
      </c>
      <c r="S271" s="4">
        <f t="shared" ref="S271:S310" si="129">$B$4*(B271^2)*($D$268^2*(2*PI())^4*A271^-5/4/PI()/$S$5^4*EXP((-1/PI())*(2*PI()/$S$5)^4*A271^-4))</f>
        <v>2.9315797006565287E-44</v>
      </c>
    </row>
    <row r="272" spans="1:19">
      <c r="A272" s="14">
        <f t="shared" si="112"/>
        <v>0.10446990648572885</v>
      </c>
      <c r="B272" s="16">
        <f t="shared" si="113"/>
        <v>4356.5304478924809</v>
      </c>
      <c r="C272" s="4"/>
      <c r="D272" s="4">
        <f t="shared" si="114"/>
        <v>0</v>
      </c>
      <c r="E272" s="4">
        <f t="shared" si="115"/>
        <v>0</v>
      </c>
      <c r="F272" s="4">
        <f t="shared" si="116"/>
        <v>0</v>
      </c>
      <c r="G272" s="4">
        <f t="shared" si="117"/>
        <v>0</v>
      </c>
      <c r="H272" s="4">
        <f t="shared" si="118"/>
        <v>0</v>
      </c>
      <c r="I272" s="4">
        <f t="shared" si="119"/>
        <v>0</v>
      </c>
      <c r="J272" s="4">
        <f t="shared" si="120"/>
        <v>2.3070097101163878E-212</v>
      </c>
      <c r="K272" s="4">
        <f t="shared" si="121"/>
        <v>2.8294696319598042E-139</v>
      </c>
      <c r="L272" s="4">
        <f t="shared" si="122"/>
        <v>4.8441182489126688E-94</v>
      </c>
      <c r="M272" s="4">
        <f t="shared" si="123"/>
        <v>7.4224354795171434E-65</v>
      </c>
      <c r="N272" s="4">
        <f t="shared" si="124"/>
        <v>2.333524342086469E-45</v>
      </c>
      <c r="O272" s="4">
        <f t="shared" si="125"/>
        <v>6.0626234146578223E-32</v>
      </c>
      <c r="P272" s="4">
        <f t="shared" si="126"/>
        <v>1.7689129300884771E-22</v>
      </c>
      <c r="Q272" s="4">
        <f t="shared" si="127"/>
        <v>1.1827212571316844E-15</v>
      </c>
      <c r="R272" s="4">
        <f t="shared" si="128"/>
        <v>1.2259337734089022E-10</v>
      </c>
      <c r="S272" s="4">
        <f t="shared" si="129"/>
        <v>6.8508924166409241E-7</v>
      </c>
    </row>
    <row r="273" spans="1:19">
      <c r="A273" s="14">
        <f t="shared" si="112"/>
        <v>0.13138243090277779</v>
      </c>
      <c r="B273" s="16">
        <f t="shared" si="113"/>
        <v>6336.7715605708818</v>
      </c>
      <c r="C273" s="4"/>
      <c r="D273" s="4">
        <f t="shared" si="114"/>
        <v>0</v>
      </c>
      <c r="E273" s="4">
        <f t="shared" si="115"/>
        <v>0</v>
      </c>
      <c r="F273" s="4">
        <f t="shared" si="116"/>
        <v>0</v>
      </c>
      <c r="G273" s="4">
        <f t="shared" si="117"/>
        <v>0</v>
      </c>
      <c r="H273" s="4">
        <f t="shared" si="118"/>
        <v>1.3652099436298897E-218</v>
      </c>
      <c r="I273" s="4">
        <f t="shared" si="119"/>
        <v>8.5340207029158949E-129</v>
      </c>
      <c r="J273" s="4">
        <f t="shared" si="120"/>
        <v>3.0493042521876456E-79</v>
      </c>
      <c r="K273" s="4">
        <f t="shared" si="121"/>
        <v>3.9706588634912741E-50</v>
      </c>
      <c r="L273" s="4">
        <f t="shared" si="122"/>
        <v>3.8657491316053457E-32</v>
      </c>
      <c r="M273" s="4">
        <f t="shared" si="123"/>
        <v>1.4718324092423432E-20</v>
      </c>
      <c r="N273" s="4">
        <f t="shared" si="124"/>
        <v>7.624494373395696E-13</v>
      </c>
      <c r="O273" s="4">
        <f t="shared" si="125"/>
        <v>1.4809561656832167E-7</v>
      </c>
      <c r="P273" s="4">
        <f t="shared" si="126"/>
        <v>7.6717094643304713E-4</v>
      </c>
      <c r="Q273" s="4">
        <f t="shared" si="127"/>
        <v>0.3533760865858197</v>
      </c>
      <c r="R273" s="4">
        <f t="shared" si="128"/>
        <v>31.044862082330638</v>
      </c>
      <c r="S273" s="4">
        <f t="shared" si="129"/>
        <v>855.29546384746266</v>
      </c>
    </row>
    <row r="274" spans="1:19">
      <c r="A274" s="14">
        <f t="shared" si="112"/>
        <v>0.15786149954128442</v>
      </c>
      <c r="B274" s="16">
        <f t="shared" si="113"/>
        <v>4356.5304478924809</v>
      </c>
      <c r="C274" s="4"/>
      <c r="D274" s="4">
        <f t="shared" si="114"/>
        <v>0</v>
      </c>
      <c r="E274" s="4">
        <f t="shared" si="115"/>
        <v>0</v>
      </c>
      <c r="F274" s="4">
        <f t="shared" si="116"/>
        <v>0</v>
      </c>
      <c r="G274" s="4">
        <f t="shared" si="117"/>
        <v>6.972105626909666E-185</v>
      </c>
      <c r="H274" s="4">
        <f t="shared" si="118"/>
        <v>1.9993781196142599E-100</v>
      </c>
      <c r="I274" s="4">
        <f t="shared" si="119"/>
        <v>1.8633677943604646E-57</v>
      </c>
      <c r="J274" s="4">
        <f t="shared" si="120"/>
        <v>8.7995548015215372E-34</v>
      </c>
      <c r="K274" s="4">
        <f t="shared" si="121"/>
        <v>6.6483732721844582E-20</v>
      </c>
      <c r="L274" s="4">
        <f t="shared" si="122"/>
        <v>2.3496673443097899E-11</v>
      </c>
      <c r="M274" s="4">
        <f t="shared" si="123"/>
        <v>7.1094006794956003E-6</v>
      </c>
      <c r="N274" s="4">
        <f t="shared" si="124"/>
        <v>3.0443376990363934E-2</v>
      </c>
      <c r="O274" s="4">
        <f t="shared" si="125"/>
        <v>9.0398788142678068</v>
      </c>
      <c r="P274" s="4">
        <f t="shared" si="126"/>
        <v>476.40080920024616</v>
      </c>
      <c r="Q274" s="4">
        <f t="shared" si="127"/>
        <v>7930.4555845073728</v>
      </c>
      <c r="R274" s="4">
        <f t="shared" si="128"/>
        <v>60076.075434687293</v>
      </c>
      <c r="S274" s="4">
        <f t="shared" si="129"/>
        <v>262681.65902480297</v>
      </c>
    </row>
    <row r="275" spans="1:19">
      <c r="A275" s="14">
        <f t="shared" si="112"/>
        <v>0.18390711240124874</v>
      </c>
      <c r="B275" s="16">
        <f t="shared" si="113"/>
        <v>12277.494898606081</v>
      </c>
      <c r="C275" s="4"/>
      <c r="D275" s="4">
        <f t="shared" si="114"/>
        <v>0</v>
      </c>
      <c r="E275" s="4">
        <f t="shared" si="115"/>
        <v>0</v>
      </c>
      <c r="F275" s="4">
        <f t="shared" si="116"/>
        <v>1.6852198542269218E-195</v>
      </c>
      <c r="G275" s="4">
        <f t="shared" si="117"/>
        <v>1.7928047597892761E-95</v>
      </c>
      <c r="H275" s="4">
        <f t="shared" si="118"/>
        <v>9.7934855321361347E-50</v>
      </c>
      <c r="I275" s="4">
        <f t="shared" si="119"/>
        <v>1.6563439476428196E-26</v>
      </c>
      <c r="J275" s="4">
        <f t="shared" si="120"/>
        <v>9.6219460153654442E-14</v>
      </c>
      <c r="K275" s="4">
        <f t="shared" si="121"/>
        <v>2.7424314612193128E-6</v>
      </c>
      <c r="L275" s="4">
        <f t="shared" si="122"/>
        <v>0.10154699391467799</v>
      </c>
      <c r="M275" s="4">
        <f t="shared" si="123"/>
        <v>82.401264095614778</v>
      </c>
      <c r="N275" s="4">
        <f t="shared" si="124"/>
        <v>6705.1333077529043</v>
      </c>
      <c r="O275" s="4">
        <f t="shared" si="125"/>
        <v>129433.73343609196</v>
      </c>
      <c r="P275" s="4">
        <f t="shared" si="126"/>
        <v>985916.3236086691</v>
      </c>
      <c r="Q275" s="4">
        <f t="shared" si="127"/>
        <v>4047972.3955095792</v>
      </c>
      <c r="R275" s="4">
        <f t="shared" si="128"/>
        <v>10912680.250959883</v>
      </c>
      <c r="S275" s="4">
        <f t="shared" si="129"/>
        <v>21960812.782835122</v>
      </c>
    </row>
    <row r="276" spans="1:19">
      <c r="A276" s="14">
        <f t="shared" si="112"/>
        <v>0.20951926948267074</v>
      </c>
      <c r="B276" s="16">
        <f t="shared" si="113"/>
        <v>61387.4744930304</v>
      </c>
      <c r="C276" s="4"/>
      <c r="D276" s="4">
        <f t="shared" si="114"/>
        <v>0</v>
      </c>
      <c r="E276" s="4">
        <f t="shared" si="115"/>
        <v>7.3909218434061855E-261</v>
      </c>
      <c r="F276" s="4">
        <f t="shared" si="116"/>
        <v>9.7642201980109749E-111</v>
      </c>
      <c r="G276" s="4">
        <f t="shared" si="117"/>
        <v>1.7711119801350322E-51</v>
      </c>
      <c r="H276" s="4">
        <f t="shared" si="118"/>
        <v>1.9825008942100292E-24</v>
      </c>
      <c r="I276" s="4">
        <f t="shared" si="119"/>
        <v>9.9370057548318217E-11</v>
      </c>
      <c r="J276" s="4">
        <f t="shared" si="120"/>
        <v>3.130294224107745E-3</v>
      </c>
      <c r="K276" s="4">
        <f t="shared" si="121"/>
        <v>70.824734463908129</v>
      </c>
      <c r="L276" s="4">
        <f t="shared" si="122"/>
        <v>31467.915987217766</v>
      </c>
      <c r="M276" s="4">
        <f t="shared" si="123"/>
        <v>1465413.8807875377</v>
      </c>
      <c r="N276" s="4">
        <f t="shared" si="124"/>
        <v>17607423.977182984</v>
      </c>
      <c r="O276" s="4">
        <f t="shared" si="125"/>
        <v>90867974.045145124</v>
      </c>
      <c r="P276" s="4">
        <f t="shared" si="126"/>
        <v>272123114.62202275</v>
      </c>
      <c r="Q276" s="4">
        <f t="shared" si="127"/>
        <v>568517394.24000359</v>
      </c>
      <c r="R276" s="4">
        <f t="shared" si="128"/>
        <v>930820729.52611065</v>
      </c>
      <c r="S276" s="4">
        <f t="shared" si="129"/>
        <v>1288021467.7794225</v>
      </c>
    </row>
    <row r="277" spans="1:19">
      <c r="A277" s="14">
        <f t="shared" si="112"/>
        <v>0.23469797078555044</v>
      </c>
      <c r="B277" s="16">
        <f t="shared" si="113"/>
        <v>147725.98700580868</v>
      </c>
      <c r="C277" s="4"/>
      <c r="D277" s="4">
        <f t="shared" si="114"/>
        <v>0</v>
      </c>
      <c r="E277" s="4">
        <f t="shared" si="115"/>
        <v>7.3964707379515071E-161</v>
      </c>
      <c r="F277" s="4">
        <f t="shared" si="116"/>
        <v>1.2224879181588061E-65</v>
      </c>
      <c r="G277" s="4">
        <f t="shared" si="117"/>
        <v>4.1488041606242708E-28</v>
      </c>
      <c r="H277" s="4">
        <f t="shared" si="118"/>
        <v>5.0894053879651702E-11</v>
      </c>
      <c r="I277" s="4">
        <f t="shared" si="119"/>
        <v>2.1308743244264534E-2</v>
      </c>
      <c r="J277" s="4">
        <f t="shared" si="120"/>
        <v>1048.1569320915705</v>
      </c>
      <c r="K277" s="4">
        <f t="shared" si="121"/>
        <v>528079.05500266328</v>
      </c>
      <c r="L277" s="4">
        <f t="shared" si="122"/>
        <v>22214840.197088148</v>
      </c>
      <c r="M277" s="4">
        <f t="shared" si="123"/>
        <v>225546923.08086324</v>
      </c>
      <c r="N277" s="4">
        <f t="shared" si="124"/>
        <v>977734149.07671797</v>
      </c>
      <c r="O277" s="4">
        <f t="shared" si="125"/>
        <v>2497978171.7511673</v>
      </c>
      <c r="P277" s="4">
        <f t="shared" si="126"/>
        <v>4548416844.0529413</v>
      </c>
      <c r="Q277" s="4">
        <f t="shared" si="127"/>
        <v>6629142795.9193659</v>
      </c>
      <c r="R277" s="4">
        <f t="shared" si="128"/>
        <v>8320612016.7551632</v>
      </c>
      <c r="S277" s="4">
        <f t="shared" si="129"/>
        <v>9430197713.862093</v>
      </c>
    </row>
    <row r="278" spans="1:19">
      <c r="A278" s="14">
        <f t="shared" si="112"/>
        <v>0.25944321630988787</v>
      </c>
      <c r="B278" s="16">
        <f t="shared" si="113"/>
        <v>200400.40060305415</v>
      </c>
      <c r="C278" s="4"/>
      <c r="D278" s="4">
        <f t="shared" si="114"/>
        <v>0</v>
      </c>
      <c r="E278" s="4">
        <f t="shared" si="115"/>
        <v>1.30843934968553E-103</v>
      </c>
      <c r="F278" s="4">
        <f t="shared" si="116"/>
        <v>5.8539520727040505E-40</v>
      </c>
      <c r="G278" s="4">
        <f t="shared" si="117"/>
        <v>6.3852329569774906E-15</v>
      </c>
      <c r="H278" s="4">
        <f t="shared" si="118"/>
        <v>1.4691686931260989E-3</v>
      </c>
      <c r="I278" s="4">
        <f t="shared" si="119"/>
        <v>739.89103523151903</v>
      </c>
      <c r="J278" s="4">
        <f t="shared" si="120"/>
        <v>885930.68995670299</v>
      </c>
      <c r="K278" s="4">
        <f t="shared" si="121"/>
        <v>50076108.72478383</v>
      </c>
      <c r="L278" s="4">
        <f t="shared" si="122"/>
        <v>543192448.26567996</v>
      </c>
      <c r="M278" s="4">
        <f t="shared" si="123"/>
        <v>2297228948.1471963</v>
      </c>
      <c r="N278" s="4">
        <f t="shared" si="124"/>
        <v>5541385609.1480093</v>
      </c>
      <c r="O278" s="4">
        <f t="shared" si="125"/>
        <v>9449746640.1095314</v>
      </c>
      <c r="P278" s="4">
        <f t="shared" si="126"/>
        <v>12925582833.88377</v>
      </c>
      <c r="Q278" s="4">
        <f t="shared" si="127"/>
        <v>15315544390.363859</v>
      </c>
      <c r="R278" s="4">
        <f t="shared" si="128"/>
        <v>16499263020.972544</v>
      </c>
      <c r="S278" s="4">
        <f t="shared" si="129"/>
        <v>16671891432.484787</v>
      </c>
    </row>
    <row r="279" spans="1:19">
      <c r="A279" s="14">
        <f t="shared" si="112"/>
        <v>0.28375500605568299</v>
      </c>
      <c r="B279" s="16">
        <f t="shared" si="113"/>
        <v>203964.83460587519</v>
      </c>
      <c r="C279" s="4"/>
      <c r="D279" s="4">
        <f t="shared" si="114"/>
        <v>7.4972669289933686E-209</v>
      </c>
      <c r="E279" s="4">
        <f t="shared" si="115"/>
        <v>7.2268520845500013E-69</v>
      </c>
      <c r="F279" s="4">
        <f t="shared" si="116"/>
        <v>1.7274603462734316E-24</v>
      </c>
      <c r="G279" s="4">
        <f t="shared" si="117"/>
        <v>4.4471845908800608E-7</v>
      </c>
      <c r="H279" s="4">
        <f t="shared" si="118"/>
        <v>32.635550192482796</v>
      </c>
      <c r="I279" s="4">
        <f t="shared" si="119"/>
        <v>271161.51881583838</v>
      </c>
      <c r="J279" s="4">
        <f t="shared" si="120"/>
        <v>33598626.064677618</v>
      </c>
      <c r="K279" s="4">
        <f t="shared" si="121"/>
        <v>499509681.27567703</v>
      </c>
      <c r="L279" s="4">
        <f t="shared" si="122"/>
        <v>2368694078.4821591</v>
      </c>
      <c r="M279" s="4">
        <f t="shared" si="123"/>
        <v>5868902110.5052214</v>
      </c>
      <c r="N279" s="4">
        <f t="shared" si="124"/>
        <v>9898148923.2202377</v>
      </c>
      <c r="O279" s="4">
        <f t="shared" si="125"/>
        <v>13187765983.215611</v>
      </c>
      <c r="P279" s="4">
        <f t="shared" si="126"/>
        <v>15147837602.88093</v>
      </c>
      <c r="Q279" s="4">
        <f t="shared" si="127"/>
        <v>15817549496.61051</v>
      </c>
      <c r="R279" s="4">
        <f t="shared" si="128"/>
        <v>15522241708.373707</v>
      </c>
      <c r="S279" s="4">
        <f t="shared" si="129"/>
        <v>14623248504.670141</v>
      </c>
    </row>
    <row r="280" spans="1:19">
      <c r="A280" s="14">
        <f t="shared" si="112"/>
        <v>0.3076333400229358</v>
      </c>
      <c r="B280" s="16">
        <f t="shared" si="113"/>
        <v>192875.48437487619</v>
      </c>
      <c r="C280" s="4"/>
      <c r="D280" s="4">
        <f t="shared" si="114"/>
        <v>6.4830911269677511E-148</v>
      </c>
      <c r="E280" s="4">
        <f t="shared" si="115"/>
        <v>1.0394133116314312E-46</v>
      </c>
      <c r="F280" s="4">
        <f t="shared" si="116"/>
        <v>1.1047636079586237E-14</v>
      </c>
      <c r="G280" s="4">
        <f t="shared" si="117"/>
        <v>3.6779931028736682E-2</v>
      </c>
      <c r="H280" s="4">
        <f t="shared" si="118"/>
        <v>15501.444533578358</v>
      </c>
      <c r="I280" s="4">
        <f t="shared" si="119"/>
        <v>9277481.8772834465</v>
      </c>
      <c r="J280" s="4">
        <f t="shared" si="120"/>
        <v>268613465.8228066</v>
      </c>
      <c r="K280" s="4">
        <f t="shared" si="121"/>
        <v>1696721981.5036321</v>
      </c>
      <c r="L280" s="4">
        <f t="shared" si="122"/>
        <v>4734298856.1855106</v>
      </c>
      <c r="M280" s="4">
        <f t="shared" si="123"/>
        <v>8326836494.542079</v>
      </c>
      <c r="N280" s="4">
        <f t="shared" si="124"/>
        <v>11165217285.785797</v>
      </c>
      <c r="O280" s="4">
        <f t="shared" si="125"/>
        <v>12699529203.131676</v>
      </c>
      <c r="P280" s="4">
        <f t="shared" si="126"/>
        <v>13042259128.838989</v>
      </c>
      <c r="Q280" s="4">
        <f t="shared" si="127"/>
        <v>12559109418.579876</v>
      </c>
      <c r="R280" s="4">
        <f t="shared" si="128"/>
        <v>11609298542.095451</v>
      </c>
      <c r="S280" s="4">
        <f t="shared" si="129"/>
        <v>10456626472.881411</v>
      </c>
    </row>
    <row r="281" spans="1:19">
      <c r="A281" s="14">
        <f t="shared" si="112"/>
        <v>0.33107821821164629</v>
      </c>
      <c r="B281" s="16">
        <f t="shared" si="113"/>
        <v>175449.36258330627</v>
      </c>
      <c r="C281" s="4"/>
      <c r="D281" s="4">
        <f t="shared" si="114"/>
        <v>2.3867480052711076E-107</v>
      </c>
      <c r="E281" s="4">
        <f t="shared" si="115"/>
        <v>5.1128686248111959E-32</v>
      </c>
      <c r="F281" s="4">
        <f t="shared" si="116"/>
        <v>3.1164490253406401E-8</v>
      </c>
      <c r="G281" s="4">
        <f t="shared" si="117"/>
        <v>56.807638230662249</v>
      </c>
      <c r="H281" s="4">
        <f t="shared" si="118"/>
        <v>765652.81951904495</v>
      </c>
      <c r="I281" s="4">
        <f t="shared" si="119"/>
        <v>79214550.797374457</v>
      </c>
      <c r="J281" s="4">
        <f t="shared" si="120"/>
        <v>869406287.11973393</v>
      </c>
      <c r="K281" s="4">
        <f t="shared" si="121"/>
        <v>3102227843.9779568</v>
      </c>
      <c r="L281" s="4">
        <f t="shared" si="122"/>
        <v>6076374440.8418961</v>
      </c>
      <c r="M281" s="4">
        <f t="shared" si="123"/>
        <v>8502974475.6745815</v>
      </c>
      <c r="N281" s="4">
        <f t="shared" si="124"/>
        <v>9783545240.0593128</v>
      </c>
      <c r="O281" s="4">
        <f t="shared" si="125"/>
        <v>10013382857.098293</v>
      </c>
      <c r="P281" s="4">
        <f t="shared" si="126"/>
        <v>9543543538.2855167</v>
      </c>
      <c r="Q281" s="4">
        <f t="shared" si="127"/>
        <v>8706451508.5840111</v>
      </c>
      <c r="R281" s="4">
        <f t="shared" si="128"/>
        <v>7733247046.248332</v>
      </c>
      <c r="S281" s="4">
        <f t="shared" si="129"/>
        <v>6759805080.5328159</v>
      </c>
    </row>
    <row r="282" spans="1:19">
      <c r="A282" s="14">
        <f t="shared" si="112"/>
        <v>0.35408964062181447</v>
      </c>
      <c r="B282" s="16">
        <f t="shared" si="113"/>
        <v>316838.57802854397</v>
      </c>
      <c r="C282" s="4"/>
      <c r="D282" s="4">
        <f t="shared" si="114"/>
        <v>8.1219535264658646E-79</v>
      </c>
      <c r="E282" s="4">
        <f t="shared" si="115"/>
        <v>2.4148660853864989E-21</v>
      </c>
      <c r="F282" s="4">
        <f t="shared" si="116"/>
        <v>3.0188507935327673E-3</v>
      </c>
      <c r="G282" s="4">
        <f t="shared" si="117"/>
        <v>30869.193367903539</v>
      </c>
      <c r="H282" s="4">
        <f t="shared" si="118"/>
        <v>38658821.035968862</v>
      </c>
      <c r="I282" s="4">
        <f t="shared" si="119"/>
        <v>1191005123.5107679</v>
      </c>
      <c r="J282" s="4">
        <f t="shared" si="120"/>
        <v>6692304178.4595232</v>
      </c>
      <c r="K282" s="4">
        <f t="shared" si="121"/>
        <v>16100587659.040359</v>
      </c>
      <c r="L282" s="4">
        <f t="shared" si="122"/>
        <v>24703068025.018421</v>
      </c>
      <c r="M282" s="4">
        <f t="shared" si="123"/>
        <v>29521911799.453815</v>
      </c>
      <c r="N282" s="4">
        <f t="shared" si="124"/>
        <v>30563267410.441753</v>
      </c>
      <c r="O282" s="4">
        <f t="shared" si="125"/>
        <v>29083701776.061279</v>
      </c>
      <c r="P282" s="4">
        <f t="shared" si="126"/>
        <v>26326421630.85125</v>
      </c>
      <c r="Q282" s="4">
        <f t="shared" si="127"/>
        <v>23137791820.662022</v>
      </c>
      <c r="R282" s="4">
        <f t="shared" si="128"/>
        <v>19993295184.303665</v>
      </c>
      <c r="S282" s="4">
        <f t="shared" si="129"/>
        <v>17118875243.835297</v>
      </c>
    </row>
    <row r="283" spans="1:19">
      <c r="A283" s="14">
        <f t="shared" si="112"/>
        <v>0.3766676072534404</v>
      </c>
      <c r="B283" s="16">
        <f t="shared" si="113"/>
        <v>140597.11900016645</v>
      </c>
      <c r="C283" s="4"/>
      <c r="D283" s="4">
        <f t="shared" si="114"/>
        <v>1.1934993687320667E-59</v>
      </c>
      <c r="E283" s="4">
        <f t="shared" si="115"/>
        <v>7.3207025387709756E-15</v>
      </c>
      <c r="F283" s="4">
        <f t="shared" si="116"/>
        <v>0.83346957059953097</v>
      </c>
      <c r="G283" s="4">
        <f t="shared" si="117"/>
        <v>214530.06166884562</v>
      </c>
      <c r="H283" s="4">
        <f t="shared" si="118"/>
        <v>49679876.102950141</v>
      </c>
      <c r="I283" s="4">
        <f t="shared" si="119"/>
        <v>647313588.22375596</v>
      </c>
      <c r="J283" s="4">
        <f t="shared" si="120"/>
        <v>2260647801.2277603</v>
      </c>
      <c r="K283" s="4">
        <f t="shared" si="121"/>
        <v>4110499121.0786109</v>
      </c>
      <c r="L283" s="4">
        <f t="shared" si="122"/>
        <v>5302257475.828517</v>
      </c>
      <c r="M283" s="4">
        <f t="shared" si="123"/>
        <v>5664620933.8446112</v>
      </c>
      <c r="N283" s="4">
        <f t="shared" si="124"/>
        <v>5440533359.5133953</v>
      </c>
      <c r="O283" s="4">
        <f t="shared" si="125"/>
        <v>4916081774.1567869</v>
      </c>
      <c r="P283" s="4">
        <f t="shared" si="126"/>
        <v>4290011347.7834802</v>
      </c>
      <c r="Q283" s="4">
        <f t="shared" si="127"/>
        <v>3671804177.7722569</v>
      </c>
      <c r="R283" s="4">
        <f t="shared" si="128"/>
        <v>3111338231.6672707</v>
      </c>
      <c r="S283" s="4">
        <f t="shared" si="129"/>
        <v>2625173060.0408111</v>
      </c>
    </row>
    <row r="284" spans="1:19">
      <c r="A284" s="14">
        <f t="shared" si="112"/>
        <v>0.39881211810652395</v>
      </c>
      <c r="B284" s="16">
        <f t="shared" si="113"/>
        <v>122774.9489860608</v>
      </c>
      <c r="C284" s="4"/>
      <c r="D284" s="4">
        <f t="shared" si="114"/>
        <v>2.5445652051344867E-45</v>
      </c>
      <c r="E284" s="4">
        <f t="shared" si="115"/>
        <v>9.0131288270769392E-10</v>
      </c>
      <c r="F284" s="4">
        <f t="shared" si="116"/>
        <v>117.10002141048869</v>
      </c>
      <c r="G284" s="4">
        <f t="shared" si="117"/>
        <v>2063430.4464840756</v>
      </c>
      <c r="H284" s="4">
        <f t="shared" si="118"/>
        <v>139777678.72601643</v>
      </c>
      <c r="I284" s="4">
        <f t="shared" si="119"/>
        <v>973184465.88998151</v>
      </c>
      <c r="J284" s="4">
        <f t="shared" si="120"/>
        <v>2403774291.0255203</v>
      </c>
      <c r="K284" s="4">
        <f t="shared" si="121"/>
        <v>3564466356.1633811</v>
      </c>
      <c r="L284" s="4">
        <f t="shared" si="122"/>
        <v>4052199341.1944141</v>
      </c>
      <c r="M284" s="4">
        <f t="shared" si="123"/>
        <v>3989753682.4171534</v>
      </c>
      <c r="N284" s="4">
        <f t="shared" si="124"/>
        <v>3628158657.3132062</v>
      </c>
      <c r="O284" s="4">
        <f t="shared" si="125"/>
        <v>3157170284.7226839</v>
      </c>
      <c r="P284" s="4">
        <f t="shared" si="126"/>
        <v>2682599345.8377156</v>
      </c>
      <c r="Q284" s="4">
        <f t="shared" si="127"/>
        <v>2252139164.1071825</v>
      </c>
      <c r="R284" s="4">
        <f t="shared" si="128"/>
        <v>1881379740.4058435</v>
      </c>
      <c r="S284" s="4">
        <f t="shared" si="129"/>
        <v>1570510035.3858635</v>
      </c>
    </row>
    <row r="285" spans="1:19">
      <c r="A285" s="14">
        <f t="shared" si="112"/>
        <v>0.42052317318106525</v>
      </c>
      <c r="B285" s="16">
        <f t="shared" si="113"/>
        <v>106140.92363956224</v>
      </c>
      <c r="C285" s="4"/>
      <c r="D285" s="4">
        <f t="shared" si="114"/>
        <v>1.0187052282029036E-34</v>
      </c>
      <c r="E285" s="4">
        <f t="shared" si="115"/>
        <v>4.8048277158974416E-6</v>
      </c>
      <c r="F285" s="4">
        <f t="shared" si="116"/>
        <v>4030.12814497717</v>
      </c>
      <c r="G285" s="4">
        <f t="shared" si="117"/>
        <v>9652417.5203676652</v>
      </c>
      <c r="H285" s="4">
        <f t="shared" si="118"/>
        <v>261924462.68316829</v>
      </c>
      <c r="I285" s="4">
        <f t="shared" si="119"/>
        <v>1143848848.8299382</v>
      </c>
      <c r="J285" s="4">
        <f t="shared" si="120"/>
        <v>2183327624.5166926</v>
      </c>
      <c r="K285" s="4">
        <f t="shared" si="121"/>
        <v>2781693583.9029832</v>
      </c>
      <c r="L285" s="4">
        <f t="shared" si="122"/>
        <v>2878519482.9620738</v>
      </c>
      <c r="M285" s="4">
        <f t="shared" si="123"/>
        <v>2667089730.1976762</v>
      </c>
      <c r="N285" s="4">
        <f t="shared" si="124"/>
        <v>2328716845.0368085</v>
      </c>
      <c r="O285" s="4">
        <f t="shared" si="125"/>
        <v>1970372258.5432348</v>
      </c>
      <c r="P285" s="4">
        <f t="shared" si="126"/>
        <v>1641295039.8774533</v>
      </c>
      <c r="Q285" s="4">
        <f t="shared" si="127"/>
        <v>1358276234.7106171</v>
      </c>
      <c r="R285" s="4">
        <f t="shared" si="128"/>
        <v>1122703623.5298996</v>
      </c>
      <c r="S285" s="4">
        <f t="shared" si="129"/>
        <v>929760941.8201915</v>
      </c>
    </row>
    <row r="286" spans="1:19">
      <c r="A286" s="14">
        <f t="shared" si="112"/>
        <v>0.44180077247706423</v>
      </c>
      <c r="B286" s="16">
        <f t="shared" si="113"/>
        <v>90695.042960670733</v>
      </c>
      <c r="C286" s="4"/>
      <c r="D286" s="4">
        <f t="shared" si="114"/>
        <v>9.7765615176268322E-27</v>
      </c>
      <c r="E286" s="4">
        <f t="shared" si="115"/>
        <v>2.8065585311877533E-3</v>
      </c>
      <c r="F286" s="4">
        <f t="shared" si="116"/>
        <v>51347.413956235163</v>
      </c>
      <c r="G286" s="4">
        <f t="shared" si="117"/>
        <v>27062772.436630573</v>
      </c>
      <c r="H286" s="4">
        <f t="shared" si="118"/>
        <v>366882270.19982129</v>
      </c>
      <c r="I286" s="4">
        <f t="shared" si="119"/>
        <v>1124760264.7389112</v>
      </c>
      <c r="J286" s="4">
        <f t="shared" si="120"/>
        <v>1765589647.1130221</v>
      </c>
      <c r="K286" s="4">
        <f t="shared" si="121"/>
        <v>2004852976.902195</v>
      </c>
      <c r="L286" s="4">
        <f t="shared" si="122"/>
        <v>1931813480.2299273</v>
      </c>
      <c r="M286" s="4">
        <f t="shared" si="123"/>
        <v>1709296556.5360394</v>
      </c>
      <c r="N286" s="4">
        <f t="shared" si="124"/>
        <v>1447102494.3028154</v>
      </c>
      <c r="O286" s="4">
        <f t="shared" si="125"/>
        <v>1198647319.3759148</v>
      </c>
      <c r="P286" s="4">
        <f t="shared" si="126"/>
        <v>983538479.22070658</v>
      </c>
      <c r="Q286" s="4">
        <f t="shared" si="127"/>
        <v>805120482.43989837</v>
      </c>
      <c r="R286" s="4">
        <f t="shared" si="128"/>
        <v>660154033.3386023</v>
      </c>
      <c r="S286" s="4">
        <f t="shared" si="129"/>
        <v>543410797.26387405</v>
      </c>
    </row>
    <row r="287" spans="1:19">
      <c r="A287" s="14">
        <f t="shared" si="112"/>
        <v>0.46264491599452084</v>
      </c>
      <c r="B287" s="16">
        <f t="shared" si="113"/>
        <v>76437.306949386257</v>
      </c>
      <c r="C287" s="4"/>
      <c r="D287" s="4">
        <f t="shared" si="114"/>
        <v>1.2239620535845208E-20</v>
      </c>
      <c r="E287" s="4">
        <f t="shared" si="115"/>
        <v>0.3325993537786614</v>
      </c>
      <c r="F287" s="4">
        <f t="shared" si="116"/>
        <v>318116.36282719061</v>
      </c>
      <c r="G287" s="4">
        <f t="shared" si="117"/>
        <v>52144766.989225425</v>
      </c>
      <c r="H287" s="4">
        <f t="shared" si="118"/>
        <v>413854928.83716834</v>
      </c>
      <c r="I287" s="4">
        <f t="shared" si="119"/>
        <v>965682049.936566</v>
      </c>
      <c r="J287" s="4">
        <f t="shared" si="120"/>
        <v>1303612043.5160801</v>
      </c>
      <c r="K287" s="4">
        <f t="shared" si="121"/>
        <v>1354466500.1762695</v>
      </c>
      <c r="L287" s="4">
        <f t="shared" si="122"/>
        <v>1235242422.6659493</v>
      </c>
      <c r="M287" s="4">
        <f t="shared" si="123"/>
        <v>1054780347.4508312</v>
      </c>
      <c r="N287" s="4">
        <f t="shared" si="124"/>
        <v>871983086.41720879</v>
      </c>
      <c r="O287" s="4">
        <f t="shared" si="125"/>
        <v>710512940.27811623</v>
      </c>
      <c r="P287" s="4">
        <f t="shared" si="126"/>
        <v>576272064.44321239</v>
      </c>
      <c r="Q287" s="4">
        <f t="shared" si="127"/>
        <v>467785155.71153122</v>
      </c>
      <c r="R287" s="4">
        <f t="shared" si="128"/>
        <v>381185445.63944793</v>
      </c>
      <c r="S287" s="4">
        <f t="shared" si="129"/>
        <v>312316922.64958876</v>
      </c>
    </row>
    <row r="288" spans="1:19">
      <c r="A288" s="14">
        <f t="shared" si="112"/>
        <v>0.48305560373343526</v>
      </c>
      <c r="B288" s="16">
        <f t="shared" si="113"/>
        <v>63763.76382824449</v>
      </c>
      <c r="C288" s="4"/>
      <c r="D288" s="4">
        <f t="shared" si="114"/>
        <v>6.4117350216600831E-16</v>
      </c>
      <c r="E288" s="4">
        <f t="shared" si="115"/>
        <v>12.29242549526278</v>
      </c>
      <c r="F288" s="4">
        <f t="shared" si="116"/>
        <v>1165420.902362972</v>
      </c>
      <c r="G288" s="4">
        <f t="shared" si="117"/>
        <v>76531941.083320037</v>
      </c>
      <c r="H288" s="4">
        <f t="shared" si="118"/>
        <v>399366272.1632694</v>
      </c>
      <c r="I288" s="4">
        <f t="shared" si="119"/>
        <v>752506957.78526914</v>
      </c>
      <c r="J288" s="4">
        <f t="shared" si="120"/>
        <v>902635708.24578202</v>
      </c>
      <c r="K288" s="4">
        <f t="shared" si="121"/>
        <v>874826488.2239114</v>
      </c>
      <c r="L288" s="4">
        <f t="shared" si="122"/>
        <v>764166902.38599479</v>
      </c>
      <c r="M288" s="4">
        <f t="shared" si="123"/>
        <v>634604983.45165563</v>
      </c>
      <c r="N288" s="4">
        <f t="shared" si="124"/>
        <v>514937376.01998502</v>
      </c>
      <c r="O288" s="4">
        <f t="shared" si="125"/>
        <v>414224231.39109713</v>
      </c>
      <c r="P288" s="4">
        <f t="shared" si="126"/>
        <v>332920318.31205803</v>
      </c>
      <c r="Q288" s="4">
        <f t="shared" si="127"/>
        <v>268472593.81469005</v>
      </c>
      <c r="R288" s="4">
        <f t="shared" si="128"/>
        <v>217710542.08351883</v>
      </c>
      <c r="S288" s="4">
        <f t="shared" si="129"/>
        <v>177727091.01064762</v>
      </c>
    </row>
    <row r="289" spans="1:19">
      <c r="A289" s="14">
        <f t="shared" si="112"/>
        <v>0.5030328356938073</v>
      </c>
      <c r="B289" s="16">
        <f t="shared" si="113"/>
        <v>53862.558264852487</v>
      </c>
      <c r="C289" s="4"/>
      <c r="D289" s="4">
        <f t="shared" si="114"/>
        <v>3.2979308400676744E-12</v>
      </c>
      <c r="E289" s="4">
        <f t="shared" si="115"/>
        <v>199.08910874787119</v>
      </c>
      <c r="F289" s="4">
        <f t="shared" si="116"/>
        <v>3012981.7159652049</v>
      </c>
      <c r="G289" s="4">
        <f t="shared" si="117"/>
        <v>95715471.133547723</v>
      </c>
      <c r="H289" s="4">
        <f t="shared" si="118"/>
        <v>358047951.78817099</v>
      </c>
      <c r="I289" s="4">
        <f t="shared" si="119"/>
        <v>569341066.45111811</v>
      </c>
      <c r="J289" s="4">
        <f t="shared" si="120"/>
        <v>621784043.94372606</v>
      </c>
      <c r="K289" s="4">
        <f t="shared" si="121"/>
        <v>570250877.42552578</v>
      </c>
      <c r="L289" s="4">
        <f t="shared" si="122"/>
        <v>481363332.72776741</v>
      </c>
      <c r="M289" s="4">
        <f t="shared" si="123"/>
        <v>391009050.04519695</v>
      </c>
      <c r="N289" s="4">
        <f t="shared" si="124"/>
        <v>312616100.66116089</v>
      </c>
      <c r="O289" s="4">
        <f t="shared" si="125"/>
        <v>248920351.62903029</v>
      </c>
      <c r="P289" s="4">
        <f t="shared" si="126"/>
        <v>198622675.58829001</v>
      </c>
      <c r="Q289" s="4">
        <f t="shared" si="127"/>
        <v>159337742.50345504</v>
      </c>
      <c r="R289" s="4">
        <f t="shared" si="128"/>
        <v>128713117.83047555</v>
      </c>
      <c r="S289" s="4">
        <f t="shared" si="129"/>
        <v>104770419.45926835</v>
      </c>
    </row>
    <row r="290" spans="1:19">
      <c r="A290" s="14">
        <f t="shared" si="112"/>
        <v>0.52257661187563709</v>
      </c>
      <c r="B290" s="16">
        <f t="shared" si="113"/>
        <v>39208.774031032328</v>
      </c>
      <c r="C290" s="4"/>
      <c r="D290" s="4">
        <f t="shared" si="114"/>
        <v>2.140612162542095E-9</v>
      </c>
      <c r="E290" s="4">
        <f t="shared" si="115"/>
        <v>1261.4020118093049</v>
      </c>
      <c r="F290" s="4">
        <f t="shared" si="116"/>
        <v>4369352.2484814804</v>
      </c>
      <c r="G290" s="4">
        <f t="shared" si="117"/>
        <v>77440486.135895401</v>
      </c>
      <c r="H290" s="4">
        <f t="shared" si="118"/>
        <v>221692526.66313016</v>
      </c>
      <c r="I290" s="4">
        <f t="shared" si="119"/>
        <v>307574834.80502933</v>
      </c>
      <c r="J290" s="4">
        <f t="shared" si="120"/>
        <v>311518104.76730025</v>
      </c>
      <c r="K290" s="4">
        <f t="shared" si="121"/>
        <v>273298301.59306294</v>
      </c>
      <c r="L290" s="4">
        <f t="shared" si="122"/>
        <v>224441459.52291259</v>
      </c>
      <c r="M290" s="4">
        <f t="shared" si="123"/>
        <v>179102301.58162475</v>
      </c>
      <c r="N290" s="4">
        <f t="shared" si="124"/>
        <v>141501630.06031704</v>
      </c>
      <c r="O290" s="4">
        <f t="shared" si="125"/>
        <v>111750361.51793659</v>
      </c>
      <c r="P290" s="4">
        <f t="shared" si="126"/>
        <v>88653720.564828411</v>
      </c>
      <c r="Q290" s="4">
        <f t="shared" si="127"/>
        <v>70821116.252561346</v>
      </c>
      <c r="R290" s="4">
        <f t="shared" si="128"/>
        <v>57032263.448130056</v>
      </c>
      <c r="S290" s="4">
        <f t="shared" si="129"/>
        <v>46315388.346924588</v>
      </c>
    </row>
    <row r="291" spans="1:19">
      <c r="A291" s="14">
        <f t="shared" si="112"/>
        <v>0.54168693227892462</v>
      </c>
      <c r="B291" s="16">
        <f t="shared" si="113"/>
        <v>23762.8933521408</v>
      </c>
      <c r="C291" s="4"/>
      <c r="D291" s="4">
        <f t="shared" si="114"/>
        <v>2.4773201628888415E-7</v>
      </c>
      <c r="E291" s="4">
        <f t="shared" si="115"/>
        <v>3394.13822782343</v>
      </c>
      <c r="F291" s="4">
        <f t="shared" si="116"/>
        <v>3547853.2949468954</v>
      </c>
      <c r="G291" s="4">
        <f t="shared" si="117"/>
        <v>39137708.642164156</v>
      </c>
      <c r="H291" s="4">
        <f t="shared" si="118"/>
        <v>90153530.835101321</v>
      </c>
      <c r="I291" s="4">
        <f t="shared" si="119"/>
        <v>111958099.99748093</v>
      </c>
      <c r="J291" s="4">
        <f t="shared" si="120"/>
        <v>106657265.9296158</v>
      </c>
      <c r="K291" s="4">
        <f t="shared" si="121"/>
        <v>90257760.045836821</v>
      </c>
      <c r="L291" s="4">
        <f t="shared" si="122"/>
        <v>72485053.351173237</v>
      </c>
      <c r="M291" s="4">
        <f t="shared" si="123"/>
        <v>57013453.752618253</v>
      </c>
      <c r="N291" s="4">
        <f t="shared" si="124"/>
        <v>44610958.390642509</v>
      </c>
      <c r="O291" s="4">
        <f t="shared" si="125"/>
        <v>34997352.550695665</v>
      </c>
      <c r="P291" s="4">
        <f t="shared" si="126"/>
        <v>27633465.148630448</v>
      </c>
      <c r="Q291" s="4">
        <f t="shared" si="127"/>
        <v>21999817.747682277</v>
      </c>
      <c r="R291" s="4">
        <f t="shared" si="128"/>
        <v>17671890.67263202</v>
      </c>
      <c r="S291" s="4">
        <f t="shared" si="129"/>
        <v>14324059.61722431</v>
      </c>
    </row>
    <row r="292" spans="1:19">
      <c r="A292" s="14">
        <f t="shared" si="112"/>
        <v>0.56036379690366966</v>
      </c>
      <c r="B292" s="16">
        <f t="shared" si="113"/>
        <v>11881.4466760704</v>
      </c>
      <c r="C292" s="4"/>
      <c r="D292" s="4">
        <f t="shared" si="114"/>
        <v>6.8050609316453427E-6</v>
      </c>
      <c r="E292" s="4">
        <f t="shared" si="115"/>
        <v>4254.7070147705563</v>
      </c>
      <c r="F292" s="4">
        <f t="shared" si="116"/>
        <v>1663643.326295217</v>
      </c>
      <c r="G292" s="4">
        <f t="shared" si="117"/>
        <v>12436131.033357959</v>
      </c>
      <c r="H292" s="4">
        <f t="shared" si="118"/>
        <v>23966234.308744714</v>
      </c>
      <c r="I292" s="4">
        <f t="shared" si="119"/>
        <v>27175252.549025245</v>
      </c>
      <c r="J292" s="4">
        <f t="shared" si="120"/>
        <v>24619500.458741527</v>
      </c>
      <c r="K292" s="4">
        <f t="shared" si="121"/>
        <v>20226520.215086773</v>
      </c>
      <c r="L292" s="4">
        <f t="shared" si="122"/>
        <v>15948587.169797726</v>
      </c>
      <c r="M292" s="4">
        <f t="shared" si="123"/>
        <v>12396692.270559594</v>
      </c>
      <c r="N292" s="4">
        <f t="shared" si="124"/>
        <v>9623348.260325605</v>
      </c>
      <c r="O292" s="4">
        <f t="shared" si="125"/>
        <v>7508354.7485674974</v>
      </c>
      <c r="P292" s="4">
        <f t="shared" si="126"/>
        <v>5905602.3032584209</v>
      </c>
      <c r="Q292" s="4">
        <f t="shared" si="127"/>
        <v>4688474.5718945069</v>
      </c>
      <c r="R292" s="4">
        <f t="shared" si="128"/>
        <v>3758354.1509846402</v>
      </c>
      <c r="S292" s="4">
        <f t="shared" si="129"/>
        <v>3041630.8134763893</v>
      </c>
    </row>
    <row r="293" spans="1:19">
      <c r="A293" s="14">
        <f t="shared" si="112"/>
        <v>0.57860720574987257</v>
      </c>
      <c r="B293" s="16">
        <f t="shared" si="113"/>
        <v>14257.736011284482</v>
      </c>
      <c r="C293" s="4"/>
      <c r="D293" s="4">
        <f t="shared" si="114"/>
        <v>4.7103213067590469E-4</v>
      </c>
      <c r="E293" s="4">
        <f t="shared" si="115"/>
        <v>22834.83013399809</v>
      </c>
      <c r="F293" s="4">
        <f t="shared" si="116"/>
        <v>3954328.2363098911</v>
      </c>
      <c r="G293" s="4">
        <f t="shared" si="117"/>
        <v>21414782.49982914</v>
      </c>
      <c r="H293" s="4">
        <f t="shared" si="118"/>
        <v>35600701.719269559</v>
      </c>
      <c r="I293" s="4">
        <f t="shared" si="119"/>
        <v>37438281.5555894</v>
      </c>
      <c r="J293" s="4">
        <f t="shared" si="120"/>
        <v>32534240.989333652</v>
      </c>
      <c r="K293" s="4">
        <f t="shared" si="121"/>
        <v>26081787.446779147</v>
      </c>
      <c r="L293" s="4">
        <f t="shared" si="122"/>
        <v>20255495.291380182</v>
      </c>
      <c r="M293" s="4">
        <f t="shared" si="123"/>
        <v>15590667.441989912</v>
      </c>
      <c r="N293" s="4">
        <f t="shared" si="124"/>
        <v>12023547.498008847</v>
      </c>
      <c r="O293" s="4">
        <f t="shared" si="125"/>
        <v>9338647.3993052151</v>
      </c>
      <c r="P293" s="4">
        <f t="shared" si="126"/>
        <v>7321688.6682181619</v>
      </c>
      <c r="Q293" s="4">
        <f t="shared" si="127"/>
        <v>5799240.5816754866</v>
      </c>
      <c r="R293" s="4">
        <f t="shared" si="128"/>
        <v>4640808.3133402271</v>
      </c>
      <c r="S293" s="4">
        <f t="shared" si="129"/>
        <v>3750972.7609047373</v>
      </c>
    </row>
    <row r="294" spans="1:19">
      <c r="A294" s="14">
        <f t="shared" si="112"/>
        <v>0.5964171588175331</v>
      </c>
      <c r="B294" s="16">
        <f t="shared" si="113"/>
        <v>25743.134464819206</v>
      </c>
      <c r="C294" s="4"/>
      <c r="D294" s="4">
        <f t="shared" si="114"/>
        <v>3.8313828307457817E-2</v>
      </c>
      <c r="E294" s="4">
        <f t="shared" si="115"/>
        <v>219453.31884114863</v>
      </c>
      <c r="F294" s="4">
        <f t="shared" si="116"/>
        <v>19247246.148497198</v>
      </c>
      <c r="G294" s="4">
        <f t="shared" si="117"/>
        <v>79631491.728458673</v>
      </c>
      <c r="H294" s="4">
        <f t="shared" si="118"/>
        <v>117012081.52199532</v>
      </c>
      <c r="I294" s="4">
        <f t="shared" si="119"/>
        <v>115547606.11318091</v>
      </c>
      <c r="J294" s="4">
        <f t="shared" si="120"/>
        <v>96980248.251189724</v>
      </c>
      <c r="K294" s="4">
        <f t="shared" si="121"/>
        <v>76170758.603281736</v>
      </c>
      <c r="L294" s="4">
        <f t="shared" si="122"/>
        <v>58409668.600997105</v>
      </c>
      <c r="M294" s="4">
        <f t="shared" si="123"/>
        <v>44590963.31956885</v>
      </c>
      <c r="N294" s="4">
        <f t="shared" si="124"/>
        <v>34200478.859344944</v>
      </c>
      <c r="O294" s="4">
        <f t="shared" si="125"/>
        <v>26463079.05009792</v>
      </c>
      <c r="P294" s="4">
        <f t="shared" si="126"/>
        <v>20692113.164549649</v>
      </c>
      <c r="Q294" s="4">
        <f t="shared" si="127"/>
        <v>16357735.339341097</v>
      </c>
      <c r="R294" s="4">
        <f t="shared" si="128"/>
        <v>13071473.522186434</v>
      </c>
      <c r="S294" s="4">
        <f t="shared" si="129"/>
        <v>10553786.725899821</v>
      </c>
    </row>
    <row r="295" spans="1:19">
      <c r="A295" s="14">
        <f t="shared" si="112"/>
        <v>0.61379365610665138</v>
      </c>
      <c r="B295" s="16">
        <f t="shared" si="113"/>
        <v>12277.494898606081</v>
      </c>
      <c r="C295" s="4"/>
      <c r="D295" s="4">
        <f t="shared" si="114"/>
        <v>0.1286125508256093</v>
      </c>
      <c r="E295" s="4">
        <f t="shared" si="115"/>
        <v>122041.05487381425</v>
      </c>
      <c r="F295" s="4">
        <f t="shared" si="116"/>
        <v>6037287.7995599182</v>
      </c>
      <c r="G295" s="4">
        <f t="shared" si="117"/>
        <v>19913061.978696316</v>
      </c>
      <c r="H295" s="4">
        <f t="shared" si="118"/>
        <v>26373483.557856988</v>
      </c>
      <c r="I295" s="4">
        <f t="shared" si="119"/>
        <v>24699914.943614066</v>
      </c>
      <c r="J295" s="4">
        <f t="shared" si="120"/>
        <v>20132860.703750916</v>
      </c>
      <c r="K295" s="4">
        <f t="shared" si="121"/>
        <v>15542683.438463306</v>
      </c>
      <c r="L295" s="4">
        <f t="shared" si="122"/>
        <v>11791940.438039999</v>
      </c>
      <c r="M295" s="4">
        <f t="shared" si="123"/>
        <v>8940278.0758374836</v>
      </c>
      <c r="N295" s="4">
        <f t="shared" si="124"/>
        <v>6825443.0284130797</v>
      </c>
      <c r="O295" s="4">
        <f t="shared" si="125"/>
        <v>5264485.2723786393</v>
      </c>
      <c r="P295" s="4">
        <f t="shared" si="126"/>
        <v>4107159.8321769894</v>
      </c>
      <c r="Q295" s="4">
        <f t="shared" si="127"/>
        <v>3241541.4769934486</v>
      </c>
      <c r="R295" s="4">
        <f t="shared" si="128"/>
        <v>2587200.7013219604</v>
      </c>
      <c r="S295" s="4">
        <f t="shared" si="129"/>
        <v>2086994.0139372661</v>
      </c>
    </row>
    <row r="296" spans="1:19">
      <c r="A296" s="14">
        <f t="shared" si="112"/>
        <v>0.63073669761722728</v>
      </c>
      <c r="B296" s="16">
        <f t="shared" si="113"/>
        <v>9109.1091183206427</v>
      </c>
      <c r="C296" s="4"/>
      <c r="D296" s="4">
        <f t="shared" si="114"/>
        <v>0.68357345768578193</v>
      </c>
      <c r="E296" s="4">
        <f t="shared" si="115"/>
        <v>141294.26755712001</v>
      </c>
      <c r="F296" s="4">
        <f t="shared" si="116"/>
        <v>4301660.0374366874</v>
      </c>
      <c r="G296" s="4">
        <f t="shared" si="117"/>
        <v>11708407.072543932</v>
      </c>
      <c r="H296" s="4">
        <f t="shared" si="118"/>
        <v>14199739.636491943</v>
      </c>
      <c r="I296" s="4">
        <f t="shared" si="119"/>
        <v>12714767.712869938</v>
      </c>
      <c r="J296" s="4">
        <f t="shared" si="120"/>
        <v>10109781.182321001</v>
      </c>
      <c r="K296" s="4">
        <f t="shared" si="121"/>
        <v>7691612.4606270613</v>
      </c>
      <c r="L296" s="4">
        <f t="shared" si="122"/>
        <v>5782898.2495126575</v>
      </c>
      <c r="M296" s="4">
        <f t="shared" si="123"/>
        <v>4358842.4460847238</v>
      </c>
      <c r="N296" s="4">
        <f t="shared" si="124"/>
        <v>3314750.4668308697</v>
      </c>
      <c r="O296" s="4">
        <f t="shared" si="125"/>
        <v>2549783.9780980563</v>
      </c>
      <c r="P296" s="4">
        <f t="shared" si="126"/>
        <v>1985451.699013483</v>
      </c>
      <c r="Q296" s="4">
        <f t="shared" si="127"/>
        <v>1564835.9225289333</v>
      </c>
      <c r="R296" s="4">
        <f t="shared" si="128"/>
        <v>1247682.6020765475</v>
      </c>
      <c r="S296" s="4">
        <f t="shared" si="129"/>
        <v>1005685.7816349657</v>
      </c>
    </row>
    <row r="297" spans="1:19">
      <c r="A297" s="14">
        <f t="shared" si="112"/>
        <v>0.64724628334926093</v>
      </c>
      <c r="B297" s="16">
        <f t="shared" si="113"/>
        <v>24554.989797212162</v>
      </c>
      <c r="C297" s="4"/>
      <c r="D297" s="4">
        <f t="shared" si="114"/>
        <v>33.944877683383609</v>
      </c>
      <c r="E297" s="4">
        <f t="shared" si="115"/>
        <v>1911269.8025390925</v>
      </c>
      <c r="F297" s="4">
        <f t="shared" si="116"/>
        <v>38453421.084069848</v>
      </c>
      <c r="G297" s="4">
        <f t="shared" si="117"/>
        <v>88838511.146860272</v>
      </c>
      <c r="H297" s="4">
        <f t="shared" si="118"/>
        <v>99941851.408000976</v>
      </c>
      <c r="I297" s="4">
        <f t="shared" si="119"/>
        <v>86126335.709220514</v>
      </c>
      <c r="J297" s="4">
        <f t="shared" si="120"/>
        <v>67046085.237991244</v>
      </c>
      <c r="K297" s="4">
        <f t="shared" si="121"/>
        <v>50377303.604051113</v>
      </c>
      <c r="L297" s="4">
        <f t="shared" si="122"/>
        <v>37584485.750472479</v>
      </c>
      <c r="M297" s="4">
        <f t="shared" si="123"/>
        <v>28188159.133388985</v>
      </c>
      <c r="N297" s="4">
        <f t="shared" si="124"/>
        <v>21364642.4428965</v>
      </c>
      <c r="O297" s="4">
        <f t="shared" si="125"/>
        <v>16396367.801684858</v>
      </c>
      <c r="P297" s="4">
        <f t="shared" si="126"/>
        <v>12746635.17131903</v>
      </c>
      <c r="Q297" s="4">
        <f t="shared" si="127"/>
        <v>10034428.109954763</v>
      </c>
      <c r="R297" s="4">
        <f t="shared" si="128"/>
        <v>7993734.6751007289</v>
      </c>
      <c r="S297" s="4">
        <f t="shared" si="129"/>
        <v>6439080.5781055046</v>
      </c>
    </row>
    <row r="298" spans="1:19">
      <c r="A298" s="14">
        <f t="shared" si="112"/>
        <v>0.66332241330275232</v>
      </c>
      <c r="B298" s="16">
        <f t="shared" si="113"/>
        <v>27723.375577497598</v>
      </c>
      <c r="C298" s="4"/>
      <c r="D298" s="4">
        <f t="shared" si="114"/>
        <v>222.6531708004178</v>
      </c>
      <c r="E298" s="4">
        <f t="shared" si="115"/>
        <v>4104948.9626232921</v>
      </c>
      <c r="F298" s="4">
        <f t="shared" si="116"/>
        <v>57873445.498815849</v>
      </c>
      <c r="G298" s="4">
        <f t="shared" si="117"/>
        <v>116151530.16824895</v>
      </c>
      <c r="H298" s="4">
        <f t="shared" si="118"/>
        <v>122504751.99456215</v>
      </c>
      <c r="I298" s="4">
        <f t="shared" si="119"/>
        <v>102154304.1869881</v>
      </c>
      <c r="J298" s="4">
        <f t="shared" si="120"/>
        <v>78090741.43141292</v>
      </c>
      <c r="K298" s="4">
        <f t="shared" si="121"/>
        <v>58051445.979321316</v>
      </c>
      <c r="L298" s="4">
        <f t="shared" si="122"/>
        <v>43023620.823451295</v>
      </c>
      <c r="M298" s="4">
        <f t="shared" si="123"/>
        <v>32129521.910497773</v>
      </c>
      <c r="N298" s="4">
        <f t="shared" si="124"/>
        <v>24282182.37957827</v>
      </c>
      <c r="O298" s="4">
        <f t="shared" si="125"/>
        <v>18598623.27702773</v>
      </c>
      <c r="P298" s="4">
        <f t="shared" si="126"/>
        <v>14438459.535400707</v>
      </c>
      <c r="Q298" s="4">
        <f t="shared" si="127"/>
        <v>11354761.841841443</v>
      </c>
      <c r="R298" s="4">
        <f t="shared" si="128"/>
        <v>9038793.0716029163</v>
      </c>
      <c r="S298" s="4">
        <f t="shared" si="129"/>
        <v>7276804.5679852962</v>
      </c>
    </row>
    <row r="299" spans="1:19">
      <c r="A299" s="14">
        <f t="shared" si="112"/>
        <v>0.67896508747770135</v>
      </c>
      <c r="B299" s="16">
        <f t="shared" si="113"/>
        <v>30891.761357783042</v>
      </c>
      <c r="C299" s="4"/>
      <c r="D299" s="4">
        <f t="shared" si="114"/>
        <v>1125.1219526390739</v>
      </c>
      <c r="E299" s="4">
        <f t="shared" si="115"/>
        <v>7911963.8925215201</v>
      </c>
      <c r="F299" s="4">
        <f t="shared" si="116"/>
        <v>82058658.661856741</v>
      </c>
      <c r="G299" s="4">
        <f t="shared" si="117"/>
        <v>145849065.27111611</v>
      </c>
      <c r="H299" s="4">
        <f t="shared" si="118"/>
        <v>145493372.3151539</v>
      </c>
      <c r="I299" s="4">
        <f t="shared" si="119"/>
        <v>117927375.98439743</v>
      </c>
      <c r="J299" s="4">
        <f t="shared" si="120"/>
        <v>88744615.050041959</v>
      </c>
      <c r="K299" s="4">
        <f t="shared" si="121"/>
        <v>65364632.346559905</v>
      </c>
      <c r="L299" s="4">
        <f t="shared" si="122"/>
        <v>48167109.458141811</v>
      </c>
      <c r="M299" s="4">
        <f t="shared" si="123"/>
        <v>35837808.033768348</v>
      </c>
      <c r="N299" s="4">
        <f t="shared" si="124"/>
        <v>27017780.449862689</v>
      </c>
      <c r="O299" s="4">
        <f t="shared" si="125"/>
        <v>20658615.494047675</v>
      </c>
      <c r="P299" s="4">
        <f t="shared" si="126"/>
        <v>16018303.445376605</v>
      </c>
      <c r="Q299" s="4">
        <f t="shared" si="127"/>
        <v>12586179.283265403</v>
      </c>
      <c r="R299" s="4">
        <f t="shared" si="128"/>
        <v>10012580.472400678</v>
      </c>
      <c r="S299" s="4">
        <f t="shared" si="129"/>
        <v>8056858.8673164295</v>
      </c>
    </row>
    <row r="300" spans="1:19">
      <c r="A300" s="14">
        <f t="shared" si="112"/>
        <v>0.694174305874108</v>
      </c>
      <c r="B300" s="16">
        <f t="shared" si="113"/>
        <v>31287.809580318728</v>
      </c>
      <c r="C300" s="4"/>
      <c r="D300" s="4">
        <f t="shared" si="114"/>
        <v>3864.3490238144755</v>
      </c>
      <c r="E300" s="4">
        <f t="shared" si="115"/>
        <v>11773431.323754756</v>
      </c>
      <c r="F300" s="4">
        <f t="shared" si="116"/>
        <v>93548646.197602406</v>
      </c>
      <c r="G300" s="4">
        <f t="shared" si="117"/>
        <v>149632471.41888297</v>
      </c>
      <c r="H300" s="4">
        <f t="shared" si="118"/>
        <v>142224549.89015952</v>
      </c>
      <c r="I300" s="4">
        <f t="shared" si="119"/>
        <v>112471880.56164905</v>
      </c>
      <c r="J300" s="4">
        <f t="shared" si="120"/>
        <v>83494296.042770579</v>
      </c>
      <c r="K300" s="4">
        <f t="shared" si="121"/>
        <v>61006399.648414142</v>
      </c>
      <c r="L300" s="4">
        <f t="shared" si="122"/>
        <v>44732756.598063216</v>
      </c>
      <c r="M300" s="4">
        <f t="shared" si="123"/>
        <v>33175878.316072736</v>
      </c>
      <c r="N300" s="4">
        <f t="shared" si="124"/>
        <v>24957298.556646571</v>
      </c>
      <c r="O300" s="4">
        <f t="shared" si="125"/>
        <v>19054853.299950801</v>
      </c>
      <c r="P300" s="4">
        <f t="shared" si="126"/>
        <v>14759292.032064514</v>
      </c>
      <c r="Q300" s="4">
        <f t="shared" si="127"/>
        <v>11588129.900300477</v>
      </c>
      <c r="R300" s="4">
        <f t="shared" si="128"/>
        <v>9213448.3944525644</v>
      </c>
      <c r="S300" s="4">
        <f t="shared" si="129"/>
        <v>7410700.2075555939</v>
      </c>
    </row>
    <row r="301" spans="1:19">
      <c r="A301" s="14">
        <f t="shared" si="112"/>
        <v>0.70895006849197251</v>
      </c>
      <c r="B301" s="16">
        <f t="shared" si="113"/>
        <v>23762.8933521408</v>
      </c>
      <c r="C301" s="4"/>
      <c r="D301" s="4">
        <f t="shared" si="114"/>
        <v>6338.1877887829605</v>
      </c>
      <c r="E301" s="4">
        <f t="shared" si="115"/>
        <v>9311846.3109933529</v>
      </c>
      <c r="F301" s="4">
        <f t="shared" si="116"/>
        <v>58651144.2135965</v>
      </c>
      <c r="G301" s="4">
        <f t="shared" si="117"/>
        <v>85572810.444905728</v>
      </c>
      <c r="H301" s="4">
        <f t="shared" si="118"/>
        <v>77979561.228060618</v>
      </c>
      <c r="I301" s="4">
        <f t="shared" si="119"/>
        <v>60355679.869584754</v>
      </c>
      <c r="J301" s="4">
        <f t="shared" si="120"/>
        <v>44276533.597444087</v>
      </c>
      <c r="K301" s="4">
        <f t="shared" si="121"/>
        <v>32125932.911082201</v>
      </c>
      <c r="L301" s="4">
        <f t="shared" si="122"/>
        <v>23454420.533196826</v>
      </c>
      <c r="M301" s="4">
        <f t="shared" si="123"/>
        <v>17346259.97075209</v>
      </c>
      <c r="N301" s="4">
        <f t="shared" si="124"/>
        <v>13024688.90495261</v>
      </c>
      <c r="O301" s="4">
        <f t="shared" si="125"/>
        <v>9931486.6467096042</v>
      </c>
      <c r="P301" s="4">
        <f t="shared" si="126"/>
        <v>7685587.7856922802</v>
      </c>
      <c r="Q301" s="4">
        <f t="shared" si="127"/>
        <v>6030280.826958715</v>
      </c>
      <c r="R301" s="4">
        <f t="shared" si="128"/>
        <v>4792192.7396876412</v>
      </c>
      <c r="S301" s="4">
        <f t="shared" si="129"/>
        <v>3853115.2769576078</v>
      </c>
    </row>
    <row r="302" spans="1:19">
      <c r="A302" s="14">
        <f t="shared" si="112"/>
        <v>0.72329237533129453</v>
      </c>
      <c r="B302" s="16">
        <f t="shared" si="113"/>
        <v>17822.170014105603</v>
      </c>
      <c r="C302" s="4"/>
      <c r="D302" s="4">
        <f t="shared" si="114"/>
        <v>8834.1477532970621</v>
      </c>
      <c r="E302" s="4">
        <f t="shared" si="115"/>
        <v>6851653.0361319333</v>
      </c>
      <c r="F302" s="4">
        <f t="shared" si="116"/>
        <v>35209941.809193209</v>
      </c>
      <c r="G302" s="4">
        <f t="shared" si="117"/>
        <v>47397081.80547791</v>
      </c>
      <c r="H302" s="4">
        <f t="shared" si="118"/>
        <v>41626005.897873208</v>
      </c>
      <c r="I302" s="4">
        <f t="shared" si="119"/>
        <v>31617561.375599202</v>
      </c>
      <c r="J302" s="4">
        <f t="shared" si="120"/>
        <v>22954434.132276587</v>
      </c>
      <c r="K302" s="4">
        <f t="shared" si="121"/>
        <v>16553474.376462989</v>
      </c>
      <c r="L302" s="4">
        <f t="shared" si="122"/>
        <v>12039551.896959679</v>
      </c>
      <c r="M302" s="4">
        <f t="shared" si="123"/>
        <v>8882326.3605686538</v>
      </c>
      <c r="N302" s="4">
        <f t="shared" si="124"/>
        <v>6658487.4677458117</v>
      </c>
      <c r="O302" s="4">
        <f t="shared" si="125"/>
        <v>5071436.6827747729</v>
      </c>
      <c r="P302" s="4">
        <f t="shared" si="126"/>
        <v>3921444.0918482179</v>
      </c>
      <c r="Q302" s="4">
        <f t="shared" si="127"/>
        <v>3075068.3145539421</v>
      </c>
      <c r="R302" s="4">
        <f t="shared" si="128"/>
        <v>2442675.1938242889</v>
      </c>
      <c r="S302" s="4">
        <f t="shared" si="129"/>
        <v>1963377.9529080158</v>
      </c>
    </row>
    <row r="303" spans="1:19">
      <c r="A303" s="14">
        <f t="shared" si="112"/>
        <v>0.73720122639207442</v>
      </c>
      <c r="B303" s="16">
        <f t="shared" si="113"/>
        <v>18614.266459176961</v>
      </c>
      <c r="C303" s="4"/>
      <c r="D303" s="4">
        <f t="shared" si="114"/>
        <v>21252.781858932532</v>
      </c>
      <c r="E303" s="4">
        <f t="shared" si="115"/>
        <v>9398055.7143147606</v>
      </c>
      <c r="F303" s="4">
        <f t="shared" si="116"/>
        <v>40381820.183171272</v>
      </c>
      <c r="G303" s="4">
        <f t="shared" si="117"/>
        <v>50642300.285063103</v>
      </c>
      <c r="H303" s="4">
        <f t="shared" si="118"/>
        <v>43055292.798602507</v>
      </c>
      <c r="I303" s="4">
        <f t="shared" si="119"/>
        <v>32166320.146155234</v>
      </c>
      <c r="J303" s="4">
        <f t="shared" si="120"/>
        <v>23140177.369403597</v>
      </c>
      <c r="K303" s="4">
        <f t="shared" si="121"/>
        <v>16597786.17450102</v>
      </c>
      <c r="L303" s="4">
        <f t="shared" si="122"/>
        <v>12031564.116370067</v>
      </c>
      <c r="M303" s="4">
        <f t="shared" si="123"/>
        <v>8857314.264270056</v>
      </c>
      <c r="N303" s="4">
        <f t="shared" si="124"/>
        <v>6630162.013206888</v>
      </c>
      <c r="O303" s="4">
        <f t="shared" si="125"/>
        <v>5044838.9034019159</v>
      </c>
      <c r="P303" s="4">
        <f t="shared" si="126"/>
        <v>3898130.9869947792</v>
      </c>
      <c r="Q303" s="4">
        <f t="shared" si="127"/>
        <v>3055229.1626945622</v>
      </c>
      <c r="R303" s="4">
        <f t="shared" si="128"/>
        <v>2426003.0692284149</v>
      </c>
      <c r="S303" s="4">
        <f t="shared" si="129"/>
        <v>1949426.2534566438</v>
      </c>
    </row>
    <row r="304" spans="1:19">
      <c r="A304" s="14">
        <f t="shared" si="112"/>
        <v>0.75067662167431193</v>
      </c>
      <c r="B304" s="16">
        <f t="shared" si="113"/>
        <v>6336.7715605708818</v>
      </c>
      <c r="C304" s="4"/>
      <c r="D304" s="4">
        <f t="shared" si="114"/>
        <v>4919.1258956645161</v>
      </c>
      <c r="E304" s="4">
        <f t="shared" si="115"/>
        <v>1324598.0366421046</v>
      </c>
      <c r="F304" s="4">
        <f t="shared" si="116"/>
        <v>4859751.2469315724</v>
      </c>
      <c r="G304" s="4">
        <f t="shared" si="117"/>
        <v>5725135.8825609349</v>
      </c>
      <c r="H304" s="4">
        <f t="shared" si="118"/>
        <v>4729884.5424295124</v>
      </c>
      <c r="I304" s="4">
        <f t="shared" si="119"/>
        <v>3482399.9720585556</v>
      </c>
      <c r="J304" s="4">
        <f t="shared" si="120"/>
        <v>2485057.3289612173</v>
      </c>
      <c r="K304" s="4">
        <f t="shared" si="121"/>
        <v>1774004.8373836479</v>
      </c>
      <c r="L304" s="4">
        <f t="shared" si="122"/>
        <v>1282174.8255995282</v>
      </c>
      <c r="M304" s="4">
        <f t="shared" si="123"/>
        <v>942107.50319817115</v>
      </c>
      <c r="N304" s="4">
        <f t="shared" si="124"/>
        <v>704318.65937673487</v>
      </c>
      <c r="O304" s="4">
        <f t="shared" si="125"/>
        <v>535439.89896472637</v>
      </c>
      <c r="P304" s="4">
        <f t="shared" si="126"/>
        <v>413475.51177284151</v>
      </c>
      <c r="Q304" s="4">
        <f t="shared" si="127"/>
        <v>323922.94263841584</v>
      </c>
      <c r="R304" s="4">
        <f t="shared" si="128"/>
        <v>257125.41504963528</v>
      </c>
      <c r="S304" s="4">
        <f t="shared" si="129"/>
        <v>206562.80498662297</v>
      </c>
    </row>
    <row r="305" spans="1:19">
      <c r="A305" s="14">
        <f t="shared" si="112"/>
        <v>0.76371856117800707</v>
      </c>
      <c r="B305" s="16">
        <f t="shared" si="113"/>
        <v>9109.1091183206427</v>
      </c>
      <c r="C305" s="4"/>
      <c r="D305" s="4">
        <f t="shared" si="114"/>
        <v>18651.930528891415</v>
      </c>
      <c r="E305" s="4">
        <f t="shared" si="115"/>
        <v>3236359.7239050139</v>
      </c>
      <c r="F305" s="4">
        <f t="shared" si="116"/>
        <v>10322683.210412037</v>
      </c>
      <c r="G305" s="4">
        <f t="shared" si="117"/>
        <v>11505483.843062565</v>
      </c>
      <c r="H305" s="4">
        <f t="shared" si="118"/>
        <v>9267030.8909158148</v>
      </c>
      <c r="I305" s="4">
        <f t="shared" si="119"/>
        <v>6735124.8893621173</v>
      </c>
      <c r="J305" s="4">
        <f t="shared" si="120"/>
        <v>4771949.1029880121</v>
      </c>
      <c r="K305" s="4">
        <f t="shared" si="121"/>
        <v>3392224.2806196804</v>
      </c>
      <c r="L305" s="4">
        <f t="shared" si="122"/>
        <v>2445363.4236452524</v>
      </c>
      <c r="M305" s="4">
        <f t="shared" si="123"/>
        <v>1793759.2246232457</v>
      </c>
      <c r="N305" s="4">
        <f t="shared" si="124"/>
        <v>1339499.6899911873</v>
      </c>
      <c r="O305" s="4">
        <f t="shared" si="125"/>
        <v>1017527.2305967764</v>
      </c>
      <c r="P305" s="4">
        <f t="shared" si="126"/>
        <v>785318.50978608953</v>
      </c>
      <c r="Q305" s="4">
        <f t="shared" si="127"/>
        <v>614985.09130758722</v>
      </c>
      <c r="R305" s="4">
        <f t="shared" si="128"/>
        <v>488022.75703022681</v>
      </c>
      <c r="S305" s="4">
        <f t="shared" si="129"/>
        <v>391968.52683538629</v>
      </c>
    </row>
    <row r="306" spans="1:19">
      <c r="A306" s="14">
        <f t="shared" si="112"/>
        <v>0.77632704490316007</v>
      </c>
      <c r="B306" s="16">
        <f t="shared" si="113"/>
        <v>8713.0608957849618</v>
      </c>
      <c r="C306" s="4"/>
      <c r="D306" s="4">
        <f t="shared" si="114"/>
        <v>29115.444065994699</v>
      </c>
      <c r="E306" s="4">
        <f t="shared" si="115"/>
        <v>3418265.3822977147</v>
      </c>
      <c r="F306" s="4">
        <f t="shared" si="116"/>
        <v>9627291.5824441854</v>
      </c>
      <c r="G306" s="4">
        <f t="shared" si="117"/>
        <v>10214824.524518086</v>
      </c>
      <c r="H306" s="4">
        <f t="shared" si="118"/>
        <v>8043839.2353787059</v>
      </c>
      <c r="I306" s="4">
        <f t="shared" si="119"/>
        <v>5779234.3285381701</v>
      </c>
      <c r="J306" s="4">
        <f t="shared" si="120"/>
        <v>4068723.9163978714</v>
      </c>
      <c r="K306" s="4">
        <f t="shared" si="121"/>
        <v>2881513.7112095617</v>
      </c>
      <c r="L306" s="4">
        <f t="shared" si="122"/>
        <v>2072392.1529849523</v>
      </c>
      <c r="M306" s="4">
        <f t="shared" si="123"/>
        <v>1517894.5483655888</v>
      </c>
      <c r="N306" s="4">
        <f t="shared" si="124"/>
        <v>1132359.4195779134</v>
      </c>
      <c r="O306" s="4">
        <f t="shared" si="125"/>
        <v>859581.74780253915</v>
      </c>
      <c r="P306" s="4">
        <f t="shared" si="126"/>
        <v>663092.78278595465</v>
      </c>
      <c r="Q306" s="4">
        <f t="shared" si="127"/>
        <v>519085.7874919629</v>
      </c>
      <c r="R306" s="4">
        <f t="shared" si="128"/>
        <v>411813.9170521294</v>
      </c>
      <c r="S306" s="4">
        <f t="shared" si="129"/>
        <v>330694.38172451075</v>
      </c>
    </row>
    <row r="307" spans="1:19">
      <c r="A307" s="14">
        <f t="shared" si="112"/>
        <v>0.78850207284977059</v>
      </c>
      <c r="B307" s="16">
        <f t="shared" si="113"/>
        <v>14653.784233820163</v>
      </c>
      <c r="C307" s="4"/>
      <c r="D307" s="4">
        <f t="shared" si="114"/>
        <v>131956.08224393002</v>
      </c>
      <c r="E307" s="4">
        <f t="shared" si="115"/>
        <v>10936201.261381838</v>
      </c>
      <c r="F307" s="4">
        <f t="shared" si="116"/>
        <v>27567024.536126111</v>
      </c>
      <c r="G307" s="4">
        <f t="shared" si="117"/>
        <v>27993118.601976238</v>
      </c>
      <c r="H307" s="4">
        <f t="shared" si="118"/>
        <v>21604491.879348401</v>
      </c>
      <c r="I307" s="4">
        <f t="shared" si="119"/>
        <v>15363674.684442293</v>
      </c>
      <c r="J307" s="4">
        <f t="shared" si="120"/>
        <v>10755248.829937955</v>
      </c>
      <c r="K307" s="4">
        <f t="shared" si="121"/>
        <v>7591595.8534210939</v>
      </c>
      <c r="L307" s="4">
        <f t="shared" si="122"/>
        <v>5448613.9582478376</v>
      </c>
      <c r="M307" s="4">
        <f t="shared" si="123"/>
        <v>3985430.7005316275</v>
      </c>
      <c r="N307" s="4">
        <f t="shared" si="124"/>
        <v>2970499.3450843035</v>
      </c>
      <c r="O307" s="4">
        <f t="shared" si="125"/>
        <v>2253535.5784468958</v>
      </c>
      <c r="P307" s="4">
        <f t="shared" si="126"/>
        <v>1737648.5033948489</v>
      </c>
      <c r="Q307" s="4">
        <f t="shared" si="127"/>
        <v>1359845.4405945165</v>
      </c>
      <c r="R307" s="4">
        <f t="shared" si="128"/>
        <v>1078574.50497371</v>
      </c>
      <c r="S307" s="4">
        <f t="shared" si="129"/>
        <v>865964.08266277204</v>
      </c>
    </row>
    <row r="308" spans="1:19">
      <c r="A308" s="14">
        <f t="shared" si="112"/>
        <v>0.80024364501783896</v>
      </c>
      <c r="B308" s="16">
        <f t="shared" si="113"/>
        <v>20594.507571855363</v>
      </c>
      <c r="C308" s="4"/>
      <c r="D308" s="4">
        <f t="shared" si="114"/>
        <v>395524.76129315805</v>
      </c>
      <c r="E308" s="4">
        <f t="shared" si="115"/>
        <v>24010835.489618346</v>
      </c>
      <c r="F308" s="4">
        <f t="shared" si="116"/>
        <v>54810704.545578592</v>
      </c>
      <c r="G308" s="4">
        <f t="shared" si="117"/>
        <v>53515988.095150113</v>
      </c>
      <c r="H308" s="4">
        <f t="shared" si="118"/>
        <v>40566131.615530901</v>
      </c>
      <c r="I308" s="4">
        <f t="shared" si="119"/>
        <v>28584551.160145652</v>
      </c>
      <c r="J308" s="4">
        <f t="shared" si="120"/>
        <v>19909271.530876502</v>
      </c>
      <c r="K308" s="4">
        <f t="shared" si="121"/>
        <v>14011089.714208517</v>
      </c>
      <c r="L308" s="4">
        <f t="shared" si="122"/>
        <v>10037414.513542479</v>
      </c>
      <c r="M308" s="4">
        <f t="shared" si="123"/>
        <v>7333177.6849142397</v>
      </c>
      <c r="N308" s="4">
        <f t="shared" si="124"/>
        <v>5461338.7600327199</v>
      </c>
      <c r="O308" s="4">
        <f t="shared" si="125"/>
        <v>4140898.2782264506</v>
      </c>
      <c r="P308" s="4">
        <f t="shared" si="126"/>
        <v>3191703.793990301</v>
      </c>
      <c r="Q308" s="4">
        <f t="shared" si="127"/>
        <v>2497051.700911012</v>
      </c>
      <c r="R308" s="4">
        <f t="shared" si="128"/>
        <v>1980147.7528671888</v>
      </c>
      <c r="S308" s="4">
        <f t="shared" si="129"/>
        <v>1589568.7858648314</v>
      </c>
    </row>
    <row r="309" spans="1:19">
      <c r="A309" s="14">
        <f t="shared" si="112"/>
        <v>0.81155176140736485</v>
      </c>
      <c r="B309" s="16">
        <f t="shared" si="113"/>
        <v>13861.687788748799</v>
      </c>
      <c r="C309" s="4"/>
      <c r="D309" s="4">
        <f t="shared" si="114"/>
        <v>259372.37017555232</v>
      </c>
      <c r="E309" s="4">
        <f t="shared" si="115"/>
        <v>11912320.774438506</v>
      </c>
      <c r="F309" s="4">
        <f t="shared" si="116"/>
        <v>24880669.94074804</v>
      </c>
      <c r="G309" s="4">
        <f t="shared" si="117"/>
        <v>23453472.71569657</v>
      </c>
      <c r="H309" s="4">
        <f t="shared" si="118"/>
        <v>17493871.296257149</v>
      </c>
      <c r="I309" s="4">
        <f t="shared" si="119"/>
        <v>12225993.37206218</v>
      </c>
      <c r="J309" s="4">
        <f t="shared" si="120"/>
        <v>8476868.0001842771</v>
      </c>
      <c r="K309" s="4">
        <f t="shared" si="121"/>
        <v>5949637.4854955403</v>
      </c>
      <c r="L309" s="4">
        <f t="shared" si="122"/>
        <v>4255208.4536775053</v>
      </c>
      <c r="M309" s="4">
        <f t="shared" si="123"/>
        <v>3105461.9026628076</v>
      </c>
      <c r="N309" s="4">
        <f t="shared" si="124"/>
        <v>2311116.7920088172</v>
      </c>
      <c r="O309" s="4">
        <f t="shared" si="125"/>
        <v>1751470.0015558309</v>
      </c>
      <c r="P309" s="4">
        <f t="shared" si="126"/>
        <v>1349518.4648812064</v>
      </c>
      <c r="Q309" s="4">
        <f t="shared" si="127"/>
        <v>1055537.9730558326</v>
      </c>
      <c r="R309" s="4">
        <f t="shared" si="128"/>
        <v>836879.23097422149</v>
      </c>
      <c r="S309" s="4">
        <f t="shared" si="129"/>
        <v>671712.73354046186</v>
      </c>
    </row>
    <row r="310" spans="1:19" ht="17.25" thickBot="1">
      <c r="A310" s="14">
        <f t="shared" si="112"/>
        <v>0.82242642201834859</v>
      </c>
      <c r="B310" s="16">
        <f t="shared" si="113"/>
        <v>7524.9162281779199</v>
      </c>
      <c r="C310" s="4"/>
      <c r="D310" s="4">
        <f t="shared" si="114"/>
        <v>106172.59379414779</v>
      </c>
      <c r="E310" s="4">
        <f t="shared" si="115"/>
        <v>3795494.6003726679</v>
      </c>
      <c r="F310" s="4">
        <f t="shared" si="116"/>
        <v>7319367.4178684149</v>
      </c>
      <c r="G310" s="4">
        <f t="shared" si="117"/>
        <v>6685003.2324909065</v>
      </c>
      <c r="H310" s="4">
        <f t="shared" si="118"/>
        <v>4914648.0684017269</v>
      </c>
      <c r="I310" s="4">
        <f t="shared" si="119"/>
        <v>3409453.5332993711</v>
      </c>
      <c r="J310" s="4">
        <f t="shared" si="120"/>
        <v>2354313.5344668105</v>
      </c>
      <c r="K310" s="4">
        <f t="shared" si="121"/>
        <v>1648451.812507262</v>
      </c>
      <c r="L310" s="4">
        <f t="shared" si="122"/>
        <v>1177227.2254680358</v>
      </c>
      <c r="M310" s="4">
        <f t="shared" si="123"/>
        <v>858317.67075386236</v>
      </c>
      <c r="N310" s="4">
        <f t="shared" si="124"/>
        <v>638357.88684405258</v>
      </c>
      <c r="O310" s="4">
        <f t="shared" si="125"/>
        <v>483562.11740343407</v>
      </c>
      <c r="P310" s="4">
        <f t="shared" si="126"/>
        <v>372470.58719300776</v>
      </c>
      <c r="Q310" s="4">
        <f t="shared" si="127"/>
        <v>291264.9925231043</v>
      </c>
      <c r="R310" s="4">
        <f t="shared" si="128"/>
        <v>230889.58831748005</v>
      </c>
      <c r="S310" s="4">
        <f t="shared" si="129"/>
        <v>185297.86335304772</v>
      </c>
    </row>
    <row r="311" spans="1:19" ht="17.25" thickBot="1">
      <c r="A311" s="6"/>
      <c r="B311" s="7"/>
      <c r="C311" s="7" t="s">
        <v>23</v>
      </c>
      <c r="D311" s="15">
        <f>SUM(D270:D310)</f>
        <v>987384.34540121269</v>
      </c>
      <c r="E311" s="15">
        <f t="shared" ref="E311:R311" si="130">SUM(E270:E310)</f>
        <v>110411989.74714033</v>
      </c>
      <c r="F311" s="15">
        <f t="shared" si="130"/>
        <v>593237955.67970848</v>
      </c>
      <c r="G311" s="15">
        <f t="shared" si="130"/>
        <v>1348275122.2359869</v>
      </c>
      <c r="H311" s="15">
        <f t="shared" si="130"/>
        <v>3337417029.7408719</v>
      </c>
      <c r="I311" s="15">
        <f t="shared" si="130"/>
        <v>8711914946.9224186</v>
      </c>
      <c r="J311" s="15">
        <f t="shared" si="130"/>
        <v>20369301013.29274</v>
      </c>
      <c r="K311" s="15">
        <f t="shared" si="130"/>
        <v>37557302244.813408</v>
      </c>
      <c r="L311" s="15">
        <f t="shared" si="130"/>
        <v>55750303601.356552</v>
      </c>
      <c r="M311" s="15">
        <f t="shared" si="130"/>
        <v>71361968147.741653</v>
      </c>
      <c r="N311" s="15">
        <f t="shared" si="130"/>
        <v>82881553555.469009</v>
      </c>
      <c r="O311" s="15">
        <f t="shared" si="130"/>
        <v>89942701509.758545</v>
      </c>
      <c r="P311" s="15">
        <f t="shared" si="130"/>
        <v>92750710639.786682</v>
      </c>
      <c r="Q311" s="15">
        <f t="shared" si="130"/>
        <v>91909956812.484543</v>
      </c>
      <c r="R311" s="15">
        <f t="shared" si="130"/>
        <v>88274148324.334534</v>
      </c>
      <c r="S311" s="20">
        <f>SUM(S269:S310)</f>
        <v>82756829202.856796</v>
      </c>
    </row>
    <row r="312" spans="1:19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>
      <c r="A314" s="14">
        <f>A270</f>
        <v>4.9344490316004082E-2</v>
      </c>
      <c r="B314" s="16">
        <f>B270</f>
        <v>6732.8197831065609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1.4404051466660601E-299</v>
      </c>
    </row>
    <row r="315" spans="1:19">
      <c r="A315" s="14">
        <f t="shared" ref="A315:A354" si="131">A271</f>
        <v>7.7123926290137618E-2</v>
      </c>
      <c r="B315" s="16">
        <f t="shared" ref="B315:B354" si="132">B271</f>
        <v>792.09644507136022</v>
      </c>
      <c r="C315" s="4"/>
      <c r="D315" s="4">
        <f t="shared" ref="D315:D354" si="133">$B$4*(B315^2)*($D$312^2*(2*PI())^4*A315^-5/4/PI()/$D$5^4*EXP((-1/PI())*(2*PI()/$D$5)^4*A315^-4))</f>
        <v>0</v>
      </c>
      <c r="E315" s="4">
        <f t="shared" ref="E315:E354" si="134">$B$4*(B315^2)*($D$312^2*(2*PI())^4*A315^-5/4/PI()/$E$5^4*EXP((-1/PI())*(2*PI()/$E$5)^4*A315^-4))</f>
        <v>0</v>
      </c>
      <c r="F315" s="4">
        <f t="shared" ref="F315:F354" si="135">$B$4*(B315^2)*($D$312^2*(2*PI())^4*A315^-5/4/PI()/$F$5^4*EXP((-1/PI())*(2*PI()/$F$5)^4*A315^-4))</f>
        <v>0</v>
      </c>
      <c r="G315" s="4">
        <f t="shared" ref="G315:G354" si="136">$B$4*(B315^2)*($D$312^2*(2*PI())^4*A315^-5/4/PI()/$G$5^4*EXP((-1/PI())*(2*PI()/$G$5)^4*A315^-4))</f>
        <v>0</v>
      </c>
      <c r="H315" s="4">
        <f t="shared" ref="H315:H354" si="137">$B$4*(B315^2)*($D$312^2*(2*PI())^4*A315^-5/4/PI()/$H$5^4*EXP((-1/PI())*(2*PI()/$H$5)^4*A315^-4))</f>
        <v>0</v>
      </c>
      <c r="I315" s="4">
        <f t="shared" ref="I315:I354" si="138">$B$4*(B315^2)*($D$312^2*(2*PI())^4*A315^-5/4/PI()/$I$5^4*EXP((-1/PI())*(2*PI()/$I$5)^4*A315^-4))</f>
        <v>0</v>
      </c>
      <c r="J315" s="4">
        <f t="shared" ref="J315:J354" si="139">$B$4*(B315^2)*($D$312^2*(2*PI())^4*A315^-5/4/PI()/$J$5^4*EXP((-1/PI())*(2*PI()/$J$5)^4*A315^-4))</f>
        <v>0</v>
      </c>
      <c r="K315" s="4">
        <f t="shared" ref="K315:K354" si="140">$B$4*(B315^2)*($D$312^2*(2*PI())^4*A315^-5/4/PI()/$K$5^4*EXP((-1/PI())*(2*PI()/$K$5)^4*A315^-4))</f>
        <v>0</v>
      </c>
      <c r="L315" s="4">
        <f t="shared" ref="L315:L354" si="141">$B$4*(B315^2)*($D$312^2*(2*PI())^4*A315^-5/4/PI()/$L$5^4*EXP((-1/PI())*(2*PI()/$L$5)^4*A315^-4))</f>
        <v>0</v>
      </c>
      <c r="M315" s="4">
        <f t="shared" ref="M315:M354" si="142">$B$4*(B315^2)*($D$312^2*(2*PI())^4*A315^-5/4/PI()/$M$5^4*EXP((-1/PI())*(2*PI()/$M$5)^4*A315^-4))</f>
        <v>6.7043718974813373E-241</v>
      </c>
      <c r="N315" s="4">
        <f t="shared" ref="N315:N354" si="143">$B$4*(B315^2)*($D$312^2*(2*PI())^4*A315^-5/4/PI()/$N$5^4*EXP((-1/PI())*(2*PI()/$N$5)^4*A315^-4))</f>
        <v>6.1021549759289712E-175</v>
      </c>
      <c r="O315" s="4">
        <f t="shared" ref="O315:O354" si="144">$B$4*(B315^2)*($D$312^2*(2*PI())^4*A315^-5/4/PI()/$O$5^4*EXP((-1/PI())*(2*PI()/$O$5)^4*A315^-4))</f>
        <v>1.7489675913248115E-129</v>
      </c>
      <c r="P315" s="4">
        <f t="shared" ref="P315:P354" si="145">$B$4*(B315^2)*($D$312^2*(2*PI())^4*A315^-5/4/PI()/$P$5^4*EXP((-1/PI())*(2*PI()/$P$5)^4*A315^-4))</f>
        <v>2.4167596507264197E-97</v>
      </c>
      <c r="Q315" s="4">
        <f t="shared" ref="Q315:Q354" si="146">$B$4*(B315^2)*($D$312^2*(2*PI())^4*A315^-5/4/PI()/$Q$5^4*EXP((-1/PI())*(2*PI()/$Q$5)^4*A315^-4))</f>
        <v>4.1572565595255539E-74</v>
      </c>
      <c r="R315" s="4">
        <f t="shared" ref="R315:R354" si="147">$B$4*(B315^2)*($D$312^2*(2*PI())^4*A315^-5/4/PI()/$R$5^4*EXP((-1/PI())*(2*PI()/$R$5)^4*A315^-4))</f>
        <v>5.5827104821452411E-57</v>
      </c>
      <c r="S315" s="4">
        <f t="shared" ref="S315:S354" si="148">$B$4*(B315^2)*($D$312^2*(2*PI())^4*A315^-5/4/PI()/$S$5^4*EXP((-1/PI())*(2*PI()/$S$5)^4*A315^-4))</f>
        <v>3.9029907257261481E-44</v>
      </c>
    </row>
    <row r="316" spans="1:19">
      <c r="A316" s="14">
        <f t="shared" si="131"/>
        <v>0.10446990648572885</v>
      </c>
      <c r="B316" s="16">
        <f t="shared" si="132"/>
        <v>4356.5304478924809</v>
      </c>
      <c r="C316" s="4"/>
      <c r="D316" s="4">
        <f t="shared" si="133"/>
        <v>0</v>
      </c>
      <c r="E316" s="4">
        <f t="shared" si="134"/>
        <v>0</v>
      </c>
      <c r="F316" s="4">
        <f t="shared" si="135"/>
        <v>0</v>
      </c>
      <c r="G316" s="4">
        <f t="shared" si="136"/>
        <v>0</v>
      </c>
      <c r="H316" s="4">
        <f t="shared" si="137"/>
        <v>0</v>
      </c>
      <c r="I316" s="4">
        <f t="shared" si="138"/>
        <v>0</v>
      </c>
      <c r="J316" s="4">
        <f t="shared" si="139"/>
        <v>3.071462631811759E-212</v>
      </c>
      <c r="K316" s="4">
        <f t="shared" si="140"/>
        <v>3.7670453679938223E-139</v>
      </c>
      <c r="L316" s="4">
        <f t="shared" si="141"/>
        <v>6.4492698580198271E-94</v>
      </c>
      <c r="M316" s="4">
        <f t="shared" si="142"/>
        <v>9.8819407271677967E-65</v>
      </c>
      <c r="N316" s="4">
        <f t="shared" si="143"/>
        <v>3.1067631773340563E-45</v>
      </c>
      <c r="O316" s="4">
        <f t="shared" si="144"/>
        <v>8.0715400491006513E-32</v>
      </c>
      <c r="P316" s="4">
        <f t="shared" si="145"/>
        <v>2.3550615933130619E-22</v>
      </c>
      <c r="Q316" s="4">
        <f t="shared" si="146"/>
        <v>1.574628892630941E-15</v>
      </c>
      <c r="R316" s="4">
        <f t="shared" si="147"/>
        <v>1.6321603492130356E-10</v>
      </c>
      <c r="S316" s="4">
        <f t="shared" si="148"/>
        <v>9.1210106138710534E-7</v>
      </c>
    </row>
    <row r="317" spans="1:19">
      <c r="A317" s="14">
        <f t="shared" si="131"/>
        <v>0.13138243090277779</v>
      </c>
      <c r="B317" s="16">
        <f t="shared" si="132"/>
        <v>6336.7715605708818</v>
      </c>
      <c r="C317" s="4"/>
      <c r="D317" s="4">
        <f t="shared" si="133"/>
        <v>0</v>
      </c>
      <c r="E317" s="4">
        <f t="shared" si="134"/>
        <v>0</v>
      </c>
      <c r="F317" s="4">
        <f t="shared" si="135"/>
        <v>0</v>
      </c>
      <c r="G317" s="4">
        <f t="shared" si="136"/>
        <v>0</v>
      </c>
      <c r="H317" s="4">
        <f t="shared" si="137"/>
        <v>1.8175872030575461E-218</v>
      </c>
      <c r="I317" s="4">
        <f t="shared" si="138"/>
        <v>1.1361861882580337E-128</v>
      </c>
      <c r="J317" s="4">
        <f t="shared" si="139"/>
        <v>4.0597245961078132E-79</v>
      </c>
      <c r="K317" s="4">
        <f t="shared" si="140"/>
        <v>5.286380143701402E-50</v>
      </c>
      <c r="L317" s="4">
        <f t="shared" si="141"/>
        <v>5.1467074237349302E-32</v>
      </c>
      <c r="M317" s="4">
        <f t="shared" si="142"/>
        <v>1.9595401898196881E-20</v>
      </c>
      <c r="N317" s="4">
        <f t="shared" si="143"/>
        <v>1.0150954047420307E-12</v>
      </c>
      <c r="O317" s="4">
        <f t="shared" si="144"/>
        <v>1.9716872028326854E-7</v>
      </c>
      <c r="P317" s="4">
        <f t="shared" si="145"/>
        <v>1.0213814375587909E-3</v>
      </c>
      <c r="Q317" s="4">
        <f t="shared" si="146"/>
        <v>0.47047112119413892</v>
      </c>
      <c r="R317" s="4">
        <f t="shared" si="147"/>
        <v>41.331916973517139</v>
      </c>
      <c r="S317" s="4">
        <f t="shared" si="148"/>
        <v>1138.7069784951432</v>
      </c>
    </row>
    <row r="318" spans="1:19">
      <c r="A318" s="14">
        <f t="shared" si="131"/>
        <v>0.15786149954128442</v>
      </c>
      <c r="B318" s="16">
        <f t="shared" si="132"/>
        <v>4356.5304478924809</v>
      </c>
      <c r="C318" s="4"/>
      <c r="D318" s="4">
        <f t="shared" si="133"/>
        <v>0</v>
      </c>
      <c r="E318" s="4">
        <f t="shared" si="134"/>
        <v>0</v>
      </c>
      <c r="F318" s="4">
        <f t="shared" si="135"/>
        <v>0</v>
      </c>
      <c r="G318" s="4">
        <f t="shared" si="136"/>
        <v>9.2823891482525161E-185</v>
      </c>
      <c r="H318" s="4">
        <f t="shared" si="137"/>
        <v>2.6618939462320026E-100</v>
      </c>
      <c r="I318" s="4">
        <f t="shared" si="138"/>
        <v>2.4808151108349383E-57</v>
      </c>
      <c r="J318" s="4">
        <f t="shared" si="139"/>
        <v>1.1715383611493172E-33</v>
      </c>
      <c r="K318" s="4">
        <f t="shared" si="140"/>
        <v>8.8513845339733927E-20</v>
      </c>
      <c r="L318" s="4">
        <f t="shared" si="141"/>
        <v>3.1282553400574129E-11</v>
      </c>
      <c r="M318" s="4">
        <f t="shared" si="142"/>
        <v>9.4651784194468075E-6</v>
      </c>
      <c r="N318" s="4">
        <f t="shared" si="143"/>
        <v>4.0531123212022999E-2</v>
      </c>
      <c r="O318" s="4">
        <f t="shared" si="144"/>
        <v>12.035341616628738</v>
      </c>
      <c r="P318" s="4">
        <f t="shared" si="145"/>
        <v>634.26143236719167</v>
      </c>
      <c r="Q318" s="4">
        <f t="shared" si="146"/>
        <v>10558.298855113368</v>
      </c>
      <c r="R318" s="4">
        <f t="shared" si="147"/>
        <v>79982.940667483083</v>
      </c>
      <c r="S318" s="4">
        <f t="shared" si="148"/>
        <v>349724.10225195671</v>
      </c>
    </row>
    <row r="319" spans="1:19">
      <c r="A319" s="14">
        <f t="shared" si="131"/>
        <v>0.18390711240124874</v>
      </c>
      <c r="B319" s="16">
        <f t="shared" si="132"/>
        <v>12277.494898606081</v>
      </c>
      <c r="C319" s="4"/>
      <c r="D319" s="4">
        <f t="shared" si="133"/>
        <v>0</v>
      </c>
      <c r="E319" s="4">
        <f t="shared" si="134"/>
        <v>0</v>
      </c>
      <c r="F319" s="4">
        <f t="shared" si="135"/>
        <v>2.2436359005979735E-195</v>
      </c>
      <c r="G319" s="4">
        <f t="shared" si="136"/>
        <v>2.3868702423230019E-95</v>
      </c>
      <c r="H319" s="4">
        <f t="shared" si="137"/>
        <v>1.3038664170003731E-49</v>
      </c>
      <c r="I319" s="4">
        <f t="shared" si="138"/>
        <v>2.2051916462700271E-26</v>
      </c>
      <c r="J319" s="4">
        <f t="shared" si="139"/>
        <v>1.2810283156551631E-13</v>
      </c>
      <c r="K319" s="4">
        <f t="shared" si="140"/>
        <v>3.6511661465937605E-6</v>
      </c>
      <c r="L319" s="4">
        <f t="shared" si="141"/>
        <v>0.13519570195741157</v>
      </c>
      <c r="M319" s="4">
        <f t="shared" si="142"/>
        <v>109.70582497936881</v>
      </c>
      <c r="N319" s="4">
        <f t="shared" si="143"/>
        <v>8926.9526286651108</v>
      </c>
      <c r="O319" s="4">
        <f t="shared" si="144"/>
        <v>172323.01788828816</v>
      </c>
      <c r="P319" s="4">
        <f t="shared" si="145"/>
        <v>1312610.4900115421</v>
      </c>
      <c r="Q319" s="4">
        <f t="shared" si="146"/>
        <v>5389312.3608855354</v>
      </c>
      <c r="R319" s="4">
        <f t="shared" si="147"/>
        <v>14528716.310449548</v>
      </c>
      <c r="S319" s="4">
        <f t="shared" si="148"/>
        <v>29237768.497857418</v>
      </c>
    </row>
    <row r="320" spans="1:19">
      <c r="A320" s="14">
        <f t="shared" si="131"/>
        <v>0.20951926948267074</v>
      </c>
      <c r="B320" s="16">
        <f t="shared" si="132"/>
        <v>61387.4744930304</v>
      </c>
      <c r="C320" s="4"/>
      <c r="D320" s="4">
        <f t="shared" si="133"/>
        <v>0</v>
      </c>
      <c r="E320" s="4">
        <f t="shared" si="134"/>
        <v>9.8399847027597174E-261</v>
      </c>
      <c r="F320" s="4">
        <f t="shared" si="135"/>
        <v>1.2999701447056032E-110</v>
      </c>
      <c r="G320" s="4">
        <f t="shared" si="136"/>
        <v>2.3579893226649841E-51</v>
      </c>
      <c r="H320" s="4">
        <f t="shared" si="137"/>
        <v>2.6394242674393879E-24</v>
      </c>
      <c r="I320" s="4">
        <f t="shared" si="138"/>
        <v>1.3229741389568996E-10</v>
      </c>
      <c r="J320" s="4">
        <f t="shared" si="139"/>
        <v>4.1675514818002527E-3</v>
      </c>
      <c r="K320" s="4">
        <f t="shared" si="140"/>
        <v>94.293285528871763</v>
      </c>
      <c r="L320" s="4">
        <f t="shared" si="141"/>
        <v>41895.154420852057</v>
      </c>
      <c r="M320" s="4">
        <f t="shared" si="142"/>
        <v>1950994.8116993848</v>
      </c>
      <c r="N320" s="4">
        <f t="shared" si="143"/>
        <v>23441836.656012855</v>
      </c>
      <c r="O320" s="4">
        <f t="shared" si="144"/>
        <v>120978071.95359561</v>
      </c>
      <c r="P320" s="4">
        <f t="shared" si="145"/>
        <v>362294087.51452732</v>
      </c>
      <c r="Q320" s="4">
        <f t="shared" si="146"/>
        <v>756901856.23669136</v>
      </c>
      <c r="R320" s="4">
        <f t="shared" si="147"/>
        <v>1239258367.7122779</v>
      </c>
      <c r="S320" s="4">
        <f t="shared" si="148"/>
        <v>1714821480.7714207</v>
      </c>
    </row>
    <row r="321" spans="1:19">
      <c r="A321" s="14">
        <f t="shared" si="131"/>
        <v>0.23469797078555044</v>
      </c>
      <c r="B321" s="16">
        <f t="shared" si="132"/>
        <v>147725.98700580868</v>
      </c>
      <c r="C321" s="4"/>
      <c r="D321" s="4">
        <f t="shared" si="133"/>
        <v>0</v>
      </c>
      <c r="E321" s="4">
        <f t="shared" si="134"/>
        <v>9.8473722842549673E-161</v>
      </c>
      <c r="F321" s="4">
        <f t="shared" si="135"/>
        <v>1.6275726721049202E-65</v>
      </c>
      <c r="G321" s="4">
        <f t="shared" si="136"/>
        <v>5.523555835150657E-28</v>
      </c>
      <c r="H321" s="4">
        <f t="shared" si="137"/>
        <v>6.7758355756932759E-11</v>
      </c>
      <c r="I321" s="4">
        <f t="shared" si="138"/>
        <v>2.8369628579642137E-2</v>
      </c>
      <c r="J321" s="4">
        <f t="shared" si="139"/>
        <v>1395.4752054473574</v>
      </c>
      <c r="K321" s="4">
        <f t="shared" si="140"/>
        <v>703063.83062484767</v>
      </c>
      <c r="L321" s="4">
        <f t="shared" si="141"/>
        <v>29575970.676596656</v>
      </c>
      <c r="M321" s="4">
        <f t="shared" si="142"/>
        <v>300284365.04848659</v>
      </c>
      <c r="N321" s="4">
        <f t="shared" si="143"/>
        <v>1301717062.3802462</v>
      </c>
      <c r="O321" s="4">
        <f t="shared" si="144"/>
        <v>3325710583.6923828</v>
      </c>
      <c r="P321" s="4">
        <f t="shared" si="145"/>
        <v>6055584555.6917877</v>
      </c>
      <c r="Q321" s="4">
        <f t="shared" si="146"/>
        <v>8825781828.8867321</v>
      </c>
      <c r="R321" s="4">
        <f t="shared" si="147"/>
        <v>11077737892.129658</v>
      </c>
      <c r="S321" s="4">
        <f t="shared" si="148"/>
        <v>12554996956.325272</v>
      </c>
    </row>
    <row r="322" spans="1:19">
      <c r="A322" s="14">
        <f t="shared" si="131"/>
        <v>0.25944321630988787</v>
      </c>
      <c r="B322" s="16">
        <f t="shared" si="132"/>
        <v>200400.40060305415</v>
      </c>
      <c r="C322" s="4"/>
      <c r="D322" s="4">
        <f t="shared" si="133"/>
        <v>0</v>
      </c>
      <c r="E322" s="4">
        <f t="shared" si="134"/>
        <v>1.742005051356475E-103</v>
      </c>
      <c r="F322" s="4">
        <f t="shared" si="135"/>
        <v>7.7937231737184106E-40</v>
      </c>
      <c r="G322" s="4">
        <f t="shared" si="136"/>
        <v>8.5010497947925181E-15</v>
      </c>
      <c r="H322" s="4">
        <f t="shared" si="137"/>
        <v>1.9559938222093033E-3</v>
      </c>
      <c r="I322" s="4">
        <f t="shared" si="138"/>
        <v>985.06202915438939</v>
      </c>
      <c r="J322" s="4">
        <f t="shared" si="139"/>
        <v>1179493.5221317052</v>
      </c>
      <c r="K322" s="4">
        <f t="shared" si="140"/>
        <v>66669375.521161921</v>
      </c>
      <c r="L322" s="4">
        <f t="shared" si="141"/>
        <v>723185212.18803561</v>
      </c>
      <c r="M322" s="4">
        <f t="shared" si="142"/>
        <v>3058440907.2965631</v>
      </c>
      <c r="N322" s="4">
        <f t="shared" si="143"/>
        <v>7377584390.8775291</v>
      </c>
      <c r="O322" s="4">
        <f t="shared" si="144"/>
        <v>12581023633.281921</v>
      </c>
      <c r="P322" s="4">
        <f t="shared" si="145"/>
        <v>17208616198.957684</v>
      </c>
      <c r="Q322" s="4">
        <f t="shared" si="146"/>
        <v>20390517679.478512</v>
      </c>
      <c r="R322" s="4">
        <f t="shared" si="147"/>
        <v>21966474436.206051</v>
      </c>
      <c r="S322" s="4">
        <f t="shared" si="148"/>
        <v>22196305161.592175</v>
      </c>
    </row>
    <row r="323" spans="1:19">
      <c r="A323" s="14">
        <f t="shared" si="131"/>
        <v>0.28375500605568299</v>
      </c>
      <c r="B323" s="16">
        <f t="shared" si="132"/>
        <v>203964.83460587519</v>
      </c>
      <c r="C323" s="4"/>
      <c r="D323" s="4">
        <f t="shared" si="133"/>
        <v>9.9815683965888043E-209</v>
      </c>
      <c r="E323" s="4">
        <f t="shared" si="134"/>
        <v>9.6215486332766278E-69</v>
      </c>
      <c r="F323" s="4">
        <f t="shared" si="135"/>
        <v>2.2998732420800121E-24</v>
      </c>
      <c r="G323" s="4">
        <f t="shared" si="136"/>
        <v>5.9208078872663536E-7</v>
      </c>
      <c r="H323" s="4">
        <f t="shared" si="137"/>
        <v>43.449697001826209</v>
      </c>
      <c r="I323" s="4">
        <f t="shared" si="138"/>
        <v>361013.85641161911</v>
      </c>
      <c r="J323" s="4">
        <f t="shared" si="139"/>
        <v>44731898.606819309</v>
      </c>
      <c r="K323" s="4">
        <f t="shared" si="140"/>
        <v>665027682.17175937</v>
      </c>
      <c r="L323" s="4">
        <f t="shared" si="141"/>
        <v>3153586790.8786144</v>
      </c>
      <c r="M323" s="4">
        <f t="shared" si="142"/>
        <v>7813627070.1992598</v>
      </c>
      <c r="N323" s="4">
        <f t="shared" si="143"/>
        <v>13178008921.447063</v>
      </c>
      <c r="O323" s="4">
        <f t="shared" si="144"/>
        <v>17557676604.872856</v>
      </c>
      <c r="P323" s="4">
        <f t="shared" si="145"/>
        <v>20167239412.119583</v>
      </c>
      <c r="Q323" s="4">
        <f t="shared" si="146"/>
        <v>21058867673.002155</v>
      </c>
      <c r="R323" s="4">
        <f t="shared" si="147"/>
        <v>20665706416.473869</v>
      </c>
      <c r="S323" s="4">
        <f t="shared" si="148"/>
        <v>19468821973.673267</v>
      </c>
    </row>
    <row r="324" spans="1:19">
      <c r="A324" s="14">
        <f t="shared" si="131"/>
        <v>0.3076333400229358</v>
      </c>
      <c r="B324" s="16">
        <f t="shared" si="132"/>
        <v>192875.48437487619</v>
      </c>
      <c r="C324" s="4"/>
      <c r="D324" s="4">
        <f t="shared" si="133"/>
        <v>8.631334340637541E-148</v>
      </c>
      <c r="E324" s="4">
        <f t="shared" si="134"/>
        <v>1.3838342906335627E-46</v>
      </c>
      <c r="F324" s="4">
        <f t="shared" si="135"/>
        <v>1.4708391230218368E-14</v>
      </c>
      <c r="G324" s="4">
        <f t="shared" si="136"/>
        <v>4.8967363795655354E-2</v>
      </c>
      <c r="H324" s="4">
        <f t="shared" si="137"/>
        <v>20638.017870148706</v>
      </c>
      <c r="I324" s="4">
        <f t="shared" si="138"/>
        <v>12351677.055554887</v>
      </c>
      <c r="J324" s="4">
        <f t="shared" si="139"/>
        <v>357621478.16645861</v>
      </c>
      <c r="K324" s="4">
        <f t="shared" si="140"/>
        <v>2258949383.6586823</v>
      </c>
      <c r="L324" s="4">
        <f t="shared" si="141"/>
        <v>6303060607.3475742</v>
      </c>
      <c r="M324" s="4">
        <f t="shared" si="142"/>
        <v>11086024918.769043</v>
      </c>
      <c r="N324" s="4">
        <f t="shared" si="143"/>
        <v>14864934256.2237</v>
      </c>
      <c r="O324" s="4">
        <f t="shared" si="144"/>
        <v>16907657223.104307</v>
      </c>
      <c r="P324" s="4">
        <f t="shared" si="145"/>
        <v>17363954461.472034</v>
      </c>
      <c r="Q324" s="4">
        <f t="shared" si="146"/>
        <v>16720707805.801613</v>
      </c>
      <c r="R324" s="4">
        <f t="shared" si="147"/>
        <v>15456166698.05608</v>
      </c>
      <c r="S324" s="4">
        <f t="shared" si="148"/>
        <v>13921544120.700109</v>
      </c>
    </row>
    <row r="325" spans="1:19">
      <c r="A325" s="14">
        <f t="shared" si="131"/>
        <v>0.33107821821164629</v>
      </c>
      <c r="B325" s="16">
        <f t="shared" si="132"/>
        <v>175449.36258330627</v>
      </c>
      <c r="C325" s="4"/>
      <c r="D325" s="4">
        <f t="shared" si="133"/>
        <v>3.1776230839408239E-107</v>
      </c>
      <c r="E325" s="4">
        <f t="shared" si="134"/>
        <v>6.8070736129143159E-32</v>
      </c>
      <c r="F325" s="4">
        <f t="shared" si="135"/>
        <v>4.1491185248617987E-8</v>
      </c>
      <c r="G325" s="4">
        <f t="shared" si="136"/>
        <v>75.631471017153899</v>
      </c>
      <c r="H325" s="4">
        <f t="shared" si="137"/>
        <v>1019360.2626732847</v>
      </c>
      <c r="I325" s="4">
        <f t="shared" si="138"/>
        <v>105463159.34561691</v>
      </c>
      <c r="J325" s="4">
        <f t="shared" si="139"/>
        <v>1157493577.526273</v>
      </c>
      <c r="K325" s="4">
        <f t="shared" si="140"/>
        <v>4130184999.3789368</v>
      </c>
      <c r="L325" s="4">
        <f t="shared" si="141"/>
        <v>8089847628.3398037</v>
      </c>
      <c r="M325" s="4">
        <f t="shared" si="142"/>
        <v>11320528148.087461</v>
      </c>
      <c r="N325" s="4">
        <f t="shared" si="143"/>
        <v>13025430053.333406</v>
      </c>
      <c r="O325" s="4">
        <f t="shared" si="144"/>
        <v>13331426880.752165</v>
      </c>
      <c r="P325" s="4">
        <f t="shared" si="145"/>
        <v>12705901160.439301</v>
      </c>
      <c r="Q325" s="4">
        <f t="shared" si="146"/>
        <v>11591429523.262737</v>
      </c>
      <c r="R325" s="4">
        <f t="shared" si="147"/>
        <v>10295743108.910503</v>
      </c>
      <c r="S325" s="4">
        <f t="shared" si="148"/>
        <v>8999740491.8336334</v>
      </c>
    </row>
    <row r="326" spans="1:19">
      <c r="A326" s="14">
        <f t="shared" si="131"/>
        <v>0.35408964062181447</v>
      </c>
      <c r="B326" s="16">
        <f t="shared" si="132"/>
        <v>316838.57802854397</v>
      </c>
      <c r="C326" s="4"/>
      <c r="D326" s="4">
        <f t="shared" si="133"/>
        <v>1.0813251736419051E-78</v>
      </c>
      <c r="E326" s="4">
        <f t="shared" si="134"/>
        <v>3.2150583977039196E-21</v>
      </c>
      <c r="F326" s="4">
        <f t="shared" si="135"/>
        <v>4.0191800505613778E-3</v>
      </c>
      <c r="G326" s="4">
        <f t="shared" si="136"/>
        <v>41098.038507563899</v>
      </c>
      <c r="H326" s="4">
        <f t="shared" si="137"/>
        <v>51468844.574514776</v>
      </c>
      <c r="I326" s="4">
        <f t="shared" si="138"/>
        <v>1585657708.8161118</v>
      </c>
      <c r="J326" s="4">
        <f t="shared" si="139"/>
        <v>8909872426.9431553</v>
      </c>
      <c r="K326" s="4">
        <f t="shared" si="140"/>
        <v>21435693628.899895</v>
      </c>
      <c r="L326" s="4">
        <f t="shared" si="141"/>
        <v>32888700033.308559</v>
      </c>
      <c r="M326" s="4">
        <f t="shared" si="142"/>
        <v>39304320443.05983</v>
      </c>
      <c r="N326" s="4">
        <f t="shared" si="143"/>
        <v>40690740635.203522</v>
      </c>
      <c r="O326" s="4">
        <f t="shared" si="144"/>
        <v>38720904731.442551</v>
      </c>
      <c r="P326" s="4">
        <f t="shared" si="145"/>
        <v>35049969626.872971</v>
      </c>
      <c r="Q326" s="4">
        <f t="shared" si="146"/>
        <v>30804752423.958317</v>
      </c>
      <c r="R326" s="4">
        <f t="shared" si="147"/>
        <v>26618292405.138023</v>
      </c>
      <c r="S326" s="4">
        <f t="shared" si="148"/>
        <v>22791401951.851734</v>
      </c>
    </row>
    <row r="327" spans="1:19">
      <c r="A327" s="14">
        <f t="shared" si="131"/>
        <v>0.3766676072534404</v>
      </c>
      <c r="B327" s="16">
        <f t="shared" si="132"/>
        <v>140597.11900016645</v>
      </c>
      <c r="C327" s="4"/>
      <c r="D327" s="4">
        <f t="shared" si="133"/>
        <v>1.5889784494953552E-59</v>
      </c>
      <c r="E327" s="4">
        <f t="shared" si="134"/>
        <v>9.7464974628607668E-15</v>
      </c>
      <c r="F327" s="4">
        <f t="shared" si="135"/>
        <v>1.109648836597009</v>
      </c>
      <c r="G327" s="4">
        <f t="shared" si="136"/>
        <v>285616.94600881817</v>
      </c>
      <c r="H327" s="4">
        <f t="shared" si="137"/>
        <v>66141846.882625937</v>
      </c>
      <c r="I327" s="4">
        <f t="shared" si="138"/>
        <v>861808031.65884686</v>
      </c>
      <c r="J327" s="4">
        <f t="shared" si="139"/>
        <v>3009738196.9008651</v>
      </c>
      <c r="K327" s="4">
        <f t="shared" si="140"/>
        <v>5472558001.4360218</v>
      </c>
      <c r="L327" s="4">
        <f t="shared" si="141"/>
        <v>7059218532.9077892</v>
      </c>
      <c r="M327" s="4">
        <f t="shared" si="142"/>
        <v>7541655089.4380922</v>
      </c>
      <c r="N327" s="4">
        <f t="shared" si="143"/>
        <v>7243313644.3225698</v>
      </c>
      <c r="O327" s="4">
        <f t="shared" si="144"/>
        <v>6545079285.1199827</v>
      </c>
      <c r="P327" s="4">
        <f t="shared" si="145"/>
        <v>5711553569.5342197</v>
      </c>
      <c r="Q327" s="4">
        <f t="shared" si="146"/>
        <v>4888496686.3831835</v>
      </c>
      <c r="R327" s="4">
        <f t="shared" si="147"/>
        <v>4142314213.7582002</v>
      </c>
      <c r="S327" s="4">
        <f t="shared" si="148"/>
        <v>3495052890.5868797</v>
      </c>
    </row>
    <row r="328" spans="1:19">
      <c r="A328" s="14">
        <f t="shared" si="131"/>
        <v>0.39881211810652395</v>
      </c>
      <c r="B328" s="16">
        <f t="shared" si="132"/>
        <v>122774.9489860608</v>
      </c>
      <c r="C328" s="4"/>
      <c r="D328" s="4">
        <f t="shared" si="133"/>
        <v>3.3877347405636671E-45</v>
      </c>
      <c r="E328" s="4">
        <f t="shared" si="134"/>
        <v>1.1999727728356873E-9</v>
      </c>
      <c r="F328" s="4">
        <f t="shared" si="135"/>
        <v>155.90239536899384</v>
      </c>
      <c r="G328" s="4">
        <f t="shared" si="136"/>
        <v>2747170.7127746576</v>
      </c>
      <c r="H328" s="4">
        <f t="shared" si="137"/>
        <v>186094542.68256631</v>
      </c>
      <c r="I328" s="4">
        <f t="shared" si="138"/>
        <v>1295659791.8653603</v>
      </c>
      <c r="J328" s="4">
        <f t="shared" si="139"/>
        <v>3200291215.8623805</v>
      </c>
      <c r="K328" s="4">
        <f t="shared" si="140"/>
        <v>4745591302.5843859</v>
      </c>
      <c r="L328" s="4">
        <f t="shared" si="141"/>
        <v>5394939951.2943392</v>
      </c>
      <c r="M328" s="4">
        <f t="shared" si="142"/>
        <v>5311802239.9044952</v>
      </c>
      <c r="N328" s="4">
        <f t="shared" si="143"/>
        <v>4830388744.9436178</v>
      </c>
      <c r="O328" s="4">
        <f t="shared" si="144"/>
        <v>4203333219.3053493</v>
      </c>
      <c r="P328" s="4">
        <f t="shared" si="145"/>
        <v>3571508004.8135271</v>
      </c>
      <c r="Q328" s="4">
        <f t="shared" si="146"/>
        <v>2998410129.7284985</v>
      </c>
      <c r="R328" s="4">
        <f t="shared" si="147"/>
        <v>2504795512.3746443</v>
      </c>
      <c r="S328" s="4">
        <f t="shared" si="148"/>
        <v>2090915727.5847304</v>
      </c>
    </row>
    <row r="329" spans="1:19">
      <c r="A329" s="14">
        <f t="shared" si="131"/>
        <v>0.42052317318106525</v>
      </c>
      <c r="B329" s="16">
        <f t="shared" si="132"/>
        <v>106140.92363956224</v>
      </c>
      <c r="C329" s="4"/>
      <c r="D329" s="4">
        <f t="shared" si="133"/>
        <v>1.3562643570748715E-34</v>
      </c>
      <c r="E329" s="4">
        <f t="shared" si="134"/>
        <v>6.396959976786534E-6</v>
      </c>
      <c r="F329" s="4">
        <f t="shared" si="135"/>
        <v>5365.5552226027412</v>
      </c>
      <c r="G329" s="4">
        <f t="shared" si="136"/>
        <v>12850851.728300145</v>
      </c>
      <c r="H329" s="4">
        <f t="shared" si="137"/>
        <v>348716000.61368561</v>
      </c>
      <c r="I329" s="4">
        <f t="shared" si="138"/>
        <v>1522875686.312048</v>
      </c>
      <c r="J329" s="4">
        <f t="shared" si="139"/>
        <v>2906797133.2322831</v>
      </c>
      <c r="K329" s="4">
        <f t="shared" si="140"/>
        <v>3703438203.4211321</v>
      </c>
      <c r="L329" s="4">
        <f t="shared" si="141"/>
        <v>3832348424.0619316</v>
      </c>
      <c r="M329" s="4">
        <f t="shared" si="142"/>
        <v>3550859108.2513437</v>
      </c>
      <c r="N329" s="4">
        <f t="shared" si="143"/>
        <v>3100362663.5105443</v>
      </c>
      <c r="O329" s="4">
        <f t="shared" si="144"/>
        <v>2623276675.5753131</v>
      </c>
      <c r="P329" s="4">
        <f t="shared" si="145"/>
        <v>2185156118.1800413</v>
      </c>
      <c r="Q329" s="4">
        <f t="shared" si="146"/>
        <v>1808355933.7863245</v>
      </c>
      <c r="R329" s="4">
        <f t="shared" si="147"/>
        <v>1494723759.1374402</v>
      </c>
      <c r="S329" s="4">
        <f t="shared" si="148"/>
        <v>1237847407.7487757</v>
      </c>
    </row>
    <row r="330" spans="1:19">
      <c r="A330" s="14">
        <f t="shared" si="131"/>
        <v>0.44180077247706423</v>
      </c>
      <c r="B330" s="16">
        <f t="shared" si="132"/>
        <v>90695.042960670733</v>
      </c>
      <c r="C330" s="4"/>
      <c r="D330" s="4">
        <f t="shared" si="133"/>
        <v>1.3016132198023889E-26</v>
      </c>
      <c r="E330" s="4">
        <f t="shared" si="134"/>
        <v>3.7365424231789622E-3</v>
      </c>
      <c r="F330" s="4">
        <f t="shared" si="135"/>
        <v>68361.941657709554</v>
      </c>
      <c r="G330" s="4">
        <f t="shared" si="136"/>
        <v>36030318.332792193</v>
      </c>
      <c r="H330" s="4">
        <f t="shared" si="137"/>
        <v>488452726.59739536</v>
      </c>
      <c r="I330" s="4">
        <f t="shared" si="138"/>
        <v>1497461890.9245861</v>
      </c>
      <c r="J330" s="4">
        <f t="shared" si="139"/>
        <v>2350637104.1445565</v>
      </c>
      <c r="K330" s="4">
        <f t="shared" si="140"/>
        <v>2669182957.414165</v>
      </c>
      <c r="L330" s="4">
        <f t="shared" si="141"/>
        <v>2571941023.9747558</v>
      </c>
      <c r="M330" s="4">
        <f t="shared" si="142"/>
        <v>2275690681.7787514</v>
      </c>
      <c r="N330" s="4">
        <f t="shared" si="143"/>
        <v>1926615746.8528609</v>
      </c>
      <c r="O330" s="4">
        <f t="shared" si="144"/>
        <v>1595832229.9383485</v>
      </c>
      <c r="P330" s="4">
        <f t="shared" si="145"/>
        <v>1309444720.8559706</v>
      </c>
      <c r="Q330" s="4">
        <f t="shared" si="146"/>
        <v>1071905967.7454271</v>
      </c>
      <c r="R330" s="4">
        <f t="shared" si="147"/>
        <v>878903298.82358313</v>
      </c>
      <c r="S330" s="4">
        <f t="shared" si="148"/>
        <v>723475913.51699221</v>
      </c>
    </row>
    <row r="331" spans="1:19">
      <c r="A331" s="14">
        <f t="shared" si="131"/>
        <v>0.46264491599452084</v>
      </c>
      <c r="B331" s="16">
        <f t="shared" si="132"/>
        <v>76437.306949386257</v>
      </c>
      <c r="C331" s="4"/>
      <c r="D331" s="4">
        <f t="shared" si="133"/>
        <v>1.6295352784409304E-20</v>
      </c>
      <c r="E331" s="4">
        <f t="shared" si="134"/>
        <v>0.44280979053372083</v>
      </c>
      <c r="F331" s="4">
        <f t="shared" si="135"/>
        <v>423527.70198886341</v>
      </c>
      <c r="G331" s="4">
        <f t="shared" si="136"/>
        <v>69423506.346601918</v>
      </c>
      <c r="H331" s="4">
        <f t="shared" si="137"/>
        <v>550990289.87196982</v>
      </c>
      <c r="I331" s="4">
        <f t="shared" si="138"/>
        <v>1285671368.2587421</v>
      </c>
      <c r="J331" s="4">
        <f t="shared" si="139"/>
        <v>1735578164.4444854</v>
      </c>
      <c r="K331" s="4">
        <f t="shared" si="140"/>
        <v>1803283802.0098264</v>
      </c>
      <c r="L331" s="4">
        <f t="shared" si="141"/>
        <v>1644553521.3008206</v>
      </c>
      <c r="M331" s="4">
        <f t="shared" si="142"/>
        <v>1404293361.990752</v>
      </c>
      <c r="N331" s="4">
        <f t="shared" si="143"/>
        <v>1160924227.4785326</v>
      </c>
      <c r="O331" s="4">
        <f t="shared" si="144"/>
        <v>945949180.84364605</v>
      </c>
      <c r="P331" s="4">
        <f t="shared" si="145"/>
        <v>767226121.30013514</v>
      </c>
      <c r="Q331" s="4">
        <f t="shared" si="146"/>
        <v>622790887.78162456</v>
      </c>
      <c r="R331" s="4">
        <f t="shared" si="147"/>
        <v>507495415.7921645</v>
      </c>
      <c r="S331" s="4">
        <f t="shared" si="148"/>
        <v>415806553.82341707</v>
      </c>
    </row>
    <row r="332" spans="1:19">
      <c r="A332" s="14">
        <f t="shared" si="131"/>
        <v>0.48305560373343526</v>
      </c>
      <c r="B332" s="16">
        <f t="shared" si="132"/>
        <v>63763.76382824449</v>
      </c>
      <c r="C332" s="4"/>
      <c r="D332" s="4">
        <f t="shared" si="133"/>
        <v>8.536333608719046E-16</v>
      </c>
      <c r="E332" s="4">
        <f t="shared" si="134"/>
        <v>16.365655245172341</v>
      </c>
      <c r="F332" s="4">
        <f t="shared" si="135"/>
        <v>1551595.8759270338</v>
      </c>
      <c r="G332" s="4">
        <f t="shared" si="136"/>
        <v>101891637.53696455</v>
      </c>
      <c r="H332" s="4">
        <f t="shared" si="137"/>
        <v>531700658.20553631</v>
      </c>
      <c r="I332" s="4">
        <f t="shared" si="138"/>
        <v>1001858375.7496186</v>
      </c>
      <c r="J332" s="4">
        <f t="shared" si="139"/>
        <v>1201733931.0964556</v>
      </c>
      <c r="K332" s="4">
        <f t="shared" si="140"/>
        <v>1164709821.5998821</v>
      </c>
      <c r="L332" s="4">
        <f t="shared" si="141"/>
        <v>1017381970.6322416</v>
      </c>
      <c r="M332" s="4">
        <f t="shared" si="142"/>
        <v>844888291.57764816</v>
      </c>
      <c r="N332" s="4">
        <f t="shared" si="143"/>
        <v>685567512.4526428</v>
      </c>
      <c r="O332" s="4">
        <f t="shared" si="144"/>
        <v>551481964.86980391</v>
      </c>
      <c r="P332" s="4">
        <f t="shared" si="145"/>
        <v>443237110.17877555</v>
      </c>
      <c r="Q332" s="4">
        <f t="shared" si="146"/>
        <v>357433926.67636251</v>
      </c>
      <c r="R332" s="4">
        <f t="shared" si="147"/>
        <v>289851313.42480326</v>
      </c>
      <c r="S332" s="4">
        <f t="shared" si="148"/>
        <v>236618908.15027055</v>
      </c>
    </row>
    <row r="333" spans="1:19">
      <c r="A333" s="14">
        <f t="shared" si="131"/>
        <v>0.5030328356938073</v>
      </c>
      <c r="B333" s="16">
        <f t="shared" si="132"/>
        <v>53862.558264852487</v>
      </c>
      <c r="C333" s="4"/>
      <c r="D333" s="4">
        <f t="shared" si="133"/>
        <v>4.3907363255338884E-12</v>
      </c>
      <c r="E333" s="4">
        <f t="shared" si="134"/>
        <v>265.05946430929612</v>
      </c>
      <c r="F333" s="4">
        <f t="shared" si="135"/>
        <v>4011366.1898945039</v>
      </c>
      <c r="G333" s="4">
        <f t="shared" si="136"/>
        <v>127431840.26655765</v>
      </c>
      <c r="H333" s="4">
        <f t="shared" si="137"/>
        <v>476691060.07300884</v>
      </c>
      <c r="I333" s="4">
        <f t="shared" si="138"/>
        <v>757998461.25148869</v>
      </c>
      <c r="J333" s="4">
        <f t="shared" si="139"/>
        <v>827818993.4162035</v>
      </c>
      <c r="K333" s="4">
        <f t="shared" si="140"/>
        <v>759209748.05173564</v>
      </c>
      <c r="L333" s="4">
        <f t="shared" si="141"/>
        <v>640868342.38903964</v>
      </c>
      <c r="M333" s="4">
        <f t="shared" si="142"/>
        <v>520574179.05425644</v>
      </c>
      <c r="N333" s="4">
        <f t="shared" si="143"/>
        <v>416204867.74414921</v>
      </c>
      <c r="O333" s="4">
        <f t="shared" si="144"/>
        <v>331402835.00906408</v>
      </c>
      <c r="P333" s="4">
        <f t="shared" si="145"/>
        <v>264438473.41636255</v>
      </c>
      <c r="Q333" s="4">
        <f t="shared" si="146"/>
        <v>212136047.7117005</v>
      </c>
      <c r="R333" s="4">
        <f t="shared" si="147"/>
        <v>171363618.41335502</v>
      </c>
      <c r="S333" s="4">
        <f t="shared" si="148"/>
        <v>139487244.8422212</v>
      </c>
    </row>
    <row r="334" spans="1:19">
      <c r="A334" s="14">
        <f t="shared" si="131"/>
        <v>0.52257661187563709</v>
      </c>
      <c r="B334" s="16">
        <f t="shared" si="132"/>
        <v>39208.774031032328</v>
      </c>
      <c r="C334" s="4"/>
      <c r="D334" s="4">
        <f t="shared" si="133"/>
        <v>2.8499274353371093E-9</v>
      </c>
      <c r="E334" s="4">
        <f t="shared" si="134"/>
        <v>1679.3813766691933</v>
      </c>
      <c r="F334" s="4">
        <f t="shared" si="135"/>
        <v>5817184.9462031573</v>
      </c>
      <c r="G334" s="4">
        <f t="shared" si="136"/>
        <v>103101238.93832229</v>
      </c>
      <c r="H334" s="4">
        <f t="shared" si="137"/>
        <v>295152772.18464077</v>
      </c>
      <c r="I334" s="4">
        <f t="shared" si="138"/>
        <v>409493123.26113385</v>
      </c>
      <c r="J334" s="4">
        <f t="shared" si="139"/>
        <v>414743038.8913762</v>
      </c>
      <c r="K334" s="4">
        <f t="shared" si="140"/>
        <v>363858685.55289453</v>
      </c>
      <c r="L334" s="4">
        <f t="shared" si="141"/>
        <v>298812594.03938073</v>
      </c>
      <c r="M334" s="4">
        <f t="shared" si="142"/>
        <v>238449809.79802117</v>
      </c>
      <c r="N334" s="4">
        <f t="shared" si="143"/>
        <v>188389744.16314405</v>
      </c>
      <c r="O334" s="4">
        <f t="shared" si="144"/>
        <v>148780067.10967889</v>
      </c>
      <c r="P334" s="4">
        <f t="shared" si="145"/>
        <v>118030101.34370649</v>
      </c>
      <c r="Q334" s="4">
        <f t="shared" si="146"/>
        <v>94288468.383587614</v>
      </c>
      <c r="R334" s="4">
        <f t="shared" si="147"/>
        <v>75930528.259344772</v>
      </c>
      <c r="S334" s="4">
        <f t="shared" si="148"/>
        <v>61662499.278449915</v>
      </c>
    </row>
    <row r="335" spans="1:19">
      <c r="A335" s="14">
        <f t="shared" si="131"/>
        <v>0.54168693227892462</v>
      </c>
      <c r="B335" s="16">
        <f t="shared" si="132"/>
        <v>23762.8933521408</v>
      </c>
      <c r="C335" s="4"/>
      <c r="D335" s="4">
        <f t="shared" si="133"/>
        <v>3.2982073174555589E-7</v>
      </c>
      <c r="E335" s="4">
        <f t="shared" si="134"/>
        <v>4518.8230843803076</v>
      </c>
      <c r="F335" s="4">
        <f t="shared" si="135"/>
        <v>4723473.3216748619</v>
      </c>
      <c r="G335" s="4">
        <f t="shared" si="136"/>
        <v>52106416.831283651</v>
      </c>
      <c r="H335" s="4">
        <f t="shared" si="137"/>
        <v>120026890.16507576</v>
      </c>
      <c r="I335" s="4">
        <f t="shared" si="138"/>
        <v>149056642.00848055</v>
      </c>
      <c r="J335" s="4">
        <f t="shared" si="139"/>
        <v>141999318.54534653</v>
      </c>
      <c r="K335" s="4">
        <f t="shared" si="140"/>
        <v>120165656.86575909</v>
      </c>
      <c r="L335" s="4">
        <f t="shared" si="141"/>
        <v>96503769.254520595</v>
      </c>
      <c r="M335" s="4">
        <f t="shared" si="142"/>
        <v>75905485.765320182</v>
      </c>
      <c r="N335" s="4">
        <f t="shared" si="143"/>
        <v>59393287.798192702</v>
      </c>
      <c r="O335" s="4">
        <f t="shared" si="144"/>
        <v>46594108.425482407</v>
      </c>
      <c r="P335" s="4">
        <f t="shared" si="145"/>
        <v>36790116.322141141</v>
      </c>
      <c r="Q335" s="4">
        <f t="shared" si="146"/>
        <v>29289698.184784103</v>
      </c>
      <c r="R335" s="4">
        <f t="shared" si="147"/>
        <v>23527665.096699435</v>
      </c>
      <c r="S335" s="4">
        <f t="shared" si="148"/>
        <v>19070493.573227633</v>
      </c>
    </row>
    <row r="336" spans="1:19">
      <c r="A336" s="14">
        <f t="shared" si="131"/>
        <v>0.56036379690366966</v>
      </c>
      <c r="B336" s="16">
        <f t="shared" si="132"/>
        <v>11881.4466760704</v>
      </c>
      <c r="C336" s="4"/>
      <c r="D336" s="4">
        <f t="shared" si="133"/>
        <v>9.0599923646165819E-6</v>
      </c>
      <c r="E336" s="4">
        <f t="shared" si="134"/>
        <v>5664.5507593099128</v>
      </c>
      <c r="F336" s="4">
        <f t="shared" si="135"/>
        <v>2214909.7539433367</v>
      </c>
      <c r="G336" s="4">
        <f t="shared" si="136"/>
        <v>16556979.186423322</v>
      </c>
      <c r="H336" s="4">
        <f t="shared" si="137"/>
        <v>31907708.399216339</v>
      </c>
      <c r="I336" s="4">
        <f t="shared" si="138"/>
        <v>36180069.961720005</v>
      </c>
      <c r="J336" s="4">
        <f t="shared" si="139"/>
        <v>32777441.43915293</v>
      </c>
      <c r="K336" s="4">
        <f t="shared" si="140"/>
        <v>26928799.10292618</v>
      </c>
      <c r="L336" s="4">
        <f t="shared" si="141"/>
        <v>21233326.113636028</v>
      </c>
      <c r="M336" s="4">
        <f t="shared" si="142"/>
        <v>16504471.957845615</v>
      </c>
      <c r="N336" s="4">
        <f t="shared" si="143"/>
        <v>12812150.050729359</v>
      </c>
      <c r="O336" s="4">
        <f t="shared" si="144"/>
        <v>9996330.2865543626</v>
      </c>
      <c r="P336" s="4">
        <f t="shared" si="145"/>
        <v>7862488.273568904</v>
      </c>
      <c r="Q336" s="4">
        <f t="shared" si="146"/>
        <v>6242051.9448299659</v>
      </c>
      <c r="R336" s="4">
        <f t="shared" si="147"/>
        <v>5003725.9406600241</v>
      </c>
      <c r="S336" s="4">
        <f t="shared" si="148"/>
        <v>4049508.4794804011</v>
      </c>
    </row>
    <row r="337" spans="1:19">
      <c r="A337" s="14">
        <f t="shared" si="131"/>
        <v>0.57860720574987257</v>
      </c>
      <c r="B337" s="16">
        <f t="shared" si="132"/>
        <v>14257.736011284482</v>
      </c>
      <c r="C337" s="4"/>
      <c r="D337" s="4">
        <f t="shared" si="133"/>
        <v>6.2711378344425185E-4</v>
      </c>
      <c r="E337" s="4">
        <f t="shared" si="134"/>
        <v>30401.401065973791</v>
      </c>
      <c r="F337" s="4">
        <f t="shared" si="135"/>
        <v>5264638.1844362468</v>
      </c>
      <c r="G337" s="4">
        <f t="shared" si="136"/>
        <v>28510805.103322819</v>
      </c>
      <c r="H337" s="4">
        <f t="shared" si="137"/>
        <v>47397383.94577308</v>
      </c>
      <c r="I337" s="4">
        <f t="shared" si="138"/>
        <v>49843865.976376422</v>
      </c>
      <c r="J337" s="4">
        <f t="shared" si="139"/>
        <v>43314817.885207534</v>
      </c>
      <c r="K337" s="4">
        <f t="shared" si="140"/>
        <v>34724273.227960415</v>
      </c>
      <c r="L337" s="4">
        <f t="shared" si="141"/>
        <v>26967375.3879322</v>
      </c>
      <c r="M337" s="4">
        <f t="shared" si="142"/>
        <v>20756805.765962902</v>
      </c>
      <c r="N337" s="4">
        <f t="shared" si="143"/>
        <v>16007681.580189295</v>
      </c>
      <c r="O337" s="4">
        <f t="shared" si="144"/>
        <v>12433110.442861974</v>
      </c>
      <c r="P337" s="4">
        <f t="shared" si="145"/>
        <v>9747810.3570951857</v>
      </c>
      <c r="Q337" s="4">
        <f t="shared" si="146"/>
        <v>7720882.4312247615</v>
      </c>
      <c r="R337" s="4">
        <f t="shared" si="147"/>
        <v>6178590.9497133205</v>
      </c>
      <c r="S337" s="4">
        <f t="shared" si="148"/>
        <v>4993898.6461749468</v>
      </c>
    </row>
    <row r="338" spans="1:19">
      <c r="A338" s="14">
        <f t="shared" si="131"/>
        <v>0.5964171588175331</v>
      </c>
      <c r="B338" s="16">
        <f t="shared" si="132"/>
        <v>25743.134464819206</v>
      </c>
      <c r="C338" s="4"/>
      <c r="D338" s="4">
        <f t="shared" si="133"/>
        <v>5.1009534728863958E-2</v>
      </c>
      <c r="E338" s="4">
        <f t="shared" si="134"/>
        <v>292171.57833880733</v>
      </c>
      <c r="F338" s="4">
        <f t="shared" si="135"/>
        <v>25625031.854508106</v>
      </c>
      <c r="G338" s="4">
        <f t="shared" si="136"/>
        <v>106018258.21836212</v>
      </c>
      <c r="H338" s="4">
        <f t="shared" si="137"/>
        <v>155785315.63579258</v>
      </c>
      <c r="I338" s="4">
        <f t="shared" si="138"/>
        <v>153835570.2690278</v>
      </c>
      <c r="J338" s="4">
        <f t="shared" si="139"/>
        <v>129115715.12732361</v>
      </c>
      <c r="K338" s="4">
        <f t="shared" si="140"/>
        <v>101410773.28839287</v>
      </c>
      <c r="L338" s="4">
        <f t="shared" si="141"/>
        <v>77764351.687718034</v>
      </c>
      <c r="M338" s="4">
        <f t="shared" si="142"/>
        <v>59366667.141437829</v>
      </c>
      <c r="N338" s="4">
        <f t="shared" si="143"/>
        <v>45533181.913329072</v>
      </c>
      <c r="O338" s="4">
        <f t="shared" si="144"/>
        <v>35231909.977941014</v>
      </c>
      <c r="P338" s="4">
        <f t="shared" si="145"/>
        <v>27548671.372921135</v>
      </c>
      <c r="Q338" s="4">
        <f t="shared" si="146"/>
        <v>21778050.0079985</v>
      </c>
      <c r="R338" s="4">
        <f t="shared" si="147"/>
        <v>17402849.363857675</v>
      </c>
      <c r="S338" s="4">
        <f t="shared" si="148"/>
        <v>14050899.487144731</v>
      </c>
    </row>
    <row r="339" spans="1:19">
      <c r="A339" s="14">
        <f t="shared" si="131"/>
        <v>0.61379365610665138</v>
      </c>
      <c r="B339" s="16">
        <f t="shared" si="132"/>
        <v>12277.494898606081</v>
      </c>
      <c r="C339" s="4"/>
      <c r="D339" s="4">
        <f t="shared" si="133"/>
        <v>0.17122972743054496</v>
      </c>
      <c r="E339" s="4">
        <f t="shared" si="134"/>
        <v>162480.69435862848</v>
      </c>
      <c r="F339" s="4">
        <f t="shared" si="135"/>
        <v>8037809.2005975246</v>
      </c>
      <c r="G339" s="4">
        <f t="shared" si="136"/>
        <v>26511473.048560187</v>
      </c>
      <c r="H339" s="4">
        <f t="shared" si="137"/>
        <v>35112626.038567007</v>
      </c>
      <c r="I339" s="4">
        <f t="shared" si="138"/>
        <v>32884502.143864885</v>
      </c>
      <c r="J339" s="4">
        <f t="shared" si="139"/>
        <v>26804104.487242348</v>
      </c>
      <c r="K339" s="4">
        <f t="shared" si="140"/>
        <v>20692921.737599075</v>
      </c>
      <c r="L339" s="4">
        <f t="shared" si="141"/>
        <v>15699328.985556217</v>
      </c>
      <c r="M339" s="4">
        <f t="shared" si="142"/>
        <v>11902737.083215589</v>
      </c>
      <c r="N339" s="4">
        <f t="shared" si="143"/>
        <v>9087128.2922659367</v>
      </c>
      <c r="O339" s="4">
        <f t="shared" si="144"/>
        <v>7008930.0963620953</v>
      </c>
      <c r="P339" s="4">
        <f t="shared" si="145"/>
        <v>5468112.202602502</v>
      </c>
      <c r="Q339" s="4">
        <f t="shared" si="146"/>
        <v>4315661.729725007</v>
      </c>
      <c r="R339" s="4">
        <f t="shared" si="147"/>
        <v>3444497.9751327885</v>
      </c>
      <c r="S339" s="4">
        <f t="shared" si="148"/>
        <v>2778542.3262478397</v>
      </c>
    </row>
    <row r="340" spans="1:19">
      <c r="A340" s="14">
        <f t="shared" si="131"/>
        <v>0.63073669761722728</v>
      </c>
      <c r="B340" s="16">
        <f t="shared" si="132"/>
        <v>9109.1091183206427</v>
      </c>
      <c r="C340" s="4"/>
      <c r="D340" s="4">
        <f t="shared" si="133"/>
        <v>0.91008300579468016</v>
      </c>
      <c r="E340" s="4">
        <f t="shared" si="134"/>
        <v>188113.66982456809</v>
      </c>
      <c r="F340" s="4">
        <f t="shared" si="135"/>
        <v>5727062.1800192604</v>
      </c>
      <c r="G340" s="4">
        <f t="shared" si="136"/>
        <v>15588115.924984531</v>
      </c>
      <c r="H340" s="4">
        <f t="shared" si="137"/>
        <v>18904978.805980407</v>
      </c>
      <c r="I340" s="4">
        <f t="shared" si="138"/>
        <v>16927945.179856431</v>
      </c>
      <c r="J340" s="4">
        <f t="shared" si="139"/>
        <v>13459767.84628536</v>
      </c>
      <c r="K340" s="4">
        <f t="shared" si="140"/>
        <v>10240312.44758041</v>
      </c>
      <c r="L340" s="4">
        <f t="shared" si="141"/>
        <v>7699124.8884044271</v>
      </c>
      <c r="M340" s="4">
        <f t="shared" si="142"/>
        <v>5803192.6057341024</v>
      </c>
      <c r="N340" s="4">
        <f t="shared" si="143"/>
        <v>4413129.3197452417</v>
      </c>
      <c r="O340" s="4">
        <f t="shared" si="144"/>
        <v>3394682.8110772944</v>
      </c>
      <c r="P340" s="4">
        <f t="shared" si="145"/>
        <v>2643352.8537161765</v>
      </c>
      <c r="Q340" s="4">
        <f t="shared" si="146"/>
        <v>2083361.4353195862</v>
      </c>
      <c r="R340" s="4">
        <f t="shared" si="147"/>
        <v>1661115.8903385992</v>
      </c>
      <c r="S340" s="4">
        <f t="shared" si="148"/>
        <v>1338930.7743660791</v>
      </c>
    </row>
    <row r="341" spans="1:19">
      <c r="A341" s="14">
        <f t="shared" si="131"/>
        <v>0.64724628334926093</v>
      </c>
      <c r="B341" s="16">
        <f t="shared" si="132"/>
        <v>24554.989797212162</v>
      </c>
      <c r="C341" s="4"/>
      <c r="D341" s="4">
        <f t="shared" si="133"/>
        <v>45.192884489711908</v>
      </c>
      <c r="E341" s="4">
        <f t="shared" si="134"/>
        <v>2544589.9737946503</v>
      </c>
      <c r="F341" s="4">
        <f t="shared" si="135"/>
        <v>51195383.100093007</v>
      </c>
      <c r="G341" s="4">
        <f t="shared" si="136"/>
        <v>118276124.30795008</v>
      </c>
      <c r="H341" s="4">
        <f t="shared" si="137"/>
        <v>133058677.9100605</v>
      </c>
      <c r="I341" s="4">
        <f t="shared" si="138"/>
        <v>114665239.84955396</v>
      </c>
      <c r="J341" s="4">
        <f t="shared" si="139"/>
        <v>89262539.518035695</v>
      </c>
      <c r="K341" s="4">
        <f t="shared" si="140"/>
        <v>67070374.620778121</v>
      </c>
      <c r="L341" s="4">
        <f t="shared" si="141"/>
        <v>50038516.531694129</v>
      </c>
      <c r="M341" s="4">
        <f t="shared" si="142"/>
        <v>37528614.230843328</v>
      </c>
      <c r="N341" s="4">
        <f t="shared" si="143"/>
        <v>28444050.589655112</v>
      </c>
      <c r="O341" s="4">
        <f t="shared" si="144"/>
        <v>21829483.75963961</v>
      </c>
      <c r="P341" s="4">
        <f t="shared" si="145"/>
        <v>16970372.269507591</v>
      </c>
      <c r="Q341" s="4">
        <f t="shared" si="146"/>
        <v>13359445.708519658</v>
      </c>
      <c r="R341" s="4">
        <f t="shared" si="147"/>
        <v>10642546.165074937</v>
      </c>
      <c r="S341" s="4">
        <f t="shared" si="148"/>
        <v>8572740.4146375079</v>
      </c>
    </row>
    <row r="342" spans="1:19">
      <c r="A342" s="14">
        <f t="shared" si="131"/>
        <v>0.66332241330275232</v>
      </c>
      <c r="B342" s="16">
        <f t="shared" si="132"/>
        <v>27723.375577497598</v>
      </c>
      <c r="C342" s="4"/>
      <c r="D342" s="4">
        <f t="shared" si="133"/>
        <v>296.43173627274564</v>
      </c>
      <c r="E342" s="4">
        <f t="shared" si="134"/>
        <v>5465168.73722036</v>
      </c>
      <c r="F342" s="4">
        <f t="shared" si="135"/>
        <v>77050445.190731168</v>
      </c>
      <c r="G342" s="4">
        <f t="shared" si="136"/>
        <v>154639611.1707457</v>
      </c>
      <c r="H342" s="4">
        <f t="shared" si="137"/>
        <v>163098042.59631059</v>
      </c>
      <c r="I342" s="4">
        <f t="shared" si="138"/>
        <v>136004251.13652265</v>
      </c>
      <c r="J342" s="4">
        <f t="shared" si="139"/>
        <v>103966963.44418883</v>
      </c>
      <c r="K342" s="4">
        <f t="shared" si="140"/>
        <v>77287428.078978106</v>
      </c>
      <c r="L342" s="4">
        <f t="shared" si="141"/>
        <v>57279968.551932223</v>
      </c>
      <c r="M342" s="4">
        <f t="shared" si="142"/>
        <v>42775990.709242612</v>
      </c>
      <c r="N342" s="4">
        <f t="shared" si="143"/>
        <v>32328349.321923736</v>
      </c>
      <c r="O342" s="4">
        <f t="shared" si="144"/>
        <v>24761480.69426769</v>
      </c>
      <c r="P342" s="4">
        <f t="shared" si="145"/>
        <v>19222801.156598583</v>
      </c>
      <c r="Q342" s="4">
        <f t="shared" si="146"/>
        <v>15117286.47582441</v>
      </c>
      <c r="R342" s="4">
        <f t="shared" si="147"/>
        <v>12033896.101246487</v>
      </c>
      <c r="S342" s="4">
        <f t="shared" si="148"/>
        <v>9688053.4189153351</v>
      </c>
    </row>
    <row r="343" spans="1:19">
      <c r="A343" s="14">
        <f t="shared" si="131"/>
        <v>0.67896508747770135</v>
      </c>
      <c r="B343" s="16">
        <f t="shared" si="132"/>
        <v>30891.761357783042</v>
      </c>
      <c r="C343" s="4"/>
      <c r="D343" s="4">
        <f t="shared" si="133"/>
        <v>1497.9434280697731</v>
      </c>
      <c r="E343" s="4">
        <f t="shared" si="134"/>
        <v>10533679.738564156</v>
      </c>
      <c r="F343" s="4">
        <f t="shared" si="135"/>
        <v>109249693.48472053</v>
      </c>
      <c r="G343" s="4">
        <f t="shared" si="136"/>
        <v>194177749.62130851</v>
      </c>
      <c r="H343" s="4">
        <f t="shared" si="137"/>
        <v>193704193.91070786</v>
      </c>
      <c r="I343" s="4">
        <f t="shared" si="138"/>
        <v>157003902.93780726</v>
      </c>
      <c r="J343" s="4">
        <f t="shared" si="139"/>
        <v>118151114.71159433</v>
      </c>
      <c r="K343" s="4">
        <f t="shared" si="140"/>
        <v>87023918.804591611</v>
      </c>
      <c r="L343" s="4">
        <f t="shared" si="141"/>
        <v>64127808.450188816</v>
      </c>
      <c r="M343" s="4">
        <f t="shared" si="142"/>
        <v>47713058.033123545</v>
      </c>
      <c r="N343" s="4">
        <f t="shared" si="143"/>
        <v>35970417.758692943</v>
      </c>
      <c r="O343" s="4">
        <f t="shared" si="144"/>
        <v>27504073.882607859</v>
      </c>
      <c r="P343" s="4">
        <f t="shared" si="145"/>
        <v>21326143.640294299</v>
      </c>
      <c r="Q343" s="4">
        <f t="shared" si="146"/>
        <v>16756747.566477608</v>
      </c>
      <c r="R343" s="4">
        <f t="shared" si="147"/>
        <v>13330358.617101498</v>
      </c>
      <c r="S343" s="4">
        <f t="shared" si="148"/>
        <v>10726587.249385782</v>
      </c>
    </row>
    <row r="344" spans="1:19">
      <c r="A344" s="14">
        <f t="shared" si="131"/>
        <v>0.694174305874108</v>
      </c>
      <c r="B344" s="16">
        <f t="shared" si="132"/>
        <v>31287.809580318728</v>
      </c>
      <c r="C344" s="4"/>
      <c r="D344" s="4">
        <f t="shared" si="133"/>
        <v>5144.8433749009291</v>
      </c>
      <c r="E344" s="4">
        <f t="shared" si="134"/>
        <v>15674686.673637992</v>
      </c>
      <c r="F344" s="4">
        <f t="shared" si="135"/>
        <v>124547014.16840561</v>
      </c>
      <c r="G344" s="4">
        <f t="shared" si="136"/>
        <v>199214828.81212234</v>
      </c>
      <c r="H344" s="4">
        <f t="shared" si="137"/>
        <v>189352211.39222425</v>
      </c>
      <c r="I344" s="4">
        <f t="shared" si="138"/>
        <v>149740669.38681087</v>
      </c>
      <c r="J344" s="4">
        <f t="shared" si="139"/>
        <v>111161045.02735731</v>
      </c>
      <c r="K344" s="4">
        <f t="shared" si="140"/>
        <v>81221537.993450806</v>
      </c>
      <c r="L344" s="4">
        <f t="shared" si="141"/>
        <v>59555445.17493625</v>
      </c>
      <c r="M344" s="4">
        <f t="shared" si="142"/>
        <v>44169068.764002174</v>
      </c>
      <c r="N344" s="4">
        <f t="shared" si="143"/>
        <v>33227172.634588636</v>
      </c>
      <c r="O344" s="4">
        <f t="shared" si="144"/>
        <v>25368887.529520299</v>
      </c>
      <c r="P344" s="4">
        <f t="shared" si="145"/>
        <v>19649945.013103649</v>
      </c>
      <c r="Q344" s="4">
        <f t="shared" si="146"/>
        <v>15427983.595074603</v>
      </c>
      <c r="R344" s="4">
        <f t="shared" si="147"/>
        <v>12266425.377229746</v>
      </c>
      <c r="S344" s="4">
        <f t="shared" si="148"/>
        <v>9866316.8443787526</v>
      </c>
    </row>
    <row r="345" spans="1:19">
      <c r="A345" s="14">
        <f t="shared" si="131"/>
        <v>0.70895006849197251</v>
      </c>
      <c r="B345" s="16">
        <f t="shared" si="132"/>
        <v>23762.8933521408</v>
      </c>
      <c r="C345" s="4"/>
      <c r="D345" s="4">
        <f t="shared" si="133"/>
        <v>8438.4156951252426</v>
      </c>
      <c r="E345" s="4">
        <f t="shared" si="134"/>
        <v>12397428.520553282</v>
      </c>
      <c r="F345" s="4">
        <f t="shared" si="135"/>
        <v>78085842.887924343</v>
      </c>
      <c r="G345" s="4">
        <f t="shared" si="136"/>
        <v>113928297.92960821</v>
      </c>
      <c r="H345" s="4">
        <f t="shared" si="137"/>
        <v>103818942.46339431</v>
      </c>
      <c r="I345" s="4">
        <f t="shared" si="138"/>
        <v>80355195.092642426</v>
      </c>
      <c r="J345" s="4">
        <f t="shared" si="139"/>
        <v>58948047.688904852</v>
      </c>
      <c r="K345" s="4">
        <f t="shared" si="140"/>
        <v>42771212.455582812</v>
      </c>
      <c r="L345" s="4">
        <f t="shared" si="141"/>
        <v>31226299.526445478</v>
      </c>
      <c r="M345" s="4">
        <f t="shared" si="142"/>
        <v>23094133.09715515</v>
      </c>
      <c r="N345" s="4">
        <f t="shared" si="143"/>
        <v>17340562.151564129</v>
      </c>
      <c r="O345" s="4">
        <f t="shared" si="144"/>
        <v>13222393.464554207</v>
      </c>
      <c r="P345" s="4">
        <f t="shared" si="145"/>
        <v>10232291.430655403</v>
      </c>
      <c r="Q345" s="4">
        <f t="shared" si="146"/>
        <v>8028480.3909213664</v>
      </c>
      <c r="R345" s="4">
        <f t="shared" si="147"/>
        <v>6380138.2628977485</v>
      </c>
      <c r="S345" s="4">
        <f t="shared" si="148"/>
        <v>5129887.2030500704</v>
      </c>
    </row>
    <row r="346" spans="1:19">
      <c r="A346" s="14">
        <f t="shared" si="131"/>
        <v>0.72329237533129453</v>
      </c>
      <c r="B346" s="16">
        <f t="shared" si="132"/>
        <v>17822.170014105603</v>
      </c>
      <c r="C346" s="4"/>
      <c r="D346" s="4">
        <f t="shared" si="133"/>
        <v>11761.43931651976</v>
      </c>
      <c r="E346" s="4">
        <f t="shared" si="134"/>
        <v>9122023.2729567178</v>
      </c>
      <c r="F346" s="4">
        <f t="shared" si="135"/>
        <v>46877141.461943634</v>
      </c>
      <c r="G346" s="4">
        <f t="shared" si="136"/>
        <v>63102623.705517925</v>
      </c>
      <c r="H346" s="4">
        <f t="shared" si="137"/>
        <v>55419238.621428847</v>
      </c>
      <c r="I346" s="4">
        <f t="shared" si="138"/>
        <v>42094386.446803682</v>
      </c>
      <c r="J346" s="4">
        <f t="shared" si="139"/>
        <v>30560637.15835641</v>
      </c>
      <c r="K346" s="4">
        <f t="shared" si="140"/>
        <v>22038649.31777617</v>
      </c>
      <c r="L346" s="4">
        <f t="shared" si="141"/>
        <v>16028989.211928569</v>
      </c>
      <c r="M346" s="4">
        <f t="shared" si="142"/>
        <v>11825582.43270975</v>
      </c>
      <c r="N346" s="4">
        <f t="shared" si="143"/>
        <v>8864850.1789515261</v>
      </c>
      <c r="O346" s="4">
        <f t="shared" si="144"/>
        <v>6751912.7433391968</v>
      </c>
      <c r="P346" s="4">
        <f t="shared" si="145"/>
        <v>5220857.5187328365</v>
      </c>
      <c r="Q346" s="4">
        <f t="shared" si="146"/>
        <v>4094025.8625718178</v>
      </c>
      <c r="R346" s="4">
        <f t="shared" si="147"/>
        <v>3252082.3586418056</v>
      </c>
      <c r="S346" s="4">
        <f t="shared" si="148"/>
        <v>2613964.7302029799</v>
      </c>
    </row>
    <row r="347" spans="1:19">
      <c r="A347" s="14">
        <f t="shared" si="131"/>
        <v>0.73720122639207442</v>
      </c>
      <c r="B347" s="16">
        <f t="shared" si="132"/>
        <v>18614.266459176961</v>
      </c>
      <c r="C347" s="4"/>
      <c r="D347" s="4">
        <f t="shared" si="133"/>
        <v>28295.123776685337</v>
      </c>
      <c r="E347" s="4">
        <f t="shared" si="134"/>
        <v>12512204.353377644</v>
      </c>
      <c r="F347" s="4">
        <f t="shared" si="135"/>
        <v>53762778.350375973</v>
      </c>
      <c r="G347" s="4">
        <f t="shared" si="136"/>
        <v>67423180.852894694</v>
      </c>
      <c r="H347" s="4">
        <f t="shared" si="137"/>
        <v>57322135.38275484</v>
      </c>
      <c r="I347" s="4">
        <f t="shared" si="138"/>
        <v>42824982.443106085</v>
      </c>
      <c r="J347" s="4">
        <f t="shared" si="139"/>
        <v>30807928.450389411</v>
      </c>
      <c r="K347" s="4">
        <f t="shared" si="140"/>
        <v>22097644.315164085</v>
      </c>
      <c r="L347" s="4">
        <f t="shared" si="141"/>
        <v>16018354.592800388</v>
      </c>
      <c r="M347" s="4">
        <f t="shared" si="142"/>
        <v>11792282.304501558</v>
      </c>
      <c r="N347" s="4">
        <f t="shared" si="143"/>
        <v>8827138.7749795858</v>
      </c>
      <c r="O347" s="4">
        <f t="shared" si="144"/>
        <v>6716501.4986120202</v>
      </c>
      <c r="P347" s="4">
        <f t="shared" si="145"/>
        <v>5189819.3613835825</v>
      </c>
      <c r="Q347" s="4">
        <f t="shared" si="146"/>
        <v>4067612.790569684</v>
      </c>
      <c r="R347" s="4">
        <f t="shared" si="147"/>
        <v>3229885.7430555825</v>
      </c>
      <c r="S347" s="4">
        <f t="shared" si="148"/>
        <v>2595389.9824126922</v>
      </c>
    </row>
    <row r="348" spans="1:19">
      <c r="A348" s="14">
        <f t="shared" si="131"/>
        <v>0.75067662167431193</v>
      </c>
      <c r="B348" s="16">
        <f t="shared" si="132"/>
        <v>6336.7715605708818</v>
      </c>
      <c r="C348" s="4"/>
      <c r="D348" s="4">
        <f t="shared" si="133"/>
        <v>6549.1321096125221</v>
      </c>
      <c r="E348" s="4">
        <f t="shared" si="134"/>
        <v>1763518.0961211454</v>
      </c>
      <c r="F348" s="4">
        <f t="shared" si="135"/>
        <v>6470083.0210627457</v>
      </c>
      <c r="G348" s="4">
        <f t="shared" si="136"/>
        <v>7622222.3288533185</v>
      </c>
      <c r="H348" s="4">
        <f t="shared" si="137"/>
        <v>6297183.5624061571</v>
      </c>
      <c r="I348" s="4">
        <f t="shared" si="138"/>
        <v>4636331.3237465983</v>
      </c>
      <c r="J348" s="4">
        <f t="shared" si="139"/>
        <v>3308508.2782028043</v>
      </c>
      <c r="K348" s="4">
        <f t="shared" si="140"/>
        <v>2361840.7598303007</v>
      </c>
      <c r="L348" s="4">
        <f t="shared" si="141"/>
        <v>1707037.4897035144</v>
      </c>
      <c r="M348" s="4">
        <f t="shared" si="142"/>
        <v>1254285.137394015</v>
      </c>
      <c r="N348" s="4">
        <f t="shared" si="143"/>
        <v>937702.35715837497</v>
      </c>
      <c r="O348" s="4">
        <f t="shared" si="144"/>
        <v>712863.77081102633</v>
      </c>
      <c r="P348" s="4">
        <f t="shared" si="145"/>
        <v>550485.14880999608</v>
      </c>
      <c r="Q348" s="4">
        <f t="shared" si="146"/>
        <v>431258.35558368976</v>
      </c>
      <c r="R348" s="4">
        <f t="shared" si="147"/>
        <v>342326.73601282801</v>
      </c>
      <c r="S348" s="4">
        <f t="shared" si="148"/>
        <v>275009.65160940931</v>
      </c>
    </row>
    <row r="349" spans="1:19">
      <c r="A349" s="14">
        <f t="shared" si="131"/>
        <v>0.76371856117800707</v>
      </c>
      <c r="B349" s="16">
        <f t="shared" si="132"/>
        <v>9109.1091183206427</v>
      </c>
      <c r="C349" s="4"/>
      <c r="D349" s="4">
        <f t="shared" si="133"/>
        <v>24832.451887577328</v>
      </c>
      <c r="E349" s="4">
        <f t="shared" si="134"/>
        <v>4308762.9460273851</v>
      </c>
      <c r="F349" s="4">
        <f t="shared" si="135"/>
        <v>13743217.291968688</v>
      </c>
      <c r="G349" s="4">
        <f t="shared" si="136"/>
        <v>15317951.862065542</v>
      </c>
      <c r="H349" s="4">
        <f t="shared" si="137"/>
        <v>12337763.02045005</v>
      </c>
      <c r="I349" s="4">
        <f t="shared" si="138"/>
        <v>8966882.2491507474</v>
      </c>
      <c r="J349" s="4">
        <f t="shared" si="139"/>
        <v>6353186.6755757565</v>
      </c>
      <c r="K349" s="4">
        <f t="shared" si="140"/>
        <v>4516274.9298191005</v>
      </c>
      <c r="L349" s="4">
        <f t="shared" si="141"/>
        <v>3255661.3628413118</v>
      </c>
      <c r="M349" s="4">
        <f t="shared" si="142"/>
        <v>2388140.9795279899</v>
      </c>
      <c r="N349" s="4">
        <f t="shared" si="143"/>
        <v>1783357.575432054</v>
      </c>
      <c r="O349" s="4">
        <f t="shared" si="144"/>
        <v>1354696.0170667139</v>
      </c>
      <c r="P349" s="4">
        <f t="shared" si="145"/>
        <v>1045542.3946856221</v>
      </c>
      <c r="Q349" s="4">
        <f t="shared" si="146"/>
        <v>818767.13339767524</v>
      </c>
      <c r="R349" s="4">
        <f t="shared" si="147"/>
        <v>649734.43983314221</v>
      </c>
      <c r="S349" s="4">
        <f t="shared" si="148"/>
        <v>521851.58898202312</v>
      </c>
    </row>
    <row r="350" spans="1:19">
      <c r="A350" s="14">
        <f t="shared" si="131"/>
        <v>0.77632704490316007</v>
      </c>
      <c r="B350" s="16">
        <f t="shared" si="132"/>
        <v>8713.0608957849618</v>
      </c>
      <c r="C350" s="4"/>
      <c r="D350" s="4">
        <f t="shared" si="133"/>
        <v>38763.165176620161</v>
      </c>
      <c r="E350" s="4">
        <f t="shared" si="134"/>
        <v>4550945.0356034664</v>
      </c>
      <c r="F350" s="4">
        <f t="shared" si="135"/>
        <v>12817400.035798471</v>
      </c>
      <c r="G350" s="4">
        <f t="shared" si="136"/>
        <v>13599618.449802184</v>
      </c>
      <c r="H350" s="4">
        <f t="shared" si="137"/>
        <v>10709253.419882892</v>
      </c>
      <c r="I350" s="4">
        <f t="shared" si="138"/>
        <v>7694246.8871070324</v>
      </c>
      <c r="J350" s="4">
        <f t="shared" si="139"/>
        <v>5416940.1253817808</v>
      </c>
      <c r="K350" s="4">
        <f t="shared" si="140"/>
        <v>3836334.8226162805</v>
      </c>
      <c r="L350" s="4">
        <f t="shared" si="141"/>
        <v>2759101.9788261196</v>
      </c>
      <c r="M350" s="4">
        <f t="shared" si="142"/>
        <v>2020865.5229719379</v>
      </c>
      <c r="N350" s="4">
        <f t="shared" si="143"/>
        <v>1507579.1089055059</v>
      </c>
      <c r="O350" s="4">
        <f t="shared" si="144"/>
        <v>1144413.5695595935</v>
      </c>
      <c r="P350" s="4">
        <f t="shared" si="145"/>
        <v>882815.83507005824</v>
      </c>
      <c r="Q350" s="4">
        <f t="shared" si="146"/>
        <v>691090.54547746549</v>
      </c>
      <c r="R350" s="4">
        <f t="shared" si="147"/>
        <v>548272.96648952155</v>
      </c>
      <c r="S350" s="4">
        <f t="shared" si="148"/>
        <v>440273.58513618296</v>
      </c>
    </row>
    <row r="351" spans="1:19">
      <c r="A351" s="14">
        <f t="shared" si="131"/>
        <v>0.78850207284977059</v>
      </c>
      <c r="B351" s="16">
        <f t="shared" si="132"/>
        <v>14653.784233820163</v>
      </c>
      <c r="C351" s="4"/>
      <c r="D351" s="4">
        <f t="shared" si="133"/>
        <v>175681.174585114</v>
      </c>
      <c r="E351" s="4">
        <f t="shared" si="134"/>
        <v>14560031.265153339</v>
      </c>
      <c r="F351" s="4">
        <f t="shared" si="135"/>
        <v>36701659.885375001</v>
      </c>
      <c r="G351" s="4">
        <f t="shared" si="136"/>
        <v>37268944.884287894</v>
      </c>
      <c r="H351" s="4">
        <f t="shared" si="137"/>
        <v>28763376.762446102</v>
      </c>
      <c r="I351" s="4">
        <f t="shared" si="138"/>
        <v>20454596.473369919</v>
      </c>
      <c r="J351" s="4">
        <f t="shared" si="139"/>
        <v>14319118.264710296</v>
      </c>
      <c r="K351" s="4">
        <f t="shared" si="140"/>
        <v>10107154.242720392</v>
      </c>
      <c r="L351" s="4">
        <f t="shared" si="141"/>
        <v>7254071.837903928</v>
      </c>
      <c r="M351" s="4">
        <f t="shared" si="142"/>
        <v>5306046.7906486169</v>
      </c>
      <c r="N351" s="4">
        <f t="shared" si="143"/>
        <v>3954806.8203785107</v>
      </c>
      <c r="O351" s="4">
        <f t="shared" si="144"/>
        <v>3000269.2612458677</v>
      </c>
      <c r="P351" s="4">
        <f t="shared" si="145"/>
        <v>2313437.3565907758</v>
      </c>
      <c r="Q351" s="4">
        <f t="shared" si="146"/>
        <v>1810445.1132175517</v>
      </c>
      <c r="R351" s="4">
        <f t="shared" si="147"/>
        <v>1435971.974077425</v>
      </c>
      <c r="S351" s="4">
        <f t="shared" si="148"/>
        <v>1152910.7609415604</v>
      </c>
    </row>
    <row r="352" spans="1:19">
      <c r="A352" s="14">
        <f t="shared" si="131"/>
        <v>0.80024364501783896</v>
      </c>
      <c r="B352" s="16">
        <f t="shared" si="132"/>
        <v>20594.507571855363</v>
      </c>
      <c r="C352" s="4"/>
      <c r="D352" s="4">
        <f t="shared" si="133"/>
        <v>526586.22065657144</v>
      </c>
      <c r="E352" s="4">
        <f t="shared" si="134"/>
        <v>31967088.669610228</v>
      </c>
      <c r="F352" s="4">
        <f t="shared" si="135"/>
        <v>72972831.495592818</v>
      </c>
      <c r="G352" s="4">
        <f t="shared" si="136"/>
        <v>71249096.576383308</v>
      </c>
      <c r="H352" s="4">
        <f t="shared" si="137"/>
        <v>54008163.393458299</v>
      </c>
      <c r="I352" s="4">
        <f t="shared" si="138"/>
        <v>38056355.094868474</v>
      </c>
      <c r="J352" s="4">
        <f t="shared" si="139"/>
        <v>26506426.594362214</v>
      </c>
      <c r="K352" s="4">
        <f t="shared" si="140"/>
        <v>18653817.666845661</v>
      </c>
      <c r="L352" s="4">
        <f t="shared" si="141"/>
        <v>13363421.689627564</v>
      </c>
      <c r="M352" s="4">
        <f t="shared" si="142"/>
        <v>9763106.3852408528</v>
      </c>
      <c r="N352" s="4">
        <f t="shared" si="143"/>
        <v>7271013.1420553969</v>
      </c>
      <c r="O352" s="4">
        <f t="shared" si="144"/>
        <v>5513030.2520766361</v>
      </c>
      <c r="P352" s="4">
        <f t="shared" si="145"/>
        <v>4249309.7848983314</v>
      </c>
      <c r="Q352" s="4">
        <f t="shared" si="146"/>
        <v>3324477.116597502</v>
      </c>
      <c r="R352" s="4">
        <f t="shared" si="147"/>
        <v>2636291.3869533581</v>
      </c>
      <c r="S352" s="4">
        <f t="shared" si="148"/>
        <v>2116289.8036661958</v>
      </c>
    </row>
    <row r="353" spans="1:19">
      <c r="A353" s="14">
        <f t="shared" si="131"/>
        <v>0.81155176140736485</v>
      </c>
      <c r="B353" s="16">
        <f t="shared" si="132"/>
        <v>13861.687788748799</v>
      </c>
      <c r="C353" s="4"/>
      <c r="D353" s="4">
        <f t="shared" si="133"/>
        <v>345318.24431656383</v>
      </c>
      <c r="E353" s="4">
        <f t="shared" si="134"/>
        <v>15859598.66419328</v>
      </c>
      <c r="F353" s="4">
        <f t="shared" si="135"/>
        <v>33125152.287978165</v>
      </c>
      <c r="G353" s="4">
        <f t="shared" si="136"/>
        <v>31225037.639241006</v>
      </c>
      <c r="H353" s="4">
        <f t="shared" si="137"/>
        <v>23290657.051229935</v>
      </c>
      <c r="I353" s="4">
        <f t="shared" si="138"/>
        <v>16277210.110733673</v>
      </c>
      <c r="J353" s="4">
        <f t="shared" si="139"/>
        <v>11285771.006162502</v>
      </c>
      <c r="K353" s="4">
        <f t="shared" si="140"/>
        <v>7921114.9954822306</v>
      </c>
      <c r="L353" s="4">
        <f t="shared" si="141"/>
        <v>5665218.3554878039</v>
      </c>
      <c r="M353" s="4">
        <f t="shared" si="142"/>
        <v>4134490.6988114319</v>
      </c>
      <c r="N353" s="4">
        <f t="shared" si="143"/>
        <v>3076930.6402484258</v>
      </c>
      <c r="O353" s="4">
        <f t="shared" si="144"/>
        <v>2331838.759467823</v>
      </c>
      <c r="P353" s="4">
        <f t="shared" si="145"/>
        <v>1796696.1810548611</v>
      </c>
      <c r="Q353" s="4">
        <f t="shared" si="146"/>
        <v>1405302.035133505</v>
      </c>
      <c r="R353" s="4">
        <f t="shared" si="147"/>
        <v>1114188.3252615377</v>
      </c>
      <c r="S353" s="4">
        <f t="shared" si="148"/>
        <v>894292.10086747888</v>
      </c>
    </row>
    <row r="354" spans="1:19" ht="17.25" thickBot="1">
      <c r="A354" s="14">
        <f t="shared" si="131"/>
        <v>0.82242642201834859</v>
      </c>
      <c r="B354" s="16">
        <f t="shared" si="132"/>
        <v>7524.9162281779199</v>
      </c>
      <c r="C354" s="4"/>
      <c r="D354" s="4">
        <f t="shared" si="133"/>
        <v>141354.0449922086</v>
      </c>
      <c r="E354" s="4">
        <f t="shared" si="134"/>
        <v>5053173.2845198251</v>
      </c>
      <c r="F354" s="4">
        <f t="shared" si="135"/>
        <v>9744719.9350319151</v>
      </c>
      <c r="G354" s="4">
        <f t="shared" si="136"/>
        <v>8900152.2326062378</v>
      </c>
      <c r="H354" s="4">
        <f t="shared" si="137"/>
        <v>6543170.5052685719</v>
      </c>
      <c r="I354" s="4">
        <f t="shared" si="138"/>
        <v>4539213.2839784529</v>
      </c>
      <c r="J354" s="4">
        <f t="shared" si="139"/>
        <v>3134441.0961836237</v>
      </c>
      <c r="K354" s="4">
        <f t="shared" si="140"/>
        <v>2194684.3657641062</v>
      </c>
      <c r="L354" s="4">
        <f t="shared" si="141"/>
        <v>1567314.3534337755</v>
      </c>
      <c r="M354" s="4">
        <f t="shared" si="142"/>
        <v>1142730.626743308</v>
      </c>
      <c r="N354" s="4">
        <f t="shared" si="143"/>
        <v>849884.7605911945</v>
      </c>
      <c r="O354" s="4">
        <f t="shared" si="144"/>
        <v>643795.71843652462</v>
      </c>
      <c r="P354" s="4">
        <f t="shared" si="145"/>
        <v>495892.7936001583</v>
      </c>
      <c r="Q354" s="4">
        <f t="shared" si="146"/>
        <v>387778.8361993992</v>
      </c>
      <c r="R354" s="4">
        <f t="shared" si="147"/>
        <v>307397.38089605334</v>
      </c>
      <c r="S354" s="4">
        <f t="shared" si="148"/>
        <v>246698.33878364344</v>
      </c>
    </row>
    <row r="355" spans="1:19" ht="17.25" thickBot="1">
      <c r="A355" s="6"/>
      <c r="B355" s="7"/>
      <c r="C355" s="7" t="s">
        <v>23</v>
      </c>
      <c r="D355" s="15">
        <f>SUM(D314:D354)</f>
        <v>1314564.9568951055</v>
      </c>
      <c r="E355" s="15">
        <f t="shared" ref="E355:R355" si="149">SUM(E314:E354)</f>
        <v>146998211.20181409</v>
      </c>
      <c r="F355" s="15">
        <f t="shared" si="149"/>
        <v>789813846.31913865</v>
      </c>
      <c r="G355" s="15">
        <f t="shared" si="149"/>
        <v>1795040843.2135923</v>
      </c>
      <c r="H355" s="15">
        <f t="shared" si="149"/>
        <v>4443306696.400568</v>
      </c>
      <c r="I355" s="15">
        <f t="shared" si="149"/>
        <v>11598703331.701441</v>
      </c>
      <c r="J355" s="15">
        <f t="shared" si="149"/>
        <v>27118891881.602776</v>
      </c>
      <c r="K355" s="15">
        <f t="shared" si="149"/>
        <v>50002325473.864014</v>
      </c>
      <c r="L355" s="15">
        <f t="shared" si="149"/>
        <v>74223776984.054611</v>
      </c>
      <c r="M355" s="15">
        <f t="shared" si="149"/>
        <v>95008537474.803955</v>
      </c>
      <c r="N355" s="15">
        <f t="shared" si="149"/>
        <v>110345263609.35229</v>
      </c>
      <c r="O355" s="15">
        <f t="shared" si="149"/>
        <v>119746200234.88567</v>
      </c>
      <c r="P355" s="15">
        <f t="shared" si="149"/>
        <v>123484673928.71014</v>
      </c>
      <c r="Q355" s="15">
        <f t="shared" si="149"/>
        <v>122365327117.21313</v>
      </c>
      <c r="R355" s="15">
        <f t="shared" si="149"/>
        <v>117524753686.24414</v>
      </c>
      <c r="S355" s="20">
        <f>SUM(S314:S354)</f>
        <v>110179210452.54605</v>
      </c>
    </row>
    <row r="356" spans="1:19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>
      <c r="A358" s="14">
        <f>A314</f>
        <v>4.9344490316004082E-2</v>
      </c>
      <c r="B358" s="16">
        <f>B314</f>
        <v>6732.8197831065609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1.850120388384406E-299</v>
      </c>
    </row>
    <row r="359" spans="1:19">
      <c r="A359" s="14">
        <f t="shared" ref="A359:A398" si="150">A315</f>
        <v>7.7123926290137618E-2</v>
      </c>
      <c r="B359" s="16">
        <f t="shared" ref="B359:B398" si="151">B315</f>
        <v>792.09644507136022</v>
      </c>
      <c r="C359" s="4"/>
      <c r="D359" s="4">
        <f t="shared" ref="D359:D398" si="152">$B$4*(B359^2)*($D$356^2*(2*PI())^4*A359^-5/4/PI()/$D$5^4*EXP((-1/PI())*(2*PI()/$D$5)^4*A359^-4))</f>
        <v>0</v>
      </c>
      <c r="E359" s="4">
        <f t="shared" ref="E359:E398" si="153">$B$4*(B359^2)*($D$356^2*(2*PI())^4*A359^-5/4/PI()/$E$5^4*EXP((-1/PI())*(2*PI()/$E$5)^4*A359^-4))</f>
        <v>0</v>
      </c>
      <c r="F359" s="4">
        <f t="shared" ref="F359:F398" si="154">$B$4*(B359^2)*($D$356^2*(2*PI())^4*A359^-5/4/PI()/$F$5^4*EXP((-1/PI())*(2*PI()/$F$5)^4*A359^-4))</f>
        <v>0</v>
      </c>
      <c r="G359" s="4">
        <f t="shared" ref="G359:G398" si="155">$B$4*(B359^2)*($D$356^2*(2*PI())^4*A359^-5/4/PI()/$G$5^4*EXP((-1/PI())*(2*PI()/$G$5)^4*A359^-4))</f>
        <v>0</v>
      </c>
      <c r="H359" s="4">
        <f t="shared" ref="H359:H398" si="156">$B$4*(B359^2)*($D$356^2*(2*PI())^4*A359^-5/4/PI()/$H$5^4*EXP((-1/PI())*(2*PI()/$H$5)^4*A359^-4))</f>
        <v>0</v>
      </c>
      <c r="I359" s="4">
        <f t="shared" ref="I359:I398" si="157">$B$4*(B359^2)*($D$356^2*(2*PI())^4*A359^-5/4/PI()/$I$5^4*EXP((-1/PI())*(2*PI()/$I$5)^4*A359^-4))</f>
        <v>0</v>
      </c>
      <c r="J359" s="4">
        <f t="shared" ref="J359:J398" si="158">$B$4*(B359^2)*($D$356^2*(2*PI())^4*A359^-5/4/PI()/$J$5^4*EXP((-1/PI())*(2*PI()/$J$5)^4*A359^-4))</f>
        <v>0</v>
      </c>
      <c r="K359" s="4">
        <f t="shared" ref="K359:K398" si="159">$B$4*(B359^2)*($D$356^2*(2*PI())^4*A359^-5/4/PI()/$K$5^4*EXP((-1/PI())*(2*PI()/$K$5)^4*A359^-4))</f>
        <v>0</v>
      </c>
      <c r="L359" s="4">
        <f t="shared" ref="L359:L398" si="160">$B$4*(B359^2)*($D$356^2*(2*PI())^4*A359^-5/4/PI()/$L$5^4*EXP((-1/PI())*(2*PI()/$L$5)^4*A359^-4))</f>
        <v>0</v>
      </c>
      <c r="M359" s="4">
        <f t="shared" ref="M359:M398" si="161">$B$4*(B359^2)*($D$356^2*(2*PI())^4*A359^-5/4/PI()/$M$5^4*EXP((-1/PI())*(2*PI()/$M$5)^4*A359^-4))</f>
        <v>8.6113932372093605E-241</v>
      </c>
      <c r="N359" s="4">
        <f t="shared" ref="N359:N398" si="162">$B$4*(B359^2)*($D$356^2*(2*PI())^4*A359^-5/4/PI()/$N$5^4*EXP((-1/PI())*(2*PI()/$N$5)^4*A359^-4))</f>
        <v>7.837879057970989E-175</v>
      </c>
      <c r="O359" s="4">
        <f t="shared" ref="O359:O398" si="163">$B$4*(B359^2)*($D$356^2*(2*PI())^4*A359^-5/4/PI()/$O$5^4*EXP((-1/PI())*(2*PI()/$O$5)^4*A359^-4))</f>
        <v>2.2464517061905353E-129</v>
      </c>
      <c r="P359" s="4">
        <f t="shared" ref="P359:P398" si="164">$B$4*(B359^2)*($D$356^2*(2*PI())^4*A359^-5/4/PI()/$P$5^4*EXP((-1/PI())*(2*PI()/$P$5)^4*A359^-4))</f>
        <v>3.1041935069330454E-97</v>
      </c>
      <c r="Q359" s="4">
        <f t="shared" ref="Q359:Q398" si="165">$B$4*(B359^2)*($D$356^2*(2*PI())^4*A359^-5/4/PI()/$Q$5^4*EXP((-1/PI())*(2*PI()/$Q$5)^4*A359^-4))</f>
        <v>5.3397650920128219E-74</v>
      </c>
      <c r="R359" s="4">
        <f t="shared" ref="R359:R398" si="166">$B$4*(B359^2)*($D$356^2*(2*PI())^4*A359^-5/4/PI()/$R$5^4*EXP((-1/PI())*(2*PI()/$R$5)^4*A359^-4))</f>
        <v>7.1706814637332198E-57</v>
      </c>
      <c r="S359" s="4">
        <f t="shared" ref="S359:S398" si="167">$B$4*(B359^2)*($D$356^2*(2*PI())^4*A359^-5/4/PI()/$S$5^4*EXP((-1/PI())*(2*PI()/$S$5)^4*A359^-4))</f>
        <v>5.0131747543771412E-44</v>
      </c>
    </row>
    <row r="360" spans="1:19">
      <c r="A360" s="14">
        <f t="shared" si="150"/>
        <v>0.10446990648572885</v>
      </c>
      <c r="B360" s="16">
        <f t="shared" si="151"/>
        <v>4356.5304478924809</v>
      </c>
      <c r="C360" s="4"/>
      <c r="D360" s="4">
        <f t="shared" si="152"/>
        <v>0</v>
      </c>
      <c r="E360" s="4">
        <f t="shared" si="153"/>
        <v>0</v>
      </c>
      <c r="F360" s="4">
        <f t="shared" si="154"/>
        <v>0</v>
      </c>
      <c r="G360" s="4">
        <f t="shared" si="155"/>
        <v>0</v>
      </c>
      <c r="H360" s="4">
        <f t="shared" si="156"/>
        <v>0</v>
      </c>
      <c r="I360" s="4">
        <f t="shared" si="157"/>
        <v>0</v>
      </c>
      <c r="J360" s="4">
        <f t="shared" si="158"/>
        <v>3.9451231137493257E-212</v>
      </c>
      <c r="K360" s="4">
        <f t="shared" si="159"/>
        <v>4.8385604948898434E-139</v>
      </c>
      <c r="L360" s="4">
        <f t="shared" si="160"/>
        <v>8.2837288398565772E-94</v>
      </c>
      <c r="M360" s="4">
        <f t="shared" si="161"/>
        <v>1.2692803867339971E-64</v>
      </c>
      <c r="N360" s="4">
        <f t="shared" si="162"/>
        <v>3.9904647033312987E-45</v>
      </c>
      <c r="O360" s="4">
        <f t="shared" si="163"/>
        <v>1.0367444774178171E-31</v>
      </c>
      <c r="P360" s="4">
        <f t="shared" si="164"/>
        <v>3.0249457798554436E-22</v>
      </c>
      <c r="Q360" s="4">
        <f t="shared" si="165"/>
        <v>2.0225233332015196E-15</v>
      </c>
      <c r="R360" s="4">
        <f t="shared" si="166"/>
        <v>2.0964192929891883E-10</v>
      </c>
      <c r="S360" s="4">
        <f t="shared" si="167"/>
        <v>1.1715431410705488E-6</v>
      </c>
    </row>
    <row r="361" spans="1:19">
      <c r="A361" s="14">
        <f t="shared" si="150"/>
        <v>0.13138243090277779</v>
      </c>
      <c r="B361" s="16">
        <f t="shared" si="151"/>
        <v>6336.7715605708818</v>
      </c>
      <c r="C361" s="4"/>
      <c r="D361" s="4">
        <f t="shared" si="152"/>
        <v>0</v>
      </c>
      <c r="E361" s="4">
        <f t="shared" si="153"/>
        <v>0</v>
      </c>
      <c r="F361" s="4">
        <f t="shared" si="154"/>
        <v>0</v>
      </c>
      <c r="G361" s="4">
        <f t="shared" si="155"/>
        <v>0</v>
      </c>
      <c r="H361" s="4">
        <f t="shared" si="156"/>
        <v>2.3345897852605805E-218</v>
      </c>
      <c r="I361" s="4">
        <f t="shared" si="157"/>
        <v>1.4593680373625408E-128</v>
      </c>
      <c r="J361" s="4">
        <f t="shared" si="158"/>
        <v>5.2144907034451452E-79</v>
      </c>
      <c r="K361" s="4">
        <f t="shared" si="159"/>
        <v>6.7900616067986871E-50</v>
      </c>
      <c r="L361" s="4">
        <f t="shared" si="160"/>
        <v>6.6106597575973073E-32</v>
      </c>
      <c r="M361" s="4">
        <f t="shared" si="161"/>
        <v>2.5169205104795097E-20</v>
      </c>
      <c r="N361" s="4">
        <f t="shared" si="162"/>
        <v>1.3038336532019859E-12</v>
      </c>
      <c r="O361" s="4">
        <f t="shared" si="163"/>
        <v>2.532522673860649E-7</v>
      </c>
      <c r="P361" s="4">
        <f t="shared" si="164"/>
        <v>1.3119077131310687E-3</v>
      </c>
      <c r="Q361" s="4">
        <f t="shared" si="165"/>
        <v>0.60429401788936044</v>
      </c>
      <c r="R361" s="4">
        <f t="shared" si="166"/>
        <v>53.0885511348731</v>
      </c>
      <c r="S361" s="4">
        <f t="shared" si="167"/>
        <v>1462.6058523782056</v>
      </c>
    </row>
    <row r="362" spans="1:19">
      <c r="A362" s="14">
        <f t="shared" si="150"/>
        <v>0.15786149954128442</v>
      </c>
      <c r="B362" s="16">
        <f t="shared" si="151"/>
        <v>4356.5304478924809</v>
      </c>
      <c r="C362" s="4"/>
      <c r="D362" s="4">
        <f t="shared" si="152"/>
        <v>0</v>
      </c>
      <c r="E362" s="4">
        <f t="shared" si="153"/>
        <v>0</v>
      </c>
      <c r="F362" s="4">
        <f t="shared" si="154"/>
        <v>0</v>
      </c>
      <c r="G362" s="4">
        <f t="shared" si="155"/>
        <v>1.1922713172644343E-184</v>
      </c>
      <c r="H362" s="4">
        <f t="shared" si="156"/>
        <v>3.4190548909379948E-100</v>
      </c>
      <c r="I362" s="4">
        <f t="shared" si="157"/>
        <v>3.1864691868057649E-57</v>
      </c>
      <c r="J362" s="4">
        <f t="shared" si="158"/>
        <v>1.5047759394317895E-33</v>
      </c>
      <c r="K362" s="4">
        <f t="shared" si="159"/>
        <v>1.1369111690303602E-19</v>
      </c>
      <c r="L362" s="4">
        <f t="shared" si="160"/>
        <v>4.0180701923404098E-11</v>
      </c>
      <c r="M362" s="4">
        <f t="shared" si="161"/>
        <v>1.2157495836533897E-5</v>
      </c>
      <c r="N362" s="4">
        <f t="shared" si="162"/>
        <v>5.2059976036776208E-2</v>
      </c>
      <c r="O362" s="4">
        <f t="shared" si="163"/>
        <v>15.458727676469799</v>
      </c>
      <c r="P362" s="4">
        <f t="shared" si="164"/>
        <v>814.6735731294151</v>
      </c>
      <c r="Q362" s="4">
        <f t="shared" si="165"/>
        <v>13561.548307234501</v>
      </c>
      <c r="R362" s="4">
        <f t="shared" si="166"/>
        <v>102733.6437906783</v>
      </c>
      <c r="S362" s="4">
        <f t="shared" si="167"/>
        <v>449201.18022584659</v>
      </c>
    </row>
    <row r="363" spans="1:19">
      <c r="A363" s="14">
        <f t="shared" si="150"/>
        <v>0.18390711240124874</v>
      </c>
      <c r="B363" s="16">
        <f t="shared" si="151"/>
        <v>12277.494898606081</v>
      </c>
      <c r="C363" s="4"/>
      <c r="D363" s="4">
        <f t="shared" si="152"/>
        <v>0</v>
      </c>
      <c r="E363" s="4">
        <f t="shared" si="153"/>
        <v>0</v>
      </c>
      <c r="F363" s="4">
        <f t="shared" si="154"/>
        <v>2.8818256678791747E-195</v>
      </c>
      <c r="G363" s="4">
        <f t="shared" si="155"/>
        <v>3.0658022223615443E-95</v>
      </c>
      <c r="H363" s="4">
        <f t="shared" si="156"/>
        <v>1.6747439756138126E-49</v>
      </c>
      <c r="I363" s="4">
        <f t="shared" si="157"/>
        <v>2.8324461589868348E-26</v>
      </c>
      <c r="J363" s="4">
        <f t="shared" si="158"/>
        <v>1.6454097032192986E-13</v>
      </c>
      <c r="K363" s="4">
        <f t="shared" si="159"/>
        <v>4.6897200727359854E-6</v>
      </c>
      <c r="L363" s="4">
        <f t="shared" si="160"/>
        <v>0.17365136829196418</v>
      </c>
      <c r="M363" s="4">
        <f t="shared" si="161"/>
        <v>140.91103741794481</v>
      </c>
      <c r="N363" s="4">
        <f t="shared" si="162"/>
        <v>11466.174709707631</v>
      </c>
      <c r="O363" s="4">
        <f t="shared" si="163"/>
        <v>221339.34297651233</v>
      </c>
      <c r="P363" s="4">
        <f t="shared" si="164"/>
        <v>1685975.2516148251</v>
      </c>
      <c r="Q363" s="4">
        <f t="shared" si="165"/>
        <v>6922272.3213152001</v>
      </c>
      <c r="R363" s="4">
        <f t="shared" si="166"/>
        <v>18661328.94986631</v>
      </c>
      <c r="S363" s="4">
        <f t="shared" si="167"/>
        <v>37554289.315025754</v>
      </c>
    </row>
    <row r="364" spans="1:19">
      <c r="A364" s="14">
        <f t="shared" si="150"/>
        <v>0.20951926948267074</v>
      </c>
      <c r="B364" s="16">
        <f t="shared" si="151"/>
        <v>61387.4744930304</v>
      </c>
      <c r="C364" s="4"/>
      <c r="D364" s="4">
        <f t="shared" si="152"/>
        <v>0</v>
      </c>
      <c r="E364" s="4">
        <f t="shared" si="153"/>
        <v>1.2638913684878035E-260</v>
      </c>
      <c r="F364" s="4">
        <f t="shared" si="154"/>
        <v>1.6697394303107526E-110</v>
      </c>
      <c r="G364" s="4">
        <f t="shared" si="155"/>
        <v>3.0287062855563574E-51</v>
      </c>
      <c r="H364" s="4">
        <f t="shared" si="156"/>
        <v>3.390193836844369E-24</v>
      </c>
      <c r="I364" s="4">
        <f t="shared" si="157"/>
        <v>1.699286782926862E-10</v>
      </c>
      <c r="J364" s="4">
        <f t="shared" si="158"/>
        <v>5.3529883477345464E-3</v>
      </c>
      <c r="K364" s="4">
        <f t="shared" si="159"/>
        <v>121.11448674597308</v>
      </c>
      <c r="L364" s="4">
        <f t="shared" si="160"/>
        <v>53811.99834500553</v>
      </c>
      <c r="M364" s="4">
        <f t="shared" si="161"/>
        <v>2505944.4470272101</v>
      </c>
      <c r="N364" s="4">
        <f t="shared" si="162"/>
        <v>30109736.86038984</v>
      </c>
      <c r="O364" s="4">
        <f t="shared" si="163"/>
        <v>155389612.42039612</v>
      </c>
      <c r="P364" s="4">
        <f t="shared" si="164"/>
        <v>465346627.96310401</v>
      </c>
      <c r="Q364" s="4">
        <f t="shared" si="165"/>
        <v>972198384.23290575</v>
      </c>
      <c r="R364" s="4">
        <f t="shared" si="166"/>
        <v>1591758525.6393259</v>
      </c>
      <c r="S364" s="4">
        <f t="shared" si="167"/>
        <v>2202592924.1908474</v>
      </c>
    </row>
    <row r="365" spans="1:19">
      <c r="A365" s="14">
        <f t="shared" si="150"/>
        <v>0.23469797078555044</v>
      </c>
      <c r="B365" s="16">
        <f t="shared" si="151"/>
        <v>147725.98700580868</v>
      </c>
      <c r="C365" s="4"/>
      <c r="D365" s="4">
        <f t="shared" si="152"/>
        <v>0</v>
      </c>
      <c r="E365" s="4">
        <f t="shared" si="153"/>
        <v>1.264840262288749E-160</v>
      </c>
      <c r="F365" s="4">
        <f t="shared" si="154"/>
        <v>2.0905266766147639E-65</v>
      </c>
      <c r="G365" s="4">
        <f t="shared" si="155"/>
        <v>7.0947006060379547E-28</v>
      </c>
      <c r="H365" s="4">
        <f t="shared" si="156"/>
        <v>8.7031843616682514E-11</v>
      </c>
      <c r="I365" s="4">
        <f t="shared" si="157"/>
        <v>3.6439211820073675E-2</v>
      </c>
      <c r="J365" s="4">
        <f t="shared" si="158"/>
        <v>1792.4103749968278</v>
      </c>
      <c r="K365" s="4">
        <f t="shared" si="159"/>
        <v>903046.43133591546</v>
      </c>
      <c r="L365" s="4">
        <f t="shared" si="160"/>
        <v>37988691.224606365</v>
      </c>
      <c r="M365" s="4">
        <f t="shared" si="161"/>
        <v>385698584.44005609</v>
      </c>
      <c r="N365" s="4">
        <f t="shared" si="162"/>
        <v>1671983249.0128493</v>
      </c>
      <c r="O365" s="4">
        <f t="shared" si="163"/>
        <v>4271690483.053771</v>
      </c>
      <c r="P365" s="4">
        <f t="shared" si="164"/>
        <v>7778061940.421895</v>
      </c>
      <c r="Q365" s="4">
        <f t="shared" si="165"/>
        <v>11336226437.992289</v>
      </c>
      <c r="R365" s="4">
        <f t="shared" si="166"/>
        <v>14228738892.55765</v>
      </c>
      <c r="S365" s="4">
        <f t="shared" si="167"/>
        <v>16126196090.568905</v>
      </c>
    </row>
    <row r="366" spans="1:19">
      <c r="A366" s="14">
        <f t="shared" si="150"/>
        <v>0.25944321630988787</v>
      </c>
      <c r="B366" s="16">
        <f t="shared" si="151"/>
        <v>200400.40060305415</v>
      </c>
      <c r="C366" s="4"/>
      <c r="D366" s="4">
        <f t="shared" si="152"/>
        <v>0</v>
      </c>
      <c r="E366" s="4">
        <f t="shared" si="153"/>
        <v>2.2375087104089835E-103</v>
      </c>
      <c r="F366" s="4">
        <f t="shared" si="154"/>
        <v>1.0010604432020536E-39</v>
      </c>
      <c r="G366" s="4">
        <f t="shared" si="155"/>
        <v>1.0919126180866834E-14</v>
      </c>
      <c r="H366" s="4">
        <f t="shared" si="156"/>
        <v>2.5123653983043942E-3</v>
      </c>
      <c r="I366" s="4">
        <f t="shared" si="157"/>
        <v>1265.2574507805266</v>
      </c>
      <c r="J366" s="4">
        <f t="shared" si="158"/>
        <v>1514993.9017602787</v>
      </c>
      <c r="K366" s="4">
        <f t="shared" si="159"/>
        <v>85633109.002736866</v>
      </c>
      <c r="L366" s="4">
        <f t="shared" si="160"/>
        <v>928891228.09929907</v>
      </c>
      <c r="M366" s="4">
        <f t="shared" si="161"/>
        <v>3928397432.0386963</v>
      </c>
      <c r="N366" s="4">
        <f t="shared" si="162"/>
        <v>9476097284.2826939</v>
      </c>
      <c r="O366" s="4">
        <f t="shared" si="163"/>
        <v>16159625911.19322</v>
      </c>
      <c r="P366" s="4">
        <f t="shared" si="164"/>
        <v>22103511473.327866</v>
      </c>
      <c r="Q366" s="4">
        <f t="shared" si="165"/>
        <v>26190487152.752399</v>
      </c>
      <c r="R366" s="4">
        <f t="shared" si="166"/>
        <v>28214716053.615768</v>
      </c>
      <c r="S366" s="4">
        <f t="shared" si="167"/>
        <v>28509920852.00061</v>
      </c>
    </row>
    <row r="367" spans="1:19">
      <c r="A367" s="14">
        <f t="shared" si="150"/>
        <v>0.28375500605568299</v>
      </c>
      <c r="B367" s="16">
        <f t="shared" si="151"/>
        <v>203964.83460587519</v>
      </c>
      <c r="C367" s="4"/>
      <c r="D367" s="4">
        <f t="shared" si="152"/>
        <v>1.2820770073840733E-208</v>
      </c>
      <c r="E367" s="4">
        <f t="shared" si="153"/>
        <v>1.2358344688964206E-68</v>
      </c>
      <c r="F367" s="4">
        <f t="shared" si="154"/>
        <v>2.9540594087161053E-24</v>
      </c>
      <c r="G367" s="4">
        <f t="shared" si="155"/>
        <v>7.604948797422119E-7</v>
      </c>
      <c r="H367" s="4">
        <f t="shared" si="156"/>
        <v>55.80872192679012</v>
      </c>
      <c r="I367" s="4">
        <f t="shared" si="157"/>
        <v>463702.24223536858</v>
      </c>
      <c r="J367" s="4">
        <f t="shared" si="158"/>
        <v>57455638.654981256</v>
      </c>
      <c r="K367" s="4">
        <f t="shared" si="159"/>
        <v>854191111.76728213</v>
      </c>
      <c r="L367" s="4">
        <f t="shared" si="160"/>
        <v>4050607033.6174202</v>
      </c>
      <c r="M367" s="4">
        <f t="shared" si="161"/>
        <v>10036169881.27816</v>
      </c>
      <c r="N367" s="4">
        <f t="shared" si="162"/>
        <v>16926420347.992008</v>
      </c>
      <c r="O367" s="4">
        <f t="shared" si="163"/>
        <v>22551860172.48114</v>
      </c>
      <c r="P367" s="4">
        <f t="shared" si="164"/>
        <v>25903698622.678047</v>
      </c>
      <c r="Q367" s="4">
        <f t="shared" si="165"/>
        <v>27048945588.87833</v>
      </c>
      <c r="R367" s="4">
        <f t="shared" si="166"/>
        <v>26543951797.159775</v>
      </c>
      <c r="S367" s="4">
        <f t="shared" si="167"/>
        <v>25006620223.962555</v>
      </c>
    </row>
    <row r="368" spans="1:19">
      <c r="A368" s="14">
        <f t="shared" si="150"/>
        <v>0.3076333400229358</v>
      </c>
      <c r="B368" s="16">
        <f t="shared" si="151"/>
        <v>192875.48437487619</v>
      </c>
      <c r="C368" s="4"/>
      <c r="D368" s="4">
        <f t="shared" si="152"/>
        <v>1.1086469441974441E-147</v>
      </c>
      <c r="E368" s="4">
        <f t="shared" si="153"/>
        <v>1.7774582666359985E-46</v>
      </c>
      <c r="F368" s="4">
        <f t="shared" si="154"/>
        <v>1.8892111402369366E-14</v>
      </c>
      <c r="G368" s="4">
        <f t="shared" si="155"/>
        <v>6.2895858386419534E-2</v>
      </c>
      <c r="H368" s="4">
        <f t="shared" si="156"/>
        <v>26508.387397657665</v>
      </c>
      <c r="I368" s="4">
        <f t="shared" si="157"/>
        <v>15865042.973579388</v>
      </c>
      <c r="J368" s="4">
        <f t="shared" si="158"/>
        <v>459344920.84491789</v>
      </c>
      <c r="K368" s="4">
        <f t="shared" si="159"/>
        <v>2901494986.1215959</v>
      </c>
      <c r="L368" s="4">
        <f t="shared" si="160"/>
        <v>8095931180.1042166</v>
      </c>
      <c r="M368" s="4">
        <f t="shared" si="161"/>
        <v>14239383117.885569</v>
      </c>
      <c r="N368" s="4">
        <f t="shared" si="162"/>
        <v>19093182222.438442</v>
      </c>
      <c r="O368" s="4">
        <f t="shared" si="163"/>
        <v>21716946388.787308</v>
      </c>
      <c r="P368" s="4">
        <f t="shared" si="164"/>
        <v>22303034841.624073</v>
      </c>
      <c r="Q368" s="4">
        <f t="shared" si="165"/>
        <v>21476820248.340736</v>
      </c>
      <c r="R368" s="4">
        <f t="shared" si="166"/>
        <v>19852587447.725361</v>
      </c>
      <c r="S368" s="4">
        <f t="shared" si="167"/>
        <v>17881450003.921471</v>
      </c>
    </row>
    <row r="369" spans="1:19">
      <c r="A369" s="14">
        <f t="shared" si="150"/>
        <v>0.33107821821164629</v>
      </c>
      <c r="B369" s="16">
        <f t="shared" si="151"/>
        <v>175449.36258330627</v>
      </c>
      <c r="C369" s="4"/>
      <c r="D369" s="4">
        <f t="shared" si="152"/>
        <v>4.0814803167062137E-107</v>
      </c>
      <c r="E369" s="4">
        <f t="shared" si="153"/>
        <v>8.7433078850321668E-32</v>
      </c>
      <c r="F369" s="4">
        <f t="shared" si="154"/>
        <v>5.3293122386002667E-8</v>
      </c>
      <c r="G369" s="4">
        <f t="shared" si="155"/>
        <v>97.144422773144356</v>
      </c>
      <c r="H369" s="4">
        <f t="shared" si="156"/>
        <v>1309311.6262781303</v>
      </c>
      <c r="I369" s="4">
        <f t="shared" si="157"/>
        <v>135461569.11503682</v>
      </c>
      <c r="J369" s="4">
        <f t="shared" si="158"/>
        <v>1486736195.1337461</v>
      </c>
      <c r="K369" s="4">
        <f t="shared" si="159"/>
        <v>5304993176.9800577</v>
      </c>
      <c r="L369" s="4">
        <f t="shared" si="160"/>
        <v>10390959842.623125</v>
      </c>
      <c r="M369" s="4">
        <f t="shared" si="161"/>
        <v>14540589487.987898</v>
      </c>
      <c r="N369" s="4">
        <f t="shared" si="162"/>
        <v>16730441268.503799</v>
      </c>
      <c r="O369" s="4">
        <f t="shared" si="163"/>
        <v>17123477193.499449</v>
      </c>
      <c r="P369" s="4">
        <f t="shared" si="164"/>
        <v>16320024157.18648</v>
      </c>
      <c r="Q369" s="4">
        <f t="shared" si="165"/>
        <v>14888547254.324139</v>
      </c>
      <c r="R369" s="4">
        <f t="shared" si="166"/>
        <v>13224310037.667271</v>
      </c>
      <c r="S369" s="4">
        <f t="shared" si="167"/>
        <v>11559666676.177422</v>
      </c>
    </row>
    <row r="370" spans="1:19">
      <c r="A370" s="14">
        <f t="shared" si="150"/>
        <v>0.35408964062181447</v>
      </c>
      <c r="B370" s="16">
        <f t="shared" si="151"/>
        <v>316838.57802854397</v>
      </c>
      <c r="C370" s="4"/>
      <c r="D370" s="4">
        <f t="shared" si="152"/>
        <v>1.3889021119222692E-78</v>
      </c>
      <c r="E370" s="4">
        <f t="shared" si="153"/>
        <v>4.1295638974952561E-21</v>
      </c>
      <c r="F370" s="4">
        <f t="shared" si="154"/>
        <v>5.1624134871655026E-3</v>
      </c>
      <c r="G370" s="4">
        <f t="shared" si="155"/>
        <v>52788.147238604288</v>
      </c>
      <c r="H370" s="4">
        <f t="shared" si="156"/>
        <v>66108871.475710072</v>
      </c>
      <c r="I370" s="4">
        <f t="shared" si="157"/>
        <v>2036689234.8793612</v>
      </c>
      <c r="J370" s="4">
        <f t="shared" si="158"/>
        <v>11444236139.495874</v>
      </c>
      <c r="K370" s="4">
        <f t="shared" si="159"/>
        <v>27532957594.45364</v>
      </c>
      <c r="L370" s="4">
        <f t="shared" si="160"/>
        <v>42243708042.78299</v>
      </c>
      <c r="M370" s="4">
        <f t="shared" si="161"/>
        <v>50484216035.752396</v>
      </c>
      <c r="N370" s="4">
        <f t="shared" si="162"/>
        <v>52264995749.216957</v>
      </c>
      <c r="O370" s="4">
        <f t="shared" si="163"/>
        <v>49734850966.163979</v>
      </c>
      <c r="P370" s="4">
        <f t="shared" si="164"/>
        <v>45019738765.183495</v>
      </c>
      <c r="Q370" s="4">
        <f t="shared" si="165"/>
        <v>39566993113.439796</v>
      </c>
      <c r="R370" s="4">
        <f t="shared" si="166"/>
        <v>34189717800.377281</v>
      </c>
      <c r="S370" s="4">
        <f t="shared" si="167"/>
        <v>29274289618.156227</v>
      </c>
    </row>
    <row r="371" spans="1:19">
      <c r="A371" s="14">
        <f t="shared" si="150"/>
        <v>0.3766676072534404</v>
      </c>
      <c r="B371" s="16">
        <f t="shared" si="151"/>
        <v>140597.11900016645</v>
      </c>
      <c r="C371" s="4"/>
      <c r="D371" s="4">
        <f t="shared" si="152"/>
        <v>2.0409545417962565E-59</v>
      </c>
      <c r="E371" s="4">
        <f t="shared" si="153"/>
        <v>1.2518834518963385E-14</v>
      </c>
      <c r="F371" s="4">
        <f t="shared" si="154"/>
        <v>1.4252822834512695</v>
      </c>
      <c r="G371" s="4">
        <f t="shared" si="155"/>
        <v>366859.09954021533</v>
      </c>
      <c r="H371" s="4">
        <f t="shared" si="156"/>
        <v>84955527.77368398</v>
      </c>
      <c r="I371" s="4">
        <f t="shared" si="157"/>
        <v>1106944538.4418077</v>
      </c>
      <c r="J371" s="4">
        <f t="shared" si="158"/>
        <v>3865841506.2415557</v>
      </c>
      <c r="K371" s="4">
        <f t="shared" si="159"/>
        <v>7029196721.8444891</v>
      </c>
      <c r="L371" s="4">
        <f t="shared" si="160"/>
        <v>9067174026.7126713</v>
      </c>
      <c r="M371" s="4">
        <f t="shared" si="161"/>
        <v>9686836981.5449257</v>
      </c>
      <c r="N371" s="4">
        <f t="shared" si="162"/>
        <v>9303633969.8187675</v>
      </c>
      <c r="O371" s="4">
        <f t="shared" si="163"/>
        <v>8406790726.2207785</v>
      </c>
      <c r="P371" s="4">
        <f t="shared" si="164"/>
        <v>7336173251.5350647</v>
      </c>
      <c r="Q371" s="4">
        <f t="shared" si="165"/>
        <v>6279002410.5099545</v>
      </c>
      <c r="R371" s="4">
        <f t="shared" si="166"/>
        <v>5320572479.0049782</v>
      </c>
      <c r="S371" s="4">
        <f t="shared" si="167"/>
        <v>4489201268.3538141</v>
      </c>
    </row>
    <row r="372" spans="1:19">
      <c r="A372" s="14">
        <f t="shared" si="150"/>
        <v>0.39881211810652395</v>
      </c>
      <c r="B372" s="16">
        <f t="shared" si="151"/>
        <v>122774.9489860608</v>
      </c>
      <c r="C372" s="4"/>
      <c r="D372" s="4">
        <f t="shared" si="152"/>
        <v>4.3513570667684428E-45</v>
      </c>
      <c r="E372" s="4">
        <f t="shared" si="153"/>
        <v>1.5412983615533941E-9</v>
      </c>
      <c r="F372" s="4">
        <f t="shared" si="154"/>
        <v>200.24796560728544</v>
      </c>
      <c r="G372" s="4">
        <f t="shared" si="155"/>
        <v>3528588.1599638937</v>
      </c>
      <c r="H372" s="4">
        <f t="shared" si="156"/>
        <v>239028101.49005184</v>
      </c>
      <c r="I372" s="4">
        <f t="shared" si="157"/>
        <v>1664203021.5515072</v>
      </c>
      <c r="J372" s="4">
        <f t="shared" si="158"/>
        <v>4110596272.8187909</v>
      </c>
      <c r="K372" s="4">
        <f t="shared" si="159"/>
        <v>6095448384.2083874</v>
      </c>
      <c r="L372" s="4">
        <f t="shared" si="160"/>
        <v>6929500648.5513954</v>
      </c>
      <c r="M372" s="4">
        <f t="shared" si="161"/>
        <v>6822714877.0328856</v>
      </c>
      <c r="N372" s="4">
        <f t="shared" si="162"/>
        <v>6204365987.9498024</v>
      </c>
      <c r="O372" s="4">
        <f t="shared" si="163"/>
        <v>5398948001.6855383</v>
      </c>
      <c r="P372" s="4">
        <f t="shared" si="164"/>
        <v>4587403615.0715971</v>
      </c>
      <c r="Q372" s="4">
        <f t="shared" si="165"/>
        <v>3851291233.2957149</v>
      </c>
      <c r="R372" s="4">
        <f t="shared" si="166"/>
        <v>3217270680.3389874</v>
      </c>
      <c r="S372" s="4">
        <f t="shared" si="167"/>
        <v>2685665090.0977201</v>
      </c>
    </row>
    <row r="373" spans="1:19">
      <c r="A373" s="14">
        <f t="shared" si="150"/>
        <v>0.42052317318106525</v>
      </c>
      <c r="B373" s="16">
        <f t="shared" si="151"/>
        <v>106140.92363956224</v>
      </c>
      <c r="C373" s="4"/>
      <c r="D373" s="4">
        <f t="shared" si="152"/>
        <v>1.7420462186428349E-34</v>
      </c>
      <c r="E373" s="4">
        <f t="shared" si="153"/>
        <v>8.2165397035169245E-6</v>
      </c>
      <c r="F373" s="4">
        <f t="shared" si="154"/>
        <v>6891.757597031964</v>
      </c>
      <c r="G373" s="4">
        <f t="shared" si="155"/>
        <v>16506205.10879441</v>
      </c>
      <c r="H373" s="4">
        <f t="shared" si="156"/>
        <v>447906329.67713392</v>
      </c>
      <c r="I373" s="4">
        <f t="shared" si="157"/>
        <v>1956049214.8630302</v>
      </c>
      <c r="J373" s="4">
        <f t="shared" si="158"/>
        <v>3733619428.9072437</v>
      </c>
      <c r="K373" s="4">
        <f t="shared" si="159"/>
        <v>4756860625.7275867</v>
      </c>
      <c r="L373" s="4">
        <f t="shared" si="160"/>
        <v>4922438642.4617701</v>
      </c>
      <c r="M373" s="4">
        <f t="shared" si="161"/>
        <v>4560881254.5983925</v>
      </c>
      <c r="N373" s="4">
        <f t="shared" si="162"/>
        <v>3982243598.9090986</v>
      </c>
      <c r="O373" s="4">
        <f t="shared" si="163"/>
        <v>3369453152.1834011</v>
      </c>
      <c r="P373" s="4">
        <f t="shared" si="164"/>
        <v>2806711636.2401423</v>
      </c>
      <c r="Q373" s="4">
        <f t="shared" si="165"/>
        <v>2322732732.72999</v>
      </c>
      <c r="R373" s="4">
        <f t="shared" si="166"/>
        <v>1919889628.4032004</v>
      </c>
      <c r="S373" s="4">
        <f t="shared" si="167"/>
        <v>1589946225.9528718</v>
      </c>
    </row>
    <row r="374" spans="1:19">
      <c r="A374" s="14">
        <f t="shared" si="150"/>
        <v>0.44180077247706423</v>
      </c>
      <c r="B374" s="16">
        <f t="shared" si="151"/>
        <v>90695.042960670733</v>
      </c>
      <c r="C374" s="4"/>
      <c r="D374" s="4">
        <f t="shared" si="152"/>
        <v>1.671849868990624E-26</v>
      </c>
      <c r="E374" s="4">
        <f t="shared" si="153"/>
        <v>4.7993811568831993E-3</v>
      </c>
      <c r="F374" s="4">
        <f t="shared" si="154"/>
        <v>87807.116173680261</v>
      </c>
      <c r="G374" s="4">
        <f t="shared" si="155"/>
        <v>46278942.21411974</v>
      </c>
      <c r="H374" s="4">
        <f t="shared" si="156"/>
        <v>627390391.05176544</v>
      </c>
      <c r="I374" s="4">
        <f t="shared" si="157"/>
        <v>1923406606.5653572</v>
      </c>
      <c r="J374" s="4">
        <f t="shared" si="158"/>
        <v>3019262769.3234525</v>
      </c>
      <c r="K374" s="4">
        <f t="shared" si="159"/>
        <v>3428417220.8564162</v>
      </c>
      <c r="L374" s="4">
        <f t="shared" si="160"/>
        <v>3303515359.6831307</v>
      </c>
      <c r="M374" s="4">
        <f t="shared" si="161"/>
        <v>2922998253.4847069</v>
      </c>
      <c r="N374" s="4">
        <f t="shared" si="162"/>
        <v>2474630892.624341</v>
      </c>
      <c r="O374" s="4">
        <f t="shared" si="163"/>
        <v>2049757842.009701</v>
      </c>
      <c r="P374" s="4">
        <f t="shared" si="164"/>
        <v>1681908997.0105577</v>
      </c>
      <c r="Q374" s="4">
        <f t="shared" si="165"/>
        <v>1376803665.2374597</v>
      </c>
      <c r="R374" s="4">
        <f t="shared" si="166"/>
        <v>1128902459.3778467</v>
      </c>
      <c r="S374" s="4">
        <f t="shared" si="167"/>
        <v>929264617.80626988</v>
      </c>
    </row>
    <row r="375" spans="1:19">
      <c r="A375" s="14">
        <f t="shared" si="150"/>
        <v>0.46264491599452084</v>
      </c>
      <c r="B375" s="16">
        <f t="shared" si="151"/>
        <v>76437.306949386257</v>
      </c>
      <c r="C375" s="4"/>
      <c r="D375" s="4">
        <f t="shared" si="152"/>
        <v>2.0930475354196838E-20</v>
      </c>
      <c r="E375" s="4">
        <f t="shared" si="153"/>
        <v>0.56876457539664582</v>
      </c>
      <c r="F375" s="4">
        <f t="shared" si="154"/>
        <v>543997.80388791778</v>
      </c>
      <c r="G375" s="4">
        <f t="shared" si="155"/>
        <v>89170637.040746465</v>
      </c>
      <c r="H375" s="4">
        <f t="shared" si="156"/>
        <v>707716416.76888561</v>
      </c>
      <c r="I375" s="4">
        <f t="shared" si="157"/>
        <v>1651373446.3412287</v>
      </c>
      <c r="J375" s="4">
        <f t="shared" si="158"/>
        <v>2229253731.2198057</v>
      </c>
      <c r="K375" s="4">
        <f t="shared" si="159"/>
        <v>2316217861.2481771</v>
      </c>
      <c r="L375" s="4">
        <f t="shared" si="160"/>
        <v>2112337634.026387</v>
      </c>
      <c r="M375" s="4">
        <f t="shared" si="161"/>
        <v>1803736807.1792321</v>
      </c>
      <c r="N375" s="4">
        <f t="shared" si="162"/>
        <v>1491142674.4057593</v>
      </c>
      <c r="O375" s="4">
        <f t="shared" si="163"/>
        <v>1215019170.0613942</v>
      </c>
      <c r="P375" s="4">
        <f t="shared" si="164"/>
        <v>985459329.1366179</v>
      </c>
      <c r="Q375" s="4">
        <f t="shared" si="165"/>
        <v>799940295.86173105</v>
      </c>
      <c r="R375" s="4">
        <f t="shared" si="166"/>
        <v>651849667.39526904</v>
      </c>
      <c r="S375" s="4">
        <f t="shared" si="167"/>
        <v>534080418.02207792</v>
      </c>
    </row>
    <row r="376" spans="1:19">
      <c r="A376" s="14">
        <f t="shared" si="150"/>
        <v>0.48305560373343526</v>
      </c>
      <c r="B376" s="16">
        <f t="shared" si="151"/>
        <v>63763.76382824449</v>
      </c>
      <c r="C376" s="4"/>
      <c r="D376" s="4">
        <f t="shared" si="152"/>
        <v>1.0964446279643575E-15</v>
      </c>
      <c r="E376" s="4">
        <f t="shared" si="153"/>
        <v>21.020774959354693</v>
      </c>
      <c r="F376" s="4">
        <f t="shared" si="154"/>
        <v>1992938.70285739</v>
      </c>
      <c r="G376" s="4">
        <f t="shared" si="155"/>
        <v>130874147.76970112</v>
      </c>
      <c r="H376" s="4">
        <f t="shared" si="156"/>
        <v>682939956.53955543</v>
      </c>
      <c r="I376" s="4">
        <f t="shared" si="157"/>
        <v>1286831424.851732</v>
      </c>
      <c r="J376" s="4">
        <f t="shared" si="158"/>
        <v>1543560471.4972248</v>
      </c>
      <c r="K376" s="4">
        <f t="shared" si="159"/>
        <v>1496005059.7438483</v>
      </c>
      <c r="L376" s="4">
        <f t="shared" si="160"/>
        <v>1306770620.0565236</v>
      </c>
      <c r="M376" s="4">
        <f t="shared" si="161"/>
        <v>1085212072.2930679</v>
      </c>
      <c r="N376" s="4">
        <f t="shared" si="162"/>
        <v>880573382.66139436</v>
      </c>
      <c r="O376" s="4">
        <f t="shared" si="163"/>
        <v>708347945.98832583</v>
      </c>
      <c r="P376" s="4">
        <f t="shared" si="164"/>
        <v>569313443.74073827</v>
      </c>
      <c r="Q376" s="4">
        <f t="shared" si="165"/>
        <v>459104021.37541664</v>
      </c>
      <c r="R376" s="4">
        <f t="shared" si="166"/>
        <v>372297909.24341387</v>
      </c>
      <c r="S376" s="4">
        <f t="shared" si="167"/>
        <v>303923842.02412522</v>
      </c>
    </row>
    <row r="377" spans="1:19">
      <c r="A377" s="14">
        <f t="shared" si="150"/>
        <v>0.5030328356938073</v>
      </c>
      <c r="B377" s="16">
        <f t="shared" si="151"/>
        <v>53862.558264852487</v>
      </c>
      <c r="C377" s="4"/>
      <c r="D377" s="4">
        <f t="shared" si="152"/>
        <v>5.6396568803524168E-12</v>
      </c>
      <c r="E377" s="4">
        <f t="shared" si="153"/>
        <v>340.45415637949588</v>
      </c>
      <c r="F377" s="4">
        <f t="shared" si="154"/>
        <v>5152377.0172422742</v>
      </c>
      <c r="G377" s="4">
        <f t="shared" si="155"/>
        <v>163679119.2757118</v>
      </c>
      <c r="H377" s="4">
        <f t="shared" si="156"/>
        <v>612283183.82710922</v>
      </c>
      <c r="I377" s="4">
        <f t="shared" si="157"/>
        <v>973606912.45191228</v>
      </c>
      <c r="J377" s="4">
        <f t="shared" si="158"/>
        <v>1063287507.0990348</v>
      </c>
      <c r="K377" s="4">
        <f t="shared" si="159"/>
        <v>975162743.05311823</v>
      </c>
      <c r="L377" s="4">
        <f t="shared" si="160"/>
        <v>823159782.00192189</v>
      </c>
      <c r="M377" s="4">
        <f t="shared" si="161"/>
        <v>668648612.2074672</v>
      </c>
      <c r="N377" s="4">
        <f t="shared" si="162"/>
        <v>534592030.12470716</v>
      </c>
      <c r="O377" s="4">
        <f t="shared" si="163"/>
        <v>425668530.30053115</v>
      </c>
      <c r="P377" s="4">
        <f t="shared" si="164"/>
        <v>339656528.07701677</v>
      </c>
      <c r="Q377" s="4">
        <f t="shared" si="165"/>
        <v>272476967.94969535</v>
      </c>
      <c r="R377" s="4">
        <f t="shared" si="166"/>
        <v>220107047.65093157</v>
      </c>
      <c r="S377" s="4">
        <f t="shared" si="167"/>
        <v>179163616.70845303</v>
      </c>
    </row>
    <row r="378" spans="1:19">
      <c r="A378" s="14">
        <f t="shared" si="150"/>
        <v>0.52257661187563709</v>
      </c>
      <c r="B378" s="16">
        <f t="shared" si="151"/>
        <v>39208.774031032328</v>
      </c>
      <c r="C378" s="4"/>
      <c r="D378" s="4">
        <f t="shared" si="152"/>
        <v>3.6605734613885534E-9</v>
      </c>
      <c r="E378" s="4">
        <f t="shared" si="153"/>
        <v>2157.0720793662081</v>
      </c>
      <c r="F378" s="4">
        <f t="shared" si="154"/>
        <v>7471850.8864564989</v>
      </c>
      <c r="G378" s="4">
        <f t="shared" si="155"/>
        <v>132427813.56966729</v>
      </c>
      <c r="H378" s="4">
        <f t="shared" si="156"/>
        <v>379107338.49493861</v>
      </c>
      <c r="I378" s="4">
        <f t="shared" si="157"/>
        <v>525971167.21096736</v>
      </c>
      <c r="J378" s="4">
        <f t="shared" si="158"/>
        <v>532714392.17603427</v>
      </c>
      <c r="K378" s="4">
        <f t="shared" si="159"/>
        <v>467356267.22127336</v>
      </c>
      <c r="L378" s="4">
        <f t="shared" si="160"/>
        <v>383808176.3439157</v>
      </c>
      <c r="M378" s="4">
        <f t="shared" si="161"/>
        <v>306275533.4739027</v>
      </c>
      <c r="N378" s="4">
        <f t="shared" si="162"/>
        <v>241976160.28066057</v>
      </c>
      <c r="O378" s="4">
        <f t="shared" si="163"/>
        <v>191099730.64309868</v>
      </c>
      <c r="P378" s="4">
        <f t="shared" si="164"/>
        <v>151603107.94813854</v>
      </c>
      <c r="Q378" s="4">
        <f t="shared" si="165"/>
        <v>121108299.39047474</v>
      </c>
      <c r="R378" s="4">
        <f t="shared" si="166"/>
        <v>97528545.186447293</v>
      </c>
      <c r="S378" s="4">
        <f t="shared" si="167"/>
        <v>79202054.628764555</v>
      </c>
    </row>
    <row r="379" spans="1:19">
      <c r="A379" s="14">
        <f t="shared" si="150"/>
        <v>0.54168693227892462</v>
      </c>
      <c r="B379" s="16">
        <f t="shared" si="151"/>
        <v>23762.8933521408</v>
      </c>
      <c r="C379" s="4"/>
      <c r="D379" s="4">
        <f t="shared" si="152"/>
        <v>4.2363640655318063E-7</v>
      </c>
      <c r="E379" s="4">
        <f t="shared" si="153"/>
        <v>5804.1772061595939</v>
      </c>
      <c r="F379" s="4">
        <f t="shared" si="154"/>
        <v>6067039.0665068226</v>
      </c>
      <c r="G379" s="4">
        <f t="shared" si="155"/>
        <v>66927797.618848778</v>
      </c>
      <c r="H379" s="4">
        <f t="shared" si="156"/>
        <v>154167872.25647506</v>
      </c>
      <c r="I379" s="4">
        <f t="shared" si="157"/>
        <v>191454975.73533723</v>
      </c>
      <c r="J379" s="4">
        <f t="shared" si="158"/>
        <v>182390235.82046729</v>
      </c>
      <c r="K379" s="4">
        <f t="shared" si="159"/>
        <v>154346110.37424165</v>
      </c>
      <c r="L379" s="4">
        <f t="shared" si="160"/>
        <v>123953730.28691755</v>
      </c>
      <c r="M379" s="4">
        <f t="shared" si="161"/>
        <v>97496379.494122341</v>
      </c>
      <c r="N379" s="4">
        <f t="shared" si="162"/>
        <v>76287378.549678624</v>
      </c>
      <c r="O379" s="4">
        <f t="shared" si="163"/>
        <v>59847543.71095296</v>
      </c>
      <c r="P379" s="4">
        <f t="shared" si="164"/>
        <v>47254860.520439059</v>
      </c>
      <c r="Q379" s="4">
        <f t="shared" si="165"/>
        <v>37620990.112900466</v>
      </c>
      <c r="R379" s="4">
        <f t="shared" si="166"/>
        <v>30219978.724205051</v>
      </c>
      <c r="S379" s="4">
        <f t="shared" si="167"/>
        <v>24494989.522945713</v>
      </c>
    </row>
    <row r="380" spans="1:19">
      <c r="A380" s="14">
        <f t="shared" si="150"/>
        <v>0.56036379690366966</v>
      </c>
      <c r="B380" s="16">
        <f t="shared" si="151"/>
        <v>11881.4466760704</v>
      </c>
      <c r="C380" s="4"/>
      <c r="D380" s="4">
        <f t="shared" si="152"/>
        <v>1.1637056859440854E-5</v>
      </c>
      <c r="E380" s="4">
        <f t="shared" si="153"/>
        <v>7275.8007530691775</v>
      </c>
      <c r="F380" s="4">
        <f t="shared" si="154"/>
        <v>2844928.5283983303</v>
      </c>
      <c r="G380" s="4">
        <f t="shared" si="155"/>
        <v>21266519.932783734</v>
      </c>
      <c r="H380" s="4">
        <f t="shared" si="156"/>
        <v>40983678.788326763</v>
      </c>
      <c r="I380" s="4">
        <f t="shared" si="157"/>
        <v>46471289.861942582</v>
      </c>
      <c r="J380" s="4">
        <f t="shared" si="158"/>
        <v>42100802.5596231</v>
      </c>
      <c r="K380" s="4">
        <f t="shared" si="159"/>
        <v>34588546.403314069</v>
      </c>
      <c r="L380" s="4">
        <f t="shared" si="160"/>
        <v>27273027.763736941</v>
      </c>
      <c r="M380" s="4">
        <f t="shared" si="161"/>
        <v>21199077.314743921</v>
      </c>
      <c r="N380" s="4">
        <f t="shared" si="162"/>
        <v>16456494.954047933</v>
      </c>
      <c r="O380" s="4">
        <f t="shared" si="163"/>
        <v>12839730.901396491</v>
      </c>
      <c r="P380" s="4">
        <f t="shared" si="164"/>
        <v>10098929.38249517</v>
      </c>
      <c r="Q380" s="4">
        <f t="shared" si="165"/>
        <v>8017568.94247049</v>
      </c>
      <c r="R380" s="4">
        <f t="shared" si="166"/>
        <v>6427007.9860033207</v>
      </c>
      <c r="S380" s="4">
        <f t="shared" si="167"/>
        <v>5201368.6691992693</v>
      </c>
    </row>
    <row r="381" spans="1:19">
      <c r="A381" s="14">
        <f t="shared" si="150"/>
        <v>0.57860720574987257</v>
      </c>
      <c r="B381" s="16">
        <f t="shared" si="151"/>
        <v>14257.736011284482</v>
      </c>
      <c r="C381" s="4"/>
      <c r="D381" s="4">
        <f t="shared" si="152"/>
        <v>8.054928151795057E-4</v>
      </c>
      <c r="E381" s="4">
        <f t="shared" si="153"/>
        <v>39048.910702517445</v>
      </c>
      <c r="F381" s="4">
        <f t="shared" si="154"/>
        <v>6762135.268009223</v>
      </c>
      <c r="G381" s="4">
        <f t="shared" si="155"/>
        <v>36620545.221601315</v>
      </c>
      <c r="H381" s="4">
        <f t="shared" si="156"/>
        <v>60879306.490348533</v>
      </c>
      <c r="I381" s="4">
        <f t="shared" si="157"/>
        <v>64021676.742990166</v>
      </c>
      <c r="J381" s="4">
        <f t="shared" si="158"/>
        <v>55635477.194777682</v>
      </c>
      <c r="K381" s="4">
        <f t="shared" si="159"/>
        <v>44601399.8350247</v>
      </c>
      <c r="L381" s="4">
        <f t="shared" si="160"/>
        <v>34638095.498277359</v>
      </c>
      <c r="M381" s="4">
        <f t="shared" si="161"/>
        <v>26660963.85050346</v>
      </c>
      <c r="N381" s="4">
        <f t="shared" si="162"/>
        <v>20560977.674109805</v>
      </c>
      <c r="O381" s="4">
        <f t="shared" si="163"/>
        <v>15969639.635498272</v>
      </c>
      <c r="P381" s="4">
        <f t="shared" si="164"/>
        <v>12520520.858668927</v>
      </c>
      <c r="Q381" s="4">
        <f t="shared" si="165"/>
        <v>9917044.5449953601</v>
      </c>
      <c r="R381" s="4">
        <f t="shared" si="166"/>
        <v>7936056.8198539997</v>
      </c>
      <c r="S381" s="4">
        <f t="shared" si="167"/>
        <v>6414385.3721980434</v>
      </c>
    </row>
    <row r="382" spans="1:19">
      <c r="A382" s="14">
        <f t="shared" si="150"/>
        <v>0.5964171588175331</v>
      </c>
      <c r="B382" s="16">
        <f t="shared" si="151"/>
        <v>25743.134464819206</v>
      </c>
      <c r="C382" s="4"/>
      <c r="D382" s="4">
        <f t="shared" si="152"/>
        <v>6.5518913496185271E-2</v>
      </c>
      <c r="E382" s="4">
        <f t="shared" si="153"/>
        <v>375278.16062184586</v>
      </c>
      <c r="F382" s="4">
        <f t="shared" si="154"/>
        <v>32913929.804234851</v>
      </c>
      <c r="G382" s="4">
        <f t="shared" si="155"/>
        <v>136174562.7782518</v>
      </c>
      <c r="H382" s="4">
        <f t="shared" si="156"/>
        <v>200097583.19441804</v>
      </c>
      <c r="I382" s="4">
        <f t="shared" si="157"/>
        <v>197593243.58999574</v>
      </c>
      <c r="J382" s="4">
        <f t="shared" si="158"/>
        <v>165841962.98576233</v>
      </c>
      <c r="K382" s="4">
        <f t="shared" si="159"/>
        <v>130256504.35709126</v>
      </c>
      <c r="L382" s="4">
        <f t="shared" si="160"/>
        <v>99883989.501113385</v>
      </c>
      <c r="M382" s="4">
        <f t="shared" si="161"/>
        <v>76253185.795002341</v>
      </c>
      <c r="N382" s="4">
        <f t="shared" si="162"/>
        <v>58484842.546453781</v>
      </c>
      <c r="O382" s="4">
        <f t="shared" si="163"/>
        <v>45253431.038333125</v>
      </c>
      <c r="P382" s="4">
        <f t="shared" si="164"/>
        <v>35384737.896774255</v>
      </c>
      <c r="Q382" s="4">
        <f t="shared" si="165"/>
        <v>27972695.343606964</v>
      </c>
      <c r="R382" s="4">
        <f t="shared" si="166"/>
        <v>22352993.182910528</v>
      </c>
      <c r="S382" s="4">
        <f t="shared" si="167"/>
        <v>18047599.785710342</v>
      </c>
    </row>
    <row r="383" spans="1:19">
      <c r="A383" s="14">
        <f t="shared" si="150"/>
        <v>0.61379365610665138</v>
      </c>
      <c r="B383" s="16">
        <f t="shared" si="151"/>
        <v>12277.494898606081</v>
      </c>
      <c r="C383" s="4"/>
      <c r="D383" s="4">
        <f t="shared" si="152"/>
        <v>0.21993507212189997</v>
      </c>
      <c r="E383" s="4">
        <f t="shared" si="153"/>
        <v>208697.42519841614</v>
      </c>
      <c r="F383" s="4">
        <f t="shared" si="154"/>
        <v>10324119.373211931</v>
      </c>
      <c r="G383" s="4">
        <f t="shared" si="155"/>
        <v>34052514.271261759</v>
      </c>
      <c r="H383" s="4">
        <f t="shared" si="156"/>
        <v>45100217.445092738</v>
      </c>
      <c r="I383" s="4">
        <f t="shared" si="157"/>
        <v>42238316.087008677</v>
      </c>
      <c r="J383" s="4">
        <f t="shared" si="158"/>
        <v>34428383.096946836</v>
      </c>
      <c r="K383" s="4">
        <f t="shared" si="159"/>
        <v>26578908.365182817</v>
      </c>
      <c r="L383" s="4">
        <f t="shared" si="160"/>
        <v>20164915.897003323</v>
      </c>
      <c r="M383" s="4">
        <f t="shared" si="161"/>
        <v>15288404.520219134</v>
      </c>
      <c r="N383" s="4">
        <f t="shared" si="162"/>
        <v>11671911.450954916</v>
      </c>
      <c r="O383" s="4">
        <f t="shared" si="163"/>
        <v>9002581.323771758</v>
      </c>
      <c r="P383" s="4">
        <f t="shared" si="164"/>
        <v>7023486.340231658</v>
      </c>
      <c r="Q383" s="4">
        <f t="shared" si="165"/>
        <v>5543227.7328467872</v>
      </c>
      <c r="R383" s="4">
        <f t="shared" si="166"/>
        <v>4424266.2880594488</v>
      </c>
      <c r="S383" s="4">
        <f t="shared" si="167"/>
        <v>3568883.254602781</v>
      </c>
    </row>
    <row r="384" spans="1:19">
      <c r="A384" s="14">
        <f t="shared" si="150"/>
        <v>0.63073669761722728</v>
      </c>
      <c r="B384" s="16">
        <f t="shared" si="151"/>
        <v>9109.1091183206427</v>
      </c>
      <c r="C384" s="4"/>
      <c r="D384" s="4">
        <f t="shared" si="152"/>
        <v>1.1689510607762781</v>
      </c>
      <c r="E384" s="4">
        <f t="shared" si="153"/>
        <v>241621.55813022301</v>
      </c>
      <c r="F384" s="4">
        <f t="shared" si="154"/>
        <v>7356093.2001136262</v>
      </c>
      <c r="G384" s="4">
        <f t="shared" si="155"/>
        <v>20022068.899202354</v>
      </c>
      <c r="H384" s="4">
        <f t="shared" si="156"/>
        <v>24282394.999681499</v>
      </c>
      <c r="I384" s="4">
        <f t="shared" si="157"/>
        <v>21743005.142126702</v>
      </c>
      <c r="J384" s="4">
        <f t="shared" si="158"/>
        <v>17288324.033673193</v>
      </c>
      <c r="K384" s="4">
        <f t="shared" si="159"/>
        <v>13153112.432669947</v>
      </c>
      <c r="L384" s="4">
        <f t="shared" si="160"/>
        <v>9889098.1899950188</v>
      </c>
      <c r="M384" s="4">
        <f t="shared" si="161"/>
        <v>7453878.5024762452</v>
      </c>
      <c r="N384" s="4">
        <f t="shared" si="162"/>
        <v>5668419.4373616651</v>
      </c>
      <c r="O384" s="4">
        <f t="shared" si="163"/>
        <v>4360281.4773392808</v>
      </c>
      <c r="P384" s="4">
        <f t="shared" si="164"/>
        <v>3395239.8876621104</v>
      </c>
      <c r="Q384" s="4">
        <f t="shared" si="165"/>
        <v>2675962.0213660463</v>
      </c>
      <c r="R384" s="4">
        <f t="shared" si="166"/>
        <v>2133611.0769238002</v>
      </c>
      <c r="S384" s="4">
        <f t="shared" si="167"/>
        <v>1719782.1946302077</v>
      </c>
    </row>
    <row r="385" spans="1:19">
      <c r="A385" s="14">
        <f t="shared" si="150"/>
        <v>0.64724628334926093</v>
      </c>
      <c r="B385" s="16">
        <f t="shared" si="151"/>
        <v>24554.989797212162</v>
      </c>
      <c r="C385" s="4"/>
      <c r="D385" s="4">
        <f t="shared" si="152"/>
        <v>58.047749411229951</v>
      </c>
      <c r="E385" s="4">
        <f t="shared" si="153"/>
        <v>3268384.4552295725</v>
      </c>
      <c r="F385" s="4">
        <f t="shared" si="154"/>
        <v>65757625.404119439</v>
      </c>
      <c r="G385" s="4">
        <f t="shared" si="155"/>
        <v>151919110.77776694</v>
      </c>
      <c r="H385" s="4">
        <f t="shared" si="156"/>
        <v>170906479.62669989</v>
      </c>
      <c r="I385" s="4">
        <f t="shared" si="157"/>
        <v>147281130.29564926</v>
      </c>
      <c r="J385" s="4">
        <f t="shared" si="158"/>
        <v>114652772.98094361</v>
      </c>
      <c r="K385" s="4">
        <f t="shared" si="159"/>
        <v>86148170.068466112</v>
      </c>
      <c r="L385" s="4">
        <f t="shared" si="160"/>
        <v>64271694.56737601</v>
      </c>
      <c r="M385" s="4">
        <f t="shared" si="161"/>
        <v>48203420.056505427</v>
      </c>
      <c r="N385" s="4">
        <f t="shared" si="162"/>
        <v>36534802.757379219</v>
      </c>
      <c r="O385" s="4">
        <f t="shared" si="163"/>
        <v>28038759.140159316</v>
      </c>
      <c r="P385" s="4">
        <f t="shared" si="164"/>
        <v>21797500.381723076</v>
      </c>
      <c r="Q385" s="4">
        <f t="shared" si="165"/>
        <v>17159465.821165241</v>
      </c>
      <c r="R385" s="4">
        <f t="shared" si="166"/>
        <v>13669759.296474028</v>
      </c>
      <c r="S385" s="4">
        <f t="shared" si="167"/>
        <v>11011208.799245508</v>
      </c>
    </row>
    <row r="386" spans="1:19">
      <c r="A386" s="14">
        <f t="shared" si="150"/>
        <v>0.66332241330275232</v>
      </c>
      <c r="B386" s="16">
        <f t="shared" si="151"/>
        <v>27723.375577497598</v>
      </c>
      <c r="C386" s="4"/>
      <c r="D386" s="4">
        <f t="shared" si="152"/>
        <v>380.75009681254875</v>
      </c>
      <c r="E386" s="4">
        <f t="shared" si="153"/>
        <v>7019705.6224741507</v>
      </c>
      <c r="F386" s="4">
        <f t="shared" si="154"/>
        <v>98967016.267205805</v>
      </c>
      <c r="G386" s="4">
        <f t="shared" si="155"/>
        <v>198625989.45931327</v>
      </c>
      <c r="H386" s="4">
        <f t="shared" si="156"/>
        <v>209490374.71259448</v>
      </c>
      <c r="I386" s="4">
        <f t="shared" si="157"/>
        <v>174689904.79313353</v>
      </c>
      <c r="J386" s="4">
        <f t="shared" si="158"/>
        <v>133539788.60164694</v>
      </c>
      <c r="K386" s="4">
        <f t="shared" si="159"/>
        <v>99271407.621442974</v>
      </c>
      <c r="L386" s="4">
        <f t="shared" si="160"/>
        <v>73572937.384481803</v>
      </c>
      <c r="M386" s="4">
        <f t="shared" si="161"/>
        <v>54943383.622093827</v>
      </c>
      <c r="N386" s="4">
        <f t="shared" si="162"/>
        <v>41523968.684604265</v>
      </c>
      <c r="O386" s="4">
        <f t="shared" si="163"/>
        <v>31804746.313970495</v>
      </c>
      <c r="P386" s="4">
        <f t="shared" si="164"/>
        <v>24690620.152253281</v>
      </c>
      <c r="Q386" s="4">
        <f t="shared" si="165"/>
        <v>19417314.628947794</v>
      </c>
      <c r="R386" s="4">
        <f t="shared" si="166"/>
        <v>15456870.992267707</v>
      </c>
      <c r="S386" s="4">
        <f t="shared" si="167"/>
        <v>12443766.391406806</v>
      </c>
    </row>
    <row r="387" spans="1:19">
      <c r="A387" s="14">
        <f t="shared" si="150"/>
        <v>0.67896508747770135</v>
      </c>
      <c r="B387" s="16">
        <f t="shared" si="151"/>
        <v>30891.761357783042</v>
      </c>
      <c r="C387" s="4"/>
      <c r="D387" s="4">
        <f t="shared" si="152"/>
        <v>1924.0251142762863</v>
      </c>
      <c r="E387" s="4">
        <f t="shared" si="153"/>
        <v>13529926.419755736</v>
      </c>
      <c r="F387" s="4">
        <f t="shared" si="154"/>
        <v>140325161.8537077</v>
      </c>
      <c r="G387" s="4">
        <f t="shared" si="155"/>
        <v>249410531.73581398</v>
      </c>
      <c r="H387" s="4">
        <f t="shared" si="156"/>
        <v>248802275.73419812</v>
      </c>
      <c r="I387" s="4">
        <f t="shared" si="157"/>
        <v>201662790.8845613</v>
      </c>
      <c r="J387" s="4">
        <f t="shared" si="158"/>
        <v>151758542.89622563</v>
      </c>
      <c r="K387" s="4">
        <f t="shared" si="159"/>
        <v>111777389.04234211</v>
      </c>
      <c r="L387" s="4">
        <f t="shared" si="160"/>
        <v>82368607.298242539</v>
      </c>
      <c r="M387" s="4">
        <f t="shared" si="161"/>
        <v>61284772.318100907</v>
      </c>
      <c r="N387" s="4">
        <f t="shared" si="162"/>
        <v>46202003.254498936</v>
      </c>
      <c r="O387" s="4">
        <f t="shared" si="163"/>
        <v>35327454.898105204</v>
      </c>
      <c r="P387" s="4">
        <f t="shared" si="164"/>
        <v>27392246.720200237</v>
      </c>
      <c r="Q387" s="4">
        <f t="shared" si="165"/>
        <v>21523111.318720128</v>
      </c>
      <c r="R387" s="4">
        <f t="shared" si="166"/>
        <v>17122105.068188142</v>
      </c>
      <c r="S387" s="4">
        <f t="shared" si="167"/>
        <v>13777705.40032218</v>
      </c>
    </row>
    <row r="388" spans="1:19">
      <c r="A388" s="14">
        <f t="shared" si="150"/>
        <v>0.694174305874108</v>
      </c>
      <c r="B388" s="16">
        <f t="shared" si="151"/>
        <v>31287.809580318728</v>
      </c>
      <c r="C388" s="4"/>
      <c r="D388" s="4">
        <f t="shared" si="152"/>
        <v>6608.2654904283054</v>
      </c>
      <c r="E388" s="4">
        <f t="shared" si="153"/>
        <v>20133264.216361687</v>
      </c>
      <c r="F388" s="4">
        <f t="shared" si="154"/>
        <v>159973720.42075208</v>
      </c>
      <c r="G388" s="4">
        <f t="shared" si="155"/>
        <v>255880380.11868158</v>
      </c>
      <c r="H388" s="4">
        <f t="shared" si="156"/>
        <v>243212395.96601245</v>
      </c>
      <c r="I388" s="4">
        <f t="shared" si="157"/>
        <v>192333570.90128154</v>
      </c>
      <c r="J388" s="4">
        <f t="shared" si="158"/>
        <v>142780186.72402781</v>
      </c>
      <c r="K388" s="4">
        <f t="shared" si="159"/>
        <v>104324553.24492125</v>
      </c>
      <c r="L388" s="4">
        <f t="shared" si="160"/>
        <v>76495660.691362545</v>
      </c>
      <c r="M388" s="4">
        <f t="shared" si="161"/>
        <v>56732714.990207233</v>
      </c>
      <c r="N388" s="4">
        <f t="shared" si="162"/>
        <v>42678457.295093842</v>
      </c>
      <c r="O388" s="4">
        <f t="shared" si="163"/>
        <v>32584926.649028294</v>
      </c>
      <c r="P388" s="4">
        <f t="shared" si="164"/>
        <v>25239262.705719795</v>
      </c>
      <c r="Q388" s="4">
        <f t="shared" si="165"/>
        <v>19816387.817673597</v>
      </c>
      <c r="R388" s="4">
        <f t="shared" si="166"/>
        <v>15755541.928975098</v>
      </c>
      <c r="S388" s="4">
        <f t="shared" si="167"/>
        <v>12672735.857890932</v>
      </c>
    </row>
    <row r="389" spans="1:19">
      <c r="A389" s="14">
        <f t="shared" si="150"/>
        <v>0.70895006849197251</v>
      </c>
      <c r="B389" s="16">
        <f t="shared" si="151"/>
        <v>23762.8933521408</v>
      </c>
      <c r="C389" s="4"/>
      <c r="D389" s="4">
        <f t="shared" si="152"/>
        <v>10838.676159516424</v>
      </c>
      <c r="E389" s="4">
        <f t="shared" si="153"/>
        <v>15923808.188621774</v>
      </c>
      <c r="F389" s="4">
        <f t="shared" si="154"/>
        <v>100296927.08715618</v>
      </c>
      <c r="G389" s="4">
        <f t="shared" si="155"/>
        <v>146334569.34069681</v>
      </c>
      <c r="H389" s="4">
        <f t="shared" si="156"/>
        <v>133349663.87520428</v>
      </c>
      <c r="I389" s="4">
        <f t="shared" si="157"/>
        <v>103211783.91899407</v>
      </c>
      <c r="J389" s="4">
        <f t="shared" si="158"/>
        <v>75715492.364860013</v>
      </c>
      <c r="K389" s="4">
        <f t="shared" si="159"/>
        <v>54937246.220726378</v>
      </c>
      <c r="L389" s="4">
        <f t="shared" si="160"/>
        <v>40108446.94730109</v>
      </c>
      <c r="M389" s="4">
        <f t="shared" si="161"/>
        <v>29663130.955901504</v>
      </c>
      <c r="N389" s="4">
        <f t="shared" si="162"/>
        <v>22272988.719120149</v>
      </c>
      <c r="O389" s="4">
        <f t="shared" si="163"/>
        <v>16983429.827805184</v>
      </c>
      <c r="P389" s="4">
        <f t="shared" si="164"/>
        <v>13142809.882041831</v>
      </c>
      <c r="Q389" s="4">
        <f t="shared" si="165"/>
        <v>10312137.035450112</v>
      </c>
      <c r="R389" s="4">
        <f t="shared" si="166"/>
        <v>8194933.1465664413</v>
      </c>
      <c r="S389" s="4">
        <f t="shared" si="167"/>
        <v>6589055.1185843134</v>
      </c>
    </row>
    <row r="390" spans="1:19">
      <c r="A390" s="14">
        <f t="shared" si="150"/>
        <v>0.72329237533129453</v>
      </c>
      <c r="B390" s="16">
        <f t="shared" si="151"/>
        <v>17822.170014105603</v>
      </c>
      <c r="C390" s="4"/>
      <c r="D390" s="4">
        <f t="shared" si="152"/>
        <v>15106.915388774265</v>
      </c>
      <c r="E390" s="4">
        <f t="shared" si="153"/>
        <v>11716732.115042182</v>
      </c>
      <c r="F390" s="4">
        <f t="shared" si="154"/>
        <v>60211083.922229812</v>
      </c>
      <c r="G390" s="4">
        <f t="shared" si="155"/>
        <v>81051814.448420793</v>
      </c>
      <c r="H390" s="4">
        <f t="shared" si="156"/>
        <v>71182933.162635252</v>
      </c>
      <c r="I390" s="4">
        <f t="shared" si="157"/>
        <v>54067900.813894495</v>
      </c>
      <c r="J390" s="4">
        <f t="shared" si="158"/>
        <v>39253440.616733335</v>
      </c>
      <c r="K390" s="4">
        <f t="shared" si="159"/>
        <v>28307420.679276947</v>
      </c>
      <c r="L390" s="4">
        <f t="shared" si="160"/>
        <v>20588346.143321581</v>
      </c>
      <c r="M390" s="4">
        <f t="shared" si="161"/>
        <v>15189303.658013852</v>
      </c>
      <c r="N390" s="4">
        <f t="shared" si="162"/>
        <v>11386407.563186627</v>
      </c>
      <c r="O390" s="4">
        <f t="shared" si="163"/>
        <v>8672456.8125556782</v>
      </c>
      <c r="P390" s="4">
        <f t="shared" si="164"/>
        <v>6705901.4351723967</v>
      </c>
      <c r="Q390" s="4">
        <f t="shared" si="165"/>
        <v>5258548.774592245</v>
      </c>
      <c r="R390" s="4">
        <f t="shared" si="166"/>
        <v>4177119.1184332515</v>
      </c>
      <c r="S390" s="4">
        <f t="shared" si="167"/>
        <v>3357492.4756829385</v>
      </c>
    </row>
    <row r="391" spans="1:19">
      <c r="A391" s="14">
        <f t="shared" si="150"/>
        <v>0.73720122639207442</v>
      </c>
      <c r="B391" s="16">
        <f t="shared" si="151"/>
        <v>18614.266459176961</v>
      </c>
      <c r="C391" s="4"/>
      <c r="D391" s="4">
        <f t="shared" si="152"/>
        <v>36343.514539831376</v>
      </c>
      <c r="E391" s="4">
        <f t="shared" si="153"/>
        <v>16071231.369449502</v>
      </c>
      <c r="F391" s="4">
        <f t="shared" si="154"/>
        <v>69055301.970038459</v>
      </c>
      <c r="G391" s="4">
        <f t="shared" si="155"/>
        <v>86601330.073273614</v>
      </c>
      <c r="H391" s="4">
        <f t="shared" si="156"/>
        <v>73627098.336071745</v>
      </c>
      <c r="I391" s="4">
        <f t="shared" si="157"/>
        <v>55006310.782478467</v>
      </c>
      <c r="J391" s="4">
        <f t="shared" si="158"/>
        <v>39571072.54294461</v>
      </c>
      <c r="K391" s="4">
        <f t="shared" si="159"/>
        <v>28383196.475921862</v>
      </c>
      <c r="L391" s="4">
        <f t="shared" si="160"/>
        <v>20574686.565863606</v>
      </c>
      <c r="M391" s="4">
        <f t="shared" si="161"/>
        <v>15146531.493337553</v>
      </c>
      <c r="N391" s="4">
        <f t="shared" si="162"/>
        <v>11337969.359862667</v>
      </c>
      <c r="O391" s="4">
        <f t="shared" si="163"/>
        <v>8626973.0359949935</v>
      </c>
      <c r="P391" s="4">
        <f t="shared" si="164"/>
        <v>6666034.6463993574</v>
      </c>
      <c r="Q391" s="4">
        <f t="shared" si="165"/>
        <v>5224622.650998394</v>
      </c>
      <c r="R391" s="4">
        <f t="shared" si="166"/>
        <v>4148608.7988580582</v>
      </c>
      <c r="S391" s="4">
        <f t="shared" si="167"/>
        <v>3333634.2440767461</v>
      </c>
    </row>
    <row r="392" spans="1:19">
      <c r="A392" s="14">
        <f t="shared" si="150"/>
        <v>0.75067662167431193</v>
      </c>
      <c r="B392" s="16">
        <f t="shared" si="151"/>
        <v>6336.7715605708818</v>
      </c>
      <c r="C392" s="4"/>
      <c r="D392" s="4">
        <f t="shared" si="152"/>
        <v>8411.9963541245288</v>
      </c>
      <c r="E392" s="4">
        <f t="shared" si="153"/>
        <v>2265141.021240049</v>
      </c>
      <c r="F392" s="4">
        <f t="shared" si="154"/>
        <v>8310462.1914983708</v>
      </c>
      <c r="G392" s="4">
        <f t="shared" si="155"/>
        <v>9790321.1246160381</v>
      </c>
      <c r="H392" s="4">
        <f t="shared" si="156"/>
        <v>8088382.4423794635</v>
      </c>
      <c r="I392" s="4">
        <f t="shared" si="157"/>
        <v>5955110.0113900751</v>
      </c>
      <c r="J392" s="4">
        <f t="shared" si="158"/>
        <v>4249595.0773360468</v>
      </c>
      <c r="K392" s="4">
        <f t="shared" si="159"/>
        <v>3033653.2426264752</v>
      </c>
      <c r="L392" s="4">
        <f t="shared" si="160"/>
        <v>2192594.8201080696</v>
      </c>
      <c r="M392" s="4">
        <f t="shared" si="161"/>
        <v>1611059.5764749793</v>
      </c>
      <c r="N392" s="4">
        <f t="shared" si="162"/>
        <v>1204426.583194535</v>
      </c>
      <c r="O392" s="4">
        <f t="shared" si="163"/>
        <v>915633.91006394045</v>
      </c>
      <c r="P392" s="4">
        <f t="shared" si="164"/>
        <v>707067.59113817278</v>
      </c>
      <c r="Q392" s="4">
        <f t="shared" si="165"/>
        <v>553927.39894971706</v>
      </c>
      <c r="R392" s="4">
        <f t="shared" si="166"/>
        <v>439699.67425647692</v>
      </c>
      <c r="S392" s="4">
        <f t="shared" si="167"/>
        <v>353234.61917830794</v>
      </c>
    </row>
    <row r="393" spans="1:19">
      <c r="A393" s="14">
        <f t="shared" si="150"/>
        <v>0.76371856117800707</v>
      </c>
      <c r="B393" s="16">
        <f t="shared" si="151"/>
        <v>9109.1091183206427</v>
      </c>
      <c r="C393" s="4"/>
      <c r="D393" s="4">
        <f t="shared" si="152"/>
        <v>31895.904868932663</v>
      </c>
      <c r="E393" s="4">
        <f t="shared" si="153"/>
        <v>5534366.6284529548</v>
      </c>
      <c r="F393" s="4">
        <f t="shared" si="154"/>
        <v>17652399.09946201</v>
      </c>
      <c r="G393" s="4">
        <f t="shared" si="155"/>
        <v>19675058.169497523</v>
      </c>
      <c r="H393" s="4">
        <f t="shared" si="156"/>
        <v>15847171.168489177</v>
      </c>
      <c r="I393" s="4">
        <f t="shared" si="157"/>
        <v>11517462.088909185</v>
      </c>
      <c r="J393" s="4">
        <f t="shared" si="158"/>
        <v>8160315.3299617507</v>
      </c>
      <c r="K393" s="4">
        <f t="shared" si="159"/>
        <v>5800904.2431898685</v>
      </c>
      <c r="L393" s="4">
        <f t="shared" si="160"/>
        <v>4181716.150493952</v>
      </c>
      <c r="M393" s="4">
        <f t="shared" si="161"/>
        <v>3067434.4137048405</v>
      </c>
      <c r="N393" s="4">
        <f t="shared" si="162"/>
        <v>2290623.7302216166</v>
      </c>
      <c r="O393" s="4">
        <f t="shared" si="163"/>
        <v>1740031.7730323575</v>
      </c>
      <c r="P393" s="4">
        <f t="shared" si="164"/>
        <v>1342941.1202850882</v>
      </c>
      <c r="Q393" s="4">
        <f t="shared" si="165"/>
        <v>1051660.8957863476</v>
      </c>
      <c r="R393" s="4">
        <f t="shared" si="166"/>
        <v>834547.79160790297</v>
      </c>
      <c r="S393" s="4">
        <f t="shared" si="167"/>
        <v>670289.37429246539</v>
      </c>
    </row>
    <row r="394" spans="1:19">
      <c r="A394" s="14">
        <f t="shared" si="150"/>
        <v>0.77632704490316007</v>
      </c>
      <c r="B394" s="16">
        <f t="shared" si="151"/>
        <v>8713.0608957849618</v>
      </c>
      <c r="C394" s="4"/>
      <c r="D394" s="4">
        <f t="shared" si="152"/>
        <v>49789.132160192123</v>
      </c>
      <c r="E394" s="4">
        <f t="shared" si="153"/>
        <v>5845436.0679528965</v>
      </c>
      <c r="F394" s="4">
        <f t="shared" si="154"/>
        <v>16463238.268203368</v>
      </c>
      <c r="G394" s="4">
        <f t="shared" si="155"/>
        <v>17467954.364412583</v>
      </c>
      <c r="H394" s="4">
        <f t="shared" si="156"/>
        <v>13755441.059316246</v>
      </c>
      <c r="I394" s="4">
        <f t="shared" si="157"/>
        <v>9882832.668328587</v>
      </c>
      <c r="J394" s="4">
        <f t="shared" si="158"/>
        <v>6957758.6499348218</v>
      </c>
      <c r="K394" s="4">
        <f t="shared" si="159"/>
        <v>4927558.9499382433</v>
      </c>
      <c r="L394" s="4">
        <f t="shared" si="160"/>
        <v>3543913.2083588825</v>
      </c>
      <c r="M394" s="4">
        <f t="shared" si="161"/>
        <v>2595689.4939506222</v>
      </c>
      <c r="N394" s="4">
        <f t="shared" si="162"/>
        <v>1936401.6109941828</v>
      </c>
      <c r="O394" s="4">
        <f t="shared" si="163"/>
        <v>1469935.6515676554</v>
      </c>
      <c r="P394" s="4">
        <f t="shared" si="164"/>
        <v>1133927.894823319</v>
      </c>
      <c r="Q394" s="4">
        <f t="shared" si="165"/>
        <v>887667.41174661112</v>
      </c>
      <c r="R394" s="4">
        <f t="shared" si="166"/>
        <v>704226.16584654083</v>
      </c>
      <c r="S394" s="4">
        <f t="shared" si="167"/>
        <v>565506.96046380838</v>
      </c>
    </row>
    <row r="395" spans="1:19">
      <c r="A395" s="14">
        <f t="shared" si="150"/>
        <v>0.78850207284977059</v>
      </c>
      <c r="B395" s="16">
        <f t="shared" si="151"/>
        <v>14653.784233820163</v>
      </c>
      <c r="C395" s="4"/>
      <c r="D395" s="4">
        <f t="shared" si="152"/>
        <v>225652.70868932415</v>
      </c>
      <c r="E395" s="4">
        <f t="shared" si="153"/>
        <v>18701551.269463621</v>
      </c>
      <c r="F395" s="4">
        <f t="shared" si="154"/>
        <v>47141243.141659454</v>
      </c>
      <c r="G395" s="4">
        <f t="shared" si="155"/>
        <v>47869889.206929781</v>
      </c>
      <c r="H395" s="4">
        <f t="shared" si="156"/>
        <v>36944959.485986322</v>
      </c>
      <c r="I395" s="4">
        <f t="shared" si="157"/>
        <v>26272792.803572915</v>
      </c>
      <c r="J395" s="4">
        <f t="shared" si="158"/>
        <v>18392111.904450111</v>
      </c>
      <c r="K395" s="4">
        <f t="shared" si="159"/>
        <v>12982078.116205307</v>
      </c>
      <c r="L395" s="4">
        <f t="shared" si="160"/>
        <v>9317452.271796599</v>
      </c>
      <c r="M395" s="4">
        <f t="shared" si="161"/>
        <v>6815322.3222108902</v>
      </c>
      <c r="N395" s="4">
        <f t="shared" si="162"/>
        <v>5079729.6492861761</v>
      </c>
      <c r="O395" s="4">
        <f t="shared" si="163"/>
        <v>3853679.184444692</v>
      </c>
      <c r="P395" s="4">
        <f t="shared" si="164"/>
        <v>2971481.7602432631</v>
      </c>
      <c r="Q395" s="4">
        <f t="shared" si="165"/>
        <v>2325416.1676438777</v>
      </c>
      <c r="R395" s="4">
        <f t="shared" si="166"/>
        <v>1844426.2244816702</v>
      </c>
      <c r="S395" s="4">
        <f t="shared" si="167"/>
        <v>1480849.8218316042</v>
      </c>
    </row>
    <row r="396" spans="1:19">
      <c r="A396" s="14">
        <f t="shared" si="150"/>
        <v>0.80024364501783896</v>
      </c>
      <c r="B396" s="16">
        <f t="shared" si="151"/>
        <v>20594.507571855363</v>
      </c>
      <c r="C396" s="4"/>
      <c r="D396" s="4">
        <f t="shared" si="152"/>
        <v>676370.74564332946</v>
      </c>
      <c r="E396" s="4">
        <f t="shared" si="153"/>
        <v>41059949.446743801</v>
      </c>
      <c r="F396" s="4">
        <f t="shared" si="154"/>
        <v>93729548.009894758</v>
      </c>
      <c r="G396" s="4">
        <f t="shared" si="155"/>
        <v>91515506.269221202</v>
      </c>
      <c r="H396" s="4">
        <f t="shared" si="156"/>
        <v>69370485.425375327</v>
      </c>
      <c r="I396" s="4">
        <f t="shared" si="157"/>
        <v>48881273.877408832</v>
      </c>
      <c r="J396" s="4">
        <f t="shared" si="158"/>
        <v>34046032.381203018</v>
      </c>
      <c r="K396" s="4">
        <f t="shared" si="159"/>
        <v>23959792.469859537</v>
      </c>
      <c r="L396" s="4">
        <f t="shared" si="160"/>
        <v>17164572.748010509</v>
      </c>
      <c r="M396" s="4">
        <f t="shared" si="161"/>
        <v>12540167.757042695</v>
      </c>
      <c r="N396" s="4">
        <f t="shared" si="162"/>
        <v>9339212.4357955977</v>
      </c>
      <c r="O396" s="4">
        <f t="shared" si="163"/>
        <v>7081181.0793339889</v>
      </c>
      <c r="P396" s="4">
        <f t="shared" si="164"/>
        <v>5458002.3459360776</v>
      </c>
      <c r="Q396" s="4">
        <f t="shared" si="165"/>
        <v>4270106.1630963469</v>
      </c>
      <c r="R396" s="4">
        <f t="shared" si="166"/>
        <v>3386169.8259089799</v>
      </c>
      <c r="S396" s="4">
        <f t="shared" si="167"/>
        <v>2718256.6811534693</v>
      </c>
    </row>
    <row r="397" spans="1:19">
      <c r="A397" s="14">
        <f t="shared" si="150"/>
        <v>0.81155176140736485</v>
      </c>
      <c r="B397" s="16">
        <f t="shared" si="151"/>
        <v>13861.687788748799</v>
      </c>
      <c r="C397" s="4"/>
      <c r="D397" s="4">
        <f t="shared" si="152"/>
        <v>443542.10047771968</v>
      </c>
      <c r="E397" s="4">
        <f t="shared" si="153"/>
        <v>20370773.39534159</v>
      </c>
      <c r="F397" s="4">
        <f t="shared" si="154"/>
        <v>42547417.827669732</v>
      </c>
      <c r="G397" s="4">
        <f t="shared" si="155"/>
        <v>40106826.123291776</v>
      </c>
      <c r="H397" s="4">
        <f t="shared" si="156"/>
        <v>29915555.056913115</v>
      </c>
      <c r="I397" s="4">
        <f t="shared" si="157"/>
        <v>20907172.09778681</v>
      </c>
      <c r="J397" s="4">
        <f t="shared" si="158"/>
        <v>14495945.87013761</v>
      </c>
      <c r="K397" s="4">
        <f t="shared" si="159"/>
        <v>10174232.149752732</v>
      </c>
      <c r="L397" s="4">
        <f t="shared" si="160"/>
        <v>7276658.2432710025</v>
      </c>
      <c r="M397" s="4">
        <f t="shared" si="161"/>
        <v>5310523.6086955713</v>
      </c>
      <c r="N397" s="4">
        <f t="shared" si="162"/>
        <v>3952146.4668079778</v>
      </c>
      <c r="O397" s="4">
        <f t="shared" si="163"/>
        <v>2995117.3399386699</v>
      </c>
      <c r="P397" s="4">
        <f t="shared" si="164"/>
        <v>2307756.4281104654</v>
      </c>
      <c r="Q397" s="4">
        <f t="shared" si="165"/>
        <v>1805032.391793702</v>
      </c>
      <c r="R397" s="4">
        <f t="shared" si="166"/>
        <v>1431113.0044470415</v>
      </c>
      <c r="S397" s="4">
        <f t="shared" si="167"/>
        <v>1148668.5206697842</v>
      </c>
    </row>
    <row r="398" spans="1:19" ht="17.25" thickBot="1">
      <c r="A398" s="14">
        <f t="shared" si="150"/>
        <v>0.82242642201834859</v>
      </c>
      <c r="B398" s="16">
        <f t="shared" si="151"/>
        <v>7524.9162281779199</v>
      </c>
      <c r="C398" s="4"/>
      <c r="D398" s="4">
        <f t="shared" si="152"/>
        <v>181561.41778999238</v>
      </c>
      <c r="E398" s="4">
        <f t="shared" si="153"/>
        <v>6490520.3521165755</v>
      </c>
      <c r="F398" s="4">
        <f t="shared" si="154"/>
        <v>12516551.383218769</v>
      </c>
      <c r="G398" s="4">
        <f t="shared" si="155"/>
        <v>11431751.0898809</v>
      </c>
      <c r="H398" s="4">
        <f t="shared" si="156"/>
        <v>8404339.0045449659</v>
      </c>
      <c r="I398" s="4">
        <f t="shared" si="157"/>
        <v>5830367.2847545464</v>
      </c>
      <c r="J398" s="4">
        <f t="shared" si="158"/>
        <v>4026015.4524314096</v>
      </c>
      <c r="K398" s="4">
        <f t="shared" si="159"/>
        <v>2818950.1409147852</v>
      </c>
      <c r="L398" s="4">
        <f t="shared" si="160"/>
        <v>2013128.213966049</v>
      </c>
      <c r="M398" s="4">
        <f t="shared" si="161"/>
        <v>1467774.00501696</v>
      </c>
      <c r="N398" s="4">
        <f t="shared" si="162"/>
        <v>1091629.7591593566</v>
      </c>
      <c r="O398" s="4">
        <f t="shared" si="163"/>
        <v>826919.83390291396</v>
      </c>
      <c r="P398" s="4">
        <f t="shared" si="164"/>
        <v>636946.74377975892</v>
      </c>
      <c r="Q398" s="4">
        <f t="shared" si="165"/>
        <v>498080.37182945071</v>
      </c>
      <c r="R398" s="4">
        <f t="shared" si="166"/>
        <v>394834.85812870844</v>
      </c>
      <c r="S398" s="4">
        <f t="shared" si="167"/>
        <v>316870.31070432428</v>
      </c>
    </row>
    <row r="399" spans="1:19" ht="17.25" thickBot="1">
      <c r="A399" s="6"/>
      <c r="B399" s="7"/>
      <c r="C399" s="7" t="s">
        <v>23</v>
      </c>
      <c r="D399" s="15">
        <f>SUM(D358:D398)</f>
        <v>1688485.655745269</v>
      </c>
      <c r="E399" s="15">
        <f t="shared" ref="E399:R399" si="168">SUM(E358:E398)</f>
        <v>188811035.72144121</v>
      </c>
      <c r="F399" s="15">
        <f t="shared" si="168"/>
        <v>1014472007.0499158</v>
      </c>
      <c r="G399" s="15">
        <f t="shared" si="168"/>
        <v>2305630238.6165705</v>
      </c>
      <c r="H399" s="15">
        <f t="shared" si="168"/>
        <v>5707180601.1545076</v>
      </c>
      <c r="I399" s="15">
        <f t="shared" si="168"/>
        <v>14897890057.163189</v>
      </c>
      <c r="J399" s="15">
        <f t="shared" si="168"/>
        <v>34832710016.81424</v>
      </c>
      <c r="K399" s="15">
        <f t="shared" si="168"/>
        <v>64225209164.207535</v>
      </c>
      <c r="L399" s="15">
        <f t="shared" si="168"/>
        <v>95336317992.852371</v>
      </c>
      <c r="M399" s="15">
        <f t="shared" si="168"/>
        <v>122033188134.30377</v>
      </c>
      <c r="N399" s="15">
        <f t="shared" si="168"/>
        <v>141732360813.79019</v>
      </c>
      <c r="O399" s="15">
        <f t="shared" si="168"/>
        <v>153807341635.03094</v>
      </c>
      <c r="P399" s="15">
        <f t="shared" si="168"/>
        <v>158609203401.76553</v>
      </c>
      <c r="Q399" s="15">
        <f t="shared" si="168"/>
        <v>157171464608.33151</v>
      </c>
      <c r="R399" s="15">
        <f t="shared" si="168"/>
        <v>150954016956.99811</v>
      </c>
      <c r="S399" s="20">
        <f>SUM(S358:S398)</f>
        <v>141519074759.04803</v>
      </c>
    </row>
    <row r="400" spans="1:19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6732.8197831065609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2.3110500353175448E-299</v>
      </c>
    </row>
    <row r="403" spans="1:19">
      <c r="A403" s="14">
        <f t="shared" ref="A403:A442" si="169">A359</f>
        <v>7.7123926290137618E-2</v>
      </c>
      <c r="B403" s="16">
        <f t="shared" ref="B403:B442" si="170">B359</f>
        <v>792.09644507136022</v>
      </c>
      <c r="C403" s="4"/>
      <c r="D403" s="4">
        <f t="shared" ref="D403:D442" si="171">$B$4*(B403^2)*($D$400^2*(2*PI())^4*A403^-5/4/PI()/$D$5^4*EXP((-1/PI())*(2*PI()/$D$5)^4*A403^-4))</f>
        <v>0</v>
      </c>
      <c r="E403" s="4">
        <f t="shared" ref="E403:E442" si="172">$B$4*(B403^2)*($D$400^2*(2*PI())^4*A403^-5/4/PI()/$E$5^4*EXP((-1/PI())*(2*PI()/$E$5)^4*A403^-4))</f>
        <v>0</v>
      </c>
      <c r="F403" s="4">
        <f t="shared" ref="F403:F442" si="173">$B$4*(B403^2)*($D$400^2*(2*PI())^4*A403^-5/4/PI()/$F$5^4*EXP((-1/PI())*(2*PI()/$F$5)^4*A403^-4))</f>
        <v>0</v>
      </c>
      <c r="G403" s="4">
        <f t="shared" ref="G403:G442" si="174">$B$4*(B403^2)*($D$400^2*(2*PI())^4*A403^-5/4/PI()/$G$5^4*EXP((-1/PI())*(2*PI()/$G$5)^4*A403^-4))</f>
        <v>0</v>
      </c>
      <c r="H403" s="4">
        <f t="shared" ref="H403:H442" si="175">$B$4*(B403^2)*($D$400^2*(2*PI())^4*A403^-5/4/PI()/$H$5^4*EXP((-1/PI())*(2*PI()/$H$5)^4*A403^-4))</f>
        <v>0</v>
      </c>
      <c r="I403" s="4">
        <f t="shared" ref="I403:I442" si="176">$B$4*(B403^2)*($D$400^2*(2*PI())^4*A403^-5/4/PI()/$I$5^4*EXP((-1/PI())*(2*PI()/$I$5)^4*A403^-4))</f>
        <v>0</v>
      </c>
      <c r="J403" s="4">
        <f t="shared" ref="J403:J442" si="177">$B$4*(B403^2)*($D$400^2*(2*PI())^4*A403^-5/4/PI()/$J$5^4*EXP((-1/PI())*(2*PI()/$J$5)^4*A403^-4))</f>
        <v>0</v>
      </c>
      <c r="K403" s="4">
        <f t="shared" ref="K403:K442" si="178">$B$4*(B403^2)*($D$400^2*(2*PI())^4*A403^-5/4/PI()/$K$5^4*EXP((-1/PI())*(2*PI()/$K$5)^4*A403^-4))</f>
        <v>0</v>
      </c>
      <c r="L403" s="4">
        <f t="shared" ref="L403:L442" si="179">$B$4*(B403^2)*($D$400^2*(2*PI())^4*A403^-5/4/PI()/$L$5^4*EXP((-1/PI())*(2*PI()/$L$5)^4*A403^-4))</f>
        <v>0</v>
      </c>
      <c r="M403" s="4">
        <f t="shared" ref="M403:M442" si="180">$B$4*(B403^2)*($D$400^2*(2*PI())^4*A403^-5/4/PI()/$M$5^4*EXP((-1/PI())*(2*PI()/$M$5)^4*A403^-4))</f>
        <v>1.0756792244403388E-240</v>
      </c>
      <c r="N403" s="4">
        <f t="shared" ref="N403:N442" si="181">$B$4*(B403^2)*($D$400^2*(2*PI())^4*A403^-5/4/PI()/$N$5^4*EXP((-1/PI())*(2*PI()/$N$5)^4*A403^-4))</f>
        <v>9.7905686502682599E-175</v>
      </c>
      <c r="O403" s="4">
        <f t="shared" ref="O403:O442" si="182">$B$4*(B403^2)*($D$400^2*(2*PI())^4*A403^-5/4/PI()/$O$5^4*EXP((-1/PI())*(2*PI()/$O$5)^4*A403^-4))</f>
        <v>2.8061213354144752E-129</v>
      </c>
      <c r="P403" s="4">
        <f t="shared" ref="P403:P442" si="183">$B$4*(B403^2)*($D$400^2*(2*PI())^4*A403^-5/4/PI()/$P$5^4*EXP((-1/PI())*(2*PI()/$P$5)^4*A403^-4))</f>
        <v>3.8775565951655E-97</v>
      </c>
      <c r="Q403" s="4">
        <f t="shared" ref="Q403:Q442" si="184">$B$4*(B403^2)*($D$400^2*(2*PI())^4*A403^-5/4/PI()/$Q$5^4*EXP((-1/PI())*(2*PI()/$Q$5)^4*A403^-4))</f>
        <v>6.6700871910609994E-74</v>
      </c>
      <c r="R403" s="4">
        <f t="shared" ref="R403:R442" si="185">$B$4*(B403^2)*($D$400^2*(2*PI())^4*A403^-5/4/PI()/$R$5^4*EXP((-1/PI())*(2*PI()/$R$5)^4*A403^-4))</f>
        <v>8.957148818019698E-57</v>
      </c>
      <c r="S403" s="4">
        <f t="shared" ref="S403:S442" si="186">$B$4*(B403^2)*($D$400^2*(2*PI())^4*A403^-5/4/PI()/$S$5^4*EXP((-1/PI())*(2*PI()/$S$5)^4*A403^-4))</f>
        <v>6.2621317866095089E-44</v>
      </c>
    </row>
    <row r="404" spans="1:19">
      <c r="A404" s="14">
        <f t="shared" si="169"/>
        <v>0.10446990648572885</v>
      </c>
      <c r="B404" s="16">
        <f t="shared" si="170"/>
        <v>4356.5304478924809</v>
      </c>
      <c r="C404" s="4"/>
      <c r="D404" s="4">
        <f t="shared" si="171"/>
        <v>0</v>
      </c>
      <c r="E404" s="4">
        <f t="shared" si="172"/>
        <v>0</v>
      </c>
      <c r="F404" s="4">
        <f t="shared" si="173"/>
        <v>0</v>
      </c>
      <c r="G404" s="4">
        <f t="shared" si="174"/>
        <v>0</v>
      </c>
      <c r="H404" s="4">
        <f t="shared" si="175"/>
        <v>0</v>
      </c>
      <c r="I404" s="4">
        <f t="shared" si="176"/>
        <v>0</v>
      </c>
      <c r="J404" s="4">
        <f t="shared" si="177"/>
        <v>4.9279911559290883E-212</v>
      </c>
      <c r="K404" s="4">
        <f t="shared" si="178"/>
        <v>6.0440150126478657E-139</v>
      </c>
      <c r="L404" s="4">
        <f t="shared" si="179"/>
        <v>1.0347495194422919E-93</v>
      </c>
      <c r="M404" s="4">
        <f t="shared" si="180"/>
        <v>1.5855024900033661E-64</v>
      </c>
      <c r="N404" s="4">
        <f t="shared" si="181"/>
        <v>4.9846289200781972E-45</v>
      </c>
      <c r="O404" s="4">
        <f t="shared" si="182"/>
        <v>1.2950337589890378E-31</v>
      </c>
      <c r="P404" s="4">
        <f t="shared" si="183"/>
        <v>3.7785654897156227E-22</v>
      </c>
      <c r="Q404" s="4">
        <f t="shared" si="184"/>
        <v>2.5264045788434204E-15</v>
      </c>
      <c r="R404" s="4">
        <f t="shared" si="185"/>
        <v>2.6187106047373597E-10</v>
      </c>
      <c r="S404" s="4">
        <f t="shared" si="186"/>
        <v>1.4634154807144222E-6</v>
      </c>
    </row>
    <row r="405" spans="1:19">
      <c r="A405" s="14">
        <f t="shared" si="169"/>
        <v>0.13138243090277779</v>
      </c>
      <c r="B405" s="16">
        <f t="shared" si="170"/>
        <v>6336.7715605708818</v>
      </c>
      <c r="C405" s="4"/>
      <c r="D405" s="4">
        <f t="shared" si="171"/>
        <v>0</v>
      </c>
      <c r="E405" s="4">
        <f t="shared" si="172"/>
        <v>0</v>
      </c>
      <c r="F405" s="4">
        <f t="shared" si="173"/>
        <v>0</v>
      </c>
      <c r="G405" s="4">
        <f t="shared" si="174"/>
        <v>0</v>
      </c>
      <c r="H405" s="4">
        <f t="shared" si="175"/>
        <v>2.9162176902389955E-218</v>
      </c>
      <c r="I405" s="4">
        <f t="shared" si="176"/>
        <v>1.8229476176051113E-128</v>
      </c>
      <c r="J405" s="4">
        <f t="shared" si="177"/>
        <v>6.5136025741996469E-79</v>
      </c>
      <c r="K405" s="4">
        <f t="shared" si="178"/>
        <v>8.4817032527831365E-50</v>
      </c>
      <c r="L405" s="4">
        <f t="shared" si="179"/>
        <v>8.2576061331924853E-32</v>
      </c>
      <c r="M405" s="4">
        <f t="shared" si="180"/>
        <v>3.1439733712218101E-20</v>
      </c>
      <c r="N405" s="4">
        <f t="shared" si="181"/>
        <v>1.6286641827194357E-12</v>
      </c>
      <c r="O405" s="4">
        <f t="shared" si="182"/>
        <v>3.1634625787671078E-7</v>
      </c>
      <c r="P405" s="4">
        <f t="shared" si="183"/>
        <v>1.6387497731498819E-3</v>
      </c>
      <c r="Q405" s="4">
        <f t="shared" si="184"/>
        <v>0.75484477667148486</v>
      </c>
      <c r="R405" s="4">
        <f t="shared" si="185"/>
        <v>66.31476456639858</v>
      </c>
      <c r="S405" s="4">
        <f t="shared" si="186"/>
        <v>1826.9920854966513</v>
      </c>
    </row>
    <row r="406" spans="1:19">
      <c r="A406" s="14">
        <f t="shared" si="169"/>
        <v>0.15786149954128442</v>
      </c>
      <c r="B406" s="16">
        <f t="shared" si="170"/>
        <v>4356.5304478924809</v>
      </c>
      <c r="C406" s="4"/>
      <c r="D406" s="4">
        <f t="shared" si="171"/>
        <v>0</v>
      </c>
      <c r="E406" s="4">
        <f t="shared" si="172"/>
        <v>0</v>
      </c>
      <c r="F406" s="4">
        <f t="shared" si="173"/>
        <v>0</v>
      </c>
      <c r="G406" s="4">
        <f t="shared" si="174"/>
        <v>1.4893077700085148E-184</v>
      </c>
      <c r="H406" s="4">
        <f t="shared" si="175"/>
        <v>4.270860953732235E-100</v>
      </c>
      <c r="I406" s="4">
        <f t="shared" si="176"/>
        <v>3.980330022272945E-57</v>
      </c>
      <c r="J406" s="4">
        <f t="shared" si="177"/>
        <v>1.8796682149995709E-33</v>
      </c>
      <c r="K406" s="4">
        <f t="shared" si="178"/>
        <v>1.4201554741175089E-19</v>
      </c>
      <c r="L406" s="4">
        <f t="shared" si="179"/>
        <v>5.0191119011587815E-11</v>
      </c>
      <c r="M406" s="4">
        <f t="shared" si="180"/>
        <v>1.5186352930756873E-5</v>
      </c>
      <c r="N406" s="4">
        <f t="shared" si="181"/>
        <v>6.5029935464623559E-2</v>
      </c>
      <c r="O406" s="4">
        <f t="shared" si="182"/>
        <v>19.310036993790995</v>
      </c>
      <c r="P406" s="4">
        <f t="shared" si="183"/>
        <v>1017.6372314869163</v>
      </c>
      <c r="Q406" s="4">
        <f t="shared" si="184"/>
        <v>16940.203940870779</v>
      </c>
      <c r="R406" s="4">
        <f t="shared" si="185"/>
        <v>128328.18480427285</v>
      </c>
      <c r="S406" s="4">
        <f t="shared" si="186"/>
        <v>561112.89294647262</v>
      </c>
    </row>
    <row r="407" spans="1:19">
      <c r="A407" s="14">
        <f t="shared" si="169"/>
        <v>0.18390711240124874</v>
      </c>
      <c r="B407" s="16">
        <f t="shared" si="170"/>
        <v>12277.494898606081</v>
      </c>
      <c r="C407" s="4"/>
      <c r="D407" s="4">
        <f t="shared" si="171"/>
        <v>0</v>
      </c>
      <c r="E407" s="4">
        <f t="shared" si="172"/>
        <v>0</v>
      </c>
      <c r="F407" s="4">
        <f t="shared" si="173"/>
        <v>3.5997891560705254E-195</v>
      </c>
      <c r="G407" s="4">
        <f t="shared" si="174"/>
        <v>3.8296006999049051E-95</v>
      </c>
      <c r="H407" s="4">
        <f t="shared" si="175"/>
        <v>2.0919812290539321E-49</v>
      </c>
      <c r="I407" s="4">
        <f t="shared" si="176"/>
        <v>3.5381074857932431E-26</v>
      </c>
      <c r="J407" s="4">
        <f t="shared" si="177"/>
        <v>2.0553387642289505E-13</v>
      </c>
      <c r="K407" s="4">
        <f t="shared" si="178"/>
        <v>5.8580932396459884E-6</v>
      </c>
      <c r="L407" s="4">
        <f t="shared" si="179"/>
        <v>0.21691399291833588</v>
      </c>
      <c r="M407" s="4">
        <f t="shared" si="180"/>
        <v>176.01690141134281</v>
      </c>
      <c r="N407" s="4">
        <f t="shared" si="181"/>
        <v>14322.799550880467</v>
      </c>
      <c r="O407" s="4">
        <f t="shared" si="182"/>
        <v>276482.70870076458</v>
      </c>
      <c r="P407" s="4">
        <f t="shared" si="183"/>
        <v>2106010.6084185187</v>
      </c>
      <c r="Q407" s="4">
        <f t="shared" si="184"/>
        <v>8646852.2767985705</v>
      </c>
      <c r="R407" s="4">
        <f t="shared" si="185"/>
        <v>23310518.169210166</v>
      </c>
      <c r="S407" s="4">
        <f t="shared" si="186"/>
        <v>46910375.234340124</v>
      </c>
    </row>
    <row r="408" spans="1:19">
      <c r="A408" s="14">
        <f t="shared" si="169"/>
        <v>0.20951926948267074</v>
      </c>
      <c r="B408" s="16">
        <f t="shared" si="170"/>
        <v>61387.4744930304</v>
      </c>
      <c r="C408" s="4"/>
      <c r="D408" s="4">
        <f t="shared" si="171"/>
        <v>0</v>
      </c>
      <c r="E408" s="4">
        <f t="shared" si="172"/>
        <v>1.5787708789761146E-260</v>
      </c>
      <c r="F408" s="4">
        <f t="shared" si="173"/>
        <v>2.0857298766165459E-110</v>
      </c>
      <c r="G408" s="4">
        <f t="shared" si="174"/>
        <v>3.7832628688091519E-51</v>
      </c>
      <c r="H408" s="4">
        <f t="shared" si="175"/>
        <v>4.2348096024249739E-24</v>
      </c>
      <c r="I408" s="4">
        <f t="shared" si="176"/>
        <v>2.1226385073930698E-10</v>
      </c>
      <c r="J408" s="4">
        <f t="shared" si="177"/>
        <v>6.6866048219106277E-3</v>
      </c>
      <c r="K408" s="4">
        <f t="shared" si="178"/>
        <v>151.28833811521207</v>
      </c>
      <c r="L408" s="4">
        <f t="shared" si="179"/>
        <v>67218.447759678194</v>
      </c>
      <c r="M408" s="4">
        <f t="shared" si="180"/>
        <v>3130262.7867710134</v>
      </c>
      <c r="N408" s="4">
        <f t="shared" si="181"/>
        <v>37611124.590313956</v>
      </c>
      <c r="O408" s="4">
        <f t="shared" si="182"/>
        <v>194102595.44554675</v>
      </c>
      <c r="P408" s="4">
        <f t="shared" si="183"/>
        <v>581280735.96775281</v>
      </c>
      <c r="Q408" s="4">
        <f t="shared" si="184"/>
        <v>1214406978.228647</v>
      </c>
      <c r="R408" s="4">
        <f t="shared" si="185"/>
        <v>1988321203.3072548</v>
      </c>
      <c r="S408" s="4">
        <f t="shared" si="186"/>
        <v>2751335798.0377021</v>
      </c>
    </row>
    <row r="409" spans="1:19">
      <c r="A409" s="14">
        <f t="shared" si="169"/>
        <v>0.23469797078555044</v>
      </c>
      <c r="B409" s="16">
        <f t="shared" si="170"/>
        <v>147725.98700580868</v>
      </c>
      <c r="C409" s="4"/>
      <c r="D409" s="4">
        <f t="shared" si="171"/>
        <v>0</v>
      </c>
      <c r="E409" s="4">
        <f t="shared" si="172"/>
        <v>1.5799561753849081E-160</v>
      </c>
      <c r="F409" s="4">
        <f t="shared" si="173"/>
        <v>2.6113499316883379E-65</v>
      </c>
      <c r="G409" s="4">
        <f t="shared" si="174"/>
        <v>8.8622384732861648E-28</v>
      </c>
      <c r="H409" s="4">
        <f t="shared" si="175"/>
        <v>1.0871451745890099E-10</v>
      </c>
      <c r="I409" s="4">
        <f t="shared" si="176"/>
        <v>4.5517492965559153E-2</v>
      </c>
      <c r="J409" s="4">
        <f t="shared" si="177"/>
        <v>2238.962440739982</v>
      </c>
      <c r="K409" s="4">
        <f t="shared" si="178"/>
        <v>1128026.8571358668</v>
      </c>
      <c r="L409" s="4">
        <f t="shared" si="179"/>
        <v>47453001.841117293</v>
      </c>
      <c r="M409" s="4">
        <f t="shared" si="180"/>
        <v>481789581.25557172</v>
      </c>
      <c r="N409" s="4">
        <f t="shared" si="181"/>
        <v>2088532708.9745281</v>
      </c>
      <c r="O409" s="4">
        <f t="shared" si="182"/>
        <v>5335917869.8353338</v>
      </c>
      <c r="P409" s="4">
        <f t="shared" si="183"/>
        <v>9715848998.2432671</v>
      </c>
      <c r="Q409" s="4">
        <f t="shared" si="184"/>
        <v>14160476623.236046</v>
      </c>
      <c r="R409" s="4">
        <f t="shared" si="185"/>
        <v>17773615018.039139</v>
      </c>
      <c r="S409" s="4">
        <f t="shared" si="186"/>
        <v>20143795116.592991</v>
      </c>
    </row>
    <row r="410" spans="1:19">
      <c r="A410" s="14">
        <f t="shared" si="169"/>
        <v>0.25944321630988787</v>
      </c>
      <c r="B410" s="16">
        <f t="shared" si="170"/>
        <v>200400.40060305415</v>
      </c>
      <c r="C410" s="4"/>
      <c r="D410" s="4">
        <f t="shared" si="171"/>
        <v>0</v>
      </c>
      <c r="E410" s="4">
        <f t="shared" si="172"/>
        <v>2.7949503268430549E-103</v>
      </c>
      <c r="F410" s="4">
        <f t="shared" si="173"/>
        <v>1.2504595847610426E-39</v>
      </c>
      <c r="G410" s="4">
        <f t="shared" si="174"/>
        <v>1.3639462115200439E-14</v>
      </c>
      <c r="H410" s="4">
        <f t="shared" si="175"/>
        <v>3.138283421411371E-3</v>
      </c>
      <c r="I410" s="4">
        <f t="shared" si="176"/>
        <v>1580.4773001099311</v>
      </c>
      <c r="J410" s="4">
        <f t="shared" si="177"/>
        <v>1892431.8288424246</v>
      </c>
      <c r="K410" s="4">
        <f t="shared" si="178"/>
        <v>106967309.16950867</v>
      </c>
      <c r="L410" s="4">
        <f t="shared" si="179"/>
        <v>1160310495.9994702</v>
      </c>
      <c r="M410" s="4">
        <f t="shared" si="180"/>
        <v>4907098522.3735962</v>
      </c>
      <c r="N410" s="4">
        <f t="shared" si="181"/>
        <v>11836924289.363501</v>
      </c>
      <c r="O410" s="4">
        <f t="shared" si="182"/>
        <v>20185553473.843437</v>
      </c>
      <c r="P410" s="4">
        <f t="shared" si="183"/>
        <v>27610268656.99432</v>
      </c>
      <c r="Q410" s="4">
        <f t="shared" si="184"/>
        <v>32715452810.18552</v>
      </c>
      <c r="R410" s="4">
        <f t="shared" si="185"/>
        <v>35243987873.201706</v>
      </c>
      <c r="S410" s="4">
        <f t="shared" si="186"/>
        <v>35612738503.710106</v>
      </c>
    </row>
    <row r="411" spans="1:19">
      <c r="A411" s="14">
        <f t="shared" si="169"/>
        <v>0.28375500605568299</v>
      </c>
      <c r="B411" s="16">
        <f t="shared" si="170"/>
        <v>203964.83460587519</v>
      </c>
      <c r="C411" s="4"/>
      <c r="D411" s="4">
        <f t="shared" si="171"/>
        <v>1.6014871960749149E-208</v>
      </c>
      <c r="E411" s="4">
        <f t="shared" si="172"/>
        <v>1.5437240251612723E-68</v>
      </c>
      <c r="F411" s="4">
        <f t="shared" si="173"/>
        <v>3.6900188461817089E-24</v>
      </c>
      <c r="G411" s="4">
        <f t="shared" si="174"/>
        <v>9.4996073213473496E-7</v>
      </c>
      <c r="H411" s="4">
        <f t="shared" si="175"/>
        <v>69.712624967374495</v>
      </c>
      <c r="I411" s="4">
        <f t="shared" si="176"/>
        <v>579226.67628708668</v>
      </c>
      <c r="J411" s="4">
        <f t="shared" si="177"/>
        <v>71769846.209163427</v>
      </c>
      <c r="K411" s="4">
        <f t="shared" si="178"/>
        <v>1066999970.0622449</v>
      </c>
      <c r="L411" s="4">
        <f t="shared" si="179"/>
        <v>5059754806.698576</v>
      </c>
      <c r="M411" s="4">
        <f t="shared" si="180"/>
        <v>12536530543.74192</v>
      </c>
      <c r="N411" s="4">
        <f t="shared" si="181"/>
        <v>21143383202.855064</v>
      </c>
      <c r="O411" s="4">
        <f t="shared" si="182"/>
        <v>28170316686.040447</v>
      </c>
      <c r="P411" s="4">
        <f t="shared" si="183"/>
        <v>32357215234.556309</v>
      </c>
      <c r="Q411" s="4">
        <f t="shared" si="184"/>
        <v>33787783244.239014</v>
      </c>
      <c r="R411" s="4">
        <f t="shared" si="185"/>
        <v>33156977850.431408</v>
      </c>
      <c r="S411" s="4">
        <f t="shared" si="186"/>
        <v>31236643255.537994</v>
      </c>
    </row>
    <row r="412" spans="1:19">
      <c r="A412" s="14">
        <f t="shared" si="169"/>
        <v>0.3076333400229358</v>
      </c>
      <c r="B412" s="16">
        <f t="shared" si="170"/>
        <v>192875.48437487619</v>
      </c>
      <c r="C412" s="4"/>
      <c r="D412" s="4">
        <f t="shared" si="171"/>
        <v>1.3848496430978451E-147</v>
      </c>
      <c r="E412" s="4">
        <f t="shared" si="172"/>
        <v>2.2202852396387382E-46</v>
      </c>
      <c r="F412" s="4">
        <f t="shared" si="173"/>
        <v>2.3598796596039244E-14</v>
      </c>
      <c r="G412" s="4">
        <f t="shared" si="174"/>
        <v>7.8565414801029229E-2</v>
      </c>
      <c r="H412" s="4">
        <f t="shared" si="175"/>
        <v>33112.55311610525</v>
      </c>
      <c r="I412" s="4">
        <f t="shared" si="176"/>
        <v>19817579.631356947</v>
      </c>
      <c r="J412" s="4">
        <f t="shared" si="177"/>
        <v>573783793.85818458</v>
      </c>
      <c r="K412" s="4">
        <f t="shared" si="178"/>
        <v>3624358788.892374</v>
      </c>
      <c r="L412" s="4">
        <f t="shared" si="179"/>
        <v>10112910574.455439</v>
      </c>
      <c r="M412" s="4">
        <f t="shared" si="180"/>
        <v>17786911091.891659</v>
      </c>
      <c r="N412" s="4">
        <f t="shared" si="181"/>
        <v>23849961184.430019</v>
      </c>
      <c r="O412" s="4">
        <f t="shared" si="182"/>
        <v>27127396700.180679</v>
      </c>
      <c r="P412" s="4">
        <f t="shared" si="183"/>
        <v>27859500269.29512</v>
      </c>
      <c r="Q412" s="4">
        <f t="shared" si="184"/>
        <v>26827446746.19725</v>
      </c>
      <c r="R412" s="4">
        <f t="shared" si="185"/>
        <v>24798560791.103306</v>
      </c>
      <c r="S412" s="4">
        <f t="shared" si="186"/>
        <v>22336344122.545502</v>
      </c>
    </row>
    <row r="413" spans="1:19">
      <c r="A413" s="14">
        <f t="shared" si="169"/>
        <v>0.33107821821164629</v>
      </c>
      <c r="B413" s="16">
        <f t="shared" si="170"/>
        <v>175449.36258330627</v>
      </c>
      <c r="C413" s="4"/>
      <c r="D413" s="4">
        <f t="shared" si="171"/>
        <v>5.0983197035672768E-107</v>
      </c>
      <c r="E413" s="4">
        <f t="shared" si="172"/>
        <v>1.0921571441164745E-31</v>
      </c>
      <c r="F413" s="4">
        <f t="shared" si="173"/>
        <v>6.65703016655604E-8</v>
      </c>
      <c r="G413" s="4">
        <f t="shared" si="174"/>
        <v>121.34649349863356</v>
      </c>
      <c r="H413" s="4">
        <f t="shared" si="175"/>
        <v>1635506.910333581</v>
      </c>
      <c r="I413" s="4">
        <f t="shared" si="176"/>
        <v>169209780.10563418</v>
      </c>
      <c r="J413" s="4">
        <f t="shared" si="177"/>
        <v>1857134139.9421532</v>
      </c>
      <c r="K413" s="4">
        <f t="shared" si="178"/>
        <v>6626652376.7813158</v>
      </c>
      <c r="L413" s="4">
        <f t="shared" si="179"/>
        <v>12979711083.691862</v>
      </c>
      <c r="M413" s="4">
        <f t="shared" si="180"/>
        <v>18163158495.375881</v>
      </c>
      <c r="N413" s="4">
        <f t="shared" si="181"/>
        <v>20898578885.570484</v>
      </c>
      <c r="O413" s="4">
        <f t="shared" si="182"/>
        <v>21389533795.340137</v>
      </c>
      <c r="P413" s="4">
        <f t="shared" si="183"/>
        <v>20385912528.527054</v>
      </c>
      <c r="Q413" s="4">
        <f t="shared" si="184"/>
        <v>18597804701.768211</v>
      </c>
      <c r="R413" s="4">
        <f t="shared" si="185"/>
        <v>16518947832.518629</v>
      </c>
      <c r="S413" s="4">
        <f t="shared" si="186"/>
        <v>14439583633.56418</v>
      </c>
    </row>
    <row r="414" spans="1:19">
      <c r="A414" s="14">
        <f t="shared" si="169"/>
        <v>0.35408964062181447</v>
      </c>
      <c r="B414" s="16">
        <f t="shared" si="170"/>
        <v>316838.57802854397</v>
      </c>
      <c r="C414" s="4"/>
      <c r="D414" s="4">
        <f t="shared" si="171"/>
        <v>1.7349261674876785E-78</v>
      </c>
      <c r="E414" s="4">
        <f t="shared" si="172"/>
        <v>5.1583825847605095E-21</v>
      </c>
      <c r="F414" s="4">
        <f t="shared" si="173"/>
        <v>6.4485511033451426E-3</v>
      </c>
      <c r="G414" s="4">
        <f t="shared" si="174"/>
        <v>65939.519561024717</v>
      </c>
      <c r="H414" s="4">
        <f t="shared" si="175"/>
        <v>82578901.739554778</v>
      </c>
      <c r="I414" s="4">
        <f t="shared" si="176"/>
        <v>2544099701.7005162</v>
      </c>
      <c r="J414" s="4">
        <f t="shared" si="177"/>
        <v>14295395316.117683</v>
      </c>
      <c r="K414" s="4">
        <f t="shared" si="178"/>
        <v>34392379555.701591</v>
      </c>
      <c r="L414" s="4">
        <f t="shared" si="179"/>
        <v>52768092053.441711</v>
      </c>
      <c r="M414" s="4">
        <f t="shared" si="180"/>
        <v>63061598577.53154</v>
      </c>
      <c r="N414" s="4">
        <f t="shared" si="181"/>
        <v>65286032752.482079</v>
      </c>
      <c r="O414" s="4">
        <f t="shared" si="182"/>
        <v>62125540480.225578</v>
      </c>
      <c r="P414" s="4">
        <f t="shared" si="183"/>
        <v>56235729045.782837</v>
      </c>
      <c r="Q414" s="4">
        <f t="shared" si="184"/>
        <v>49424513889.106445</v>
      </c>
      <c r="R414" s="4">
        <f t="shared" si="185"/>
        <v>42707571370.021431</v>
      </c>
      <c r="S414" s="4">
        <f t="shared" si="186"/>
        <v>36567538242.748772</v>
      </c>
    </row>
    <row r="415" spans="1:19">
      <c r="A415" s="14">
        <f t="shared" si="169"/>
        <v>0.3766676072534404</v>
      </c>
      <c r="B415" s="16">
        <f t="shared" si="170"/>
        <v>140597.11900016645</v>
      </c>
      <c r="C415" s="4"/>
      <c r="D415" s="4">
        <f t="shared" si="171"/>
        <v>2.5494276456347695E-59</v>
      </c>
      <c r="E415" s="4">
        <f t="shared" si="172"/>
        <v>1.5637713707078832E-14</v>
      </c>
      <c r="F415" s="4">
        <f t="shared" si="173"/>
        <v>1.7803699111623121</v>
      </c>
      <c r="G415" s="4">
        <f t="shared" si="174"/>
        <v>458256.5222630371</v>
      </c>
      <c r="H415" s="4">
        <f t="shared" si="175"/>
        <v>106120918.77612427</v>
      </c>
      <c r="I415" s="4">
        <f t="shared" si="176"/>
        <v>1382723108.5726385</v>
      </c>
      <c r="J415" s="4">
        <f t="shared" si="177"/>
        <v>4828957729.2498322</v>
      </c>
      <c r="K415" s="4">
        <f t="shared" si="178"/>
        <v>8780415282.3040161</v>
      </c>
      <c r="L415" s="4">
        <f t="shared" si="179"/>
        <v>11326123957.243162</v>
      </c>
      <c r="M415" s="4">
        <f t="shared" si="180"/>
        <v>12100166610.165115</v>
      </c>
      <c r="N415" s="4">
        <f t="shared" si="181"/>
        <v>11621494336.001987</v>
      </c>
      <c r="O415" s="4">
        <f t="shared" si="182"/>
        <v>10501216097.459173</v>
      </c>
      <c r="P415" s="4">
        <f t="shared" si="183"/>
        <v>9163870393.7860146</v>
      </c>
      <c r="Q415" s="4">
        <f t="shared" si="184"/>
        <v>7843321350.1525726</v>
      </c>
      <c r="R415" s="4">
        <f t="shared" si="185"/>
        <v>6646113027.4076014</v>
      </c>
      <c r="S415" s="4">
        <f t="shared" si="186"/>
        <v>5607618193.3416147</v>
      </c>
    </row>
    <row r="416" spans="1:19">
      <c r="A416" s="14">
        <f t="shared" si="169"/>
        <v>0.39881211810652395</v>
      </c>
      <c r="B416" s="16">
        <f t="shared" si="170"/>
        <v>122774.9489860608</v>
      </c>
      <c r="C416" s="4"/>
      <c r="D416" s="4">
        <f t="shared" si="171"/>
        <v>5.4354321837488153E-45</v>
      </c>
      <c r="E416" s="4">
        <f t="shared" si="172"/>
        <v>1.9252896488608139E-9</v>
      </c>
      <c r="F416" s="4">
        <f t="shared" si="173"/>
        <v>250.13673212536341</v>
      </c>
      <c r="G416" s="4">
        <f t="shared" si="174"/>
        <v>4407682.788051784</v>
      </c>
      <c r="H416" s="4">
        <f t="shared" si="175"/>
        <v>298578355.14847302</v>
      </c>
      <c r="I416" s="4">
        <f t="shared" si="176"/>
        <v>2078814154.9484224</v>
      </c>
      <c r="J416" s="4">
        <f t="shared" si="177"/>
        <v>5134689461.8947525</v>
      </c>
      <c r="K416" s="4">
        <f t="shared" si="178"/>
        <v>7614037601.0353889</v>
      </c>
      <c r="L416" s="4">
        <f t="shared" si="179"/>
        <v>8655881432.9655838</v>
      </c>
      <c r="M416" s="4">
        <f t="shared" si="180"/>
        <v>8522491593.8023224</v>
      </c>
      <c r="N416" s="4">
        <f t="shared" si="181"/>
        <v>7750090386.3317595</v>
      </c>
      <c r="O416" s="4">
        <f t="shared" si="182"/>
        <v>6744014631.8632479</v>
      </c>
      <c r="P416" s="4">
        <f t="shared" si="183"/>
        <v>5730286176.6119251</v>
      </c>
      <c r="Q416" s="4">
        <f t="shared" si="184"/>
        <v>4810782474.8088341</v>
      </c>
      <c r="R416" s="4">
        <f t="shared" si="185"/>
        <v>4018805244.2988729</v>
      </c>
      <c r="S416" s="4">
        <f t="shared" si="186"/>
        <v>3354758122.9248333</v>
      </c>
    </row>
    <row r="417" spans="1:19">
      <c r="A417" s="14">
        <f t="shared" si="169"/>
        <v>0.42052317318106525</v>
      </c>
      <c r="B417" s="16">
        <f t="shared" si="170"/>
        <v>106140.92363956224</v>
      </c>
      <c r="C417" s="4"/>
      <c r="D417" s="4">
        <f t="shared" si="171"/>
        <v>2.1760508129067932E-34</v>
      </c>
      <c r="E417" s="4">
        <f t="shared" si="172"/>
        <v>1.0263566896088615E-5</v>
      </c>
      <c r="F417" s="4">
        <f t="shared" si="173"/>
        <v>8608.7352682648398</v>
      </c>
      <c r="G417" s="4">
        <f t="shared" si="174"/>
        <v>20618477.661850452</v>
      </c>
      <c r="H417" s="4">
        <f t="shared" si="175"/>
        <v>559495449.87351322</v>
      </c>
      <c r="I417" s="4">
        <f t="shared" si="176"/>
        <v>2443369434.4828854</v>
      </c>
      <c r="J417" s="4">
        <f t="shared" si="177"/>
        <v>4663794511.5415745</v>
      </c>
      <c r="K417" s="4">
        <f t="shared" si="178"/>
        <v>5941960850.8223486</v>
      </c>
      <c r="L417" s="4">
        <f t="shared" si="179"/>
        <v>6148790138.1615877</v>
      </c>
      <c r="M417" s="4">
        <f t="shared" si="180"/>
        <v>5697156169.238822</v>
      </c>
      <c r="N417" s="4">
        <f t="shared" si="181"/>
        <v>4974359651.2324724</v>
      </c>
      <c r="O417" s="4">
        <f t="shared" si="182"/>
        <v>4208901688.3675003</v>
      </c>
      <c r="P417" s="4">
        <f t="shared" si="183"/>
        <v>3505961594.057755</v>
      </c>
      <c r="Q417" s="4">
        <f t="shared" si="184"/>
        <v>2901406631.5416136</v>
      </c>
      <c r="R417" s="4">
        <f t="shared" si="185"/>
        <v>2398201231.3271809</v>
      </c>
      <c r="S417" s="4">
        <f t="shared" si="186"/>
        <v>1986057396.4324796</v>
      </c>
    </row>
    <row r="418" spans="1:19">
      <c r="A418" s="14">
        <f t="shared" si="169"/>
        <v>0.44180077247706423</v>
      </c>
      <c r="B418" s="16">
        <f t="shared" si="170"/>
        <v>90695.042960670733</v>
      </c>
      <c r="C418" s="4"/>
      <c r="D418" s="4">
        <f t="shared" si="171"/>
        <v>2.0883660993273886E-26</v>
      </c>
      <c r="E418" s="4">
        <f t="shared" si="172"/>
        <v>5.9950747323004681E-3</v>
      </c>
      <c r="F418" s="4">
        <f t="shared" si="173"/>
        <v>109682.93750414732</v>
      </c>
      <c r="G418" s="4">
        <f t="shared" si="174"/>
        <v>57808644.080613248</v>
      </c>
      <c r="H418" s="4">
        <f t="shared" si="175"/>
        <v>783695263.5629319</v>
      </c>
      <c r="I418" s="4">
        <f t="shared" si="176"/>
        <v>2402594411.6612248</v>
      </c>
      <c r="J418" s="4">
        <f t="shared" si="177"/>
        <v>3771466642.6497107</v>
      </c>
      <c r="K418" s="4">
        <f t="shared" si="178"/>
        <v>4282555767.2289491</v>
      </c>
      <c r="L418" s="4">
        <f t="shared" si="179"/>
        <v>4126536487.355052</v>
      </c>
      <c r="M418" s="4">
        <f t="shared" si="180"/>
        <v>3651219271.6539073</v>
      </c>
      <c r="N418" s="4">
        <f t="shared" si="181"/>
        <v>3091147931.6172571</v>
      </c>
      <c r="O418" s="4">
        <f t="shared" si="182"/>
        <v>2560424155.5899725</v>
      </c>
      <c r="P418" s="4">
        <f t="shared" si="183"/>
        <v>2100931307.6844683</v>
      </c>
      <c r="Q418" s="4">
        <f t="shared" si="184"/>
        <v>1719813574.9159958</v>
      </c>
      <c r="R418" s="4">
        <f t="shared" si="185"/>
        <v>1410151515.0013933</v>
      </c>
      <c r="S418" s="4">
        <f t="shared" si="186"/>
        <v>1160776910.1317074</v>
      </c>
    </row>
    <row r="419" spans="1:19">
      <c r="A419" s="14">
        <f t="shared" si="169"/>
        <v>0.46264491599452084</v>
      </c>
      <c r="B419" s="16">
        <f t="shared" si="170"/>
        <v>76437.306949386257</v>
      </c>
      <c r="C419" s="4"/>
      <c r="D419" s="4">
        <f t="shared" si="171"/>
        <v>2.6144988245207815E-20</v>
      </c>
      <c r="E419" s="4">
        <f t="shared" si="172"/>
        <v>0.71046370836743644</v>
      </c>
      <c r="F419" s="4">
        <f t="shared" si="173"/>
        <v>679526.668524354</v>
      </c>
      <c r="G419" s="4">
        <f t="shared" si="174"/>
        <v>111386159.07165907</v>
      </c>
      <c r="H419" s="4">
        <f t="shared" si="175"/>
        <v>884033309.52791572</v>
      </c>
      <c r="I419" s="4">
        <f t="shared" si="176"/>
        <v>2062788284.1840258</v>
      </c>
      <c r="J419" s="4">
        <f t="shared" si="177"/>
        <v>2784638743.8420405</v>
      </c>
      <c r="K419" s="4">
        <f t="shared" si="178"/>
        <v>2893268677.8913212</v>
      </c>
      <c r="L419" s="4">
        <f t="shared" si="179"/>
        <v>2638594760.842649</v>
      </c>
      <c r="M419" s="4">
        <f t="shared" si="180"/>
        <v>2253110683.0162725</v>
      </c>
      <c r="N419" s="4">
        <f t="shared" si="181"/>
        <v>1862638427.19889</v>
      </c>
      <c r="O419" s="4">
        <f t="shared" si="182"/>
        <v>1517722907.931361</v>
      </c>
      <c r="P419" s="4">
        <f t="shared" si="183"/>
        <v>1230971687.952661</v>
      </c>
      <c r="Q419" s="4">
        <f t="shared" si="184"/>
        <v>999233379.95185077</v>
      </c>
      <c r="R419" s="4">
        <f t="shared" si="185"/>
        <v>814248200.44876146</v>
      </c>
      <c r="S419" s="4">
        <f t="shared" si="186"/>
        <v>667138515.24557126</v>
      </c>
    </row>
    <row r="420" spans="1:19">
      <c r="A420" s="14">
        <f t="shared" si="169"/>
        <v>0.48305560373343526</v>
      </c>
      <c r="B420" s="16">
        <f t="shared" si="170"/>
        <v>63763.76382824449</v>
      </c>
      <c r="C420" s="4"/>
      <c r="D420" s="4">
        <f t="shared" si="171"/>
        <v>1.3696073034433671E-15</v>
      </c>
      <c r="E420" s="4">
        <f t="shared" si="172"/>
        <v>26.257784637809849</v>
      </c>
      <c r="F420" s="4">
        <f t="shared" si="173"/>
        <v>2489449.3831540407</v>
      </c>
      <c r="G420" s="4">
        <f t="shared" si="174"/>
        <v>163479471.78152978</v>
      </c>
      <c r="H420" s="4">
        <f t="shared" si="175"/>
        <v>853084167.16532707</v>
      </c>
      <c r="I420" s="4">
        <f t="shared" si="176"/>
        <v>1607426105.0916104</v>
      </c>
      <c r="J420" s="4">
        <f t="shared" si="177"/>
        <v>1928115329.448091</v>
      </c>
      <c r="K420" s="4">
        <f t="shared" si="178"/>
        <v>1868712202.6558111</v>
      </c>
      <c r="L420" s="4">
        <f t="shared" si="179"/>
        <v>1632332850.6588411</v>
      </c>
      <c r="M420" s="4">
        <f t="shared" si="180"/>
        <v>1355576325.5979154</v>
      </c>
      <c r="N420" s="4">
        <f t="shared" si="181"/>
        <v>1099954986.6462402</v>
      </c>
      <c r="O420" s="4">
        <f t="shared" si="182"/>
        <v>884822174.74666309</v>
      </c>
      <c r="P420" s="4">
        <f t="shared" si="183"/>
        <v>711149318.9979465</v>
      </c>
      <c r="Q420" s="4">
        <f t="shared" si="184"/>
        <v>573482877.91185284</v>
      </c>
      <c r="R420" s="4">
        <f t="shared" si="185"/>
        <v>465050329.53935093</v>
      </c>
      <c r="S420" s="4">
        <f t="shared" si="186"/>
        <v>379641892.6322118</v>
      </c>
    </row>
    <row r="421" spans="1:19">
      <c r="A421" s="14">
        <f t="shared" si="169"/>
        <v>0.5030328356938073</v>
      </c>
      <c r="B421" s="16">
        <f t="shared" si="170"/>
        <v>53862.558264852487</v>
      </c>
      <c r="C421" s="4"/>
      <c r="D421" s="4">
        <f t="shared" si="171"/>
        <v>7.0446925045232596E-12</v>
      </c>
      <c r="E421" s="4">
        <f t="shared" si="172"/>
        <v>425.27318495847049</v>
      </c>
      <c r="F421" s="4">
        <f t="shared" si="173"/>
        <v>6436014.198008514</v>
      </c>
      <c r="G421" s="4">
        <f t="shared" si="174"/>
        <v>204457308.16101024</v>
      </c>
      <c r="H421" s="4">
        <f t="shared" si="175"/>
        <v>764824323.05047178</v>
      </c>
      <c r="I421" s="4">
        <f t="shared" si="176"/>
        <v>1216166420.0523884</v>
      </c>
      <c r="J421" s="4">
        <f t="shared" si="177"/>
        <v>1328189584.9922199</v>
      </c>
      <c r="K421" s="4">
        <f t="shared" si="178"/>
        <v>1218109862.4296734</v>
      </c>
      <c r="L421" s="4">
        <f t="shared" si="179"/>
        <v>1028237651.5664145</v>
      </c>
      <c r="M421" s="4">
        <f t="shared" si="180"/>
        <v>835232349.50482917</v>
      </c>
      <c r="N421" s="4">
        <f t="shared" si="181"/>
        <v>667777587.80283475</v>
      </c>
      <c r="O421" s="4">
        <f t="shared" si="182"/>
        <v>531717437.50343156</v>
      </c>
      <c r="P421" s="4">
        <f t="shared" si="183"/>
        <v>424276839.57025266</v>
      </c>
      <c r="Q421" s="4">
        <f t="shared" si="184"/>
        <v>340360503.21743947</v>
      </c>
      <c r="R421" s="4">
        <f t="shared" si="185"/>
        <v>274943405.5432052</v>
      </c>
      <c r="S421" s="4">
        <f t="shared" si="186"/>
        <v>223799535.05796379</v>
      </c>
    </row>
    <row r="422" spans="1:19">
      <c r="A422" s="14">
        <f t="shared" si="169"/>
        <v>0.52257661187563709</v>
      </c>
      <c r="B422" s="16">
        <f t="shared" si="170"/>
        <v>39208.774031032328</v>
      </c>
      <c r="C422" s="4"/>
      <c r="D422" s="4">
        <f t="shared" si="171"/>
        <v>4.5725502406964287E-9</v>
      </c>
      <c r="E422" s="4">
        <f t="shared" si="172"/>
        <v>2694.4741199003497</v>
      </c>
      <c r="F422" s="4">
        <f t="shared" si="173"/>
        <v>9333350.0692415088</v>
      </c>
      <c r="G422" s="4">
        <f t="shared" si="174"/>
        <v>165420210.02993044</v>
      </c>
      <c r="H422" s="4">
        <f t="shared" si="175"/>
        <v>473556225.59402364</v>
      </c>
      <c r="I422" s="4">
        <f t="shared" si="176"/>
        <v>657008966.65453017</v>
      </c>
      <c r="J422" s="4">
        <f t="shared" si="177"/>
        <v>665432164.62127459</v>
      </c>
      <c r="K422" s="4">
        <f t="shared" si="178"/>
        <v>583791046.59819973</v>
      </c>
      <c r="L422" s="4">
        <f t="shared" si="179"/>
        <v>479428206.43651754</v>
      </c>
      <c r="M422" s="4">
        <f t="shared" si="180"/>
        <v>382579472.6092695</v>
      </c>
      <c r="N422" s="4">
        <f t="shared" si="181"/>
        <v>302260878.41286671</v>
      </c>
      <c r="O422" s="4">
        <f t="shared" si="182"/>
        <v>238709352.11819592</v>
      </c>
      <c r="P422" s="4">
        <f t="shared" si="183"/>
        <v>189372740.37812462</v>
      </c>
      <c r="Q422" s="4">
        <f t="shared" si="184"/>
        <v>151280609.27322277</v>
      </c>
      <c r="R422" s="4">
        <f t="shared" si="185"/>
        <v>121826314.22943762</v>
      </c>
      <c r="S422" s="4">
        <f t="shared" si="186"/>
        <v>98934054.397868514</v>
      </c>
    </row>
    <row r="423" spans="1:19">
      <c r="A423" s="14">
        <f t="shared" si="169"/>
        <v>0.54168693227892462</v>
      </c>
      <c r="B423" s="16">
        <f t="shared" si="170"/>
        <v>23762.8933521408</v>
      </c>
      <c r="C423" s="4"/>
      <c r="D423" s="4">
        <f t="shared" si="171"/>
        <v>5.2917904071175844E-7</v>
      </c>
      <c r="E423" s="4">
        <f t="shared" si="172"/>
        <v>7250.2005931612912</v>
      </c>
      <c r="F423" s="4">
        <f t="shared" si="173"/>
        <v>7578550.5294427779</v>
      </c>
      <c r="G423" s="4">
        <f t="shared" si="174"/>
        <v>83601851.004859537</v>
      </c>
      <c r="H423" s="4">
        <f t="shared" si="175"/>
        <v>192576477.1092993</v>
      </c>
      <c r="I423" s="4">
        <f t="shared" si="176"/>
        <v>239153101.17805099</v>
      </c>
      <c r="J423" s="4">
        <f t="shared" si="177"/>
        <v>227830017.75497815</v>
      </c>
      <c r="K423" s="4">
        <f t="shared" si="178"/>
        <v>192799120.57128456</v>
      </c>
      <c r="L423" s="4">
        <f t="shared" si="179"/>
        <v>154834936.44836414</v>
      </c>
      <c r="M423" s="4">
        <f t="shared" si="180"/>
        <v>121786134.93902479</v>
      </c>
      <c r="N423" s="4">
        <f t="shared" si="181"/>
        <v>95293230.645100281</v>
      </c>
      <c r="O423" s="4">
        <f t="shared" si="182"/>
        <v>74757658.407107323</v>
      </c>
      <c r="P423" s="4">
        <f t="shared" si="183"/>
        <v>59027697.743524224</v>
      </c>
      <c r="Q423" s="4">
        <f t="shared" si="184"/>
        <v>46993693.532031372</v>
      </c>
      <c r="R423" s="4">
        <f t="shared" si="185"/>
        <v>37748831.555148877</v>
      </c>
      <c r="S423" s="4">
        <f t="shared" si="186"/>
        <v>30597547.466378558</v>
      </c>
    </row>
    <row r="424" spans="1:19">
      <c r="A424" s="14">
        <f t="shared" si="169"/>
        <v>0.56036379690366966</v>
      </c>
      <c r="B424" s="16">
        <f t="shared" si="170"/>
        <v>11881.4466760704</v>
      </c>
      <c r="C424" s="4"/>
      <c r="D424" s="4">
        <f t="shared" si="171"/>
        <v>1.4536254416118158E-5</v>
      </c>
      <c r="E424" s="4">
        <f t="shared" si="172"/>
        <v>9088.4569960483495</v>
      </c>
      <c r="F424" s="4">
        <f t="shared" si="173"/>
        <v>3553699.6496601976</v>
      </c>
      <c r="G424" s="4">
        <f t="shared" si="174"/>
        <v>26564753.272439197</v>
      </c>
      <c r="H424" s="4">
        <f t="shared" si="175"/>
        <v>51194145.476075992</v>
      </c>
      <c r="I424" s="4">
        <f t="shared" si="176"/>
        <v>58048912.249692976</v>
      </c>
      <c r="J424" s="4">
        <f t="shared" si="177"/>
        <v>52589583.820152029</v>
      </c>
      <c r="K424" s="4">
        <f t="shared" si="178"/>
        <v>43205762.116250448</v>
      </c>
      <c r="L424" s="4">
        <f t="shared" si="179"/>
        <v>34067692.120100461</v>
      </c>
      <c r="M424" s="4">
        <f t="shared" si="180"/>
        <v>26480508.341254521</v>
      </c>
      <c r="N424" s="4">
        <f t="shared" si="181"/>
        <v>20556382.970281325</v>
      </c>
      <c r="O424" s="4">
        <f t="shared" si="182"/>
        <v>16038556.593093883</v>
      </c>
      <c r="P424" s="4">
        <f t="shared" si="183"/>
        <v>12614925.630037218</v>
      </c>
      <c r="Q424" s="4">
        <f t="shared" si="184"/>
        <v>10015025.564816078</v>
      </c>
      <c r="R424" s="4">
        <f t="shared" si="185"/>
        <v>8028200.2870145291</v>
      </c>
      <c r="S424" s="4">
        <f t="shared" si="186"/>
        <v>6497211.3826329978</v>
      </c>
    </row>
    <row r="425" spans="1:19">
      <c r="A425" s="14">
        <f t="shared" si="169"/>
        <v>0.57860720574987257</v>
      </c>
      <c r="B425" s="16">
        <f t="shared" si="170"/>
        <v>14257.736011284482</v>
      </c>
      <c r="C425" s="4"/>
      <c r="D425" s="4">
        <f t="shared" si="171"/>
        <v>1.0061692258816661E-3</v>
      </c>
      <c r="E425" s="4">
        <f t="shared" si="172"/>
        <v>48777.359043629061</v>
      </c>
      <c r="F425" s="4">
        <f t="shared" si="173"/>
        <v>8446819.4870288223</v>
      </c>
      <c r="G425" s="4">
        <f t="shared" si="174"/>
        <v>45744002.854664616</v>
      </c>
      <c r="H425" s="4">
        <f t="shared" si="175"/>
        <v>76046469.352995917</v>
      </c>
      <c r="I425" s="4">
        <f t="shared" si="176"/>
        <v>79971713.855430603</v>
      </c>
      <c r="J425" s="4">
        <f t="shared" si="177"/>
        <v>69496218.918044075</v>
      </c>
      <c r="K425" s="4">
        <f t="shared" si="178"/>
        <v>55713167.267972037</v>
      </c>
      <c r="L425" s="4">
        <f t="shared" si="179"/>
        <v>43267655.622415662</v>
      </c>
      <c r="M425" s="4">
        <f t="shared" si="180"/>
        <v>33303141.695611585</v>
      </c>
      <c r="N425" s="4">
        <f t="shared" si="181"/>
        <v>25683435.779770378</v>
      </c>
      <c r="O425" s="4">
        <f t="shared" si="182"/>
        <v>19948234.977214102</v>
      </c>
      <c r="P425" s="4">
        <f t="shared" si="183"/>
        <v>15639820.172939384</v>
      </c>
      <c r="Q425" s="4">
        <f t="shared" si="184"/>
        <v>12387726.92298728</v>
      </c>
      <c r="R425" s="4">
        <f t="shared" si="185"/>
        <v>9913205.9237622619</v>
      </c>
      <c r="S425" s="4">
        <f t="shared" si="186"/>
        <v>8012432.9389740257</v>
      </c>
    </row>
    <row r="426" spans="1:19">
      <c r="A426" s="14">
        <f t="shared" si="169"/>
        <v>0.5964171588175331</v>
      </c>
      <c r="B426" s="16">
        <f t="shared" si="170"/>
        <v>25743.134464819206</v>
      </c>
      <c r="C426" s="4"/>
      <c r="D426" s="4">
        <f t="shared" si="171"/>
        <v>8.1841964609421725E-2</v>
      </c>
      <c r="E426" s="4">
        <f t="shared" si="172"/>
        <v>468773.06569026422</v>
      </c>
      <c r="F426" s="4">
        <f t="shared" si="173"/>
        <v>41113939.997677438</v>
      </c>
      <c r="G426" s="4">
        <f t="shared" si="174"/>
        <v>170100405.40812767</v>
      </c>
      <c r="H426" s="4">
        <f t="shared" si="175"/>
        <v>249948884.19787166</v>
      </c>
      <c r="I426" s="4">
        <f t="shared" si="176"/>
        <v>246820626.07608464</v>
      </c>
      <c r="J426" s="4">
        <f t="shared" si="177"/>
        <v>207158991.82650584</v>
      </c>
      <c r="K426" s="4">
        <f t="shared" si="178"/>
        <v>162707951.80937698</v>
      </c>
      <c r="L426" s="4">
        <f t="shared" si="179"/>
        <v>124768582.04118314</v>
      </c>
      <c r="M426" s="4">
        <f t="shared" si="180"/>
        <v>95250519.280262455</v>
      </c>
      <c r="N426" s="4">
        <f t="shared" si="181"/>
        <v>73055460.758719087</v>
      </c>
      <c r="O426" s="4">
        <f t="shared" si="182"/>
        <v>56527642.231274262</v>
      </c>
      <c r="P426" s="4">
        <f t="shared" si="183"/>
        <v>44200312.736109018</v>
      </c>
      <c r="Q426" s="4">
        <f t="shared" si="184"/>
        <v>34941671.346166477</v>
      </c>
      <c r="R426" s="4">
        <f t="shared" si="185"/>
        <v>27921904.979344983</v>
      </c>
      <c r="S426" s="4">
        <f t="shared" si="186"/>
        <v>22543887.621596657</v>
      </c>
    </row>
    <row r="427" spans="1:19">
      <c r="A427" s="14">
        <f t="shared" si="169"/>
        <v>0.61379365610665138</v>
      </c>
      <c r="B427" s="16">
        <f t="shared" si="170"/>
        <v>12277.494898606081</v>
      </c>
      <c r="C427" s="4"/>
      <c r="D427" s="4">
        <f t="shared" si="171"/>
        <v>0.27472858489967428</v>
      </c>
      <c r="E427" s="4">
        <f t="shared" si="172"/>
        <v>260691.24739317715</v>
      </c>
      <c r="F427" s="4">
        <f t="shared" si="173"/>
        <v>12896218.317403136</v>
      </c>
      <c r="G427" s="4">
        <f t="shared" si="174"/>
        <v>42536185.646801002</v>
      </c>
      <c r="H427" s="4">
        <f t="shared" si="175"/>
        <v>56336257.777434155</v>
      </c>
      <c r="I427" s="4">
        <f t="shared" si="176"/>
        <v>52761356.773045428</v>
      </c>
      <c r="J427" s="4">
        <f t="shared" si="177"/>
        <v>43005696.532864384</v>
      </c>
      <c r="K427" s="4">
        <f t="shared" si="178"/>
        <v>33200643.321214512</v>
      </c>
      <c r="L427" s="4">
        <f t="shared" si="179"/>
        <v>25188701.172381304</v>
      </c>
      <c r="M427" s="4">
        <f t="shared" si="180"/>
        <v>19097280.386848114</v>
      </c>
      <c r="N427" s="4">
        <f t="shared" si="181"/>
        <v>14579792.50448001</v>
      </c>
      <c r="O427" s="4">
        <f t="shared" si="182"/>
        <v>11245438.954607628</v>
      </c>
      <c r="P427" s="4">
        <f t="shared" si="183"/>
        <v>8773282.2450644579</v>
      </c>
      <c r="Q427" s="4">
        <f t="shared" si="184"/>
        <v>6924239.4863587869</v>
      </c>
      <c r="R427" s="4">
        <f t="shared" si="185"/>
        <v>5526505.6401019385</v>
      </c>
      <c r="S427" s="4">
        <f t="shared" si="186"/>
        <v>4458016.7990020886</v>
      </c>
    </row>
    <row r="428" spans="1:19">
      <c r="A428" s="14">
        <f t="shared" si="169"/>
        <v>0.63073669761722728</v>
      </c>
      <c r="B428" s="16">
        <f t="shared" si="170"/>
        <v>9109.1091183206427</v>
      </c>
      <c r="C428" s="4"/>
      <c r="D428" s="4">
        <f t="shared" si="171"/>
        <v>1.4601776226305756</v>
      </c>
      <c r="E428" s="4">
        <f t="shared" si="172"/>
        <v>301817.93247408478</v>
      </c>
      <c r="F428" s="4">
        <f t="shared" si="173"/>
        <v>9188753.0977197904</v>
      </c>
      <c r="G428" s="4">
        <f t="shared" si="174"/>
        <v>25010265.9951974</v>
      </c>
      <c r="H428" s="4">
        <f t="shared" si="175"/>
        <v>30331988.217595223</v>
      </c>
      <c r="I428" s="4">
        <f t="shared" si="176"/>
        <v>27159947.599680759</v>
      </c>
      <c r="J428" s="4">
        <f t="shared" si="177"/>
        <v>21595449.744484507</v>
      </c>
      <c r="K428" s="4">
        <f t="shared" si="178"/>
        <v>16430012.41589568</v>
      </c>
      <c r="L428" s="4">
        <f t="shared" si="179"/>
        <v>12352818.154284434</v>
      </c>
      <c r="M428" s="4">
        <f t="shared" si="180"/>
        <v>9310900.1363111567</v>
      </c>
      <c r="N428" s="4">
        <f t="shared" si="181"/>
        <v>7080620.8196801431</v>
      </c>
      <c r="O428" s="4">
        <f t="shared" si="182"/>
        <v>5446579.976884014</v>
      </c>
      <c r="P428" s="4">
        <f t="shared" si="183"/>
        <v>4241112.8008512883</v>
      </c>
      <c r="Q428" s="4">
        <f t="shared" si="184"/>
        <v>3342637.6806683131</v>
      </c>
      <c r="R428" s="4">
        <f t="shared" si="185"/>
        <v>2665168.1618321524</v>
      </c>
      <c r="S428" s="4">
        <f t="shared" si="186"/>
        <v>2148240.0424273531</v>
      </c>
    </row>
    <row r="429" spans="1:19">
      <c r="A429" s="14">
        <f t="shared" si="169"/>
        <v>0.64724628334926093</v>
      </c>
      <c r="B429" s="16">
        <f t="shared" si="170"/>
        <v>24554.989797212162</v>
      </c>
      <c r="C429" s="4"/>
      <c r="D429" s="4">
        <f t="shared" si="171"/>
        <v>72.509472447937767</v>
      </c>
      <c r="E429" s="4">
        <f t="shared" si="172"/>
        <v>4082653.246843861</v>
      </c>
      <c r="F429" s="4">
        <f t="shared" si="173"/>
        <v>82140147.996149212</v>
      </c>
      <c r="G429" s="4">
        <f t="shared" si="174"/>
        <v>189767470.55631098</v>
      </c>
      <c r="H429" s="4">
        <f t="shared" si="175"/>
        <v>213485256.55791926</v>
      </c>
      <c r="I429" s="4">
        <f t="shared" si="176"/>
        <v>183974007.04750657</v>
      </c>
      <c r="J429" s="4">
        <f t="shared" si="177"/>
        <v>143216785.62671503</v>
      </c>
      <c r="K429" s="4">
        <f t="shared" si="178"/>
        <v>107610689.94711511</v>
      </c>
      <c r="L429" s="4">
        <f t="shared" si="179"/>
        <v>80284019.857518122</v>
      </c>
      <c r="M429" s="4">
        <f t="shared" si="180"/>
        <v>60212576.610375285</v>
      </c>
      <c r="N429" s="4">
        <f t="shared" si="181"/>
        <v>45636898.946068861</v>
      </c>
      <c r="O429" s="4">
        <f t="shared" si="182"/>
        <v>35024193.943243988</v>
      </c>
      <c r="P429" s="4">
        <f t="shared" si="183"/>
        <v>27228019.507965505</v>
      </c>
      <c r="Q429" s="4">
        <f t="shared" si="184"/>
        <v>21434488.447891537</v>
      </c>
      <c r="R429" s="4">
        <f t="shared" si="185"/>
        <v>17075374.069298007</v>
      </c>
      <c r="S429" s="4">
        <f t="shared" si="186"/>
        <v>13754485.731929511</v>
      </c>
    </row>
    <row r="430" spans="1:19">
      <c r="A430" s="14">
        <f t="shared" si="169"/>
        <v>0.66332241330275232</v>
      </c>
      <c r="B430" s="16">
        <f t="shared" si="170"/>
        <v>27723.375577497598</v>
      </c>
      <c r="C430" s="4"/>
      <c r="D430" s="4">
        <f t="shared" si="171"/>
        <v>475.60825241982735</v>
      </c>
      <c r="E430" s="4">
        <f t="shared" si="172"/>
        <v>8768559.6183846649</v>
      </c>
      <c r="F430" s="4">
        <f t="shared" si="173"/>
        <v>123623158.72823977</v>
      </c>
      <c r="G430" s="4">
        <f t="shared" si="174"/>
        <v>248110665.03395188</v>
      </c>
      <c r="H430" s="4">
        <f t="shared" si="175"/>
        <v>261681748.3434138</v>
      </c>
      <c r="I430" s="4">
        <f t="shared" si="176"/>
        <v>218211265.15682074</v>
      </c>
      <c r="J430" s="4">
        <f t="shared" si="177"/>
        <v>166809216.90378737</v>
      </c>
      <c r="K430" s="4">
        <f t="shared" si="178"/>
        <v>124003384.60671596</v>
      </c>
      <c r="L430" s="4">
        <f t="shared" si="179"/>
        <v>91902527.321100101</v>
      </c>
      <c r="M430" s="4">
        <f t="shared" si="180"/>
        <v>68631700.649051443</v>
      </c>
      <c r="N430" s="4">
        <f t="shared" si="181"/>
        <v>51869040.467619851</v>
      </c>
      <c r="O430" s="4">
        <f t="shared" si="182"/>
        <v>39728420.136136152</v>
      </c>
      <c r="P430" s="4">
        <f t="shared" si="183"/>
        <v>30841916.522364825</v>
      </c>
      <c r="Q430" s="4">
        <f t="shared" si="184"/>
        <v>24254846.301211603</v>
      </c>
      <c r="R430" s="4">
        <f t="shared" si="185"/>
        <v>19307717.744666584</v>
      </c>
      <c r="S430" s="4">
        <f t="shared" si="186"/>
        <v>15543943.48545971</v>
      </c>
    </row>
    <row r="431" spans="1:19">
      <c r="A431" s="14">
        <f t="shared" si="169"/>
        <v>0.67896508747770135</v>
      </c>
      <c r="B431" s="16">
        <f t="shared" si="170"/>
        <v>30891.761357783042</v>
      </c>
      <c r="C431" s="4"/>
      <c r="D431" s="4">
        <f t="shared" si="171"/>
        <v>2403.3670112586137</v>
      </c>
      <c r="E431" s="4">
        <f t="shared" si="172"/>
        <v>16900703.936096266</v>
      </c>
      <c r="F431" s="4">
        <f t="shared" si="173"/>
        <v>175285063.76881826</v>
      </c>
      <c r="G431" s="4">
        <f t="shared" si="174"/>
        <v>311547411.61463267</v>
      </c>
      <c r="H431" s="4">
        <f t="shared" si="175"/>
        <v>310787617.78562462</v>
      </c>
      <c r="I431" s="4">
        <f t="shared" si="176"/>
        <v>251904039.82465959</v>
      </c>
      <c r="J431" s="4">
        <f t="shared" si="177"/>
        <v>189566899.60393581</v>
      </c>
      <c r="K431" s="4">
        <f t="shared" si="178"/>
        <v>139625043.05981141</v>
      </c>
      <c r="L431" s="4">
        <f t="shared" si="179"/>
        <v>102889506.00230296</v>
      </c>
      <c r="M431" s="4">
        <f t="shared" si="180"/>
        <v>76552950.888700441</v>
      </c>
      <c r="N431" s="4">
        <f t="shared" si="181"/>
        <v>57712536.93728067</v>
      </c>
      <c r="O431" s="4">
        <f t="shared" si="182"/>
        <v>44128758.540539719</v>
      </c>
      <c r="P431" s="4">
        <f t="shared" si="183"/>
        <v>34216612.685094401</v>
      </c>
      <c r="Q431" s="4">
        <f t="shared" si="184"/>
        <v>26885270.539992962</v>
      </c>
      <c r="R431" s="4">
        <f t="shared" si="185"/>
        <v>21387819.825660624</v>
      </c>
      <c r="S431" s="4">
        <f t="shared" si="186"/>
        <v>17210213.320125625</v>
      </c>
    </row>
    <row r="432" spans="1:19">
      <c r="A432" s="14">
        <f t="shared" si="169"/>
        <v>0.694174305874108</v>
      </c>
      <c r="B432" s="16">
        <f t="shared" si="170"/>
        <v>31287.809580318728</v>
      </c>
      <c r="C432" s="4"/>
      <c r="D432" s="4">
        <f t="shared" si="171"/>
        <v>8254.6153703966029</v>
      </c>
      <c r="E432" s="4">
        <f t="shared" si="172"/>
        <v>25149163.95192584</v>
      </c>
      <c r="F432" s="4">
        <f t="shared" si="173"/>
        <v>199828764.95464188</v>
      </c>
      <c r="G432" s="4">
        <f t="shared" si="174"/>
        <v>319629125.33856076</v>
      </c>
      <c r="H432" s="4">
        <f t="shared" si="175"/>
        <v>303805103.61152422</v>
      </c>
      <c r="I432" s="4">
        <f t="shared" si="176"/>
        <v>240250585.10506102</v>
      </c>
      <c r="J432" s="4">
        <f t="shared" si="177"/>
        <v>178351721.13278216</v>
      </c>
      <c r="K432" s="4">
        <f t="shared" si="178"/>
        <v>130315445.40282552</v>
      </c>
      <c r="L432" s="4">
        <f t="shared" si="179"/>
        <v>95553403.147342145</v>
      </c>
      <c r="M432" s="4">
        <f t="shared" si="180"/>
        <v>70866816.99468793</v>
      </c>
      <c r="N432" s="4">
        <f t="shared" si="181"/>
        <v>53311152.538162202</v>
      </c>
      <c r="O432" s="4">
        <f t="shared" si="182"/>
        <v>40702970.658474788</v>
      </c>
      <c r="P432" s="4">
        <f t="shared" si="183"/>
        <v>31527245.109912969</v>
      </c>
      <c r="Q432" s="4">
        <f t="shared" si="184"/>
        <v>24753342.568097472</v>
      </c>
      <c r="R432" s="4">
        <f t="shared" si="185"/>
        <v>19680798.049688619</v>
      </c>
      <c r="S432" s="4">
        <f t="shared" si="186"/>
        <v>15829957.24809213</v>
      </c>
    </row>
    <row r="433" spans="1:19">
      <c r="A433" s="14">
        <f t="shared" si="169"/>
        <v>0.70895006849197251</v>
      </c>
      <c r="B433" s="16">
        <f t="shared" si="170"/>
        <v>23762.8933521408</v>
      </c>
      <c r="C433" s="4"/>
      <c r="D433" s="4">
        <f t="shared" si="171"/>
        <v>13538.969181956501</v>
      </c>
      <c r="E433" s="4">
        <f t="shared" si="172"/>
        <v>19890985.315198824</v>
      </c>
      <c r="F433" s="4">
        <f t="shared" si="173"/>
        <v>125284396.81129195</v>
      </c>
      <c r="G433" s="4">
        <f t="shared" si="174"/>
        <v>182791624.67817143</v>
      </c>
      <c r="H433" s="4">
        <f t="shared" si="175"/>
        <v>166571725.46349046</v>
      </c>
      <c r="I433" s="4">
        <f t="shared" si="176"/>
        <v>128925446.34863962</v>
      </c>
      <c r="J433" s="4">
        <f t="shared" si="177"/>
        <v>94578867.625309572</v>
      </c>
      <c r="K433" s="4">
        <f t="shared" si="178"/>
        <v>68624034.206512868</v>
      </c>
      <c r="L433" s="4">
        <f t="shared" si="179"/>
        <v>50100862.795763627</v>
      </c>
      <c r="M433" s="4">
        <f t="shared" si="180"/>
        <v>37053253.546991155</v>
      </c>
      <c r="N433" s="4">
        <f t="shared" si="181"/>
        <v>27821968.607620664</v>
      </c>
      <c r="O433" s="4">
        <f t="shared" si="182"/>
        <v>21214595.736462526</v>
      </c>
      <c r="P433" s="4">
        <f t="shared" si="183"/>
        <v>16417143.139851561</v>
      </c>
      <c r="Q433" s="4">
        <f t="shared" si="184"/>
        <v>12881250.760544948</v>
      </c>
      <c r="R433" s="4">
        <f t="shared" si="185"/>
        <v>10236577.39069372</v>
      </c>
      <c r="S433" s="4">
        <f t="shared" si="186"/>
        <v>8230619.0235603349</v>
      </c>
    </row>
    <row r="434" spans="1:19">
      <c r="A434" s="14">
        <f t="shared" si="169"/>
        <v>0.72329237533129453</v>
      </c>
      <c r="B434" s="16">
        <f t="shared" si="170"/>
        <v>17822.170014105603</v>
      </c>
      <c r="C434" s="4"/>
      <c r="D434" s="4">
        <f t="shared" si="171"/>
        <v>18870.575970060585</v>
      </c>
      <c r="E434" s="4">
        <f t="shared" si="172"/>
        <v>14635779.562388329</v>
      </c>
      <c r="F434" s="4">
        <f t="shared" si="173"/>
        <v>75211769.190051764</v>
      </c>
      <c r="G434" s="4">
        <f t="shared" si="174"/>
        <v>101244654.03418651</v>
      </c>
      <c r="H434" s="4">
        <f t="shared" si="175"/>
        <v>88917089.521492466</v>
      </c>
      <c r="I434" s="4">
        <f t="shared" si="176"/>
        <v>67538104.476871669</v>
      </c>
      <c r="J434" s="4">
        <f t="shared" si="177"/>
        <v>49032844.507407382</v>
      </c>
      <c r="K434" s="4">
        <f t="shared" si="178"/>
        <v>35359788.46096532</v>
      </c>
      <c r="L434" s="4">
        <f t="shared" si="179"/>
        <v>25717622.691138718</v>
      </c>
      <c r="M434" s="4">
        <f t="shared" si="180"/>
        <v>18973490.036480971</v>
      </c>
      <c r="N434" s="4">
        <f t="shared" si="181"/>
        <v>14223159.620451113</v>
      </c>
      <c r="O434" s="4">
        <f t="shared" si="182"/>
        <v>10833068.890424218</v>
      </c>
      <c r="P434" s="4">
        <f t="shared" si="183"/>
        <v>8376575.8411669023</v>
      </c>
      <c r="Q434" s="4">
        <f t="shared" si="184"/>
        <v>6568637.0506152259</v>
      </c>
      <c r="R434" s="4">
        <f t="shared" si="185"/>
        <v>5217785.4731986281</v>
      </c>
      <c r="S434" s="4">
        <f t="shared" si="186"/>
        <v>4193961.1893478916</v>
      </c>
    </row>
    <row r="435" spans="1:19">
      <c r="A435" s="14">
        <f t="shared" si="169"/>
        <v>0.73720122639207442</v>
      </c>
      <c r="B435" s="16">
        <f t="shared" si="170"/>
        <v>18614.266459176961</v>
      </c>
      <c r="C435" s="4"/>
      <c r="D435" s="4">
        <f t="shared" si="171"/>
        <v>45397.954148370678</v>
      </c>
      <c r="E435" s="4">
        <f t="shared" si="172"/>
        <v>20075136.762530349</v>
      </c>
      <c r="F435" s="4">
        <f t="shared" si="173"/>
        <v>86259391.042158768</v>
      </c>
      <c r="G435" s="4">
        <f t="shared" si="174"/>
        <v>108176747.94619991</v>
      </c>
      <c r="H435" s="4">
        <f t="shared" si="175"/>
        <v>91970181.658553302</v>
      </c>
      <c r="I435" s="4">
        <f t="shared" si="176"/>
        <v>68710305.164272413</v>
      </c>
      <c r="J435" s="4">
        <f t="shared" si="177"/>
        <v>49429609.647069223</v>
      </c>
      <c r="K435" s="4">
        <f t="shared" si="178"/>
        <v>35454442.656774372</v>
      </c>
      <c r="L435" s="4">
        <f t="shared" si="179"/>
        <v>25700560.035559732</v>
      </c>
      <c r="M435" s="4">
        <f t="shared" si="180"/>
        <v>18920061.830778055</v>
      </c>
      <c r="N435" s="4">
        <f t="shared" si="181"/>
        <v>14162653.767856132</v>
      </c>
      <c r="O435" s="4">
        <f t="shared" si="182"/>
        <v>10776253.515550841</v>
      </c>
      <c r="P435" s="4">
        <f t="shared" si="183"/>
        <v>8326776.8420421043</v>
      </c>
      <c r="Q435" s="4">
        <f t="shared" si="184"/>
        <v>6526258.7439806927</v>
      </c>
      <c r="R435" s="4">
        <f t="shared" si="185"/>
        <v>5182172.2366358452</v>
      </c>
      <c r="S435" s="4">
        <f t="shared" si="186"/>
        <v>4164159.0384488073</v>
      </c>
    </row>
    <row r="436" spans="1:19">
      <c r="A436" s="14">
        <f t="shared" si="169"/>
        <v>0.75067662167431193</v>
      </c>
      <c r="B436" s="16">
        <f t="shared" si="170"/>
        <v>6336.7715605708818</v>
      </c>
      <c r="C436" s="4"/>
      <c r="D436" s="4">
        <f t="shared" si="171"/>
        <v>10507.718629200535</v>
      </c>
      <c r="E436" s="4">
        <f t="shared" si="172"/>
        <v>2829466.8119988153</v>
      </c>
      <c r="F436" s="4">
        <f t="shared" si="173"/>
        <v>10380888.758238448</v>
      </c>
      <c r="G436" s="4">
        <f t="shared" si="174"/>
        <v>12229432.269849101</v>
      </c>
      <c r="H436" s="4">
        <f t="shared" si="175"/>
        <v>10103481.182349432</v>
      </c>
      <c r="I436" s="4">
        <f t="shared" si="176"/>
        <v>7438736.0349889854</v>
      </c>
      <c r="J436" s="4">
        <f t="shared" si="177"/>
        <v>5308317.7263609441</v>
      </c>
      <c r="K436" s="4">
        <f t="shared" si="178"/>
        <v>3789442.2857721713</v>
      </c>
      <c r="L436" s="4">
        <f t="shared" si="179"/>
        <v>2738846.8168131942</v>
      </c>
      <c r="M436" s="4">
        <f t="shared" si="180"/>
        <v>2012430.820441064</v>
      </c>
      <c r="N436" s="4">
        <f t="shared" si="181"/>
        <v>1504491.3374852149</v>
      </c>
      <c r="O436" s="4">
        <f t="shared" si="182"/>
        <v>1143750.3167234689</v>
      </c>
      <c r="P436" s="4">
        <f t="shared" si="183"/>
        <v>883222.83875737165</v>
      </c>
      <c r="Q436" s="4">
        <f t="shared" si="184"/>
        <v>691930.07273649774</v>
      </c>
      <c r="R436" s="4">
        <f t="shared" si="185"/>
        <v>549244.22978058201</v>
      </c>
      <c r="S436" s="4">
        <f t="shared" si="186"/>
        <v>441237.70769331895</v>
      </c>
    </row>
    <row r="437" spans="1:19">
      <c r="A437" s="14">
        <f t="shared" si="169"/>
        <v>0.76371856117800707</v>
      </c>
      <c r="B437" s="16">
        <f t="shared" si="170"/>
        <v>9109.1091183206427</v>
      </c>
      <c r="C437" s="4"/>
      <c r="D437" s="4">
        <f t="shared" si="171"/>
        <v>39842.289472957404</v>
      </c>
      <c r="E437" s="4">
        <f t="shared" si="172"/>
        <v>6913170.7711817175</v>
      </c>
      <c r="F437" s="4">
        <f t="shared" si="173"/>
        <v>22050228.632891987</v>
      </c>
      <c r="G437" s="4">
        <f t="shared" si="174"/>
        <v>24576802.765358496</v>
      </c>
      <c r="H437" s="4">
        <f t="shared" si="175"/>
        <v>19795255.335033193</v>
      </c>
      <c r="I437" s="4">
        <f t="shared" si="176"/>
        <v>14386864.408637423</v>
      </c>
      <c r="J437" s="4">
        <f t="shared" si="177"/>
        <v>10193335.066145992</v>
      </c>
      <c r="K437" s="4">
        <f t="shared" si="178"/>
        <v>7246112.2207319792</v>
      </c>
      <c r="L437" s="4">
        <f t="shared" si="179"/>
        <v>5223527.7866031714</v>
      </c>
      <c r="M437" s="4">
        <f t="shared" si="180"/>
        <v>3831639.527153797</v>
      </c>
      <c r="N437" s="4">
        <f t="shared" si="181"/>
        <v>2861298.1543598734</v>
      </c>
      <c r="O437" s="4">
        <f t="shared" si="182"/>
        <v>2173534.4984937059</v>
      </c>
      <c r="P437" s="4">
        <f t="shared" si="183"/>
        <v>1677514.6865844871</v>
      </c>
      <c r="Q437" s="4">
        <f t="shared" si="184"/>
        <v>1313666.3784736034</v>
      </c>
      <c r="R437" s="4">
        <f t="shared" si="185"/>
        <v>1042462.8123545083</v>
      </c>
      <c r="S437" s="4">
        <f t="shared" si="186"/>
        <v>837281.88276671269</v>
      </c>
    </row>
    <row r="438" spans="1:19">
      <c r="A438" s="14">
        <f t="shared" si="169"/>
        <v>0.77632704490316007</v>
      </c>
      <c r="B438" s="16">
        <f t="shared" si="170"/>
        <v>8713.0608957849618</v>
      </c>
      <c r="C438" s="4"/>
      <c r="D438" s="4">
        <f t="shared" si="171"/>
        <v>62193.345016710569</v>
      </c>
      <c r="E438" s="4">
        <f t="shared" si="172"/>
        <v>7301738.4793460062</v>
      </c>
      <c r="F438" s="4">
        <f t="shared" si="173"/>
        <v>20564806.27965888</v>
      </c>
      <c r="G438" s="4">
        <f t="shared" si="174"/>
        <v>21819832.268349286</v>
      </c>
      <c r="H438" s="4">
        <f t="shared" si="175"/>
        <v>17182402.153678775</v>
      </c>
      <c r="I438" s="4">
        <f t="shared" si="176"/>
        <v>12344991.672202837</v>
      </c>
      <c r="J438" s="4">
        <f t="shared" si="177"/>
        <v>8691179.4900569916</v>
      </c>
      <c r="K438" s="4">
        <f t="shared" si="178"/>
        <v>6155186.093175455</v>
      </c>
      <c r="L438" s="4">
        <f t="shared" si="179"/>
        <v>4426825.8415832408</v>
      </c>
      <c r="M438" s="4">
        <f t="shared" si="180"/>
        <v>3242366.4613016425</v>
      </c>
      <c r="N438" s="4">
        <f t="shared" si="181"/>
        <v>2418826.9258439448</v>
      </c>
      <c r="O438" s="4">
        <f t="shared" si="182"/>
        <v>1836147.9938267255</v>
      </c>
      <c r="P438" s="4">
        <f t="shared" si="183"/>
        <v>1416428.9620457378</v>
      </c>
      <c r="Q438" s="4">
        <f t="shared" si="184"/>
        <v>1108816.3862994001</v>
      </c>
      <c r="R438" s="4">
        <f t="shared" si="185"/>
        <v>879673.5151231878</v>
      </c>
      <c r="S438" s="4">
        <f t="shared" si="186"/>
        <v>706394.50770738686</v>
      </c>
    </row>
    <row r="439" spans="1:19">
      <c r="A439" s="14">
        <f t="shared" si="169"/>
        <v>0.78850207284977059</v>
      </c>
      <c r="B439" s="16">
        <f t="shared" si="170"/>
        <v>14653.784233820163</v>
      </c>
      <c r="C439" s="4"/>
      <c r="D439" s="4">
        <f t="shared" si="171"/>
        <v>281870.68455656059</v>
      </c>
      <c r="E439" s="4">
        <f t="shared" si="172"/>
        <v>23360761.274312682</v>
      </c>
      <c r="F439" s="4">
        <f t="shared" si="173"/>
        <v>58885774.304979436</v>
      </c>
      <c r="G439" s="4">
        <f t="shared" si="174"/>
        <v>59795951.569901891</v>
      </c>
      <c r="H439" s="4">
        <f t="shared" si="175"/>
        <v>46149240.049969062</v>
      </c>
      <c r="I439" s="4">
        <f t="shared" si="176"/>
        <v>32818263.675051287</v>
      </c>
      <c r="J439" s="4">
        <f t="shared" si="177"/>
        <v>22974229.749157399</v>
      </c>
      <c r="K439" s="4">
        <f t="shared" si="178"/>
        <v>16216367.473875826</v>
      </c>
      <c r="L439" s="4">
        <f t="shared" si="179"/>
        <v>11638755.259925853</v>
      </c>
      <c r="M439" s="4">
        <f t="shared" si="180"/>
        <v>8513257.2952184454</v>
      </c>
      <c r="N439" s="4">
        <f t="shared" si="181"/>
        <v>6345267.8318072986</v>
      </c>
      <c r="O439" s="4">
        <f t="shared" si="182"/>
        <v>4813765.3480433691</v>
      </c>
      <c r="P439" s="4">
        <f t="shared" si="183"/>
        <v>3711781.7143523106</v>
      </c>
      <c r="Q439" s="4">
        <f t="shared" si="184"/>
        <v>2904758.6038734931</v>
      </c>
      <c r="R439" s="4">
        <f t="shared" si="185"/>
        <v>2303937.2561864457</v>
      </c>
      <c r="S439" s="4">
        <f t="shared" si="186"/>
        <v>1849781.2653329032</v>
      </c>
    </row>
    <row r="440" spans="1:19">
      <c r="A440" s="14">
        <f t="shared" si="169"/>
        <v>0.80024364501783896</v>
      </c>
      <c r="B440" s="16">
        <f t="shared" si="170"/>
        <v>20594.507571855363</v>
      </c>
      <c r="C440" s="4"/>
      <c r="D440" s="4">
        <f t="shared" si="171"/>
        <v>844878.33625343209</v>
      </c>
      <c r="E440" s="4">
        <f t="shared" si="172"/>
        <v>51289417.821019068</v>
      </c>
      <c r="F440" s="4">
        <f t="shared" si="173"/>
        <v>117080854.08848444</v>
      </c>
      <c r="G440" s="4">
        <f t="shared" si="174"/>
        <v>114315217.17366387</v>
      </c>
      <c r="H440" s="4">
        <f t="shared" si="175"/>
        <v>86653097.71128197</v>
      </c>
      <c r="I440" s="4">
        <f t="shared" si="176"/>
        <v>61059307.507766739</v>
      </c>
      <c r="J440" s="4">
        <f t="shared" si="177"/>
        <v>42528088.891398929</v>
      </c>
      <c r="K440" s="4">
        <f t="shared" si="178"/>
        <v>29929014.123250145</v>
      </c>
      <c r="L440" s="4">
        <f t="shared" si="179"/>
        <v>21440867.688691333</v>
      </c>
      <c r="M440" s="4">
        <f t="shared" si="180"/>
        <v>15664361.800319767</v>
      </c>
      <c r="N440" s="4">
        <f t="shared" si="181"/>
        <v>11665936.641253326</v>
      </c>
      <c r="O440" s="4">
        <f t="shared" si="182"/>
        <v>8845350.7599985134</v>
      </c>
      <c r="P440" s="4">
        <f t="shared" si="183"/>
        <v>6817781.4771035435</v>
      </c>
      <c r="Q440" s="4">
        <f t="shared" si="184"/>
        <v>5333938.8404075466</v>
      </c>
      <c r="R440" s="4">
        <f t="shared" si="185"/>
        <v>4229783.0697340537</v>
      </c>
      <c r="S440" s="4">
        <f t="shared" si="186"/>
        <v>3395469.4183266517</v>
      </c>
    </row>
    <row r="441" spans="1:19">
      <c r="A441" s="14">
        <f t="shared" si="169"/>
        <v>0.81155176140736485</v>
      </c>
      <c r="B441" s="16">
        <f t="shared" si="170"/>
        <v>13861.687788748799</v>
      </c>
      <c r="C441" s="4"/>
      <c r="D441" s="4">
        <f t="shared" si="171"/>
        <v>554043.93865902012</v>
      </c>
      <c r="E441" s="4">
        <f t="shared" si="172"/>
        <v>25445844.967883442</v>
      </c>
      <c r="F441" s="4">
        <f t="shared" si="173"/>
        <v>53147466.559822753</v>
      </c>
      <c r="G441" s="4">
        <f t="shared" si="174"/>
        <v>50098838.1678489</v>
      </c>
      <c r="H441" s="4">
        <f t="shared" si="175"/>
        <v>37368565.313306689</v>
      </c>
      <c r="I441" s="4">
        <f t="shared" si="176"/>
        <v>26115879.333221585</v>
      </c>
      <c r="J441" s="4">
        <f t="shared" si="177"/>
        <v>18107392.592109609</v>
      </c>
      <c r="K441" s="4">
        <f t="shared" si="178"/>
        <v>12708988.948307043</v>
      </c>
      <c r="L441" s="4">
        <f t="shared" si="179"/>
        <v>9089528.1170270983</v>
      </c>
      <c r="M441" s="4">
        <f t="shared" si="180"/>
        <v>6633560.6323152306</v>
      </c>
      <c r="N441" s="4">
        <f t="shared" si="181"/>
        <v>4936764.2716874732</v>
      </c>
      <c r="O441" s="4">
        <f t="shared" si="182"/>
        <v>3741305.7429683735</v>
      </c>
      <c r="P441" s="4">
        <f t="shared" si="183"/>
        <v>2882699.2060480211</v>
      </c>
      <c r="Q441" s="4">
        <f t="shared" si="184"/>
        <v>2254729.0430364236</v>
      </c>
      <c r="R441" s="4">
        <f t="shared" si="185"/>
        <v>1787653.2685307334</v>
      </c>
      <c r="S441" s="4">
        <f t="shared" si="186"/>
        <v>1434841.9929473775</v>
      </c>
    </row>
    <row r="442" spans="1:19" ht="17.25" thickBot="1">
      <c r="A442" s="14">
        <f t="shared" si="169"/>
        <v>0.82242642201834859</v>
      </c>
      <c r="B442" s="16">
        <f t="shared" si="170"/>
        <v>7524.9162281779199</v>
      </c>
      <c r="C442" s="4"/>
      <c r="D442" s="4">
        <f t="shared" si="171"/>
        <v>226794.71218749913</v>
      </c>
      <c r="E442" s="4">
        <f t="shared" si="172"/>
        <v>8107535.8031629184</v>
      </c>
      <c r="F442" s="4">
        <f t="shared" si="173"/>
        <v>15634861.76242898</v>
      </c>
      <c r="G442" s="4">
        <f t="shared" si="174"/>
        <v>14279799.804314896</v>
      </c>
      <c r="H442" s="4">
        <f t="shared" si="175"/>
        <v>10498153.566230906</v>
      </c>
      <c r="I442" s="4">
        <f t="shared" si="176"/>
        <v>7282915.5356276501</v>
      </c>
      <c r="J442" s="4">
        <f t="shared" si="177"/>
        <v>5029036.6032101689</v>
      </c>
      <c r="K442" s="4">
        <f t="shared" si="178"/>
        <v>3521249.1379592987</v>
      </c>
      <c r="L442" s="4">
        <f t="shared" si="179"/>
        <v>2514668.8070648569</v>
      </c>
      <c r="M442" s="4">
        <f t="shared" si="180"/>
        <v>1833447.8055748183</v>
      </c>
      <c r="N442" s="4">
        <f t="shared" si="181"/>
        <v>1363592.8825485385</v>
      </c>
      <c r="O442" s="4">
        <f t="shared" si="182"/>
        <v>1032934.4638026018</v>
      </c>
      <c r="P442" s="4">
        <f t="shared" si="183"/>
        <v>795632.43773180945</v>
      </c>
      <c r="Q442" s="4">
        <f t="shared" si="184"/>
        <v>622169.59941325826</v>
      </c>
      <c r="R442" s="4">
        <f t="shared" si="185"/>
        <v>493202.02001544554</v>
      </c>
      <c r="S442" s="4">
        <f t="shared" si="186"/>
        <v>395813.77911509015</v>
      </c>
    </row>
    <row r="443" spans="1:19" ht="17.25" thickBot="1">
      <c r="A443" s="6"/>
      <c r="B443" s="7"/>
      <c r="C443" s="7" t="s">
        <v>23</v>
      </c>
      <c r="D443" s="15">
        <f>SUM(D402:D442)</f>
        <v>2109146.4419517028</v>
      </c>
      <c r="E443" s="15">
        <f t="shared" ref="E443:R443" si="187">SUM(E402:E442)</f>
        <v>235850463.30602172</v>
      </c>
      <c r="F443" s="15">
        <f t="shared" si="187"/>
        <v>1267212437.8720403</v>
      </c>
      <c r="G443" s="15">
        <f t="shared" si="187"/>
        <v>2880043308.4449191</v>
      </c>
      <c r="H443" s="15">
        <f t="shared" si="187"/>
        <v>7129038744.0026884</v>
      </c>
      <c r="I443" s="15">
        <f t="shared" si="187"/>
        <v>18609475123.307659</v>
      </c>
      <c r="J443" s="15">
        <f t="shared" si="187"/>
        <v>43510755418.927139</v>
      </c>
      <c r="K443" s="15">
        <f t="shared" si="187"/>
        <v>80225953315.844009</v>
      </c>
      <c r="L443" s="15">
        <f t="shared" si="187"/>
        <v>119087926627.74983</v>
      </c>
      <c r="M443" s="15">
        <f t="shared" si="187"/>
        <v>152435920126.24103</v>
      </c>
      <c r="N443" s="15">
        <f t="shared" si="187"/>
        <v>177042845168.78299</v>
      </c>
      <c r="O443" s="15">
        <f t="shared" si="187"/>
        <v>192126125710.19434</v>
      </c>
      <c r="P443" s="15">
        <f t="shared" si="187"/>
        <v>198124299058.9527</v>
      </c>
      <c r="Q443" s="15">
        <f t="shared" si="187"/>
        <v>196328369285.83972</v>
      </c>
      <c r="R443" s="15">
        <f t="shared" si="187"/>
        <v>188561938136.59619</v>
      </c>
      <c r="S443" s="20">
        <f>SUM(S402:S442)</f>
        <v>176776422103.8627</v>
      </c>
    </row>
    <row r="444" spans="1:19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>
      <c r="A446" s="14">
        <f>A402</f>
        <v>4.9344490316004082E-2</v>
      </c>
      <c r="B446" s="16">
        <f>B402</f>
        <v>6732.8197831065609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2.8231940874654774E-299</v>
      </c>
    </row>
    <row r="447" spans="1:19">
      <c r="A447" s="14">
        <f t="shared" ref="A447:A486" si="188">A403</f>
        <v>7.7123926290137618E-2</v>
      </c>
      <c r="B447" s="16">
        <f t="shared" ref="B447:B486" si="189">B403</f>
        <v>792.09644507136022</v>
      </c>
      <c r="C447" s="4"/>
      <c r="D447" s="4">
        <f t="shared" ref="D447:D486" si="190">$B$4*(B447^2)*($D$444^2*(2*PI())^4*A447^-5/4/PI()/$D$5^4*EXP((-1/PI())*(2*PI()/$D$5)^4*A447^-4))</f>
        <v>0</v>
      </c>
      <c r="E447" s="4">
        <f t="shared" ref="E447:E486" si="191">$B$4*(B447^2)*($D$444^2*(2*PI())^4*A447^-5/4/PI()/$E$5^4*EXP((-1/PI())*(2*PI()/$E$5)^4*A447^-4))</f>
        <v>0</v>
      </c>
      <c r="F447" s="4">
        <f t="shared" ref="F447:F486" si="192">$B$4*(B447^2)*($D$444^2*(2*PI())^4*A447^-5/4/PI()/$F$5^4*EXP((-1/PI())*(2*PI()/$F$5)^4*A447^-4))</f>
        <v>0</v>
      </c>
      <c r="G447" s="4">
        <f t="shared" ref="G447:G486" si="193">$B$4*(B447^2)*($D$444^2*(2*PI())^4*A447^-5/4/PI()/$G$5^4*EXP((-1/PI())*(2*PI()/$G$5)^4*A447^-4))</f>
        <v>0</v>
      </c>
      <c r="H447" s="4">
        <f t="shared" ref="H447:H486" si="194">$B$4*(B447^2)*($D$444^2*(2*PI())^4*A447^-5/4/PI()/$H$5^4*EXP((-1/PI())*(2*PI()/$H$5)^4*A447^-4))</f>
        <v>0</v>
      </c>
      <c r="I447" s="4">
        <f t="shared" ref="I447:I486" si="195">$B$4*(B447^2)*($D$444^2*(2*PI())^4*A447^-5/4/PI()/$I$5^4*EXP((-1/PI())*(2*PI()/$I$5)^4*A447^-4))</f>
        <v>0</v>
      </c>
      <c r="J447" s="4">
        <f t="shared" ref="J447:J486" si="196">$B$4*(B447^2)*($D$444^2*(2*PI())^4*A447^-5/4/PI()/$J$5^4*EXP((-1/PI())*(2*PI()/$J$5)^4*A447^-4))</f>
        <v>0</v>
      </c>
      <c r="K447" s="4">
        <f t="shared" ref="K447:K486" si="197">$B$4*(B447^2)*($D$444^2*(2*PI())^4*A447^-5/4/PI()/$K$5^4*EXP((-1/PI())*(2*PI()/$K$5)^4*A447^-4))</f>
        <v>0</v>
      </c>
      <c r="L447" s="4">
        <f t="shared" ref="L447:L486" si="198">$B$4*(B447^2)*($D$444^2*(2*PI())^4*A447^-5/4/PI()/$L$5^4*EXP((-1/PI())*(2*PI()/$L$5)^4*A447^-4))</f>
        <v>0</v>
      </c>
      <c r="M447" s="4">
        <f t="shared" ref="M447:M486" si="199">$B$4*(B447^2)*($D$444^2*(2*PI())^4*A447^-5/4/PI()/$M$5^4*EXP((-1/PI())*(2*PI()/$M$5)^4*A447^-4))</f>
        <v>1.3140568919063421E-240</v>
      </c>
      <c r="N447" s="4">
        <f t="shared" ref="N447:N486" si="200">$B$4*(B447^2)*($D$444^2*(2*PI())^4*A447^-5/4/PI()/$N$5^4*EXP((-1/PI())*(2*PI()/$N$5)^4*A447^-4))</f>
        <v>1.1960223752820782E-174</v>
      </c>
      <c r="O447" s="4">
        <f t="shared" ref="O447:O486" si="201">$B$4*(B447^2)*($D$444^2*(2*PI())^4*A447^-5/4/PI()/$O$5^4*EXP((-1/PI())*(2*PI()/$O$5)^4*A447^-4))</f>
        <v>3.4279764789966296E-129</v>
      </c>
      <c r="P447" s="4">
        <f t="shared" ref="P447:P486" si="202">$B$4*(B447^2)*($D$444^2*(2*PI())^4*A447^-5/4/PI()/$P$5^4*EXP((-1/PI())*(2*PI()/$P$5)^4*A447^-4))</f>
        <v>4.7368489154237816E-97</v>
      </c>
      <c r="Q447" s="4">
        <f t="shared" ref="Q447:Q486" si="203">$B$4*(B447^2)*($D$444^2*(2*PI())^4*A447^-5/4/PI()/$Q$5^4*EXP((-1/PI())*(2*PI()/$Q$5)^4*A447^-4))</f>
        <v>8.1482228566700856E-74</v>
      </c>
      <c r="R447" s="4">
        <f t="shared" ref="R447:R486" si="204">$B$4*(B447^2)*($D$444^2*(2*PI())^4*A447^-5/4/PI()/$R$5^4*EXP((-1/PI())*(2*PI()/$R$5)^4*A447^-4))</f>
        <v>1.0942112545004673E-56</v>
      </c>
      <c r="S447" s="4">
        <f t="shared" ref="S447:S486" si="205">$B$4*(B447^2)*($D$444^2*(2*PI())^4*A447^-5/4/PI()/$S$5^4*EXP((-1/PI())*(2*PI()/$S$5)^4*A447^-4))</f>
        <v>7.6498618224232502E-44</v>
      </c>
    </row>
    <row r="448" spans="1:19">
      <c r="A448" s="14">
        <f t="shared" si="188"/>
        <v>0.10446990648572885</v>
      </c>
      <c r="B448" s="16">
        <f t="shared" si="189"/>
        <v>4356.5304478924809</v>
      </c>
      <c r="C448" s="4"/>
      <c r="D448" s="4">
        <f t="shared" si="190"/>
        <v>0</v>
      </c>
      <c r="E448" s="4">
        <f t="shared" si="191"/>
        <v>0</v>
      </c>
      <c r="F448" s="4">
        <f t="shared" si="192"/>
        <v>0</v>
      </c>
      <c r="G448" s="4">
        <f t="shared" si="193"/>
        <v>0</v>
      </c>
      <c r="H448" s="4">
        <f t="shared" si="194"/>
        <v>0</v>
      </c>
      <c r="I448" s="4">
        <f t="shared" si="195"/>
        <v>0</v>
      </c>
      <c r="J448" s="4">
        <f t="shared" si="196"/>
        <v>6.0200667583510469E-212</v>
      </c>
      <c r="K448" s="4">
        <f t="shared" si="197"/>
        <v>7.3834089212678921E-139</v>
      </c>
      <c r="L448" s="4">
        <f t="shared" si="198"/>
        <v>1.2640568921718858E-93</v>
      </c>
      <c r="M448" s="4">
        <f t="shared" si="199"/>
        <v>1.936860382524888E-64</v>
      </c>
      <c r="N448" s="4">
        <f t="shared" si="200"/>
        <v>6.08925582757475E-45</v>
      </c>
      <c r="O448" s="4">
        <f t="shared" si="201"/>
        <v>1.5820218496237274E-31</v>
      </c>
      <c r="P448" s="4">
        <f t="shared" si="202"/>
        <v>4.615920722893601E-22</v>
      </c>
      <c r="Q448" s="4">
        <f t="shared" si="203"/>
        <v>3.0862726295566435E-15</v>
      </c>
      <c r="R448" s="4">
        <f t="shared" si="204"/>
        <v>3.1990342844575496E-10</v>
      </c>
      <c r="S448" s="4">
        <f t="shared" si="205"/>
        <v>1.7877180803187264E-6</v>
      </c>
    </row>
    <row r="449" spans="1:19">
      <c r="A449" s="14">
        <f t="shared" si="188"/>
        <v>0.13138243090277779</v>
      </c>
      <c r="B449" s="16">
        <f t="shared" si="189"/>
        <v>6336.7715605708818</v>
      </c>
      <c r="C449" s="4"/>
      <c r="D449" s="4">
        <f t="shared" si="190"/>
        <v>0</v>
      </c>
      <c r="E449" s="4">
        <f t="shared" si="191"/>
        <v>0</v>
      </c>
      <c r="F449" s="4">
        <f t="shared" si="192"/>
        <v>0</v>
      </c>
      <c r="G449" s="4">
        <f t="shared" si="193"/>
        <v>0</v>
      </c>
      <c r="H449" s="4">
        <f t="shared" si="194"/>
        <v>3.5624709179927897E-218</v>
      </c>
      <c r="I449" s="4">
        <f t="shared" si="195"/>
        <v>2.2269249289857458E-128</v>
      </c>
      <c r="J449" s="4">
        <f t="shared" si="196"/>
        <v>7.9570602083713137E-79</v>
      </c>
      <c r="K449" s="4">
        <f t="shared" si="197"/>
        <v>1.0361305081654746E-49</v>
      </c>
      <c r="L449" s="4">
        <f t="shared" si="198"/>
        <v>1.008754655052046E-31</v>
      </c>
      <c r="M449" s="4">
        <f t="shared" si="199"/>
        <v>3.840698772046588E-20</v>
      </c>
      <c r="N449" s="4">
        <f t="shared" si="200"/>
        <v>1.9895869932943801E-12</v>
      </c>
      <c r="O449" s="4">
        <f t="shared" si="201"/>
        <v>3.8645069175520636E-7</v>
      </c>
      <c r="P449" s="4">
        <f t="shared" si="202"/>
        <v>2.00190761761523E-3</v>
      </c>
      <c r="Q449" s="4">
        <f t="shared" si="203"/>
        <v>0.92212339754051198</v>
      </c>
      <c r="R449" s="4">
        <f t="shared" si="204"/>
        <v>81.010557268093564</v>
      </c>
      <c r="S449" s="4">
        <f t="shared" si="205"/>
        <v>2231.8656778504801</v>
      </c>
    </row>
    <row r="450" spans="1:19">
      <c r="A450" s="14">
        <f t="shared" si="188"/>
        <v>0.15786149954128442</v>
      </c>
      <c r="B450" s="16">
        <f t="shared" si="189"/>
        <v>4356.5304478924809</v>
      </c>
      <c r="C450" s="4"/>
      <c r="D450" s="4">
        <f t="shared" si="190"/>
        <v>0</v>
      </c>
      <c r="E450" s="4">
        <f t="shared" si="191"/>
        <v>0</v>
      </c>
      <c r="F450" s="4">
        <f t="shared" si="192"/>
        <v>0</v>
      </c>
      <c r="G450" s="4">
        <f t="shared" si="193"/>
        <v>1.819348273057493E-184</v>
      </c>
      <c r="H450" s="4">
        <f t="shared" si="194"/>
        <v>5.2173121346147244E-100</v>
      </c>
      <c r="I450" s="4">
        <f t="shared" si="195"/>
        <v>4.862397617236478E-57</v>
      </c>
      <c r="J450" s="4">
        <f t="shared" si="196"/>
        <v>2.2962151878526614E-33</v>
      </c>
      <c r="K450" s="4">
        <f t="shared" si="197"/>
        <v>1.734871368658785E-19</v>
      </c>
      <c r="L450" s="4">
        <f t="shared" si="198"/>
        <v>6.1313804665125285E-11</v>
      </c>
      <c r="M450" s="4">
        <f t="shared" si="199"/>
        <v>1.8551749702115738E-5</v>
      </c>
      <c r="N450" s="4">
        <f t="shared" si="200"/>
        <v>7.9441001495565072E-2</v>
      </c>
      <c r="O450" s="4">
        <f t="shared" si="201"/>
        <v>23.589269568592325</v>
      </c>
      <c r="P450" s="4">
        <f t="shared" si="202"/>
        <v>1243.1524074396957</v>
      </c>
      <c r="Q450" s="4">
        <f t="shared" si="203"/>
        <v>20694.265756022196</v>
      </c>
      <c r="R450" s="4">
        <f t="shared" si="204"/>
        <v>156766.56370826685</v>
      </c>
      <c r="S450" s="4">
        <f t="shared" si="205"/>
        <v>685459.24041383504</v>
      </c>
    </row>
    <row r="451" spans="1:19">
      <c r="A451" s="14">
        <f t="shared" si="188"/>
        <v>0.18390711240124874</v>
      </c>
      <c r="B451" s="16">
        <f t="shared" si="189"/>
        <v>12277.494898606081</v>
      </c>
      <c r="C451" s="4"/>
      <c r="D451" s="4">
        <f t="shared" si="190"/>
        <v>0</v>
      </c>
      <c r="E451" s="4">
        <f t="shared" si="191"/>
        <v>0</v>
      </c>
      <c r="F451" s="4">
        <f t="shared" si="192"/>
        <v>4.3975263651720266E-195</v>
      </c>
      <c r="G451" s="4">
        <f t="shared" si="193"/>
        <v>4.6782656749530826E-95</v>
      </c>
      <c r="H451" s="4">
        <f t="shared" si="194"/>
        <v>2.5555781773207312E-49</v>
      </c>
      <c r="I451" s="4">
        <f t="shared" si="195"/>
        <v>4.3221756266892525E-26</v>
      </c>
      <c r="J451" s="4">
        <f t="shared" si="196"/>
        <v>2.5108154986841196E-13</v>
      </c>
      <c r="K451" s="4">
        <f t="shared" si="197"/>
        <v>7.1562856473237696E-6</v>
      </c>
      <c r="L451" s="4">
        <f t="shared" si="198"/>
        <v>0.2649835758365266</v>
      </c>
      <c r="M451" s="4">
        <f t="shared" si="199"/>
        <v>215.02341695956287</v>
      </c>
      <c r="N451" s="4">
        <f t="shared" si="200"/>
        <v>17496.827152183618</v>
      </c>
      <c r="O451" s="4">
        <f t="shared" si="201"/>
        <v>337753.11506104469</v>
      </c>
      <c r="P451" s="4">
        <f t="shared" si="202"/>
        <v>2572716.5604226221</v>
      </c>
      <c r="Q451" s="4">
        <f t="shared" si="203"/>
        <v>10563052.22733565</v>
      </c>
      <c r="R451" s="4">
        <f t="shared" si="204"/>
        <v>28476283.968481109</v>
      </c>
      <c r="S451" s="4">
        <f t="shared" si="205"/>
        <v>57306026.25580053</v>
      </c>
    </row>
    <row r="452" spans="1:19">
      <c r="A452" s="14">
        <f t="shared" si="188"/>
        <v>0.20951926948267074</v>
      </c>
      <c r="B452" s="16">
        <f t="shared" si="189"/>
        <v>61387.4744930304</v>
      </c>
      <c r="C452" s="4"/>
      <c r="D452" s="4">
        <f t="shared" si="190"/>
        <v>0</v>
      </c>
      <c r="E452" s="4">
        <f t="shared" si="191"/>
        <v>1.9286370017409041E-260</v>
      </c>
      <c r="F452" s="4">
        <f t="shared" si="192"/>
        <v>2.5479414836229817E-110</v>
      </c>
      <c r="G452" s="4">
        <f t="shared" si="193"/>
        <v>4.6216590724233679E-51</v>
      </c>
      <c r="H452" s="4">
        <f t="shared" si="194"/>
        <v>5.1732715641811997E-24</v>
      </c>
      <c r="I452" s="4">
        <f t="shared" si="195"/>
        <v>2.5930293123555223E-10</v>
      </c>
      <c r="J452" s="4">
        <f t="shared" si="196"/>
        <v>8.1684009043284933E-3</v>
      </c>
      <c r="K452" s="4">
        <f t="shared" si="197"/>
        <v>184.81483963658866</v>
      </c>
      <c r="L452" s="4">
        <f t="shared" si="198"/>
        <v>82114.50266487003</v>
      </c>
      <c r="M452" s="4">
        <f t="shared" si="199"/>
        <v>3823949.8309307941</v>
      </c>
      <c r="N452" s="4">
        <f t="shared" si="200"/>
        <v>45945999.845785186</v>
      </c>
      <c r="O452" s="4">
        <f t="shared" si="201"/>
        <v>237117021.02904737</v>
      </c>
      <c r="P452" s="4">
        <f t="shared" si="202"/>
        <v>710096411.52847362</v>
      </c>
      <c r="Q452" s="4">
        <f t="shared" si="203"/>
        <v>1483527638.2239149</v>
      </c>
      <c r="R452" s="4">
        <f t="shared" si="204"/>
        <v>2428946400.716064</v>
      </c>
      <c r="S452" s="4">
        <f t="shared" si="205"/>
        <v>3361050102.3119845</v>
      </c>
    </row>
    <row r="453" spans="1:19">
      <c r="A453" s="14">
        <f t="shared" si="188"/>
        <v>0.23469797078555044</v>
      </c>
      <c r="B453" s="16">
        <f t="shared" si="189"/>
        <v>147725.98700580868</v>
      </c>
      <c r="C453" s="4"/>
      <c r="D453" s="4">
        <f t="shared" si="190"/>
        <v>0</v>
      </c>
      <c r="E453" s="4">
        <f t="shared" si="191"/>
        <v>1.930084967713973E-160</v>
      </c>
      <c r="F453" s="4">
        <f t="shared" si="192"/>
        <v>3.1900424373256427E-65</v>
      </c>
      <c r="G453" s="4">
        <f t="shared" si="193"/>
        <v>1.0826169436895286E-27</v>
      </c>
      <c r="H453" s="4">
        <f t="shared" si="194"/>
        <v>1.328063772835882E-10</v>
      </c>
      <c r="I453" s="4">
        <f t="shared" si="195"/>
        <v>5.5604472016098583E-2</v>
      </c>
      <c r="J453" s="4">
        <f t="shared" si="196"/>
        <v>2735.1314026768205</v>
      </c>
      <c r="K453" s="4">
        <f t="shared" si="197"/>
        <v>1378005.1080247012</v>
      </c>
      <c r="L453" s="4">
        <f t="shared" si="198"/>
        <v>57968902.526129439</v>
      </c>
      <c r="M453" s="4">
        <f t="shared" si="199"/>
        <v>588557355.49503362</v>
      </c>
      <c r="N453" s="4">
        <f t="shared" si="200"/>
        <v>2551365442.2652822</v>
      </c>
      <c r="O453" s="4">
        <f t="shared" si="201"/>
        <v>6518392744.0370693</v>
      </c>
      <c r="P453" s="4">
        <f t="shared" si="202"/>
        <v>11868945729.155903</v>
      </c>
      <c r="Q453" s="4">
        <f t="shared" si="203"/>
        <v>17298532384.617992</v>
      </c>
      <c r="R453" s="4">
        <f t="shared" si="204"/>
        <v>21712366268.574131</v>
      </c>
      <c r="S453" s="4">
        <f t="shared" si="205"/>
        <v>24607794034.397533</v>
      </c>
    </row>
    <row r="454" spans="1:19">
      <c r="A454" s="14">
        <f t="shared" si="188"/>
        <v>0.25944321630988787</v>
      </c>
      <c r="B454" s="16">
        <f t="shared" si="189"/>
        <v>200400.40060305415</v>
      </c>
      <c r="C454" s="4"/>
      <c r="D454" s="4">
        <f t="shared" si="190"/>
        <v>0</v>
      </c>
      <c r="E454" s="4">
        <f t="shared" si="191"/>
        <v>3.4143299006586906E-103</v>
      </c>
      <c r="F454" s="4">
        <f t="shared" si="192"/>
        <v>1.5275697420488084E-39</v>
      </c>
      <c r="G454" s="4">
        <f t="shared" si="193"/>
        <v>1.6662057597793332E-14</v>
      </c>
      <c r="H454" s="4">
        <f t="shared" si="194"/>
        <v>3.8337478915302344E-3</v>
      </c>
      <c r="I454" s="4">
        <f t="shared" si="195"/>
        <v>1930.7215771426029</v>
      </c>
      <c r="J454" s="4">
        <f t="shared" si="196"/>
        <v>2311807.303378142</v>
      </c>
      <c r="K454" s="4">
        <f t="shared" si="197"/>
        <v>130671976.02147736</v>
      </c>
      <c r="L454" s="4">
        <f t="shared" si="198"/>
        <v>1417443015.8885496</v>
      </c>
      <c r="M454" s="4">
        <f t="shared" si="199"/>
        <v>5994544178.3012629</v>
      </c>
      <c r="N454" s="4">
        <f t="shared" si="200"/>
        <v>14460065406.119957</v>
      </c>
      <c r="O454" s="4">
        <f t="shared" si="201"/>
        <v>24658806321.232559</v>
      </c>
      <c r="P454" s="4">
        <f t="shared" si="202"/>
        <v>33728887749.95705</v>
      </c>
      <c r="Q454" s="4">
        <f t="shared" si="203"/>
        <v>39965414651.777878</v>
      </c>
      <c r="R454" s="4">
        <f t="shared" si="204"/>
        <v>43054289894.96386</v>
      </c>
      <c r="S454" s="4">
        <f t="shared" si="205"/>
        <v>43504758116.72065</v>
      </c>
    </row>
    <row r="455" spans="1:19">
      <c r="A455" s="14">
        <f t="shared" si="188"/>
        <v>0.28375500605568299</v>
      </c>
      <c r="B455" s="16">
        <f t="shared" si="189"/>
        <v>203964.83460587519</v>
      </c>
      <c r="C455" s="4"/>
      <c r="D455" s="4">
        <f t="shared" si="190"/>
        <v>1.9563874057314056E-208</v>
      </c>
      <c r="E455" s="4">
        <f t="shared" si="191"/>
        <v>1.8858235321222196E-68</v>
      </c>
      <c r="F455" s="4">
        <f t="shared" si="192"/>
        <v>4.5077515544768237E-24</v>
      </c>
      <c r="G455" s="4">
        <f t="shared" si="193"/>
        <v>1.1604783459042054E-6</v>
      </c>
      <c r="H455" s="4">
        <f t="shared" si="194"/>
        <v>85.161406123579383</v>
      </c>
      <c r="I455" s="4">
        <f t="shared" si="195"/>
        <v>707587.15856677352</v>
      </c>
      <c r="J455" s="4">
        <f t="shared" si="196"/>
        <v>87674521.269365862</v>
      </c>
      <c r="K455" s="4">
        <f t="shared" si="197"/>
        <v>1303454257.0566485</v>
      </c>
      <c r="L455" s="4">
        <f t="shared" si="198"/>
        <v>6181030110.1220837</v>
      </c>
      <c r="M455" s="4">
        <f t="shared" si="199"/>
        <v>15314709057.590548</v>
      </c>
      <c r="N455" s="4">
        <f t="shared" si="200"/>
        <v>25828897486.036243</v>
      </c>
      <c r="O455" s="4">
        <f t="shared" si="201"/>
        <v>34413046145.550804</v>
      </c>
      <c r="P455" s="4">
        <f t="shared" si="202"/>
        <v>39527789247.754379</v>
      </c>
      <c r="Q455" s="4">
        <f t="shared" si="203"/>
        <v>41275380639.084229</v>
      </c>
      <c r="R455" s="4">
        <f t="shared" si="204"/>
        <v>40504784576.28878</v>
      </c>
      <c r="S455" s="4">
        <f t="shared" si="205"/>
        <v>38158891068.399605</v>
      </c>
    </row>
    <row r="456" spans="1:19">
      <c r="A456" s="14">
        <f t="shared" si="188"/>
        <v>0.3076333400229358</v>
      </c>
      <c r="B456" s="16">
        <f t="shared" si="189"/>
        <v>192875.48437487619</v>
      </c>
      <c r="C456" s="4"/>
      <c r="D456" s="4">
        <f t="shared" si="190"/>
        <v>1.6917415307649577E-147</v>
      </c>
      <c r="E456" s="4">
        <f t="shared" si="191"/>
        <v>2.712315209641783E-46</v>
      </c>
      <c r="F456" s="4">
        <f t="shared" si="192"/>
        <v>2.8828446811228E-14</v>
      </c>
      <c r="G456" s="4">
        <f t="shared" si="193"/>
        <v>9.5976033039484501E-2</v>
      </c>
      <c r="H456" s="4">
        <f t="shared" si="194"/>
        <v>40450.515025491462</v>
      </c>
      <c r="I456" s="4">
        <f t="shared" si="195"/>
        <v>24209287.028887577</v>
      </c>
      <c r="J456" s="4">
        <f t="shared" si="196"/>
        <v>700938097.20625889</v>
      </c>
      <c r="K456" s="4">
        <f t="shared" si="197"/>
        <v>4427540791.9710178</v>
      </c>
      <c r="L456" s="4">
        <f t="shared" si="198"/>
        <v>12353998790.401247</v>
      </c>
      <c r="M456" s="4">
        <f t="shared" si="199"/>
        <v>21728608840.787323</v>
      </c>
      <c r="N456" s="4">
        <f t="shared" si="200"/>
        <v>29135271142.198452</v>
      </c>
      <c r="O456" s="4">
        <f t="shared" si="201"/>
        <v>33139008157.284447</v>
      </c>
      <c r="P456" s="4">
        <f t="shared" si="202"/>
        <v>34033350744.48518</v>
      </c>
      <c r="Q456" s="4">
        <f t="shared" si="203"/>
        <v>32772587299.371162</v>
      </c>
      <c r="R456" s="4">
        <f t="shared" si="204"/>
        <v>30294086728.189915</v>
      </c>
      <c r="S456" s="4">
        <f t="shared" si="205"/>
        <v>27286226476.572212</v>
      </c>
    </row>
    <row r="457" spans="1:19">
      <c r="A457" s="14">
        <f t="shared" si="188"/>
        <v>0.33107821821164629</v>
      </c>
      <c r="B457" s="16">
        <f t="shared" si="189"/>
        <v>175449.36258330627</v>
      </c>
      <c r="C457" s="4"/>
      <c r="D457" s="4">
        <f t="shared" si="190"/>
        <v>6.2281412445240136E-107</v>
      </c>
      <c r="E457" s="4">
        <f t="shared" si="191"/>
        <v>1.3341864281312058E-31</v>
      </c>
      <c r="F457" s="4">
        <f t="shared" si="192"/>
        <v>8.1322723087291252E-8</v>
      </c>
      <c r="G457" s="4">
        <f t="shared" si="193"/>
        <v>148.23768319362162</v>
      </c>
      <c r="H457" s="4">
        <f t="shared" si="194"/>
        <v>1997946.1148396384</v>
      </c>
      <c r="I457" s="4">
        <f t="shared" si="195"/>
        <v>206707792.31740913</v>
      </c>
      <c r="J457" s="4">
        <f t="shared" si="196"/>
        <v>2268687411.9514952</v>
      </c>
      <c r="K457" s="4">
        <f t="shared" si="197"/>
        <v>8095162598.7827148</v>
      </c>
      <c r="L457" s="4">
        <f t="shared" si="198"/>
        <v>15856101351.546011</v>
      </c>
      <c r="M457" s="4">
        <f t="shared" si="199"/>
        <v>22188235170.251427</v>
      </c>
      <c r="N457" s="4">
        <f t="shared" si="200"/>
        <v>25529842904.533474</v>
      </c>
      <c r="O457" s="4">
        <f t="shared" si="201"/>
        <v>26129596686.274242</v>
      </c>
      <c r="P457" s="4">
        <f t="shared" si="202"/>
        <v>24903566274.461029</v>
      </c>
      <c r="Q457" s="4">
        <f t="shared" si="203"/>
        <v>22719201865.594963</v>
      </c>
      <c r="R457" s="4">
        <f t="shared" si="204"/>
        <v>20179656493.464588</v>
      </c>
      <c r="S457" s="4">
        <f t="shared" si="205"/>
        <v>17639491363.993919</v>
      </c>
    </row>
    <row r="458" spans="1:19">
      <c r="A458" s="14">
        <f t="shared" si="188"/>
        <v>0.35408964062181447</v>
      </c>
      <c r="B458" s="16">
        <f t="shared" si="189"/>
        <v>316838.57802854397</v>
      </c>
      <c r="C458" s="4"/>
      <c r="D458" s="4">
        <f t="shared" si="190"/>
        <v>2.1193973403381335E-78</v>
      </c>
      <c r="E458" s="4">
        <f t="shared" si="191"/>
        <v>6.3015144594996815E-21</v>
      </c>
      <c r="F458" s="4">
        <f t="shared" si="192"/>
        <v>7.8775928991002987E-3</v>
      </c>
      <c r="G458" s="4">
        <f t="shared" si="193"/>
        <v>80552.155474825224</v>
      </c>
      <c r="H458" s="4">
        <f t="shared" si="194"/>
        <v>100878935.36604893</v>
      </c>
      <c r="I458" s="4">
        <f t="shared" si="195"/>
        <v>3107889109.2795777</v>
      </c>
      <c r="J458" s="4">
        <f t="shared" si="196"/>
        <v>17463349956.808582</v>
      </c>
      <c r="K458" s="4">
        <f t="shared" si="197"/>
        <v>42013959512.643784</v>
      </c>
      <c r="L458" s="4">
        <f t="shared" si="198"/>
        <v>64461852065.284767</v>
      </c>
      <c r="M458" s="4">
        <f t="shared" si="199"/>
        <v>77036468068.397247</v>
      </c>
      <c r="N458" s="4">
        <f t="shared" si="200"/>
        <v>79753851644.998886</v>
      </c>
      <c r="O458" s="4">
        <f t="shared" si="201"/>
        <v>75892973273.62738</v>
      </c>
      <c r="P458" s="4">
        <f t="shared" si="202"/>
        <v>68697940468.670998</v>
      </c>
      <c r="Q458" s="4">
        <f t="shared" si="203"/>
        <v>60377314750.958298</v>
      </c>
      <c r="R458" s="4">
        <f t="shared" si="204"/>
        <v>52171853114.070511</v>
      </c>
      <c r="S458" s="4">
        <f t="shared" si="205"/>
        <v>44671147825.629395</v>
      </c>
    </row>
    <row r="459" spans="1:19">
      <c r="A459" s="14">
        <f t="shared" si="188"/>
        <v>0.3766676072534404</v>
      </c>
      <c r="B459" s="16">
        <f t="shared" si="189"/>
        <v>140597.11900016645</v>
      </c>
      <c r="C459" s="4"/>
      <c r="D459" s="4">
        <f t="shared" si="190"/>
        <v>3.1143977610108959E-59</v>
      </c>
      <c r="E459" s="4">
        <f t="shared" si="191"/>
        <v>1.9103135027207108E-14</v>
      </c>
      <c r="F459" s="4">
        <f t="shared" si="192"/>
        <v>2.1749117197301375</v>
      </c>
      <c r="G459" s="4">
        <f t="shared" si="193"/>
        <v>559809.21417728369</v>
      </c>
      <c r="H459" s="4">
        <f t="shared" si="194"/>
        <v>129638019.88994683</v>
      </c>
      <c r="I459" s="4">
        <f t="shared" si="195"/>
        <v>1689143742.0513396</v>
      </c>
      <c r="J459" s="4">
        <f t="shared" si="196"/>
        <v>5899086865.9256954</v>
      </c>
      <c r="K459" s="4">
        <f t="shared" si="197"/>
        <v>10726213682.814602</v>
      </c>
      <c r="L459" s="4">
        <f t="shared" si="198"/>
        <v>13836068324.499266</v>
      </c>
      <c r="M459" s="4">
        <f t="shared" si="199"/>
        <v>14781643975.29866</v>
      </c>
      <c r="N459" s="4">
        <f t="shared" si="200"/>
        <v>14196894742.872236</v>
      </c>
      <c r="O459" s="4">
        <f t="shared" si="201"/>
        <v>12828355398.835167</v>
      </c>
      <c r="P459" s="4">
        <f t="shared" si="202"/>
        <v>11194644996.287071</v>
      </c>
      <c r="Q459" s="4">
        <f t="shared" si="203"/>
        <v>9581453505.311039</v>
      </c>
      <c r="R459" s="4">
        <f t="shared" si="204"/>
        <v>8118935858.966073</v>
      </c>
      <c r="S459" s="4">
        <f t="shared" si="205"/>
        <v>6850303665.5502834</v>
      </c>
    </row>
    <row r="460" spans="1:19">
      <c r="A460" s="14">
        <f t="shared" si="188"/>
        <v>0.39881211810652395</v>
      </c>
      <c r="B460" s="16">
        <f t="shared" si="189"/>
        <v>122774.9489860608</v>
      </c>
      <c r="C460" s="4"/>
      <c r="D460" s="4">
        <f t="shared" si="190"/>
        <v>6.6399600915047867E-45</v>
      </c>
      <c r="E460" s="4">
        <f t="shared" si="191"/>
        <v>2.351946634757947E-9</v>
      </c>
      <c r="F460" s="4">
        <f t="shared" si="192"/>
        <v>305.56869492322789</v>
      </c>
      <c r="G460" s="4">
        <f t="shared" si="193"/>
        <v>5384454.5970383286</v>
      </c>
      <c r="H460" s="4">
        <f t="shared" si="194"/>
        <v>364745303.65783</v>
      </c>
      <c r="I460" s="4">
        <f t="shared" si="195"/>
        <v>2539493192.0561066</v>
      </c>
      <c r="J460" s="4">
        <f t="shared" si="196"/>
        <v>6272570783.0902643</v>
      </c>
      <c r="K460" s="4">
        <f t="shared" si="197"/>
        <v>9301358953.0653954</v>
      </c>
      <c r="L460" s="4">
        <f t="shared" si="198"/>
        <v>10574082304.536903</v>
      </c>
      <c r="M460" s="4">
        <f t="shared" si="199"/>
        <v>10411132390.212811</v>
      </c>
      <c r="N460" s="4">
        <f t="shared" si="200"/>
        <v>9467561940.0894909</v>
      </c>
      <c r="O460" s="4">
        <f t="shared" si="201"/>
        <v>8238533109.8384848</v>
      </c>
      <c r="P460" s="4">
        <f t="shared" si="202"/>
        <v>7000155689.4345121</v>
      </c>
      <c r="Q460" s="4">
        <f t="shared" si="203"/>
        <v>5876883854.2678556</v>
      </c>
      <c r="R460" s="4">
        <f t="shared" si="204"/>
        <v>4909399204.254303</v>
      </c>
      <c r="S460" s="4">
        <f t="shared" si="205"/>
        <v>4098194826.066071</v>
      </c>
    </row>
    <row r="461" spans="1:19">
      <c r="A461" s="14">
        <f t="shared" si="188"/>
        <v>0.42052317318106525</v>
      </c>
      <c r="B461" s="16">
        <f t="shared" si="189"/>
        <v>106140.92363956224</v>
      </c>
      <c r="C461" s="4"/>
      <c r="D461" s="4">
        <f t="shared" si="190"/>
        <v>2.6582781398667481E-34</v>
      </c>
      <c r="E461" s="4">
        <f t="shared" si="191"/>
        <v>1.2538041554501606E-5</v>
      </c>
      <c r="F461" s="4">
        <f t="shared" si="192"/>
        <v>10516.488236301373</v>
      </c>
      <c r="G461" s="4">
        <f t="shared" si="193"/>
        <v>25187669.387468282</v>
      </c>
      <c r="H461" s="4">
        <f t="shared" si="194"/>
        <v>683483361.20282388</v>
      </c>
      <c r="I461" s="4">
        <f t="shared" si="195"/>
        <v>2984836345.1716137</v>
      </c>
      <c r="J461" s="4">
        <f t="shared" si="196"/>
        <v>5697322381.1352749</v>
      </c>
      <c r="K461" s="4">
        <f t="shared" si="197"/>
        <v>7258738878.7054186</v>
      </c>
      <c r="L461" s="4">
        <f t="shared" si="198"/>
        <v>7511402911.1613874</v>
      </c>
      <c r="M461" s="4">
        <f t="shared" si="199"/>
        <v>6959683852.1726341</v>
      </c>
      <c r="N461" s="4">
        <f t="shared" si="200"/>
        <v>6076710820.4806662</v>
      </c>
      <c r="O461" s="4">
        <f t="shared" si="201"/>
        <v>5141622284.1276121</v>
      </c>
      <c r="P461" s="4">
        <f t="shared" si="202"/>
        <v>4282905991.6328812</v>
      </c>
      <c r="Q461" s="4">
        <f t="shared" si="203"/>
        <v>3544377630.2211957</v>
      </c>
      <c r="R461" s="4">
        <f t="shared" si="204"/>
        <v>2929658567.9093823</v>
      </c>
      <c r="S461" s="4">
        <f t="shared" si="205"/>
        <v>2426180919.1876006</v>
      </c>
    </row>
    <row r="462" spans="1:19">
      <c r="A462" s="14">
        <f t="shared" si="188"/>
        <v>0.44180077247706423</v>
      </c>
      <c r="B462" s="16">
        <f t="shared" si="189"/>
        <v>90695.042960670733</v>
      </c>
      <c r="C462" s="4"/>
      <c r="D462" s="4">
        <f t="shared" si="190"/>
        <v>2.5511619108126827E-26</v>
      </c>
      <c r="E462" s="4">
        <f t="shared" si="191"/>
        <v>7.3236231494307651E-3</v>
      </c>
      <c r="F462" s="4">
        <f t="shared" si="192"/>
        <v>133989.4056491107</v>
      </c>
      <c r="G462" s="4">
        <f t="shared" si="193"/>
        <v>70619423.932272688</v>
      </c>
      <c r="H462" s="4">
        <f t="shared" si="194"/>
        <v>957367344.13089478</v>
      </c>
      <c r="I462" s="4">
        <f t="shared" si="195"/>
        <v>2935025306.2121892</v>
      </c>
      <c r="J462" s="4">
        <f t="shared" si="196"/>
        <v>4607248724.1233311</v>
      </c>
      <c r="K462" s="4">
        <f t="shared" si="197"/>
        <v>5231598596.531764</v>
      </c>
      <c r="L462" s="4">
        <f t="shared" si="198"/>
        <v>5041004406.9905214</v>
      </c>
      <c r="M462" s="4">
        <f t="shared" si="199"/>
        <v>4460353736.2863522</v>
      </c>
      <c r="N462" s="4">
        <f t="shared" si="200"/>
        <v>3776166863.8316073</v>
      </c>
      <c r="O462" s="4">
        <f t="shared" si="201"/>
        <v>3127831170.679163</v>
      </c>
      <c r="P462" s="4">
        <f t="shared" si="202"/>
        <v>2566511652.8777022</v>
      </c>
      <c r="Q462" s="4">
        <f t="shared" si="203"/>
        <v>2100935696.7810366</v>
      </c>
      <c r="R462" s="4">
        <f t="shared" si="204"/>
        <v>1722650465.6942229</v>
      </c>
      <c r="S462" s="4">
        <f t="shared" si="205"/>
        <v>1418012790.4933047</v>
      </c>
    </row>
    <row r="463" spans="1:19">
      <c r="A463" s="14">
        <f t="shared" si="188"/>
        <v>0.46264491599452084</v>
      </c>
      <c r="B463" s="16">
        <f t="shared" si="189"/>
        <v>76437.306949386257</v>
      </c>
      <c r="C463" s="4"/>
      <c r="D463" s="4">
        <f t="shared" si="190"/>
        <v>3.1938891457442228E-20</v>
      </c>
      <c r="E463" s="4">
        <f t="shared" si="191"/>
        <v>0.8679071894460928</v>
      </c>
      <c r="F463" s="4">
        <f t="shared" si="192"/>
        <v>830114.29589817219</v>
      </c>
      <c r="G463" s="4">
        <f t="shared" si="193"/>
        <v>136070072.43933976</v>
      </c>
      <c r="H463" s="4">
        <f t="shared" si="194"/>
        <v>1079940968.1490605</v>
      </c>
      <c r="I463" s="4">
        <f t="shared" si="195"/>
        <v>2519915881.7871337</v>
      </c>
      <c r="J463" s="4">
        <f t="shared" si="196"/>
        <v>3401733202.3111916</v>
      </c>
      <c r="K463" s="4">
        <f t="shared" si="197"/>
        <v>3534436251.9392591</v>
      </c>
      <c r="L463" s="4">
        <f t="shared" si="198"/>
        <v>3223324901.7496076</v>
      </c>
      <c r="M463" s="4">
        <f t="shared" si="199"/>
        <v>2752414989.501873</v>
      </c>
      <c r="N463" s="4">
        <f t="shared" si="200"/>
        <v>2275411485.8579235</v>
      </c>
      <c r="O463" s="4">
        <f t="shared" si="201"/>
        <v>1854060394.453546</v>
      </c>
      <c r="P463" s="4">
        <f t="shared" si="202"/>
        <v>1503763197.7482646</v>
      </c>
      <c r="Q463" s="4">
        <f t="shared" si="203"/>
        <v>1220670140.0519841</v>
      </c>
      <c r="R463" s="4">
        <f t="shared" si="204"/>
        <v>994691014.9526422</v>
      </c>
      <c r="S463" s="4">
        <f t="shared" si="205"/>
        <v>814980845.49389744</v>
      </c>
    </row>
    <row r="464" spans="1:19">
      <c r="A464" s="14">
        <f t="shared" si="188"/>
        <v>0.48305560373343526</v>
      </c>
      <c r="B464" s="16">
        <f t="shared" si="189"/>
        <v>63763.76382824449</v>
      </c>
      <c r="C464" s="4"/>
      <c r="D464" s="4">
        <f t="shared" si="190"/>
        <v>1.673121387308933E-15</v>
      </c>
      <c r="E464" s="4">
        <f t="shared" si="191"/>
        <v>32.076684280537791</v>
      </c>
      <c r="F464" s="4">
        <f t="shared" si="192"/>
        <v>3041127.9168169862</v>
      </c>
      <c r="G464" s="4">
        <f t="shared" si="193"/>
        <v>199707609.57245055</v>
      </c>
      <c r="H464" s="4">
        <f t="shared" si="194"/>
        <v>1042133290.0828511</v>
      </c>
      <c r="I464" s="4">
        <f t="shared" si="195"/>
        <v>1963642416.4692526</v>
      </c>
      <c r="J464" s="4">
        <f t="shared" si="196"/>
        <v>2355398504.9490523</v>
      </c>
      <c r="K464" s="4">
        <f t="shared" si="197"/>
        <v>2282831250.3357692</v>
      </c>
      <c r="L464" s="4">
        <f t="shared" si="198"/>
        <v>1994068662.4391935</v>
      </c>
      <c r="M464" s="4">
        <f t="shared" si="199"/>
        <v>1655981051.4921904</v>
      </c>
      <c r="N464" s="4">
        <f t="shared" si="200"/>
        <v>1343712324.4071801</v>
      </c>
      <c r="O464" s="4">
        <f t="shared" si="201"/>
        <v>1080904651.1448157</v>
      </c>
      <c r="P464" s="4">
        <f t="shared" si="202"/>
        <v>868744735.95039999</v>
      </c>
      <c r="Q464" s="4">
        <f t="shared" si="203"/>
        <v>700570496.28567052</v>
      </c>
      <c r="R464" s="4">
        <f t="shared" si="204"/>
        <v>568108574.31261444</v>
      </c>
      <c r="S464" s="4">
        <f t="shared" si="205"/>
        <v>463773059.97453022</v>
      </c>
    </row>
    <row r="465" spans="1:19">
      <c r="A465" s="14">
        <f t="shared" si="188"/>
        <v>0.5030328356938073</v>
      </c>
      <c r="B465" s="16">
        <f t="shared" si="189"/>
        <v>53862.558264852487</v>
      </c>
      <c r="C465" s="4"/>
      <c r="D465" s="4">
        <f t="shared" si="190"/>
        <v>8.6058431980464202E-12</v>
      </c>
      <c r="E465" s="4">
        <f t="shared" si="191"/>
        <v>519.51655004622023</v>
      </c>
      <c r="F465" s="4">
        <f t="shared" si="192"/>
        <v>7862277.7321932279</v>
      </c>
      <c r="G465" s="4">
        <f t="shared" si="193"/>
        <v>249766406.92245296</v>
      </c>
      <c r="H465" s="4">
        <f t="shared" si="194"/>
        <v>934314477.74309719</v>
      </c>
      <c r="I465" s="4">
        <f t="shared" si="195"/>
        <v>1485676984.0529177</v>
      </c>
      <c r="J465" s="4">
        <f t="shared" si="196"/>
        <v>1622525227.0957587</v>
      </c>
      <c r="K465" s="4">
        <f t="shared" si="197"/>
        <v>1488051106.1814015</v>
      </c>
      <c r="L465" s="4">
        <f t="shared" si="198"/>
        <v>1256101951.0825176</v>
      </c>
      <c r="M465" s="4">
        <f t="shared" si="199"/>
        <v>1020325390.9463425</v>
      </c>
      <c r="N465" s="4">
        <f t="shared" si="200"/>
        <v>815761540.77853227</v>
      </c>
      <c r="O465" s="4">
        <f t="shared" si="201"/>
        <v>649549556.61776543</v>
      </c>
      <c r="P465" s="4">
        <f t="shared" si="202"/>
        <v>518299407.89607048</v>
      </c>
      <c r="Q465" s="4">
        <f t="shared" si="203"/>
        <v>415786653.51493299</v>
      </c>
      <c r="R465" s="4">
        <f t="shared" si="204"/>
        <v>335872692.09017587</v>
      </c>
      <c r="S465" s="4">
        <f t="shared" si="205"/>
        <v>273394999.89075351</v>
      </c>
    </row>
    <row r="466" spans="1:19">
      <c r="A466" s="14">
        <f t="shared" si="188"/>
        <v>0.52257661187563709</v>
      </c>
      <c r="B466" s="16">
        <f t="shared" si="189"/>
        <v>39208.774031032328</v>
      </c>
      <c r="C466" s="4"/>
      <c r="D466" s="4">
        <f t="shared" si="190"/>
        <v>5.5858577732607346E-9</v>
      </c>
      <c r="E466" s="4">
        <f t="shared" si="191"/>
        <v>3291.5874982716191</v>
      </c>
      <c r="F466" s="4">
        <f t="shared" si="192"/>
        <v>11401682.494558189</v>
      </c>
      <c r="G466" s="4">
        <f t="shared" si="193"/>
        <v>202078428.31911173</v>
      </c>
      <c r="H466" s="4">
        <f t="shared" si="194"/>
        <v>578499433.48189604</v>
      </c>
      <c r="I466" s="4">
        <f t="shared" si="195"/>
        <v>802606521.59182239</v>
      </c>
      <c r="J466" s="4">
        <f t="shared" si="196"/>
        <v>812896356.22709751</v>
      </c>
      <c r="K466" s="4">
        <f t="shared" si="197"/>
        <v>713163023.68367338</v>
      </c>
      <c r="L466" s="4">
        <f t="shared" si="198"/>
        <v>585672684.31718636</v>
      </c>
      <c r="M466" s="4">
        <f t="shared" si="199"/>
        <v>467361627.20412159</v>
      </c>
      <c r="N466" s="4">
        <f t="shared" si="200"/>
        <v>369243898.55976242</v>
      </c>
      <c r="O466" s="4">
        <f t="shared" si="201"/>
        <v>291608931.5349707</v>
      </c>
      <c r="P466" s="4">
        <f t="shared" si="202"/>
        <v>231338998.63366473</v>
      </c>
      <c r="Q466" s="4">
        <f t="shared" si="203"/>
        <v>184805398.03183171</v>
      </c>
      <c r="R466" s="4">
        <f t="shared" si="204"/>
        <v>148823835.38831577</v>
      </c>
      <c r="S466" s="4">
        <f t="shared" si="205"/>
        <v>120858498.58576185</v>
      </c>
    </row>
    <row r="467" spans="1:19">
      <c r="A467" s="14">
        <f t="shared" si="188"/>
        <v>0.54168693227892462</v>
      </c>
      <c r="B467" s="16">
        <f t="shared" si="189"/>
        <v>23762.8933521408</v>
      </c>
      <c r="C467" s="4"/>
      <c r="D467" s="4">
        <f t="shared" si="190"/>
        <v>6.4644863422128957E-7</v>
      </c>
      <c r="E467" s="4">
        <f t="shared" si="191"/>
        <v>8856.8932453854013</v>
      </c>
      <c r="F467" s="4">
        <f t="shared" si="192"/>
        <v>9258007.7104827277</v>
      </c>
      <c r="G467" s="4">
        <f t="shared" si="193"/>
        <v>102128576.98931597</v>
      </c>
      <c r="H467" s="4">
        <f t="shared" si="194"/>
        <v>235252704.72354847</v>
      </c>
      <c r="I467" s="4">
        <f t="shared" si="195"/>
        <v>292151018.33662188</v>
      </c>
      <c r="J467" s="4">
        <f t="shared" si="196"/>
        <v>278318664.34887916</v>
      </c>
      <c r="K467" s="4">
        <f t="shared" si="197"/>
        <v>235524687.45688784</v>
      </c>
      <c r="L467" s="4">
        <f t="shared" si="198"/>
        <v>189147387.73886034</v>
      </c>
      <c r="M467" s="4">
        <f t="shared" si="199"/>
        <v>148774752.10002753</v>
      </c>
      <c r="N467" s="4">
        <f t="shared" si="200"/>
        <v>116410844.0844577</v>
      </c>
      <c r="O467" s="4">
        <f t="shared" si="201"/>
        <v>91324452.51394552</v>
      </c>
      <c r="P467" s="4">
        <f t="shared" si="202"/>
        <v>72108627.991396636</v>
      </c>
      <c r="Q467" s="4">
        <f t="shared" si="203"/>
        <v>57407808.442176841</v>
      </c>
      <c r="R467" s="4">
        <f t="shared" si="204"/>
        <v>46114223.589530893</v>
      </c>
      <c r="S467" s="4">
        <f t="shared" si="205"/>
        <v>37378167.403526165</v>
      </c>
    </row>
    <row r="468" spans="1:19">
      <c r="A468" s="14">
        <f t="shared" si="188"/>
        <v>0.56036379690366966</v>
      </c>
      <c r="B468" s="16">
        <f t="shared" si="189"/>
        <v>11881.4466760704</v>
      </c>
      <c r="C468" s="4"/>
      <c r="D468" s="4">
        <f t="shared" si="190"/>
        <v>1.7757585034648499E-5</v>
      </c>
      <c r="E468" s="4">
        <f t="shared" si="191"/>
        <v>11102.519488247428</v>
      </c>
      <c r="F468" s="4">
        <f t="shared" si="192"/>
        <v>4341223.1177289393</v>
      </c>
      <c r="G468" s="4">
        <f t="shared" si="193"/>
        <v>32451679.205389705</v>
      </c>
      <c r="H468" s="4">
        <f t="shared" si="194"/>
        <v>62539108.462464012</v>
      </c>
      <c r="I468" s="4">
        <f t="shared" si="195"/>
        <v>70912937.124971211</v>
      </c>
      <c r="J468" s="4">
        <f t="shared" si="196"/>
        <v>64243785.22073973</v>
      </c>
      <c r="K468" s="4">
        <f t="shared" si="197"/>
        <v>52780446.241735309</v>
      </c>
      <c r="L468" s="4">
        <f t="shared" si="198"/>
        <v>41617319.182726607</v>
      </c>
      <c r="M468" s="4">
        <f t="shared" si="199"/>
        <v>32348765.037377406</v>
      </c>
      <c r="N468" s="4">
        <f t="shared" si="200"/>
        <v>25111814.09942954</v>
      </c>
      <c r="O468" s="4">
        <f t="shared" si="201"/>
        <v>19592807.361646544</v>
      </c>
      <c r="P468" s="4">
        <f t="shared" si="202"/>
        <v>15410477.016195051</v>
      </c>
      <c r="Q468" s="4">
        <f t="shared" si="203"/>
        <v>12234421.811866732</v>
      </c>
      <c r="R468" s="4">
        <f t="shared" si="204"/>
        <v>9807302.8436936475</v>
      </c>
      <c r="S468" s="4">
        <f t="shared" si="205"/>
        <v>7937036.6197815826</v>
      </c>
    </row>
    <row r="469" spans="1:19">
      <c r="A469" s="14">
        <f t="shared" si="188"/>
        <v>0.57860720574987257</v>
      </c>
      <c r="B469" s="16">
        <f t="shared" si="189"/>
        <v>14257.736011284482</v>
      </c>
      <c r="C469" s="4"/>
      <c r="D469" s="4">
        <f t="shared" si="190"/>
        <v>1.2291430155507333E-3</v>
      </c>
      <c r="E469" s="4">
        <f t="shared" si="191"/>
        <v>59586.746089308617</v>
      </c>
      <c r="F469" s="4">
        <f t="shared" si="192"/>
        <v>10318690.841495041</v>
      </c>
      <c r="G469" s="4">
        <f t="shared" si="193"/>
        <v>55881178.002512723</v>
      </c>
      <c r="H469" s="4">
        <f t="shared" si="194"/>
        <v>92898872.533715218</v>
      </c>
      <c r="I469" s="4">
        <f t="shared" si="195"/>
        <v>97693977.313697785</v>
      </c>
      <c r="J469" s="4">
        <f t="shared" si="196"/>
        <v>84897043.055006742</v>
      </c>
      <c r="K469" s="4">
        <f t="shared" si="197"/>
        <v>68059575.526802391</v>
      </c>
      <c r="L469" s="4">
        <f t="shared" si="198"/>
        <v>52856055.760347106</v>
      </c>
      <c r="M469" s="4">
        <f t="shared" si="199"/>
        <v>40683339.301287279</v>
      </c>
      <c r="N469" s="4">
        <f t="shared" si="200"/>
        <v>31375055.897171013</v>
      </c>
      <c r="O469" s="4">
        <f t="shared" si="201"/>
        <v>24368896.468009468</v>
      </c>
      <c r="P469" s="4">
        <f t="shared" si="202"/>
        <v>19105708.299906563</v>
      </c>
      <c r="Q469" s="4">
        <f t="shared" si="203"/>
        <v>15132929.565200528</v>
      </c>
      <c r="R469" s="4">
        <f t="shared" si="204"/>
        <v>12110038.261438109</v>
      </c>
      <c r="S469" s="4">
        <f t="shared" si="205"/>
        <v>9788041.3465028945</v>
      </c>
    </row>
    <row r="470" spans="1:19">
      <c r="A470" s="14">
        <f t="shared" si="188"/>
        <v>0.5964171588175331</v>
      </c>
      <c r="B470" s="16">
        <f t="shared" si="189"/>
        <v>25743.134464819206</v>
      </c>
      <c r="C470" s="4"/>
      <c r="D470" s="4">
        <f t="shared" si="190"/>
        <v>9.9978688068573351E-2</v>
      </c>
      <c r="E470" s="4">
        <f t="shared" si="191"/>
        <v>572656.29354406241</v>
      </c>
      <c r="F470" s="4">
        <f t="shared" si="192"/>
        <v>50225062.434835881</v>
      </c>
      <c r="G470" s="4">
        <f t="shared" si="193"/>
        <v>207795786.10798979</v>
      </c>
      <c r="H470" s="4">
        <f t="shared" si="194"/>
        <v>305339218.64615351</v>
      </c>
      <c r="I470" s="4">
        <f t="shared" si="195"/>
        <v>301517717.72729456</v>
      </c>
      <c r="J470" s="4">
        <f t="shared" si="196"/>
        <v>253066801.64955428</v>
      </c>
      <c r="K470" s="4">
        <f t="shared" si="197"/>
        <v>198765115.64524999</v>
      </c>
      <c r="L470" s="4">
        <f t="shared" si="198"/>
        <v>152418129.30792734</v>
      </c>
      <c r="M470" s="4">
        <f t="shared" si="199"/>
        <v>116358667.59721813</v>
      </c>
      <c r="N470" s="4">
        <f t="shared" si="200"/>
        <v>89245036.550124988</v>
      </c>
      <c r="O470" s="4">
        <f t="shared" si="201"/>
        <v>69054543.556764409</v>
      </c>
      <c r="P470" s="4">
        <f t="shared" si="202"/>
        <v>53995395.89092543</v>
      </c>
      <c r="Q470" s="4">
        <f t="shared" si="203"/>
        <v>42684978.015677065</v>
      </c>
      <c r="R470" s="4">
        <f t="shared" si="204"/>
        <v>34109584.75316105</v>
      </c>
      <c r="S470" s="4">
        <f t="shared" si="205"/>
        <v>27539762.994803671</v>
      </c>
    </row>
    <row r="471" spans="1:19">
      <c r="A471" s="14">
        <f t="shared" si="188"/>
        <v>0.61379365610665138</v>
      </c>
      <c r="B471" s="16">
        <f t="shared" si="189"/>
        <v>12277.494898606081</v>
      </c>
      <c r="C471" s="4"/>
      <c r="D471" s="4">
        <f t="shared" si="190"/>
        <v>0.3356102657638681</v>
      </c>
      <c r="E471" s="4">
        <f t="shared" si="191"/>
        <v>318462.16094291175</v>
      </c>
      <c r="F471" s="4">
        <f t="shared" si="192"/>
        <v>15754106.033171147</v>
      </c>
      <c r="G471" s="4">
        <f t="shared" si="193"/>
        <v>51962487.175177969</v>
      </c>
      <c r="H471" s="4">
        <f t="shared" si="194"/>
        <v>68820747.035591319</v>
      </c>
      <c r="I471" s="4">
        <f t="shared" si="195"/>
        <v>64453624.201975159</v>
      </c>
      <c r="J471" s="4">
        <f t="shared" si="196"/>
        <v>52536044.794994995</v>
      </c>
      <c r="K471" s="4">
        <f t="shared" si="197"/>
        <v>40558126.60569419</v>
      </c>
      <c r="L471" s="4">
        <f t="shared" si="198"/>
        <v>30770684.811690185</v>
      </c>
      <c r="M471" s="4">
        <f t="shared" si="199"/>
        <v>23329364.683102548</v>
      </c>
      <c r="N471" s="4">
        <f t="shared" si="200"/>
        <v>17810771.452841233</v>
      </c>
      <c r="O471" s="4">
        <f t="shared" si="201"/>
        <v>13737502.988869706</v>
      </c>
      <c r="P471" s="4">
        <f t="shared" si="202"/>
        <v>10717499.917100903</v>
      </c>
      <c r="Q471" s="4">
        <f t="shared" si="203"/>
        <v>8458696.9902610127</v>
      </c>
      <c r="R471" s="4">
        <f t="shared" si="204"/>
        <v>6751216.0312602632</v>
      </c>
      <c r="S471" s="4">
        <f t="shared" si="205"/>
        <v>5445942.9594457643</v>
      </c>
    </row>
    <row r="472" spans="1:19">
      <c r="A472" s="14">
        <f t="shared" si="188"/>
        <v>0.63073669761722728</v>
      </c>
      <c r="B472" s="16">
        <f t="shared" si="189"/>
        <v>9109.1091183206427</v>
      </c>
      <c r="C472" s="4"/>
      <c r="D472" s="4">
        <f t="shared" si="190"/>
        <v>1.7837626913575728</v>
      </c>
      <c r="E472" s="4">
        <f t="shared" si="191"/>
        <v>368702.79285615339</v>
      </c>
      <c r="F472" s="4">
        <f t="shared" si="192"/>
        <v>11225041.872837748</v>
      </c>
      <c r="G472" s="4">
        <f t="shared" si="193"/>
        <v>30552707.212969672</v>
      </c>
      <c r="H472" s="4">
        <f t="shared" si="194"/>
        <v>37053758.459721588</v>
      </c>
      <c r="I472" s="4">
        <f t="shared" si="195"/>
        <v>33178772.552518591</v>
      </c>
      <c r="J472" s="4">
        <f t="shared" si="196"/>
        <v>26381144.978719298</v>
      </c>
      <c r="K472" s="4">
        <f t="shared" si="197"/>
        <v>20071012.3972576</v>
      </c>
      <c r="L472" s="4">
        <f t="shared" si="198"/>
        <v>15090284.781272672</v>
      </c>
      <c r="M472" s="4">
        <f t="shared" si="199"/>
        <v>11374257.507238835</v>
      </c>
      <c r="N472" s="4">
        <f t="shared" si="200"/>
        <v>8649733.4667006731</v>
      </c>
      <c r="O472" s="4">
        <f t="shared" si="201"/>
        <v>6653578.3097114963</v>
      </c>
      <c r="P472" s="4">
        <f t="shared" si="202"/>
        <v>5180971.5932837045</v>
      </c>
      <c r="Q472" s="4">
        <f t="shared" si="203"/>
        <v>4083388.4132263879</v>
      </c>
      <c r="R472" s="4">
        <f t="shared" si="204"/>
        <v>3255787.1450636531</v>
      </c>
      <c r="S472" s="4">
        <f t="shared" si="205"/>
        <v>2624304.3177575143</v>
      </c>
    </row>
    <row r="473" spans="1:19">
      <c r="A473" s="14">
        <f t="shared" si="188"/>
        <v>0.64724628334926093</v>
      </c>
      <c r="B473" s="16">
        <f t="shared" si="189"/>
        <v>24554.989797212162</v>
      </c>
      <c r="C473" s="4"/>
      <c r="D473" s="4">
        <f t="shared" si="190"/>
        <v>88.578053599835329</v>
      </c>
      <c r="E473" s="4">
        <f t="shared" si="191"/>
        <v>4987396.3486375138</v>
      </c>
      <c r="F473" s="4">
        <f t="shared" si="192"/>
        <v>100342950.87618227</v>
      </c>
      <c r="G473" s="4">
        <f t="shared" si="193"/>
        <v>231821203.64358211</v>
      </c>
      <c r="H473" s="4">
        <f t="shared" si="194"/>
        <v>260795008.70371854</v>
      </c>
      <c r="I473" s="4">
        <f t="shared" si="195"/>
        <v>224743870.10512578</v>
      </c>
      <c r="J473" s="4">
        <f t="shared" si="196"/>
        <v>174954577.45534995</v>
      </c>
      <c r="K473" s="4">
        <f t="shared" si="197"/>
        <v>131457934.25672513</v>
      </c>
      <c r="L473" s="4">
        <f t="shared" si="198"/>
        <v>98075492.402120486</v>
      </c>
      <c r="M473" s="4">
        <f t="shared" si="199"/>
        <v>73556083.892452925</v>
      </c>
      <c r="N473" s="4">
        <f t="shared" si="200"/>
        <v>55750339.155724019</v>
      </c>
      <c r="O473" s="4">
        <f t="shared" si="201"/>
        <v>42785788.168893628</v>
      </c>
      <c r="P473" s="4">
        <f t="shared" si="202"/>
        <v>33261929.64823487</v>
      </c>
      <c r="Q473" s="4">
        <f t="shared" si="203"/>
        <v>26184513.588698521</v>
      </c>
      <c r="R473" s="4">
        <f t="shared" si="204"/>
        <v>20859390.483546875</v>
      </c>
      <c r="S473" s="4">
        <f t="shared" si="205"/>
        <v>16802571.212689511</v>
      </c>
    </row>
    <row r="474" spans="1:19">
      <c r="A474" s="14">
        <f t="shared" si="188"/>
        <v>0.66332241330275232</v>
      </c>
      <c r="B474" s="16">
        <f t="shared" si="189"/>
        <v>27723.375577497598</v>
      </c>
      <c r="C474" s="4"/>
      <c r="D474" s="4">
        <f t="shared" si="190"/>
        <v>581.00620309458134</v>
      </c>
      <c r="E474" s="4">
        <f t="shared" si="191"/>
        <v>10711730.724951904</v>
      </c>
      <c r="F474" s="4">
        <f t="shared" si="192"/>
        <v>151018872.57383305</v>
      </c>
      <c r="G474" s="4">
        <f t="shared" si="193"/>
        <v>303093637.89466149</v>
      </c>
      <c r="H474" s="4">
        <f t="shared" si="194"/>
        <v>319672163.48876864</v>
      </c>
      <c r="I474" s="4">
        <f t="shared" si="195"/>
        <v>266568332.22758436</v>
      </c>
      <c r="J474" s="4">
        <f t="shared" si="196"/>
        <v>203775248.35061008</v>
      </c>
      <c r="K474" s="4">
        <f t="shared" si="197"/>
        <v>151483359.03479707</v>
      </c>
      <c r="L474" s="4">
        <f t="shared" si="198"/>
        <v>112268738.36178711</v>
      </c>
      <c r="M474" s="4">
        <f t="shared" si="199"/>
        <v>83840941.790115491</v>
      </c>
      <c r="N474" s="4">
        <f t="shared" si="200"/>
        <v>63363564.670970522</v>
      </c>
      <c r="O474" s="4">
        <f t="shared" si="201"/>
        <v>48532502.160764664</v>
      </c>
      <c r="P474" s="4">
        <f t="shared" si="202"/>
        <v>37676690.26693321</v>
      </c>
      <c r="Q474" s="4">
        <f t="shared" si="203"/>
        <v>29629881.492615834</v>
      </c>
      <c r="R474" s="4">
        <f t="shared" si="204"/>
        <v>23586436.358443111</v>
      </c>
      <c r="S474" s="4">
        <f t="shared" si="205"/>
        <v>18988584.701074053</v>
      </c>
    </row>
    <row r="475" spans="1:19">
      <c r="A475" s="14">
        <f t="shared" si="188"/>
        <v>0.67896508747770135</v>
      </c>
      <c r="B475" s="16">
        <f t="shared" si="189"/>
        <v>30891.761357783042</v>
      </c>
      <c r="C475" s="4"/>
      <c r="D475" s="4">
        <f t="shared" si="190"/>
        <v>2935.969119016755</v>
      </c>
      <c r="E475" s="4">
        <f t="shared" si="191"/>
        <v>20646012.287585743</v>
      </c>
      <c r="F475" s="4">
        <f t="shared" si="192"/>
        <v>214129399.23005223</v>
      </c>
      <c r="G475" s="4">
        <f t="shared" si="193"/>
        <v>380588389.25776458</v>
      </c>
      <c r="H475" s="4">
        <f t="shared" si="194"/>
        <v>379660220.06498742</v>
      </c>
      <c r="I475" s="4">
        <f t="shared" si="195"/>
        <v>307727649.75810224</v>
      </c>
      <c r="J475" s="4">
        <f t="shared" si="196"/>
        <v>231576184.83472493</v>
      </c>
      <c r="K475" s="4">
        <f t="shared" si="197"/>
        <v>170566880.85699955</v>
      </c>
      <c r="L475" s="4">
        <f t="shared" si="198"/>
        <v>125690504.56237009</v>
      </c>
      <c r="M475" s="4">
        <f t="shared" si="199"/>
        <v>93517593.744922146</v>
      </c>
      <c r="N475" s="4">
        <f t="shared" si="200"/>
        <v>70502018.807038158</v>
      </c>
      <c r="O475" s="4">
        <f t="shared" si="201"/>
        <v>53907984.809911393</v>
      </c>
      <c r="P475" s="4">
        <f t="shared" si="202"/>
        <v>41799241.534976833</v>
      </c>
      <c r="Q475" s="4">
        <f t="shared" si="203"/>
        <v>32843225.230296116</v>
      </c>
      <c r="R475" s="4">
        <f t="shared" si="204"/>
        <v>26127502.889518935</v>
      </c>
      <c r="S475" s="4">
        <f t="shared" si="205"/>
        <v>21024111.008796129</v>
      </c>
    </row>
    <row r="476" spans="1:19">
      <c r="A476" s="14">
        <f t="shared" si="188"/>
        <v>0.694174305874108</v>
      </c>
      <c r="B476" s="16">
        <f t="shared" si="189"/>
        <v>31287.809580318728</v>
      </c>
      <c r="C476" s="4"/>
      <c r="D476" s="4">
        <f t="shared" si="190"/>
        <v>10083.893014805824</v>
      </c>
      <c r="E476" s="4">
        <f t="shared" si="191"/>
        <v>30722385.880330466</v>
      </c>
      <c r="F476" s="4">
        <f t="shared" si="192"/>
        <v>244112147.77007499</v>
      </c>
      <c r="G476" s="4">
        <f t="shared" si="193"/>
        <v>390461064.47175986</v>
      </c>
      <c r="H476" s="4">
        <f t="shared" si="194"/>
        <v>371130334.32875961</v>
      </c>
      <c r="I476" s="4">
        <f t="shared" si="195"/>
        <v>293491711.99814939</v>
      </c>
      <c r="J476" s="4">
        <f t="shared" si="196"/>
        <v>217875648.25362036</v>
      </c>
      <c r="K476" s="4">
        <f t="shared" si="197"/>
        <v>159194214.46716359</v>
      </c>
      <c r="L476" s="4">
        <f t="shared" si="198"/>
        <v>116728672.54287504</v>
      </c>
      <c r="M476" s="4">
        <f t="shared" si="199"/>
        <v>86571374.777444258</v>
      </c>
      <c r="N476" s="4">
        <f t="shared" si="200"/>
        <v>65125258.363793738</v>
      </c>
      <c r="O476" s="4">
        <f t="shared" si="201"/>
        <v>49723019.557859793</v>
      </c>
      <c r="P476" s="4">
        <f t="shared" si="202"/>
        <v>38513892.225683153</v>
      </c>
      <c r="Q476" s="4">
        <f t="shared" si="203"/>
        <v>30238847.846346226</v>
      </c>
      <c r="R476" s="4">
        <f t="shared" si="204"/>
        <v>24042193.739370309</v>
      </c>
      <c r="S476" s="4">
        <f t="shared" si="205"/>
        <v>19337981.014982354</v>
      </c>
    </row>
    <row r="477" spans="1:19">
      <c r="A477" s="14">
        <f t="shared" si="188"/>
        <v>0.70895006849197251</v>
      </c>
      <c r="B477" s="16">
        <f t="shared" si="189"/>
        <v>23762.8933521408</v>
      </c>
      <c r="C477" s="4"/>
      <c r="D477" s="4">
        <f t="shared" si="190"/>
        <v>16539.294762445475</v>
      </c>
      <c r="E477" s="4">
        <f t="shared" si="191"/>
        <v>24298959.900284436</v>
      </c>
      <c r="F477" s="4">
        <f t="shared" si="192"/>
        <v>153048252.06033173</v>
      </c>
      <c r="G477" s="4">
        <f t="shared" si="193"/>
        <v>223299463.94203213</v>
      </c>
      <c r="H477" s="4">
        <f t="shared" si="194"/>
        <v>203485127.22825286</v>
      </c>
      <c r="I477" s="4">
        <f t="shared" si="195"/>
        <v>157496182.38157916</v>
      </c>
      <c r="J477" s="4">
        <f t="shared" si="196"/>
        <v>115538173.47025353</v>
      </c>
      <c r="K477" s="4">
        <f t="shared" si="197"/>
        <v>83831576.41294232</v>
      </c>
      <c r="L477" s="4">
        <f t="shared" si="198"/>
        <v>61203547.071833134</v>
      </c>
      <c r="M477" s="4">
        <f t="shared" si="199"/>
        <v>45264500.870424099</v>
      </c>
      <c r="N477" s="4">
        <f t="shared" si="200"/>
        <v>33987501.817065686</v>
      </c>
      <c r="O477" s="4">
        <f t="shared" si="201"/>
        <v>25915891.190526243</v>
      </c>
      <c r="P477" s="4">
        <f t="shared" si="202"/>
        <v>20055291.20408459</v>
      </c>
      <c r="Q477" s="4">
        <f t="shared" si="203"/>
        <v>15735821.566205876</v>
      </c>
      <c r="R477" s="4">
        <f t="shared" si="204"/>
        <v>12505070.995279584</v>
      </c>
      <c r="S477" s="4">
        <f t="shared" si="205"/>
        <v>10054578.917978138</v>
      </c>
    </row>
    <row r="478" spans="1:19">
      <c r="A478" s="14">
        <f t="shared" si="188"/>
        <v>0.72329237533129453</v>
      </c>
      <c r="B478" s="16">
        <f t="shared" si="189"/>
        <v>17822.170014105603</v>
      </c>
      <c r="C478" s="4"/>
      <c r="D478" s="4">
        <f t="shared" si="190"/>
        <v>23052.421060378721</v>
      </c>
      <c r="E478" s="4">
        <f t="shared" si="191"/>
        <v>17879165.614995163</v>
      </c>
      <c r="F478" s="4">
        <f t="shared" si="192"/>
        <v>91879197.265409499</v>
      </c>
      <c r="G478" s="4">
        <f t="shared" si="193"/>
        <v>123681142.46281511</v>
      </c>
      <c r="H478" s="4">
        <f t="shared" si="194"/>
        <v>108621707.69800051</v>
      </c>
      <c r="I478" s="4">
        <f t="shared" si="195"/>
        <v>82504997.435735211</v>
      </c>
      <c r="J478" s="4">
        <f t="shared" si="196"/>
        <v>59898848.830378547</v>
      </c>
      <c r="K478" s="4">
        <f t="shared" si="197"/>
        <v>43195752.662841283</v>
      </c>
      <c r="L478" s="4">
        <f t="shared" si="198"/>
        <v>31416818.855379984</v>
      </c>
      <c r="M478" s="4">
        <f t="shared" si="199"/>
        <v>23178141.568111099</v>
      </c>
      <c r="N478" s="4">
        <f t="shared" si="200"/>
        <v>17375106.350744989</v>
      </c>
      <c r="O478" s="4">
        <f t="shared" si="201"/>
        <v>13233748.976944821</v>
      </c>
      <c r="P478" s="4">
        <f t="shared" si="202"/>
        <v>10232880.736716356</v>
      </c>
      <c r="Q478" s="4">
        <f t="shared" si="203"/>
        <v>8024290.6906407606</v>
      </c>
      <c r="R478" s="4">
        <f t="shared" si="204"/>
        <v>6374081.422937938</v>
      </c>
      <c r="S478" s="4">
        <f t="shared" si="205"/>
        <v>5123370.8711978393</v>
      </c>
    </row>
    <row r="479" spans="1:19">
      <c r="A479" s="14">
        <f t="shared" si="188"/>
        <v>0.73720122639207442</v>
      </c>
      <c r="B479" s="16">
        <f t="shared" si="189"/>
        <v>18614.266459176961</v>
      </c>
      <c r="C479" s="4"/>
      <c r="D479" s="4">
        <f t="shared" si="190"/>
        <v>55458.442602303243</v>
      </c>
      <c r="E479" s="4">
        <f t="shared" si="191"/>
        <v>24523920.532620173</v>
      </c>
      <c r="F479" s="4">
        <f t="shared" si="192"/>
        <v>105375045.56673688</v>
      </c>
      <c r="G479" s="4">
        <f t="shared" si="193"/>
        <v>132149434.47167355</v>
      </c>
      <c r="H479" s="4">
        <f t="shared" si="194"/>
        <v>112351385.35019945</v>
      </c>
      <c r="I479" s="4">
        <f t="shared" si="195"/>
        <v>83936965.588487908</v>
      </c>
      <c r="J479" s="4">
        <f t="shared" si="196"/>
        <v>60383539.762763232</v>
      </c>
      <c r="K479" s="4">
        <f t="shared" si="197"/>
        <v>43311382.857721604</v>
      </c>
      <c r="L479" s="4">
        <f t="shared" si="198"/>
        <v>31395975.001888752</v>
      </c>
      <c r="M479" s="4">
        <f t="shared" si="199"/>
        <v>23112873.31682305</v>
      </c>
      <c r="N479" s="4">
        <f t="shared" si="200"/>
        <v>17301191.998959985</v>
      </c>
      <c r="O479" s="4">
        <f t="shared" si="201"/>
        <v>13164342.937279556</v>
      </c>
      <c r="P479" s="4">
        <f t="shared" si="202"/>
        <v>10172045.948311822</v>
      </c>
      <c r="Q479" s="4">
        <f t="shared" si="203"/>
        <v>7972521.0695165796</v>
      </c>
      <c r="R479" s="4">
        <f t="shared" si="204"/>
        <v>6330576.0563889407</v>
      </c>
      <c r="S479" s="4">
        <f t="shared" si="205"/>
        <v>5086964.365528875</v>
      </c>
    </row>
    <row r="480" spans="1:19">
      <c r="A480" s="14">
        <f t="shared" si="188"/>
        <v>0.75067662167431193</v>
      </c>
      <c r="B480" s="16">
        <f t="shared" si="189"/>
        <v>6336.7715605708818</v>
      </c>
      <c r="C480" s="4"/>
      <c r="D480" s="4">
        <f t="shared" si="190"/>
        <v>12836.298934840544</v>
      </c>
      <c r="E480" s="4">
        <f t="shared" si="191"/>
        <v>3456495.468397445</v>
      </c>
      <c r="F480" s="4">
        <f t="shared" si="192"/>
        <v>12681362.721282981</v>
      </c>
      <c r="G480" s="4">
        <f t="shared" si="193"/>
        <v>14939555.764552502</v>
      </c>
      <c r="H480" s="4">
        <f t="shared" si="194"/>
        <v>12342479.782316064</v>
      </c>
      <c r="I480" s="4">
        <f t="shared" si="195"/>
        <v>9087209.3945433311</v>
      </c>
      <c r="J480" s="4">
        <f t="shared" si="196"/>
        <v>6484676.2252774965</v>
      </c>
      <c r="K480" s="4">
        <f t="shared" si="197"/>
        <v>4629207.8892673887</v>
      </c>
      <c r="L480" s="4">
        <f t="shared" si="198"/>
        <v>3345793.479818888</v>
      </c>
      <c r="M480" s="4">
        <f t="shared" si="199"/>
        <v>2458398.869292269</v>
      </c>
      <c r="N480" s="4">
        <f t="shared" si="200"/>
        <v>1837896.620030415</v>
      </c>
      <c r="O480" s="4">
        <f t="shared" si="201"/>
        <v>1397212.9907896116</v>
      </c>
      <c r="P480" s="4">
        <f t="shared" si="202"/>
        <v>1078950.8916675923</v>
      </c>
      <c r="Q480" s="4">
        <f t="shared" si="203"/>
        <v>845266.37694403192</v>
      </c>
      <c r="R480" s="4">
        <f t="shared" si="204"/>
        <v>670960.40258514299</v>
      </c>
      <c r="S480" s="4">
        <f t="shared" si="205"/>
        <v>539018.91715444217</v>
      </c>
    </row>
    <row r="481" spans="1:19">
      <c r="A481" s="14">
        <f t="shared" si="188"/>
        <v>0.76371856117800707</v>
      </c>
      <c r="B481" s="16">
        <f t="shared" si="189"/>
        <v>9109.1091183206427</v>
      </c>
      <c r="C481" s="4"/>
      <c r="D481" s="4">
        <f t="shared" si="190"/>
        <v>48671.605699651562</v>
      </c>
      <c r="E481" s="4">
        <f t="shared" si="191"/>
        <v>8445175.374213675</v>
      </c>
      <c r="F481" s="4">
        <f t="shared" si="192"/>
        <v>26936705.892258633</v>
      </c>
      <c r="G481" s="4">
        <f t="shared" si="193"/>
        <v>30023185.649648469</v>
      </c>
      <c r="H481" s="4">
        <f t="shared" si="194"/>
        <v>24182015.520082094</v>
      </c>
      <c r="I481" s="4">
        <f t="shared" si="195"/>
        <v>17575089.208335467</v>
      </c>
      <c r="J481" s="4">
        <f t="shared" si="196"/>
        <v>12452245.884128481</v>
      </c>
      <c r="K481" s="4">
        <f t="shared" si="197"/>
        <v>8851898.8624454364</v>
      </c>
      <c r="L481" s="4">
        <f t="shared" si="198"/>
        <v>6381096.2711689714</v>
      </c>
      <c r="M481" s="4">
        <f t="shared" si="199"/>
        <v>4680756.3198748594</v>
      </c>
      <c r="N481" s="4">
        <f t="shared" si="200"/>
        <v>3495380.8478468256</v>
      </c>
      <c r="O481" s="4">
        <f t="shared" si="201"/>
        <v>2655204.1934507592</v>
      </c>
      <c r="P481" s="4">
        <f t="shared" si="202"/>
        <v>2049263.0935838195</v>
      </c>
      <c r="Q481" s="4">
        <f t="shared" si="203"/>
        <v>1604783.5814594433</v>
      </c>
      <c r="R481" s="4">
        <f t="shared" si="204"/>
        <v>1273479.5020729587</v>
      </c>
      <c r="S481" s="4">
        <f t="shared" si="205"/>
        <v>1022829.1144047653</v>
      </c>
    </row>
    <row r="482" spans="1:19">
      <c r="A482" s="14">
        <f t="shared" si="188"/>
        <v>0.77632704490316007</v>
      </c>
      <c r="B482" s="16">
        <f t="shared" si="189"/>
        <v>8713.0608957849618</v>
      </c>
      <c r="C482" s="4"/>
      <c r="D482" s="4">
        <f t="shared" si="190"/>
        <v>75975.80374617553</v>
      </c>
      <c r="E482" s="4">
        <f t="shared" si="191"/>
        <v>8919852.2697827946</v>
      </c>
      <c r="F482" s="4">
        <f t="shared" si="192"/>
        <v>25122104.070165008</v>
      </c>
      <c r="G482" s="4">
        <f t="shared" si="193"/>
        <v>26655252.161612283</v>
      </c>
      <c r="H482" s="4">
        <f t="shared" si="194"/>
        <v>20990136.702970475</v>
      </c>
      <c r="I482" s="4">
        <f t="shared" si="195"/>
        <v>15080723.898729786</v>
      </c>
      <c r="J482" s="4">
        <f t="shared" si="196"/>
        <v>10617202.645748293</v>
      </c>
      <c r="K482" s="4">
        <f t="shared" si="197"/>
        <v>7519216.2523279097</v>
      </c>
      <c r="L482" s="4">
        <f t="shared" si="198"/>
        <v>5407839.878499195</v>
      </c>
      <c r="M482" s="4">
        <f t="shared" si="199"/>
        <v>3960896.4250249988</v>
      </c>
      <c r="N482" s="4">
        <f t="shared" si="200"/>
        <v>2954855.0534547917</v>
      </c>
      <c r="O482" s="4">
        <f t="shared" si="201"/>
        <v>2243050.5963368034</v>
      </c>
      <c r="P482" s="4">
        <f t="shared" si="202"/>
        <v>1730319.0367373142</v>
      </c>
      <c r="Q482" s="4">
        <f t="shared" si="203"/>
        <v>1354537.4691358325</v>
      </c>
      <c r="R482" s="4">
        <f t="shared" si="204"/>
        <v>1074615.0143194622</v>
      </c>
      <c r="S482" s="4">
        <f t="shared" si="205"/>
        <v>862936.22686691873</v>
      </c>
    </row>
    <row r="483" spans="1:19">
      <c r="A483" s="14">
        <f t="shared" si="188"/>
        <v>0.78850207284977059</v>
      </c>
      <c r="B483" s="16">
        <f t="shared" si="189"/>
        <v>14653.784233820163</v>
      </c>
      <c r="C483" s="4"/>
      <c r="D483" s="4">
        <f t="shared" si="190"/>
        <v>344335.10218682344</v>
      </c>
      <c r="E483" s="4">
        <f t="shared" si="191"/>
        <v>28537661.279700544</v>
      </c>
      <c r="F483" s="4">
        <f t="shared" si="192"/>
        <v>71935253.375335008</v>
      </c>
      <c r="G483" s="4">
        <f t="shared" si="193"/>
        <v>73047131.973204285</v>
      </c>
      <c r="H483" s="4">
        <f t="shared" si="194"/>
        <v>56376218.454394355</v>
      </c>
      <c r="I483" s="4">
        <f t="shared" si="195"/>
        <v>40091009.087805055</v>
      </c>
      <c r="J483" s="4">
        <f t="shared" si="196"/>
        <v>28065471.798832182</v>
      </c>
      <c r="K483" s="4">
        <f t="shared" si="197"/>
        <v>19810022.315731972</v>
      </c>
      <c r="L483" s="4">
        <f t="shared" si="198"/>
        <v>14217980.802291701</v>
      </c>
      <c r="M483" s="4">
        <f t="shared" si="199"/>
        <v>10399851.709671291</v>
      </c>
      <c r="N483" s="4">
        <f t="shared" si="200"/>
        <v>7751421.3679418815</v>
      </c>
      <c r="O483" s="4">
        <f t="shared" si="201"/>
        <v>5880527.7520419005</v>
      </c>
      <c r="P483" s="4">
        <f t="shared" si="202"/>
        <v>4534337.2189179203</v>
      </c>
      <c r="Q483" s="4">
        <f t="shared" si="203"/>
        <v>3548472.4219064014</v>
      </c>
      <c r="R483" s="4">
        <f t="shared" si="204"/>
        <v>2814505.0691917529</v>
      </c>
      <c r="S483" s="4">
        <f t="shared" si="205"/>
        <v>2259705.0914454586</v>
      </c>
    </row>
    <row r="484" spans="1:19">
      <c r="A484" s="14">
        <f t="shared" si="188"/>
        <v>0.80024364501783896</v>
      </c>
      <c r="B484" s="16">
        <f t="shared" si="189"/>
        <v>20594.507571855363</v>
      </c>
      <c r="C484" s="4"/>
      <c r="D484" s="4">
        <f t="shared" si="190"/>
        <v>1032108.9924868802</v>
      </c>
      <c r="E484" s="4">
        <f t="shared" si="191"/>
        <v>62655493.792436048</v>
      </c>
      <c r="F484" s="4">
        <f t="shared" si="192"/>
        <v>143026749.7313619</v>
      </c>
      <c r="G484" s="4">
        <f t="shared" si="193"/>
        <v>139648229.28971127</v>
      </c>
      <c r="H484" s="4">
        <f t="shared" si="194"/>
        <v>105856000.25117826</v>
      </c>
      <c r="I484" s="4">
        <f t="shared" si="195"/>
        <v>74590455.9859422</v>
      </c>
      <c r="J484" s="4">
        <f t="shared" si="196"/>
        <v>51952596.124949947</v>
      </c>
      <c r="K484" s="4">
        <f t="shared" si="197"/>
        <v>36561482.627017498</v>
      </c>
      <c r="L484" s="4">
        <f t="shared" si="198"/>
        <v>26192306.511670019</v>
      </c>
      <c r="M484" s="4">
        <f t="shared" si="199"/>
        <v>19135688.51507207</v>
      </c>
      <c r="N484" s="4">
        <f t="shared" si="200"/>
        <v>14251185.758428579</v>
      </c>
      <c r="O484" s="4">
        <f t="shared" si="201"/>
        <v>10805539.294070207</v>
      </c>
      <c r="P484" s="4">
        <f t="shared" si="202"/>
        <v>8328647.1784007279</v>
      </c>
      <c r="Q484" s="4">
        <f t="shared" si="203"/>
        <v>6515975.1485311044</v>
      </c>
      <c r="R484" s="4">
        <f t="shared" si="204"/>
        <v>5167131.1184285823</v>
      </c>
      <c r="S484" s="4">
        <f t="shared" si="205"/>
        <v>4147928.0151857445</v>
      </c>
    </row>
    <row r="485" spans="1:19">
      <c r="A485" s="14">
        <f t="shared" si="188"/>
        <v>0.81155176140736485</v>
      </c>
      <c r="B485" s="16">
        <f t="shared" si="189"/>
        <v>13861.687788748799</v>
      </c>
      <c r="C485" s="4"/>
      <c r="D485" s="4">
        <f t="shared" si="190"/>
        <v>676823.75886046502</v>
      </c>
      <c r="E485" s="4">
        <f t="shared" si="191"/>
        <v>31084813.381818831</v>
      </c>
      <c r="F485" s="4">
        <f t="shared" si="192"/>
        <v>64925298.48443722</v>
      </c>
      <c r="G485" s="4">
        <f t="shared" si="193"/>
        <v>61201073.772912368</v>
      </c>
      <c r="H485" s="4">
        <f t="shared" si="194"/>
        <v>45649687.820410676</v>
      </c>
      <c r="I485" s="4">
        <f t="shared" si="195"/>
        <v>31903331.817038003</v>
      </c>
      <c r="J485" s="4">
        <f t="shared" si="196"/>
        <v>22120111.172078501</v>
      </c>
      <c r="K485" s="4">
        <f t="shared" si="197"/>
        <v>15525385.391145172</v>
      </c>
      <c r="L485" s="4">
        <f t="shared" si="198"/>
        <v>11103827.976756096</v>
      </c>
      <c r="M485" s="4">
        <f t="shared" si="199"/>
        <v>8103601.7696704064</v>
      </c>
      <c r="N485" s="4">
        <f t="shared" si="200"/>
        <v>6030784.0548869148</v>
      </c>
      <c r="O485" s="4">
        <f t="shared" si="201"/>
        <v>4570403.9685569322</v>
      </c>
      <c r="P485" s="4">
        <f t="shared" si="202"/>
        <v>3521524.5148675269</v>
      </c>
      <c r="Q485" s="4">
        <f t="shared" si="203"/>
        <v>2754391.9888616698</v>
      </c>
      <c r="R485" s="4">
        <f t="shared" si="204"/>
        <v>2183809.1175126135</v>
      </c>
      <c r="S485" s="4">
        <f t="shared" si="205"/>
        <v>1752812.5177002586</v>
      </c>
    </row>
    <row r="486" spans="1:19" ht="17.25" thickBot="1">
      <c r="A486" s="14">
        <f t="shared" si="188"/>
        <v>0.82242642201834859</v>
      </c>
      <c r="B486" s="16">
        <f t="shared" si="189"/>
        <v>7524.9162281779199</v>
      </c>
      <c r="C486" s="4"/>
      <c r="D486" s="4">
        <f t="shared" si="190"/>
        <v>277053.92818472884</v>
      </c>
      <c r="E486" s="4">
        <f t="shared" si="191"/>
        <v>9904219.6376588587</v>
      </c>
      <c r="F486" s="4">
        <f t="shared" si="192"/>
        <v>19099651.072662555</v>
      </c>
      <c r="G486" s="4">
        <f t="shared" si="193"/>
        <v>17444298.375908226</v>
      </c>
      <c r="H486" s="4">
        <f t="shared" si="194"/>
        <v>12824614.1903264</v>
      </c>
      <c r="I486" s="4">
        <f t="shared" si="195"/>
        <v>8896858.036597766</v>
      </c>
      <c r="J486" s="4">
        <f t="shared" si="196"/>
        <v>6143504.5485199029</v>
      </c>
      <c r="K486" s="4">
        <f t="shared" si="197"/>
        <v>4301581.3568976484</v>
      </c>
      <c r="L486" s="4">
        <f t="shared" si="198"/>
        <v>3071936.1327301995</v>
      </c>
      <c r="M486" s="4">
        <f t="shared" si="199"/>
        <v>2239752.0284168837</v>
      </c>
      <c r="N486" s="4">
        <f t="shared" si="200"/>
        <v>1665774.1307587409</v>
      </c>
      <c r="O486" s="4">
        <f t="shared" si="201"/>
        <v>1261839.6081355885</v>
      </c>
      <c r="P486" s="4">
        <f t="shared" si="202"/>
        <v>971949.87545631011</v>
      </c>
      <c r="Q486" s="4">
        <f t="shared" si="203"/>
        <v>760046.51895082253</v>
      </c>
      <c r="R486" s="4">
        <f t="shared" si="204"/>
        <v>602498.86655626446</v>
      </c>
      <c r="S486" s="4">
        <f t="shared" si="205"/>
        <v>483528.74401594116</v>
      </c>
    </row>
    <row r="487" spans="1:19" ht="17.25" thickBot="1">
      <c r="A487" s="6"/>
      <c r="B487" s="7"/>
      <c r="C487" s="7" t="s">
        <v>23</v>
      </c>
      <c r="D487" s="15">
        <f>SUM(D446:D486)</f>
        <v>2576547.3155144071</v>
      </c>
      <c r="E487" s="15">
        <f t="shared" ref="E487:R487" si="206">SUM(E446:E486)</f>
        <v>288116493.95555556</v>
      </c>
      <c r="F487" s="15">
        <f t="shared" si="206"/>
        <v>1548035138.7855117</v>
      </c>
      <c r="G487" s="15">
        <f t="shared" si="206"/>
        <v>3518280052.6986423</v>
      </c>
      <c r="H487" s="15">
        <f t="shared" si="206"/>
        <v>8708881124.9451141</v>
      </c>
      <c r="I487" s="15">
        <f t="shared" si="206"/>
        <v>22733458530.134838</v>
      </c>
      <c r="J487" s="15">
        <f t="shared" si="206"/>
        <v>53153028087.941452</v>
      </c>
      <c r="K487" s="15">
        <f t="shared" si="206"/>
        <v>98004557928.773468</v>
      </c>
      <c r="L487" s="15">
        <f t="shared" si="206"/>
        <v>145478602888.74704</v>
      </c>
      <c r="M487" s="15">
        <f t="shared" si="206"/>
        <v>186216733450.61588</v>
      </c>
      <c r="N487" s="15">
        <f t="shared" si="206"/>
        <v>216276716674.33038</v>
      </c>
      <c r="O487" s="15">
        <f t="shared" si="206"/>
        <v>234702552460.37592</v>
      </c>
      <c r="P487" s="15">
        <f t="shared" si="206"/>
        <v>242029960900.27182</v>
      </c>
      <c r="Q487" s="15">
        <f t="shared" si="206"/>
        <v>239836041149.73764</v>
      </c>
      <c r="R487" s="15">
        <f t="shared" si="206"/>
        <v>230348517225.03864</v>
      </c>
      <c r="S487" s="20">
        <f>SUM(S446:S486)</f>
        <v>215951252486.99017</v>
      </c>
    </row>
    <row r="488" spans="1:19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>
      <c r="A490" s="14">
        <f>A446</f>
        <v>4.9344490316004082E-2</v>
      </c>
      <c r="B490" s="16">
        <f>B446</f>
        <v>6732.8197831065609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3.3865525448282029E-299</v>
      </c>
    </row>
    <row r="491" spans="1:19">
      <c r="A491" s="14">
        <f t="shared" ref="A491:A530" si="207">A447</f>
        <v>7.7123926290137618E-2</v>
      </c>
      <c r="B491" s="16">
        <f t="shared" ref="B491:B530" si="208">B447</f>
        <v>792.09644507136022</v>
      </c>
      <c r="C491" s="4"/>
      <c r="D491" s="4">
        <f t="shared" ref="D491:D530" si="209">$B$4*(B491^2)*($D$488^2*(2*PI())^4*A491^-5/4/PI()/$D$5^4*EXP((-1/PI())*(2*PI()/$D$5)^4*A491^-4))</f>
        <v>0</v>
      </c>
      <c r="E491" s="4">
        <f t="shared" ref="E491:E530" si="210">$B$4*(B491^2)*($D$488^2*(2*PI())^4*A491^-5/4/PI()/$E$5^4*EXP((-1/PI())*(2*PI()/$E$5)^4*A491^-4))</f>
        <v>0</v>
      </c>
      <c r="F491" s="4">
        <f t="shared" ref="F491:F530" si="211">$B$4*(B491^2)*($D$488^2*(2*PI())^4*A491^-5/4/PI()/$F$5^4*EXP((-1/PI())*(2*PI()/$F$5)^4*A491^-4))</f>
        <v>0</v>
      </c>
      <c r="G491" s="4">
        <f t="shared" ref="G491:G530" si="212">$B$4*(B491^2)*($D$488^2*(2*PI())^4*A491^-5/4/PI()/$G$5^4*EXP((-1/PI())*(2*PI()/$G$5)^4*A491^-4))</f>
        <v>0</v>
      </c>
      <c r="H491" s="4">
        <f t="shared" ref="H491:H530" si="213">$B$4*(B491^2)*($D$488^2*(2*PI())^4*A491^-5/4/PI()/$H$5^4*EXP((-1/PI())*(2*PI()/$H$5)^4*A491^-4))</f>
        <v>0</v>
      </c>
      <c r="I491" s="4">
        <f t="shared" ref="I491:I530" si="214">$B$4*(B491^2)*($D$488^2*(2*PI())^4*A491^-5/4/PI()/$I$5^4*EXP((-1/PI())*(2*PI()/$I$5)^4*A491^-4))</f>
        <v>0</v>
      </c>
      <c r="J491" s="4">
        <f t="shared" ref="J491:J530" si="215">$B$4*(B491^2)*($D$488^2*(2*PI())^4*A491^-5/4/PI()/$J$5^4*EXP((-1/PI())*(2*PI()/$J$5)^4*A491^-4))</f>
        <v>0</v>
      </c>
      <c r="K491" s="4">
        <f t="shared" ref="K491:K530" si="216">$B$4*(B491^2)*($D$488^2*(2*PI())^4*A491^-5/4/PI()/$K$5^4*EXP((-1/PI())*(2*PI()/$K$5)^4*A491^-4))</f>
        <v>0</v>
      </c>
      <c r="L491" s="4">
        <f t="shared" ref="L491:L530" si="217">$B$4*(B491^2)*($D$488^2*(2*PI())^4*A491^-5/4/PI()/$L$5^4*EXP((-1/PI())*(2*PI()/$L$5)^4*A491^-4))</f>
        <v>0</v>
      </c>
      <c r="M491" s="4">
        <f t="shared" ref="M491:M530" si="218">$B$4*(B491^2)*($D$488^2*(2*PI())^4*A491^-5/4/PI()/$M$5^4*EXP((-1/PI())*(2*PI()/$M$5)^4*A491^-4))</f>
        <v>1.576272326118945E-240</v>
      </c>
      <c r="N491" s="4">
        <f t="shared" ref="N491:N530" si="219">$B$4*(B491^2)*($D$488^2*(2*PI())^4*A491^-5/4/PI()/$N$5^4*EXP((-1/PI())*(2*PI()/$N$5)^4*A491^-4))</f>
        <v>1.4346844365628555E-174</v>
      </c>
      <c r="O491" s="4">
        <f t="shared" ref="O491:O530" si="220">$B$4*(B491^2)*($D$488^2*(2*PI())^4*A491^-5/4/PI()/$O$5^4*EXP((-1/PI())*(2*PI()/$O$5)^4*A491^-4))</f>
        <v>4.1120171369370004E-129</v>
      </c>
      <c r="P491" s="4">
        <f t="shared" ref="P491:P530" si="221">$B$4*(B491^2)*($D$488^2*(2*PI())^4*A491^-5/4/PI()/$P$5^4*EXP((-1/PI())*(2*PI()/$P$5)^4*A491^-4))</f>
        <v>5.6820704677078922E-97</v>
      </c>
      <c r="Q491" s="4">
        <f t="shared" ref="Q491:Q530" si="222">$B$4*(B491^2)*($D$488^2*(2*PI())^4*A491^-5/4/PI()/$Q$5^4*EXP((-1/PI())*(2*PI()/$Q$5)^4*A491^-4))</f>
        <v>9.7741720888400782E-74</v>
      </c>
      <c r="R491" s="4">
        <f t="shared" ref="R491:R530" si="223">$B$4*(B491^2)*($D$488^2*(2*PI())^4*A491^-5/4/PI()/$R$5^4*EXP((-1/PI())*(2*PI()/$R$5)^4*A491^-4))</f>
        <v>1.3125572644688143E-56</v>
      </c>
      <c r="S491" s="4">
        <f t="shared" ref="S491:S530" si="224">$B$4*(B491^2)*($D$488^2*(2*PI())^4*A491^-5/4/PI()/$S$5^4*EXP((-1/PI())*(2*PI()/$S$5)^4*A491^-4))</f>
        <v>9.1763648618183661E-44</v>
      </c>
    </row>
    <row r="492" spans="1:19">
      <c r="A492" s="14">
        <f t="shared" si="207"/>
        <v>0.10446990648572885</v>
      </c>
      <c r="B492" s="16">
        <f t="shared" si="208"/>
        <v>4356.5304478924809</v>
      </c>
      <c r="C492" s="4"/>
      <c r="D492" s="4">
        <f t="shared" si="209"/>
        <v>0</v>
      </c>
      <c r="E492" s="4">
        <f t="shared" si="210"/>
        <v>0</v>
      </c>
      <c r="F492" s="4">
        <f t="shared" si="211"/>
        <v>0</v>
      </c>
      <c r="G492" s="4">
        <f t="shared" si="212"/>
        <v>0</v>
      </c>
      <c r="H492" s="4">
        <f t="shared" si="213"/>
        <v>0</v>
      </c>
      <c r="I492" s="4">
        <f t="shared" si="214"/>
        <v>0</v>
      </c>
      <c r="J492" s="4">
        <f t="shared" si="215"/>
        <v>7.2213499210152035E-212</v>
      </c>
      <c r="K492" s="4">
        <f t="shared" si="216"/>
        <v>8.8567422207499196E-139</v>
      </c>
      <c r="L492" s="4">
        <f t="shared" si="217"/>
        <v>1.5162950021744392E-93</v>
      </c>
      <c r="M492" s="4">
        <f t="shared" si="218"/>
        <v>2.3233540642985619E-64</v>
      </c>
      <c r="N492" s="4">
        <f t="shared" si="219"/>
        <v>7.3043454258209594E-45</v>
      </c>
      <c r="O492" s="4">
        <f t="shared" si="220"/>
        <v>1.8977087493218865E-31</v>
      </c>
      <c r="P492" s="4">
        <f t="shared" si="221"/>
        <v>5.5370114793893762E-22</v>
      </c>
      <c r="Q492" s="4">
        <f t="shared" si="222"/>
        <v>3.70212748534119E-15</v>
      </c>
      <c r="R492" s="4">
        <f t="shared" si="223"/>
        <v>3.8373903321497604E-10</v>
      </c>
      <c r="S492" s="4">
        <f t="shared" si="224"/>
        <v>2.1444509398834613E-6</v>
      </c>
    </row>
    <row r="493" spans="1:19">
      <c r="A493" s="14">
        <f t="shared" si="207"/>
        <v>0.13138243090277779</v>
      </c>
      <c r="B493" s="16">
        <f t="shared" si="208"/>
        <v>6336.7715605708818</v>
      </c>
      <c r="C493" s="4"/>
      <c r="D493" s="4">
        <f t="shared" si="209"/>
        <v>0</v>
      </c>
      <c r="E493" s="4">
        <f t="shared" si="210"/>
        <v>0</v>
      </c>
      <c r="F493" s="4">
        <f t="shared" si="211"/>
        <v>0</v>
      </c>
      <c r="G493" s="4">
        <f t="shared" si="212"/>
        <v>0</v>
      </c>
      <c r="H493" s="4">
        <f t="shared" si="213"/>
        <v>4.273349468521963E-218</v>
      </c>
      <c r="I493" s="4">
        <f t="shared" si="214"/>
        <v>2.6712999715044428E-128</v>
      </c>
      <c r="J493" s="4">
        <f t="shared" si="215"/>
        <v>9.5448636059601454E-79</v>
      </c>
      <c r="K493" s="4">
        <f t="shared" si="216"/>
        <v>1.2428867093413516E-49</v>
      </c>
      <c r="L493" s="4">
        <f t="shared" si="217"/>
        <v>1.2100481009581232E-31</v>
      </c>
      <c r="M493" s="4">
        <f t="shared" si="218"/>
        <v>4.6070967129538435E-20</v>
      </c>
      <c r="N493" s="4">
        <f t="shared" si="219"/>
        <v>2.3866020849268188E-12</v>
      </c>
      <c r="O493" s="4">
        <f t="shared" si="220"/>
        <v>4.6356556902155136E-7</v>
      </c>
      <c r="P493" s="4">
        <f t="shared" si="221"/>
        <v>2.4013812465271123E-3</v>
      </c>
      <c r="Q493" s="4">
        <f t="shared" si="222"/>
        <v>1.1061298804964419</v>
      </c>
      <c r="R493" s="4">
        <f t="shared" si="223"/>
        <v>97.175929239958037</v>
      </c>
      <c r="S493" s="4">
        <f t="shared" si="224"/>
        <v>2677.2266294396914</v>
      </c>
    </row>
    <row r="494" spans="1:19">
      <c r="A494" s="14">
        <f t="shared" si="207"/>
        <v>0.15786149954128442</v>
      </c>
      <c r="B494" s="16">
        <f t="shared" si="208"/>
        <v>4356.5304478924809</v>
      </c>
      <c r="C494" s="4"/>
      <c r="D494" s="4">
        <f t="shared" si="209"/>
        <v>0</v>
      </c>
      <c r="E494" s="4">
        <f t="shared" si="210"/>
        <v>0</v>
      </c>
      <c r="F494" s="4">
        <f t="shared" si="211"/>
        <v>0</v>
      </c>
      <c r="G494" s="4">
        <f t="shared" si="212"/>
        <v>2.1823928264113693E-184</v>
      </c>
      <c r="H494" s="4">
        <f t="shared" si="213"/>
        <v>6.258408433585464E-100</v>
      </c>
      <c r="I494" s="4">
        <f t="shared" si="214"/>
        <v>5.8326719716963661E-57</v>
      </c>
      <c r="J494" s="4">
        <f t="shared" si="215"/>
        <v>2.7544168579910612E-33</v>
      </c>
      <c r="K494" s="4">
        <f t="shared" si="216"/>
        <v>2.0810588526541889E-19</v>
      </c>
      <c r="L494" s="4">
        <f t="shared" si="217"/>
        <v>7.3548758884016491E-11</v>
      </c>
      <c r="M494" s="4">
        <f t="shared" si="218"/>
        <v>2.2253686150610493E-5</v>
      </c>
      <c r="N494" s="4">
        <f t="shared" si="219"/>
        <v>9.5293174129600713E-2</v>
      </c>
      <c r="O494" s="4">
        <f t="shared" si="220"/>
        <v>28.296425400873783</v>
      </c>
      <c r="P494" s="4">
        <f t="shared" si="221"/>
        <v>1491.2191009877529</v>
      </c>
      <c r="Q494" s="4">
        <f t="shared" si="222"/>
        <v>24823.73375268876</v>
      </c>
      <c r="R494" s="4">
        <f t="shared" si="223"/>
        <v>188048.78050266023</v>
      </c>
      <c r="S494" s="4">
        <f t="shared" si="224"/>
        <v>822240.22262793372</v>
      </c>
    </row>
    <row r="495" spans="1:19">
      <c r="A495" s="14">
        <f t="shared" si="207"/>
        <v>0.18390711240124874</v>
      </c>
      <c r="B495" s="16">
        <f t="shared" si="208"/>
        <v>12277.494898606081</v>
      </c>
      <c r="C495" s="4"/>
      <c r="D495" s="4">
        <f t="shared" si="209"/>
        <v>0</v>
      </c>
      <c r="E495" s="4">
        <f t="shared" si="210"/>
        <v>0</v>
      </c>
      <c r="F495" s="4">
        <f t="shared" si="211"/>
        <v>5.27503729518368E-195</v>
      </c>
      <c r="G495" s="4">
        <f t="shared" si="212"/>
        <v>5.6117971475060788E-95</v>
      </c>
      <c r="H495" s="4">
        <f t="shared" si="213"/>
        <v>3.0655348204142104E-49</v>
      </c>
      <c r="I495" s="4">
        <f t="shared" si="214"/>
        <v>5.1846505816748636E-26</v>
      </c>
      <c r="J495" s="4">
        <f t="shared" si="215"/>
        <v>3.0118399065848059E-13</v>
      </c>
      <c r="K495" s="4">
        <f t="shared" si="216"/>
        <v>8.5842972957693297E-6</v>
      </c>
      <c r="L495" s="4">
        <f t="shared" si="217"/>
        <v>0.31786011704653649</v>
      </c>
      <c r="M495" s="4">
        <f t="shared" si="218"/>
        <v>257.93058406260491</v>
      </c>
      <c r="N495" s="4">
        <f t="shared" si="219"/>
        <v>20988.257513617082</v>
      </c>
      <c r="O495" s="4">
        <f t="shared" si="220"/>
        <v>405150.56205735303</v>
      </c>
      <c r="P495" s="4">
        <f t="shared" si="221"/>
        <v>3086093.1076271362</v>
      </c>
      <c r="Q495" s="4">
        <f t="shared" si="222"/>
        <v>12670872.172926437</v>
      </c>
      <c r="R495" s="4">
        <f t="shared" si="223"/>
        <v>34158626.347679161</v>
      </c>
      <c r="S495" s="4">
        <f t="shared" si="224"/>
        <v>68741242.379407004</v>
      </c>
    </row>
    <row r="496" spans="1:19">
      <c r="A496" s="14">
        <f t="shared" si="207"/>
        <v>0.20951926948267074</v>
      </c>
      <c r="B496" s="16">
        <f t="shared" si="208"/>
        <v>61387.4744930304</v>
      </c>
      <c r="C496" s="4"/>
      <c r="D496" s="4">
        <f t="shared" si="209"/>
        <v>0</v>
      </c>
      <c r="E496" s="4">
        <f t="shared" si="210"/>
        <v>2.3134897367821733E-260</v>
      </c>
      <c r="F496" s="4">
        <f t="shared" si="211"/>
        <v>3.0563742513300625E-110</v>
      </c>
      <c r="G496" s="4">
        <f t="shared" si="212"/>
        <v>5.543894896399006E-51</v>
      </c>
      <c r="H496" s="4">
        <f t="shared" si="213"/>
        <v>6.2055797221130501E-24</v>
      </c>
      <c r="I496" s="4">
        <f t="shared" si="214"/>
        <v>3.1104591978142212E-10</v>
      </c>
      <c r="J496" s="4">
        <f t="shared" si="215"/>
        <v>9.7983765949881483E-3</v>
      </c>
      <c r="K496" s="4">
        <f t="shared" si="216"/>
        <v>221.69399131010294</v>
      </c>
      <c r="L496" s="4">
        <f t="shared" si="217"/>
        <v>98500.163060581064</v>
      </c>
      <c r="M496" s="4">
        <f t="shared" si="218"/>
        <v>4587005.5795065537</v>
      </c>
      <c r="N496" s="4">
        <f t="shared" si="219"/>
        <v>55114362.626803555</v>
      </c>
      <c r="O496" s="4">
        <f t="shared" si="220"/>
        <v>284432889.17089808</v>
      </c>
      <c r="P496" s="4">
        <f t="shared" si="221"/>
        <v>851793654.64526641</v>
      </c>
      <c r="Q496" s="4">
        <f t="shared" si="222"/>
        <v>1779560364.2187097</v>
      </c>
      <c r="R496" s="4">
        <f t="shared" si="223"/>
        <v>2913634117.8657551</v>
      </c>
      <c r="S496" s="4">
        <f t="shared" si="224"/>
        <v>4031735837.0136962</v>
      </c>
    </row>
    <row r="497" spans="1:19">
      <c r="A497" s="14">
        <f t="shared" si="207"/>
        <v>0.23469797078555044</v>
      </c>
      <c r="B497" s="16">
        <f t="shared" si="208"/>
        <v>147725.98700580868</v>
      </c>
      <c r="C497" s="4"/>
      <c r="D497" s="4">
        <f t="shared" si="209"/>
        <v>0</v>
      </c>
      <c r="E497" s="4">
        <f t="shared" si="210"/>
        <v>2.3152266392759452E-160</v>
      </c>
      <c r="F497" s="4">
        <f t="shared" si="211"/>
        <v>3.8266041935266782E-65</v>
      </c>
      <c r="G497" s="4">
        <f t="shared" si="212"/>
        <v>1.2986493496865321E-27</v>
      </c>
      <c r="H497" s="4">
        <f t="shared" si="213"/>
        <v>1.5930742309074413E-10</v>
      </c>
      <c r="I497" s="4">
        <f t="shared" si="214"/>
        <v>6.6700148971691964E-2</v>
      </c>
      <c r="J497" s="4">
        <f t="shared" si="215"/>
        <v>3280.9172608073422</v>
      </c>
      <c r="K497" s="4">
        <f t="shared" si="216"/>
        <v>1652981.1840024197</v>
      </c>
      <c r="L497" s="4">
        <f t="shared" si="217"/>
        <v>69536393.279642791</v>
      </c>
      <c r="M497" s="4">
        <f t="shared" si="218"/>
        <v>706001907.15844178</v>
      </c>
      <c r="N497" s="4">
        <f t="shared" si="219"/>
        <v>3060481448.8851118</v>
      </c>
      <c r="O497" s="4">
        <f t="shared" si="220"/>
        <v>7819115105.6589785</v>
      </c>
      <c r="P497" s="4">
        <f t="shared" si="221"/>
        <v>14237352133.159801</v>
      </c>
      <c r="Q497" s="4">
        <f t="shared" si="222"/>
        <v>20750393722.138138</v>
      </c>
      <c r="R497" s="4">
        <f t="shared" si="223"/>
        <v>26044992644.162617</v>
      </c>
      <c r="S497" s="4">
        <f t="shared" si="224"/>
        <v>29518192843.982529</v>
      </c>
    </row>
    <row r="498" spans="1:19">
      <c r="A498" s="14">
        <f t="shared" si="207"/>
        <v>0.25944321630988787</v>
      </c>
      <c r="B498" s="16">
        <f t="shared" si="208"/>
        <v>200400.40060305415</v>
      </c>
      <c r="C498" s="4"/>
      <c r="D498" s="4">
        <f t="shared" si="209"/>
        <v>0</v>
      </c>
      <c r="E498" s="4">
        <f t="shared" si="210"/>
        <v>4.0956474318558889E-103</v>
      </c>
      <c r="F498" s="4">
        <f t="shared" si="211"/>
        <v>1.8323909150653506E-39</v>
      </c>
      <c r="G498" s="4">
        <f t="shared" si="212"/>
        <v>1.9986912628645517E-14</v>
      </c>
      <c r="H498" s="4">
        <f t="shared" si="213"/>
        <v>4.5987588086609842E-3</v>
      </c>
      <c r="I498" s="4">
        <f t="shared" si="214"/>
        <v>2315.9902818785417</v>
      </c>
      <c r="J498" s="4">
        <f t="shared" si="215"/>
        <v>2773120.3253674307</v>
      </c>
      <c r="K498" s="4">
        <f t="shared" si="216"/>
        <v>156747109.55864286</v>
      </c>
      <c r="L498" s="4">
        <f t="shared" si="217"/>
        <v>1700288787.7665367</v>
      </c>
      <c r="M498" s="4">
        <f t="shared" si="218"/>
        <v>7190734399.8216953</v>
      </c>
      <c r="N498" s="4">
        <f t="shared" si="219"/>
        <v>17345520634.552055</v>
      </c>
      <c r="O498" s="4">
        <f t="shared" si="220"/>
        <v>29579384453.3606</v>
      </c>
      <c r="P498" s="4">
        <f t="shared" si="221"/>
        <v>40459368752.216057</v>
      </c>
      <c r="Q498" s="4">
        <f t="shared" si="222"/>
        <v>47940372677.529472</v>
      </c>
      <c r="R498" s="4">
        <f t="shared" si="223"/>
        <v>51645622118.902222</v>
      </c>
      <c r="S498" s="4">
        <f t="shared" si="224"/>
        <v>52185979691.032257</v>
      </c>
    </row>
    <row r="499" spans="1:19">
      <c r="A499" s="14">
        <f t="shared" si="207"/>
        <v>0.28375500605568299</v>
      </c>
      <c r="B499" s="16">
        <f t="shared" si="208"/>
        <v>203964.83460587519</v>
      </c>
      <c r="C499" s="4"/>
      <c r="D499" s="4">
        <f t="shared" si="209"/>
        <v>2.3467776363535454E-208</v>
      </c>
      <c r="E499" s="4">
        <f t="shared" si="210"/>
        <v>2.2621329897792611E-68</v>
      </c>
      <c r="F499" s="4">
        <f t="shared" si="211"/>
        <v>5.4072575336014519E-24</v>
      </c>
      <c r="G499" s="4">
        <f t="shared" si="212"/>
        <v>1.3920477210506229E-6</v>
      </c>
      <c r="H499" s="4">
        <f t="shared" si="213"/>
        <v>102.15506539540475</v>
      </c>
      <c r="I499" s="4">
        <f t="shared" si="214"/>
        <v>848783.6890744291</v>
      </c>
      <c r="J499" s="4">
        <f t="shared" si="215"/>
        <v>105169663.83558853</v>
      </c>
      <c r="K499" s="4">
        <f t="shared" si="216"/>
        <v>1563553972.7504921</v>
      </c>
      <c r="L499" s="4">
        <f t="shared" si="217"/>
        <v>7414432943.8879423</v>
      </c>
      <c r="M499" s="4">
        <f t="shared" si="218"/>
        <v>18370705422.824039</v>
      </c>
      <c r="N499" s="4">
        <f t="shared" si="219"/>
        <v>30982963197.535542</v>
      </c>
      <c r="O499" s="4">
        <f t="shared" si="220"/>
        <v>41280048551.012192</v>
      </c>
      <c r="P499" s="4">
        <f t="shared" si="221"/>
        <v>47415420662.272263</v>
      </c>
      <c r="Q499" s="4">
        <f t="shared" si="222"/>
        <v>49511737773.413971</v>
      </c>
      <c r="R499" s="4">
        <f t="shared" si="223"/>
        <v>48587371974.731903</v>
      </c>
      <c r="S499" s="4">
        <f t="shared" si="224"/>
        <v>45773363662.547371</v>
      </c>
    </row>
    <row r="500" spans="1:19">
      <c r="A500" s="14">
        <f t="shared" si="207"/>
        <v>0.3076333400229358</v>
      </c>
      <c r="B500" s="16">
        <f t="shared" si="208"/>
        <v>192875.48437487619</v>
      </c>
      <c r="C500" s="4"/>
      <c r="D500" s="4">
        <f t="shared" si="209"/>
        <v>2.0293226071987815E-147</v>
      </c>
      <c r="E500" s="4">
        <f t="shared" si="210"/>
        <v>3.253548176645131E-46</v>
      </c>
      <c r="F500" s="4">
        <f t="shared" si="211"/>
        <v>3.4581062047935613E-14</v>
      </c>
      <c r="G500" s="4">
        <f t="shared" si="212"/>
        <v>0.11512771310178523</v>
      </c>
      <c r="H500" s="4">
        <f t="shared" si="213"/>
        <v>48522.273125816275</v>
      </c>
      <c r="I500" s="4">
        <f t="shared" si="214"/>
        <v>29040165.16617126</v>
      </c>
      <c r="J500" s="4">
        <f t="shared" si="215"/>
        <v>840807830.88914013</v>
      </c>
      <c r="K500" s="4">
        <f t="shared" si="216"/>
        <v>5311040995.357523</v>
      </c>
      <c r="L500" s="4">
        <f t="shared" si="217"/>
        <v>14819195827.941628</v>
      </c>
      <c r="M500" s="4">
        <f t="shared" si="218"/>
        <v>26064476364.57254</v>
      </c>
      <c r="N500" s="4">
        <f t="shared" si="219"/>
        <v>34949112095.743713</v>
      </c>
      <c r="O500" s="4">
        <f t="shared" si="220"/>
        <v>39751780760.098557</v>
      </c>
      <c r="P500" s="4">
        <f t="shared" si="221"/>
        <v>40824586267.194229</v>
      </c>
      <c r="Q500" s="4">
        <f t="shared" si="222"/>
        <v>39312241907.862442</v>
      </c>
      <c r="R500" s="4">
        <f t="shared" si="223"/>
        <v>36339165258.985168</v>
      </c>
      <c r="S500" s="4">
        <f t="shared" si="224"/>
        <v>32731097066.001579</v>
      </c>
    </row>
    <row r="501" spans="1:19">
      <c r="A501" s="14">
        <f t="shared" si="207"/>
        <v>0.33107821821164629</v>
      </c>
      <c r="B501" s="16">
        <f t="shared" si="208"/>
        <v>175449.36258330627</v>
      </c>
      <c r="C501" s="4"/>
      <c r="D501" s="4">
        <f t="shared" si="209"/>
        <v>7.4709449395764254E-107</v>
      </c>
      <c r="E501" s="4">
        <f t="shared" si="210"/>
        <v>1.6004186405474105E-31</v>
      </c>
      <c r="F501" s="4">
        <f t="shared" si="211"/>
        <v>9.7550386651195178E-8</v>
      </c>
      <c r="G501" s="4">
        <f t="shared" si="212"/>
        <v>177.81799185810851</v>
      </c>
      <c r="H501" s="4">
        <f t="shared" si="213"/>
        <v>2396629.2397963009</v>
      </c>
      <c r="I501" s="4">
        <f t="shared" si="214"/>
        <v>247955605.75036153</v>
      </c>
      <c r="J501" s="4">
        <f t="shared" si="215"/>
        <v>2721396011.1617708</v>
      </c>
      <c r="K501" s="4">
        <f t="shared" si="216"/>
        <v>9710523842.9842548</v>
      </c>
      <c r="L501" s="4">
        <f t="shared" si="217"/>
        <v>19020130646.185585</v>
      </c>
      <c r="M501" s="4">
        <f t="shared" si="218"/>
        <v>26615819512.614525</v>
      </c>
      <c r="N501" s="4">
        <f t="shared" si="219"/>
        <v>30624233325.392769</v>
      </c>
      <c r="O501" s="4">
        <f t="shared" si="220"/>
        <v>31343665866.301758</v>
      </c>
      <c r="P501" s="4">
        <f t="shared" si="221"/>
        <v>29872985394.988403</v>
      </c>
      <c r="Q501" s="4">
        <f t="shared" si="222"/>
        <v>27252738745.80439</v>
      </c>
      <c r="R501" s="4">
        <f t="shared" si="223"/>
        <v>24206436020.505138</v>
      </c>
      <c r="S501" s="4">
        <f t="shared" si="224"/>
        <v>21159389867.466633</v>
      </c>
    </row>
    <row r="502" spans="1:19">
      <c r="A502" s="14">
        <f t="shared" si="207"/>
        <v>0.35408964062181447</v>
      </c>
      <c r="B502" s="16">
        <f t="shared" si="208"/>
        <v>316838.57802854397</v>
      </c>
      <c r="C502" s="4"/>
      <c r="D502" s="4">
        <f t="shared" si="209"/>
        <v>2.5423156304736338E-78</v>
      </c>
      <c r="E502" s="4">
        <f t="shared" si="210"/>
        <v>7.5589595217127688E-21</v>
      </c>
      <c r="F502" s="4">
        <f t="shared" si="211"/>
        <v>9.4495388744309707E-3</v>
      </c>
      <c r="G502" s="4">
        <f t="shared" si="212"/>
        <v>96626.054980005763</v>
      </c>
      <c r="H502" s="4">
        <f t="shared" si="213"/>
        <v>121008972.35519248</v>
      </c>
      <c r="I502" s="4">
        <f t="shared" si="214"/>
        <v>3728057457.6165462</v>
      </c>
      <c r="J502" s="4">
        <f t="shared" si="215"/>
        <v>20948100061.568569</v>
      </c>
      <c r="K502" s="4">
        <f t="shared" si="216"/>
        <v>50397697465.280174</v>
      </c>
      <c r="L502" s="4">
        <f t="shared" si="217"/>
        <v>77324988078.312103</v>
      </c>
      <c r="M502" s="4">
        <f t="shared" si="218"/>
        <v>92408824508.349533</v>
      </c>
      <c r="N502" s="4">
        <f t="shared" si="219"/>
        <v>95668452426.767365</v>
      </c>
      <c r="O502" s="4">
        <f t="shared" si="220"/>
        <v>91037149346.369354</v>
      </c>
      <c r="P502" s="4">
        <f t="shared" si="221"/>
        <v>82406373033.847977</v>
      </c>
      <c r="Q502" s="4">
        <f t="shared" si="222"/>
        <v>72425395698.995331</v>
      </c>
      <c r="R502" s="4">
        <f t="shared" si="223"/>
        <v>62582563032.52449</v>
      </c>
      <c r="S502" s="4">
        <f t="shared" si="224"/>
        <v>53585118366.798065</v>
      </c>
    </row>
    <row r="503" spans="1:19">
      <c r="A503" s="14">
        <f t="shared" si="207"/>
        <v>0.3766676072534404</v>
      </c>
      <c r="B503" s="16">
        <f t="shared" si="208"/>
        <v>140597.11900016645</v>
      </c>
      <c r="C503" s="4"/>
      <c r="D503" s="4">
        <f t="shared" si="209"/>
        <v>3.7358648879246344E-59</v>
      </c>
      <c r="E503" s="4">
        <f t="shared" si="210"/>
        <v>2.2915098479348203E-14</v>
      </c>
      <c r="F503" s="4">
        <f t="shared" si="211"/>
        <v>2.6089077091547455</v>
      </c>
      <c r="G503" s="4">
        <f t="shared" si="212"/>
        <v>671517.17528295459</v>
      </c>
      <c r="H503" s="4">
        <f t="shared" si="213"/>
        <v>155506831.11515161</v>
      </c>
      <c r="I503" s="4">
        <f t="shared" si="214"/>
        <v>2026206438.8779106</v>
      </c>
      <c r="J503" s="4">
        <f t="shared" si="215"/>
        <v>7076228916.2691441</v>
      </c>
      <c r="K503" s="4">
        <f t="shared" si="216"/>
        <v>12866591923.376244</v>
      </c>
      <c r="L503" s="4">
        <f t="shared" si="217"/>
        <v>16597007128.480978</v>
      </c>
      <c r="M503" s="4">
        <f t="shared" si="218"/>
        <v>17731269076.945557</v>
      </c>
      <c r="N503" s="4">
        <f t="shared" si="219"/>
        <v>17029835190.429506</v>
      </c>
      <c r="O503" s="4">
        <f t="shared" si="220"/>
        <v>15388208630.348759</v>
      </c>
      <c r="P503" s="4">
        <f t="shared" si="221"/>
        <v>13428497059.038231</v>
      </c>
      <c r="Q503" s="4">
        <f t="shared" si="222"/>
        <v>11493398875.985348</v>
      </c>
      <c r="R503" s="4">
        <f t="shared" si="223"/>
        <v>9739040973.6803894</v>
      </c>
      <c r="S503" s="4">
        <f t="shared" si="224"/>
        <v>8217257684.9798164</v>
      </c>
    </row>
    <row r="504" spans="1:19">
      <c r="A504" s="14">
        <f t="shared" si="207"/>
        <v>0.39881211810652395</v>
      </c>
      <c r="B504" s="16">
        <f t="shared" si="208"/>
        <v>122774.9489860608</v>
      </c>
      <c r="C504" s="4"/>
      <c r="D504" s="4">
        <f t="shared" si="209"/>
        <v>7.964940790036353E-45</v>
      </c>
      <c r="E504" s="4">
        <f t="shared" si="210"/>
        <v>2.8212693192447936E-9</v>
      </c>
      <c r="F504" s="4">
        <f t="shared" si="211"/>
        <v>366.54385400087881</v>
      </c>
      <c r="G504" s="4">
        <f t="shared" si="212"/>
        <v>6458903.5869235275</v>
      </c>
      <c r="H504" s="4">
        <f t="shared" si="213"/>
        <v>437528947.01812255</v>
      </c>
      <c r="I504" s="4">
        <f t="shared" si="214"/>
        <v>3046240132.874558</v>
      </c>
      <c r="J504" s="4">
        <f t="shared" si="215"/>
        <v>7524240236.4053288</v>
      </c>
      <c r="K504" s="4">
        <f t="shared" si="216"/>
        <v>11157412440.298397</v>
      </c>
      <c r="L504" s="4">
        <f t="shared" si="217"/>
        <v>12684103263.265356</v>
      </c>
      <c r="M504" s="4">
        <f t="shared" si="218"/>
        <v>12488637266.264343</v>
      </c>
      <c r="N504" s="4">
        <f t="shared" si="219"/>
        <v>11356780649.222994</v>
      </c>
      <c r="O504" s="4">
        <f t="shared" si="220"/>
        <v>9882503435.6112423</v>
      </c>
      <c r="P504" s="4">
        <f t="shared" si="221"/>
        <v>8397012153.5393591</v>
      </c>
      <c r="Q504" s="4">
        <f t="shared" si="222"/>
        <v>7049595371.6727791</v>
      </c>
      <c r="R504" s="4">
        <f t="shared" si="223"/>
        <v>5889052560.2052746</v>
      </c>
      <c r="S504" s="4">
        <f t="shared" si="224"/>
        <v>4915975199.5214319</v>
      </c>
    </row>
    <row r="505" spans="1:19">
      <c r="A505" s="14">
        <f t="shared" si="207"/>
        <v>0.42052317318106525</v>
      </c>
      <c r="B505" s="16">
        <f t="shared" si="208"/>
        <v>106140.92363956224</v>
      </c>
      <c r="C505" s="4"/>
      <c r="D505" s="4">
        <f t="shared" si="209"/>
        <v>3.1887281995226979E-34</v>
      </c>
      <c r="E505" s="4">
        <f t="shared" si="210"/>
        <v>1.5039963678755894E-5</v>
      </c>
      <c r="F505" s="4">
        <f t="shared" si="211"/>
        <v>12615.016501141554</v>
      </c>
      <c r="G505" s="4">
        <f t="shared" si="212"/>
        <v>30213780.285647891</v>
      </c>
      <c r="H505" s="4">
        <f t="shared" si="213"/>
        <v>819870063.66506517</v>
      </c>
      <c r="I505" s="4">
        <f t="shared" si="214"/>
        <v>3580449946.9292145</v>
      </c>
      <c r="J505" s="4">
        <f t="shared" si="215"/>
        <v>6834203037.688345</v>
      </c>
      <c r="K505" s="4">
        <f t="shared" si="216"/>
        <v>8707194709.3767929</v>
      </c>
      <c r="L505" s="4">
        <f t="shared" si="217"/>
        <v>9010276961.4611645</v>
      </c>
      <c r="M505" s="4">
        <f t="shared" si="218"/>
        <v>8348464303.3998251</v>
      </c>
      <c r="N505" s="4">
        <f t="shared" si="219"/>
        <v>7289297106.6536779</v>
      </c>
      <c r="O505" s="4">
        <f t="shared" si="220"/>
        <v>6167614939.4637337</v>
      </c>
      <c r="P505" s="4">
        <f t="shared" si="221"/>
        <v>5137544828.965519</v>
      </c>
      <c r="Q505" s="4">
        <f t="shared" si="222"/>
        <v>4251645728.7687359</v>
      </c>
      <c r="R505" s="4">
        <f t="shared" si="223"/>
        <v>3514261638.1498027</v>
      </c>
      <c r="S505" s="4">
        <f t="shared" si="224"/>
        <v>2910316794.2182322</v>
      </c>
    </row>
    <row r="506" spans="1:19">
      <c r="A506" s="14">
        <f t="shared" si="207"/>
        <v>0.44180077247706423</v>
      </c>
      <c r="B506" s="16">
        <f t="shared" si="208"/>
        <v>90695.042960670733</v>
      </c>
      <c r="C506" s="4"/>
      <c r="D506" s="4">
        <f t="shared" si="209"/>
        <v>3.0602373034465057E-26</v>
      </c>
      <c r="E506" s="4">
        <f t="shared" si="210"/>
        <v>8.7850264082740912E-3</v>
      </c>
      <c r="F506" s="4">
        <f t="shared" si="211"/>
        <v>160726.5206085704</v>
      </c>
      <c r="G506" s="4">
        <f t="shared" si="212"/>
        <v>84711281.769098058</v>
      </c>
      <c r="H506" s="4">
        <f t="shared" si="213"/>
        <v>1148406632.7556534</v>
      </c>
      <c r="I506" s="4">
        <f t="shared" si="214"/>
        <v>3520699290.2182484</v>
      </c>
      <c r="J506" s="4">
        <f t="shared" si="215"/>
        <v>5526609013.7443113</v>
      </c>
      <c r="K506" s="4">
        <f t="shared" si="216"/>
        <v>6275545708.7648592</v>
      </c>
      <c r="L506" s="4">
        <f t="shared" si="217"/>
        <v>6046919118.5895357</v>
      </c>
      <c r="M506" s="4">
        <f t="shared" si="218"/>
        <v>5350401647.382041</v>
      </c>
      <c r="N506" s="4">
        <f t="shared" si="219"/>
        <v>4529687689.2673922</v>
      </c>
      <c r="O506" s="4">
        <f t="shared" si="220"/>
        <v>3751978887.2772722</v>
      </c>
      <c r="P506" s="4">
        <f t="shared" si="221"/>
        <v>3078650032.5902596</v>
      </c>
      <c r="Q506" s="4">
        <f t="shared" si="222"/>
        <v>2520170030.832581</v>
      </c>
      <c r="R506" s="4">
        <f t="shared" si="223"/>
        <v>2066399311.4563351</v>
      </c>
      <c r="S506" s="4">
        <f t="shared" si="224"/>
        <v>1700972258.8910613</v>
      </c>
    </row>
    <row r="507" spans="1:19">
      <c r="A507" s="14">
        <f t="shared" si="207"/>
        <v>0.46264491599452084</v>
      </c>
      <c r="B507" s="16">
        <f t="shared" si="208"/>
        <v>76437.306949386257</v>
      </c>
      <c r="C507" s="4"/>
      <c r="D507" s="4">
        <f t="shared" si="209"/>
        <v>3.8312184990900092E-20</v>
      </c>
      <c r="E507" s="4">
        <f t="shared" si="210"/>
        <v>1.0410950186326147</v>
      </c>
      <c r="F507" s="4">
        <f t="shared" si="211"/>
        <v>995760.686009372</v>
      </c>
      <c r="G507" s="4">
        <f t="shared" si="212"/>
        <v>163222377.14378849</v>
      </c>
      <c r="H507" s="4">
        <f t="shared" si="213"/>
        <v>1295439392.6323197</v>
      </c>
      <c r="I507" s="4">
        <f t="shared" si="214"/>
        <v>3022756239.1505527</v>
      </c>
      <c r="J507" s="4">
        <f t="shared" si="215"/>
        <v>4080537106.6272569</v>
      </c>
      <c r="K507" s="4">
        <f t="shared" si="216"/>
        <v>4239720583.3919916</v>
      </c>
      <c r="L507" s="4">
        <f t="shared" si="217"/>
        <v>3866528056.747262</v>
      </c>
      <c r="M507" s="4">
        <f t="shared" si="218"/>
        <v>3301649726.636034</v>
      </c>
      <c r="N507" s="4">
        <f t="shared" si="219"/>
        <v>2729461850.3828607</v>
      </c>
      <c r="O507" s="4">
        <f t="shared" si="220"/>
        <v>2224031629.6279497</v>
      </c>
      <c r="P507" s="4">
        <f t="shared" si="221"/>
        <v>1803833858.5234282</v>
      </c>
      <c r="Q507" s="4">
        <f t="shared" si="222"/>
        <v>1464250576.1621304</v>
      </c>
      <c r="R507" s="4">
        <f t="shared" si="223"/>
        <v>1193178110.9069109</v>
      </c>
      <c r="S507" s="4">
        <f t="shared" si="224"/>
        <v>977607408.76705599</v>
      </c>
    </row>
    <row r="508" spans="1:19">
      <c r="A508" s="14">
        <f t="shared" si="207"/>
        <v>0.48305560373343526</v>
      </c>
      <c r="B508" s="16">
        <f t="shared" si="208"/>
        <v>63763.76382824449</v>
      </c>
      <c r="C508" s="4"/>
      <c r="D508" s="4">
        <f t="shared" si="209"/>
        <v>2.0069868795610558E-15</v>
      </c>
      <c r="E508" s="4">
        <f t="shared" si="210"/>
        <v>38.477473887538522</v>
      </c>
      <c r="F508" s="4">
        <f t="shared" si="211"/>
        <v>3647974.3038462261</v>
      </c>
      <c r="G508" s="4">
        <f t="shared" si="212"/>
        <v>239558561.14246333</v>
      </c>
      <c r="H508" s="4">
        <f t="shared" si="213"/>
        <v>1250087325.2921274</v>
      </c>
      <c r="I508" s="4">
        <f t="shared" si="214"/>
        <v>2355480358.9846592</v>
      </c>
      <c r="J508" s="4">
        <f t="shared" si="215"/>
        <v>2825409998.0001111</v>
      </c>
      <c r="K508" s="4">
        <f t="shared" si="216"/>
        <v>2738362202.7837224</v>
      </c>
      <c r="L508" s="4">
        <f t="shared" si="217"/>
        <v>2391978055.3975811</v>
      </c>
      <c r="M508" s="4">
        <f t="shared" si="218"/>
        <v>1986426249.9758925</v>
      </c>
      <c r="N508" s="4">
        <f t="shared" si="219"/>
        <v>1611845395.9442132</v>
      </c>
      <c r="O508" s="4">
        <f t="shared" si="220"/>
        <v>1296595375.1827834</v>
      </c>
      <c r="P508" s="4">
        <f t="shared" si="221"/>
        <v>1042099694.5980989</v>
      </c>
      <c r="Q508" s="4">
        <f t="shared" si="222"/>
        <v>840366876.49687004</v>
      </c>
      <c r="R508" s="4">
        <f t="shared" si="223"/>
        <v>681472643.56320393</v>
      </c>
      <c r="S508" s="4">
        <f t="shared" si="224"/>
        <v>556317344.05108047</v>
      </c>
    </row>
    <row r="509" spans="1:19">
      <c r="A509" s="14">
        <f t="shared" si="207"/>
        <v>0.5030328356938073</v>
      </c>
      <c r="B509" s="16">
        <f t="shared" si="208"/>
        <v>53862.558264852487</v>
      </c>
      <c r="C509" s="4"/>
      <c r="D509" s="4">
        <f t="shared" si="209"/>
        <v>1.0323108960921894E-11</v>
      </c>
      <c r="E509" s="4">
        <f t="shared" si="210"/>
        <v>623.18425164274493</v>
      </c>
      <c r="F509" s="4">
        <f t="shared" si="211"/>
        <v>9431167.6197964102</v>
      </c>
      <c r="G509" s="4">
        <f t="shared" si="212"/>
        <v>299606415.56003988</v>
      </c>
      <c r="H509" s="4">
        <f t="shared" si="213"/>
        <v>1120753647.904985</v>
      </c>
      <c r="I509" s="4">
        <f t="shared" si="214"/>
        <v>1782138604.4534998</v>
      </c>
      <c r="J509" s="4">
        <f t="shared" si="215"/>
        <v>1946294433.4096515</v>
      </c>
      <c r="K509" s="4">
        <f t="shared" si="216"/>
        <v>1784986474.3083022</v>
      </c>
      <c r="L509" s="4">
        <f t="shared" si="217"/>
        <v>1506752680.5502307</v>
      </c>
      <c r="M509" s="4">
        <f t="shared" si="218"/>
        <v>1223927736.532007</v>
      </c>
      <c r="N509" s="4">
        <f t="shared" si="219"/>
        <v>978543889.05179942</v>
      </c>
      <c r="O509" s="4">
        <f t="shared" si="220"/>
        <v>779164887.64353263</v>
      </c>
      <c r="P509" s="4">
        <f t="shared" si="221"/>
        <v>621724233.05446994</v>
      </c>
      <c r="Q509" s="4">
        <f t="shared" si="222"/>
        <v>498755418.84217584</v>
      </c>
      <c r="R509" s="4">
        <f t="shared" si="223"/>
        <v>402894907.29184359</v>
      </c>
      <c r="S509" s="4">
        <f t="shared" si="224"/>
        <v>327950011.20682222</v>
      </c>
    </row>
    <row r="510" spans="1:19">
      <c r="A510" s="14">
        <f t="shared" si="207"/>
        <v>0.52257661187563709</v>
      </c>
      <c r="B510" s="16">
        <f t="shared" si="208"/>
        <v>39208.774031032328</v>
      </c>
      <c r="C510" s="4"/>
      <c r="D510" s="4">
        <f t="shared" si="209"/>
        <v>6.7004960590814701E-9</v>
      </c>
      <c r="E510" s="4">
        <f t="shared" si="210"/>
        <v>3948.412214480014</v>
      </c>
      <c r="F510" s="4">
        <f t="shared" si="211"/>
        <v>13676848.162406534</v>
      </c>
      <c r="G510" s="4">
        <f t="shared" si="212"/>
        <v>242402468.43721107</v>
      </c>
      <c r="H510" s="4">
        <f t="shared" si="213"/>
        <v>693936962.15855551</v>
      </c>
      <c r="I510" s="4">
        <f t="shared" si="214"/>
        <v>962763832.02284324</v>
      </c>
      <c r="J510" s="4">
        <f t="shared" si="215"/>
        <v>975106966.99350214</v>
      </c>
      <c r="K510" s="4">
        <f t="shared" si="216"/>
        <v>855472198.47769415</v>
      </c>
      <c r="L510" s="4">
        <f t="shared" si="217"/>
        <v>702541609.98592186</v>
      </c>
      <c r="M510" s="4">
        <f t="shared" si="218"/>
        <v>560621997.25845861</v>
      </c>
      <c r="N510" s="4">
        <f t="shared" si="219"/>
        <v>442925220.72134751</v>
      </c>
      <c r="O510" s="4">
        <f t="shared" si="220"/>
        <v>349798468.89342278</v>
      </c>
      <c r="P510" s="4">
        <f t="shared" si="221"/>
        <v>277501882.71475881</v>
      </c>
      <c r="Q510" s="4">
        <f t="shared" si="222"/>
        <v>221682665.66630149</v>
      </c>
      <c r="R510" s="4">
        <f t="shared" si="223"/>
        <v>178521108.66308171</v>
      </c>
      <c r="S510" s="4">
        <f t="shared" si="224"/>
        <v>144975387.19244444</v>
      </c>
    </row>
    <row r="511" spans="1:19">
      <c r="A511" s="14">
        <f t="shared" si="207"/>
        <v>0.54168693227892462</v>
      </c>
      <c r="B511" s="16">
        <f t="shared" si="208"/>
        <v>23762.8933521408</v>
      </c>
      <c r="C511" s="4"/>
      <c r="D511" s="4">
        <f t="shared" si="209"/>
        <v>7.7544518708177344E-7</v>
      </c>
      <c r="E511" s="4">
        <f t="shared" si="210"/>
        <v>10624.255162831922</v>
      </c>
      <c r="F511" s="4">
        <f t="shared" si="211"/>
        <v>11105410.609626673</v>
      </c>
      <c r="G511" s="4">
        <f t="shared" si="212"/>
        <v>122507975.57221799</v>
      </c>
      <c r="H511" s="4">
        <f t="shared" si="213"/>
        <v>282196555.09922248</v>
      </c>
      <c r="I511" s="4">
        <f t="shared" si="214"/>
        <v>350448727.21104985</v>
      </c>
      <c r="J511" s="4">
        <f t="shared" si="215"/>
        <v>333856175.60217017</v>
      </c>
      <c r="K511" s="4">
        <f t="shared" si="216"/>
        <v>282522811.03105134</v>
      </c>
      <c r="L511" s="4">
        <f t="shared" si="217"/>
        <v>226891084.1584062</v>
      </c>
      <c r="M511" s="4">
        <f t="shared" si="218"/>
        <v>178462230.9771305</v>
      </c>
      <c r="N511" s="4">
        <f t="shared" si="219"/>
        <v>139640218.86775082</v>
      </c>
      <c r="O511" s="4">
        <f t="shared" si="220"/>
        <v>109547926.03146753</v>
      </c>
      <c r="P511" s="4">
        <f t="shared" si="221"/>
        <v>86497651.26405628</v>
      </c>
      <c r="Q511" s="4">
        <f t="shared" si="222"/>
        <v>68863334.843336836</v>
      </c>
      <c r="R511" s="4">
        <f t="shared" si="223"/>
        <v>55316154.827351116</v>
      </c>
      <c r="S511" s="4">
        <f t="shared" si="224"/>
        <v>44836849.334388517</v>
      </c>
    </row>
    <row r="512" spans="1:19">
      <c r="A512" s="14">
        <f t="shared" si="207"/>
        <v>0.56036379690366966</v>
      </c>
      <c r="B512" s="16">
        <f t="shared" si="208"/>
        <v>11881.4466760704</v>
      </c>
      <c r="C512" s="4"/>
      <c r="D512" s="4">
        <f t="shared" si="209"/>
        <v>2.1301048715031874E-5</v>
      </c>
      <c r="E512" s="4">
        <f t="shared" si="210"/>
        <v>13317.988229666416</v>
      </c>
      <c r="F512" s="4">
        <f t="shared" si="211"/>
        <v>5207498.932604555</v>
      </c>
      <c r="G512" s="4">
        <f t="shared" si="212"/>
        <v>38927297.731635265</v>
      </c>
      <c r="H512" s="4">
        <f t="shared" si="213"/>
        <v>75018567.747490853</v>
      </c>
      <c r="I512" s="4">
        <f t="shared" si="214"/>
        <v>85063364.487777233</v>
      </c>
      <c r="J512" s="4">
        <f t="shared" si="215"/>
        <v>77063406.761386201</v>
      </c>
      <c r="K512" s="4">
        <f t="shared" si="216"/>
        <v>63312598.779768653</v>
      </c>
      <c r="L512" s="4">
        <f t="shared" si="217"/>
        <v>49921908.951615363</v>
      </c>
      <c r="M512" s="4">
        <f t="shared" si="218"/>
        <v>38803847.403112575</v>
      </c>
      <c r="N512" s="4">
        <f t="shared" si="219"/>
        <v>30122788.341492575</v>
      </c>
      <c r="O512" s="4">
        <f t="shared" si="220"/>
        <v>23502483.207054473</v>
      </c>
      <c r="P512" s="4">
        <f t="shared" si="221"/>
        <v>18485583.540968668</v>
      </c>
      <c r="Q512" s="4">
        <f t="shared" si="222"/>
        <v>14675757.683622451</v>
      </c>
      <c r="R512" s="4">
        <f t="shared" si="223"/>
        <v>11764315.65604068</v>
      </c>
      <c r="S512" s="4">
        <f t="shared" si="224"/>
        <v>9520844.3806450292</v>
      </c>
    </row>
    <row r="513" spans="1:19">
      <c r="A513" s="14">
        <f t="shared" si="207"/>
        <v>0.57860720574987257</v>
      </c>
      <c r="B513" s="16">
        <f t="shared" si="208"/>
        <v>14257.736011284482</v>
      </c>
      <c r="C513" s="4"/>
      <c r="D513" s="4">
        <f t="shared" si="209"/>
        <v>1.4744141841867072E-3</v>
      </c>
      <c r="E513" s="4">
        <f t="shared" si="210"/>
        <v>71477.071839556142</v>
      </c>
      <c r="F513" s="4">
        <f t="shared" si="211"/>
        <v>12377749.331407882</v>
      </c>
      <c r="G513" s="4">
        <f t="shared" si="212"/>
        <v>67032070.665145651</v>
      </c>
      <c r="H513" s="4">
        <f t="shared" si="213"/>
        <v>111436516.03250648</v>
      </c>
      <c r="I513" s="4">
        <f t="shared" si="214"/>
        <v>117188467.11779167</v>
      </c>
      <c r="J513" s="4">
        <f t="shared" si="215"/>
        <v>101837949.6056657</v>
      </c>
      <c r="K513" s="4">
        <f t="shared" si="216"/>
        <v>81640624.61151579</v>
      </c>
      <c r="L513" s="4">
        <f t="shared" si="217"/>
        <v>63403295.912071697</v>
      </c>
      <c r="M513" s="4">
        <f t="shared" si="218"/>
        <v>48801556.667530552</v>
      </c>
      <c r="N513" s="4">
        <f t="shared" si="219"/>
        <v>37635838.026311718</v>
      </c>
      <c r="O513" s="4">
        <f t="shared" si="220"/>
        <v>29231624.107884374</v>
      </c>
      <c r="P513" s="4">
        <f t="shared" si="221"/>
        <v>22918185.239570457</v>
      </c>
      <c r="Q513" s="4">
        <f t="shared" si="222"/>
        <v>18152652.471635103</v>
      </c>
      <c r="R513" s="4">
        <f t="shared" si="223"/>
        <v>14526553.83288154</v>
      </c>
      <c r="S513" s="4">
        <f t="shared" si="224"/>
        <v>11741210.594784651</v>
      </c>
    </row>
    <row r="514" spans="1:19">
      <c r="A514" s="14">
        <f t="shared" si="207"/>
        <v>0.5964171588175331</v>
      </c>
      <c r="B514" s="16">
        <f t="shared" si="208"/>
        <v>25743.134464819206</v>
      </c>
      <c r="C514" s="4"/>
      <c r="D514" s="4">
        <f t="shared" si="209"/>
        <v>0.11992908387364017</v>
      </c>
      <c r="E514" s="4">
        <f t="shared" si="210"/>
        <v>686927.84418324044</v>
      </c>
      <c r="F514" s="4">
        <f t="shared" si="211"/>
        <v>60247297.115710169</v>
      </c>
      <c r="G514" s="4">
        <f t="shared" si="212"/>
        <v>249260704.87783808</v>
      </c>
      <c r="H514" s="4">
        <f t="shared" si="213"/>
        <v>366268586.53926343</v>
      </c>
      <c r="I514" s="4">
        <f t="shared" si="214"/>
        <v>361684518.54362541</v>
      </c>
      <c r="J514" s="4">
        <f t="shared" si="215"/>
        <v>303565392.45490754</v>
      </c>
      <c r="K514" s="4">
        <f t="shared" si="216"/>
        <v>238427995.86471033</v>
      </c>
      <c r="L514" s="4">
        <f t="shared" si="217"/>
        <v>182832631.30134597</v>
      </c>
      <c r="M514" s="4">
        <f t="shared" si="218"/>
        <v>139577630.74586937</v>
      </c>
      <c r="N514" s="4">
        <f t="shared" si="219"/>
        <v>107053569.92067148</v>
      </c>
      <c r="O514" s="4">
        <f t="shared" si="220"/>
        <v>82834135.014803559</v>
      </c>
      <c r="P514" s="4">
        <f t="shared" si="221"/>
        <v>64769987.361223474</v>
      </c>
      <c r="Q514" s="4">
        <f t="shared" si="222"/>
        <v>51202615.352138706</v>
      </c>
      <c r="R514" s="4">
        <f t="shared" si="223"/>
        <v>40916032.504358716</v>
      </c>
      <c r="S514" s="4">
        <f t="shared" si="224"/>
        <v>33035225.905331392</v>
      </c>
    </row>
    <row r="515" spans="1:19">
      <c r="A515" s="14">
        <f t="shared" si="207"/>
        <v>0.61379365610665138</v>
      </c>
      <c r="B515" s="16">
        <f t="shared" si="208"/>
        <v>12277.494898606081</v>
      </c>
      <c r="C515" s="4"/>
      <c r="D515" s="4">
        <f t="shared" si="209"/>
        <v>0.40258011471448124</v>
      </c>
      <c r="E515" s="4">
        <f t="shared" si="210"/>
        <v>382010.16584761976</v>
      </c>
      <c r="F515" s="4">
        <f t="shared" si="211"/>
        <v>18897782.520515956</v>
      </c>
      <c r="G515" s="4">
        <f t="shared" si="212"/>
        <v>62331418.856392615</v>
      </c>
      <c r="H515" s="4">
        <f t="shared" si="213"/>
        <v>82553685.219564185</v>
      </c>
      <c r="I515" s="4">
        <f t="shared" si="214"/>
        <v>77315118.373797864</v>
      </c>
      <c r="J515" s="4">
        <f t="shared" si="215"/>
        <v>63019427.883338667</v>
      </c>
      <c r="K515" s="4">
        <f t="shared" si="216"/>
        <v>48651358.21862182</v>
      </c>
      <c r="L515" s="4">
        <f t="shared" si="217"/>
        <v>36910866.814929947</v>
      </c>
      <c r="M515" s="4">
        <f t="shared" si="218"/>
        <v>27984657.408982426</v>
      </c>
      <c r="N515" s="4">
        <f t="shared" si="219"/>
        <v>21364848.296038579</v>
      </c>
      <c r="O515" s="4">
        <f t="shared" si="220"/>
        <v>16478773.426557992</v>
      </c>
      <c r="P515" s="4">
        <f t="shared" si="221"/>
        <v>12856139.356340993</v>
      </c>
      <c r="Q515" s="4">
        <f t="shared" si="222"/>
        <v>10146600.24455346</v>
      </c>
      <c r="R515" s="4">
        <f t="shared" si="223"/>
        <v>8098397.46153442</v>
      </c>
      <c r="S515" s="4">
        <f t="shared" si="224"/>
        <v>6532661.7359338086</v>
      </c>
    </row>
    <row r="516" spans="1:19">
      <c r="A516" s="14">
        <f t="shared" si="207"/>
        <v>0.63073669761722728</v>
      </c>
      <c r="B516" s="16">
        <f t="shared" si="208"/>
        <v>9109.1091183206427</v>
      </c>
      <c r="C516" s="4"/>
      <c r="D516" s="4">
        <f t="shared" si="209"/>
        <v>2.13970626695727</v>
      </c>
      <c r="E516" s="4">
        <f t="shared" si="210"/>
        <v>442276.13927642885</v>
      </c>
      <c r="F516" s="4">
        <f t="shared" si="211"/>
        <v>13464959.525467504</v>
      </c>
      <c r="G516" s="4">
        <f t="shared" si="212"/>
        <v>36649392.55251918</v>
      </c>
      <c r="H516" s="4">
        <f t="shared" si="213"/>
        <v>44447705.726060584</v>
      </c>
      <c r="I516" s="4">
        <f t="shared" si="214"/>
        <v>39799480.000640221</v>
      </c>
      <c r="J516" s="4">
        <f t="shared" si="215"/>
        <v>31645409.736377571</v>
      </c>
      <c r="K516" s="4">
        <f t="shared" si="216"/>
        <v>24076112.376755711</v>
      </c>
      <c r="L516" s="4">
        <f t="shared" si="217"/>
        <v>18101498.070959736</v>
      </c>
      <c r="M516" s="4">
        <f t="shared" si="218"/>
        <v>13643950.615259284</v>
      </c>
      <c r="N516" s="4">
        <f t="shared" si="219"/>
        <v>10375757.378423255</v>
      </c>
      <c r="O516" s="4">
        <f t="shared" si="220"/>
        <v>7981276.475821726</v>
      </c>
      <c r="P516" s="4">
        <f t="shared" si="221"/>
        <v>6214816.2649593651</v>
      </c>
      <c r="Q516" s="4">
        <f t="shared" si="222"/>
        <v>4898214.2190402709</v>
      </c>
      <c r="R516" s="4">
        <f t="shared" si="223"/>
        <v>3905468.0266183051</v>
      </c>
      <c r="S516" s="4">
        <f t="shared" si="224"/>
        <v>3147975.0206206916</v>
      </c>
    </row>
    <row r="517" spans="1:19">
      <c r="A517" s="14">
        <f t="shared" si="207"/>
        <v>0.64724628334926093</v>
      </c>
      <c r="B517" s="16">
        <f t="shared" si="208"/>
        <v>24554.989797212162</v>
      </c>
      <c r="C517" s="4"/>
      <c r="D517" s="4">
        <f t="shared" si="209"/>
        <v>106.25349286692264</v>
      </c>
      <c r="E517" s="4">
        <f t="shared" si="210"/>
        <v>5982613.760610532</v>
      </c>
      <c r="F517" s="4">
        <f t="shared" si="211"/>
        <v>120366034.04421864</v>
      </c>
      <c r="G517" s="4">
        <f t="shared" si="212"/>
        <v>278080310.03958035</v>
      </c>
      <c r="H517" s="4">
        <f t="shared" si="213"/>
        <v>312835736.06409776</v>
      </c>
      <c r="I517" s="4">
        <f t="shared" si="214"/>
        <v>269590719.46850681</v>
      </c>
      <c r="J517" s="4">
        <f t="shared" si="215"/>
        <v>209866148.46684831</v>
      </c>
      <c r="K517" s="4">
        <f t="shared" si="216"/>
        <v>157689902.99729612</v>
      </c>
      <c r="L517" s="4">
        <f t="shared" si="217"/>
        <v>117646112.20118308</v>
      </c>
      <c r="M517" s="4">
        <f t="shared" si="218"/>
        <v>88233941.902738288</v>
      </c>
      <c r="N517" s="4">
        <f t="shared" si="219"/>
        <v>66875123.386344679</v>
      </c>
      <c r="O517" s="4">
        <f t="shared" si="220"/>
        <v>51323541.817108229</v>
      </c>
      <c r="P517" s="4">
        <f t="shared" si="221"/>
        <v>39899230.802531168</v>
      </c>
      <c r="Q517" s="4">
        <f t="shared" si="222"/>
        <v>31409541.243586209</v>
      </c>
      <c r="R517" s="4">
        <f t="shared" si="223"/>
        <v>25021808.539220627</v>
      </c>
      <c r="S517" s="4">
        <f t="shared" si="224"/>
        <v>20155465.241525512</v>
      </c>
    </row>
    <row r="518" spans="1:19">
      <c r="A518" s="14">
        <f t="shared" si="207"/>
        <v>0.66332241330275232</v>
      </c>
      <c r="B518" s="16">
        <f t="shared" si="208"/>
        <v>27723.375577497598</v>
      </c>
      <c r="C518" s="4"/>
      <c r="D518" s="4">
        <f t="shared" si="209"/>
        <v>696.94394883681082</v>
      </c>
      <c r="E518" s="4">
        <f t="shared" si="210"/>
        <v>12849218.942175867</v>
      </c>
      <c r="F518" s="4">
        <f t="shared" si="211"/>
        <v>181154157.80398569</v>
      </c>
      <c r="G518" s="4">
        <f t="shared" si="212"/>
        <v>363574908.04144204</v>
      </c>
      <c r="H518" s="4">
        <f t="shared" si="213"/>
        <v>383461620.14865899</v>
      </c>
      <c r="I518" s="4">
        <f t="shared" si="214"/>
        <v>319761106.00542438</v>
      </c>
      <c r="J518" s="4">
        <f t="shared" si="215"/>
        <v>244437882.94211501</v>
      </c>
      <c r="K518" s="4">
        <f t="shared" si="216"/>
        <v>181711330.90568629</v>
      </c>
      <c r="L518" s="4">
        <f t="shared" si="217"/>
        <v>134671570.5065428</v>
      </c>
      <c r="M518" s="4">
        <f t="shared" si="218"/>
        <v>100571107.04528594</v>
      </c>
      <c r="N518" s="4">
        <f t="shared" si="219"/>
        <v>76007541.294656247</v>
      </c>
      <c r="O518" s="4">
        <f t="shared" si="220"/>
        <v>58216992.387856022</v>
      </c>
      <c r="P518" s="4">
        <f t="shared" si="221"/>
        <v>45194941.385958433</v>
      </c>
      <c r="Q518" s="4">
        <f t="shared" si="222"/>
        <v>35542420.203160495</v>
      </c>
      <c r="R518" s="4">
        <f t="shared" si="223"/>
        <v>28293026.833597295</v>
      </c>
      <c r="S518" s="4">
        <f t="shared" si="224"/>
        <v>22777690.038249832</v>
      </c>
    </row>
    <row r="519" spans="1:19">
      <c r="A519" s="14">
        <f t="shared" si="207"/>
        <v>0.67896508747770135</v>
      </c>
      <c r="B519" s="16">
        <f t="shared" si="208"/>
        <v>30891.761357783042</v>
      </c>
      <c r="C519" s="4"/>
      <c r="D519" s="4">
        <f t="shared" si="209"/>
        <v>3521.8314375507107</v>
      </c>
      <c r="E519" s="4">
        <f t="shared" si="210"/>
        <v>24765851.474224169</v>
      </c>
      <c r="F519" s="4">
        <f t="shared" si="211"/>
        <v>256858168.23740956</v>
      </c>
      <c r="G519" s="4">
        <f t="shared" si="212"/>
        <v>456533464.66520965</v>
      </c>
      <c r="H519" s="4">
        <f t="shared" si="213"/>
        <v>455420082.57228643</v>
      </c>
      <c r="I519" s="4">
        <f t="shared" si="214"/>
        <v>369133620.68488896</v>
      </c>
      <c r="J519" s="4">
        <f t="shared" si="215"/>
        <v>277786398.58859289</v>
      </c>
      <c r="K519" s="4">
        <f t="shared" si="216"/>
        <v>204602902.4339065</v>
      </c>
      <c r="L519" s="4">
        <f t="shared" si="217"/>
        <v>150771602.97844392</v>
      </c>
      <c r="M519" s="4">
        <f t="shared" si="218"/>
        <v>112178700.88676602</v>
      </c>
      <c r="N519" s="4">
        <f t="shared" si="219"/>
        <v>84570448.863771379</v>
      </c>
      <c r="O519" s="4">
        <f t="shared" si="220"/>
        <v>64665133.706220239</v>
      </c>
      <c r="P519" s="4">
        <f t="shared" si="221"/>
        <v>50140133.269847482</v>
      </c>
      <c r="Q519" s="4">
        <f t="shared" si="222"/>
        <v>39396975.389629573</v>
      </c>
      <c r="R519" s="4">
        <f t="shared" si="223"/>
        <v>31341154.259763073</v>
      </c>
      <c r="S519" s="4">
        <f t="shared" si="224"/>
        <v>25219398.466333676</v>
      </c>
    </row>
    <row r="520" spans="1:19">
      <c r="A520" s="14">
        <f t="shared" si="207"/>
        <v>0.694174305874108</v>
      </c>
      <c r="B520" s="16">
        <f t="shared" si="208"/>
        <v>31287.809580318728</v>
      </c>
      <c r="C520" s="4"/>
      <c r="D520" s="4">
        <f t="shared" si="209"/>
        <v>12096.098423655962</v>
      </c>
      <c r="E520" s="4">
        <f t="shared" si="210"/>
        <v>36852930.001575537</v>
      </c>
      <c r="F520" s="4">
        <f t="shared" si="211"/>
        <v>292823868.86705136</v>
      </c>
      <c r="G520" s="4">
        <f t="shared" si="212"/>
        <v>468376197.51827866</v>
      </c>
      <c r="H520" s="4">
        <f t="shared" si="213"/>
        <v>445188088.11771828</v>
      </c>
      <c r="I520" s="4">
        <f t="shared" si="214"/>
        <v>352056951.58054644</v>
      </c>
      <c r="J520" s="4">
        <f t="shared" si="215"/>
        <v>261351968.08654222</v>
      </c>
      <c r="K520" s="4">
        <f t="shared" si="216"/>
        <v>190960860.43793538</v>
      </c>
      <c r="L520" s="4">
        <f t="shared" si="217"/>
        <v>140021468.87796119</v>
      </c>
      <c r="M520" s="4">
        <f t="shared" si="218"/>
        <v>103846388.3384762</v>
      </c>
      <c r="N520" s="4">
        <f t="shared" si="219"/>
        <v>78120774.771988377</v>
      </c>
      <c r="O520" s="4">
        <f t="shared" si="220"/>
        <v>59645073.347183265</v>
      </c>
      <c r="P520" s="4">
        <f t="shared" si="221"/>
        <v>46199204.053030349</v>
      </c>
      <c r="Q520" s="4">
        <f t="shared" si="222"/>
        <v>36272903.652419835</v>
      </c>
      <c r="R520" s="4">
        <f t="shared" si="223"/>
        <v>28839728.998020157</v>
      </c>
      <c r="S520" s="4">
        <f t="shared" si="224"/>
        <v>23196807.158561595</v>
      </c>
    </row>
    <row r="521" spans="1:19">
      <c r="A521" s="14">
        <f t="shared" si="207"/>
        <v>0.70895006849197251</v>
      </c>
      <c r="B521" s="16">
        <f t="shared" si="208"/>
        <v>23762.8933521408</v>
      </c>
      <c r="C521" s="4"/>
      <c r="D521" s="4">
        <f t="shared" si="209"/>
        <v>19839.652900983347</v>
      </c>
      <c r="E521" s="4">
        <f t="shared" si="210"/>
        <v>29147731.943878606</v>
      </c>
      <c r="F521" s="4">
        <f t="shared" si="211"/>
        <v>183588492.83427548</v>
      </c>
      <c r="G521" s="4">
        <f t="shared" si="212"/>
        <v>267858087.13227889</v>
      </c>
      <c r="H521" s="4">
        <f t="shared" si="213"/>
        <v>244089869.16949153</v>
      </c>
      <c r="I521" s="4">
        <f t="shared" si="214"/>
        <v>188923992.01781264</v>
      </c>
      <c r="J521" s="4">
        <f t="shared" si="215"/>
        <v>138593409.89969185</v>
      </c>
      <c r="K521" s="4">
        <f t="shared" si="216"/>
        <v>100559872.8400147</v>
      </c>
      <c r="L521" s="4">
        <f t="shared" si="217"/>
        <v>73416499.775509596</v>
      </c>
      <c r="M521" s="4">
        <f t="shared" si="218"/>
        <v>54296872.92620033</v>
      </c>
      <c r="N521" s="4">
        <f t="shared" si="219"/>
        <v>40769588.347455211</v>
      </c>
      <c r="O521" s="4">
        <f t="shared" si="220"/>
        <v>31087316.189996332</v>
      </c>
      <c r="P521" s="4">
        <f t="shared" si="221"/>
        <v>24057254.074740924</v>
      </c>
      <c r="Q521" s="4">
        <f t="shared" si="222"/>
        <v>18875849.452432901</v>
      </c>
      <c r="R521" s="4">
        <f t="shared" si="223"/>
        <v>15000413.960324038</v>
      </c>
      <c r="S521" s="4">
        <f t="shared" si="224"/>
        <v>12060934.80183772</v>
      </c>
    </row>
    <row r="522" spans="1:19">
      <c r="A522" s="14">
        <f t="shared" si="207"/>
        <v>0.72329237533129453</v>
      </c>
      <c r="B522" s="16">
        <f t="shared" si="208"/>
        <v>17822.170014105603</v>
      </c>
      <c r="C522" s="4"/>
      <c r="D522" s="4">
        <f t="shared" si="209"/>
        <v>27652.450659728671</v>
      </c>
      <c r="E522" s="4">
        <f t="shared" si="210"/>
        <v>21446890.27286268</v>
      </c>
      <c r="F522" s="4">
        <f t="shared" si="211"/>
        <v>110213368.148303</v>
      </c>
      <c r="G522" s="4">
        <f t="shared" si="212"/>
        <v>148361279.73430654</v>
      </c>
      <c r="H522" s="4">
        <f t="shared" si="213"/>
        <v>130296787.69215932</v>
      </c>
      <c r="I522" s="4">
        <f t="shared" si="214"/>
        <v>98968579.69048506</v>
      </c>
      <c r="J522" s="4">
        <f t="shared" si="215"/>
        <v>71851453.585646823</v>
      </c>
      <c r="K522" s="4">
        <f t="shared" si="216"/>
        <v>51815313.284904845</v>
      </c>
      <c r="L522" s="4">
        <f t="shared" si="217"/>
        <v>37685934.636045381</v>
      </c>
      <c r="M522" s="4">
        <f t="shared" si="218"/>
        <v>27803258.252904244</v>
      </c>
      <c r="N522" s="4">
        <f t="shared" si="219"/>
        <v>20842247.754068248</v>
      </c>
      <c r="O522" s="4">
        <f t="shared" si="220"/>
        <v>15874497.072117481</v>
      </c>
      <c r="P522" s="4">
        <f t="shared" si="221"/>
        <v>12274816.121820752</v>
      </c>
      <c r="Q522" s="4">
        <f t="shared" si="222"/>
        <v>9625509.6946688499</v>
      </c>
      <c r="R522" s="4">
        <f t="shared" si="223"/>
        <v>7646006.9676511763</v>
      </c>
      <c r="S522" s="4">
        <f t="shared" si="224"/>
        <v>6145721.5212327829</v>
      </c>
    </row>
    <row r="523" spans="1:19">
      <c r="A523" s="14">
        <f t="shared" si="207"/>
        <v>0.73720122639207442</v>
      </c>
      <c r="B523" s="16">
        <f t="shared" si="208"/>
        <v>18614.266459176961</v>
      </c>
      <c r="C523" s="4"/>
      <c r="D523" s="4">
        <f t="shared" si="209"/>
        <v>66524.979901629064</v>
      </c>
      <c r="E523" s="4">
        <f t="shared" si="210"/>
        <v>29417582.67971899</v>
      </c>
      <c r="F523" s="4">
        <f t="shared" si="211"/>
        <v>126402265.54377283</v>
      </c>
      <c r="G523" s="4">
        <f t="shared" si="212"/>
        <v>158519389.64969459</v>
      </c>
      <c r="H523" s="4">
        <f t="shared" si="213"/>
        <v>134770709.41101024</v>
      </c>
      <c r="I523" s="4">
        <f t="shared" si="214"/>
        <v>100686292.05512497</v>
      </c>
      <c r="J523" s="4">
        <f t="shared" si="215"/>
        <v>72432862.890026659</v>
      </c>
      <c r="K523" s="4">
        <f t="shared" si="216"/>
        <v>51954017.078763559</v>
      </c>
      <c r="L523" s="4">
        <f t="shared" si="217"/>
        <v>37660931.464850686</v>
      </c>
      <c r="M523" s="4">
        <f t="shared" si="218"/>
        <v>27724965.951472551</v>
      </c>
      <c r="N523" s="4">
        <f t="shared" si="219"/>
        <v>20753584.053174224</v>
      </c>
      <c r="O523" s="4">
        <f t="shared" si="220"/>
        <v>15791241.301181149</v>
      </c>
      <c r="P523" s="4">
        <f t="shared" si="221"/>
        <v>12201841.965208514</v>
      </c>
      <c r="Q523" s="4">
        <f t="shared" si="222"/>
        <v>9563409.6276060566</v>
      </c>
      <c r="R523" s="4">
        <f t="shared" si="223"/>
        <v>7593820.2581173461</v>
      </c>
      <c r="S523" s="4">
        <f t="shared" si="224"/>
        <v>6102050.225316952</v>
      </c>
    </row>
    <row r="524" spans="1:19">
      <c r="A524" s="14">
        <f t="shared" si="207"/>
        <v>0.75067662167431193</v>
      </c>
      <c r="B524" s="16">
        <f t="shared" si="208"/>
        <v>6336.7715605708818</v>
      </c>
      <c r="C524" s="4"/>
      <c r="D524" s="4">
        <f t="shared" si="209"/>
        <v>15397.737271044551</v>
      </c>
      <c r="E524" s="4">
        <f t="shared" si="210"/>
        <v>4146226.990435937</v>
      </c>
      <c r="F524" s="4">
        <f t="shared" si="211"/>
        <v>15211884.080631964</v>
      </c>
      <c r="G524" s="4">
        <f t="shared" si="212"/>
        <v>17920691.608726241</v>
      </c>
      <c r="H524" s="4">
        <f t="shared" si="213"/>
        <v>14805378.242279362</v>
      </c>
      <c r="I524" s="4">
        <f t="shared" si="214"/>
        <v>10900530.090053111</v>
      </c>
      <c r="J524" s="4">
        <f t="shared" si="215"/>
        <v>7778670.5740857031</v>
      </c>
      <c r="K524" s="4">
        <f t="shared" si="216"/>
        <v>5552950.0531121287</v>
      </c>
      <c r="L524" s="4">
        <f t="shared" si="217"/>
        <v>4013434.8091251506</v>
      </c>
      <c r="M524" s="4">
        <f t="shared" si="218"/>
        <v>2948963.7230285951</v>
      </c>
      <c r="N524" s="4">
        <f t="shared" si="219"/>
        <v>2204642.4308301345</v>
      </c>
      <c r="O524" s="4">
        <f t="shared" si="220"/>
        <v>1676021.9322623683</v>
      </c>
      <c r="P524" s="4">
        <f t="shared" si="221"/>
        <v>1294251.7498688349</v>
      </c>
      <c r="Q524" s="4">
        <f t="shared" si="222"/>
        <v>1013936.3115723194</v>
      </c>
      <c r="R524" s="4">
        <f t="shared" si="223"/>
        <v>804848.19267016009</v>
      </c>
      <c r="S524" s="4">
        <f t="shared" si="224"/>
        <v>646578.24756167782</v>
      </c>
    </row>
    <row r="525" spans="1:19">
      <c r="A525" s="14">
        <f t="shared" si="207"/>
        <v>0.76371856117800707</v>
      </c>
      <c r="B525" s="16">
        <f t="shared" si="208"/>
        <v>9109.1091183206427</v>
      </c>
      <c r="C525" s="4"/>
      <c r="D525" s="4">
        <f t="shared" si="209"/>
        <v>58383.853549015148</v>
      </c>
      <c r="E525" s="4">
        <f t="shared" si="210"/>
        <v>10130380.437548833</v>
      </c>
      <c r="F525" s="4">
        <f t="shared" si="211"/>
        <v>32311830.877561945</v>
      </c>
      <c r="G525" s="4">
        <f t="shared" si="212"/>
        <v>36014206.822367437</v>
      </c>
      <c r="H525" s="4">
        <f t="shared" si="213"/>
        <v>29007451.723635893</v>
      </c>
      <c r="I525" s="4">
        <f t="shared" si="214"/>
        <v>21082136.488003317</v>
      </c>
      <c r="J525" s="4">
        <f t="shared" si="215"/>
        <v>14937047.783909224</v>
      </c>
      <c r="K525" s="4">
        <f t="shared" si="216"/>
        <v>10618264.168330241</v>
      </c>
      <c r="L525" s="4">
        <f t="shared" si="217"/>
        <v>7654421.6041913508</v>
      </c>
      <c r="M525" s="4">
        <f t="shared" si="218"/>
        <v>5614784.7918680301</v>
      </c>
      <c r="N525" s="4">
        <f t="shared" si="219"/>
        <v>4192871.8106824742</v>
      </c>
      <c r="O525" s="4">
        <f t="shared" si="220"/>
        <v>3185040.8579035192</v>
      </c>
      <c r="P525" s="4">
        <f t="shared" si="221"/>
        <v>2458186.3412830848</v>
      </c>
      <c r="Q525" s="4">
        <f t="shared" si="222"/>
        <v>1925012.504743868</v>
      </c>
      <c r="R525" s="4">
        <f t="shared" si="223"/>
        <v>1527597.8607632546</v>
      </c>
      <c r="S525" s="4">
        <f t="shared" si="224"/>
        <v>1226931.0692066234</v>
      </c>
    </row>
    <row r="526" spans="1:19">
      <c r="A526" s="14">
        <f t="shared" si="207"/>
        <v>0.77632704490316007</v>
      </c>
      <c r="B526" s="16">
        <f t="shared" si="208"/>
        <v>8713.0608957849618</v>
      </c>
      <c r="C526" s="4"/>
      <c r="D526" s="4">
        <f t="shared" si="209"/>
        <v>91136.508348586955</v>
      </c>
      <c r="E526" s="4">
        <f t="shared" si="210"/>
        <v>10699777.43926326</v>
      </c>
      <c r="F526" s="4">
        <f t="shared" si="211"/>
        <v>30135131.639721736</v>
      </c>
      <c r="G526" s="4">
        <f t="shared" si="212"/>
        <v>31974214.044201575</v>
      </c>
      <c r="H526" s="4">
        <f t="shared" si="213"/>
        <v>25178644.707191329</v>
      </c>
      <c r="I526" s="4">
        <f t="shared" si="214"/>
        <v>18090029.347909421</v>
      </c>
      <c r="J526" s="4">
        <f t="shared" si="215"/>
        <v>12735828.11700872</v>
      </c>
      <c r="K526" s="4">
        <f t="shared" si="216"/>
        <v>9019649.4273956083</v>
      </c>
      <c r="L526" s="4">
        <f t="shared" si="217"/>
        <v>6486955.3191067427</v>
      </c>
      <c r="M526" s="4">
        <f t="shared" si="218"/>
        <v>4751279.3851206899</v>
      </c>
      <c r="N526" s="4">
        <f t="shared" si="219"/>
        <v>3544485.9938267223</v>
      </c>
      <c r="O526" s="4">
        <f t="shared" si="220"/>
        <v>2690643.4590978883</v>
      </c>
      <c r="P526" s="4">
        <f t="shared" si="221"/>
        <v>2075598.1188980476</v>
      </c>
      <c r="Q526" s="4">
        <f t="shared" si="222"/>
        <v>1624830.6602559076</v>
      </c>
      <c r="R526" s="4">
        <f t="shared" si="223"/>
        <v>1289050.6634353637</v>
      </c>
      <c r="S526" s="4">
        <f t="shared" si="224"/>
        <v>1035132.1179424033</v>
      </c>
    </row>
    <row r="527" spans="1:19">
      <c r="A527" s="14">
        <f t="shared" si="207"/>
        <v>0.78850207284977059</v>
      </c>
      <c r="B527" s="16">
        <f t="shared" si="208"/>
        <v>14653.784233820163</v>
      </c>
      <c r="C527" s="4"/>
      <c r="D527" s="4">
        <f t="shared" si="209"/>
        <v>413045.9615801124</v>
      </c>
      <c r="E527" s="4">
        <f t="shared" si="210"/>
        <v>34232251.285627179</v>
      </c>
      <c r="F527" s="4">
        <f t="shared" si="211"/>
        <v>86289680.352726117</v>
      </c>
      <c r="G527" s="4">
        <f t="shared" si="212"/>
        <v>87623430.416836858</v>
      </c>
      <c r="H527" s="4">
        <f t="shared" si="213"/>
        <v>67625894.699262157</v>
      </c>
      <c r="I527" s="4">
        <f t="shared" si="214"/>
        <v>48091029.041834161</v>
      </c>
      <c r="J527" s="4">
        <f t="shared" si="215"/>
        <v>33665838.053474426</v>
      </c>
      <c r="K527" s="4">
        <f t="shared" si="216"/>
        <v>23763042.641773723</v>
      </c>
      <c r="L527" s="4">
        <f t="shared" si="217"/>
        <v>17055128.89889412</v>
      </c>
      <c r="M527" s="4">
        <f t="shared" si="218"/>
        <v>12475105.565569414</v>
      </c>
      <c r="N527" s="4">
        <f t="shared" si="219"/>
        <v>9298190.2576899193</v>
      </c>
      <c r="O527" s="4">
        <f t="shared" si="220"/>
        <v>7053966.3964402825</v>
      </c>
      <c r="P527" s="4">
        <f t="shared" si="221"/>
        <v>5439148.2739400901</v>
      </c>
      <c r="Q527" s="4">
        <f t="shared" si="222"/>
        <v>4256557.6217425987</v>
      </c>
      <c r="R527" s="4">
        <f t="shared" si="223"/>
        <v>3376129.66349759</v>
      </c>
      <c r="S527" s="4">
        <f t="shared" si="224"/>
        <v>2710621.3001692686</v>
      </c>
    </row>
    <row r="528" spans="1:19">
      <c r="A528" s="14">
        <f t="shared" si="207"/>
        <v>0.80024364501783896</v>
      </c>
      <c r="B528" s="16">
        <f t="shared" si="208"/>
        <v>20594.507571855363</v>
      </c>
      <c r="C528" s="4"/>
      <c r="D528" s="4">
        <f t="shared" si="209"/>
        <v>1238062.7143436724</v>
      </c>
      <c r="E528" s="4">
        <f t="shared" si="210"/>
        <v>75158177.360994712</v>
      </c>
      <c r="F528" s="4">
        <f t="shared" si="211"/>
        <v>171567234.93852708</v>
      </c>
      <c r="G528" s="4">
        <f t="shared" si="212"/>
        <v>167514542.61736339</v>
      </c>
      <c r="H528" s="4">
        <f t="shared" si="213"/>
        <v>126979193.04506418</v>
      </c>
      <c r="I528" s="4">
        <f t="shared" si="214"/>
        <v>89474719.311935201</v>
      </c>
      <c r="J528" s="4">
        <f t="shared" si="215"/>
        <v>62319554.081856042</v>
      </c>
      <c r="K528" s="4">
        <f t="shared" si="216"/>
        <v>43857197.981161572</v>
      </c>
      <c r="L528" s="4">
        <f t="shared" si="217"/>
        <v>31418889.216946576</v>
      </c>
      <c r="M528" s="4">
        <f t="shared" si="218"/>
        <v>22954147.901299607</v>
      </c>
      <c r="N528" s="4">
        <f t="shared" si="219"/>
        <v>17094959.787321355</v>
      </c>
      <c r="O528" s="4">
        <f t="shared" si="220"/>
        <v>12961746.681549069</v>
      </c>
      <c r="P528" s="4">
        <f t="shared" si="221"/>
        <v>9990599.4498276301</v>
      </c>
      <c r="Q528" s="4">
        <f t="shared" si="222"/>
        <v>7816215.0874670157</v>
      </c>
      <c r="R528" s="4">
        <f t="shared" si="223"/>
        <v>6198213.9719925616</v>
      </c>
      <c r="S528" s="4">
        <f t="shared" si="224"/>
        <v>4975632.4717307454</v>
      </c>
    </row>
    <row r="529" spans="1:19">
      <c r="A529" s="14">
        <f t="shared" si="207"/>
        <v>0.81155176140736485</v>
      </c>
      <c r="B529" s="16">
        <f t="shared" si="208"/>
        <v>13861.687788748799</v>
      </c>
      <c r="C529" s="4"/>
      <c r="D529" s="4">
        <f t="shared" si="209"/>
        <v>811881.56108205451</v>
      </c>
      <c r="E529" s="4">
        <f t="shared" si="210"/>
        <v>37287678.637147754</v>
      </c>
      <c r="F529" s="4">
        <f t="shared" si="211"/>
        <v>77880913.601513103</v>
      </c>
      <c r="G529" s="4">
        <f t="shared" si="212"/>
        <v>73413532.93848218</v>
      </c>
      <c r="H529" s="4">
        <f t="shared" si="213"/>
        <v>54758922.578225046</v>
      </c>
      <c r="I529" s="4">
        <f t="shared" si="214"/>
        <v>38269529.549236052</v>
      </c>
      <c r="J529" s="4">
        <f t="shared" si="215"/>
        <v>26534101.610044278</v>
      </c>
      <c r="K529" s="4">
        <f t="shared" si="216"/>
        <v>18623421.478267111</v>
      </c>
      <c r="L529" s="4">
        <f t="shared" si="217"/>
        <v>13319557.822457993</v>
      </c>
      <c r="M529" s="4">
        <f t="shared" si="218"/>
        <v>9720647.0207610987</v>
      </c>
      <c r="N529" s="4">
        <f t="shared" si="219"/>
        <v>7234205.8164062984</v>
      </c>
      <c r="O529" s="4">
        <f t="shared" si="220"/>
        <v>5482412.016704347</v>
      </c>
      <c r="P529" s="4">
        <f t="shared" si="221"/>
        <v>4224232.3545689834</v>
      </c>
      <c r="Q529" s="4">
        <f t="shared" si="222"/>
        <v>3304021.2292694408</v>
      </c>
      <c r="R529" s="4">
        <f t="shared" si="223"/>
        <v>2619580.5513926814</v>
      </c>
      <c r="S529" s="4">
        <f t="shared" si="224"/>
        <v>2102580.0949284281</v>
      </c>
    </row>
    <row r="530" spans="1:19" ht="17.25" thickBot="1">
      <c r="A530" s="14">
        <f t="shared" si="207"/>
        <v>0.82242642201834859</v>
      </c>
      <c r="B530" s="16">
        <f t="shared" si="208"/>
        <v>7524.9162281779199</v>
      </c>
      <c r="C530" s="4"/>
      <c r="D530" s="4">
        <f t="shared" si="209"/>
        <v>332339.06578168151</v>
      </c>
      <c r="E530" s="4">
        <f t="shared" si="210"/>
        <v>11880571.855604386</v>
      </c>
      <c r="F530" s="4">
        <f t="shared" si="211"/>
        <v>22910919.313919473</v>
      </c>
      <c r="G530" s="4">
        <f t="shared" si="212"/>
        <v>20925246.804660887</v>
      </c>
      <c r="H530" s="4">
        <f t="shared" si="213"/>
        <v>15383720.87683144</v>
      </c>
      <c r="I530" s="4">
        <f t="shared" si="214"/>
        <v>10672194.787664894</v>
      </c>
      <c r="J530" s="4">
        <f t="shared" si="215"/>
        <v>7369419.2883606078</v>
      </c>
      <c r="K530" s="4">
        <f t="shared" si="216"/>
        <v>5159946.7977298321</v>
      </c>
      <c r="L530" s="4">
        <f t="shared" si="217"/>
        <v>3684930.1909620753</v>
      </c>
      <c r="M530" s="4">
        <f t="shared" si="218"/>
        <v>2686686.6735431547</v>
      </c>
      <c r="N530" s="4">
        <f t="shared" si="219"/>
        <v>1998173.5037899634</v>
      </c>
      <c r="O530" s="4">
        <f t="shared" si="220"/>
        <v>1513635.2669018735</v>
      </c>
      <c r="P530" s="4">
        <f t="shared" si="221"/>
        <v>1165899.0569532609</v>
      </c>
      <c r="Q530" s="4">
        <f t="shared" si="222"/>
        <v>911711.13044214295</v>
      </c>
      <c r="R530" s="4">
        <f t="shared" si="223"/>
        <v>722725.3977511652</v>
      </c>
      <c r="S530" s="4">
        <f t="shared" si="224"/>
        <v>580015.20540687721</v>
      </c>
    </row>
    <row r="531" spans="1:19" ht="17.25" thickBot="1">
      <c r="A531" s="6"/>
      <c r="B531" s="7"/>
      <c r="C531" s="7" t="s">
        <v>23</v>
      </c>
      <c r="D531" s="15">
        <f>SUM(D490:D530)</f>
        <v>3090688.2764333817</v>
      </c>
      <c r="E531" s="15">
        <f t="shared" ref="E531:R531" si="225">SUM(E490:E530)</f>
        <v>345609127.67004287</v>
      </c>
      <c r="F531" s="15">
        <f t="shared" si="225"/>
        <v>1856940109.7903306</v>
      </c>
      <c r="G531" s="15">
        <f t="shared" si="225"/>
        <v>4220340471.3777337</v>
      </c>
      <c r="H531" s="15">
        <f t="shared" si="225"/>
        <v>10446707743.981781</v>
      </c>
      <c r="I531" s="15">
        <f t="shared" si="225"/>
        <v>27269840277.64473</v>
      </c>
      <c r="J531" s="15">
        <f t="shared" si="225"/>
        <v>63759528023.857208</v>
      </c>
      <c r="K531" s="15">
        <f t="shared" si="225"/>
        <v>117561023002.99583</v>
      </c>
      <c r="L531" s="15">
        <f t="shared" si="225"/>
        <v>174508346775.8439</v>
      </c>
      <c r="M531" s="15">
        <f t="shared" si="225"/>
        <v>223375628107.42807</v>
      </c>
      <c r="N531" s="15">
        <f t="shared" si="225"/>
        <v>259433975330.43262</v>
      </c>
      <c r="O531" s="15">
        <f t="shared" si="225"/>
        <v>281536621885.57587</v>
      </c>
      <c r="P531" s="15">
        <f t="shared" si="225"/>
        <v>290326188925.72284</v>
      </c>
      <c r="Q531" s="15">
        <f t="shared" si="225"/>
        <v>287694480200.02551</v>
      </c>
      <c r="R531" s="15">
        <f t="shared" si="225"/>
        <v>276313754222.32538</v>
      </c>
      <c r="S531" s="20">
        <f>SUM(S490:S530)</f>
        <v>259043565908.43051</v>
      </c>
    </row>
    <row r="532" spans="1:19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>
      <c r="A534" s="14">
        <f>A490</f>
        <v>4.9344490316004082E-2</v>
      </c>
      <c r="B534" s="16">
        <f>B490</f>
        <v>6732.8197831065609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4.0011254074057225E-299</v>
      </c>
    </row>
    <row r="535" spans="1:19">
      <c r="A535" s="14">
        <f t="shared" ref="A535:A574" si="226">A491</f>
        <v>7.7123926290137618E-2</v>
      </c>
      <c r="B535" s="16">
        <f t="shared" ref="B535:B574" si="227">B491</f>
        <v>792.09644507136022</v>
      </c>
      <c r="C535" s="4"/>
      <c r="D535" s="4">
        <f t="shared" ref="D535:D574" si="228">$B$4*(B535^2)*($D$532^2*(2*PI())^4*A535^-5/4/PI()/$D$5^4*EXP((-1/PI())*(2*PI()/$D$5)^4*A535^-4))</f>
        <v>0</v>
      </c>
      <c r="E535" s="4">
        <f t="shared" ref="E535:E574" si="229">$B$4*(B535^2)*($D$532^2*(2*PI())^4*A535^-5/4/PI()/$E$5^4*EXP((-1/PI())*(2*PI()/$E$5)^4*A535^-4))</f>
        <v>0</v>
      </c>
      <c r="F535" s="4">
        <f t="shared" ref="F535:F574" si="230">$B$4*(B535^2)*($D$532^2*(2*PI())^4*A535^-5/4/PI()/$F$5^4*EXP((-1/PI())*(2*PI()/$F$5)^4*A535^-4))</f>
        <v>0</v>
      </c>
      <c r="G535" s="4">
        <f t="shared" ref="G535:G574" si="231">$B$4*(B535^2)*($D$532^2*(2*PI())^4*A535^-5/4/PI()/$G$5^4*EXP((-1/PI())*(2*PI()/$G$5)^4*A535^-4))</f>
        <v>0</v>
      </c>
      <c r="H535" s="4">
        <f t="shared" ref="H535:H574" si="232">$B$4*(B535^2)*($D$532^2*(2*PI())^4*A535^-5/4/PI()/$H$5^4*EXP((-1/PI())*(2*PI()/$H$5)^4*A535^-4))</f>
        <v>0</v>
      </c>
      <c r="I535" s="4">
        <f t="shared" ref="I535:I574" si="233">$B$4*(B535^2)*($D$532^2*(2*PI())^4*A535^-5/4/PI()/$I$5^4*EXP((-1/PI())*(2*PI()/$I$5)^4*A535^-4))</f>
        <v>0</v>
      </c>
      <c r="J535" s="4">
        <f t="shared" ref="J535:J574" si="234">$B$4*(B535^2)*($D$532^2*(2*PI())^4*A535^-5/4/PI()/$J$5^4*EXP((-1/PI())*(2*PI()/$J$5)^4*A535^-4))</f>
        <v>0</v>
      </c>
      <c r="K535" s="4">
        <f t="shared" ref="K535:K574" si="235">$B$4*(B535^2)*($D$532^2*(2*PI())^4*A535^-5/4/PI()/$K$5^4*EXP((-1/PI())*(2*PI()/$K$5)^4*A535^-4))</f>
        <v>0</v>
      </c>
      <c r="L535" s="4">
        <f t="shared" ref="L535:L574" si="236">$B$4*(B535^2)*($D$532^2*(2*PI())^4*A535^-5/4/PI()/$L$5^4*EXP((-1/PI())*(2*PI()/$L$5)^4*A535^-4))</f>
        <v>0</v>
      </c>
      <c r="M535" s="4">
        <f t="shared" ref="M535:M574" si="237">$B$4*(B535^2)*($D$532^2*(2*PI())^4*A535^-5/4/PI()/$M$5^4*EXP((-1/PI())*(2*PI()/$M$5)^4*A535^-4))</f>
        <v>1.8623255270781491E-240</v>
      </c>
      <c r="N535" s="4">
        <f t="shared" ref="N535:N574" si="238">$B$4*(B535^2)*($D$532^2*(2*PI())^4*A535^-5/4/PI()/$N$5^4*EXP((-1/PI())*(2*PI()/$N$5)^4*A535^-4))</f>
        <v>1.6950430488691585E-174</v>
      </c>
      <c r="O535" s="4">
        <f t="shared" ref="O535:O574" si="239">$B$4*(B535^2)*($D$532^2*(2*PI())^4*A535^-5/4/PI()/$O$5^4*EXP((-1/PI())*(2*PI()/$O$5)^4*A535^-4))</f>
        <v>4.8582433092355875E-129</v>
      </c>
      <c r="P535" s="4">
        <f t="shared" ref="P535:P574" si="240">$B$4*(B535^2)*($D$532^2*(2*PI())^4*A535^-5/4/PI()/$P$5^4*EXP((-1/PI())*(2*PI()/$P$5)^4*A535^-4))</f>
        <v>6.7132212520178339E-97</v>
      </c>
      <c r="Q535" s="4">
        <f t="shared" ref="Q535:Q574" si="241">$B$4*(B535^2)*($D$532^2*(2*PI())^4*A535^-5/4/PI()/$Q$5^4*EXP((-1/PI())*(2*PI()/$Q$5)^4*A535^-4))</f>
        <v>1.1547934887570984E-73</v>
      </c>
      <c r="R535" s="4">
        <f t="shared" ref="R535:R574" si="242">$B$4*(B535^2)*($D$532^2*(2*PI())^4*A535^-5/4/PI()/$R$5^4*EXP((-1/PI())*(2*PI()/$R$5)^4*A535^-4))</f>
        <v>1.5507529117070116E-56</v>
      </c>
      <c r="S535" s="4">
        <f t="shared" ref="S535:S574" si="243">$B$4*(B535^2)*($D$532^2*(2*PI())^4*A535^-5/4/PI()/$S$5^4*EXP((-1/PI())*(2*PI()/$S$5)^4*A535^-4))</f>
        <v>1.0841640904794858E-43</v>
      </c>
    </row>
    <row r="536" spans="1:19">
      <c r="A536" s="14">
        <f t="shared" si="226"/>
        <v>0.10446990648572885</v>
      </c>
      <c r="B536" s="16">
        <f t="shared" si="227"/>
        <v>4356.5304478924809</v>
      </c>
      <c r="C536" s="4"/>
      <c r="D536" s="4">
        <f t="shared" si="228"/>
        <v>0</v>
      </c>
      <c r="E536" s="4">
        <f t="shared" si="229"/>
        <v>0</v>
      </c>
      <c r="F536" s="4">
        <f t="shared" si="230"/>
        <v>0</v>
      </c>
      <c r="G536" s="4">
        <f t="shared" si="231"/>
        <v>0</v>
      </c>
      <c r="H536" s="4">
        <f t="shared" si="232"/>
        <v>0</v>
      </c>
      <c r="I536" s="4">
        <f t="shared" si="233"/>
        <v>0</v>
      </c>
      <c r="J536" s="4">
        <f t="shared" si="234"/>
        <v>8.531840643921553E-212</v>
      </c>
      <c r="K536" s="4">
        <f t="shared" si="235"/>
        <v>1.046401491109395E-138</v>
      </c>
      <c r="L536" s="4">
        <f t="shared" si="236"/>
        <v>1.7914638494499514E-93</v>
      </c>
      <c r="M536" s="4">
        <f t="shared" si="237"/>
        <v>2.7449835353243877E-64</v>
      </c>
      <c r="N536" s="4">
        <f t="shared" si="238"/>
        <v>8.6298977148168224E-45</v>
      </c>
      <c r="O536" s="4">
        <f t="shared" si="239"/>
        <v>2.2420944580835137E-31</v>
      </c>
      <c r="P536" s="4">
        <f t="shared" si="240"/>
        <v>6.5418377592029483E-22</v>
      </c>
      <c r="Q536" s="4">
        <f t="shared" si="241"/>
        <v>4.3739691461970567E-15</v>
      </c>
      <c r="R536" s="4">
        <f t="shared" si="242"/>
        <v>4.5337787478139884E-10</v>
      </c>
      <c r="S536" s="4">
        <f t="shared" si="243"/>
        <v>2.5336140594086261E-6</v>
      </c>
    </row>
    <row r="537" spans="1:19">
      <c r="A537" s="14">
        <f t="shared" si="226"/>
        <v>0.13138243090277779</v>
      </c>
      <c r="B537" s="16">
        <f t="shared" si="227"/>
        <v>6336.7715605708818</v>
      </c>
      <c r="C537" s="4"/>
      <c r="D537" s="4">
        <f t="shared" si="228"/>
        <v>0</v>
      </c>
      <c r="E537" s="4">
        <f t="shared" si="229"/>
        <v>0</v>
      </c>
      <c r="F537" s="4">
        <f t="shared" si="230"/>
        <v>0</v>
      </c>
      <c r="G537" s="4">
        <f t="shared" si="231"/>
        <v>0</v>
      </c>
      <c r="H537" s="4">
        <f t="shared" si="232"/>
        <v>5.0488533418265165E-218</v>
      </c>
      <c r="I537" s="4">
        <f t="shared" si="233"/>
        <v>3.1560727451612042E-128</v>
      </c>
      <c r="J537" s="4">
        <f t="shared" si="234"/>
        <v>1.1277012766966145E-78</v>
      </c>
      <c r="K537" s="4">
        <f t="shared" si="235"/>
        <v>1.4684389288059446E-49</v>
      </c>
      <c r="L537" s="4">
        <f t="shared" si="236"/>
        <v>1.42964095103748E-31</v>
      </c>
      <c r="M537" s="4">
        <f t="shared" si="237"/>
        <v>5.4431671939435772E-20</v>
      </c>
      <c r="N537" s="4">
        <f t="shared" si="238"/>
        <v>2.8197094576167518E-12</v>
      </c>
      <c r="O537" s="4">
        <f t="shared" si="239"/>
        <v>5.4769088967574589E-7</v>
      </c>
      <c r="P537" s="4">
        <f t="shared" si="240"/>
        <v>2.8371706598855299E-3</v>
      </c>
      <c r="Q537" s="4">
        <f t="shared" si="241"/>
        <v>1.3068642255392744</v>
      </c>
      <c r="R537" s="4">
        <f t="shared" si="242"/>
        <v>114.81088048199202</v>
      </c>
      <c r="S537" s="4">
        <f t="shared" si="243"/>
        <v>3163.0749402642859</v>
      </c>
    </row>
    <row r="538" spans="1:19">
      <c r="A538" s="14">
        <f t="shared" si="226"/>
        <v>0.15786149954128442</v>
      </c>
      <c r="B538" s="16">
        <f t="shared" si="227"/>
        <v>4356.5304478924809</v>
      </c>
      <c r="C538" s="4"/>
      <c r="D538" s="4">
        <f t="shared" si="228"/>
        <v>0</v>
      </c>
      <c r="E538" s="4">
        <f t="shared" si="229"/>
        <v>0</v>
      </c>
      <c r="F538" s="4">
        <f t="shared" si="230"/>
        <v>0</v>
      </c>
      <c r="G538" s="4">
        <f t="shared" si="231"/>
        <v>2.578441430070143E-184</v>
      </c>
      <c r="H538" s="4">
        <f t="shared" si="232"/>
        <v>7.3941498506444517E-100</v>
      </c>
      <c r="I538" s="4">
        <f t="shared" si="233"/>
        <v>6.8911530856526066E-57</v>
      </c>
      <c r="J538" s="4">
        <f t="shared" si="234"/>
        <v>3.2542732254147701E-33</v>
      </c>
      <c r="K538" s="4">
        <f t="shared" si="235"/>
        <v>2.4587179261037197E-19</v>
      </c>
      <c r="L538" s="4">
        <f t="shared" si="236"/>
        <v>8.6895981668261476E-11</v>
      </c>
      <c r="M538" s="4">
        <f t="shared" si="237"/>
        <v>2.6292162276241129E-5</v>
      </c>
      <c r="N538" s="4">
        <f t="shared" si="238"/>
        <v>0.11258645336673055</v>
      </c>
      <c r="O538" s="4">
        <f t="shared" si="239"/>
        <v>33.431504490635376</v>
      </c>
      <c r="P538" s="4">
        <f t="shared" si="240"/>
        <v>1761.8373121310879</v>
      </c>
      <c r="Q538" s="4">
        <f t="shared" si="241"/>
        <v>29328.607930870457</v>
      </c>
      <c r="R538" s="4">
        <f t="shared" si="242"/>
        <v>222174.83518745302</v>
      </c>
      <c r="S538" s="4">
        <f t="shared" si="243"/>
        <v>971455.83958876855</v>
      </c>
    </row>
    <row r="539" spans="1:19">
      <c r="A539" s="14">
        <f t="shared" si="226"/>
        <v>0.18390711240124874</v>
      </c>
      <c r="B539" s="16">
        <f t="shared" si="227"/>
        <v>12277.494898606081</v>
      </c>
      <c r="C539" s="4"/>
      <c r="D539" s="4">
        <f t="shared" si="228"/>
        <v>0</v>
      </c>
      <c r="E539" s="4">
        <f t="shared" si="229"/>
        <v>0</v>
      </c>
      <c r="F539" s="4">
        <f t="shared" si="230"/>
        <v>6.2323219461054818E-195</v>
      </c>
      <c r="G539" s="4">
        <f t="shared" si="231"/>
        <v>6.6301951175638936E-95</v>
      </c>
      <c r="H539" s="4">
        <f t="shared" si="232"/>
        <v>3.6218511583343701E-49</v>
      </c>
      <c r="I539" s="4">
        <f t="shared" si="233"/>
        <v>6.1255323507500758E-26</v>
      </c>
      <c r="J539" s="4">
        <f t="shared" si="234"/>
        <v>3.5584119879310084E-13</v>
      </c>
      <c r="K539" s="4">
        <f t="shared" si="235"/>
        <v>1.0142128184982667E-5</v>
      </c>
      <c r="L539" s="4">
        <f t="shared" si="236"/>
        <v>0.37554361654836543</v>
      </c>
      <c r="M539" s="4">
        <f t="shared" si="237"/>
        <v>304.73840272046891</v>
      </c>
      <c r="N539" s="4">
        <f t="shared" si="238"/>
        <v>24797.090635180859</v>
      </c>
      <c r="O539" s="4">
        <f t="shared" si="239"/>
        <v>478675.04968968936</v>
      </c>
      <c r="P539" s="4">
        <f t="shared" si="240"/>
        <v>3646140.2500320612</v>
      </c>
      <c r="Q539" s="4">
        <f t="shared" si="241"/>
        <v>14970312.113570934</v>
      </c>
      <c r="R539" s="4">
        <f t="shared" si="242"/>
        <v>40357545.306804299</v>
      </c>
      <c r="S539" s="4">
        <f t="shared" si="243"/>
        <v>81216023.605159491</v>
      </c>
    </row>
    <row r="540" spans="1:19">
      <c r="A540" s="14">
        <f t="shared" si="226"/>
        <v>0.20951926948267074</v>
      </c>
      <c r="B540" s="16">
        <f t="shared" si="227"/>
        <v>61387.4744930304</v>
      </c>
      <c r="C540" s="4"/>
      <c r="D540" s="4">
        <f t="shared" si="228"/>
        <v>0</v>
      </c>
      <c r="E540" s="4">
        <f t="shared" si="229"/>
        <v>2.7333290840999212E-260</v>
      </c>
      <c r="F540" s="4">
        <f t="shared" si="230"/>
        <v>3.6110281797377865E-110</v>
      </c>
      <c r="G540" s="4">
        <f t="shared" si="231"/>
        <v>6.5499703407360662E-51</v>
      </c>
      <c r="H540" s="4">
        <f t="shared" si="232"/>
        <v>7.3317340762205235E-24</v>
      </c>
      <c r="I540" s="4">
        <f t="shared" si="233"/>
        <v>3.6749281637691654E-10</v>
      </c>
      <c r="J540" s="4">
        <f t="shared" si="234"/>
        <v>1.157653189388959E-2</v>
      </c>
      <c r="K540" s="4">
        <f t="shared" si="235"/>
        <v>261.92579313575487</v>
      </c>
      <c r="L540" s="4">
        <f t="shared" si="236"/>
        <v>116375.42894681127</v>
      </c>
      <c r="M540" s="4">
        <f t="shared" si="237"/>
        <v>5419430.0324982917</v>
      </c>
      <c r="N540" s="4">
        <f t="shared" si="238"/>
        <v>65116212.933369033</v>
      </c>
      <c r="O540" s="4">
        <f t="shared" si="239"/>
        <v>336050199.87109894</v>
      </c>
      <c r="P540" s="4">
        <f t="shared" si="240"/>
        <v>1006372465.3181317</v>
      </c>
      <c r="Q540" s="4">
        <f t="shared" si="241"/>
        <v>2102505156.2130313</v>
      </c>
      <c r="R540" s="4">
        <f t="shared" si="242"/>
        <v>3442384354.7563276</v>
      </c>
      <c r="S540" s="4">
        <f t="shared" si="243"/>
        <v>4763393002.1428356</v>
      </c>
    </row>
    <row r="541" spans="1:19">
      <c r="A541" s="14">
        <f t="shared" si="226"/>
        <v>0.23469797078555044</v>
      </c>
      <c r="B541" s="16">
        <f t="shared" si="227"/>
        <v>147725.98700580868</v>
      </c>
      <c r="C541" s="4"/>
      <c r="D541" s="4">
        <f t="shared" si="228"/>
        <v>0</v>
      </c>
      <c r="E541" s="4">
        <f t="shared" si="229"/>
        <v>2.7353811900708238E-160</v>
      </c>
      <c r="F541" s="4">
        <f t="shared" si="230"/>
        <v>4.5210352002914444E-65</v>
      </c>
      <c r="G541" s="4">
        <f t="shared" si="231"/>
        <v>1.5343210653196267E-27</v>
      </c>
      <c r="H541" s="4">
        <f t="shared" si="232"/>
        <v>1.8821765488036877E-10</v>
      </c>
      <c r="I541" s="4">
        <f t="shared" si="233"/>
        <v>7.8804523832339254E-2</v>
      </c>
      <c r="J541" s="4">
        <f t="shared" si="234"/>
        <v>3876.3200151315482</v>
      </c>
      <c r="K541" s="4">
        <f t="shared" si="235"/>
        <v>1952955.0850690212</v>
      </c>
      <c r="L541" s="4">
        <f t="shared" si="236"/>
        <v>82155474.101657361</v>
      </c>
      <c r="M541" s="4">
        <f t="shared" si="237"/>
        <v>834123236.24579597</v>
      </c>
      <c r="N541" s="4">
        <f t="shared" si="238"/>
        <v>3615880728.8340168</v>
      </c>
      <c r="O541" s="4">
        <f t="shared" si="239"/>
        <v>9238084954.7010632</v>
      </c>
      <c r="P541" s="4">
        <f t="shared" si="240"/>
        <v>16821068210.254963</v>
      </c>
      <c r="Q541" s="4">
        <f t="shared" si="241"/>
        <v>24516060635.796474</v>
      </c>
      <c r="R541" s="4">
        <f t="shared" si="242"/>
        <v>30771494144.804604</v>
      </c>
      <c r="S541" s="4">
        <f t="shared" si="243"/>
        <v>34874991545.347977</v>
      </c>
    </row>
    <row r="542" spans="1:19">
      <c r="A542" s="14">
        <f t="shared" si="226"/>
        <v>0.25944321630988787</v>
      </c>
      <c r="B542" s="16">
        <f t="shared" si="227"/>
        <v>200400.40060305415</v>
      </c>
      <c r="C542" s="4"/>
      <c r="D542" s="4">
        <f t="shared" si="228"/>
        <v>0</v>
      </c>
      <c r="E542" s="4">
        <f t="shared" si="229"/>
        <v>4.838902920434652E-103</v>
      </c>
      <c r="F542" s="4">
        <f t="shared" si="230"/>
        <v>2.1649231038106696E-39</v>
      </c>
      <c r="G542" s="4">
        <f t="shared" si="231"/>
        <v>2.3614027207756993E-14</v>
      </c>
      <c r="H542" s="4">
        <f t="shared" si="232"/>
        <v>5.43331617280362E-3</v>
      </c>
      <c r="I542" s="4">
        <f t="shared" si="233"/>
        <v>2736.2834143177479</v>
      </c>
      <c r="J542" s="4">
        <f t="shared" si="234"/>
        <v>3276370.8948102919</v>
      </c>
      <c r="K542" s="4">
        <f t="shared" si="235"/>
        <v>185192709.78100532</v>
      </c>
      <c r="L542" s="4">
        <f t="shared" si="236"/>
        <v>2008847811.6334319</v>
      </c>
      <c r="M542" s="4">
        <f t="shared" si="237"/>
        <v>8495669186.9348965</v>
      </c>
      <c r="N542" s="4">
        <f t="shared" si="238"/>
        <v>20493289974.659805</v>
      </c>
      <c r="O542" s="4">
        <f t="shared" si="239"/>
        <v>34947287870.227554</v>
      </c>
      <c r="P542" s="4">
        <f t="shared" si="240"/>
        <v>47801711663.771332</v>
      </c>
      <c r="Q542" s="4">
        <f t="shared" si="241"/>
        <v>56640326887.4403</v>
      </c>
      <c r="R542" s="4">
        <f t="shared" si="242"/>
        <v>61017984545.0168</v>
      </c>
      <c r="S542" s="4">
        <f t="shared" si="243"/>
        <v>61656403226.644905</v>
      </c>
    </row>
    <row r="543" spans="1:19">
      <c r="A543" s="14">
        <f t="shared" si="226"/>
        <v>0.28375500605568299</v>
      </c>
      <c r="B543" s="16">
        <f t="shared" si="227"/>
        <v>203964.83460587519</v>
      </c>
      <c r="C543" s="4"/>
      <c r="D543" s="4">
        <f t="shared" si="228"/>
        <v>2.7726578879413344E-208</v>
      </c>
      <c r="E543" s="4">
        <f t="shared" si="229"/>
        <v>2.6726523981323973E-68</v>
      </c>
      <c r="F543" s="4">
        <f t="shared" si="230"/>
        <v>6.3885367835555898E-24</v>
      </c>
      <c r="G543" s="4">
        <f t="shared" si="231"/>
        <v>1.6446688575739873E-6</v>
      </c>
      <c r="H543" s="4">
        <f t="shared" si="232"/>
        <v>120.6936027828506</v>
      </c>
      <c r="I543" s="4">
        <f t="shared" si="233"/>
        <v>1002816.2678100532</v>
      </c>
      <c r="J543" s="4">
        <f t="shared" si="234"/>
        <v>124255273.90783143</v>
      </c>
      <c r="K543" s="4">
        <f t="shared" si="235"/>
        <v>1847299117.1437759</v>
      </c>
      <c r="L543" s="4">
        <f t="shared" si="236"/>
        <v>8759963307.9961491</v>
      </c>
      <c r="M543" s="4">
        <f t="shared" si="237"/>
        <v>21704519639.44239</v>
      </c>
      <c r="N543" s="4">
        <f t="shared" si="238"/>
        <v>36605580337.352959</v>
      </c>
      <c r="O543" s="4">
        <f t="shared" si="239"/>
        <v>48771323902.424606</v>
      </c>
      <c r="P543" s="4">
        <f t="shared" si="240"/>
        <v>56020109478.109955</v>
      </c>
      <c r="Q543" s="4">
        <f t="shared" si="241"/>
        <v>58496854647.228218</v>
      </c>
      <c r="R543" s="4">
        <f t="shared" si="242"/>
        <v>57404740045.76075</v>
      </c>
      <c r="S543" s="4">
        <f t="shared" si="243"/>
        <v>54080061037.981293</v>
      </c>
    </row>
    <row r="544" spans="1:19">
      <c r="A544" s="14">
        <f t="shared" si="226"/>
        <v>0.3076333400229358</v>
      </c>
      <c r="B544" s="16">
        <f t="shared" si="227"/>
        <v>192875.48437487619</v>
      </c>
      <c r="C544" s="4"/>
      <c r="D544" s="4">
        <f t="shared" si="228"/>
        <v>2.3975928723993169E-147</v>
      </c>
      <c r="E544" s="4">
        <f t="shared" si="229"/>
        <v>3.8439841406487856E-46</v>
      </c>
      <c r="F544" s="4">
        <f t="shared" si="230"/>
        <v>4.0856642306162125E-14</v>
      </c>
      <c r="G544" s="4">
        <f t="shared" si="231"/>
        <v>0.13602045498793153</v>
      </c>
      <c r="H544" s="4">
        <f t="shared" si="232"/>
        <v>57327.827417079738</v>
      </c>
      <c r="I544" s="4">
        <f t="shared" si="233"/>
        <v>34310214.043208018</v>
      </c>
      <c r="J544" s="4">
        <f t="shared" si="234"/>
        <v>993392994.90682924</v>
      </c>
      <c r="K544" s="4">
        <f t="shared" si="235"/>
        <v>6274859399.0518951</v>
      </c>
      <c r="L544" s="4">
        <f t="shared" si="236"/>
        <v>17508501687.076595</v>
      </c>
      <c r="M544" s="4">
        <f t="shared" si="237"/>
        <v>30794513663.247337</v>
      </c>
      <c r="N544" s="4">
        <f t="shared" si="238"/>
        <v>41291484045.065826</v>
      </c>
      <c r="O544" s="4">
        <f t="shared" si="239"/>
        <v>46965714508.623077</v>
      </c>
      <c r="P544" s="4">
        <f t="shared" si="240"/>
        <v>48233206837.422302</v>
      </c>
      <c r="Q544" s="4">
        <f t="shared" si="241"/>
        <v>46446410571.671135</v>
      </c>
      <c r="R544" s="4">
        <f t="shared" si="242"/>
        <v>42933796383.489113</v>
      </c>
      <c r="S544" s="4">
        <f t="shared" si="243"/>
        <v>38670955890.833633</v>
      </c>
    </row>
    <row r="545" spans="1:19">
      <c r="A545" s="14">
        <f t="shared" si="226"/>
        <v>0.33107821821164629</v>
      </c>
      <c r="B545" s="16">
        <f t="shared" si="227"/>
        <v>175449.36258330627</v>
      </c>
      <c r="C545" s="4"/>
      <c r="D545" s="4">
        <f t="shared" si="228"/>
        <v>8.8267307887245087E-107</v>
      </c>
      <c r="E545" s="4">
        <f t="shared" si="229"/>
        <v>1.8908537813650877E-31</v>
      </c>
      <c r="F545" s="4">
        <f t="shared" si="230"/>
        <v>1.1525329235727219E-7</v>
      </c>
      <c r="G545" s="4">
        <f t="shared" si="231"/>
        <v>210.08741949209414</v>
      </c>
      <c r="H545" s="4">
        <f t="shared" si="232"/>
        <v>2831556.2852035686</v>
      </c>
      <c r="I545" s="4">
        <f t="shared" si="233"/>
        <v>292953220.40449136</v>
      </c>
      <c r="J545" s="4">
        <f t="shared" si="234"/>
        <v>3215259937.5729799</v>
      </c>
      <c r="K545" s="4">
        <f t="shared" si="235"/>
        <v>11472736109.385935</v>
      </c>
      <c r="L545" s="4">
        <f t="shared" si="236"/>
        <v>22471798967.610561</v>
      </c>
      <c r="M545" s="4">
        <f t="shared" si="237"/>
        <v>31445911522.465168</v>
      </c>
      <c r="N545" s="4">
        <f t="shared" si="238"/>
        <v>36181750148.148346</v>
      </c>
      <c r="O545" s="4">
        <f t="shared" si="239"/>
        <v>37031741335.422676</v>
      </c>
      <c r="P545" s="4">
        <f t="shared" si="240"/>
        <v>35294169890.109161</v>
      </c>
      <c r="Q545" s="4">
        <f t="shared" si="241"/>
        <v>32198415342.396488</v>
      </c>
      <c r="R545" s="4">
        <f t="shared" si="242"/>
        <v>28599286413.640285</v>
      </c>
      <c r="S545" s="4">
        <f t="shared" si="243"/>
        <v>24999279143.982307</v>
      </c>
    </row>
    <row r="546" spans="1:19">
      <c r="A546" s="14">
        <f t="shared" si="226"/>
        <v>0.35408964062181447</v>
      </c>
      <c r="B546" s="16">
        <f t="shared" si="227"/>
        <v>316838.57802854397</v>
      </c>
      <c r="C546" s="4"/>
      <c r="D546" s="4">
        <f t="shared" si="228"/>
        <v>3.0036810378941809E-78</v>
      </c>
      <c r="E546" s="4">
        <f t="shared" si="229"/>
        <v>8.9307177713997754E-21</v>
      </c>
      <c r="F546" s="4">
        <f t="shared" si="230"/>
        <v>1.116438902933716E-2</v>
      </c>
      <c r="G546" s="4">
        <f t="shared" si="231"/>
        <v>114161.21807656637</v>
      </c>
      <c r="H546" s="4">
        <f t="shared" si="232"/>
        <v>142969012.70698544</v>
      </c>
      <c r="I546" s="4">
        <f t="shared" si="233"/>
        <v>4404604746.711421</v>
      </c>
      <c r="J546" s="4">
        <f t="shared" si="234"/>
        <v>24749645630.397655</v>
      </c>
      <c r="K546" s="4">
        <f t="shared" si="235"/>
        <v>59543593413.610802</v>
      </c>
      <c r="L546" s="4">
        <f t="shared" si="236"/>
        <v>91357500092.523773</v>
      </c>
      <c r="M546" s="4">
        <f t="shared" si="237"/>
        <v>109178667897.38838</v>
      </c>
      <c r="N546" s="4">
        <f t="shared" si="238"/>
        <v>113029835097.78755</v>
      </c>
      <c r="O546" s="4">
        <f t="shared" si="239"/>
        <v>107558068698.45149</v>
      </c>
      <c r="P546" s="4">
        <f t="shared" si="240"/>
        <v>97361026741.313797</v>
      </c>
      <c r="Q546" s="4">
        <f t="shared" si="241"/>
        <v>85568756733.217545</v>
      </c>
      <c r="R546" s="4">
        <f t="shared" si="242"/>
        <v>73939701125.383377</v>
      </c>
      <c r="S546" s="4">
        <f t="shared" si="243"/>
        <v>63309449866.254814</v>
      </c>
    </row>
    <row r="547" spans="1:19">
      <c r="A547" s="14">
        <f t="shared" si="226"/>
        <v>0.3766676072534404</v>
      </c>
      <c r="B547" s="16">
        <f t="shared" si="227"/>
        <v>140597.11900016645</v>
      </c>
      <c r="C547" s="4"/>
      <c r="D547" s="4">
        <f t="shared" si="228"/>
        <v>4.4138290263759863E-59</v>
      </c>
      <c r="E547" s="4">
        <f t="shared" si="229"/>
        <v>2.7073604063502129E-14</v>
      </c>
      <c r="F547" s="4">
        <f t="shared" si="230"/>
        <v>3.0823578794361364</v>
      </c>
      <c r="G547" s="4">
        <f t="shared" si="231"/>
        <v>793380.40558005054</v>
      </c>
      <c r="H547" s="4">
        <f t="shared" si="232"/>
        <v>183727352.45173869</v>
      </c>
      <c r="I547" s="4">
        <f t="shared" si="233"/>
        <v>2393911199.0523524</v>
      </c>
      <c r="J547" s="4">
        <f t="shared" si="234"/>
        <v>8360383880.2801809</v>
      </c>
      <c r="K547" s="4">
        <f t="shared" si="235"/>
        <v>15201550003.988949</v>
      </c>
      <c r="L547" s="4">
        <f t="shared" si="236"/>
        <v>19608940369.188305</v>
      </c>
      <c r="M547" s="4">
        <f t="shared" si="237"/>
        <v>20949041915.105812</v>
      </c>
      <c r="N547" s="4">
        <f t="shared" si="238"/>
        <v>20120315678.673805</v>
      </c>
      <c r="O547" s="4">
        <f t="shared" si="239"/>
        <v>18180775791.99995</v>
      </c>
      <c r="P547" s="4">
        <f t="shared" si="240"/>
        <v>15865426582.039501</v>
      </c>
      <c r="Q547" s="4">
        <f t="shared" si="241"/>
        <v>13579157462.175507</v>
      </c>
      <c r="R547" s="4">
        <f t="shared" si="242"/>
        <v>11506428371.550558</v>
      </c>
      <c r="S547" s="4">
        <f t="shared" si="243"/>
        <v>9708480251.6302204</v>
      </c>
    </row>
    <row r="548" spans="1:19">
      <c r="A548" s="14">
        <f t="shared" si="226"/>
        <v>0.39881211810652395</v>
      </c>
      <c r="B548" s="16">
        <f t="shared" si="227"/>
        <v>122774.9489860608</v>
      </c>
      <c r="C548" s="4"/>
      <c r="D548" s="4">
        <f t="shared" si="228"/>
        <v>9.4103742793435156E-45</v>
      </c>
      <c r="E548" s="4">
        <f t="shared" si="229"/>
        <v>3.3332577023213527E-9</v>
      </c>
      <c r="F548" s="4">
        <f t="shared" si="230"/>
        <v>433.06220935831612</v>
      </c>
      <c r="G548" s="4">
        <f t="shared" si="231"/>
        <v>7631029.7577073816</v>
      </c>
      <c r="H548" s="4">
        <f t="shared" si="232"/>
        <v>516929285.22935069</v>
      </c>
      <c r="I548" s="4">
        <f t="shared" si="233"/>
        <v>3599054977.4037776</v>
      </c>
      <c r="J548" s="4">
        <f t="shared" si="234"/>
        <v>8889697821.8399429</v>
      </c>
      <c r="K548" s="4">
        <f t="shared" si="235"/>
        <v>13182198062.7344</v>
      </c>
      <c r="L548" s="4">
        <f t="shared" si="236"/>
        <v>14985944309.150938</v>
      </c>
      <c r="M548" s="4">
        <f t="shared" si="237"/>
        <v>14755006221.956928</v>
      </c>
      <c r="N548" s="4">
        <f t="shared" si="238"/>
        <v>13417746513.732269</v>
      </c>
      <c r="O548" s="4">
        <f t="shared" si="239"/>
        <v>11675925609.181522</v>
      </c>
      <c r="P548" s="4">
        <f t="shared" si="240"/>
        <v>9920855568.9264622</v>
      </c>
      <c r="Q548" s="4">
        <f t="shared" si="241"/>
        <v>8328917027.0236034</v>
      </c>
      <c r="R548" s="4">
        <f t="shared" si="242"/>
        <v>6957765312.1517868</v>
      </c>
      <c r="S548" s="4">
        <f t="shared" si="243"/>
        <v>5808099243.2909145</v>
      </c>
    </row>
    <row r="549" spans="1:19">
      <c r="A549" s="14">
        <f t="shared" si="226"/>
        <v>0.42052317318106525</v>
      </c>
      <c r="B549" s="16">
        <f t="shared" si="227"/>
        <v>106140.92363956224</v>
      </c>
      <c r="C549" s="4"/>
      <c r="D549" s="4">
        <f t="shared" si="228"/>
        <v>3.7674009918746436E-34</v>
      </c>
      <c r="E549" s="4">
        <f t="shared" si="229"/>
        <v>1.7769333268851483E-5</v>
      </c>
      <c r="F549" s="4">
        <f t="shared" si="230"/>
        <v>14904.320062785391</v>
      </c>
      <c r="G549" s="4">
        <f t="shared" si="231"/>
        <v>35696810.356389292</v>
      </c>
      <c r="H549" s="4">
        <f t="shared" si="232"/>
        <v>968655557.26023781</v>
      </c>
      <c r="I549" s="4">
        <f t="shared" si="233"/>
        <v>4230210239.7556887</v>
      </c>
      <c r="J549" s="4">
        <f t="shared" si="234"/>
        <v>8074436481.2007875</v>
      </c>
      <c r="K549" s="4">
        <f t="shared" si="235"/>
        <v>10287328342.836477</v>
      </c>
      <c r="L549" s="4">
        <f t="shared" si="236"/>
        <v>10645412289.060923</v>
      </c>
      <c r="M549" s="4">
        <f t="shared" si="237"/>
        <v>9863497522.9204006</v>
      </c>
      <c r="N549" s="4">
        <f t="shared" si="238"/>
        <v>8612118509.7515125</v>
      </c>
      <c r="O549" s="4">
        <f t="shared" si="239"/>
        <v>7286879654.3758678</v>
      </c>
      <c r="P549" s="4">
        <f t="shared" si="240"/>
        <v>6069878106.0556707</v>
      </c>
      <c r="Q549" s="4">
        <f t="shared" si="241"/>
        <v>5023210927.1842356</v>
      </c>
      <c r="R549" s="4">
        <f t="shared" si="242"/>
        <v>4152010442.0484447</v>
      </c>
      <c r="S549" s="4">
        <f t="shared" si="243"/>
        <v>3438465021.5243773</v>
      </c>
    </row>
    <row r="550" spans="1:19">
      <c r="A550" s="14">
        <f t="shared" si="226"/>
        <v>0.44180077247706423</v>
      </c>
      <c r="B550" s="16">
        <f t="shared" si="227"/>
        <v>90695.042960670733</v>
      </c>
      <c r="C550" s="4"/>
      <c r="D550" s="4">
        <f t="shared" si="228"/>
        <v>3.6155922772288587E-26</v>
      </c>
      <c r="E550" s="4">
        <f t="shared" si="229"/>
        <v>1.0379284508830451E-2</v>
      </c>
      <c r="F550" s="4">
        <f t="shared" si="230"/>
        <v>189894.28238252652</v>
      </c>
      <c r="G550" s="4">
        <f t="shared" si="231"/>
        <v>100084217.59108941</v>
      </c>
      <c r="H550" s="4">
        <f t="shared" si="232"/>
        <v>1356813129.4372091</v>
      </c>
      <c r="I550" s="4">
        <f t="shared" si="233"/>
        <v>4159616363.6794066</v>
      </c>
      <c r="J550" s="4">
        <f t="shared" si="234"/>
        <v>6529547511.5126572</v>
      </c>
      <c r="K550" s="4">
        <f t="shared" si="235"/>
        <v>7414397103.9282379</v>
      </c>
      <c r="L550" s="4">
        <f t="shared" si="236"/>
        <v>7144280622.1520996</v>
      </c>
      <c r="M550" s="4">
        <f t="shared" si="237"/>
        <v>6321363004.9409761</v>
      </c>
      <c r="N550" s="4">
        <f t="shared" si="238"/>
        <v>5351710407.924614</v>
      </c>
      <c r="O550" s="4">
        <f t="shared" si="239"/>
        <v>4432867305.3843021</v>
      </c>
      <c r="P550" s="4">
        <f t="shared" si="240"/>
        <v>3637346446.8221412</v>
      </c>
      <c r="Q550" s="4">
        <f t="shared" si="241"/>
        <v>2977516577.0706306</v>
      </c>
      <c r="R550" s="4">
        <f t="shared" si="242"/>
        <v>2441398052.2877312</v>
      </c>
      <c r="S550" s="4">
        <f t="shared" si="243"/>
        <v>2009655315.3249784</v>
      </c>
    </row>
    <row r="551" spans="1:19">
      <c r="A551" s="14">
        <f t="shared" si="226"/>
        <v>0.46264491599452084</v>
      </c>
      <c r="B551" s="16">
        <f t="shared" si="227"/>
        <v>76437.306949386257</v>
      </c>
      <c r="C551" s="4"/>
      <c r="D551" s="4">
        <f t="shared" si="228"/>
        <v>4.5264868845581404E-20</v>
      </c>
      <c r="E551" s="4">
        <f t="shared" si="229"/>
        <v>1.2300271959270024</v>
      </c>
      <c r="F551" s="4">
        <f t="shared" si="230"/>
        <v>1176465.8388579539</v>
      </c>
      <c r="G551" s="4">
        <f t="shared" si="231"/>
        <v>192843073.18500537</v>
      </c>
      <c r="H551" s="4">
        <f t="shared" si="232"/>
        <v>1530528582.9776936</v>
      </c>
      <c r="I551" s="4">
        <f t="shared" si="233"/>
        <v>3571309356.2742829</v>
      </c>
      <c r="J551" s="4">
        <f t="shared" si="234"/>
        <v>4821050456.7902384</v>
      </c>
      <c r="K551" s="4">
        <f t="shared" si="235"/>
        <v>5009121672.2495174</v>
      </c>
      <c r="L551" s="4">
        <f t="shared" si="236"/>
        <v>4568204225.8356123</v>
      </c>
      <c r="M551" s="4">
        <f t="shared" si="237"/>
        <v>3900814894.4187551</v>
      </c>
      <c r="N551" s="4">
        <f t="shared" si="238"/>
        <v>3224789520.7737017</v>
      </c>
      <c r="O551" s="4">
        <f t="shared" si="239"/>
        <v>2627636613.4545722</v>
      </c>
      <c r="P551" s="4">
        <f t="shared" si="240"/>
        <v>2131183670.2781529</v>
      </c>
      <c r="Q551" s="4">
        <f t="shared" si="241"/>
        <v>1729974688.2822905</v>
      </c>
      <c r="R551" s="4">
        <f t="shared" si="242"/>
        <v>1409709488.311568</v>
      </c>
      <c r="S551" s="4">
        <f t="shared" si="243"/>
        <v>1155018205.0650473</v>
      </c>
    </row>
    <row r="552" spans="1:19">
      <c r="A552" s="14">
        <f t="shared" si="226"/>
        <v>0.48305560373343526</v>
      </c>
      <c r="B552" s="16">
        <f t="shared" si="227"/>
        <v>63763.76382824449</v>
      </c>
      <c r="C552" s="4"/>
      <c r="D552" s="4">
        <f t="shared" si="228"/>
        <v>2.3712037801997349E-15</v>
      </c>
      <c r="E552" s="4">
        <f t="shared" si="229"/>
        <v>45.460153458812051</v>
      </c>
      <c r="F552" s="4">
        <f t="shared" si="230"/>
        <v>4309988.5442417599</v>
      </c>
      <c r="G552" s="4">
        <f t="shared" si="231"/>
        <v>283032326.49156815</v>
      </c>
      <c r="H552" s="4">
        <f t="shared" si="232"/>
        <v>1476946272.7931561</v>
      </c>
      <c r="I552" s="4">
        <f t="shared" si="233"/>
        <v>2782939932.6378298</v>
      </c>
      <c r="J552" s="4">
        <f t="shared" si="234"/>
        <v>3338149808.601265</v>
      </c>
      <c r="K552" s="4">
        <f t="shared" si="235"/>
        <v>3235305059.9996719</v>
      </c>
      <c r="L552" s="4">
        <f t="shared" si="236"/>
        <v>2826061029.5340042</v>
      </c>
      <c r="M552" s="4">
        <f t="shared" si="237"/>
        <v>2346911921.0490222</v>
      </c>
      <c r="N552" s="4">
        <f t="shared" si="238"/>
        <v>1904354201.2573407</v>
      </c>
      <c r="O552" s="4">
        <f t="shared" si="239"/>
        <v>1531894346.8605661</v>
      </c>
      <c r="P552" s="4">
        <f t="shared" si="240"/>
        <v>1231214194.9410431</v>
      </c>
      <c r="Q552" s="4">
        <f t="shared" si="241"/>
        <v>992872018.54545128</v>
      </c>
      <c r="R552" s="4">
        <f t="shared" si="242"/>
        <v>805142537.29111993</v>
      </c>
      <c r="S552" s="4">
        <f t="shared" si="243"/>
        <v>657274744.86186254</v>
      </c>
    </row>
    <row r="553" spans="1:19">
      <c r="A553" s="14">
        <f t="shared" si="226"/>
        <v>0.5030328356938073</v>
      </c>
      <c r="B553" s="16">
        <f t="shared" si="227"/>
        <v>53862.558264852487</v>
      </c>
      <c r="C553" s="4"/>
      <c r="D553" s="4">
        <f t="shared" si="228"/>
        <v>1.2196489793149689E-11</v>
      </c>
      <c r="E553" s="4">
        <f t="shared" si="229"/>
        <v>736.27628974804463</v>
      </c>
      <c r="F553" s="4">
        <f t="shared" si="230"/>
        <v>11142683.860818066</v>
      </c>
      <c r="G553" s="4">
        <f t="shared" si="231"/>
        <v>353977334.0737713</v>
      </c>
      <c r="H553" s="4">
        <f t="shared" si="232"/>
        <v>1324141833.5361359</v>
      </c>
      <c r="I553" s="4">
        <f t="shared" si="233"/>
        <v>2105551281.2541351</v>
      </c>
      <c r="J553" s="4">
        <f t="shared" si="234"/>
        <v>2299497203.9338984</v>
      </c>
      <c r="K553" s="4">
        <f t="shared" si="235"/>
        <v>2108915966.8103766</v>
      </c>
      <c r="L553" s="4">
        <f t="shared" si="236"/>
        <v>1780189839.9695544</v>
      </c>
      <c r="M553" s="4">
        <f t="shared" si="237"/>
        <v>1446039386.2618234</v>
      </c>
      <c r="N553" s="4">
        <f t="shared" si="238"/>
        <v>1156124632.6226366</v>
      </c>
      <c r="O553" s="4">
        <f t="shared" si="239"/>
        <v>920563430.5807333</v>
      </c>
      <c r="P553" s="4">
        <f t="shared" si="240"/>
        <v>734551315.0454514</v>
      </c>
      <c r="Q553" s="4">
        <f t="shared" si="241"/>
        <v>589266799.19916809</v>
      </c>
      <c r="R553" s="4">
        <f t="shared" si="242"/>
        <v>476010051.14820844</v>
      </c>
      <c r="S553" s="4">
        <f t="shared" si="243"/>
        <v>387464569.00616997</v>
      </c>
    </row>
    <row r="554" spans="1:19">
      <c r="A554" s="14">
        <f t="shared" si="226"/>
        <v>0.52257661187563709</v>
      </c>
      <c r="B554" s="16">
        <f t="shared" si="227"/>
        <v>39208.774031032328</v>
      </c>
      <c r="C554" s="4"/>
      <c r="D554" s="4">
        <f t="shared" si="228"/>
        <v>7.9164650981586353E-9</v>
      </c>
      <c r="E554" s="4">
        <f t="shared" si="229"/>
        <v>4664.9482685255352</v>
      </c>
      <c r="F554" s="4">
        <f t="shared" si="230"/>
        <v>16158847.072786545</v>
      </c>
      <c r="G554" s="4">
        <f t="shared" si="231"/>
        <v>286392330.38422859</v>
      </c>
      <c r="H554" s="4">
        <f t="shared" si="232"/>
        <v>819868811.6240021</v>
      </c>
      <c r="I554" s="4">
        <f t="shared" si="233"/>
        <v>1137480897.9475937</v>
      </c>
      <c r="J554" s="4">
        <f t="shared" si="234"/>
        <v>1152063996.9204891</v>
      </c>
      <c r="K554" s="4">
        <f t="shared" si="235"/>
        <v>1010718570.9802623</v>
      </c>
      <c r="L554" s="4">
        <f t="shared" si="236"/>
        <v>830034983.44272423</v>
      </c>
      <c r="M554" s="4">
        <f t="shared" si="237"/>
        <v>662360582.77228093</v>
      </c>
      <c r="N554" s="4">
        <f t="shared" si="238"/>
        <v>523304844.89762229</v>
      </c>
      <c r="O554" s="4">
        <f t="shared" si="239"/>
        <v>413277964.19355249</v>
      </c>
      <c r="P554" s="4">
        <f t="shared" si="240"/>
        <v>327861392.62140685</v>
      </c>
      <c r="Q554" s="4">
        <f t="shared" si="241"/>
        <v>261912412.1766322</v>
      </c>
      <c r="R554" s="4">
        <f t="shared" si="242"/>
        <v>210918134.05373544</v>
      </c>
      <c r="S554" s="4">
        <f t="shared" si="243"/>
        <v>171284720.21791637</v>
      </c>
    </row>
    <row r="555" spans="1:19">
      <c r="A555" s="14">
        <f t="shared" si="226"/>
        <v>0.54168693227892462</v>
      </c>
      <c r="B555" s="16">
        <f t="shared" si="227"/>
        <v>23762.8933521408</v>
      </c>
      <c r="C555" s="4"/>
      <c r="D555" s="4">
        <f t="shared" si="228"/>
        <v>9.1616869929321059E-7</v>
      </c>
      <c r="E555" s="4">
        <f t="shared" si="229"/>
        <v>12552.286345500852</v>
      </c>
      <c r="F555" s="4">
        <f t="shared" si="230"/>
        <v>13120759.226874614</v>
      </c>
      <c r="G555" s="4">
        <f t="shared" si="231"/>
        <v>144740046.75356567</v>
      </c>
      <c r="H555" s="4">
        <f t="shared" si="232"/>
        <v>333408028.23632151</v>
      </c>
      <c r="I555" s="4">
        <f t="shared" si="233"/>
        <v>414046227.80133486</v>
      </c>
      <c r="J555" s="4">
        <f t="shared" si="234"/>
        <v>394442551.51485139</v>
      </c>
      <c r="K555" s="4">
        <f t="shared" si="235"/>
        <v>333793491.29377526</v>
      </c>
      <c r="L555" s="4">
        <f t="shared" si="236"/>
        <v>268066025.70700163</v>
      </c>
      <c r="M555" s="4">
        <f t="shared" si="237"/>
        <v>210848571.57033378</v>
      </c>
      <c r="N555" s="4">
        <f t="shared" si="238"/>
        <v>164981354.99497971</v>
      </c>
      <c r="O555" s="4">
        <f t="shared" si="239"/>
        <v>129428078.95967336</v>
      </c>
      <c r="P555" s="4">
        <f t="shared" si="240"/>
        <v>102194767.56150316</v>
      </c>
      <c r="Q555" s="4">
        <f t="shared" si="241"/>
        <v>81360272.735511392</v>
      </c>
      <c r="R555" s="4">
        <f t="shared" si="242"/>
        <v>65354625.268609531</v>
      </c>
      <c r="S555" s="4">
        <f t="shared" si="243"/>
        <v>52973593.258965649</v>
      </c>
    </row>
    <row r="556" spans="1:19">
      <c r="A556" s="14">
        <f t="shared" si="226"/>
        <v>0.56036379690366966</v>
      </c>
      <c r="B556" s="16">
        <f t="shared" si="227"/>
        <v>11881.4466760704</v>
      </c>
      <c r="C556" s="4"/>
      <c r="D556" s="4">
        <f t="shared" si="228"/>
        <v>2.5166645457268281E-5</v>
      </c>
      <c r="E556" s="4">
        <f t="shared" si="229"/>
        <v>15734.863220305313</v>
      </c>
      <c r="F556" s="4">
        <f t="shared" si="230"/>
        <v>6152527.0942870453</v>
      </c>
      <c r="G556" s="4">
        <f t="shared" si="231"/>
        <v>45991608.851175889</v>
      </c>
      <c r="H556" s="4">
        <f t="shared" si="232"/>
        <v>88632523.331156492</v>
      </c>
      <c r="I556" s="4">
        <f t="shared" si="233"/>
        <v>100500194.33811112</v>
      </c>
      <c r="J556" s="4">
        <f t="shared" si="234"/>
        <v>91048448.442091465</v>
      </c>
      <c r="K556" s="4">
        <f t="shared" si="235"/>
        <v>74802219.730350494</v>
      </c>
      <c r="L556" s="4">
        <f t="shared" si="236"/>
        <v>58981461.426766738</v>
      </c>
      <c r="M556" s="4">
        <f t="shared" si="237"/>
        <v>45845755.438460045</v>
      </c>
      <c r="N556" s="4">
        <f t="shared" si="238"/>
        <v>35589305.696470432</v>
      </c>
      <c r="O556" s="4">
        <f t="shared" si="239"/>
        <v>27767584.129317671</v>
      </c>
      <c r="P556" s="4">
        <f t="shared" si="240"/>
        <v>21840245.204358064</v>
      </c>
      <c r="Q556" s="4">
        <f t="shared" si="241"/>
        <v>17339033.180083238</v>
      </c>
      <c r="R556" s="4">
        <f t="shared" si="242"/>
        <v>13899238.724055624</v>
      </c>
      <c r="S556" s="4">
        <f t="shared" si="243"/>
        <v>11248634.665223334</v>
      </c>
    </row>
    <row r="557" spans="1:19">
      <c r="A557" s="14">
        <f t="shared" si="226"/>
        <v>0.57860720574987257</v>
      </c>
      <c r="B557" s="16">
        <f t="shared" si="227"/>
        <v>14257.736011284482</v>
      </c>
      <c r="C557" s="4"/>
      <c r="D557" s="4">
        <f t="shared" si="228"/>
        <v>1.7419827317895881E-3</v>
      </c>
      <c r="E557" s="4">
        <f t="shared" si="229"/>
        <v>84448.336294371635</v>
      </c>
      <c r="F557" s="4">
        <f t="shared" si="230"/>
        <v>14623994.956767352</v>
      </c>
      <c r="G557" s="4">
        <f t="shared" si="231"/>
        <v>79196680.842563391</v>
      </c>
      <c r="H557" s="4">
        <f t="shared" si="232"/>
        <v>131659399.84936966</v>
      </c>
      <c r="I557" s="4">
        <f t="shared" si="233"/>
        <v>138455183.2677123</v>
      </c>
      <c r="J557" s="4">
        <f t="shared" si="234"/>
        <v>120318938.57002093</v>
      </c>
      <c r="K557" s="4">
        <f t="shared" si="235"/>
        <v>96456314.52211225</v>
      </c>
      <c r="L557" s="4">
        <f t="shared" si="236"/>
        <v>74909376.077589437</v>
      </c>
      <c r="M557" s="4">
        <f t="shared" si="237"/>
        <v>57657793.794341393</v>
      </c>
      <c r="N557" s="4">
        <f t="shared" si="238"/>
        <v>44465782.167192481</v>
      </c>
      <c r="O557" s="4">
        <f t="shared" si="239"/>
        <v>34536417.896838821</v>
      </c>
      <c r="P557" s="4">
        <f t="shared" si="240"/>
        <v>27077250.99193107</v>
      </c>
      <c r="Q557" s="4">
        <f t="shared" si="241"/>
        <v>21446895.642291002</v>
      </c>
      <c r="R557" s="4">
        <f t="shared" si="242"/>
        <v>17162752.638092559</v>
      </c>
      <c r="S557" s="4">
        <f t="shared" si="243"/>
        <v>13871940.683819296</v>
      </c>
    </row>
    <row r="558" spans="1:19">
      <c r="A558" s="14">
        <f t="shared" si="226"/>
        <v>0.5964171588175331</v>
      </c>
      <c r="B558" s="16">
        <f t="shared" si="227"/>
        <v>25743.134464819206</v>
      </c>
      <c r="C558" s="4"/>
      <c r="D558" s="4">
        <f t="shared" si="228"/>
        <v>0.14169315202462213</v>
      </c>
      <c r="E558" s="4">
        <f t="shared" si="229"/>
        <v>811587.71760779817</v>
      </c>
      <c r="F558" s="4">
        <f t="shared" si="230"/>
        <v>71180644.04030028</v>
      </c>
      <c r="G558" s="4">
        <f t="shared" si="231"/>
        <v>294495161.71767259</v>
      </c>
      <c r="H558" s="4">
        <f t="shared" si="232"/>
        <v>432736987.87720162</v>
      </c>
      <c r="I558" s="4">
        <f t="shared" si="233"/>
        <v>427321028.52507728</v>
      </c>
      <c r="J558" s="4">
        <f t="shared" si="234"/>
        <v>358654764.24256557</v>
      </c>
      <c r="K558" s="4">
        <f t="shared" si="235"/>
        <v>281696592.46775794</v>
      </c>
      <c r="L558" s="4">
        <f t="shared" si="236"/>
        <v>216012088.02143899</v>
      </c>
      <c r="M558" s="4">
        <f t="shared" si="237"/>
        <v>164907408.72621617</v>
      </c>
      <c r="N558" s="4">
        <f t="shared" si="238"/>
        <v>126481060.87035856</v>
      </c>
      <c r="O558" s="4">
        <f t="shared" si="239"/>
        <v>97866416.605391726</v>
      </c>
      <c r="P558" s="4">
        <f t="shared" si="240"/>
        <v>76524087.147003159</v>
      </c>
      <c r="Q558" s="4">
        <f t="shared" si="241"/>
        <v>60494583.355551399</v>
      </c>
      <c r="R558" s="4">
        <f t="shared" si="242"/>
        <v>48341248.232937999</v>
      </c>
      <c r="S558" s="4">
        <f t="shared" si="243"/>
        <v>39030276.353179805</v>
      </c>
    </row>
    <row r="559" spans="1:19">
      <c r="A559" s="14">
        <f t="shared" si="226"/>
        <v>0.61379365610665138</v>
      </c>
      <c r="B559" s="16">
        <f t="shared" si="227"/>
        <v>12277.494898606081</v>
      </c>
      <c r="C559" s="4"/>
      <c r="D559" s="4">
        <f t="shared" si="228"/>
        <v>0.4756381317515137</v>
      </c>
      <c r="E559" s="4">
        <f t="shared" si="229"/>
        <v>451335.26210730121</v>
      </c>
      <c r="F559" s="4">
        <f t="shared" si="230"/>
        <v>22327247.779437564</v>
      </c>
      <c r="G559" s="4">
        <f t="shared" si="231"/>
        <v>73642980.690444961</v>
      </c>
      <c r="H559" s="4">
        <f t="shared" si="232"/>
        <v>97535072.329352781</v>
      </c>
      <c r="I559" s="4">
        <f t="shared" si="233"/>
        <v>91345839.288513556</v>
      </c>
      <c r="J559" s="4">
        <f t="shared" si="234"/>
        <v>74455845.797895402</v>
      </c>
      <c r="K559" s="4">
        <f t="shared" si="235"/>
        <v>57480338.159997433</v>
      </c>
      <c r="L559" s="4">
        <f t="shared" si="236"/>
        <v>43609247.182100601</v>
      </c>
      <c r="M559" s="4">
        <f t="shared" si="237"/>
        <v>33063158.564487744</v>
      </c>
      <c r="N559" s="4">
        <f t="shared" si="238"/>
        <v>25242023.034072042</v>
      </c>
      <c r="O559" s="4">
        <f t="shared" si="239"/>
        <v>19469250.26767249</v>
      </c>
      <c r="P559" s="4">
        <f t="shared" si="240"/>
        <v>15189200.562784726</v>
      </c>
      <c r="Q559" s="4">
        <f t="shared" si="241"/>
        <v>11987949.249236127</v>
      </c>
      <c r="R559" s="4">
        <f t="shared" si="242"/>
        <v>9568049.9309244119</v>
      </c>
      <c r="S559" s="4">
        <f t="shared" si="243"/>
        <v>7718173.1284662206</v>
      </c>
    </row>
    <row r="560" spans="1:19">
      <c r="A560" s="14">
        <f t="shared" si="226"/>
        <v>0.63073669761722728</v>
      </c>
      <c r="B560" s="16">
        <f t="shared" si="227"/>
        <v>9109.1091183206427</v>
      </c>
      <c r="C560" s="4"/>
      <c r="D560" s="4">
        <f t="shared" si="228"/>
        <v>2.5280083494296668</v>
      </c>
      <c r="E560" s="4">
        <f t="shared" si="229"/>
        <v>522537.9717349112</v>
      </c>
      <c r="F560" s="4">
        <f t="shared" si="230"/>
        <v>15908506.055609053</v>
      </c>
      <c r="G560" s="4">
        <f t="shared" si="231"/>
        <v>43300322.013845906</v>
      </c>
      <c r="H560" s="4">
        <f t="shared" si="232"/>
        <v>52513830.016612224</v>
      </c>
      <c r="I560" s="4">
        <f t="shared" si="233"/>
        <v>47022069.944045618</v>
      </c>
      <c r="J560" s="4">
        <f t="shared" si="234"/>
        <v>37388244.017459325</v>
      </c>
      <c r="K560" s="4">
        <f t="shared" si="235"/>
        <v>28445312.354390021</v>
      </c>
      <c r="L560" s="4">
        <f t="shared" si="236"/>
        <v>21386458.023345623</v>
      </c>
      <c r="M560" s="4">
        <f t="shared" si="237"/>
        <v>16119979.460372502</v>
      </c>
      <c r="N560" s="4">
        <f t="shared" si="238"/>
        <v>12258692.554847892</v>
      </c>
      <c r="O560" s="4">
        <f t="shared" si="239"/>
        <v>9429674.475214703</v>
      </c>
      <c r="P560" s="4">
        <f t="shared" si="240"/>
        <v>7342646.8158782665</v>
      </c>
      <c r="Q560" s="4">
        <f t="shared" si="241"/>
        <v>5787115.0981099606</v>
      </c>
      <c r="R560" s="4">
        <f t="shared" si="242"/>
        <v>4614210.806496107</v>
      </c>
      <c r="S560" s="4">
        <f t="shared" si="243"/>
        <v>3719252.1510168849</v>
      </c>
    </row>
    <row r="561" spans="1:19">
      <c r="A561" s="14">
        <f t="shared" si="226"/>
        <v>0.64724628334926093</v>
      </c>
      <c r="B561" s="16">
        <f t="shared" si="227"/>
        <v>24554.989797212162</v>
      </c>
      <c r="C561" s="4"/>
      <c r="D561" s="4">
        <f t="shared" si="228"/>
        <v>125.53579024919974</v>
      </c>
      <c r="E561" s="4">
        <f t="shared" si="229"/>
        <v>7068305.4827629169</v>
      </c>
      <c r="F561" s="4">
        <f t="shared" si="230"/>
        <v>142209397.50025833</v>
      </c>
      <c r="G561" s="4">
        <f t="shared" si="231"/>
        <v>328544789.74430573</v>
      </c>
      <c r="H561" s="4">
        <f t="shared" si="232"/>
        <v>369607438.63905686</v>
      </c>
      <c r="I561" s="4">
        <f t="shared" si="233"/>
        <v>318514555.13764989</v>
      </c>
      <c r="J561" s="4">
        <f t="shared" si="234"/>
        <v>247951498.66121024</v>
      </c>
      <c r="K561" s="4">
        <f t="shared" si="235"/>
        <v>186306596.16882813</v>
      </c>
      <c r="L561" s="4">
        <f t="shared" si="236"/>
        <v>138995879.25470594</v>
      </c>
      <c r="M561" s="4">
        <f t="shared" si="237"/>
        <v>104246150.64123146</v>
      </c>
      <c r="N561" s="4">
        <f t="shared" si="238"/>
        <v>79011251.63793087</v>
      </c>
      <c r="O561" s="4">
        <f t="shared" si="239"/>
        <v>60637454.887887798</v>
      </c>
      <c r="P561" s="4">
        <f t="shared" si="240"/>
        <v>47139922.970854402</v>
      </c>
      <c r="Q561" s="4">
        <f t="shared" si="241"/>
        <v>37109571.412554599</v>
      </c>
      <c r="R561" s="4">
        <f t="shared" si="242"/>
        <v>29562628.236319266</v>
      </c>
      <c r="S561" s="4">
        <f t="shared" si="243"/>
        <v>23813167.81843752</v>
      </c>
    </row>
    <row r="562" spans="1:19">
      <c r="A562" s="14">
        <f t="shared" si="226"/>
        <v>0.66332241330275232</v>
      </c>
      <c r="B562" s="16">
        <f t="shared" si="227"/>
        <v>27723.375577497598</v>
      </c>
      <c r="C562" s="4"/>
      <c r="D562" s="4">
        <f t="shared" si="228"/>
        <v>823.4214896465154</v>
      </c>
      <c r="E562" s="4">
        <f t="shared" si="229"/>
        <v>15181024.270056555</v>
      </c>
      <c r="F562" s="4">
        <f t="shared" si="230"/>
        <v>214029014.41869766</v>
      </c>
      <c r="G562" s="4">
        <f t="shared" si="231"/>
        <v>429554475.47429347</v>
      </c>
      <c r="H562" s="4">
        <f t="shared" si="232"/>
        <v>453050118.32308483</v>
      </c>
      <c r="I562" s="4">
        <f t="shared" si="233"/>
        <v>377789586.49034065</v>
      </c>
      <c r="J562" s="4">
        <f t="shared" si="234"/>
        <v>288797120.67830223</v>
      </c>
      <c r="K562" s="4">
        <f t="shared" si="235"/>
        <v>214687300.2193836</v>
      </c>
      <c r="L562" s="4">
        <f t="shared" si="236"/>
        <v>159111023.75536722</v>
      </c>
      <c r="M562" s="4">
        <f t="shared" si="237"/>
        <v>118822196.41456278</v>
      </c>
      <c r="N562" s="4">
        <f t="shared" si="238"/>
        <v>89800970.338677034</v>
      </c>
      <c r="O562" s="4">
        <f t="shared" si="239"/>
        <v>68781890.817410231</v>
      </c>
      <c r="P562" s="4">
        <f t="shared" si="240"/>
        <v>53396669.879440486</v>
      </c>
      <c r="Q562" s="4">
        <f t="shared" si="241"/>
        <v>41992462.43284557</v>
      </c>
      <c r="R562" s="4">
        <f t="shared" si="242"/>
        <v>33427489.17012912</v>
      </c>
      <c r="S562" s="4">
        <f t="shared" si="243"/>
        <v>26911259.496987037</v>
      </c>
    </row>
    <row r="563" spans="1:19">
      <c r="A563" s="14">
        <f t="shared" si="226"/>
        <v>0.67896508747770135</v>
      </c>
      <c r="B563" s="16">
        <f t="shared" si="227"/>
        <v>30891.761357783042</v>
      </c>
      <c r="C563" s="4"/>
      <c r="D563" s="4">
        <f t="shared" si="228"/>
        <v>4160.9539668604803</v>
      </c>
      <c r="E563" s="4">
        <f t="shared" si="229"/>
        <v>29260221.49601154</v>
      </c>
      <c r="F563" s="4">
        <f t="shared" si="230"/>
        <v>303471370.79089034</v>
      </c>
      <c r="G563" s="4">
        <f t="shared" si="231"/>
        <v>539382637.83696795</v>
      </c>
      <c r="H563" s="4">
        <f t="shared" si="232"/>
        <v>538067205.30752182</v>
      </c>
      <c r="I563" s="4">
        <f t="shared" si="233"/>
        <v>436121952.60502005</v>
      </c>
      <c r="J563" s="4">
        <f t="shared" si="234"/>
        <v>328197540.86553979</v>
      </c>
      <c r="K563" s="4">
        <f t="shared" si="235"/>
        <v>241733107.7905322</v>
      </c>
      <c r="L563" s="4">
        <f t="shared" si="236"/>
        <v>178132801.25052449</v>
      </c>
      <c r="M563" s="4">
        <f t="shared" si="237"/>
        <v>132536272.31423204</v>
      </c>
      <c r="N563" s="4">
        <f t="shared" si="238"/>
        <v>99917827.107480377</v>
      </c>
      <c r="O563" s="4">
        <f t="shared" si="239"/>
        <v>76400205.229466245</v>
      </c>
      <c r="P563" s="4">
        <f t="shared" si="240"/>
        <v>59239287.889706388</v>
      </c>
      <c r="Q563" s="4">
        <f t="shared" si="241"/>
        <v>46546521.017993353</v>
      </c>
      <c r="R563" s="4">
        <f t="shared" si="242"/>
        <v>37028773.936393045</v>
      </c>
      <c r="S563" s="4">
        <f t="shared" si="243"/>
        <v>29796075.692738272</v>
      </c>
    </row>
    <row r="564" spans="1:19">
      <c r="A564" s="14">
        <f t="shared" si="226"/>
        <v>0.694174305874108</v>
      </c>
      <c r="B564" s="16">
        <f t="shared" si="227"/>
        <v>31287.809580318728</v>
      </c>
      <c r="C564" s="4"/>
      <c r="D564" s="4">
        <f t="shared" si="228"/>
        <v>14291.231596947024</v>
      </c>
      <c r="E564" s="4">
        <f t="shared" si="229"/>
        <v>43540796.31566108</v>
      </c>
      <c r="F564" s="4">
        <f t="shared" si="230"/>
        <v>345963928.24557108</v>
      </c>
      <c r="G564" s="4">
        <f t="shared" si="231"/>
        <v>553374524.47811759</v>
      </c>
      <c r="H564" s="4">
        <f t="shared" si="232"/>
        <v>525978364.97840065</v>
      </c>
      <c r="I564" s="4">
        <f t="shared" si="233"/>
        <v>415946303.85225236</v>
      </c>
      <c r="J564" s="4">
        <f t="shared" si="234"/>
        <v>308780680.63154799</v>
      </c>
      <c r="K564" s="4">
        <f t="shared" si="235"/>
        <v>225615383.31514108</v>
      </c>
      <c r="L564" s="4">
        <f t="shared" si="236"/>
        <v>165431792.15260065</v>
      </c>
      <c r="M564" s="4">
        <f t="shared" si="237"/>
        <v>122691857.6777838</v>
      </c>
      <c r="N564" s="4">
        <f t="shared" si="238"/>
        <v>92297701.7627462</v>
      </c>
      <c r="O564" s="4">
        <f t="shared" si="239"/>
        <v>70469132.026445255</v>
      </c>
      <c r="P564" s="4">
        <f t="shared" si="240"/>
        <v>54583180.591954574</v>
      </c>
      <c r="Q564" s="4">
        <f t="shared" si="241"/>
        <v>42855509.986318335</v>
      </c>
      <c r="R564" s="4">
        <f t="shared" si="242"/>
        <v>34073403.825638182</v>
      </c>
      <c r="S564" s="4">
        <f t="shared" si="243"/>
        <v>27406435.678829864</v>
      </c>
    </row>
    <row r="565" spans="1:19">
      <c r="A565" s="14">
        <f t="shared" si="226"/>
        <v>0.70895006849197251</v>
      </c>
      <c r="B565" s="16">
        <f t="shared" si="227"/>
        <v>23762.8933521408</v>
      </c>
      <c r="C565" s="4"/>
      <c r="D565" s="4">
        <f t="shared" si="228"/>
        <v>23440.043597570118</v>
      </c>
      <c r="E565" s="4">
        <f t="shared" si="229"/>
        <v>34437301.445981339</v>
      </c>
      <c r="F565" s="4">
        <f t="shared" si="230"/>
        <v>216905119.13312322</v>
      </c>
      <c r="G565" s="4">
        <f t="shared" si="231"/>
        <v>316467494.24891168</v>
      </c>
      <c r="H565" s="4">
        <f t="shared" si="232"/>
        <v>288385951.28720647</v>
      </c>
      <c r="I565" s="4">
        <f t="shared" si="233"/>
        <v>223208875.25734007</v>
      </c>
      <c r="J565" s="4">
        <f t="shared" si="234"/>
        <v>163744576.91362461</v>
      </c>
      <c r="K565" s="4">
        <f t="shared" si="235"/>
        <v>118808923.48773006</v>
      </c>
      <c r="L565" s="4">
        <f t="shared" si="236"/>
        <v>86739720.906792983</v>
      </c>
      <c r="M565" s="4">
        <f t="shared" si="237"/>
        <v>64150369.714319862</v>
      </c>
      <c r="N565" s="4">
        <f t="shared" si="238"/>
        <v>48168228.198789239</v>
      </c>
      <c r="O565" s="4">
        <f t="shared" si="239"/>
        <v>36728870.734872803</v>
      </c>
      <c r="P565" s="4">
        <f t="shared" si="240"/>
        <v>28423031.751820568</v>
      </c>
      <c r="Q565" s="4">
        <f t="shared" si="241"/>
        <v>22301334.419226017</v>
      </c>
      <c r="R565" s="4">
        <f t="shared" si="242"/>
        <v>17722606.285827078</v>
      </c>
      <c r="S565" s="4">
        <f t="shared" si="243"/>
        <v>14249686.675139084</v>
      </c>
    </row>
    <row r="566" spans="1:19">
      <c r="A566" s="14">
        <f t="shared" si="226"/>
        <v>0.72329237533129453</v>
      </c>
      <c r="B566" s="16">
        <f t="shared" si="227"/>
        <v>17822.170014105603</v>
      </c>
      <c r="C566" s="4"/>
      <c r="D566" s="4">
        <f t="shared" si="228"/>
        <v>32670.66476811044</v>
      </c>
      <c r="E566" s="4">
        <f t="shared" si="229"/>
        <v>25338953.535990875</v>
      </c>
      <c r="F566" s="4">
        <f t="shared" si="230"/>
        <v>130214281.8387323</v>
      </c>
      <c r="G566" s="4">
        <f t="shared" si="231"/>
        <v>175285065.84866086</v>
      </c>
      <c r="H566" s="4">
        <f t="shared" si="232"/>
        <v>153942329.50396898</v>
      </c>
      <c r="I566" s="4">
        <f t="shared" si="233"/>
        <v>116928851.24112131</v>
      </c>
      <c r="J566" s="4">
        <f t="shared" si="234"/>
        <v>84890658.773212239</v>
      </c>
      <c r="K566" s="4">
        <f t="shared" si="235"/>
        <v>61218470.327156015</v>
      </c>
      <c r="L566" s="4">
        <f t="shared" si="236"/>
        <v>44524970.033134907</v>
      </c>
      <c r="M566" s="4">
        <f t="shared" si="237"/>
        <v>32848840.090860404</v>
      </c>
      <c r="N566" s="4">
        <f t="shared" si="238"/>
        <v>24624583.830420908</v>
      </c>
      <c r="O566" s="4">
        <f t="shared" si="239"/>
        <v>18755313.175942209</v>
      </c>
      <c r="P566" s="4">
        <f t="shared" si="240"/>
        <v>14502381.996480096</v>
      </c>
      <c r="Q566" s="4">
        <f t="shared" si="241"/>
        <v>11372294.062699491</v>
      </c>
      <c r="R566" s="4">
        <f t="shared" si="242"/>
        <v>9033562.1073383447</v>
      </c>
      <c r="S566" s="4">
        <f t="shared" si="243"/>
        <v>7261013.139452721</v>
      </c>
    </row>
    <row r="567" spans="1:19">
      <c r="A567" s="14">
        <f t="shared" si="226"/>
        <v>0.73720122639207442</v>
      </c>
      <c r="B567" s="16">
        <f t="shared" si="227"/>
        <v>18614.266459176961</v>
      </c>
      <c r="C567" s="4"/>
      <c r="D567" s="4">
        <f t="shared" si="228"/>
        <v>78597.566046348147</v>
      </c>
      <c r="E567" s="4">
        <f t="shared" si="229"/>
        <v>34756123.203826785</v>
      </c>
      <c r="F567" s="4">
        <f t="shared" si="230"/>
        <v>149341050.97326657</v>
      </c>
      <c r="G567" s="4">
        <f t="shared" si="231"/>
        <v>187286613.48026302</v>
      </c>
      <c r="H567" s="4">
        <f t="shared" si="232"/>
        <v>159228153.84098563</v>
      </c>
      <c r="I567" s="4">
        <f t="shared" si="233"/>
        <v>118958284.56418355</v>
      </c>
      <c r="J567" s="4">
        <f t="shared" si="234"/>
        <v>85577579.028859466</v>
      </c>
      <c r="K567" s="4">
        <f t="shared" si="235"/>
        <v>61382345.31990023</v>
      </c>
      <c r="L567" s="4">
        <f t="shared" si="236"/>
        <v>44495429.42444551</v>
      </c>
      <c r="M567" s="4">
        <f t="shared" si="237"/>
        <v>32756339.734726541</v>
      </c>
      <c r="N567" s="4">
        <f t="shared" si="238"/>
        <v>24519829.930498846</v>
      </c>
      <c r="O567" s="4">
        <f t="shared" si="239"/>
        <v>18656948.607255608</v>
      </c>
      <c r="P567" s="4">
        <f t="shared" si="240"/>
        <v>14416164.892732175</v>
      </c>
      <c r="Q567" s="4">
        <f t="shared" si="241"/>
        <v>11298924.418249121</v>
      </c>
      <c r="R567" s="4">
        <f t="shared" si="242"/>
        <v>8971904.8418210614</v>
      </c>
      <c r="S567" s="4">
        <f t="shared" si="243"/>
        <v>7209416.6178130321</v>
      </c>
    </row>
    <row r="568" spans="1:19">
      <c r="A568" s="14">
        <f t="shared" si="226"/>
        <v>0.75067662167431193</v>
      </c>
      <c r="B568" s="16">
        <f t="shared" si="227"/>
        <v>6336.7715605708818</v>
      </c>
      <c r="C568" s="4"/>
      <c r="D568" s="4">
        <f t="shared" si="228"/>
        <v>18192.033637812561</v>
      </c>
      <c r="E568" s="4">
        <f t="shared" si="229"/>
        <v>4898661.3781142933</v>
      </c>
      <c r="F568" s="4">
        <f t="shared" si="230"/>
        <v>17972452.836285405</v>
      </c>
      <c r="G568" s="4">
        <f t="shared" si="231"/>
        <v>21172839.802370325</v>
      </c>
      <c r="H568" s="4">
        <f t="shared" si="232"/>
        <v>17492176.562239323</v>
      </c>
      <c r="I568" s="4">
        <f t="shared" si="233"/>
        <v>12878698.121518327</v>
      </c>
      <c r="J568" s="4">
        <f t="shared" si="234"/>
        <v>9190300.7727855686</v>
      </c>
      <c r="K568" s="4">
        <f t="shared" si="235"/>
        <v>6560668.7773063909</v>
      </c>
      <c r="L568" s="4">
        <f t="shared" si="236"/>
        <v>4741770.8047319837</v>
      </c>
      <c r="M568" s="4">
        <f t="shared" si="237"/>
        <v>3484125.3816500413</v>
      </c>
      <c r="N568" s="4">
        <f t="shared" si="238"/>
        <v>2604728.7698843749</v>
      </c>
      <c r="O568" s="4">
        <f t="shared" si="239"/>
        <v>1980177.1411417399</v>
      </c>
      <c r="P568" s="4">
        <f t="shared" si="240"/>
        <v>1529125.4133611</v>
      </c>
      <c r="Q568" s="4">
        <f t="shared" si="241"/>
        <v>1197939.8766213604</v>
      </c>
      <c r="R568" s="4">
        <f t="shared" si="242"/>
        <v>950907.60003563354</v>
      </c>
      <c r="S568" s="4">
        <f t="shared" si="243"/>
        <v>763915.6989150258</v>
      </c>
    </row>
    <row r="569" spans="1:19">
      <c r="A569" s="14">
        <f t="shared" si="226"/>
        <v>0.76371856117800707</v>
      </c>
      <c r="B569" s="16">
        <f t="shared" si="227"/>
        <v>9109.1091183206427</v>
      </c>
      <c r="C569" s="4"/>
      <c r="D569" s="4">
        <f t="shared" si="228"/>
        <v>68979.033021048148</v>
      </c>
      <c r="E569" s="4">
        <f t="shared" si="229"/>
        <v>11968785.961187184</v>
      </c>
      <c r="F569" s="4">
        <f t="shared" si="230"/>
        <v>38175603.58880192</v>
      </c>
      <c r="G569" s="4">
        <f t="shared" si="231"/>
        <v>42549866.283515409</v>
      </c>
      <c r="H569" s="4">
        <f t="shared" si="232"/>
        <v>34271563.945694588</v>
      </c>
      <c r="I569" s="4">
        <f t="shared" si="233"/>
        <v>24908006.247640971</v>
      </c>
      <c r="J569" s="4">
        <f t="shared" si="234"/>
        <v>17647740.765488215</v>
      </c>
      <c r="K569" s="4">
        <f t="shared" si="235"/>
        <v>12545208.138386393</v>
      </c>
      <c r="L569" s="4">
        <f t="shared" si="236"/>
        <v>9043503.7856703121</v>
      </c>
      <c r="M569" s="4">
        <f t="shared" si="237"/>
        <v>6633724.9431333058</v>
      </c>
      <c r="N569" s="4">
        <f t="shared" si="238"/>
        <v>4953771.0428668177</v>
      </c>
      <c r="O569" s="4">
        <f t="shared" si="239"/>
        <v>3763044.4918519841</v>
      </c>
      <c r="P569" s="4">
        <f t="shared" si="240"/>
        <v>2904284.4296822841</v>
      </c>
      <c r="Q569" s="4">
        <f t="shared" si="241"/>
        <v>2274353.1483268761</v>
      </c>
      <c r="R569" s="4">
        <f t="shared" si="242"/>
        <v>1804817.8884253954</v>
      </c>
      <c r="S569" s="4">
        <f t="shared" si="243"/>
        <v>1449587.7471722867</v>
      </c>
    </row>
    <row r="570" spans="1:19">
      <c r="A570" s="14">
        <f t="shared" si="226"/>
        <v>0.77632704490316007</v>
      </c>
      <c r="B570" s="16">
        <f t="shared" si="227"/>
        <v>8713.0608957849618</v>
      </c>
      <c r="C570" s="4"/>
      <c r="D570" s="4">
        <f t="shared" si="228"/>
        <v>107675.45882394491</v>
      </c>
      <c r="E570" s="4">
        <f t="shared" si="229"/>
        <v>12641513.987787407</v>
      </c>
      <c r="F570" s="4">
        <f t="shared" si="230"/>
        <v>35603888.98832909</v>
      </c>
      <c r="G570" s="4">
        <f t="shared" si="231"/>
        <v>37776717.916117184</v>
      </c>
      <c r="H570" s="4">
        <f t="shared" si="232"/>
        <v>29747926.166341364</v>
      </c>
      <c r="I570" s="4">
        <f t="shared" si="233"/>
        <v>21372908.019741751</v>
      </c>
      <c r="J570" s="4">
        <f t="shared" si="234"/>
        <v>15047055.903838282</v>
      </c>
      <c r="K570" s="4">
        <f t="shared" si="235"/>
        <v>10656485.618378555</v>
      </c>
      <c r="L570" s="4">
        <f t="shared" si="236"/>
        <v>7664172.1634058887</v>
      </c>
      <c r="M570" s="4">
        <f t="shared" si="237"/>
        <v>5613515.341588717</v>
      </c>
      <c r="N570" s="4">
        <f t="shared" si="238"/>
        <v>4187719.7469597384</v>
      </c>
      <c r="O570" s="4">
        <f t="shared" si="239"/>
        <v>3178926.5821099817</v>
      </c>
      <c r="P570" s="4">
        <f t="shared" si="240"/>
        <v>2452266.2085279394</v>
      </c>
      <c r="Q570" s="4">
        <f t="shared" si="241"/>
        <v>1919695.959659626</v>
      </c>
      <c r="R570" s="4">
        <f t="shared" si="242"/>
        <v>1522980.4624708928</v>
      </c>
      <c r="S570" s="4">
        <f t="shared" si="243"/>
        <v>1222982.1809338415</v>
      </c>
    </row>
    <row r="571" spans="1:19">
      <c r="A571" s="14">
        <f t="shared" si="226"/>
        <v>0.78850207284977059</v>
      </c>
      <c r="B571" s="16">
        <f t="shared" si="227"/>
        <v>14653.784233820163</v>
      </c>
      <c r="C571" s="4"/>
      <c r="D571" s="4">
        <f t="shared" si="228"/>
        <v>488003.26273642766</v>
      </c>
      <c r="E571" s="4">
        <f t="shared" si="229"/>
        <v>40444531.292092599</v>
      </c>
      <c r="F571" s="4">
        <f t="shared" si="230"/>
        <v>101949055.23715277</v>
      </c>
      <c r="G571" s="4">
        <f t="shared" si="231"/>
        <v>103524846.90079971</v>
      </c>
      <c r="H571" s="4">
        <f t="shared" si="232"/>
        <v>79898268.784572497</v>
      </c>
      <c r="I571" s="4">
        <f t="shared" si="233"/>
        <v>56818323.537138656</v>
      </c>
      <c r="J571" s="4">
        <f t="shared" si="234"/>
        <v>39775328.513084151</v>
      </c>
      <c r="K571" s="4">
        <f t="shared" si="235"/>
        <v>28075428.452001087</v>
      </c>
      <c r="L571" s="4">
        <f t="shared" si="236"/>
        <v>20150199.549733128</v>
      </c>
      <c r="M571" s="4">
        <f t="shared" si="237"/>
        <v>14739018.862912823</v>
      </c>
      <c r="N571" s="4">
        <f t="shared" si="238"/>
        <v>10985574.501051418</v>
      </c>
      <c r="O571" s="4">
        <f t="shared" si="239"/>
        <v>8334081.2812385205</v>
      </c>
      <c r="P571" s="4">
        <f t="shared" si="240"/>
        <v>6426214.8794188192</v>
      </c>
      <c r="Q571" s="4">
        <f t="shared" si="241"/>
        <v>5029014.2033820869</v>
      </c>
      <c r="R571" s="4">
        <f t="shared" si="242"/>
        <v>3988811.0391039578</v>
      </c>
      <c r="S571" s="4">
        <f t="shared" si="243"/>
        <v>3202529.8915043348</v>
      </c>
    </row>
    <row r="572" spans="1:19">
      <c r="A572" s="14">
        <f t="shared" si="226"/>
        <v>0.80024364501783896</v>
      </c>
      <c r="B572" s="16">
        <f t="shared" si="227"/>
        <v>20594.507571855363</v>
      </c>
      <c r="C572" s="4"/>
      <c r="D572" s="4">
        <f t="shared" si="228"/>
        <v>1462739.5018238092</v>
      </c>
      <c r="E572" s="4">
        <f t="shared" si="229"/>
        <v>88797468.526695088</v>
      </c>
      <c r="F572" s="4">
        <f t="shared" si="230"/>
        <v>202702309.70997998</v>
      </c>
      <c r="G572" s="4">
        <f t="shared" si="231"/>
        <v>197914157.15662026</v>
      </c>
      <c r="H572" s="4">
        <f t="shared" si="232"/>
        <v>150022676.0929397</v>
      </c>
      <c r="I572" s="4">
        <f t="shared" si="233"/>
        <v>105712097.48574574</v>
      </c>
      <c r="J572" s="4">
        <f t="shared" si="234"/>
        <v>73628962.762117252</v>
      </c>
      <c r="K572" s="4">
        <f t="shared" si="235"/>
        <v>51816160.185682386</v>
      </c>
      <c r="L572" s="4">
        <f t="shared" si="236"/>
        <v>37120615.804521002</v>
      </c>
      <c r="M572" s="4">
        <f t="shared" si="237"/>
        <v>27119739.959002368</v>
      </c>
      <c r="N572" s="4">
        <f t="shared" si="238"/>
        <v>20197258.727931656</v>
      </c>
      <c r="O572" s="4">
        <f t="shared" si="239"/>
        <v>15313972.922435097</v>
      </c>
      <c r="P572" s="4">
        <f t="shared" si="240"/>
        <v>11803638.29138425</v>
      </c>
      <c r="Q572" s="4">
        <f t="shared" si="241"/>
        <v>9234658.6572152823</v>
      </c>
      <c r="R572" s="4">
        <f t="shared" si="242"/>
        <v>7323031.6304259952</v>
      </c>
      <c r="S572" s="4">
        <f t="shared" si="243"/>
        <v>5878582.7879616553</v>
      </c>
    </row>
    <row r="573" spans="1:19">
      <c r="A573" s="14">
        <f t="shared" si="226"/>
        <v>0.81155176140736485</v>
      </c>
      <c r="B573" s="16">
        <f t="shared" si="227"/>
        <v>13861.687788748799</v>
      </c>
      <c r="C573" s="4"/>
      <c r="D573" s="4">
        <f t="shared" si="228"/>
        <v>959217.34532378823</v>
      </c>
      <c r="E573" s="4">
        <f t="shared" si="229"/>
        <v>44054440.733870216</v>
      </c>
      <c r="F573" s="4">
        <f t="shared" si="230"/>
        <v>92014311.911050454</v>
      </c>
      <c r="G573" s="4">
        <f t="shared" si="231"/>
        <v>86736215.664558336</v>
      </c>
      <c r="H573" s="4">
        <f t="shared" si="232"/>
        <v>64696269.586749814</v>
      </c>
      <c r="I573" s="4">
        <f t="shared" si="233"/>
        <v>45214472.529815756</v>
      </c>
      <c r="J573" s="4">
        <f t="shared" si="234"/>
        <v>31349363.906006947</v>
      </c>
      <c r="K573" s="4">
        <f t="shared" si="235"/>
        <v>22003097.209672865</v>
      </c>
      <c r="L573" s="4">
        <f t="shared" si="236"/>
        <v>15736717.654132791</v>
      </c>
      <c r="M573" s="4">
        <f t="shared" si="237"/>
        <v>11484696.38558731</v>
      </c>
      <c r="N573" s="4">
        <f t="shared" si="238"/>
        <v>8547029.5562456269</v>
      </c>
      <c r="O573" s="4">
        <f t="shared" si="239"/>
        <v>6477329.8874106184</v>
      </c>
      <c r="P573" s="4">
        <f t="shared" si="240"/>
        <v>4990822.725152391</v>
      </c>
      <c r="Q573" s="4">
        <f t="shared" si="241"/>
        <v>3903616.7642597365</v>
      </c>
      <c r="R573" s="4">
        <f t="shared" si="242"/>
        <v>3094967.570170938</v>
      </c>
      <c r="S573" s="4">
        <f t="shared" si="243"/>
        <v>2484144.7246318865</v>
      </c>
    </row>
    <row r="574" spans="1:19" ht="17.25" thickBot="1">
      <c r="A574" s="14">
        <f t="shared" si="226"/>
        <v>0.82242642201834859</v>
      </c>
      <c r="B574" s="16">
        <f t="shared" si="227"/>
        <v>7524.9162281779199</v>
      </c>
      <c r="C574" s="4"/>
      <c r="D574" s="4">
        <f t="shared" si="228"/>
        <v>392650.12497835717</v>
      </c>
      <c r="E574" s="4">
        <f t="shared" si="229"/>
        <v>14036592.456999512</v>
      </c>
      <c r="F574" s="4">
        <f t="shared" si="230"/>
        <v>27068666.486199755</v>
      </c>
      <c r="G574" s="4">
        <f t="shared" si="231"/>
        <v>24722645.090572879</v>
      </c>
      <c r="H574" s="4">
        <f t="shared" si="232"/>
        <v>18175473.62574603</v>
      </c>
      <c r="I574" s="4">
        <f t="shared" si="233"/>
        <v>12608925.788829032</v>
      </c>
      <c r="J574" s="4">
        <f t="shared" si="234"/>
        <v>8706780.8227322865</v>
      </c>
      <c r="K574" s="4">
        <f t="shared" si="235"/>
        <v>6096345.4604558498</v>
      </c>
      <c r="L574" s="4">
        <f t="shared" si="236"/>
        <v>4353650.981760486</v>
      </c>
      <c r="M574" s="4">
        <f t="shared" si="237"/>
        <v>3174251.7409536322</v>
      </c>
      <c r="N574" s="4">
        <f t="shared" si="238"/>
        <v>2360791.0016422062</v>
      </c>
      <c r="O574" s="4">
        <f t="shared" si="239"/>
        <v>1788321.4401014573</v>
      </c>
      <c r="P574" s="4">
        <f t="shared" si="240"/>
        <v>1377479.9822226618</v>
      </c>
      <c r="Q574" s="4">
        <f t="shared" si="241"/>
        <v>1077163.43388722</v>
      </c>
      <c r="R574" s="4">
        <f t="shared" si="242"/>
        <v>853881.613600148</v>
      </c>
      <c r="S574" s="4">
        <f t="shared" si="243"/>
        <v>685273.16328789829</v>
      </c>
    </row>
    <row r="575" spans="1:19" ht="17.25" thickBot="1">
      <c r="A575" s="6"/>
      <c r="B575" s="7"/>
      <c r="C575" s="7" t="s">
        <v>23</v>
      </c>
      <c r="D575" s="15">
        <f>SUM(D534:D574)</f>
        <v>3651569.3247086266</v>
      </c>
      <c r="E575" s="15">
        <f t="shared" ref="E575:R575" si="244">SUM(E534:E574)</f>
        <v>408328364.44948357</v>
      </c>
      <c r="F575" s="15">
        <f t="shared" si="244"/>
        <v>2193927350.8864961</v>
      </c>
      <c r="G575" s="15">
        <f t="shared" si="244"/>
        <v>4986224564.4821997</v>
      </c>
      <c r="H575" s="15">
        <f t="shared" si="244"/>
        <v>12342518601.112688</v>
      </c>
      <c r="I575" s="15">
        <f t="shared" si="244"/>
        <v>32218620365.837349</v>
      </c>
      <c r="J575" s="15">
        <f t="shared" si="244"/>
        <v>75330255226.674362</v>
      </c>
      <c r="K575" s="15">
        <f t="shared" si="244"/>
        <v>138895348538.51111</v>
      </c>
      <c r="L575" s="15">
        <f t="shared" si="244"/>
        <v>206177158289.0405</v>
      </c>
      <c r="M575" s="15">
        <f t="shared" si="244"/>
        <v>263912604096.6777</v>
      </c>
      <c r="N575" s="15">
        <f t="shared" si="244"/>
        <v>306514621137.08966</v>
      </c>
      <c r="O575" s="15">
        <f t="shared" si="244"/>
        <v>332628333985.79352</v>
      </c>
      <c r="P575" s="15">
        <f t="shared" si="244"/>
        <v>343012983135.30591</v>
      </c>
      <c r="Q575" s="15">
        <f t="shared" si="244"/>
        <v>339903686436.70319</v>
      </c>
      <c r="R575" s="15">
        <f t="shared" si="244"/>
        <v>326457649128.45612</v>
      </c>
      <c r="S575" s="20">
        <f>SUM(S534:S574)</f>
        <v>306053362368.18329</v>
      </c>
    </row>
    <row r="576" spans="1:19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6732.8197831065609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4.6669126751980341E-299</v>
      </c>
    </row>
    <row r="579" spans="1:19">
      <c r="A579" s="14">
        <f t="shared" ref="A579:A618" si="245">A535</f>
        <v>7.7123926290137618E-2</v>
      </c>
      <c r="B579" s="16">
        <f t="shared" ref="B579:B618" si="246">B535</f>
        <v>792.09644507136022</v>
      </c>
      <c r="C579" s="4"/>
      <c r="D579" s="4">
        <f t="shared" ref="D579:D618" si="247">$B$4*(B579^2)*($D$576^2*(2*PI())^4*A579^-5/4/PI()/$D$5^4*EXP((-1/PI())*(2*PI()/$D$5)^4*A579^-4))</f>
        <v>0</v>
      </c>
      <c r="E579" s="4">
        <f t="shared" ref="E579:E618" si="248">$B$4*(B579^2)*($D$576^2*(2*PI())^4*A579^-5/4/PI()/$E$5^4*EXP((-1/PI())*(2*PI()/$E$5)^4*A579^-4))</f>
        <v>0</v>
      </c>
      <c r="F579" s="4">
        <f t="shared" ref="F579:F618" si="249">$B$4*(B579^2)*($D$576^2*(2*PI())^4*A579^-5/4/PI()/$F$5^4*EXP((-1/PI())*(2*PI()/$F$5)^4*A579^-4))</f>
        <v>0</v>
      </c>
      <c r="G579" s="4">
        <f t="shared" ref="G579:G618" si="250">$B$4*(B579^2)*($D$576^2*(2*PI())^4*A579^-5/4/PI()/$G$5^4*EXP((-1/PI())*(2*PI()/$G$5)^4*A579^-4))</f>
        <v>0</v>
      </c>
      <c r="H579" s="4">
        <f t="shared" ref="H579:H618" si="251">$B$4*(B579^2)*($D$576^2*(2*PI())^4*A579^-5/4/PI()/$H$5^4*EXP((-1/PI())*(2*PI()/$H$5)^4*A579^-4))</f>
        <v>0</v>
      </c>
      <c r="I579" s="4">
        <f t="shared" ref="I579:I618" si="252">$B$4*(B579^2)*($D$576^2*(2*PI())^4*A579^-5/4/PI()/$I$5^4*EXP((-1/PI())*(2*PI()/$I$5)^4*A579^-4))</f>
        <v>0</v>
      </c>
      <c r="J579" s="4">
        <f t="shared" ref="J579:J618" si="253">$B$4*(B579^2)*($D$576^2*(2*PI())^4*A579^-5/4/PI()/$J$5^4*EXP((-1/PI())*(2*PI()/$J$5)^4*A579^-4))</f>
        <v>0</v>
      </c>
      <c r="K579" s="4">
        <f t="shared" ref="K579:K618" si="254">$B$4*(B579^2)*($D$576^2*(2*PI())^4*A579^-5/4/PI()/$K$5^4*EXP((-1/PI())*(2*PI()/$K$5)^4*A579^-4))</f>
        <v>0</v>
      </c>
      <c r="L579" s="4">
        <f t="shared" ref="L579:L618" si="255">$B$4*(B579^2)*($D$576^2*(2*PI())^4*A579^-5/4/PI()/$L$5^4*EXP((-1/PI())*(2*PI()/$L$5)^4*A579^-4))</f>
        <v>0</v>
      </c>
      <c r="M579" s="4">
        <f t="shared" ref="M579:M618" si="256">$B$4*(B579^2)*($D$576^2*(2*PI())^4*A579^-5/4/PI()/$M$5^4*EXP((-1/PI())*(2*PI()/$M$5)^4*A579^-4))</f>
        <v>2.1722164947839527E-240</v>
      </c>
      <c r="N579" s="4">
        <f t="shared" ref="N579:N618" si="257">$B$4*(B579^2)*($D$576^2*(2*PI())^4*A579^-5/4/PI()/$N$5^4*EXP((-1/PI())*(2*PI()/$N$5)^4*A579^-4))</f>
        <v>1.9770982122009865E-174</v>
      </c>
      <c r="O579" s="4">
        <f t="shared" ref="O579:O618" si="258">$B$4*(B579^2)*($D$576^2*(2*PI())^4*A579^-5/4/PI()/$O$5^4*EXP((-1/PI())*(2*PI()/$O$5)^4*A579^-4))</f>
        <v>5.6666549958923883E-129</v>
      </c>
      <c r="P579" s="4">
        <f t="shared" ref="P579:P618" si="259">$B$4*(B579^2)*($D$576^2*(2*PI())^4*A579^-5/4/PI()/$P$5^4*EXP((-1/PI())*(2*PI()/$P$5)^4*A579^-4))</f>
        <v>7.8303012683535993E-97</v>
      </c>
      <c r="Q579" s="4">
        <f t="shared" ref="Q579:Q618" si="260">$B$4*(B579^2)*($D$576^2*(2*PI())^4*A579^-5/4/PI()/$Q$5^4*EXP((-1/PI())*(2*PI()/$Q$5)^4*A579^-4))</f>
        <v>1.3469511252862794E-73</v>
      </c>
      <c r="R579" s="4">
        <f t="shared" ref="R579:R618" si="261">$B$4*(B579^2)*($D$576^2*(2*PI())^4*A579^-5/4/PI()/$R$5^4*EXP((-1/PI())*(2*PI()/$R$5)^4*A579^-4))</f>
        <v>1.8087981962150579E-56</v>
      </c>
      <c r="S579" s="4">
        <f t="shared" ref="S579:S618" si="262">$B$4*(B579^2)*($D$576^2*(2*PI())^4*A579^-5/4/PI()/$S$5^4*EXP((-1/PI())*(2*PI()/$S$5)^4*A579^-4))</f>
        <v>1.2645689951352719E-43</v>
      </c>
    </row>
    <row r="580" spans="1:19">
      <c r="A580" s="14">
        <f t="shared" si="245"/>
        <v>0.10446990648572885</v>
      </c>
      <c r="B580" s="16">
        <f t="shared" si="246"/>
        <v>4356.5304478924809</v>
      </c>
      <c r="C580" s="4"/>
      <c r="D580" s="4">
        <f t="shared" si="247"/>
        <v>0</v>
      </c>
      <c r="E580" s="4">
        <f t="shared" si="248"/>
        <v>0</v>
      </c>
      <c r="F580" s="4">
        <f t="shared" si="249"/>
        <v>0</v>
      </c>
      <c r="G580" s="4">
        <f t="shared" si="250"/>
        <v>0</v>
      </c>
      <c r="H580" s="4">
        <f t="shared" si="251"/>
        <v>0</v>
      </c>
      <c r="I580" s="4">
        <f t="shared" si="252"/>
        <v>0</v>
      </c>
      <c r="J580" s="4">
        <f t="shared" si="253"/>
        <v>9.9515389270700963E-212</v>
      </c>
      <c r="K580" s="4">
        <f t="shared" si="254"/>
        <v>1.2205226992299981E-138</v>
      </c>
      <c r="L580" s="4">
        <f t="shared" si="255"/>
        <v>2.0895634339984236E-93</v>
      </c>
      <c r="M580" s="4">
        <f t="shared" si="256"/>
        <v>3.2017487956023654E-64</v>
      </c>
      <c r="N580" s="4">
        <f t="shared" si="257"/>
        <v>1.0065912694562342E-44</v>
      </c>
      <c r="O580" s="4">
        <f t="shared" si="258"/>
        <v>2.6151789759086101E-31</v>
      </c>
      <c r="P580" s="4">
        <f t="shared" si="259"/>
        <v>7.6303995623343172E-22</v>
      </c>
      <c r="Q580" s="4">
        <f t="shared" si="260"/>
        <v>5.1017976121242461E-15</v>
      </c>
      <c r="R580" s="4">
        <f t="shared" si="261"/>
        <v>5.2881995314502343E-10</v>
      </c>
      <c r="S580" s="4">
        <f t="shared" si="262"/>
        <v>2.9552074388942205E-6</v>
      </c>
    </row>
    <row r="581" spans="1:19">
      <c r="A581" s="14">
        <f t="shared" si="245"/>
        <v>0.13138243090277779</v>
      </c>
      <c r="B581" s="16">
        <f t="shared" si="246"/>
        <v>6336.7715605708818</v>
      </c>
      <c r="C581" s="4"/>
      <c r="D581" s="4">
        <f t="shared" si="247"/>
        <v>0</v>
      </c>
      <c r="E581" s="4">
        <f t="shared" si="248"/>
        <v>0</v>
      </c>
      <c r="F581" s="4">
        <f t="shared" si="249"/>
        <v>0</v>
      </c>
      <c r="G581" s="4">
        <f t="shared" si="250"/>
        <v>0</v>
      </c>
      <c r="H581" s="4">
        <f t="shared" si="251"/>
        <v>5.8889825379064472E-218</v>
      </c>
      <c r="I581" s="4">
        <f t="shared" si="252"/>
        <v>3.6812432499560283E-128</v>
      </c>
      <c r="J581" s="4">
        <f t="shared" si="253"/>
        <v>1.3153507691389314E-78</v>
      </c>
      <c r="K581" s="4">
        <f t="shared" si="254"/>
        <v>1.7127871665592537E-49</v>
      </c>
      <c r="L581" s="4">
        <f t="shared" si="255"/>
        <v>1.6675332052901167E-31</v>
      </c>
      <c r="M581" s="4">
        <f t="shared" si="256"/>
        <v>6.3489102150157886E-20</v>
      </c>
      <c r="N581" s="4">
        <f t="shared" si="257"/>
        <v>3.2889091113641791E-12</v>
      </c>
      <c r="O581" s="4">
        <f t="shared" si="258"/>
        <v>6.3882665371778995E-7</v>
      </c>
      <c r="P581" s="4">
        <f t="shared" si="259"/>
        <v>3.3092758576904815E-3</v>
      </c>
      <c r="Q581" s="4">
        <f t="shared" si="260"/>
        <v>1.5243264326690098</v>
      </c>
      <c r="R581" s="4">
        <f t="shared" si="261"/>
        <v>133.91541099419547</v>
      </c>
      <c r="S581" s="4">
        <f t="shared" si="262"/>
        <v>3689.410610324263</v>
      </c>
    </row>
    <row r="582" spans="1:19">
      <c r="A582" s="14">
        <f t="shared" si="245"/>
        <v>0.15786149954128442</v>
      </c>
      <c r="B582" s="16">
        <f t="shared" si="246"/>
        <v>4356.5304478924809</v>
      </c>
      <c r="C582" s="4"/>
      <c r="D582" s="4">
        <f t="shared" si="247"/>
        <v>0</v>
      </c>
      <c r="E582" s="4">
        <f t="shared" si="248"/>
        <v>0</v>
      </c>
      <c r="F582" s="4">
        <f t="shared" si="249"/>
        <v>0</v>
      </c>
      <c r="G582" s="4">
        <f t="shared" si="250"/>
        <v>3.0074940840338149E-184</v>
      </c>
      <c r="H582" s="4">
        <f t="shared" si="251"/>
        <v>8.6245363857916876E-100</v>
      </c>
      <c r="I582" s="4">
        <f t="shared" si="252"/>
        <v>8.0378409591051988E-57</v>
      </c>
      <c r="J582" s="4">
        <f t="shared" si="253"/>
        <v>3.7957842901237872E-33</v>
      </c>
      <c r="K582" s="4">
        <f t="shared" si="254"/>
        <v>2.8678485890073786E-19</v>
      </c>
      <c r="L582" s="4">
        <f t="shared" si="255"/>
        <v>1.0135547301786016E-10</v>
      </c>
      <c r="M582" s="4">
        <f t="shared" si="256"/>
        <v>3.0667178079007652E-5</v>
      </c>
      <c r="N582" s="4">
        <f t="shared" si="257"/>
        <v>0.13132083920695448</v>
      </c>
      <c r="O582" s="4">
        <f t="shared" si="258"/>
        <v>38.994506837877104</v>
      </c>
      <c r="P582" s="4">
        <f t="shared" si="259"/>
        <v>2055.0070408697006</v>
      </c>
      <c r="Q582" s="4">
        <f t="shared" si="260"/>
        <v>34208.888290567302</v>
      </c>
      <c r="R582" s="4">
        <f t="shared" si="261"/>
        <v>259144.72776264517</v>
      </c>
      <c r="S582" s="4">
        <f t="shared" si="262"/>
        <v>1133106.0912963394</v>
      </c>
    </row>
    <row r="583" spans="1:19">
      <c r="A583" s="14">
        <f t="shared" si="245"/>
        <v>0.18390711240124874</v>
      </c>
      <c r="B583" s="16">
        <f t="shared" si="246"/>
        <v>12277.494898606081</v>
      </c>
      <c r="C583" s="4"/>
      <c r="D583" s="4">
        <f t="shared" si="247"/>
        <v>0</v>
      </c>
      <c r="E583" s="4">
        <f t="shared" si="248"/>
        <v>0</v>
      </c>
      <c r="F583" s="4">
        <f t="shared" si="249"/>
        <v>7.2693803179374335E-195</v>
      </c>
      <c r="G583" s="4">
        <f t="shared" si="250"/>
        <v>7.7334595851265239E-95</v>
      </c>
      <c r="H583" s="4">
        <f t="shared" si="251"/>
        <v>4.2245271910812088E-49</v>
      </c>
      <c r="I583" s="4">
        <f t="shared" si="252"/>
        <v>7.1448209339148879E-26</v>
      </c>
      <c r="J583" s="4">
        <f t="shared" si="253"/>
        <v>4.1505317427227286E-13</v>
      </c>
      <c r="K583" s="4">
        <f t="shared" si="254"/>
        <v>1.1829778314963782E-5</v>
      </c>
      <c r="L583" s="4">
        <f t="shared" si="255"/>
        <v>0.43803407434201341</v>
      </c>
      <c r="M583" s="4">
        <f t="shared" si="256"/>
        <v>355.44687293315496</v>
      </c>
      <c r="N583" s="4">
        <f t="shared" si="257"/>
        <v>28923.32651687496</v>
      </c>
      <c r="O583" s="4">
        <f t="shared" si="258"/>
        <v>558326.57795805356</v>
      </c>
      <c r="P583" s="4">
        <f t="shared" si="259"/>
        <v>4252857.987637396</v>
      </c>
      <c r="Q583" s="4">
        <f t="shared" si="260"/>
        <v>17461372.049269136</v>
      </c>
      <c r="R583" s="4">
        <f t="shared" si="261"/>
        <v>47073040.84585654</v>
      </c>
      <c r="S583" s="4">
        <f t="shared" si="262"/>
        <v>94730369.933058038</v>
      </c>
    </row>
    <row r="584" spans="1:19">
      <c r="A584" s="14">
        <f t="shared" si="245"/>
        <v>0.20951926948267074</v>
      </c>
      <c r="B584" s="16">
        <f t="shared" si="246"/>
        <v>61387.4744930304</v>
      </c>
      <c r="C584" s="4"/>
      <c r="D584" s="4">
        <f t="shared" si="247"/>
        <v>0</v>
      </c>
      <c r="E584" s="4">
        <f t="shared" si="248"/>
        <v>3.1881550436941477E-260</v>
      </c>
      <c r="F584" s="4">
        <f t="shared" si="249"/>
        <v>4.211903268846153E-110</v>
      </c>
      <c r="G584" s="4">
        <f t="shared" si="250"/>
        <v>7.6398854054345466E-51</v>
      </c>
      <c r="H584" s="4">
        <f t="shared" si="251"/>
        <v>8.5517346265036142E-24</v>
      </c>
      <c r="I584" s="4">
        <f t="shared" si="252"/>
        <v>4.2864362102203539E-10</v>
      </c>
      <c r="J584" s="4">
        <f t="shared" si="253"/>
        <v>1.3502866801032814E-2</v>
      </c>
      <c r="K584" s="4">
        <f t="shared" si="254"/>
        <v>305.5102451135445</v>
      </c>
      <c r="L584" s="4">
        <f t="shared" si="255"/>
        <v>135740.30032356063</v>
      </c>
      <c r="M584" s="4">
        <f t="shared" si="256"/>
        <v>6321223.1899060057</v>
      </c>
      <c r="N584" s="4">
        <f t="shared" si="257"/>
        <v>75951550.765481621</v>
      </c>
      <c r="O584" s="4">
        <f t="shared" si="258"/>
        <v>391968953.12964964</v>
      </c>
      <c r="P584" s="4">
        <f t="shared" si="259"/>
        <v>1173832843.5470684</v>
      </c>
      <c r="Q584" s="4">
        <f t="shared" si="260"/>
        <v>2452362014.2068791</v>
      </c>
      <c r="R584" s="4">
        <f t="shared" si="261"/>
        <v>4015197111.3877788</v>
      </c>
      <c r="S584" s="4">
        <f t="shared" si="262"/>
        <v>5556021597.6994019</v>
      </c>
    </row>
    <row r="585" spans="1:19">
      <c r="A585" s="14">
        <f t="shared" si="245"/>
        <v>0.23469797078555044</v>
      </c>
      <c r="B585" s="16">
        <f t="shared" si="246"/>
        <v>147725.98700580868</v>
      </c>
      <c r="C585" s="4"/>
      <c r="D585" s="4">
        <f t="shared" si="247"/>
        <v>0</v>
      </c>
      <c r="E585" s="4">
        <f t="shared" si="248"/>
        <v>3.1905486200986088E-160</v>
      </c>
      <c r="F585" s="4">
        <f t="shared" si="249"/>
        <v>5.2733354576199401E-65</v>
      </c>
      <c r="G585" s="4">
        <f t="shared" si="250"/>
        <v>1.7896320905888126E-27</v>
      </c>
      <c r="H585" s="4">
        <f t="shared" si="251"/>
        <v>2.1953707265246209E-10</v>
      </c>
      <c r="I585" s="4">
        <f t="shared" si="252"/>
        <v>9.191759659804051E-2</v>
      </c>
      <c r="J585" s="4">
        <f t="shared" si="253"/>
        <v>4521.3396656494369</v>
      </c>
      <c r="K585" s="4">
        <f t="shared" si="254"/>
        <v>2277926.8112245062</v>
      </c>
      <c r="L585" s="4">
        <f t="shared" si="255"/>
        <v>95826144.99217315</v>
      </c>
      <c r="M585" s="4">
        <f t="shared" si="256"/>
        <v>972921342.75709653</v>
      </c>
      <c r="N585" s="4">
        <f t="shared" si="257"/>
        <v>4217563282.1119967</v>
      </c>
      <c r="O585" s="4">
        <f t="shared" si="258"/>
        <v>10775302291.163319</v>
      </c>
      <c r="P585" s="4">
        <f t="shared" si="259"/>
        <v>19620093960.441391</v>
      </c>
      <c r="Q585" s="4">
        <f t="shared" si="260"/>
        <v>28595533125.59301</v>
      </c>
      <c r="R585" s="4">
        <f t="shared" si="261"/>
        <v>35891870770.500084</v>
      </c>
      <c r="S585" s="4">
        <f t="shared" si="262"/>
        <v>40678190138.493889</v>
      </c>
    </row>
    <row r="586" spans="1:19">
      <c r="A586" s="14">
        <f t="shared" si="245"/>
        <v>0.25944321630988787</v>
      </c>
      <c r="B586" s="16">
        <f t="shared" si="246"/>
        <v>200400.40060305415</v>
      </c>
      <c r="C586" s="4"/>
      <c r="D586" s="4">
        <f t="shared" si="247"/>
        <v>0</v>
      </c>
      <c r="E586" s="4">
        <f t="shared" si="248"/>
        <v>5.6440963663949783E-103</v>
      </c>
      <c r="F586" s="4">
        <f t="shared" si="249"/>
        <v>2.5251663082847648E-39</v>
      </c>
      <c r="G586" s="4">
        <f t="shared" si="250"/>
        <v>2.7543401335127757E-14</v>
      </c>
      <c r="H586" s="4">
        <f t="shared" si="251"/>
        <v>6.3374199839581428E-3</v>
      </c>
      <c r="I586" s="4">
        <f t="shared" si="252"/>
        <v>3191.6009744602206</v>
      </c>
      <c r="J586" s="4">
        <f t="shared" si="253"/>
        <v>3821559.0117067248</v>
      </c>
      <c r="K586" s="4">
        <f t="shared" si="254"/>
        <v>216008776.68856457</v>
      </c>
      <c r="L586" s="4">
        <f t="shared" si="255"/>
        <v>2343120087.4892349</v>
      </c>
      <c r="M586" s="4">
        <f t="shared" si="256"/>
        <v>9909348539.6408634</v>
      </c>
      <c r="N586" s="4">
        <f t="shared" si="257"/>
        <v>23903373426.443188</v>
      </c>
      <c r="O586" s="4">
        <f t="shared" si="258"/>
        <v>40762516571.83342</v>
      </c>
      <c r="P586" s="4">
        <f t="shared" si="259"/>
        <v>55755916484.622887</v>
      </c>
      <c r="Q586" s="4">
        <f t="shared" si="260"/>
        <v>66065277281.510368</v>
      </c>
      <c r="R586" s="4">
        <f t="shared" si="261"/>
        <v>71171377173.307587</v>
      </c>
      <c r="S586" s="4">
        <f t="shared" si="262"/>
        <v>71916028723.55864</v>
      </c>
    </row>
    <row r="587" spans="1:19">
      <c r="A587" s="14">
        <f t="shared" si="245"/>
        <v>0.28375500605568299</v>
      </c>
      <c r="B587" s="16">
        <f t="shared" si="246"/>
        <v>203964.83460587519</v>
      </c>
      <c r="C587" s="4"/>
      <c r="D587" s="4">
        <f t="shared" si="247"/>
        <v>3.2340281604947727E-208</v>
      </c>
      <c r="E587" s="4">
        <f t="shared" si="248"/>
        <v>3.1173817571816282E-68</v>
      </c>
      <c r="F587" s="4">
        <f t="shared" si="249"/>
        <v>7.4515893043392404E-24</v>
      </c>
      <c r="G587" s="4">
        <f t="shared" si="250"/>
        <v>1.9183417554742989E-6</v>
      </c>
      <c r="H587" s="4">
        <f t="shared" si="251"/>
        <v>140.77701828591694</v>
      </c>
      <c r="I587" s="4">
        <f t="shared" si="252"/>
        <v>1169684.8947736458</v>
      </c>
      <c r="J587" s="4">
        <f t="shared" si="253"/>
        <v>144931351.48609459</v>
      </c>
      <c r="K587" s="4">
        <f t="shared" si="254"/>
        <v>2154689690.2365003</v>
      </c>
      <c r="L587" s="4">
        <f t="shared" si="255"/>
        <v>10217621202.446709</v>
      </c>
      <c r="M587" s="4">
        <f t="shared" si="256"/>
        <v>25316151707.445602</v>
      </c>
      <c r="N587" s="4">
        <f t="shared" si="257"/>
        <v>42696748905.48848</v>
      </c>
      <c r="O587" s="4">
        <f t="shared" si="258"/>
        <v>56886872199.788063</v>
      </c>
      <c r="P587" s="4">
        <f t="shared" si="259"/>
        <v>65341855695.267448</v>
      </c>
      <c r="Q587" s="4">
        <f t="shared" si="260"/>
        <v>68230731260.526985</v>
      </c>
      <c r="R587" s="4">
        <f t="shared" si="261"/>
        <v>66956888789.375328</v>
      </c>
      <c r="S587" s="4">
        <f t="shared" si="262"/>
        <v>63078983194.701385</v>
      </c>
    </row>
    <row r="588" spans="1:19">
      <c r="A588" s="14">
        <f t="shared" si="245"/>
        <v>0.3076333400229358</v>
      </c>
      <c r="B588" s="16">
        <f t="shared" si="246"/>
        <v>192875.48437487619</v>
      </c>
      <c r="C588" s="4"/>
      <c r="D588" s="4">
        <f t="shared" si="247"/>
        <v>2.7965523263665625E-147</v>
      </c>
      <c r="E588" s="4">
        <f t="shared" si="248"/>
        <v>4.4836231016527419E-46</v>
      </c>
      <c r="F588" s="4">
        <f t="shared" si="249"/>
        <v>4.7655187585907502E-14</v>
      </c>
      <c r="G588" s="4">
        <f t="shared" si="250"/>
        <v>0.15865425869792329</v>
      </c>
      <c r="H588" s="4">
        <f t="shared" si="251"/>
        <v>66867.177899281785</v>
      </c>
      <c r="I588" s="4">
        <f t="shared" si="252"/>
        <v>40019433.659997821</v>
      </c>
      <c r="J588" s="4">
        <f t="shared" si="253"/>
        <v>1158693589.2593255</v>
      </c>
      <c r="K588" s="4">
        <f t="shared" si="254"/>
        <v>7318996003.0541286</v>
      </c>
      <c r="L588" s="4">
        <f t="shared" si="255"/>
        <v>20421916367.806137</v>
      </c>
      <c r="M588" s="4">
        <f t="shared" si="256"/>
        <v>35918720736.811684</v>
      </c>
      <c r="N588" s="4">
        <f t="shared" si="257"/>
        <v>48162386990.16478</v>
      </c>
      <c r="O588" s="4">
        <f t="shared" si="258"/>
        <v>54780809402.857948</v>
      </c>
      <c r="P588" s="4">
        <f t="shared" si="259"/>
        <v>56259212455.169365</v>
      </c>
      <c r="Q588" s="4">
        <f t="shared" si="260"/>
        <v>54175093290.797211</v>
      </c>
      <c r="R588" s="4">
        <f t="shared" si="261"/>
        <v>50077980101.701691</v>
      </c>
      <c r="S588" s="4">
        <f t="shared" si="262"/>
        <v>45105802951.068344</v>
      </c>
    </row>
    <row r="589" spans="1:19">
      <c r="A589" s="14">
        <f t="shared" si="245"/>
        <v>0.33107821821164629</v>
      </c>
      <c r="B589" s="16">
        <f t="shared" si="246"/>
        <v>175449.36258330627</v>
      </c>
      <c r="C589" s="4"/>
      <c r="D589" s="4">
        <f t="shared" si="247"/>
        <v>1.0295498791968266E-106</v>
      </c>
      <c r="E589" s="4">
        <f t="shared" si="248"/>
        <v>2.2054918505842384E-31</v>
      </c>
      <c r="F589" s="4">
        <f t="shared" si="249"/>
        <v>1.3443144020552228E-7</v>
      </c>
      <c r="G589" s="4">
        <f t="shared" si="250"/>
        <v>245.04596609557859</v>
      </c>
      <c r="H589" s="4">
        <f t="shared" si="251"/>
        <v>3302727.2510614423</v>
      </c>
      <c r="I589" s="4">
        <f t="shared" si="252"/>
        <v>341700636.27979863</v>
      </c>
      <c r="J589" s="4">
        <f t="shared" si="253"/>
        <v>3750279191.1851234</v>
      </c>
      <c r="K589" s="4">
        <f t="shared" si="254"/>
        <v>13381799397.987755</v>
      </c>
      <c r="L589" s="4">
        <f t="shared" si="255"/>
        <v>26211106315.820957</v>
      </c>
      <c r="M589" s="4">
        <f t="shared" si="256"/>
        <v>36678511199.803368</v>
      </c>
      <c r="N589" s="4">
        <f t="shared" si="257"/>
        <v>42202393372.800232</v>
      </c>
      <c r="O589" s="4">
        <f t="shared" si="258"/>
        <v>43193823093.637009</v>
      </c>
      <c r="P589" s="4">
        <f t="shared" si="259"/>
        <v>41167119759.823326</v>
      </c>
      <c r="Q589" s="4">
        <f t="shared" si="260"/>
        <v>37556231655.371269</v>
      </c>
      <c r="R589" s="4">
        <f t="shared" si="261"/>
        <v>33358207672.870022</v>
      </c>
      <c r="S589" s="4">
        <f t="shared" si="262"/>
        <v>29159159193.540962</v>
      </c>
    </row>
    <row r="590" spans="1:19">
      <c r="A590" s="14">
        <f t="shared" si="245"/>
        <v>0.35408964062181447</v>
      </c>
      <c r="B590" s="16">
        <f t="shared" si="246"/>
        <v>316838.57802854397</v>
      </c>
      <c r="C590" s="4"/>
      <c r="D590" s="4">
        <f t="shared" si="247"/>
        <v>3.5034935625997716E-78</v>
      </c>
      <c r="E590" s="4">
        <f t="shared" si="248"/>
        <v>1.0416789208560698E-20</v>
      </c>
      <c r="F590" s="4">
        <f t="shared" si="249"/>
        <v>1.302214336381886E-2</v>
      </c>
      <c r="G590" s="4">
        <f t="shared" si="250"/>
        <v>133157.64476450699</v>
      </c>
      <c r="H590" s="4">
        <f t="shared" si="251"/>
        <v>166759056.42142779</v>
      </c>
      <c r="I590" s="4">
        <f t="shared" si="252"/>
        <v>5137530976.5642004</v>
      </c>
      <c r="J590" s="4">
        <f t="shared" si="253"/>
        <v>28867986663.295822</v>
      </c>
      <c r="K590" s="4">
        <f t="shared" si="254"/>
        <v>69451647357.635635</v>
      </c>
      <c r="L590" s="4">
        <f t="shared" si="255"/>
        <v>106559388107.91969</v>
      </c>
      <c r="M590" s="4">
        <f t="shared" si="256"/>
        <v>127345998235.51381</v>
      </c>
      <c r="N590" s="4">
        <f t="shared" si="257"/>
        <v>131837999658.05937</v>
      </c>
      <c r="O590" s="4">
        <f t="shared" si="258"/>
        <v>125455731329.87383</v>
      </c>
      <c r="P590" s="4">
        <f t="shared" si="259"/>
        <v>113561901591.06839</v>
      </c>
      <c r="Q590" s="4">
        <f t="shared" si="260"/>
        <v>99807397853.624939</v>
      </c>
      <c r="R590" s="4">
        <f t="shared" si="261"/>
        <v>86243267392.647171</v>
      </c>
      <c r="S590" s="4">
        <f t="shared" si="262"/>
        <v>73844142323.999603</v>
      </c>
    </row>
    <row r="591" spans="1:19">
      <c r="A591" s="14">
        <f t="shared" si="245"/>
        <v>0.3766676072534404</v>
      </c>
      <c r="B591" s="16">
        <f t="shared" si="246"/>
        <v>140597.11900016645</v>
      </c>
      <c r="C591" s="4"/>
      <c r="D591" s="4">
        <f t="shared" si="247"/>
        <v>5.1482901763649504E-59</v>
      </c>
      <c r="E591" s="4">
        <f t="shared" si="248"/>
        <v>3.1578651779668883E-14</v>
      </c>
      <c r="F591" s="4">
        <f t="shared" si="249"/>
        <v>3.5952622305743085</v>
      </c>
      <c r="G591" s="4">
        <f t="shared" si="250"/>
        <v>925398.90506857086</v>
      </c>
      <c r="H591" s="4">
        <f t="shared" si="251"/>
        <v>214299583.89970803</v>
      </c>
      <c r="I591" s="4">
        <f t="shared" si="252"/>
        <v>2792258022.5746632</v>
      </c>
      <c r="J591" s="4">
        <f t="shared" si="253"/>
        <v>9751551757.9588013</v>
      </c>
      <c r="K591" s="4">
        <f t="shared" si="254"/>
        <v>17731087924.65271</v>
      </c>
      <c r="L591" s="4">
        <f t="shared" si="255"/>
        <v>22871868046.621235</v>
      </c>
      <c r="M591" s="4">
        <f t="shared" si="256"/>
        <v>24434962489.779415</v>
      </c>
      <c r="N591" s="4">
        <f t="shared" si="257"/>
        <v>23468336207.605125</v>
      </c>
      <c r="O591" s="4">
        <f t="shared" si="258"/>
        <v>21206056883.788746</v>
      </c>
      <c r="P591" s="4">
        <f t="shared" si="259"/>
        <v>18505433565.290871</v>
      </c>
      <c r="Q591" s="4">
        <f t="shared" si="260"/>
        <v>15838729263.88151</v>
      </c>
      <c r="R591" s="4">
        <f t="shared" si="261"/>
        <v>13421098052.576569</v>
      </c>
      <c r="S591" s="4">
        <f t="shared" si="262"/>
        <v>11323971365.50149</v>
      </c>
    </row>
    <row r="592" spans="1:19">
      <c r="A592" s="14">
        <f t="shared" si="245"/>
        <v>0.39881211810652395</v>
      </c>
      <c r="B592" s="16">
        <f t="shared" si="246"/>
        <v>122774.9489860608</v>
      </c>
      <c r="C592" s="4"/>
      <c r="D592" s="4">
        <f t="shared" si="247"/>
        <v>1.0976260559426279E-44</v>
      </c>
      <c r="E592" s="4">
        <f t="shared" si="248"/>
        <v>3.8879117839876269E-9</v>
      </c>
      <c r="F592" s="4">
        <f t="shared" si="249"/>
        <v>505.12376099553995</v>
      </c>
      <c r="G592" s="4">
        <f t="shared" si="250"/>
        <v>8900833.10938989</v>
      </c>
      <c r="H592" s="4">
        <f t="shared" si="251"/>
        <v>602946318.29151475</v>
      </c>
      <c r="I592" s="4">
        <f t="shared" si="252"/>
        <v>4197937725.6437664</v>
      </c>
      <c r="J592" s="4">
        <f t="shared" si="253"/>
        <v>10368943539.394112</v>
      </c>
      <c r="K592" s="4">
        <f t="shared" si="254"/>
        <v>15375715820.373405</v>
      </c>
      <c r="L592" s="4">
        <f t="shared" si="255"/>
        <v>17479605442.193657</v>
      </c>
      <c r="M592" s="4">
        <f t="shared" si="256"/>
        <v>17210239257.290562</v>
      </c>
      <c r="N592" s="4">
        <f t="shared" si="257"/>
        <v>15650459533.617321</v>
      </c>
      <c r="O592" s="4">
        <f t="shared" si="258"/>
        <v>13618799630.549328</v>
      </c>
      <c r="P592" s="4">
        <f t="shared" si="259"/>
        <v>11571685935.595829</v>
      </c>
      <c r="Q592" s="4">
        <f t="shared" si="260"/>
        <v>9714848820.3203316</v>
      </c>
      <c r="R592" s="4">
        <f t="shared" si="261"/>
        <v>8115537460.0938454</v>
      </c>
      <c r="S592" s="4">
        <f t="shared" si="262"/>
        <v>6774566957.3745251</v>
      </c>
    </row>
    <row r="593" spans="1:19">
      <c r="A593" s="14">
        <f t="shared" si="245"/>
        <v>0.42052317318106525</v>
      </c>
      <c r="B593" s="16">
        <f t="shared" si="246"/>
        <v>106140.92363956224</v>
      </c>
      <c r="C593" s="4"/>
      <c r="D593" s="4">
        <f t="shared" si="247"/>
        <v>4.3942965169225838E-34</v>
      </c>
      <c r="E593" s="4">
        <f t="shared" si="248"/>
        <v>2.0726150324788368E-5</v>
      </c>
      <c r="F593" s="4">
        <f t="shared" si="249"/>
        <v>17384.398921232882</v>
      </c>
      <c r="G593" s="4">
        <f t="shared" si="250"/>
        <v>41636759.599692471</v>
      </c>
      <c r="H593" s="4">
        <f t="shared" si="251"/>
        <v>1129839841.9883411</v>
      </c>
      <c r="I593" s="4">
        <f t="shared" si="252"/>
        <v>4934117223.6510344</v>
      </c>
      <c r="J593" s="4">
        <f t="shared" si="253"/>
        <v>9418022711.672596</v>
      </c>
      <c r="K593" s="4">
        <f t="shared" si="254"/>
        <v>11999139779.084467</v>
      </c>
      <c r="L593" s="4">
        <f t="shared" si="255"/>
        <v>12416808893.960659</v>
      </c>
      <c r="M593" s="4">
        <f t="shared" si="256"/>
        <v>11504783510.734352</v>
      </c>
      <c r="N593" s="4">
        <f t="shared" si="257"/>
        <v>10045175029.774162</v>
      </c>
      <c r="O593" s="4">
        <f t="shared" si="258"/>
        <v>8499416428.8640118</v>
      </c>
      <c r="P593" s="4">
        <f t="shared" si="259"/>
        <v>7079905822.9033337</v>
      </c>
      <c r="Q593" s="4">
        <f t="shared" si="260"/>
        <v>5859073225.4676905</v>
      </c>
      <c r="R593" s="4">
        <f t="shared" si="261"/>
        <v>4842904979.6053057</v>
      </c>
      <c r="S593" s="4">
        <f t="shared" si="262"/>
        <v>4010625601.1060328</v>
      </c>
    </row>
    <row r="594" spans="1:19">
      <c r="A594" s="14">
        <f t="shared" si="245"/>
        <v>0.44180077247706423</v>
      </c>
      <c r="B594" s="16">
        <f t="shared" si="246"/>
        <v>90695.042960670733</v>
      </c>
      <c r="C594" s="4"/>
      <c r="D594" s="4">
        <f t="shared" si="247"/>
        <v>4.2172268321597406E-26</v>
      </c>
      <c r="E594" s="4">
        <f t="shared" si="248"/>
        <v>1.2106397451099836E-2</v>
      </c>
      <c r="F594" s="4">
        <f t="shared" si="249"/>
        <v>221492.6909709789</v>
      </c>
      <c r="G594" s="4">
        <f t="shared" si="250"/>
        <v>116738231.39824668</v>
      </c>
      <c r="H594" s="4">
        <f t="shared" si="251"/>
        <v>1582586834.1755605</v>
      </c>
      <c r="I594" s="4">
        <f t="shared" si="252"/>
        <v>4851776526.5956593</v>
      </c>
      <c r="J594" s="4">
        <f t="shared" si="253"/>
        <v>7616064217.4283628</v>
      </c>
      <c r="K594" s="4">
        <f t="shared" si="254"/>
        <v>8648152782.0218945</v>
      </c>
      <c r="L594" s="4">
        <f t="shared" si="255"/>
        <v>8333088917.6782074</v>
      </c>
      <c r="M594" s="4">
        <f t="shared" si="256"/>
        <v>7373237808.9631538</v>
      </c>
      <c r="N594" s="4">
        <f t="shared" si="257"/>
        <v>6242235019.8032694</v>
      </c>
      <c r="O594" s="4">
        <f t="shared" si="258"/>
        <v>5170496425.0002489</v>
      </c>
      <c r="P594" s="4">
        <f t="shared" si="259"/>
        <v>4242600895.5733447</v>
      </c>
      <c r="Q594" s="4">
        <f t="shared" si="260"/>
        <v>3472975335.495183</v>
      </c>
      <c r="R594" s="4">
        <f t="shared" si="261"/>
        <v>2847646688.1884089</v>
      </c>
      <c r="S594" s="4">
        <f t="shared" si="262"/>
        <v>2344061959.7950544</v>
      </c>
    </row>
    <row r="595" spans="1:19">
      <c r="A595" s="14">
        <f t="shared" si="245"/>
        <v>0.46264491599452084</v>
      </c>
      <c r="B595" s="16">
        <f t="shared" si="246"/>
        <v>76437.306949386257</v>
      </c>
      <c r="C595" s="4"/>
      <c r="D595" s="4">
        <f t="shared" si="247"/>
        <v>5.2796943021486141E-20</v>
      </c>
      <c r="E595" s="4">
        <f t="shared" si="248"/>
        <v>1.4347037213292553</v>
      </c>
      <c r="F595" s="4">
        <f t="shared" si="249"/>
        <v>1372229.754443917</v>
      </c>
      <c r="G595" s="4">
        <f t="shared" si="250"/>
        <v>224932160.56299019</v>
      </c>
      <c r="H595" s="4">
        <f t="shared" si="251"/>
        <v>1785208539.1851819</v>
      </c>
      <c r="I595" s="4">
        <f t="shared" si="252"/>
        <v>4165575233.1583233</v>
      </c>
      <c r="J595" s="4">
        <f t="shared" si="253"/>
        <v>5623273252.8001328</v>
      </c>
      <c r="K595" s="4">
        <f t="shared" si="254"/>
        <v>5842639518.5118361</v>
      </c>
      <c r="L595" s="4">
        <f t="shared" si="255"/>
        <v>5328353409.014658</v>
      </c>
      <c r="M595" s="4">
        <f t="shared" si="256"/>
        <v>4549910492.8500357</v>
      </c>
      <c r="N595" s="4">
        <f t="shared" si="257"/>
        <v>3761394497.0304446</v>
      </c>
      <c r="O595" s="4">
        <f t="shared" si="258"/>
        <v>3064875345.9334126</v>
      </c>
      <c r="P595" s="4">
        <f t="shared" si="259"/>
        <v>2485812633.0124373</v>
      </c>
      <c r="Q595" s="4">
        <f t="shared" si="260"/>
        <v>2017842476.4124632</v>
      </c>
      <c r="R595" s="4">
        <f t="shared" si="261"/>
        <v>1644285147.1666129</v>
      </c>
      <c r="S595" s="4">
        <f t="shared" si="262"/>
        <v>1347213234.387871</v>
      </c>
    </row>
    <row r="596" spans="1:19">
      <c r="A596" s="14">
        <f t="shared" si="245"/>
        <v>0.48305560373343526</v>
      </c>
      <c r="B596" s="16">
        <f t="shared" si="246"/>
        <v>63763.76382824449</v>
      </c>
      <c r="C596" s="4"/>
      <c r="D596" s="4">
        <f t="shared" si="247"/>
        <v>2.765772089224971E-15</v>
      </c>
      <c r="E596" s="4">
        <f t="shared" si="248"/>
        <v>53.024722994358378</v>
      </c>
      <c r="F596" s="4">
        <f t="shared" si="249"/>
        <v>5027170.6380035887</v>
      </c>
      <c r="G596" s="4">
        <f t="shared" si="250"/>
        <v>330128905.6197651</v>
      </c>
      <c r="H596" s="4">
        <f t="shared" si="251"/>
        <v>1722710132.5859373</v>
      </c>
      <c r="I596" s="4">
        <f t="shared" si="252"/>
        <v>3246021137.4287643</v>
      </c>
      <c r="J596" s="4">
        <f t="shared" si="253"/>
        <v>3893617936.7525153</v>
      </c>
      <c r="K596" s="4">
        <f t="shared" si="254"/>
        <v>3773659821.9836178</v>
      </c>
      <c r="L596" s="4">
        <f t="shared" si="255"/>
        <v>3296317584.8484626</v>
      </c>
      <c r="M596" s="4">
        <f t="shared" si="256"/>
        <v>2737438064.7115798</v>
      </c>
      <c r="N596" s="4">
        <f t="shared" si="257"/>
        <v>2221238740.3465624</v>
      </c>
      <c r="O596" s="4">
        <f t="shared" si="258"/>
        <v>1786801566.1781645</v>
      </c>
      <c r="P596" s="4">
        <f t="shared" si="259"/>
        <v>1436088236.9792325</v>
      </c>
      <c r="Q596" s="4">
        <f t="shared" si="260"/>
        <v>1158085922.4314144</v>
      </c>
      <c r="R596" s="4">
        <f t="shared" si="261"/>
        <v>939118255.49636221</v>
      </c>
      <c r="S596" s="4">
        <f t="shared" si="262"/>
        <v>766645262.40687644</v>
      </c>
    </row>
    <row r="597" spans="1:19">
      <c r="A597" s="14">
        <f t="shared" si="245"/>
        <v>0.5030328356938073</v>
      </c>
      <c r="B597" s="16">
        <f t="shared" si="246"/>
        <v>53862.558264852487</v>
      </c>
      <c r="C597" s="4"/>
      <c r="D597" s="4">
        <f t="shared" si="247"/>
        <v>1.4225985694729796E-11</v>
      </c>
      <c r="E597" s="4">
        <f t="shared" si="248"/>
        <v>858.79266436211924</v>
      </c>
      <c r="F597" s="4">
        <f t="shared" si="249"/>
        <v>12996826.455258192</v>
      </c>
      <c r="G597" s="4">
        <f t="shared" si="250"/>
        <v>412879162.46364677</v>
      </c>
      <c r="H597" s="4">
        <f t="shared" si="251"/>
        <v>1544479034.6365485</v>
      </c>
      <c r="I597" s="4">
        <f t="shared" si="252"/>
        <v>2455915014.4548235</v>
      </c>
      <c r="J597" s="4">
        <f t="shared" si="253"/>
        <v>2682133538.6684999</v>
      </c>
      <c r="K597" s="4">
        <f t="shared" si="254"/>
        <v>2459839583.687623</v>
      </c>
      <c r="L597" s="4">
        <f t="shared" si="255"/>
        <v>2076413429.3404882</v>
      </c>
      <c r="M597" s="4">
        <f t="shared" si="256"/>
        <v>1686660340.1357911</v>
      </c>
      <c r="N597" s="4">
        <f t="shared" si="257"/>
        <v>1348503771.4910433</v>
      </c>
      <c r="O597" s="4">
        <f t="shared" si="258"/>
        <v>1073745185.4293675</v>
      </c>
      <c r="P597" s="4">
        <f t="shared" si="259"/>
        <v>856780653.86901462</v>
      </c>
      <c r="Q597" s="4">
        <f t="shared" si="260"/>
        <v>687320794.58590972</v>
      </c>
      <c r="R597" s="4">
        <f t="shared" si="261"/>
        <v>555218123.65927041</v>
      </c>
      <c r="S597" s="4">
        <f t="shared" si="262"/>
        <v>451938673.2887966</v>
      </c>
    </row>
    <row r="598" spans="1:19">
      <c r="A598" s="14">
        <f t="shared" si="245"/>
        <v>0.52257661187563709</v>
      </c>
      <c r="B598" s="16">
        <f t="shared" si="246"/>
        <v>39208.774031032328</v>
      </c>
      <c r="C598" s="4"/>
      <c r="D598" s="4">
        <f t="shared" si="247"/>
        <v>9.2337648904922319E-9</v>
      </c>
      <c r="E598" s="4">
        <f t="shared" si="248"/>
        <v>5441.1956604081843</v>
      </c>
      <c r="F598" s="4">
        <f t="shared" si="249"/>
        <v>18847679.225698221</v>
      </c>
      <c r="G598" s="4">
        <f t="shared" si="250"/>
        <v>334048014.16016418</v>
      </c>
      <c r="H598" s="4">
        <f t="shared" si="251"/>
        <v>956294981.87823594</v>
      </c>
      <c r="I598" s="4">
        <f t="shared" si="252"/>
        <v>1326757719.3660731</v>
      </c>
      <c r="J598" s="4">
        <f t="shared" si="253"/>
        <v>1343767446.0080585</v>
      </c>
      <c r="K598" s="4">
        <f t="shared" si="254"/>
        <v>1178902141.1913779</v>
      </c>
      <c r="L598" s="4">
        <f t="shared" si="255"/>
        <v>968152804.68759334</v>
      </c>
      <c r="M598" s="4">
        <f t="shared" si="256"/>
        <v>772577383.74558842</v>
      </c>
      <c r="N598" s="4">
        <f t="shared" si="257"/>
        <v>610382771.08858657</v>
      </c>
      <c r="O598" s="4">
        <f t="shared" si="258"/>
        <v>482047417.43535954</v>
      </c>
      <c r="P598" s="4">
        <f t="shared" si="259"/>
        <v>382417528.35360891</v>
      </c>
      <c r="Q598" s="4">
        <f t="shared" si="260"/>
        <v>305494637.56282377</v>
      </c>
      <c r="R598" s="4">
        <f t="shared" si="261"/>
        <v>246014911.56027699</v>
      </c>
      <c r="S598" s="4">
        <f t="shared" si="262"/>
        <v>199786497.66217765</v>
      </c>
    </row>
    <row r="599" spans="1:19">
      <c r="A599" s="14">
        <f t="shared" si="245"/>
        <v>0.54168693227892462</v>
      </c>
      <c r="B599" s="16">
        <f t="shared" si="246"/>
        <v>23762.8933521408</v>
      </c>
      <c r="C599" s="4"/>
      <c r="D599" s="4">
        <f t="shared" si="247"/>
        <v>1.0686191708556008E-6</v>
      </c>
      <c r="E599" s="4">
        <f t="shared" si="248"/>
        <v>14640.986793392194</v>
      </c>
      <c r="F599" s="4">
        <f t="shared" si="249"/>
        <v>15304053.562226549</v>
      </c>
      <c r="G599" s="4">
        <f t="shared" si="250"/>
        <v>168824790.53335902</v>
      </c>
      <c r="H599" s="4">
        <f t="shared" si="251"/>
        <v>388887124.13484538</v>
      </c>
      <c r="I599" s="4">
        <f t="shared" si="252"/>
        <v>482943520.10747695</v>
      </c>
      <c r="J599" s="4">
        <f t="shared" si="253"/>
        <v>460077792.08692259</v>
      </c>
      <c r="K599" s="4">
        <f t="shared" si="254"/>
        <v>389336728.24505943</v>
      </c>
      <c r="L599" s="4">
        <f t="shared" si="255"/>
        <v>312672212.38464671</v>
      </c>
      <c r="M599" s="4">
        <f t="shared" si="256"/>
        <v>245933773.8796373</v>
      </c>
      <c r="N599" s="4">
        <f t="shared" si="257"/>
        <v>192434252.46614432</v>
      </c>
      <c r="O599" s="4">
        <f t="shared" si="258"/>
        <v>150964911.29856297</v>
      </c>
      <c r="P599" s="4">
        <f t="shared" si="259"/>
        <v>119199976.88373728</v>
      </c>
      <c r="Q599" s="4">
        <f t="shared" si="260"/>
        <v>94898622.118700475</v>
      </c>
      <c r="R599" s="4">
        <f t="shared" si="261"/>
        <v>76229634.913306162</v>
      </c>
      <c r="S599" s="4">
        <f t="shared" si="262"/>
        <v>61788399.17725753</v>
      </c>
    </row>
    <row r="600" spans="1:19">
      <c r="A600" s="14">
        <f t="shared" si="245"/>
        <v>0.56036379690366966</v>
      </c>
      <c r="B600" s="16">
        <f t="shared" si="246"/>
        <v>11881.4466760704</v>
      </c>
      <c r="C600" s="4"/>
      <c r="D600" s="4">
        <f t="shared" si="247"/>
        <v>2.9354375261357721E-5</v>
      </c>
      <c r="E600" s="4">
        <f t="shared" si="248"/>
        <v>18353.144460164116</v>
      </c>
      <c r="F600" s="4">
        <f t="shared" si="249"/>
        <v>7176307.6027764101</v>
      </c>
      <c r="G600" s="4">
        <f t="shared" si="250"/>
        <v>53644612.564011559</v>
      </c>
      <c r="H600" s="4">
        <f t="shared" si="251"/>
        <v>103380975.21346092</v>
      </c>
      <c r="I600" s="4">
        <f t="shared" si="252"/>
        <v>117223426.67597279</v>
      </c>
      <c r="J600" s="4">
        <f t="shared" si="253"/>
        <v>106198910.26285547</v>
      </c>
      <c r="K600" s="4">
        <f t="shared" si="254"/>
        <v>87249309.093480796</v>
      </c>
      <c r="L600" s="4">
        <f t="shared" si="255"/>
        <v>68795976.608180717</v>
      </c>
      <c r="M600" s="4">
        <f t="shared" si="256"/>
        <v>53474489.143419787</v>
      </c>
      <c r="N600" s="4">
        <f t="shared" si="257"/>
        <v>41511366.164363109</v>
      </c>
      <c r="O600" s="4">
        <f t="shared" si="258"/>
        <v>32388110.128436122</v>
      </c>
      <c r="P600" s="4">
        <f t="shared" si="259"/>
        <v>25474462.006363247</v>
      </c>
      <c r="Q600" s="4">
        <f t="shared" si="260"/>
        <v>20224248.301249087</v>
      </c>
      <c r="R600" s="4">
        <f t="shared" si="261"/>
        <v>16212072.047738476</v>
      </c>
      <c r="S600" s="4">
        <f t="shared" si="262"/>
        <v>13120407.473516494</v>
      </c>
    </row>
    <row r="601" spans="1:19">
      <c r="A601" s="14">
        <f t="shared" si="245"/>
        <v>0.57860720574987257</v>
      </c>
      <c r="B601" s="16">
        <f t="shared" si="246"/>
        <v>14257.736011284482</v>
      </c>
      <c r="C601" s="4"/>
      <c r="D601" s="4">
        <f t="shared" si="247"/>
        <v>2.0318486583593754E-3</v>
      </c>
      <c r="E601" s="4">
        <f t="shared" si="248"/>
        <v>98500.53945375506</v>
      </c>
      <c r="F601" s="4">
        <f t="shared" si="249"/>
        <v>17057427.717573434</v>
      </c>
      <c r="G601" s="4">
        <f t="shared" si="250"/>
        <v>92375008.534765914</v>
      </c>
      <c r="H601" s="4">
        <f t="shared" si="251"/>
        <v>153567523.98430476</v>
      </c>
      <c r="I601" s="4">
        <f t="shared" si="252"/>
        <v>161494125.76345959</v>
      </c>
      <c r="J601" s="4">
        <f t="shared" si="253"/>
        <v>140340009.94807237</v>
      </c>
      <c r="K601" s="4">
        <f t="shared" si="254"/>
        <v>112506645.2585917</v>
      </c>
      <c r="L601" s="4">
        <f t="shared" si="255"/>
        <v>87374296.256900311</v>
      </c>
      <c r="M601" s="4">
        <f t="shared" si="256"/>
        <v>67252050.68171978</v>
      </c>
      <c r="N601" s="4">
        <f t="shared" si="257"/>
        <v>51864888.319813304</v>
      </c>
      <c r="O601" s="4">
        <f t="shared" si="258"/>
        <v>40283277.83487279</v>
      </c>
      <c r="P601" s="4">
        <f t="shared" si="259"/>
        <v>31582905.556988396</v>
      </c>
      <c r="Q601" s="4">
        <f t="shared" si="260"/>
        <v>25015659.077168219</v>
      </c>
      <c r="R601" s="4">
        <f t="shared" si="261"/>
        <v>20018634.677071158</v>
      </c>
      <c r="S601" s="4">
        <f t="shared" si="262"/>
        <v>16180231.613606822</v>
      </c>
    </row>
    <row r="602" spans="1:19">
      <c r="A602" s="14">
        <f t="shared" si="245"/>
        <v>0.5964171588175331</v>
      </c>
      <c r="B602" s="16">
        <f t="shared" si="246"/>
        <v>25743.134464819206</v>
      </c>
      <c r="C602" s="4"/>
      <c r="D602" s="4">
        <f t="shared" si="247"/>
        <v>0.16527089252151922</v>
      </c>
      <c r="E602" s="4">
        <f t="shared" si="248"/>
        <v>946635.91381773574</v>
      </c>
      <c r="F602" s="4">
        <f t="shared" si="249"/>
        <v>83025103.208606258</v>
      </c>
      <c r="G602" s="4">
        <f t="shared" si="250"/>
        <v>343499156.62749326</v>
      </c>
      <c r="H602" s="4">
        <f t="shared" si="251"/>
        <v>504744422.65996796</v>
      </c>
      <c r="I602" s="4">
        <f t="shared" si="252"/>
        <v>498427247.67165011</v>
      </c>
      <c r="J602" s="4">
        <f t="shared" si="253"/>
        <v>418334917.01252848</v>
      </c>
      <c r="K602" s="4">
        <f t="shared" si="254"/>
        <v>328570905.45439285</v>
      </c>
      <c r="L602" s="4">
        <f t="shared" si="255"/>
        <v>251956499.46820641</v>
      </c>
      <c r="M602" s="4">
        <f t="shared" si="256"/>
        <v>192348001.53825852</v>
      </c>
      <c r="N602" s="4">
        <f t="shared" si="257"/>
        <v>147527509.39918619</v>
      </c>
      <c r="O602" s="4">
        <f t="shared" si="258"/>
        <v>114151388.3285289</v>
      </c>
      <c r="P602" s="4">
        <f t="shared" si="259"/>
        <v>89257695.248264462</v>
      </c>
      <c r="Q602" s="4">
        <f t="shared" si="260"/>
        <v>70560882.025915146</v>
      </c>
      <c r="R602" s="4">
        <f t="shared" si="261"/>
        <v>56385231.938898869</v>
      </c>
      <c r="S602" s="4">
        <f t="shared" si="262"/>
        <v>45524914.338348925</v>
      </c>
    </row>
    <row r="603" spans="1:19">
      <c r="A603" s="14">
        <f t="shared" si="245"/>
        <v>0.61379365610665138</v>
      </c>
      <c r="B603" s="16">
        <f t="shared" si="246"/>
        <v>12277.494898606081</v>
      </c>
      <c r="C603" s="4"/>
      <c r="D603" s="4">
        <f t="shared" si="247"/>
        <v>0.55478431687496566</v>
      </c>
      <c r="E603" s="4">
        <f t="shared" si="248"/>
        <v>526437.44972195616</v>
      </c>
      <c r="F603" s="4">
        <f t="shared" si="249"/>
        <v>26042501.809935976</v>
      </c>
      <c r="G603" s="4">
        <f t="shared" si="250"/>
        <v>85897172.677334994</v>
      </c>
      <c r="H603" s="4">
        <f t="shared" si="251"/>
        <v>113764908.36495706</v>
      </c>
      <c r="I603" s="4">
        <f t="shared" si="252"/>
        <v>106545786.9461222</v>
      </c>
      <c r="J603" s="4">
        <f t="shared" si="253"/>
        <v>86845298.53866519</v>
      </c>
      <c r="K603" s="4">
        <f t="shared" si="254"/>
        <v>67045066.429821</v>
      </c>
      <c r="L603" s="4">
        <f t="shared" si="255"/>
        <v>50865825.913202137</v>
      </c>
      <c r="M603" s="4">
        <f t="shared" si="256"/>
        <v>38564868.149618499</v>
      </c>
      <c r="N603" s="4">
        <f t="shared" si="257"/>
        <v>29442295.666941632</v>
      </c>
      <c r="O603" s="4">
        <f t="shared" si="258"/>
        <v>22708933.512213189</v>
      </c>
      <c r="P603" s="4">
        <f t="shared" si="259"/>
        <v>17716683.536432106</v>
      </c>
      <c r="Q603" s="4">
        <f t="shared" si="260"/>
        <v>13982744.004309019</v>
      </c>
      <c r="R603" s="4">
        <f t="shared" si="261"/>
        <v>11160173.439430231</v>
      </c>
      <c r="S603" s="4">
        <f t="shared" si="262"/>
        <v>9002477.1370429993</v>
      </c>
    </row>
    <row r="604" spans="1:19">
      <c r="A604" s="14">
        <f t="shared" si="245"/>
        <v>0.63073669761722728</v>
      </c>
      <c r="B604" s="16">
        <f t="shared" si="246"/>
        <v>9109.1091183206427</v>
      </c>
      <c r="C604" s="4"/>
      <c r="D604" s="4">
        <f t="shared" si="247"/>
        <v>2.9486689387747638</v>
      </c>
      <c r="E604" s="4">
        <f t="shared" si="248"/>
        <v>609488.29023160052</v>
      </c>
      <c r="F604" s="4">
        <f t="shared" si="249"/>
        <v>18555681.463262402</v>
      </c>
      <c r="G604" s="4">
        <f t="shared" si="250"/>
        <v>50505495.596949875</v>
      </c>
      <c r="H604" s="4">
        <f t="shared" si="251"/>
        <v>61252131.3313765</v>
      </c>
      <c r="I604" s="4">
        <f t="shared" si="252"/>
        <v>54846542.38273482</v>
      </c>
      <c r="J604" s="4">
        <f t="shared" si="253"/>
        <v>43609647.821964554</v>
      </c>
      <c r="K604" s="4">
        <f t="shared" si="254"/>
        <v>33178612.330160528</v>
      </c>
      <c r="L604" s="4">
        <f t="shared" si="255"/>
        <v>24945164.638430342</v>
      </c>
      <c r="M604" s="4">
        <f t="shared" si="256"/>
        <v>18802344.042578485</v>
      </c>
      <c r="N604" s="4">
        <f t="shared" si="257"/>
        <v>14298538.995974582</v>
      </c>
      <c r="O604" s="4">
        <f t="shared" si="258"/>
        <v>10998772.307890432</v>
      </c>
      <c r="P604" s="4">
        <f t="shared" si="259"/>
        <v>8564463.2460404113</v>
      </c>
      <c r="Q604" s="4">
        <f t="shared" si="260"/>
        <v>6750091.0504354574</v>
      </c>
      <c r="R604" s="4">
        <f t="shared" si="261"/>
        <v>5382015.4846970597</v>
      </c>
      <c r="S604" s="4">
        <f t="shared" si="262"/>
        <v>4338135.7089460958</v>
      </c>
    </row>
    <row r="605" spans="1:19">
      <c r="A605" s="14">
        <f t="shared" si="245"/>
        <v>0.64724628334926093</v>
      </c>
      <c r="B605" s="16">
        <f t="shared" si="246"/>
        <v>24554.989797212162</v>
      </c>
      <c r="C605" s="4"/>
      <c r="D605" s="4">
        <f t="shared" si="247"/>
        <v>146.42494574666659</v>
      </c>
      <c r="E605" s="4">
        <f t="shared" si="248"/>
        <v>8244471.5150946667</v>
      </c>
      <c r="F605" s="4">
        <f t="shared" si="249"/>
        <v>165873041.24430132</v>
      </c>
      <c r="G605" s="4">
        <f t="shared" si="250"/>
        <v>383214642.7577582</v>
      </c>
      <c r="H605" s="4">
        <f t="shared" si="251"/>
        <v>431110116.4285959</v>
      </c>
      <c r="I605" s="4">
        <f t="shared" si="252"/>
        <v>371515377.11255485</v>
      </c>
      <c r="J605" s="4">
        <f t="shared" si="253"/>
        <v>289210628.03843564</v>
      </c>
      <c r="K605" s="4">
        <f t="shared" si="254"/>
        <v>217308013.77132115</v>
      </c>
      <c r="L605" s="4">
        <f t="shared" si="255"/>
        <v>162124793.56268898</v>
      </c>
      <c r="M605" s="4">
        <f t="shared" si="256"/>
        <v>121592710.10793237</v>
      </c>
      <c r="N605" s="4">
        <f t="shared" si="257"/>
        <v>92158723.910482556</v>
      </c>
      <c r="O605" s="4">
        <f t="shared" si="258"/>
        <v>70727527.381232336</v>
      </c>
      <c r="P605" s="4">
        <f t="shared" si="259"/>
        <v>54984006.153204583</v>
      </c>
      <c r="Q605" s="4">
        <f t="shared" si="260"/>
        <v>43284604.095603682</v>
      </c>
      <c r="R605" s="4">
        <f t="shared" si="261"/>
        <v>34481849.574842796</v>
      </c>
      <c r="S605" s="4">
        <f t="shared" si="262"/>
        <v>27775678.943425525</v>
      </c>
    </row>
    <row r="606" spans="1:19">
      <c r="A606" s="14">
        <f t="shared" si="245"/>
        <v>0.66332241330275232</v>
      </c>
      <c r="B606" s="16">
        <f t="shared" si="246"/>
        <v>27723.375577497598</v>
      </c>
      <c r="C606" s="4"/>
      <c r="D606" s="4">
        <f t="shared" si="247"/>
        <v>960.43882552369564</v>
      </c>
      <c r="E606" s="4">
        <f t="shared" si="248"/>
        <v>17707146.708593965</v>
      </c>
      <c r="F606" s="4">
        <f t="shared" si="249"/>
        <v>249643442.41796896</v>
      </c>
      <c r="G606" s="4">
        <f t="shared" si="250"/>
        <v>501032340.19321591</v>
      </c>
      <c r="H606" s="4">
        <f t="shared" si="251"/>
        <v>528437658.01204622</v>
      </c>
      <c r="I606" s="4">
        <f t="shared" si="252"/>
        <v>440653773.68233335</v>
      </c>
      <c r="J606" s="4">
        <f t="shared" si="253"/>
        <v>336852961.55917174</v>
      </c>
      <c r="K606" s="4">
        <f t="shared" si="254"/>
        <v>250411266.97588903</v>
      </c>
      <c r="L606" s="4">
        <f t="shared" si="255"/>
        <v>185587098.1082603</v>
      </c>
      <c r="M606" s="4">
        <f t="shared" si="256"/>
        <v>138594209.89794603</v>
      </c>
      <c r="N606" s="4">
        <f t="shared" si="257"/>
        <v>104743851.8030329</v>
      </c>
      <c r="O606" s="4">
        <f t="shared" si="258"/>
        <v>80227197.449427307</v>
      </c>
      <c r="P606" s="4">
        <f t="shared" si="259"/>
        <v>62281875.747379385</v>
      </c>
      <c r="Q606" s="4">
        <f t="shared" si="260"/>
        <v>48980008.181671083</v>
      </c>
      <c r="R606" s="4">
        <f t="shared" si="261"/>
        <v>38989823.36803861</v>
      </c>
      <c r="S606" s="4">
        <f t="shared" si="262"/>
        <v>31389293.077285681</v>
      </c>
    </row>
    <row r="607" spans="1:19">
      <c r="A607" s="14">
        <f t="shared" si="245"/>
        <v>0.67896508747770135</v>
      </c>
      <c r="B607" s="16">
        <f t="shared" si="246"/>
        <v>30891.761357783042</v>
      </c>
      <c r="C607" s="4"/>
      <c r="D607" s="4">
        <f t="shared" si="247"/>
        <v>4853.3367069460646</v>
      </c>
      <c r="E607" s="4">
        <f t="shared" si="248"/>
        <v>34129122.352947861</v>
      </c>
      <c r="F607" s="4">
        <f t="shared" si="249"/>
        <v>353969006.89049447</v>
      </c>
      <c r="G607" s="4">
        <f t="shared" si="250"/>
        <v>629135908.77303946</v>
      </c>
      <c r="H607" s="4">
        <f t="shared" si="251"/>
        <v>627601588.27069342</v>
      </c>
      <c r="I607" s="4">
        <f t="shared" si="252"/>
        <v>508692645.51849544</v>
      </c>
      <c r="J607" s="4">
        <f t="shared" si="253"/>
        <v>382809611.66556567</v>
      </c>
      <c r="K607" s="4">
        <f t="shared" si="254"/>
        <v>281957496.92687678</v>
      </c>
      <c r="L607" s="4">
        <f t="shared" si="255"/>
        <v>207774099.37861174</v>
      </c>
      <c r="M607" s="4">
        <f t="shared" si="256"/>
        <v>154590308.02732027</v>
      </c>
      <c r="N607" s="4">
        <f t="shared" si="257"/>
        <v>116544153.53816512</v>
      </c>
      <c r="O607" s="4">
        <f t="shared" si="258"/>
        <v>89113199.379649445</v>
      </c>
      <c r="P607" s="4">
        <f t="shared" si="259"/>
        <v>69096705.394553527</v>
      </c>
      <c r="Q607" s="4">
        <f t="shared" si="260"/>
        <v>54291862.115387455</v>
      </c>
      <c r="R607" s="4">
        <f t="shared" si="261"/>
        <v>43190361.919408843</v>
      </c>
      <c r="S607" s="4">
        <f t="shared" si="262"/>
        <v>34754142.688009925</v>
      </c>
    </row>
    <row r="608" spans="1:19">
      <c r="A608" s="14">
        <f t="shared" si="245"/>
        <v>0.694174305874108</v>
      </c>
      <c r="B608" s="16">
        <f t="shared" si="246"/>
        <v>31287.809580318728</v>
      </c>
      <c r="C608" s="4"/>
      <c r="D608" s="4">
        <f t="shared" si="247"/>
        <v>16669.292534679011</v>
      </c>
      <c r="E608" s="4">
        <f t="shared" si="248"/>
        <v>50785984.822587088</v>
      </c>
      <c r="F608" s="4">
        <f t="shared" si="249"/>
        <v>403532325.90563416</v>
      </c>
      <c r="G608" s="4">
        <f t="shared" si="250"/>
        <v>645456045.3512764</v>
      </c>
      <c r="H608" s="4">
        <f t="shared" si="251"/>
        <v>613501164.91080654</v>
      </c>
      <c r="I608" s="4">
        <f t="shared" si="252"/>
        <v>485159768.81326729</v>
      </c>
      <c r="J608" s="4">
        <f t="shared" si="253"/>
        <v>360161785.88863766</v>
      </c>
      <c r="K608" s="4">
        <f t="shared" si="254"/>
        <v>263157783.09878057</v>
      </c>
      <c r="L608" s="4">
        <f t="shared" si="255"/>
        <v>192959642.36679342</v>
      </c>
      <c r="M608" s="4">
        <f t="shared" si="256"/>
        <v>143107782.795367</v>
      </c>
      <c r="N608" s="4">
        <f t="shared" si="257"/>
        <v>107656039.33606716</v>
      </c>
      <c r="O608" s="4">
        <f t="shared" si="258"/>
        <v>82195195.59564577</v>
      </c>
      <c r="P608" s="4">
        <f t="shared" si="259"/>
        <v>63665821.842455819</v>
      </c>
      <c r="Q608" s="4">
        <f t="shared" si="260"/>
        <v>49986666.848041713</v>
      </c>
      <c r="R608" s="4">
        <f t="shared" si="261"/>
        <v>39743218.222224385</v>
      </c>
      <c r="S608" s="4">
        <f t="shared" si="262"/>
        <v>31966866.575787153</v>
      </c>
    </row>
    <row r="609" spans="1:21">
      <c r="A609" s="14">
        <f t="shared" si="245"/>
        <v>0.70895006849197251</v>
      </c>
      <c r="B609" s="16">
        <f t="shared" si="246"/>
        <v>23762.8933521408</v>
      </c>
      <c r="C609" s="4"/>
      <c r="D609" s="4">
        <f t="shared" si="247"/>
        <v>27340.466852205791</v>
      </c>
      <c r="E609" s="4">
        <f t="shared" si="248"/>
        <v>40167668.406592637</v>
      </c>
      <c r="F609" s="4">
        <f t="shared" si="249"/>
        <v>252998130.95687488</v>
      </c>
      <c r="G609" s="4">
        <f t="shared" si="250"/>
        <v>369127685.29193068</v>
      </c>
      <c r="H609" s="4">
        <f t="shared" si="251"/>
        <v>336373373.58139759</v>
      </c>
      <c r="I609" s="4">
        <f t="shared" si="252"/>
        <v>260350832.10016143</v>
      </c>
      <c r="J609" s="4">
        <f t="shared" si="253"/>
        <v>190991674.51205173</v>
      </c>
      <c r="K609" s="4">
        <f t="shared" si="254"/>
        <v>138578728.35608831</v>
      </c>
      <c r="L609" s="4">
        <f t="shared" si="255"/>
        <v>101173210.46568336</v>
      </c>
      <c r="M609" s="4">
        <f t="shared" si="256"/>
        <v>74824991.234782696</v>
      </c>
      <c r="N609" s="4">
        <f t="shared" si="257"/>
        <v>56183421.371067777</v>
      </c>
      <c r="O609" s="4">
        <f t="shared" si="258"/>
        <v>42840554.825155631</v>
      </c>
      <c r="P609" s="4">
        <f t="shared" si="259"/>
        <v>33152624.235323511</v>
      </c>
      <c r="Q609" s="4">
        <f t="shared" si="260"/>
        <v>26012276.46658523</v>
      </c>
      <c r="R609" s="4">
        <f t="shared" si="261"/>
        <v>20671647.971788701</v>
      </c>
      <c r="S609" s="4">
        <f t="shared" si="262"/>
        <v>16620834.537882229</v>
      </c>
    </row>
    <row r="610" spans="1:21">
      <c r="A610" s="14">
        <f t="shared" si="245"/>
        <v>0.72329237533129453</v>
      </c>
      <c r="B610" s="16">
        <f t="shared" si="246"/>
        <v>17822.170014105603</v>
      </c>
      <c r="C610" s="4"/>
      <c r="D610" s="4">
        <f t="shared" si="247"/>
        <v>38107.063385524016</v>
      </c>
      <c r="E610" s="4">
        <f t="shared" si="248"/>
        <v>29555355.404379759</v>
      </c>
      <c r="F610" s="4">
        <f t="shared" si="249"/>
        <v>151881938.33669734</v>
      </c>
      <c r="G610" s="4">
        <f t="shared" si="250"/>
        <v>204452500.80587804</v>
      </c>
      <c r="H610" s="4">
        <f t="shared" si="251"/>
        <v>179558333.13342944</v>
      </c>
      <c r="I610" s="4">
        <f t="shared" si="252"/>
        <v>136385812.08764389</v>
      </c>
      <c r="J610" s="4">
        <f t="shared" si="253"/>
        <v>99016464.393074736</v>
      </c>
      <c r="K610" s="4">
        <f t="shared" si="254"/>
        <v>71405223.789594769</v>
      </c>
      <c r="L610" s="4">
        <f t="shared" si="255"/>
        <v>51933925.046648555</v>
      </c>
      <c r="M610" s="4">
        <f t="shared" si="256"/>
        <v>38314887.08197958</v>
      </c>
      <c r="N610" s="4">
        <f t="shared" si="257"/>
        <v>28722114.579802942</v>
      </c>
      <c r="O610" s="4">
        <f t="shared" si="258"/>
        <v>21876197.288418993</v>
      </c>
      <c r="P610" s="4">
        <f t="shared" si="259"/>
        <v>16915578.360694382</v>
      </c>
      <c r="Q610" s="4">
        <f t="shared" si="260"/>
        <v>13264643.794732684</v>
      </c>
      <c r="R610" s="4">
        <f t="shared" si="261"/>
        <v>10536746.841999447</v>
      </c>
      <c r="S610" s="4">
        <f t="shared" si="262"/>
        <v>8469245.7258576527</v>
      </c>
    </row>
    <row r="611" spans="1:21">
      <c r="A611" s="14">
        <f t="shared" si="245"/>
        <v>0.73720122639207442</v>
      </c>
      <c r="B611" s="16">
        <f t="shared" si="246"/>
        <v>18614.266459176961</v>
      </c>
      <c r="C611" s="4"/>
      <c r="D611" s="4">
        <f t="shared" si="247"/>
        <v>91676.201036460479</v>
      </c>
      <c r="E611" s="4">
        <f t="shared" si="248"/>
        <v>40539542.104943559</v>
      </c>
      <c r="F611" s="4">
        <f t="shared" si="249"/>
        <v>174191401.85521814</v>
      </c>
      <c r="G611" s="4">
        <f t="shared" si="250"/>
        <v>218451105.96337876</v>
      </c>
      <c r="H611" s="4">
        <f t="shared" si="251"/>
        <v>185723718.64012563</v>
      </c>
      <c r="I611" s="4">
        <f t="shared" si="252"/>
        <v>138752943.11566371</v>
      </c>
      <c r="J611" s="4">
        <f t="shared" si="253"/>
        <v>99817688.17926167</v>
      </c>
      <c r="K611" s="4">
        <f t="shared" si="254"/>
        <v>71596367.581131622</v>
      </c>
      <c r="L611" s="4">
        <f t="shared" si="255"/>
        <v>51899468.880673245</v>
      </c>
      <c r="M611" s="4">
        <f t="shared" si="256"/>
        <v>38206994.666585043</v>
      </c>
      <c r="N611" s="4">
        <f t="shared" si="257"/>
        <v>28599929.630933855</v>
      </c>
      <c r="O611" s="4">
        <f t="shared" si="258"/>
        <v>21761464.855502941</v>
      </c>
      <c r="P611" s="4">
        <f t="shared" si="259"/>
        <v>16815014.730882809</v>
      </c>
      <c r="Q611" s="4">
        <f t="shared" si="260"/>
        <v>13179065.441445773</v>
      </c>
      <c r="R611" s="4">
        <f t="shared" si="261"/>
        <v>10464829.807500085</v>
      </c>
      <c r="S611" s="4">
        <f t="shared" si="262"/>
        <v>8409063.543017121</v>
      </c>
    </row>
    <row r="612" spans="1:21">
      <c r="A612" s="14">
        <f t="shared" si="245"/>
        <v>0.75067662167431193</v>
      </c>
      <c r="B612" s="16">
        <f t="shared" si="246"/>
        <v>6336.7715605708818</v>
      </c>
      <c r="C612" s="4"/>
      <c r="D612" s="4">
        <f t="shared" si="247"/>
        <v>21219.188035144569</v>
      </c>
      <c r="E612" s="4">
        <f t="shared" si="248"/>
        <v>5713798.6314325109</v>
      </c>
      <c r="F612" s="4">
        <f t="shared" si="249"/>
        <v>20963068.988243293</v>
      </c>
      <c r="G612" s="4">
        <f t="shared" si="250"/>
        <v>24696000.345484745</v>
      </c>
      <c r="H612" s="4">
        <f t="shared" si="251"/>
        <v>20402874.742195945</v>
      </c>
      <c r="I612" s="4">
        <f t="shared" si="252"/>
        <v>15021713.488938974</v>
      </c>
      <c r="J612" s="4">
        <f t="shared" si="253"/>
        <v>10719566.821377084</v>
      </c>
      <c r="K612" s="4">
        <f t="shared" si="254"/>
        <v>7652364.0618501725</v>
      </c>
      <c r="L612" s="4">
        <f t="shared" si="255"/>
        <v>5530801.4666393856</v>
      </c>
      <c r="M612" s="4">
        <f t="shared" si="256"/>
        <v>4063883.8451566081</v>
      </c>
      <c r="N612" s="4">
        <f t="shared" si="257"/>
        <v>3038155.6371931345</v>
      </c>
      <c r="O612" s="4">
        <f t="shared" si="258"/>
        <v>2309678.6174277249</v>
      </c>
      <c r="P612" s="4">
        <f t="shared" si="259"/>
        <v>1783571.8821443871</v>
      </c>
      <c r="Q612" s="4">
        <f t="shared" si="260"/>
        <v>1397277.0720911545</v>
      </c>
      <c r="R612" s="4">
        <f t="shared" si="261"/>
        <v>1109138.6246815629</v>
      </c>
      <c r="S612" s="4">
        <f t="shared" si="262"/>
        <v>891031.27121448598</v>
      </c>
    </row>
    <row r="613" spans="1:21">
      <c r="A613" s="14">
        <f t="shared" si="245"/>
        <v>0.76371856117800707</v>
      </c>
      <c r="B613" s="16">
        <f t="shared" si="246"/>
        <v>9109.1091183206427</v>
      </c>
      <c r="C613" s="4"/>
      <c r="D613" s="4">
        <f t="shared" si="247"/>
        <v>80457.144115750547</v>
      </c>
      <c r="E613" s="4">
        <f t="shared" si="248"/>
        <v>13960391.94512873</v>
      </c>
      <c r="F613" s="4">
        <f t="shared" si="249"/>
        <v>44528024.025978565</v>
      </c>
      <c r="G613" s="4">
        <f t="shared" si="250"/>
        <v>49630164.033092365</v>
      </c>
      <c r="H613" s="4">
        <f t="shared" si="251"/>
        <v>39974352.186258167</v>
      </c>
      <c r="I613" s="4">
        <f t="shared" si="252"/>
        <v>29052698.487248424</v>
      </c>
      <c r="J613" s="4">
        <f t="shared" si="253"/>
        <v>20584324.828865454</v>
      </c>
      <c r="K613" s="4">
        <f t="shared" si="254"/>
        <v>14632730.772613887</v>
      </c>
      <c r="L613" s="4">
        <f t="shared" si="255"/>
        <v>10548342.815605851</v>
      </c>
      <c r="M613" s="4">
        <f t="shared" si="256"/>
        <v>7737576.7736706873</v>
      </c>
      <c r="N613" s="4">
        <f t="shared" si="257"/>
        <v>5778078.5443998557</v>
      </c>
      <c r="O613" s="4">
        <f t="shared" si="258"/>
        <v>4389215.0952961538</v>
      </c>
      <c r="P613" s="4">
        <f t="shared" si="259"/>
        <v>3387557.3587814164</v>
      </c>
      <c r="Q613" s="4">
        <f t="shared" si="260"/>
        <v>2652805.5122084678</v>
      </c>
      <c r="R613" s="4">
        <f t="shared" si="261"/>
        <v>2105139.5850593806</v>
      </c>
      <c r="S613" s="4">
        <f t="shared" si="262"/>
        <v>1690799.1483017551</v>
      </c>
    </row>
    <row r="614" spans="1:21">
      <c r="A614" s="14">
        <f t="shared" si="245"/>
        <v>0.77632704490316007</v>
      </c>
      <c r="B614" s="16">
        <f t="shared" si="246"/>
        <v>8713.0608957849618</v>
      </c>
      <c r="C614" s="4"/>
      <c r="D614" s="4">
        <f t="shared" si="247"/>
        <v>125592.6551722493</v>
      </c>
      <c r="E614" s="4">
        <f t="shared" si="248"/>
        <v>14745061.915355232</v>
      </c>
      <c r="F614" s="4">
        <f t="shared" si="249"/>
        <v>41528376.11598704</v>
      </c>
      <c r="G614" s="4">
        <f t="shared" si="250"/>
        <v>44062763.777359076</v>
      </c>
      <c r="H614" s="4">
        <f t="shared" si="251"/>
        <v>34697981.080420569</v>
      </c>
      <c r="I614" s="4">
        <f t="shared" si="252"/>
        <v>24929359.914226782</v>
      </c>
      <c r="J614" s="4">
        <f t="shared" si="253"/>
        <v>17550886.00623697</v>
      </c>
      <c r="K614" s="4">
        <f t="shared" si="254"/>
        <v>12429724.825276747</v>
      </c>
      <c r="L614" s="4">
        <f t="shared" si="255"/>
        <v>8939490.4113966264</v>
      </c>
      <c r="M614" s="4">
        <f t="shared" si="256"/>
        <v>6547604.2944290778</v>
      </c>
      <c r="N614" s="4">
        <f t="shared" si="257"/>
        <v>4884556.3128538383</v>
      </c>
      <c r="O614" s="4">
        <f t="shared" si="258"/>
        <v>3707899.9653730821</v>
      </c>
      <c r="P614" s="4">
        <f t="shared" si="259"/>
        <v>2860323.3056269879</v>
      </c>
      <c r="Q614" s="4">
        <f t="shared" si="260"/>
        <v>2239133.3673469876</v>
      </c>
      <c r="R614" s="4">
        <f t="shared" si="261"/>
        <v>1776404.4114260494</v>
      </c>
      <c r="S614" s="4">
        <f t="shared" si="262"/>
        <v>1426486.4158412325</v>
      </c>
    </row>
    <row r="615" spans="1:21">
      <c r="A615" s="14">
        <f t="shared" si="245"/>
        <v>0.78850207284977059</v>
      </c>
      <c r="B615" s="16">
        <f t="shared" si="246"/>
        <v>14653.784233820163</v>
      </c>
      <c r="C615" s="4"/>
      <c r="D615" s="4">
        <f t="shared" si="247"/>
        <v>569207.00565576914</v>
      </c>
      <c r="E615" s="4">
        <f t="shared" si="248"/>
        <v>47174501.2990968</v>
      </c>
      <c r="F615" s="4">
        <f t="shared" si="249"/>
        <v>118913378.02861498</v>
      </c>
      <c r="G615" s="4">
        <f t="shared" si="250"/>
        <v>120751381.42509274</v>
      </c>
      <c r="H615" s="4">
        <f t="shared" si="251"/>
        <v>93193340.710325345</v>
      </c>
      <c r="I615" s="4">
        <f t="shared" si="252"/>
        <v>66272892.573718525</v>
      </c>
      <c r="J615" s="4">
        <f t="shared" si="253"/>
        <v>46393943.177661344</v>
      </c>
      <c r="K615" s="4">
        <f t="shared" si="254"/>
        <v>32747179.746414062</v>
      </c>
      <c r="L615" s="4">
        <f t="shared" si="255"/>
        <v>23503192.754808716</v>
      </c>
      <c r="M615" s="4">
        <f t="shared" si="256"/>
        <v>17191591.601701513</v>
      </c>
      <c r="N615" s="4">
        <f t="shared" si="257"/>
        <v>12813574.098026371</v>
      </c>
      <c r="O615" s="4">
        <f t="shared" si="258"/>
        <v>9720872.4064366091</v>
      </c>
      <c r="P615" s="4">
        <f t="shared" si="259"/>
        <v>7495537.0353541104</v>
      </c>
      <c r="Q615" s="4">
        <f t="shared" si="260"/>
        <v>5865842.1668248661</v>
      </c>
      <c r="R615" s="4">
        <f t="shared" si="261"/>
        <v>4652549.196010855</v>
      </c>
      <c r="S615" s="4">
        <f t="shared" si="262"/>
        <v>3735430.8654506546</v>
      </c>
    </row>
    <row r="616" spans="1:21">
      <c r="A616" s="14">
        <f t="shared" si="245"/>
        <v>0.80024364501783896</v>
      </c>
      <c r="B616" s="16">
        <f t="shared" si="246"/>
        <v>20594.507571855363</v>
      </c>
      <c r="C616" s="4"/>
      <c r="D616" s="4">
        <f t="shared" si="247"/>
        <v>1706139.3549272912</v>
      </c>
      <c r="E616" s="4">
        <f t="shared" si="248"/>
        <v>103573367.28953712</v>
      </c>
      <c r="F616" s="4">
        <f t="shared" si="249"/>
        <v>236431974.0457207</v>
      </c>
      <c r="G616" s="4">
        <f t="shared" si="250"/>
        <v>230847072.90748191</v>
      </c>
      <c r="H616" s="4">
        <f t="shared" si="251"/>
        <v>174986449.39480489</v>
      </c>
      <c r="I616" s="4">
        <f t="shared" si="252"/>
        <v>123302590.50737384</v>
      </c>
      <c r="J616" s="4">
        <f t="shared" si="253"/>
        <v>85880822.165733561</v>
      </c>
      <c r="K616" s="4">
        <f t="shared" si="254"/>
        <v>60438369.240579948</v>
      </c>
      <c r="L616" s="4">
        <f t="shared" si="255"/>
        <v>43297486.274393298</v>
      </c>
      <c r="M616" s="4">
        <f t="shared" si="256"/>
        <v>31632464.688180365</v>
      </c>
      <c r="N616" s="4">
        <f t="shared" si="257"/>
        <v>23558082.580259487</v>
      </c>
      <c r="O616" s="4">
        <f t="shared" si="258"/>
        <v>17862218.016728301</v>
      </c>
      <c r="P616" s="4">
        <f t="shared" si="259"/>
        <v>13767763.70307059</v>
      </c>
      <c r="Q616" s="4">
        <f t="shared" si="260"/>
        <v>10771305.857775906</v>
      </c>
      <c r="R616" s="4">
        <f t="shared" si="261"/>
        <v>8541584.0937288795</v>
      </c>
      <c r="S616" s="4">
        <f t="shared" si="262"/>
        <v>6856778.9638784751</v>
      </c>
    </row>
    <row r="617" spans="1:21">
      <c r="A617" s="14">
        <f t="shared" si="245"/>
        <v>0.81155176140736485</v>
      </c>
      <c r="B617" s="16">
        <f t="shared" si="246"/>
        <v>13861.687788748799</v>
      </c>
      <c r="C617" s="4"/>
      <c r="D617" s="4">
        <f t="shared" si="247"/>
        <v>1118831.1115856664</v>
      </c>
      <c r="E617" s="4">
        <f t="shared" si="248"/>
        <v>51385099.671986215</v>
      </c>
      <c r="F617" s="4">
        <f t="shared" si="249"/>
        <v>107325493.41304924</v>
      </c>
      <c r="G617" s="4">
        <f t="shared" si="250"/>
        <v>101169121.95114082</v>
      </c>
      <c r="H617" s="4">
        <f t="shared" si="251"/>
        <v>75461728.84598498</v>
      </c>
      <c r="I617" s="4">
        <f t="shared" si="252"/>
        <v>52738160.758777097</v>
      </c>
      <c r="J617" s="4">
        <f t="shared" si="253"/>
        <v>36565898.05996649</v>
      </c>
      <c r="K617" s="4">
        <f t="shared" si="254"/>
        <v>25664412.585362419</v>
      </c>
      <c r="L617" s="4">
        <f t="shared" si="255"/>
        <v>18355307.471780483</v>
      </c>
      <c r="M617" s="4">
        <f t="shared" si="256"/>
        <v>13395749.864149038</v>
      </c>
      <c r="N617" s="4">
        <f t="shared" si="257"/>
        <v>9969255.2744048964</v>
      </c>
      <c r="O617" s="4">
        <f t="shared" si="258"/>
        <v>7555157.5806757445</v>
      </c>
      <c r="P617" s="4">
        <f t="shared" si="259"/>
        <v>5821295.6266177474</v>
      </c>
      <c r="Q617" s="4">
        <f t="shared" si="260"/>
        <v>4553178.5938325552</v>
      </c>
      <c r="R617" s="4">
        <f t="shared" si="261"/>
        <v>3609970.173847381</v>
      </c>
      <c r="S617" s="4">
        <f t="shared" si="262"/>
        <v>2897506.406810631</v>
      </c>
    </row>
    <row r="618" spans="1:21" ht="17.25" thickBot="1">
      <c r="A618" s="14">
        <f t="shared" si="245"/>
        <v>0.82242642201834859</v>
      </c>
      <c r="B618" s="16">
        <f t="shared" si="246"/>
        <v>7524.9162281779199</v>
      </c>
      <c r="C618" s="4"/>
      <c r="D618" s="4">
        <f t="shared" si="247"/>
        <v>457987.10577475582</v>
      </c>
      <c r="E618" s="4">
        <f t="shared" si="248"/>
        <v>16372281.441844229</v>
      </c>
      <c r="F618" s="4">
        <f t="shared" si="249"/>
        <v>31572892.5895034</v>
      </c>
      <c r="G618" s="4">
        <f t="shared" si="250"/>
        <v>28836493.233644206</v>
      </c>
      <c r="H618" s="4">
        <f t="shared" si="251"/>
        <v>21199872.437070169</v>
      </c>
      <c r="I618" s="4">
        <f t="shared" si="252"/>
        <v>14707051.040090185</v>
      </c>
      <c r="J618" s="4">
        <f t="shared" si="253"/>
        <v>10155589.151634939</v>
      </c>
      <c r="K618" s="4">
        <f t="shared" si="254"/>
        <v>7110777.3450757032</v>
      </c>
      <c r="L618" s="4">
        <f t="shared" si="255"/>
        <v>5078098.5051254313</v>
      </c>
      <c r="M618" s="4">
        <f t="shared" si="256"/>
        <v>3702447.2306483174</v>
      </c>
      <c r="N618" s="4">
        <f t="shared" si="257"/>
        <v>2753626.6243154695</v>
      </c>
      <c r="O618" s="4">
        <f t="shared" si="258"/>
        <v>2085898.12773434</v>
      </c>
      <c r="P618" s="4">
        <f t="shared" si="259"/>
        <v>1606692.6512645124</v>
      </c>
      <c r="Q618" s="4">
        <f t="shared" si="260"/>
        <v>1256403.4292860534</v>
      </c>
      <c r="R618" s="4">
        <f t="shared" si="261"/>
        <v>995967.51410321263</v>
      </c>
      <c r="S618" s="4">
        <f t="shared" si="262"/>
        <v>799302.61765900452</v>
      </c>
    </row>
    <row r="619" spans="1:21" ht="17.25" thickBot="1">
      <c r="A619" s="6"/>
      <c r="B619" s="7"/>
      <c r="C619" s="7" t="s">
        <v>23</v>
      </c>
      <c r="D619" s="15">
        <f>SUM(D578:D618)</f>
        <v>4259190.4603401413</v>
      </c>
      <c r="E619" s="15">
        <f t="shared" ref="E619:R619" si="263">SUM(E578:E618)</f>
        <v>476274204.2938776</v>
      </c>
      <c r="F619" s="15">
        <f t="shared" si="263"/>
        <v>2558996862.0740089</v>
      </c>
      <c r="G619" s="15">
        <f t="shared" si="263"/>
        <v>5815932332.0120392</v>
      </c>
      <c r="H619" s="15">
        <f t="shared" si="263"/>
        <v>14396313696.337841</v>
      </c>
      <c r="I619" s="15">
        <f t="shared" si="263"/>
        <v>37579798794.712685</v>
      </c>
      <c r="J619" s="15">
        <f t="shared" si="263"/>
        <v>87865209696.393051</v>
      </c>
      <c r="K619" s="15">
        <f t="shared" si="263"/>
        <v>162007534535.31937</v>
      </c>
      <c r="L619" s="15">
        <f t="shared" si="263"/>
        <v>240485037428.33691</v>
      </c>
      <c r="M619" s="15">
        <f t="shared" si="263"/>
        <v>307827661418.36487</v>
      </c>
      <c r="N619" s="15">
        <f t="shared" si="263"/>
        <v>357518654094.30121</v>
      </c>
      <c r="O619" s="15">
        <f t="shared" si="263"/>
        <v>387977688761.02954</v>
      </c>
      <c r="P619" s="15">
        <f t="shared" si="263"/>
        <v>400090343529.02081</v>
      </c>
      <c r="Q619" s="15">
        <f t="shared" si="263"/>
        <v>396463659859.77051</v>
      </c>
      <c r="R619" s="15">
        <f t="shared" si="263"/>
        <v>380780201943.43115</v>
      </c>
      <c r="S619" s="20">
        <f>SUM(S578:S618)</f>
        <v>356980641866.24908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6732.8197831065609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5.3839143482051382E-299</v>
      </c>
    </row>
    <row r="623" spans="1:21">
      <c r="A623" s="14">
        <f t="shared" ref="A623:A662" si="264">A579</f>
        <v>7.7123926290137618E-2</v>
      </c>
      <c r="B623" s="16">
        <f t="shared" ref="B623:B662" si="265">B579</f>
        <v>792.09644507136022</v>
      </c>
      <c r="C623" s="4"/>
      <c r="D623" s="4">
        <f t="shared" ref="D623:D662" si="266">$B$4*(B623^2)*($D$620^2*(2*PI())^4*A623^-5/4/PI()/$D$5^4*EXP((-1/PI())*(2*PI()/$D$5)^4*A623^-4))</f>
        <v>0</v>
      </c>
      <c r="E623" s="4">
        <f t="shared" ref="E623:E662" si="267">$B$4*(B623^2)*($D$620^2*(2*PI())^4*A623^-5/4/PI()/$E$5^4*EXP((-1/PI())*(2*PI()/$E$5)^4*A623^-4))</f>
        <v>0</v>
      </c>
      <c r="F623" s="4">
        <f t="shared" ref="F623:F662" si="268">$B$4*(B623^2)*($D$620^2*(2*PI())^4*A623^-5/4/PI()/$F$5^4*EXP((-1/PI())*(2*PI()/$F$5)^4*A623^-4))</f>
        <v>0</v>
      </c>
      <c r="G623" s="4">
        <f t="shared" ref="G623:G662" si="269">$B$4*(B623^2)*($D$620^2*(2*PI())^4*A623^-5/4/PI()/$G$5^4*EXP((-1/PI())*(2*PI()/$G$5)^4*A623^-4))</f>
        <v>0</v>
      </c>
      <c r="H623" s="4">
        <f t="shared" ref="H623:H662" si="270">$B$4*(B623^2)*($D$620^2*(2*PI())^4*A623^-5/4/PI()/$H$5^4*EXP((-1/PI())*(2*PI()/$H$5)^4*A623^-4))</f>
        <v>0</v>
      </c>
      <c r="I623" s="4">
        <f t="shared" ref="I623:I662" si="271">$B$4*(B623^2)*($D$620^2*(2*PI())^4*A623^-5/4/PI()/$I$5^4*EXP((-1/PI())*(2*PI()/$I$5)^4*A623^-4))</f>
        <v>0</v>
      </c>
      <c r="J623" s="4">
        <f t="shared" ref="J623:J662" si="272">$B$4*(B623^2)*($D$620^2*(2*PI())^4*A623^-5/4/PI()/$J$5^4*EXP((-1/PI())*(2*PI()/$J$5)^4*A623^-4))</f>
        <v>0</v>
      </c>
      <c r="K623" s="4">
        <f t="shared" ref="K623:K662" si="273">$B$4*(B623^2)*($D$620^2*(2*PI())^4*A623^-5/4/PI()/$K$5^4*EXP((-1/PI())*(2*PI()/$K$5)^4*A623^-4))</f>
        <v>0</v>
      </c>
      <c r="L623" s="4">
        <f t="shared" ref="L623:L662" si="274">$B$4*(B623^2)*($D$620^2*(2*PI())^4*A623^-5/4/PI()/$L$5^4*EXP((-1/PI())*(2*PI()/$L$5)^4*A623^-4))</f>
        <v>0</v>
      </c>
      <c r="M623" s="4">
        <f t="shared" ref="M623:M662" si="275">$B$4*(B623^2)*($D$620^2*(2*PI())^4*A623^-5/4/PI()/$M$5^4*EXP((-1/PI())*(2*PI()/$M$5)^4*A623^-4))</f>
        <v>2.5059452292363572E-240</v>
      </c>
      <c r="N623" s="4">
        <f t="shared" ref="N623:N662" si="276">$B$4*(B623^2)*($D$620^2*(2*PI())^4*A623^-5/4/PI()/$N$5^4*EXP((-1/PI())*(2*PI()/$N$5)^4*A623^-4))</f>
        <v>2.2808499265583394E-174</v>
      </c>
      <c r="O623" s="4">
        <f t="shared" ref="O623:O662" si="277">$B$4*(B623^2)*($D$620^2*(2*PI())^4*A623^-5/4/PI()/$O$5^4*EXP((-1/PI())*(2*PI()/$O$5)^4*A623^-4))</f>
        <v>6.5372521969074066E-129</v>
      </c>
      <c r="P623" s="4">
        <f t="shared" ref="P623:P662" si="278">$B$4*(B623^2)*($D$620^2*(2*PI())^4*A623^-5/4/PI()/$P$5^4*EXP((-1/PI())*(2*PI()/$P$5)^4*A623^-4))</f>
        <v>9.0333105167151948E-97</v>
      </c>
      <c r="Q623" s="4">
        <f t="shared" ref="Q623:Q662" si="279">$B$4*(B623^2)*($D$620^2*(2*PI())^4*A623^-5/4/PI()/$Q$5^4*EXP((-1/PI())*(2*PI()/$Q$5)^4*A623^-4))</f>
        <v>1.5538901184715518E-73</v>
      </c>
      <c r="R623" s="4">
        <f t="shared" ref="R623:R662" si="280">$B$4*(B623^2)*($D$620^2*(2*PI())^4*A623^-5/4/PI()/$R$5^4*EXP((-1/PI())*(2*PI()/$R$5)^4*A623^-4))</f>
        <v>2.0866931179929545E-56</v>
      </c>
      <c r="S623" s="4">
        <f t="shared" ref="S623:S662" si="281">$B$4*(B623^2)*($D$620^2*(2*PI())^4*A623^-5/4/PI()/$S$5^4*EXP((-1/PI())*(2*PI()/$S$5)^4*A623^-4))</f>
        <v>1.458851200149196E-43</v>
      </c>
    </row>
    <row r="624" spans="1:21">
      <c r="A624" s="14">
        <f t="shared" si="264"/>
        <v>0.10446990648572885</v>
      </c>
      <c r="B624" s="16">
        <f t="shared" si="265"/>
        <v>4356.5304478924809</v>
      </c>
      <c r="C624" s="4"/>
      <c r="D624" s="4">
        <f t="shared" si="266"/>
        <v>0</v>
      </c>
      <c r="E624" s="4">
        <f t="shared" si="267"/>
        <v>0</v>
      </c>
      <c r="F624" s="4">
        <f t="shared" si="268"/>
        <v>0</v>
      </c>
      <c r="G624" s="4">
        <f t="shared" si="269"/>
        <v>0</v>
      </c>
      <c r="H624" s="4">
        <f t="shared" si="270"/>
        <v>0</v>
      </c>
      <c r="I624" s="4">
        <f t="shared" si="271"/>
        <v>0</v>
      </c>
      <c r="J624" s="4">
        <f t="shared" si="272"/>
        <v>1.1480444770460842E-211</v>
      </c>
      <c r="K624" s="4">
        <f t="shared" si="273"/>
        <v>1.4080378464368018E-138</v>
      </c>
      <c r="L624" s="4">
        <f t="shared" si="274"/>
        <v>2.4105937558198549E-93</v>
      </c>
      <c r="M624" s="4">
        <f t="shared" si="275"/>
        <v>3.6936498451324958E-64</v>
      </c>
      <c r="N624" s="4">
        <f t="shared" si="276"/>
        <v>1.1612390365057517E-44</v>
      </c>
      <c r="O624" s="4">
        <f t="shared" si="277"/>
        <v>3.0169623027971763E-31</v>
      </c>
      <c r="P624" s="4">
        <f t="shared" si="278"/>
        <v>8.8026968887834859E-22</v>
      </c>
      <c r="Q624" s="4">
        <f t="shared" si="279"/>
        <v>5.8856128831227596E-15</v>
      </c>
      <c r="R624" s="4">
        <f t="shared" si="280"/>
        <v>6.1006526830585021E-10</v>
      </c>
      <c r="S624" s="4">
        <f t="shared" si="281"/>
        <v>3.409231078340247E-6</v>
      </c>
    </row>
    <row r="625" spans="1:19">
      <c r="A625" s="14">
        <f t="shared" si="264"/>
        <v>0.13138243090277779</v>
      </c>
      <c r="B625" s="16">
        <f t="shared" si="265"/>
        <v>6336.7715605708818</v>
      </c>
      <c r="C625" s="4"/>
      <c r="D625" s="4">
        <f t="shared" si="266"/>
        <v>0</v>
      </c>
      <c r="E625" s="4">
        <f t="shared" si="267"/>
        <v>0</v>
      </c>
      <c r="F625" s="4">
        <f t="shared" si="268"/>
        <v>0</v>
      </c>
      <c r="G625" s="4">
        <f t="shared" si="269"/>
        <v>0</v>
      </c>
      <c r="H625" s="4">
        <f t="shared" si="270"/>
        <v>6.7937370567617595E-218</v>
      </c>
      <c r="I625" s="4">
        <f t="shared" si="271"/>
        <v>4.2468114858889156E-128</v>
      </c>
      <c r="J625" s="4">
        <f t="shared" si="272"/>
        <v>1.5174348379229645E-78</v>
      </c>
      <c r="K625" s="4">
        <f t="shared" si="273"/>
        <v>1.9759314226012792E-49</v>
      </c>
      <c r="L625" s="4">
        <f t="shared" si="274"/>
        <v>1.9237248637160331E-31</v>
      </c>
      <c r="M625" s="4">
        <f t="shared" si="275"/>
        <v>7.3243257761704771E-20</v>
      </c>
      <c r="N625" s="4">
        <f t="shared" si="276"/>
        <v>3.7942010461691011E-12</v>
      </c>
      <c r="O625" s="4">
        <f t="shared" si="277"/>
        <v>7.369728611476836E-7</v>
      </c>
      <c r="P625" s="4">
        <f t="shared" si="278"/>
        <v>3.8176968399419686E-3</v>
      </c>
      <c r="Q625" s="4">
        <f t="shared" si="279"/>
        <v>1.7585165018856475</v>
      </c>
      <c r="R625" s="4">
        <f t="shared" si="280"/>
        <v>154.48952077656844</v>
      </c>
      <c r="S625" s="4">
        <f t="shared" si="281"/>
        <v>4256.2336396196233</v>
      </c>
    </row>
    <row r="626" spans="1:19">
      <c r="A626" s="14">
        <f t="shared" si="264"/>
        <v>0.15786149954128442</v>
      </c>
      <c r="B626" s="16">
        <f t="shared" si="265"/>
        <v>4356.5304478924809</v>
      </c>
      <c r="C626" s="4"/>
      <c r="D626" s="4">
        <f t="shared" si="266"/>
        <v>0</v>
      </c>
      <c r="E626" s="4">
        <f t="shared" si="267"/>
        <v>0</v>
      </c>
      <c r="F626" s="4">
        <f t="shared" si="268"/>
        <v>0</v>
      </c>
      <c r="G626" s="4">
        <f t="shared" si="269"/>
        <v>3.4695507883023844E-184</v>
      </c>
      <c r="H626" s="4">
        <f t="shared" si="270"/>
        <v>9.9495680390271725E-100</v>
      </c>
      <c r="I626" s="4">
        <f t="shared" si="271"/>
        <v>9.2727355920541462E-57</v>
      </c>
      <c r="J626" s="4">
        <f t="shared" si="272"/>
        <v>4.3789500521181138E-33</v>
      </c>
      <c r="K626" s="4">
        <f t="shared" si="273"/>
        <v>3.3084508413651658E-19</v>
      </c>
      <c r="L626" s="4">
        <f t="shared" si="274"/>
        <v>1.1692723293281262E-10</v>
      </c>
      <c r="M626" s="4">
        <f t="shared" si="275"/>
        <v>3.5378733558910053E-5</v>
      </c>
      <c r="N626" s="4">
        <f t="shared" si="276"/>
        <v>0.1514963316502726</v>
      </c>
      <c r="O626" s="4">
        <f t="shared" si="277"/>
        <v>44.985432442598963</v>
      </c>
      <c r="P626" s="4">
        <f t="shared" si="278"/>
        <v>2370.7282872035917</v>
      </c>
      <c r="Q626" s="4">
        <f t="shared" si="279"/>
        <v>39464.57483177929</v>
      </c>
      <c r="R626" s="4">
        <f t="shared" si="280"/>
        <v>298958.45822823676</v>
      </c>
      <c r="S626" s="4">
        <f t="shared" si="281"/>
        <v>1307190.9777506466</v>
      </c>
    </row>
    <row r="627" spans="1:19">
      <c r="A627" s="14">
        <f t="shared" si="264"/>
        <v>0.18390711240124874</v>
      </c>
      <c r="B627" s="16">
        <f t="shared" si="265"/>
        <v>12277.494898606081</v>
      </c>
      <c r="C627" s="4"/>
      <c r="D627" s="4">
        <f t="shared" si="266"/>
        <v>0</v>
      </c>
      <c r="E627" s="4">
        <f t="shared" si="267"/>
        <v>0</v>
      </c>
      <c r="F627" s="4">
        <f t="shared" si="268"/>
        <v>8.3862124106795345E-195</v>
      </c>
      <c r="G627" s="4">
        <f t="shared" si="269"/>
        <v>8.9215905501939734E-95</v>
      </c>
      <c r="H627" s="4">
        <f t="shared" si="270"/>
        <v>4.8735629186547269E-49</v>
      </c>
      <c r="I627" s="4">
        <f t="shared" si="271"/>
        <v>8.2425163311693001E-26</v>
      </c>
      <c r="J627" s="4">
        <f t="shared" si="272"/>
        <v>4.7881991709599645E-13</v>
      </c>
      <c r="K627" s="4">
        <f t="shared" si="273"/>
        <v>1.3647247685712674E-5</v>
      </c>
      <c r="L627" s="4">
        <f t="shared" si="274"/>
        <v>0.50533149042748049</v>
      </c>
      <c r="M627" s="4">
        <f t="shared" si="275"/>
        <v>410.05599470066289</v>
      </c>
      <c r="N627" s="4">
        <f t="shared" si="276"/>
        <v>33366.965158699364</v>
      </c>
      <c r="O627" s="4">
        <f t="shared" si="277"/>
        <v>644105.14686244575</v>
      </c>
      <c r="P627" s="4">
        <f t="shared" si="278"/>
        <v>4906246.3204431403</v>
      </c>
      <c r="Q627" s="4">
        <f t="shared" si="279"/>
        <v>20144051.980021045</v>
      </c>
      <c r="R627" s="4">
        <f t="shared" si="280"/>
        <v>54305112.96483586</v>
      </c>
      <c r="S627" s="4">
        <f t="shared" si="281"/>
        <v>109284281.36310261</v>
      </c>
    </row>
    <row r="628" spans="1:19">
      <c r="A628" s="14">
        <f t="shared" si="264"/>
        <v>0.20951926948267074</v>
      </c>
      <c r="B628" s="16">
        <f t="shared" si="265"/>
        <v>61387.4744930304</v>
      </c>
      <c r="C628" s="4"/>
      <c r="D628" s="4">
        <f t="shared" si="266"/>
        <v>0</v>
      </c>
      <c r="E628" s="4">
        <f t="shared" si="267"/>
        <v>3.6779676155648539E-260</v>
      </c>
      <c r="F628" s="4">
        <f t="shared" si="268"/>
        <v>4.8589995186551651E-110</v>
      </c>
      <c r="G628" s="4">
        <f t="shared" si="269"/>
        <v>8.8136400904944498E-51</v>
      </c>
      <c r="H628" s="4">
        <f t="shared" si="270"/>
        <v>9.8655813729623346E-24</v>
      </c>
      <c r="I628" s="4">
        <f t="shared" si="271"/>
        <v>4.9449833371677882E-10</v>
      </c>
      <c r="J628" s="4">
        <f t="shared" si="272"/>
        <v>1.5577381316417831E-2</v>
      </c>
      <c r="K628" s="4">
        <f t="shared" si="273"/>
        <v>352.44734724347182</v>
      </c>
      <c r="L628" s="4">
        <f t="shared" si="274"/>
        <v>156594.77719082925</v>
      </c>
      <c r="M628" s="4">
        <f t="shared" si="275"/>
        <v>7292385.0517296996</v>
      </c>
      <c r="N628" s="4">
        <f t="shared" si="276"/>
        <v>87620376.123141378</v>
      </c>
      <c r="O628" s="4">
        <f t="shared" si="277"/>
        <v>452189148.94655067</v>
      </c>
      <c r="P628" s="4">
        <f t="shared" si="278"/>
        <v>1354174789.3320777</v>
      </c>
      <c r="Q628" s="4">
        <f t="shared" si="279"/>
        <v>2829130938.2002549</v>
      </c>
      <c r="R628" s="4">
        <f t="shared" si="280"/>
        <v>4632072387.7601128</v>
      </c>
      <c r="S628" s="4">
        <f t="shared" si="281"/>
        <v>6409621623.6833992</v>
      </c>
    </row>
    <row r="629" spans="1:19">
      <c r="A629" s="14">
        <f t="shared" si="264"/>
        <v>0.23469797078555044</v>
      </c>
      <c r="B629" s="16">
        <f t="shared" si="265"/>
        <v>147725.98700580868</v>
      </c>
      <c r="C629" s="4"/>
      <c r="D629" s="4">
        <f t="shared" si="266"/>
        <v>0</v>
      </c>
      <c r="E629" s="4">
        <f t="shared" si="267"/>
        <v>3.6807289293593002E-160</v>
      </c>
      <c r="F629" s="4">
        <f t="shared" si="268"/>
        <v>6.0835049655121678E-65</v>
      </c>
      <c r="G629" s="4">
        <f t="shared" si="269"/>
        <v>2.0645824254940898E-27</v>
      </c>
      <c r="H629" s="4">
        <f t="shared" si="270"/>
        <v>2.532656764070242E-10</v>
      </c>
      <c r="I629" s="4">
        <f t="shared" si="271"/>
        <v>0.10603936726879572</v>
      </c>
      <c r="J629" s="4">
        <f t="shared" si="272"/>
        <v>5215.9762123610099</v>
      </c>
      <c r="K629" s="4">
        <f t="shared" si="273"/>
        <v>2627896.362468875</v>
      </c>
      <c r="L629" s="4">
        <f t="shared" si="274"/>
        <v>110548405.95119014</v>
      </c>
      <c r="M629" s="4">
        <f t="shared" si="275"/>
        <v>1122396226.692343</v>
      </c>
      <c r="N629" s="4">
        <f t="shared" si="276"/>
        <v>4865529108.7190523</v>
      </c>
      <c r="O629" s="4">
        <f t="shared" si="277"/>
        <v>12430767115.04575</v>
      </c>
      <c r="P629" s="4">
        <f t="shared" si="278"/>
        <v>22634429383.719082</v>
      </c>
      <c r="Q629" s="4">
        <f t="shared" si="279"/>
        <v>32988811191.52774</v>
      </c>
      <c r="R629" s="4">
        <f t="shared" si="280"/>
        <v>41406122521.249069</v>
      </c>
      <c r="S629" s="4">
        <f t="shared" si="281"/>
        <v>46927788623.420235</v>
      </c>
    </row>
    <row r="630" spans="1:19">
      <c r="A630" s="14">
        <f t="shared" si="264"/>
        <v>0.25944321630988787</v>
      </c>
      <c r="B630" s="16">
        <f t="shared" si="265"/>
        <v>200400.40060305415</v>
      </c>
      <c r="C630" s="4"/>
      <c r="D630" s="4">
        <f t="shared" si="266"/>
        <v>0</v>
      </c>
      <c r="E630" s="4">
        <f t="shared" si="267"/>
        <v>6.5112277697368673E-103</v>
      </c>
      <c r="F630" s="4">
        <f t="shared" si="268"/>
        <v>2.9131205284876365E-39</v>
      </c>
      <c r="G630" s="4">
        <f t="shared" si="269"/>
        <v>3.1775035010757806E-14</v>
      </c>
      <c r="H630" s="4">
        <f t="shared" si="270"/>
        <v>7.3110702421245507E-3</v>
      </c>
      <c r="I630" s="4">
        <f t="shared" si="271"/>
        <v>3681.9429623059605</v>
      </c>
      <c r="J630" s="4">
        <f t="shared" si="272"/>
        <v>4408684.6760567278</v>
      </c>
      <c r="K630" s="4">
        <f t="shared" si="273"/>
        <v>249195310.28132072</v>
      </c>
      <c r="L630" s="4">
        <f t="shared" si="274"/>
        <v>2703105615.3339458</v>
      </c>
      <c r="M630" s="4">
        <f t="shared" si="275"/>
        <v>11431772457.939596</v>
      </c>
      <c r="N630" s="4">
        <f t="shared" si="276"/>
        <v>27575770989.902229</v>
      </c>
      <c r="O630" s="4">
        <f t="shared" si="277"/>
        <v>47025070558.178192</v>
      </c>
      <c r="P630" s="4">
        <f t="shared" si="278"/>
        <v>64321983214.770691</v>
      </c>
      <c r="Q630" s="4">
        <f t="shared" si="279"/>
        <v>76215223859.73967</v>
      </c>
      <c r="R630" s="4">
        <f t="shared" si="280"/>
        <v>82105800003.774597</v>
      </c>
      <c r="S630" s="4">
        <f t="shared" si="281"/>
        <v>82964856181.773407</v>
      </c>
    </row>
    <row r="631" spans="1:19">
      <c r="A631" s="14">
        <f t="shared" si="264"/>
        <v>0.28375500605568299</v>
      </c>
      <c r="B631" s="16">
        <f t="shared" si="265"/>
        <v>203964.83460587519</v>
      </c>
      <c r="C631" s="4"/>
      <c r="D631" s="4">
        <f t="shared" si="266"/>
        <v>3.7308884540138599E-208</v>
      </c>
      <c r="E631" s="4">
        <f t="shared" si="267"/>
        <v>3.5963210669269531E-68</v>
      </c>
      <c r="F631" s="4">
        <f t="shared" si="268"/>
        <v>8.5964150959524E-24</v>
      </c>
      <c r="G631" s="4">
        <f t="shared" si="269"/>
        <v>2.2130664147515571E-6</v>
      </c>
      <c r="H631" s="4">
        <f t="shared" si="270"/>
        <v>162.40531190460371</v>
      </c>
      <c r="I631" s="4">
        <f t="shared" si="271"/>
        <v>1349389.5699652073</v>
      </c>
      <c r="J631" s="4">
        <f t="shared" si="272"/>
        <v>167197896.57037798</v>
      </c>
      <c r="K631" s="4">
        <f t="shared" si="273"/>
        <v>2485725692.0286646</v>
      </c>
      <c r="L631" s="4">
        <f t="shared" si="274"/>
        <v>11787406627.23962</v>
      </c>
      <c r="M631" s="4">
        <f t="shared" si="275"/>
        <v>29205601626.833675</v>
      </c>
      <c r="N631" s="4">
        <f t="shared" si="276"/>
        <v>49256468901.942131</v>
      </c>
      <c r="O631" s="4">
        <f t="shared" si="277"/>
        <v>65626693443.102539</v>
      </c>
      <c r="P631" s="4">
        <f t="shared" si="278"/>
        <v>75380659313.744751</v>
      </c>
      <c r="Q631" s="4">
        <f t="shared" si="279"/>
        <v>78713367613.310287</v>
      </c>
      <c r="R631" s="4">
        <f t="shared" si="280"/>
        <v>77243818205.575668</v>
      </c>
      <c r="S631" s="4">
        <f t="shared" si="281"/>
        <v>72770130132.707642</v>
      </c>
    </row>
    <row r="632" spans="1:19">
      <c r="A632" s="14">
        <f t="shared" si="264"/>
        <v>0.3076333400229358</v>
      </c>
      <c r="B632" s="16">
        <f t="shared" si="265"/>
        <v>192875.48437487619</v>
      </c>
      <c r="C632" s="4"/>
      <c r="D632" s="4">
        <f t="shared" si="266"/>
        <v>3.2262009691005199E-147</v>
      </c>
      <c r="E632" s="4">
        <f t="shared" si="267"/>
        <v>5.1724650596570032E-46</v>
      </c>
      <c r="F632" s="4">
        <f t="shared" si="268"/>
        <v>5.4976697887171747E-14</v>
      </c>
      <c r="G632" s="4">
        <f t="shared" si="269"/>
        <v>0.1830291242317606</v>
      </c>
      <c r="H632" s="4">
        <f t="shared" si="270"/>
        <v>77140.324572422483</v>
      </c>
      <c r="I632" s="4">
        <f t="shared" si="271"/>
        <v>46167824.016540691</v>
      </c>
      <c r="J632" s="4">
        <f t="shared" si="272"/>
        <v>1336709613.9466295</v>
      </c>
      <c r="K632" s="4">
        <f t="shared" si="273"/>
        <v>8443450807.3642273</v>
      </c>
      <c r="L632" s="4">
        <f t="shared" si="274"/>
        <v>23559439870.13026</v>
      </c>
      <c r="M632" s="4">
        <f t="shared" si="275"/>
        <v>41437097585.26561</v>
      </c>
      <c r="N632" s="4">
        <f t="shared" si="276"/>
        <v>55561820931.040573</v>
      </c>
      <c r="O632" s="4">
        <f t="shared" si="277"/>
        <v>63197065442.8032</v>
      </c>
      <c r="P632" s="4">
        <f t="shared" si="278"/>
        <v>64902603120.435432</v>
      </c>
      <c r="Q632" s="4">
        <f t="shared" si="279"/>
        <v>62498290065.240677</v>
      </c>
      <c r="R632" s="4">
        <f t="shared" si="280"/>
        <v>57771716413.622932</v>
      </c>
      <c r="S632" s="4">
        <f t="shared" si="281"/>
        <v>52035638246.705711</v>
      </c>
    </row>
    <row r="633" spans="1:19">
      <c r="A633" s="14">
        <f t="shared" si="264"/>
        <v>0.33107821821164629</v>
      </c>
      <c r="B633" s="16">
        <f t="shared" si="265"/>
        <v>175449.36258330627</v>
      </c>
      <c r="C633" s="4"/>
      <c r="D633" s="4">
        <f t="shared" si="266"/>
        <v>1.1877248949307701E-106</v>
      </c>
      <c r="E633" s="4">
        <f t="shared" si="267"/>
        <v>2.544332848204862E-31</v>
      </c>
      <c r="F633" s="4">
        <f t="shared" si="268"/>
        <v>1.5508483019594546E-7</v>
      </c>
      <c r="G633" s="4">
        <f t="shared" si="269"/>
        <v>282.69363166856186</v>
      </c>
      <c r="H633" s="4">
        <f t="shared" si="270"/>
        <v>3810142.1373699219</v>
      </c>
      <c r="I633" s="4">
        <f t="shared" si="271"/>
        <v>394197853.37628359</v>
      </c>
      <c r="J633" s="4">
        <f t="shared" si="272"/>
        <v>4326453771.9982023</v>
      </c>
      <c r="K633" s="4">
        <f t="shared" si="273"/>
        <v>15437713708.789715</v>
      </c>
      <c r="L633" s="4">
        <f t="shared" si="274"/>
        <v>30238052690.816776</v>
      </c>
      <c r="M633" s="4">
        <f t="shared" si="275"/>
        <v>42313618544.629143</v>
      </c>
      <c r="N633" s="4">
        <f t="shared" si="276"/>
        <v>48686162999.348419</v>
      </c>
      <c r="O633" s="4">
        <f t="shared" si="277"/>
        <v>49829911140.944756</v>
      </c>
      <c r="P633" s="4">
        <f t="shared" si="278"/>
        <v>47491835004.13089</v>
      </c>
      <c r="Q633" s="4">
        <f t="shared" si="279"/>
        <v>43326187684.728714</v>
      </c>
      <c r="R633" s="4">
        <f t="shared" si="280"/>
        <v>38483199798.194374</v>
      </c>
      <c r="S633" s="4">
        <f t="shared" si="281"/>
        <v>33639030016.142601</v>
      </c>
    </row>
    <row r="634" spans="1:19">
      <c r="A634" s="14">
        <f t="shared" si="264"/>
        <v>0.35408964062181447</v>
      </c>
      <c r="B634" s="16">
        <f t="shared" si="265"/>
        <v>316838.57802854397</v>
      </c>
      <c r="C634" s="4"/>
      <c r="D634" s="4">
        <f t="shared" si="266"/>
        <v>4.0417532045904093E-78</v>
      </c>
      <c r="E634" s="4">
        <f t="shared" si="267"/>
        <v>1.2017173833195538E-20</v>
      </c>
      <c r="F634" s="4">
        <f t="shared" si="268"/>
        <v>1.5022801877876081E-2</v>
      </c>
      <c r="G634" s="4">
        <f t="shared" si="269"/>
        <v>153615.33504382768</v>
      </c>
      <c r="H634" s="4">
        <f t="shared" si="270"/>
        <v>192379103.49851963</v>
      </c>
      <c r="I634" s="4">
        <f t="shared" si="271"/>
        <v>5926836147.1748877</v>
      </c>
      <c r="J634" s="4">
        <f t="shared" si="272"/>
        <v>33303123160.263077</v>
      </c>
      <c r="K634" s="4">
        <f t="shared" si="273"/>
        <v>80121859297.354706</v>
      </c>
      <c r="L634" s="4">
        <f t="shared" si="274"/>
        <v>122930652124.49997</v>
      </c>
      <c r="M634" s="4">
        <f t="shared" si="275"/>
        <v>146910815522.7258</v>
      </c>
      <c r="N634" s="4">
        <f t="shared" si="276"/>
        <v>152092946107.58292</v>
      </c>
      <c r="O634" s="4">
        <f t="shared" si="277"/>
        <v>144730137240.63635</v>
      </c>
      <c r="P634" s="4">
        <f t="shared" si="278"/>
        <v>131008997583.11182</v>
      </c>
      <c r="Q634" s="4">
        <f t="shared" si="279"/>
        <v>115141319060.21753</v>
      </c>
      <c r="R634" s="4">
        <f t="shared" si="280"/>
        <v>99493261834.315872</v>
      </c>
      <c r="S634" s="4">
        <f t="shared" si="281"/>
        <v>85189195740.032455</v>
      </c>
    </row>
    <row r="635" spans="1:19">
      <c r="A635" s="14">
        <f t="shared" si="264"/>
        <v>0.3766676072534404</v>
      </c>
      <c r="B635" s="16">
        <f t="shared" si="265"/>
        <v>140597.11900016645</v>
      </c>
      <c r="C635" s="4"/>
      <c r="D635" s="4">
        <f t="shared" si="266"/>
        <v>5.939248337891527E-59</v>
      </c>
      <c r="E635" s="4">
        <f t="shared" si="267"/>
        <v>3.6430241627848472E-14</v>
      </c>
      <c r="F635" s="4">
        <f t="shared" si="268"/>
        <v>4.1476207625692645</v>
      </c>
      <c r="G635" s="4">
        <f t="shared" si="269"/>
        <v>1067572.673748516</v>
      </c>
      <c r="H635" s="4">
        <f t="shared" si="270"/>
        <v>247223525.4590596</v>
      </c>
      <c r="I635" s="4">
        <f t="shared" si="271"/>
        <v>3221246909.4448452</v>
      </c>
      <c r="J635" s="4">
        <f t="shared" si="272"/>
        <v>11249732549.305012</v>
      </c>
      <c r="K635" s="4">
        <f t="shared" si="273"/>
        <v>20455205685.367523</v>
      </c>
      <c r="L635" s="4">
        <f t="shared" si="274"/>
        <v>26385790160.779785</v>
      </c>
      <c r="M635" s="4">
        <f t="shared" si="275"/>
        <v>28189030800.966377</v>
      </c>
      <c r="N635" s="4">
        <f t="shared" si="276"/>
        <v>27073896777.223473</v>
      </c>
      <c r="O635" s="4">
        <f t="shared" si="277"/>
        <v>24464051905.715137</v>
      </c>
      <c r="P635" s="4">
        <f t="shared" si="278"/>
        <v>21348518008.792347</v>
      </c>
      <c r="Q635" s="4">
        <f t="shared" si="279"/>
        <v>18272114281.103363</v>
      </c>
      <c r="R635" s="4">
        <f t="shared" si="280"/>
        <v>15483050016.758429</v>
      </c>
      <c r="S635" s="4">
        <f t="shared" si="281"/>
        <v>13063731026.593622</v>
      </c>
    </row>
    <row r="636" spans="1:19">
      <c r="A636" s="14">
        <f t="shared" si="264"/>
        <v>0.39881211810652395</v>
      </c>
      <c r="B636" s="16">
        <f t="shared" si="265"/>
        <v>122774.9489860608</v>
      </c>
      <c r="C636" s="4"/>
      <c r="D636" s="4">
        <f t="shared" si="266"/>
        <v>1.2662599630284637E-44</v>
      </c>
      <c r="E636" s="4">
        <f t="shared" si="267"/>
        <v>4.4852315642436129E-9</v>
      </c>
      <c r="F636" s="4">
        <f t="shared" si="268"/>
        <v>582.72850891255018</v>
      </c>
      <c r="G636" s="4">
        <f t="shared" si="269"/>
        <v>10268313.64197105</v>
      </c>
      <c r="H636" s="4">
        <f t="shared" si="270"/>
        <v>695580046.2046144</v>
      </c>
      <c r="I636" s="4">
        <f t="shared" si="271"/>
        <v>4842888377.5945234</v>
      </c>
      <c r="J636" s="4">
        <f t="shared" si="272"/>
        <v>11961977389.067827</v>
      </c>
      <c r="K636" s="4">
        <f t="shared" si="273"/>
        <v>17737965713.215408</v>
      </c>
      <c r="L636" s="4">
        <f t="shared" si="274"/>
        <v>20165086662.393505</v>
      </c>
      <c r="M636" s="4">
        <f t="shared" si="275"/>
        <v>19854336372.26524</v>
      </c>
      <c r="N636" s="4">
        <f t="shared" si="276"/>
        <v>18054919708.878143</v>
      </c>
      <c r="O636" s="4">
        <f t="shared" si="277"/>
        <v>15711125499.714657</v>
      </c>
      <c r="P636" s="4">
        <f t="shared" si="278"/>
        <v>13349503253.547447</v>
      </c>
      <c r="Q636" s="4">
        <f t="shared" si="279"/>
        <v>11207390751.562962</v>
      </c>
      <c r="R636" s="4">
        <f t="shared" si="280"/>
        <v>9362369004.0314465</v>
      </c>
      <c r="S636" s="4">
        <f t="shared" si="281"/>
        <v>7815378341.7722549</v>
      </c>
    </row>
    <row r="637" spans="1:19">
      <c r="A637" s="14">
        <f t="shared" si="264"/>
        <v>0.42052317318106525</v>
      </c>
      <c r="B637" s="16">
        <f t="shared" si="265"/>
        <v>106140.92363956224</v>
      </c>
      <c r="C637" s="4"/>
      <c r="D637" s="4">
        <f t="shared" si="266"/>
        <v>5.0694147746665205E-34</v>
      </c>
      <c r="E637" s="4">
        <f t="shared" si="267"/>
        <v>2.3910414846566553E-5</v>
      </c>
      <c r="F637" s="4">
        <f t="shared" si="268"/>
        <v>20055.253076484019</v>
      </c>
      <c r="G637" s="4">
        <f t="shared" si="269"/>
        <v>48033628.015557431</v>
      </c>
      <c r="H637" s="4">
        <f t="shared" si="270"/>
        <v>1303422917.8493762</v>
      </c>
      <c r="I637" s="4">
        <f t="shared" si="271"/>
        <v>5692170898.6152544</v>
      </c>
      <c r="J637" s="4">
        <f t="shared" si="272"/>
        <v>10864961729.103779</v>
      </c>
      <c r="K637" s="4">
        <f t="shared" si="273"/>
        <v>13842629018.120764</v>
      </c>
      <c r="L637" s="4">
        <f t="shared" si="274"/>
        <v>14324466776.160378</v>
      </c>
      <c r="M637" s="4">
        <f t="shared" si="275"/>
        <v>13272322266.84169</v>
      </c>
      <c r="N637" s="4">
        <f t="shared" si="276"/>
        <v>11588466666.721634</v>
      </c>
      <c r="O637" s="4">
        <f t="shared" si="277"/>
        <v>9805225262.9281673</v>
      </c>
      <c r="P637" s="4">
        <f t="shared" si="278"/>
        <v>8167627979.5085115</v>
      </c>
      <c r="Q637" s="4">
        <f t="shared" si="279"/>
        <v>6759232623.6191063</v>
      </c>
      <c r="R637" s="4">
        <f t="shared" si="280"/>
        <v>5586945250.8203859</v>
      </c>
      <c r="S637" s="4">
        <f t="shared" si="281"/>
        <v>4626798532.9632015</v>
      </c>
    </row>
    <row r="638" spans="1:19">
      <c r="A638" s="14">
        <f t="shared" si="264"/>
        <v>0.44180077247706423</v>
      </c>
      <c r="B638" s="16">
        <f t="shared" si="265"/>
        <v>90695.042960670733</v>
      </c>
      <c r="C638" s="4"/>
      <c r="D638" s="4">
        <f t="shared" si="266"/>
        <v>4.8651409682391514E-26</v>
      </c>
      <c r="E638" s="4">
        <f t="shared" si="267"/>
        <v>1.396636523508225E-2</v>
      </c>
      <c r="F638" s="4">
        <f t="shared" si="268"/>
        <v>255521.74637392766</v>
      </c>
      <c r="G638" s="4">
        <f t="shared" si="269"/>
        <v>134673323.19056991</v>
      </c>
      <c r="H638" s="4">
        <f t="shared" si="270"/>
        <v>1825727746.9707081</v>
      </c>
      <c r="I638" s="4">
        <f t="shared" si="271"/>
        <v>5597179778.9670086</v>
      </c>
      <c r="J638" s="4">
        <f t="shared" si="272"/>
        <v>8786159131.4914303</v>
      </c>
      <c r="K638" s="4">
        <f t="shared" si="273"/>
        <v>9976812743.0458336</v>
      </c>
      <c r="L638" s="4">
        <f t="shared" si="274"/>
        <v>9613344005.1678638</v>
      </c>
      <c r="M638" s="4">
        <f t="shared" si="275"/>
        <v>8506026059.448575</v>
      </c>
      <c r="N638" s="4">
        <f t="shared" si="276"/>
        <v>7201261524.9033604</v>
      </c>
      <c r="O638" s="4">
        <f t="shared" si="277"/>
        <v>5964866246.1251163</v>
      </c>
      <c r="P638" s="4">
        <f t="shared" si="278"/>
        <v>4894413378.8438721</v>
      </c>
      <c r="Q638" s="4">
        <f t="shared" si="279"/>
        <v>4006546306.1062398</v>
      </c>
      <c r="R638" s="4">
        <f t="shared" si="280"/>
        <v>3285145219.1583705</v>
      </c>
      <c r="S638" s="4">
        <f t="shared" si="281"/>
        <v>2704192192.3012905</v>
      </c>
    </row>
    <row r="639" spans="1:19">
      <c r="A639" s="14">
        <f t="shared" si="264"/>
        <v>0.46264491599452084</v>
      </c>
      <c r="B639" s="16">
        <f t="shared" si="265"/>
        <v>76437.306949386257</v>
      </c>
      <c r="C639" s="4"/>
      <c r="D639" s="4">
        <f t="shared" si="266"/>
        <v>6.0908407518614316E-20</v>
      </c>
      <c r="E639" s="4">
        <f t="shared" si="267"/>
        <v>1.6551245948393742</v>
      </c>
      <c r="F639" s="4">
        <f t="shared" si="268"/>
        <v>1583052.4327672627</v>
      </c>
      <c r="G639" s="4">
        <f t="shared" si="269"/>
        <v>259489639.27774316</v>
      </c>
      <c r="H639" s="4">
        <f t="shared" si="270"/>
        <v>2059479261.2547846</v>
      </c>
      <c r="I639" s="4">
        <f t="shared" si="271"/>
        <v>4805553869.8026752</v>
      </c>
      <c r="J639" s="4">
        <f t="shared" si="272"/>
        <v>6487205494.6569433</v>
      </c>
      <c r="K639" s="4">
        <f t="shared" si="273"/>
        <v>6740274122.1789503</v>
      </c>
      <c r="L639" s="4">
        <f t="shared" si="274"/>
        <v>6146975606.2844</v>
      </c>
      <c r="M639" s="4">
        <f t="shared" si="275"/>
        <v>5248936521.9298763</v>
      </c>
      <c r="N639" s="4">
        <f t="shared" si="276"/>
        <v>4339276779.1530924</v>
      </c>
      <c r="O639" s="4">
        <f t="shared" si="277"/>
        <v>3535747827.0644727</v>
      </c>
      <c r="P639" s="4">
        <f t="shared" si="278"/>
        <v>2867720746.7262821</v>
      </c>
      <c r="Q639" s="4">
        <f t="shared" si="279"/>
        <v>2327853940.5526495</v>
      </c>
      <c r="R639" s="4">
        <f t="shared" si="280"/>
        <v>1896905087.4720454</v>
      </c>
      <c r="S639" s="4">
        <f t="shared" si="281"/>
        <v>1554192496.7355278</v>
      </c>
    </row>
    <row r="640" spans="1:19">
      <c r="A640" s="14">
        <f t="shared" si="264"/>
        <v>0.48305560373343526</v>
      </c>
      <c r="B640" s="16">
        <f t="shared" si="265"/>
        <v>63763.76382824449</v>
      </c>
      <c r="C640" s="4"/>
      <c r="D640" s="4">
        <f t="shared" si="266"/>
        <v>3.1906918066367632E-15</v>
      </c>
      <c r="E640" s="4">
        <f t="shared" si="267"/>
        <v>61.171182494177501</v>
      </c>
      <c r="F640" s="4">
        <f t="shared" si="268"/>
        <v>5799520.5851317123</v>
      </c>
      <c r="G640" s="4">
        <f t="shared" si="269"/>
        <v>380848298.52705413</v>
      </c>
      <c r="H640" s="4">
        <f t="shared" si="270"/>
        <v>1987378904.6704705</v>
      </c>
      <c r="I640" s="4">
        <f t="shared" si="271"/>
        <v>3744723973.3574629</v>
      </c>
      <c r="J640" s="4">
        <f t="shared" si="272"/>
        <v>4491814382.4538612</v>
      </c>
      <c r="K640" s="4">
        <f t="shared" si="273"/>
        <v>4353426488.7355585</v>
      </c>
      <c r="L640" s="4">
        <f t="shared" si="274"/>
        <v>3802747721.3409562</v>
      </c>
      <c r="M640" s="4">
        <f t="shared" si="275"/>
        <v>3158004680.9635639</v>
      </c>
      <c r="N640" s="4">
        <f t="shared" si="276"/>
        <v>2562499013.2118778</v>
      </c>
      <c r="O640" s="4">
        <f t="shared" si="277"/>
        <v>2061317033.1355777</v>
      </c>
      <c r="P640" s="4">
        <f t="shared" si="278"/>
        <v>1656721820.7126677</v>
      </c>
      <c r="Q640" s="4">
        <f t="shared" si="279"/>
        <v>1336008588.1547594</v>
      </c>
      <c r="R640" s="4">
        <f t="shared" si="280"/>
        <v>1083399798.178931</v>
      </c>
      <c r="S640" s="4">
        <f t="shared" si="281"/>
        <v>884428896.68612218</v>
      </c>
    </row>
    <row r="641" spans="1:19">
      <c r="A641" s="14">
        <f t="shared" si="264"/>
        <v>0.5030328356938073</v>
      </c>
      <c r="B641" s="16">
        <f t="shared" si="265"/>
        <v>53862.558264852487</v>
      </c>
      <c r="C641" s="4"/>
      <c r="D641" s="4">
        <f t="shared" si="266"/>
        <v>1.641159666566222E-11</v>
      </c>
      <c r="E641" s="4">
        <f t="shared" si="267"/>
        <v>990.73337548496875</v>
      </c>
      <c r="F641" s="4">
        <f t="shared" si="268"/>
        <v>14993595.403116789</v>
      </c>
      <c r="G641" s="4">
        <f t="shared" si="269"/>
        <v>476311900.72966659</v>
      </c>
      <c r="H641" s="4">
        <f t="shared" si="270"/>
        <v>1781765251.206224</v>
      </c>
      <c r="I641" s="4">
        <f t="shared" si="271"/>
        <v>2833229804.0555644</v>
      </c>
      <c r="J641" s="4">
        <f t="shared" si="272"/>
        <v>3094203437.6134543</v>
      </c>
      <c r="K641" s="4">
        <f t="shared" si="273"/>
        <v>2837757324.940043</v>
      </c>
      <c r="L641" s="4">
        <f t="shared" si="274"/>
        <v>2395423448.6630325</v>
      </c>
      <c r="M641" s="4">
        <f t="shared" si="275"/>
        <v>1945790598.1539097</v>
      </c>
      <c r="N641" s="4">
        <f t="shared" si="276"/>
        <v>1555681305.6570196</v>
      </c>
      <c r="O641" s="4">
        <f t="shared" si="277"/>
        <v>1238710152.189435</v>
      </c>
      <c r="P641" s="4">
        <f t="shared" si="278"/>
        <v>988412249.52515936</v>
      </c>
      <c r="Q641" s="4">
        <f t="shared" si="279"/>
        <v>792917405.00240064</v>
      </c>
      <c r="R641" s="4">
        <f t="shared" si="280"/>
        <v>640519124.82502925</v>
      </c>
      <c r="S641" s="4">
        <f t="shared" si="281"/>
        <v>521372324.05470228</v>
      </c>
    </row>
    <row r="642" spans="1:19">
      <c r="A642" s="14">
        <f t="shared" si="264"/>
        <v>0.52257661187563709</v>
      </c>
      <c r="B642" s="16">
        <f t="shared" si="265"/>
        <v>39208.774031032328</v>
      </c>
      <c r="C642" s="4"/>
      <c r="D642" s="4">
        <f t="shared" si="266"/>
        <v>1.0652395436082261E-8</v>
      </c>
      <c r="E642" s="4">
        <f t="shared" si="267"/>
        <v>6277.1543901279611</v>
      </c>
      <c r="F642" s="4">
        <f t="shared" si="268"/>
        <v>21743344.621141572</v>
      </c>
      <c r="G642" s="4">
        <f t="shared" si="269"/>
        <v>385369519.76501793</v>
      </c>
      <c r="H642" s="4">
        <f t="shared" si="270"/>
        <v>1103215472.9212573</v>
      </c>
      <c r="I642" s="4">
        <f t="shared" si="271"/>
        <v>1530594296.2782822</v>
      </c>
      <c r="J642" s="4">
        <f t="shared" si="272"/>
        <v>1550217314.2562101</v>
      </c>
      <c r="K642" s="4">
        <f t="shared" si="273"/>
        <v>1360022909.1110411</v>
      </c>
      <c r="L642" s="4">
        <f t="shared" si="274"/>
        <v>1116895073.7205298</v>
      </c>
      <c r="M642" s="4">
        <f t="shared" si="275"/>
        <v>891272400.17838132</v>
      </c>
      <c r="N642" s="4">
        <f t="shared" si="276"/>
        <v>704158999.29424059</v>
      </c>
      <c r="O642" s="4">
        <f t="shared" si="277"/>
        <v>556106828.61884427</v>
      </c>
      <c r="P642" s="4">
        <f t="shared" si="278"/>
        <v>441170289.91136509</v>
      </c>
      <c r="Q642" s="4">
        <f t="shared" si="279"/>
        <v>352429341.82487631</v>
      </c>
      <c r="R642" s="4">
        <f t="shared" si="280"/>
        <v>283811441.18270642</v>
      </c>
      <c r="S642" s="4">
        <f t="shared" si="281"/>
        <v>230480719.52522826</v>
      </c>
    </row>
    <row r="643" spans="1:19">
      <c r="A643" s="14">
        <f t="shared" si="264"/>
        <v>0.54168693227892462</v>
      </c>
      <c r="B643" s="16">
        <f t="shared" si="265"/>
        <v>23762.8933521408</v>
      </c>
      <c r="C643" s="4"/>
      <c r="D643" s="4">
        <f t="shared" si="266"/>
        <v>1.2327966017689443E-6</v>
      </c>
      <c r="E643" s="4">
        <f t="shared" si="267"/>
        <v>16890.356506505948</v>
      </c>
      <c r="F643" s="4">
        <f t="shared" si="268"/>
        <v>17655293.615682483</v>
      </c>
      <c r="G643" s="4">
        <f t="shared" si="269"/>
        <v>194762206.911598</v>
      </c>
      <c r="H643" s="4">
        <f t="shared" si="270"/>
        <v>448633842.7947942</v>
      </c>
      <c r="I643" s="4">
        <f t="shared" si="271"/>
        <v>557140604.12947631</v>
      </c>
      <c r="J643" s="4">
        <f t="shared" si="272"/>
        <v>530761897.31838405</v>
      </c>
      <c r="K643" s="4">
        <f t="shared" si="273"/>
        <v>449152521.88490403</v>
      </c>
      <c r="L643" s="4">
        <f t="shared" si="274"/>
        <v>360709644.1913414</v>
      </c>
      <c r="M643" s="4">
        <f t="shared" si="275"/>
        <v>283717837.90504116</v>
      </c>
      <c r="N643" s="4">
        <f t="shared" si="276"/>
        <v>221998911.2812447</v>
      </c>
      <c r="O643" s="4">
        <f t="shared" si="277"/>
        <v>174158423.0481365</v>
      </c>
      <c r="P643" s="4">
        <f t="shared" si="278"/>
        <v>137513279.23075864</v>
      </c>
      <c r="Q643" s="4">
        <f t="shared" si="279"/>
        <v>109478382.99290413</v>
      </c>
      <c r="R643" s="4">
        <f t="shared" si="280"/>
        <v>87941183.761441007</v>
      </c>
      <c r="S643" s="4">
        <f t="shared" si="281"/>
        <v>71281267.089264169</v>
      </c>
    </row>
    <row r="644" spans="1:19">
      <c r="A644" s="14">
        <f t="shared" si="264"/>
        <v>0.56036379690366966</v>
      </c>
      <c r="B644" s="16">
        <f t="shared" si="265"/>
        <v>11881.4466760704</v>
      </c>
      <c r="C644" s="4"/>
      <c r="D644" s="4">
        <f t="shared" si="266"/>
        <v>3.38642381273002E-5</v>
      </c>
      <c r="E644" s="4">
        <f t="shared" si="267"/>
        <v>21172.831949242827</v>
      </c>
      <c r="F644" s="4">
        <f t="shared" si="268"/>
        <v>8278840.4580726493</v>
      </c>
      <c r="G644" s="4">
        <f t="shared" si="269"/>
        <v>61886308.870142274</v>
      </c>
      <c r="H644" s="4">
        <f t="shared" si="270"/>
        <v>119263923.39440416</v>
      </c>
      <c r="I644" s="4">
        <f t="shared" si="271"/>
        <v>135233061.50136229</v>
      </c>
      <c r="J644" s="4">
        <f t="shared" si="272"/>
        <v>122514792.22367825</v>
      </c>
      <c r="K644" s="4">
        <f t="shared" si="273"/>
        <v>100653866.86915961</v>
      </c>
      <c r="L644" s="4">
        <f t="shared" si="274"/>
        <v>79365454.495857313</v>
      </c>
      <c r="M644" s="4">
        <f t="shared" si="275"/>
        <v>61690048.517991826</v>
      </c>
      <c r="N644" s="4">
        <f t="shared" si="276"/>
        <v>47888969.745170616</v>
      </c>
      <c r="O644" s="4">
        <f t="shared" si="277"/>
        <v>37364061.204409853</v>
      </c>
      <c r="P644" s="4">
        <f t="shared" si="278"/>
        <v>29388233.946984213</v>
      </c>
      <c r="Q644" s="4">
        <f t="shared" si="279"/>
        <v>23331403.047120001</v>
      </c>
      <c r="R644" s="4">
        <f t="shared" si="280"/>
        <v>18702815.627089243</v>
      </c>
      <c r="S644" s="4">
        <f t="shared" si="281"/>
        <v>15136162.805524515</v>
      </c>
    </row>
    <row r="645" spans="1:19">
      <c r="A645" s="14">
        <f t="shared" si="264"/>
        <v>0.57860720574987257</v>
      </c>
      <c r="B645" s="16">
        <f t="shared" si="265"/>
        <v>14257.736011284482</v>
      </c>
      <c r="C645" s="4"/>
      <c r="D645" s="4">
        <f t="shared" si="266"/>
        <v>2.3440119638960697E-3</v>
      </c>
      <c r="E645" s="4">
        <f t="shared" si="267"/>
        <v>113633.68131770648</v>
      </c>
      <c r="F645" s="4">
        <f t="shared" si="268"/>
        <v>19678047.613826144</v>
      </c>
      <c r="G645" s="4">
        <f t="shared" si="269"/>
        <v>106567053.7417533</v>
      </c>
      <c r="H645" s="4">
        <f t="shared" si="270"/>
        <v>177160888.4373118</v>
      </c>
      <c r="I645" s="4">
        <f t="shared" si="271"/>
        <v>186305294.60503364</v>
      </c>
      <c r="J645" s="4">
        <f t="shared" si="272"/>
        <v>161901163.73982015</v>
      </c>
      <c r="K645" s="4">
        <f t="shared" si="273"/>
        <v>129791616.82095423</v>
      </c>
      <c r="L645" s="4">
        <f t="shared" si="274"/>
        <v>100798056.45000434</v>
      </c>
      <c r="M645" s="4">
        <f t="shared" si="275"/>
        <v>77584327.329665765</v>
      </c>
      <c r="N645" s="4">
        <f t="shared" si="276"/>
        <v>59833156.484174207</v>
      </c>
      <c r="O645" s="4">
        <f t="shared" si="277"/>
        <v>46472203.921986304</v>
      </c>
      <c r="P645" s="4">
        <f t="shared" si="278"/>
        <v>36435148.934742451</v>
      </c>
      <c r="Q645" s="4">
        <f t="shared" si="279"/>
        <v>28858942.776266769</v>
      </c>
      <c r="R645" s="4">
        <f t="shared" si="280"/>
        <v>23094199.949817345</v>
      </c>
      <c r="S645" s="4">
        <f t="shared" si="281"/>
        <v>18666083.384147242</v>
      </c>
    </row>
    <row r="646" spans="1:19">
      <c r="A646" s="14">
        <f t="shared" si="264"/>
        <v>0.5964171588175331</v>
      </c>
      <c r="B646" s="16">
        <f t="shared" si="265"/>
        <v>25743.134464819206</v>
      </c>
      <c r="C646" s="4"/>
      <c r="D646" s="4">
        <f t="shared" si="266"/>
        <v>0.19066230536433149</v>
      </c>
      <c r="E646" s="4">
        <f t="shared" si="267"/>
        <v>1092072.432813053</v>
      </c>
      <c r="F646" s="4">
        <f t="shared" si="268"/>
        <v>95780674.620628059</v>
      </c>
      <c r="G646" s="4">
        <f t="shared" si="269"/>
        <v>396272689.60730016</v>
      </c>
      <c r="H646" s="4">
        <f t="shared" si="270"/>
        <v>582290890.88756239</v>
      </c>
      <c r="I646" s="4">
        <f t="shared" si="271"/>
        <v>575003175.98334396</v>
      </c>
      <c r="J646" s="4">
        <f t="shared" si="272"/>
        <v>482605850.7647962</v>
      </c>
      <c r="K646" s="4">
        <f t="shared" si="273"/>
        <v>379050934.82461506</v>
      </c>
      <c r="L646" s="4">
        <f t="shared" si="274"/>
        <v>290665865.64164829</v>
      </c>
      <c r="M646" s="4">
        <f t="shared" si="275"/>
        <v>221899409.18199643</v>
      </c>
      <c r="N646" s="4">
        <f t="shared" si="276"/>
        <v>170192915.50715446</v>
      </c>
      <c r="O646" s="4">
        <f t="shared" si="277"/>
        <v>131689050.18421508</v>
      </c>
      <c r="P646" s="4">
        <f t="shared" si="278"/>
        <v>102970811.66500743</v>
      </c>
      <c r="Q646" s="4">
        <f t="shared" si="279"/>
        <v>81401511.36322996</v>
      </c>
      <c r="R646" s="4">
        <f t="shared" si="280"/>
        <v>65047983.622241363</v>
      </c>
      <c r="S646" s="4">
        <f t="shared" si="281"/>
        <v>52519139.860838741</v>
      </c>
    </row>
    <row r="647" spans="1:19">
      <c r="A647" s="14">
        <f t="shared" si="264"/>
        <v>0.61379365610665138</v>
      </c>
      <c r="B647" s="16">
        <f t="shared" si="265"/>
        <v>12277.494898606081</v>
      </c>
      <c r="C647" s="4"/>
      <c r="D647" s="4">
        <f t="shared" si="266"/>
        <v>0.64001867008483682</v>
      </c>
      <c r="E647" s="4">
        <f t="shared" si="267"/>
        <v>607316.72869158443</v>
      </c>
      <c r="F647" s="4">
        <f t="shared" si="268"/>
        <v>30043544.612011187</v>
      </c>
      <c r="G647" s="4">
        <f t="shared" si="269"/>
        <v>99093994.817062706</v>
      </c>
      <c r="H647" s="4">
        <f t="shared" si="270"/>
        <v>131243193.32637708</v>
      </c>
      <c r="I647" s="4">
        <f t="shared" si="271"/>
        <v>122914961.34662382</v>
      </c>
      <c r="J647" s="4">
        <f t="shared" si="272"/>
        <v>100187786.10564804</v>
      </c>
      <c r="K647" s="4">
        <f t="shared" si="273"/>
        <v>77345543.028092533</v>
      </c>
      <c r="L647" s="4">
        <f t="shared" si="274"/>
        <v>58680603.008234553</v>
      </c>
      <c r="M647" s="4">
        <f t="shared" si="275"/>
        <v>44489786.164374694</v>
      </c>
      <c r="N647" s="4">
        <f t="shared" si="276"/>
        <v>33965666.194647335</v>
      </c>
      <c r="O647" s="4">
        <f t="shared" si="277"/>
        <v>26197823.160180096</v>
      </c>
      <c r="P647" s="4">
        <f t="shared" si="278"/>
        <v>20438588.277283128</v>
      </c>
      <c r="Q647" s="4">
        <f t="shared" si="279"/>
        <v>16130984.509772133</v>
      </c>
      <c r="R647" s="4">
        <f t="shared" si="280"/>
        <v>12874767.987051886</v>
      </c>
      <c r="S647" s="4">
        <f t="shared" si="281"/>
        <v>10385573.761664145</v>
      </c>
    </row>
    <row r="648" spans="1:19">
      <c r="A648" s="14">
        <f t="shared" si="264"/>
        <v>0.63073669761722728</v>
      </c>
      <c r="B648" s="16">
        <f t="shared" si="265"/>
        <v>9109.1091183206427</v>
      </c>
      <c r="C648" s="4"/>
      <c r="D648" s="4">
        <f t="shared" si="266"/>
        <v>3.4016880349925596</v>
      </c>
      <c r="E648" s="4">
        <f t="shared" si="267"/>
        <v>703127.09476649668</v>
      </c>
      <c r="F648" s="4">
        <f t="shared" si="268"/>
        <v>21406485.748427548</v>
      </c>
      <c r="G648" s="4">
        <f t="shared" si="269"/>
        <v>58264913.301831059</v>
      </c>
      <c r="H648" s="4">
        <f t="shared" si="270"/>
        <v>70662609.670353428</v>
      </c>
      <c r="I648" s="4">
        <f t="shared" si="271"/>
        <v>63272897.316707797</v>
      </c>
      <c r="J648" s="4">
        <f t="shared" si="272"/>
        <v>50309621.149893261</v>
      </c>
      <c r="K648" s="4">
        <f t="shared" si="273"/>
        <v>38276012.304067217</v>
      </c>
      <c r="L648" s="4">
        <f t="shared" si="274"/>
        <v>28777617.916213877</v>
      </c>
      <c r="M648" s="4">
        <f t="shared" si="275"/>
        <v>21691044.361877237</v>
      </c>
      <c r="N648" s="4">
        <f t="shared" si="276"/>
        <v>16495296.701803325</v>
      </c>
      <c r="O648" s="4">
        <f t="shared" si="277"/>
        <v>12688569.973848909</v>
      </c>
      <c r="P648" s="4">
        <f t="shared" si="278"/>
        <v>9880265.555445794</v>
      </c>
      <c r="Q648" s="4">
        <f t="shared" si="279"/>
        <v>7787142.0760167632</v>
      </c>
      <c r="R648" s="4">
        <f t="shared" si="280"/>
        <v>6208882.0612211628</v>
      </c>
      <c r="S648" s="4">
        <f t="shared" si="281"/>
        <v>5004625.6944083208</v>
      </c>
    </row>
    <row r="649" spans="1:19">
      <c r="A649" s="14">
        <f t="shared" si="264"/>
        <v>0.64724628334926093</v>
      </c>
      <c r="B649" s="16">
        <f t="shared" si="265"/>
        <v>24554.989797212162</v>
      </c>
      <c r="C649" s="4"/>
      <c r="D649" s="4">
        <f t="shared" si="266"/>
        <v>168.92095935932315</v>
      </c>
      <c r="E649" s="4">
        <f t="shared" si="267"/>
        <v>9511111.8576057777</v>
      </c>
      <c r="F649" s="4">
        <f t="shared" si="268"/>
        <v>191356965.27634758</v>
      </c>
      <c r="G649" s="4">
        <f t="shared" si="269"/>
        <v>442089869.0799377</v>
      </c>
      <c r="H649" s="4">
        <f t="shared" si="270"/>
        <v>497343769.43271488</v>
      </c>
      <c r="I649" s="4">
        <f t="shared" si="271"/>
        <v>428593185.39322162</v>
      </c>
      <c r="J649" s="4">
        <f t="shared" si="272"/>
        <v>333643536.59852445</v>
      </c>
      <c r="K649" s="4">
        <f t="shared" si="273"/>
        <v>250694155.80477509</v>
      </c>
      <c r="L649" s="4">
        <f t="shared" si="274"/>
        <v>187032855.12513226</v>
      </c>
      <c r="M649" s="4">
        <f t="shared" si="275"/>
        <v>140273620.30284107</v>
      </c>
      <c r="N649" s="4">
        <f t="shared" si="276"/>
        <v>106317540.20399974</v>
      </c>
      <c r="O649" s="4">
        <f t="shared" si="277"/>
        <v>81593759.297141805</v>
      </c>
      <c r="P649" s="4">
        <f t="shared" si="278"/>
        <v>63431480.349581674</v>
      </c>
      <c r="Q649" s="4">
        <f t="shared" si="279"/>
        <v>49934639.292733461</v>
      </c>
      <c r="R649" s="4">
        <f t="shared" si="280"/>
        <v>39779472.554791197</v>
      </c>
      <c r="S649" s="4">
        <f t="shared" si="281"/>
        <v>32042998.616489522</v>
      </c>
    </row>
    <row r="650" spans="1:19">
      <c r="A650" s="14">
        <f t="shared" si="264"/>
        <v>0.66332241330275232</v>
      </c>
      <c r="B650" s="16">
        <f t="shared" si="265"/>
        <v>27723.375577497598</v>
      </c>
      <c r="C650" s="4"/>
      <c r="D650" s="4">
        <f t="shared" si="266"/>
        <v>1107.9959564683511</v>
      </c>
      <c r="E650" s="4">
        <f t="shared" si="267"/>
        <v>20427586.257788099</v>
      </c>
      <c r="F650" s="4">
        <f t="shared" si="268"/>
        <v>287997441.80179954</v>
      </c>
      <c r="G650" s="4">
        <f t="shared" si="269"/>
        <v>578008502.19820929</v>
      </c>
      <c r="H650" s="4">
        <f t="shared" si="270"/>
        <v>609624239.21554303</v>
      </c>
      <c r="I650" s="4">
        <f t="shared" si="271"/>
        <v>508353667.58140236</v>
      </c>
      <c r="J650" s="4">
        <f t="shared" si="272"/>
        <v>388605405.58472341</v>
      </c>
      <c r="K650" s="4">
        <f t="shared" si="273"/>
        <v>288883231.17520249</v>
      </c>
      <c r="L650" s="4">
        <f t="shared" si="274"/>
        <v>214099793.56522211</v>
      </c>
      <c r="M650" s="4">
        <f t="shared" si="275"/>
        <v>159887147.49543566</v>
      </c>
      <c r="N650" s="4">
        <f t="shared" si="276"/>
        <v>120836185.6877238</v>
      </c>
      <c r="O650" s="4">
        <f t="shared" si="277"/>
        <v>92552912.28390719</v>
      </c>
      <c r="P650" s="4">
        <f t="shared" si="278"/>
        <v>71850558.989775121</v>
      </c>
      <c r="Q650" s="4">
        <f t="shared" si="279"/>
        <v>56505057.449637003</v>
      </c>
      <c r="R650" s="4">
        <f t="shared" si="280"/>
        <v>44980029.427325748</v>
      </c>
      <c r="S650" s="4">
        <f t="shared" si="281"/>
        <v>36211790.779145755</v>
      </c>
    </row>
    <row r="651" spans="1:19">
      <c r="A651" s="14">
        <f t="shared" si="264"/>
        <v>0.67896508747770135</v>
      </c>
      <c r="B651" s="16">
        <f t="shared" si="265"/>
        <v>30891.761357783042</v>
      </c>
      <c r="C651" s="4"/>
      <c r="D651" s="4">
        <f t="shared" si="266"/>
        <v>5598.9796578074629</v>
      </c>
      <c r="E651" s="4">
        <f t="shared" si="267"/>
        <v>39372554.045033127</v>
      </c>
      <c r="F651" s="4">
        <f t="shared" si="268"/>
        <v>408351076.53622198</v>
      </c>
      <c r="G651" s="4">
        <f t="shared" si="269"/>
        <v>725793277.47342396</v>
      </c>
      <c r="H651" s="4">
        <f t="shared" si="270"/>
        <v>724023231.46180117</v>
      </c>
      <c r="I651" s="4">
        <f t="shared" si="271"/>
        <v>586845699.42531502</v>
      </c>
      <c r="J651" s="4">
        <f t="shared" si="272"/>
        <v>441622610.98867035</v>
      </c>
      <c r="K651" s="4">
        <f t="shared" si="273"/>
        <v>325276069.84294015</v>
      </c>
      <c r="L651" s="4">
        <f t="shared" si="274"/>
        <v>239695497.36270574</v>
      </c>
      <c r="M651" s="4">
        <f t="shared" si="275"/>
        <v>178340808.02603063</v>
      </c>
      <c r="N651" s="4">
        <f t="shared" si="276"/>
        <v>134449428.15582559</v>
      </c>
      <c r="O651" s="4">
        <f t="shared" si="277"/>
        <v>102804116.1567698</v>
      </c>
      <c r="P651" s="4">
        <f t="shared" si="278"/>
        <v>79712385.7843889</v>
      </c>
      <c r="Q651" s="4">
        <f t="shared" si="279"/>
        <v>62632998.681811847</v>
      </c>
      <c r="R651" s="4">
        <f t="shared" si="280"/>
        <v>49825918.208810471</v>
      </c>
      <c r="S651" s="4">
        <f t="shared" si="281"/>
        <v>40093599.452148616</v>
      </c>
    </row>
    <row r="652" spans="1:19">
      <c r="A652" s="14">
        <f t="shared" si="264"/>
        <v>0.694174305874108</v>
      </c>
      <c r="B652" s="16">
        <f t="shared" si="265"/>
        <v>31287.809580318728</v>
      </c>
      <c r="C652" s="4"/>
      <c r="D652" s="4">
        <f t="shared" si="266"/>
        <v>19230.281236851915</v>
      </c>
      <c r="E652" s="4">
        <f t="shared" si="267"/>
        <v>58588495.522353545</v>
      </c>
      <c r="F652" s="4">
        <f t="shared" si="268"/>
        <v>465529061.84724045</v>
      </c>
      <c r="G652" s="4">
        <f t="shared" si="269"/>
        <v>744620760.13775504</v>
      </c>
      <c r="H652" s="4">
        <f t="shared" si="270"/>
        <v>707756487.91493595</v>
      </c>
      <c r="I652" s="4">
        <f t="shared" si="271"/>
        <v>559697346.46359086</v>
      </c>
      <c r="J652" s="4">
        <f t="shared" si="272"/>
        <v>415495283.85781103</v>
      </c>
      <c r="K652" s="4">
        <f t="shared" si="273"/>
        <v>303588059.78885388</v>
      </c>
      <c r="L652" s="4">
        <f t="shared" si="274"/>
        <v>222605019.52053946</v>
      </c>
      <c r="M652" s="4">
        <f t="shared" si="275"/>
        <v>165094163.69122586</v>
      </c>
      <c r="N652" s="4">
        <f t="shared" si="276"/>
        <v>124195787.49195127</v>
      </c>
      <c r="O652" s="4">
        <f t="shared" si="277"/>
        <v>94823264.054784745</v>
      </c>
      <c r="P652" s="4">
        <f t="shared" si="278"/>
        <v>73447127.804534078</v>
      </c>
      <c r="Q652" s="4">
        <f t="shared" si="279"/>
        <v>57666374.237589955</v>
      </c>
      <c r="R652" s="4">
        <f t="shared" si="280"/>
        <v>45849172.187778741</v>
      </c>
      <c r="S652" s="4">
        <f t="shared" si="281"/>
        <v>36878099.849433459</v>
      </c>
    </row>
    <row r="653" spans="1:19">
      <c r="A653" s="14">
        <f t="shared" si="264"/>
        <v>0.70895006849197251</v>
      </c>
      <c r="B653" s="16">
        <f t="shared" si="265"/>
        <v>23762.8933521408</v>
      </c>
      <c r="C653" s="4"/>
      <c r="D653" s="4">
        <f t="shared" si="266"/>
        <v>31540.922664890346</v>
      </c>
      <c r="E653" s="4">
        <f t="shared" si="267"/>
        <v>46338832.825712487</v>
      </c>
      <c r="F653" s="4">
        <f t="shared" si="268"/>
        <v>291867528.30553049</v>
      </c>
      <c r="G653" s="4">
        <f t="shared" si="269"/>
        <v>425838660.26133561</v>
      </c>
      <c r="H653" s="4">
        <f t="shared" si="270"/>
        <v>388052136.05206496</v>
      </c>
      <c r="I653" s="4">
        <f t="shared" si="271"/>
        <v>300349862.54627681</v>
      </c>
      <c r="J653" s="4">
        <f t="shared" si="272"/>
        <v>220334702.69497323</v>
      </c>
      <c r="K653" s="4">
        <f t="shared" si="273"/>
        <v>159869287.44508952</v>
      </c>
      <c r="L653" s="4">
        <f t="shared" si="274"/>
        <v>116716968.45218062</v>
      </c>
      <c r="M653" s="4">
        <f t="shared" si="275"/>
        <v>86320737.487588793</v>
      </c>
      <c r="N653" s="4">
        <f t="shared" si="276"/>
        <v>64815167.864290796</v>
      </c>
      <c r="O653" s="4">
        <f t="shared" si="277"/>
        <v>49422368.46084483</v>
      </c>
      <c r="P653" s="4">
        <f t="shared" si="278"/>
        <v>38246031.525249742</v>
      </c>
      <c r="Q653" s="4">
        <f t="shared" si="279"/>
        <v>30008675.594510522</v>
      </c>
      <c r="R653" s="4">
        <f t="shared" si="280"/>
        <v>23847539.018208914</v>
      </c>
      <c r="S653" s="4">
        <f t="shared" si="281"/>
        <v>19174378.390067153</v>
      </c>
    </row>
    <row r="654" spans="1:19">
      <c r="A654" s="14">
        <f t="shared" si="264"/>
        <v>0.72329237533129453</v>
      </c>
      <c r="B654" s="16">
        <f t="shared" si="265"/>
        <v>17822.170014105603</v>
      </c>
      <c r="C654" s="4"/>
      <c r="D654" s="4">
        <f t="shared" si="266"/>
        <v>43961.646511969411</v>
      </c>
      <c r="E654" s="4">
        <f t="shared" si="267"/>
        <v>34096095.878029324</v>
      </c>
      <c r="F654" s="4">
        <f t="shared" si="268"/>
        <v>175216337.64219818</v>
      </c>
      <c r="G654" s="4">
        <f t="shared" si="269"/>
        <v>235863584.6059581</v>
      </c>
      <c r="H654" s="4">
        <f t="shared" si="270"/>
        <v>207144798.58054066</v>
      </c>
      <c r="I654" s="4">
        <f t="shared" si="271"/>
        <v>157339462.23005286</v>
      </c>
      <c r="J654" s="4">
        <f t="shared" si="272"/>
        <v>114228870.44523439</v>
      </c>
      <c r="K654" s="4">
        <f t="shared" si="273"/>
        <v>82375573.672221139</v>
      </c>
      <c r="L654" s="4">
        <f t="shared" si="274"/>
        <v>59912799.67658633</v>
      </c>
      <c r="M654" s="4">
        <f t="shared" si="275"/>
        <v>44201399.226261765</v>
      </c>
      <c r="N654" s="4">
        <f t="shared" si="276"/>
        <v>33134840.002214368</v>
      </c>
      <c r="O654" s="4">
        <f t="shared" si="277"/>
        <v>25237149.409547836</v>
      </c>
      <c r="P654" s="4">
        <f t="shared" si="278"/>
        <v>19514405.214463618</v>
      </c>
      <c r="Q654" s="4">
        <f t="shared" si="279"/>
        <v>15302558.890768437</v>
      </c>
      <c r="R654" s="4">
        <f t="shared" si="280"/>
        <v>12155561.17163448</v>
      </c>
      <c r="S654" s="4">
        <f t="shared" si="281"/>
        <v>9770419.2804475818</v>
      </c>
    </row>
    <row r="655" spans="1:19">
      <c r="A655" s="14">
        <f t="shared" si="264"/>
        <v>0.73720122639207442</v>
      </c>
      <c r="B655" s="16">
        <f t="shared" si="265"/>
        <v>18614.266459176961</v>
      </c>
      <c r="C655" s="4"/>
      <c r="D655" s="4">
        <f t="shared" si="266"/>
        <v>105760.88487196605</v>
      </c>
      <c r="E655" s="4">
        <f t="shared" si="267"/>
        <v>46767839.383069314</v>
      </c>
      <c r="F655" s="4">
        <f t="shared" si="268"/>
        <v>200953318.18962747</v>
      </c>
      <c r="G655" s="4">
        <f t="shared" si="269"/>
        <v>252012867.09904191</v>
      </c>
      <c r="H655" s="4">
        <f t="shared" si="270"/>
        <v>214257403.80843025</v>
      </c>
      <c r="I655" s="4">
        <f t="shared" si="271"/>
        <v>160070267.7095654</v>
      </c>
      <c r="J655" s="4">
        <f t="shared" si="272"/>
        <v>115153190.34123328</v>
      </c>
      <c r="K655" s="4">
        <f t="shared" si="273"/>
        <v>82596083.862457752</v>
      </c>
      <c r="L655" s="4">
        <f t="shared" si="274"/>
        <v>59873049.833533883</v>
      </c>
      <c r="M655" s="4">
        <f t="shared" si="275"/>
        <v>44076930.747048035</v>
      </c>
      <c r="N655" s="4">
        <f t="shared" si="276"/>
        <v>32993883.154479243</v>
      </c>
      <c r="O655" s="4">
        <f t="shared" si="277"/>
        <v>25104790.045923147</v>
      </c>
      <c r="P655" s="4">
        <f t="shared" si="278"/>
        <v>19398391.47966041</v>
      </c>
      <c r="Q655" s="4">
        <f t="shared" si="279"/>
        <v>15203832.697196016</v>
      </c>
      <c r="R655" s="4">
        <f t="shared" si="280"/>
        <v>12072595.15515442</v>
      </c>
      <c r="S655" s="4">
        <f t="shared" si="281"/>
        <v>9700991.0009292141</v>
      </c>
    </row>
    <row r="656" spans="1:19">
      <c r="A656" s="14">
        <f t="shared" si="264"/>
        <v>0.75067662167431193</v>
      </c>
      <c r="B656" s="16">
        <f t="shared" si="265"/>
        <v>6336.7715605708818</v>
      </c>
      <c r="C656" s="4"/>
      <c r="D656" s="4">
        <f t="shared" si="266"/>
        <v>24479.200463040579</v>
      </c>
      <c r="E656" s="4">
        <f t="shared" si="267"/>
        <v>6591638.7503905911</v>
      </c>
      <c r="F656" s="4">
        <f t="shared" si="268"/>
        <v>24183732.536505636</v>
      </c>
      <c r="G656" s="4">
        <f t="shared" si="269"/>
        <v>28490173.238069508</v>
      </c>
      <c r="H656" s="4">
        <f t="shared" si="270"/>
        <v>23537472.782149229</v>
      </c>
      <c r="I656" s="4">
        <f t="shared" si="271"/>
        <v>17329576.192315061</v>
      </c>
      <c r="J656" s="4">
        <f t="shared" si="272"/>
        <v>12366468.719860259</v>
      </c>
      <c r="K656" s="4">
        <f t="shared" si="273"/>
        <v>8828035.906743478</v>
      </c>
      <c r="L656" s="4">
        <f t="shared" si="274"/>
        <v>6380526.7948473562</v>
      </c>
      <c r="M656" s="4">
        <f t="shared" si="275"/>
        <v>4688239.1135482956</v>
      </c>
      <c r="N656" s="4">
        <f t="shared" si="276"/>
        <v>3504923.0327564143</v>
      </c>
      <c r="O656" s="4">
        <f t="shared" si="277"/>
        <v>2664526.361120325</v>
      </c>
      <c r="P656" s="4">
        <f t="shared" si="278"/>
        <v>2057591.1562186962</v>
      </c>
      <c r="Q656" s="4">
        <f t="shared" si="279"/>
        <v>1611947.8979817024</v>
      </c>
      <c r="R656" s="4">
        <f t="shared" si="280"/>
        <v>1279541.2666079483</v>
      </c>
      <c r="S656" s="4">
        <f t="shared" si="281"/>
        <v>1027924.9644600585</v>
      </c>
    </row>
    <row r="657" spans="1:19">
      <c r="A657" s="14">
        <f t="shared" si="264"/>
        <v>0.76371856117800707</v>
      </c>
      <c r="B657" s="16">
        <f t="shared" si="265"/>
        <v>9109.1091183206427</v>
      </c>
      <c r="C657" s="4"/>
      <c r="D657" s="4">
        <f t="shared" si="266"/>
        <v>92818.186833122367</v>
      </c>
      <c r="E657" s="4">
        <f t="shared" si="267"/>
        <v>16105198.38937347</v>
      </c>
      <c r="F657" s="4">
        <f t="shared" si="268"/>
        <v>51369092.189091854</v>
      </c>
      <c r="G657" s="4">
        <f t="shared" si="269"/>
        <v>57255100.07109832</v>
      </c>
      <c r="H657" s="4">
        <f t="shared" si="270"/>
        <v>46115816.445326626</v>
      </c>
      <c r="I657" s="4">
        <f t="shared" si="271"/>
        <v>33516213.206825681</v>
      </c>
      <c r="J657" s="4">
        <f t="shared" si="272"/>
        <v>23746799.974040937</v>
      </c>
      <c r="K657" s="4">
        <f t="shared" si="273"/>
        <v>16880832.071012728</v>
      </c>
      <c r="L657" s="4">
        <f t="shared" si="274"/>
        <v>12168938.693997968</v>
      </c>
      <c r="M657" s="4">
        <f t="shared" si="275"/>
        <v>8926340.2834801748</v>
      </c>
      <c r="N657" s="4">
        <f t="shared" si="276"/>
        <v>6665794.3152815886</v>
      </c>
      <c r="O657" s="4">
        <f t="shared" si="277"/>
        <v>5063552.6682360293</v>
      </c>
      <c r="P657" s="4">
        <f t="shared" si="278"/>
        <v>3908005.1285804803</v>
      </c>
      <c r="Q657" s="4">
        <f t="shared" si="279"/>
        <v>3060369.5963886441</v>
      </c>
      <c r="R657" s="4">
        <f t="shared" si="280"/>
        <v>2428562.9506652113</v>
      </c>
      <c r="S657" s="4">
        <f>$B$4*(B657^2)*($D$620^2*(2*PI())^4*A657^-5/4/PI()/$S$5^4*EXP((-1/PI())*(2*PI()/$S$5)^4*A657^-4))</f>
        <v>1950565.2725950286</v>
      </c>
    </row>
    <row r="658" spans="1:19">
      <c r="A658" s="14">
        <f t="shared" si="264"/>
        <v>0.77632704490316007</v>
      </c>
      <c r="B658" s="16">
        <f t="shared" si="265"/>
        <v>8713.0608957849618</v>
      </c>
      <c r="C658" s="4"/>
      <c r="D658" s="4">
        <f t="shared" si="266"/>
        <v>144888.09739350024</v>
      </c>
      <c r="E658" s="4">
        <f t="shared" si="267"/>
        <v>17010421.221966732</v>
      </c>
      <c r="F658" s="4">
        <f t="shared" si="268"/>
        <v>47908593.022695616</v>
      </c>
      <c r="G658" s="4">
        <f t="shared" si="269"/>
        <v>50832351.627927266</v>
      </c>
      <c r="H658" s="4">
        <f t="shared" si="270"/>
        <v>40028809.449428938</v>
      </c>
      <c r="I658" s="4">
        <f t="shared" si="271"/>
        <v>28759385.031364504</v>
      </c>
      <c r="J658" s="4">
        <f t="shared" si="272"/>
        <v>20247318.424204793</v>
      </c>
      <c r="K658" s="4">
        <f t="shared" si="273"/>
        <v>14339367.048090184</v>
      </c>
      <c r="L658" s="4">
        <f t="shared" si="274"/>
        <v>10312910.06307896</v>
      </c>
      <c r="M658" s="4">
        <f t="shared" si="275"/>
        <v>7553546.243641776</v>
      </c>
      <c r="N658" s="4">
        <f t="shared" si="276"/>
        <v>5634995.6915090242</v>
      </c>
      <c r="O658" s="4">
        <f t="shared" si="277"/>
        <v>4277563.6088871909</v>
      </c>
      <c r="P658" s="4">
        <f t="shared" si="278"/>
        <v>3299769.4101951947</v>
      </c>
      <c r="Q658" s="4">
        <f t="shared" si="279"/>
        <v>2583142.883317993</v>
      </c>
      <c r="R658" s="4">
        <f t="shared" si="280"/>
        <v>2049322.5103008335</v>
      </c>
      <c r="S658" s="4">
        <f t="shared" si="281"/>
        <v>1645644.822664577</v>
      </c>
    </row>
    <row r="659" spans="1:19">
      <c r="A659" s="14">
        <f t="shared" si="264"/>
        <v>0.78850207284977059</v>
      </c>
      <c r="B659" s="16">
        <f t="shared" si="265"/>
        <v>14653.784233820163</v>
      </c>
      <c r="C659" s="4"/>
      <c r="D659" s="4">
        <f t="shared" si="266"/>
        <v>656657.19033813709</v>
      </c>
      <c r="E659" s="4">
        <f t="shared" si="267"/>
        <v>54422161.306639805</v>
      </c>
      <c r="F659" s="4">
        <f t="shared" si="268"/>
        <v>137182648.72711277</v>
      </c>
      <c r="G659" s="4">
        <f t="shared" si="269"/>
        <v>139303033.98971608</v>
      </c>
      <c r="H659" s="4">
        <f t="shared" si="270"/>
        <v>107511110.47652075</v>
      </c>
      <c r="I659" s="4">
        <f t="shared" si="271"/>
        <v>76454736.151573777</v>
      </c>
      <c r="J659" s="4">
        <f t="shared" si="272"/>
        <v>53521682.047206029</v>
      </c>
      <c r="K659" s="4">
        <f t="shared" si="273"/>
        <v>37778296.525012664</v>
      </c>
      <c r="L659" s="4">
        <f t="shared" si="274"/>
        <v>27114108.514120899</v>
      </c>
      <c r="M659" s="4">
        <f t="shared" si="275"/>
        <v>19832823.781935494</v>
      </c>
      <c r="N659" s="4">
        <f t="shared" si="276"/>
        <v>14782189.048614789</v>
      </c>
      <c r="O659" s="4">
        <f t="shared" si="277"/>
        <v>11214339.772034552</v>
      </c>
      <c r="P659" s="4">
        <f t="shared" si="278"/>
        <v>8647114.7417459637</v>
      </c>
      <c r="Q659" s="4">
        <f t="shared" si="279"/>
        <v>6767041.5120709352</v>
      </c>
      <c r="R659" s="4">
        <f t="shared" si="280"/>
        <v>5367344.1342182849</v>
      </c>
      <c r="S659" s="4">
        <f t="shared" si="281"/>
        <v>4309324.222008233</v>
      </c>
    </row>
    <row r="660" spans="1:19">
      <c r="A660" s="14">
        <f t="shared" si="264"/>
        <v>0.80024364501783896</v>
      </c>
      <c r="B660" s="16">
        <f t="shared" si="265"/>
        <v>20594.507571855363</v>
      </c>
      <c r="C660" s="4"/>
      <c r="D660" s="4">
        <f t="shared" si="266"/>
        <v>1968262.2736541179</v>
      </c>
      <c r="E660" s="4">
        <f t="shared" si="267"/>
        <v>119485873.6495209</v>
      </c>
      <c r="F660" s="4">
        <f t="shared" si="268"/>
        <v>272756227.9457491</v>
      </c>
      <c r="G660" s="4">
        <f t="shared" si="269"/>
        <v>266313289.86994824</v>
      </c>
      <c r="H660" s="4">
        <f t="shared" si="270"/>
        <v>201870512.95065969</v>
      </c>
      <c r="I660" s="4">
        <f t="shared" si="271"/>
        <v>142246198.37681946</v>
      </c>
      <c r="J660" s="4">
        <f t="shared" si="272"/>
        <v>99075132.292704985</v>
      </c>
      <c r="K660" s="4">
        <f t="shared" si="273"/>
        <v>69723825.145854235</v>
      </c>
      <c r="L660" s="4">
        <f t="shared" si="274"/>
        <v>49949500.626563475</v>
      </c>
      <c r="M660" s="4">
        <f t="shared" si="275"/>
        <v>36492322.088833585</v>
      </c>
      <c r="N660" s="4">
        <f t="shared" si="276"/>
        <v>27177431.344304841</v>
      </c>
      <c r="O660" s="4">
        <f t="shared" si="277"/>
        <v>20606481.964428667</v>
      </c>
      <c r="P660" s="4">
        <f t="shared" si="278"/>
        <v>15882975.684886647</v>
      </c>
      <c r="Q660" s="4">
        <f t="shared" si="279"/>
        <v>12426156.689148882</v>
      </c>
      <c r="R660" s="4">
        <f t="shared" si="280"/>
        <v>9853871.3619012181</v>
      </c>
      <c r="S660" s="4">
        <f t="shared" si="281"/>
        <v>7910220.999481203</v>
      </c>
    </row>
    <row r="661" spans="1:19">
      <c r="A661" s="14">
        <f t="shared" si="264"/>
        <v>0.81155176140736485</v>
      </c>
      <c r="B661" s="16">
        <f t="shared" si="265"/>
        <v>13861.687788748799</v>
      </c>
      <c r="C661" s="4"/>
      <c r="D661" s="4">
        <f t="shared" si="266"/>
        <v>1290722.8598676894</v>
      </c>
      <c r="E661" s="4">
        <f t="shared" si="267"/>
        <v>59279655.451495774</v>
      </c>
      <c r="F661" s="4">
        <f t="shared" si="268"/>
        <v>123814458.10750951</v>
      </c>
      <c r="G661" s="4">
        <f t="shared" si="269"/>
        <v>116712251.79822969</v>
      </c>
      <c r="H661" s="4">
        <f t="shared" si="270"/>
        <v>87055300.355930552</v>
      </c>
      <c r="I661" s="4">
        <f t="shared" si="271"/>
        <v>60840594.236120082</v>
      </c>
      <c r="J661" s="4">
        <f t="shared" si="272"/>
        <v>42183704.071922943</v>
      </c>
      <c r="K661" s="4">
        <f t="shared" si="273"/>
        <v>29607367.605335798</v>
      </c>
      <c r="L661" s="4">
        <f t="shared" si="274"/>
        <v>21175327.275401078</v>
      </c>
      <c r="M661" s="4">
        <f t="shared" si="275"/>
        <v>15453807.456446284</v>
      </c>
      <c r="N661" s="4">
        <f t="shared" si="276"/>
        <v>11500882.970884115</v>
      </c>
      <c r="O661" s="4">
        <f t="shared" si="277"/>
        <v>8715895.096499728</v>
      </c>
      <c r="P661" s="4">
        <f t="shared" si="278"/>
        <v>6715651.0589650571</v>
      </c>
      <c r="Q661" s="4">
        <f t="shared" si="279"/>
        <v>5252706.7179879006</v>
      </c>
      <c r="R661" s="4">
        <f t="shared" si="280"/>
        <v>4164588.3624220137</v>
      </c>
      <c r="S661" s="4">
        <f t="shared" si="281"/>
        <v>3342665.141464666</v>
      </c>
    </row>
    <row r="662" spans="1:19" ht="17.25" thickBot="1">
      <c r="A662" s="14">
        <f t="shared" si="264"/>
        <v>0.82242642201834859</v>
      </c>
      <c r="B662" s="16">
        <f t="shared" si="265"/>
        <v>7524.9162281779199</v>
      </c>
      <c r="C662" s="4"/>
      <c r="D662" s="4">
        <f t="shared" si="266"/>
        <v>528350.00817087747</v>
      </c>
      <c r="E662" s="4">
        <f t="shared" si="267"/>
        <v>18887638.810138538</v>
      </c>
      <c r="F662" s="4">
        <f t="shared" si="268"/>
        <v>36423597.623830393</v>
      </c>
      <c r="G662" s="4">
        <f t="shared" si="269"/>
        <v>33266791.233874865</v>
      </c>
      <c r="H662" s="4">
        <f t="shared" si="270"/>
        <v>24456917.31080386</v>
      </c>
      <c r="I662" s="4">
        <f t="shared" si="271"/>
        <v>16966570.541448344</v>
      </c>
      <c r="J662" s="4">
        <f t="shared" si="272"/>
        <v>11715844.275068564</v>
      </c>
      <c r="K662" s="4">
        <f t="shared" si="273"/>
        <v>8203242.4515893925</v>
      </c>
      <c r="L662" s="4">
        <f t="shared" si="274"/>
        <v>5858272.7610569103</v>
      </c>
      <c r="M662" s="4">
        <f t="shared" si="275"/>
        <v>4271273.1426272085</v>
      </c>
      <c r="N662" s="4">
        <f t="shared" si="276"/>
        <v>3176680.3718097527</v>
      </c>
      <c r="O662" s="4">
        <f t="shared" si="277"/>
        <v>2406365.3298005206</v>
      </c>
      <c r="P662" s="4">
        <f t="shared" si="278"/>
        <v>1853537.0640788137</v>
      </c>
      <c r="Q662" s="4">
        <f t="shared" si="279"/>
        <v>1449431.1166386432</v>
      </c>
      <c r="R662" s="4">
        <f t="shared" si="280"/>
        <v>1148983.0992603591</v>
      </c>
      <c r="S662" s="4">
        <f t="shared" si="281"/>
        <v>922103.56852019602</v>
      </c>
    </row>
    <row r="663" spans="1:19" ht="17.25" thickBot="1">
      <c r="A663" s="6"/>
      <c r="B663" s="7"/>
      <c r="C663" s="7" t="s">
        <v>23</v>
      </c>
      <c r="D663" s="15">
        <f>SUM(D622:D662)</f>
        <v>4913551.6833279282</v>
      </c>
      <c r="E663" s="15">
        <f t="shared" ref="E663:R663" si="282">SUM(E622:E662)</f>
        <v>549446647.20322514</v>
      </c>
      <c r="F663" s="15">
        <f t="shared" si="282"/>
        <v>2952148643.352869</v>
      </c>
      <c r="G663" s="15">
        <f t="shared" si="282"/>
        <v>6709463773.9672489</v>
      </c>
      <c r="H663" s="15">
        <f t="shared" si="282"/>
        <v>16608093029.657227</v>
      </c>
      <c r="I663" s="15">
        <f t="shared" si="282"/>
        <v>43353375564.270744</v>
      </c>
      <c r="J663" s="15">
        <f t="shared" si="282"/>
        <v>101364391433.01308</v>
      </c>
      <c r="K663" s="15">
        <f t="shared" si="282"/>
        <v>186897580993.42062</v>
      </c>
      <c r="L663" s="15">
        <f t="shared" si="282"/>
        <v>277431984193.73303</v>
      </c>
      <c r="M663" s="15">
        <f t="shared" si="282"/>
        <v>355120800072.48944</v>
      </c>
      <c r="N663" s="15">
        <f t="shared" si="282"/>
        <v>412446074202.06787</v>
      </c>
      <c r="O663" s="15">
        <f t="shared" si="282"/>
        <v>447584686211.28375</v>
      </c>
      <c r="P663" s="15">
        <f t="shared" si="282"/>
        <v>461558270106.86731</v>
      </c>
      <c r="Q663" s="15">
        <f t="shared" si="282"/>
        <v>457374400469.22772</v>
      </c>
      <c r="R663" s="15">
        <f t="shared" si="282"/>
        <v>439281412667.25043</v>
      </c>
      <c r="S663" s="20">
        <f>SUM(D663:R663)</f>
        <v>3209237041559.4878</v>
      </c>
    </row>
    <row r="664" spans="1:19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>
      <c r="A666" s="14">
        <f>A622</f>
        <v>4.9344490316004082E-2</v>
      </c>
      <c r="B666" s="16">
        <f>B622</f>
        <v>6732.8197831065609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6.1521304264270386E-299</v>
      </c>
    </row>
    <row r="667" spans="1:19">
      <c r="A667" s="14">
        <f t="shared" ref="A667:A706" si="283">A623</f>
        <v>7.7123926290137618E-2</v>
      </c>
      <c r="B667" s="16">
        <f t="shared" ref="B667:B706" si="284">B623</f>
        <v>792.09644507136022</v>
      </c>
      <c r="C667" s="4"/>
      <c r="D667" s="4">
        <f t="shared" ref="D667:D706" si="285">$B$4*(B667^2)*($D$664^2*(2*PI())^4*A667^-5/4/PI()/$D$5^4*EXP((-1/PI())*(2*PI()/$D$5)^4*A667^-4))</f>
        <v>0</v>
      </c>
      <c r="E667" s="4">
        <f t="shared" ref="E667:E706" si="286">$B$4*(B667^2)*($D$664^2*(2*PI())^4*A667^-5/4/PI()/$E$5^4*EXP((-1/PI())*(2*PI()/$E$5)^4*A667^-4))</f>
        <v>0</v>
      </c>
      <c r="F667" s="4">
        <f t="shared" ref="F667:F706" si="287">$B$4*(B667^2)*($D$664^2*(2*PI())^4*A667^-5/4/PI()/$F$5^4*EXP((-1/PI())*(2*PI()/$F$5)^4*A667^-4))</f>
        <v>0</v>
      </c>
      <c r="G667" s="4">
        <f t="shared" ref="G667:G706" si="288">$B$4*(B667^2)*($D$664^2*(2*PI())^4*A667^-5/4/PI()/$G$5^4*EXP((-1/PI())*(2*PI()/$G$5)^4*A667^-4))</f>
        <v>0</v>
      </c>
      <c r="H667" s="4">
        <f t="shared" ref="H667:H706" si="289">$B$4*(B667^2)*($D$664^2*(2*PI())^4*A667^-5/4/PI()/$H$5^4*EXP((-1/PI())*(2*PI()/$H$5)^4*A667^-4))</f>
        <v>0</v>
      </c>
      <c r="I667" s="4">
        <f t="shared" ref="I667:I706" si="290">$B$4*(B667^2)*($D$664^2*(2*PI())^4*A667^-5/4/PI()/$I$5^4*EXP((-1/PI())*(2*PI()/$I$5)^4*A667^-4))</f>
        <v>0</v>
      </c>
      <c r="J667" s="4">
        <f t="shared" ref="J667:J706" si="291">$B$4*(B667^2)*($D$664^2*(2*PI())^4*A667^-5/4/PI()/$J$5^4*EXP((-1/PI())*(2*PI()/$J$5)^4*A667^-4))</f>
        <v>0</v>
      </c>
      <c r="K667" s="4">
        <f t="shared" ref="K667:K706" si="292">$B$4*(B667^2)*($D$664^2*(2*PI())^4*A667^-5/4/PI()/$K$5^4*EXP((-1/PI())*(2*PI()/$K$5)^4*A667^-4))</f>
        <v>0</v>
      </c>
      <c r="L667" s="4">
        <f t="shared" ref="L667:L706" si="293">$B$4*(B667^2)*($D$664^2*(2*PI())^4*A667^-5/4/PI()/$L$5^4*EXP((-1/PI())*(2*PI()/$L$5)^4*A667^-4))</f>
        <v>0</v>
      </c>
      <c r="M667" s="4">
        <f t="shared" ref="M667:M706" si="294">$B$4*(B667^2)*($D$664^2*(2*PI())^4*A667^-5/4/PI()/$M$5^4*EXP((-1/PI())*(2*PI()/$M$5)^4*A667^-4))</f>
        <v>2.8635117304353619E-240</v>
      </c>
      <c r="N667" s="4">
        <f t="shared" ref="N667:N706" si="295">$B$4*(B667^2)*($D$664^2*(2*PI())^4*A667^-5/4/PI()/$N$5^4*EXP((-1/PI())*(2*PI()/$N$5)^4*A667^-4))</f>
        <v>2.6062981919412185E-174</v>
      </c>
      <c r="O667" s="4">
        <f t="shared" ref="O667:O706" si="296">$B$4*(B667^2)*($D$664^2*(2*PI())^4*A667^-5/4/PI()/$O$5^4*EXP((-1/PI())*(2*PI()/$O$5)^4*A667^-4))</f>
        <v>7.4700349122806393E-129</v>
      </c>
      <c r="P667" s="4">
        <f t="shared" ref="P667:P706" si="297">$B$4*(B667^2)*($D$664^2*(2*PI())^4*A667^-5/4/PI()/$P$5^4*EXP((-1/PI())*(2*PI()/$P$5)^4*A667^-4))</f>
        <v>1.0322248997102619E-96</v>
      </c>
      <c r="Q667" s="4">
        <f t="shared" ref="Q667:Q706" si="298">$B$4*(B667^2)*($D$664^2*(2*PI())^4*A667^-5/4/PI()/$Q$5^4*EXP((-1/PI())*(2*PI()/$Q$5)^4*A667^-4))</f>
        <v>1.7756104683129146E-73</v>
      </c>
      <c r="R667" s="4">
        <f t="shared" ref="R667:R706" si="299">$B$4*(B667^2)*($D$664^2*(2*PI())^4*A667^-5/4/PI()/$R$5^4*EXP((-1/PI())*(2*PI()/$R$5)^4*A667^-4))</f>
        <v>2.3844376770407007E-56</v>
      </c>
      <c r="S667" s="4">
        <f t="shared" ref="S667:S706" si="300">$B$4*(B667^2)*($D$664^2*(2*PI())^4*A667^-5/4/PI()/$S$5^4*EXP((-1/PI())*(2*PI()/$S$5)^4*A667^-4))</f>
        <v>1.667010705521257E-43</v>
      </c>
    </row>
    <row r="668" spans="1:19">
      <c r="A668" s="14">
        <f t="shared" si="283"/>
        <v>0.10446990648572885</v>
      </c>
      <c r="B668" s="16">
        <f t="shared" si="284"/>
        <v>4356.5304478924809</v>
      </c>
      <c r="C668" s="4"/>
      <c r="D668" s="4">
        <f t="shared" si="285"/>
        <v>0</v>
      </c>
      <c r="E668" s="4">
        <f t="shared" si="286"/>
        <v>0</v>
      </c>
      <c r="F668" s="4">
        <f t="shared" si="287"/>
        <v>0</v>
      </c>
      <c r="G668" s="4">
        <f t="shared" si="288"/>
        <v>0</v>
      </c>
      <c r="H668" s="4">
        <f t="shared" si="289"/>
        <v>0</v>
      </c>
      <c r="I668" s="4">
        <f t="shared" si="290"/>
        <v>0</v>
      </c>
      <c r="J668" s="4">
        <f t="shared" si="291"/>
        <v>1.311855817409378E-211</v>
      </c>
      <c r="K668" s="4">
        <f t="shared" si="292"/>
        <v>1.6089469327298058E-138</v>
      </c>
      <c r="L668" s="4">
        <f t="shared" si="293"/>
        <v>2.7545548149142454E-93</v>
      </c>
      <c r="M668" s="4">
        <f t="shared" si="294"/>
        <v>4.2206866839147783E-64</v>
      </c>
      <c r="N668" s="4">
        <f t="shared" si="295"/>
        <v>1.3269330726302347E-44</v>
      </c>
      <c r="O668" s="4">
        <f t="shared" si="296"/>
        <v>3.4474444387492111E-31</v>
      </c>
      <c r="P668" s="4">
        <f t="shared" si="297"/>
        <v>1.0058729738550452E-21</v>
      </c>
      <c r="Q668" s="4">
        <f t="shared" si="298"/>
        <v>6.725414959192595E-15</v>
      </c>
      <c r="R668" s="4">
        <f t="shared" si="299"/>
        <v>6.9711382026387883E-10</v>
      </c>
      <c r="S668" s="4">
        <f t="shared" si="300"/>
        <v>3.8956849777467034E-6</v>
      </c>
    </row>
    <row r="669" spans="1:19">
      <c r="A669" s="14">
        <f t="shared" si="283"/>
        <v>0.13138243090277779</v>
      </c>
      <c r="B669" s="16">
        <f t="shared" si="284"/>
        <v>6336.7715605708818</v>
      </c>
      <c r="C669" s="4"/>
      <c r="D669" s="4">
        <f t="shared" si="285"/>
        <v>0</v>
      </c>
      <c r="E669" s="4">
        <f t="shared" si="286"/>
        <v>0</v>
      </c>
      <c r="F669" s="4">
        <f t="shared" si="287"/>
        <v>0</v>
      </c>
      <c r="G669" s="4">
        <f t="shared" si="288"/>
        <v>0</v>
      </c>
      <c r="H669" s="4">
        <f t="shared" si="289"/>
        <v>7.7631168983924525E-218</v>
      </c>
      <c r="I669" s="4">
        <f t="shared" si="290"/>
        <v>4.8527774529598687E-128</v>
      </c>
      <c r="J669" s="4">
        <f t="shared" si="291"/>
        <v>1.7339534830487149E-78</v>
      </c>
      <c r="K669" s="4">
        <f t="shared" si="292"/>
        <v>2.2578716969320211E-49</v>
      </c>
      <c r="L669" s="4">
        <f t="shared" si="293"/>
        <v>2.1982159263152299E-31</v>
      </c>
      <c r="M669" s="4">
        <f t="shared" si="294"/>
        <v>8.369413877407645E-20</v>
      </c>
      <c r="N669" s="4">
        <f t="shared" si="295"/>
        <v>4.3355852620315179E-12</v>
      </c>
      <c r="O669" s="4">
        <f t="shared" si="296"/>
        <v>8.4212951196542715E-7</v>
      </c>
      <c r="P669" s="4">
        <f t="shared" si="297"/>
        <v>4.3624336066399906E-3</v>
      </c>
      <c r="Q669" s="4">
        <f t="shared" si="298"/>
        <v>2.0094344331891887</v>
      </c>
      <c r="R669" s="4">
        <f t="shared" si="299"/>
        <v>176.53320982911097</v>
      </c>
      <c r="S669" s="4">
        <f t="shared" si="300"/>
        <v>4863.5440281503661</v>
      </c>
    </row>
    <row r="670" spans="1:19">
      <c r="A670" s="14">
        <f t="shared" si="283"/>
        <v>0.15786149954128442</v>
      </c>
      <c r="B670" s="16">
        <f t="shared" si="284"/>
        <v>4356.5304478924809</v>
      </c>
      <c r="C670" s="4"/>
      <c r="D670" s="4">
        <f t="shared" si="285"/>
        <v>0</v>
      </c>
      <c r="E670" s="4">
        <f t="shared" si="286"/>
        <v>0</v>
      </c>
      <c r="F670" s="4">
        <f t="shared" si="287"/>
        <v>0</v>
      </c>
      <c r="G670" s="4">
        <f t="shared" si="288"/>
        <v>3.9646115428758531E-184</v>
      </c>
      <c r="H670" s="4">
        <f t="shared" si="289"/>
        <v>1.136924481035091E-99</v>
      </c>
      <c r="I670" s="4">
        <f t="shared" si="290"/>
        <v>1.0595836984499448E-56</v>
      </c>
      <c r="J670" s="4">
        <f t="shared" si="291"/>
        <v>5.00377051139775E-33</v>
      </c>
      <c r="K670" s="4">
        <f t="shared" si="292"/>
        <v>3.7805246831770801E-19</v>
      </c>
      <c r="L670" s="4">
        <f t="shared" si="293"/>
        <v>1.3361126141311883E-10</v>
      </c>
      <c r="M670" s="4">
        <f t="shared" si="294"/>
        <v>4.0426828715948365E-5</v>
      </c>
      <c r="N670" s="4">
        <f t="shared" si="295"/>
        <v>0.1731129306966849</v>
      </c>
      <c r="O670" s="4">
        <f t="shared" si="296"/>
        <v>51.404281304800968</v>
      </c>
      <c r="P670" s="4">
        <f t="shared" si="297"/>
        <v>2709.0010511327609</v>
      </c>
      <c r="Q670" s="4">
        <f t="shared" si="298"/>
        <v>45095.667554506428</v>
      </c>
      <c r="R670" s="4">
        <f t="shared" si="299"/>
        <v>341616.02658422774</v>
      </c>
      <c r="S670" s="4">
        <f t="shared" si="300"/>
        <v>1493710.4989516905</v>
      </c>
    </row>
    <row r="671" spans="1:19">
      <c r="A671" s="14">
        <f t="shared" si="283"/>
        <v>0.18390711240124874</v>
      </c>
      <c r="B671" s="16">
        <f t="shared" si="284"/>
        <v>12277.494898606081</v>
      </c>
      <c r="C671" s="4"/>
      <c r="D671" s="4">
        <f t="shared" si="285"/>
        <v>0</v>
      </c>
      <c r="E671" s="4">
        <f t="shared" si="286"/>
        <v>0</v>
      </c>
      <c r="F671" s="4">
        <f t="shared" si="287"/>
        <v>9.5828182243317877E-195</v>
      </c>
      <c r="G671" s="4">
        <f t="shared" si="288"/>
        <v>1.019458801276624E-94</v>
      </c>
      <c r="H671" s="4">
        <f t="shared" si="289"/>
        <v>5.5689583410549266E-49</v>
      </c>
      <c r="I671" s="4">
        <f t="shared" si="290"/>
        <v>9.4186185425133144E-26</v>
      </c>
      <c r="J671" s="4">
        <f t="shared" si="291"/>
        <v>5.4714142726427187E-13</v>
      </c>
      <c r="K671" s="4">
        <f t="shared" si="292"/>
        <v>1.5594536297229346E-5</v>
      </c>
      <c r="L671" s="4">
        <f t="shared" si="293"/>
        <v>0.57743586480476672</v>
      </c>
      <c r="M671" s="4">
        <f t="shared" si="294"/>
        <v>468.56576802299298</v>
      </c>
      <c r="N671" s="4">
        <f t="shared" si="295"/>
        <v>38128.006560654096</v>
      </c>
      <c r="O671" s="4">
        <f t="shared" si="296"/>
        <v>736010.75640286622</v>
      </c>
      <c r="P671" s="4">
        <f t="shared" si="297"/>
        <v>5606305.2484492958</v>
      </c>
      <c r="Q671" s="4">
        <f t="shared" si="298"/>
        <v>23018351.905826665</v>
      </c>
      <c r="R671" s="4">
        <f t="shared" si="299"/>
        <v>62053761.663742296</v>
      </c>
      <c r="S671" s="4">
        <f t="shared" si="300"/>
        <v>124877757.89529325</v>
      </c>
    </row>
    <row r="672" spans="1:19">
      <c r="A672" s="14">
        <f t="shared" si="283"/>
        <v>0.20951926948267074</v>
      </c>
      <c r="B672" s="16">
        <f t="shared" si="284"/>
        <v>61387.4744930304</v>
      </c>
      <c r="C672" s="4"/>
      <c r="D672" s="4">
        <f t="shared" si="285"/>
        <v>0</v>
      </c>
      <c r="E672" s="4">
        <f t="shared" si="286"/>
        <v>4.2027667997120394E-260</v>
      </c>
      <c r="F672" s="4">
        <f t="shared" si="287"/>
        <v>5.5523169291648204E-110</v>
      </c>
      <c r="G672" s="4">
        <f t="shared" si="288"/>
        <v>1.0071234395915776E-50</v>
      </c>
      <c r="H672" s="4">
        <f t="shared" si="289"/>
        <v>1.1273274315596676E-23</v>
      </c>
      <c r="I672" s="4">
        <f t="shared" si="290"/>
        <v>5.6505695446114683E-10</v>
      </c>
      <c r="J672" s="4">
        <f t="shared" si="291"/>
        <v>1.7800075440044635E-2</v>
      </c>
      <c r="K672" s="4">
        <f t="shared" si="292"/>
        <v>402.73709952553673</v>
      </c>
      <c r="L672" s="4">
        <f t="shared" si="293"/>
        <v>178938.85954861704</v>
      </c>
      <c r="M672" s="4">
        <f t="shared" si="294"/>
        <v>8332915.6179693723</v>
      </c>
      <c r="N672" s="4">
        <f t="shared" si="295"/>
        <v>100122689.00634824</v>
      </c>
      <c r="O672" s="4">
        <f t="shared" si="296"/>
        <v>516710787.32180166</v>
      </c>
      <c r="P672" s="4">
        <f t="shared" si="297"/>
        <v>1547398302.6731594</v>
      </c>
      <c r="Q672" s="4">
        <f t="shared" si="298"/>
        <v>3232811928.1931572</v>
      </c>
      <c r="R672" s="4">
        <f t="shared" si="299"/>
        <v>5293010183.8733282</v>
      </c>
      <c r="S672" s="4">
        <f t="shared" si="300"/>
        <v>7324193080.0948248</v>
      </c>
    </row>
    <row r="673" spans="1:19">
      <c r="A673" s="14">
        <f t="shared" si="283"/>
        <v>0.23469797078555044</v>
      </c>
      <c r="B673" s="16">
        <f t="shared" si="284"/>
        <v>147725.98700580868</v>
      </c>
      <c r="C673" s="4"/>
      <c r="D673" s="4">
        <f t="shared" si="285"/>
        <v>0</v>
      </c>
      <c r="E673" s="4">
        <f t="shared" si="286"/>
        <v>4.2059221178528993E-160</v>
      </c>
      <c r="F673" s="4">
        <f t="shared" si="287"/>
        <v>6.9515437239681257E-65</v>
      </c>
      <c r="G673" s="4">
        <f t="shared" si="288"/>
        <v>2.359172070035458E-27</v>
      </c>
      <c r="H673" s="4">
        <f t="shared" si="289"/>
        <v>2.8940346614405498E-10</v>
      </c>
      <c r="I673" s="4">
        <f t="shared" si="290"/>
        <v>0.12116983584460486</v>
      </c>
      <c r="J673" s="4">
        <f t="shared" si="291"/>
        <v>5960.2296552662683</v>
      </c>
      <c r="K673" s="4">
        <f t="shared" si="292"/>
        <v>3002863.7388021275</v>
      </c>
      <c r="L673" s="4">
        <f t="shared" si="293"/>
        <v>126322256.97870837</v>
      </c>
      <c r="M673" s="4">
        <f t="shared" si="294"/>
        <v>1282547888.0515361</v>
      </c>
      <c r="N673" s="4">
        <f t="shared" si="295"/>
        <v>5559778208.6551838</v>
      </c>
      <c r="O673" s="4">
        <f t="shared" si="296"/>
        <v>14204479426.348356</v>
      </c>
      <c r="P673" s="4">
        <f t="shared" si="297"/>
        <v>25864074480.088036</v>
      </c>
      <c r="Q673" s="4">
        <f t="shared" si="298"/>
        <v>37695894833.600662</v>
      </c>
      <c r="R673" s="4">
        <f t="shared" si="299"/>
        <v>47314249397.051559</v>
      </c>
      <c r="S673" s="4">
        <f t="shared" si="300"/>
        <v>53623787000.127052</v>
      </c>
    </row>
    <row r="674" spans="1:19">
      <c r="A674" s="14">
        <f t="shared" si="283"/>
        <v>0.25944321630988787</v>
      </c>
      <c r="B674" s="16">
        <f t="shared" si="284"/>
        <v>200400.40060305415</v>
      </c>
      <c r="C674" s="4"/>
      <c r="D674" s="4">
        <f t="shared" si="285"/>
        <v>0</v>
      </c>
      <c r="E674" s="4">
        <f t="shared" si="286"/>
        <v>7.440297130460322E-103</v>
      </c>
      <c r="F674" s="4">
        <f t="shared" si="287"/>
        <v>3.3287857644192854E-39</v>
      </c>
      <c r="G674" s="4">
        <f t="shared" si="288"/>
        <v>3.6308928234647158E-14</v>
      </c>
      <c r="H674" s="4">
        <f t="shared" si="289"/>
        <v>8.3542669473028481E-3</v>
      </c>
      <c r="I674" s="4">
        <f t="shared" si="290"/>
        <v>4207.3093778549692</v>
      </c>
      <c r="J674" s="4">
        <f t="shared" si="291"/>
        <v>5037747.8878603056</v>
      </c>
      <c r="K674" s="4">
        <f t="shared" si="292"/>
        <v>284752310.55927378</v>
      </c>
      <c r="L674" s="4">
        <f t="shared" si="293"/>
        <v>3088804395.1675653</v>
      </c>
      <c r="M674" s="4">
        <f t="shared" si="294"/>
        <v>13062940941.831099</v>
      </c>
      <c r="N674" s="4">
        <f t="shared" si="295"/>
        <v>31510482665.036915</v>
      </c>
      <c r="O674" s="4">
        <f t="shared" si="296"/>
        <v>53734949829.261887</v>
      </c>
      <c r="P674" s="4">
        <f t="shared" si="297"/>
        <v>73499911854.214813</v>
      </c>
      <c r="Q674" s="4">
        <f t="shared" si="298"/>
        <v>87090166622.12822</v>
      </c>
      <c r="R674" s="4">
        <f t="shared" si="299"/>
        <v>93821253036.417831</v>
      </c>
      <c r="S674" s="4">
        <f t="shared" si="300"/>
        <v>94802885601.28923</v>
      </c>
    </row>
    <row r="675" spans="1:19">
      <c r="A675" s="14">
        <f t="shared" si="283"/>
        <v>0.28375500605568299</v>
      </c>
      <c r="B675" s="16">
        <f t="shared" si="284"/>
        <v>203964.83460587519</v>
      </c>
      <c r="C675" s="4"/>
      <c r="D675" s="4">
        <f t="shared" si="285"/>
        <v>4.2632387684985963E-208</v>
      </c>
      <c r="E675" s="4">
        <f t="shared" si="286"/>
        <v>4.1094703273683744E-68</v>
      </c>
      <c r="F675" s="4">
        <f t="shared" si="287"/>
        <v>9.8230141583950751E-24</v>
      </c>
      <c r="G675" s="4">
        <f t="shared" si="288"/>
        <v>2.528842835405763E-6</v>
      </c>
      <c r="H675" s="4">
        <f t="shared" si="289"/>
        <v>185.57848363891108</v>
      </c>
      <c r="I675" s="4">
        <f t="shared" si="290"/>
        <v>1541930.2933847376</v>
      </c>
      <c r="J675" s="4">
        <f t="shared" si="291"/>
        <v>191054909.16068161</v>
      </c>
      <c r="K675" s="4">
        <f t="shared" si="292"/>
        <v>2840407122.5202699</v>
      </c>
      <c r="L675" s="4">
        <f t="shared" si="293"/>
        <v>13469319582.37488</v>
      </c>
      <c r="M675" s="4">
        <f t="shared" si="294"/>
        <v>33372869397.606613</v>
      </c>
      <c r="N675" s="4">
        <f t="shared" si="295"/>
        <v>56284740326.713898</v>
      </c>
      <c r="O675" s="4">
        <f t="shared" si="296"/>
        <v>74990787632.368073</v>
      </c>
      <c r="P675" s="4">
        <f t="shared" si="297"/>
        <v>86136520333.54187</v>
      </c>
      <c r="Q675" s="4">
        <f t="shared" si="298"/>
        <v>89944763705.57811</v>
      </c>
      <c r="R675" s="4">
        <f t="shared" si="299"/>
        <v>88265528294.361725</v>
      </c>
      <c r="S675" s="4">
        <f t="shared" si="300"/>
        <v>83153501852.000031</v>
      </c>
    </row>
    <row r="676" spans="1:19">
      <c r="A676" s="14">
        <f t="shared" si="283"/>
        <v>0.3076333400229358</v>
      </c>
      <c r="B676" s="16">
        <f t="shared" si="284"/>
        <v>192875.48437487619</v>
      </c>
      <c r="C676" s="4"/>
      <c r="D676" s="4">
        <f t="shared" si="285"/>
        <v>3.6865388006011892E-147</v>
      </c>
      <c r="E676" s="4">
        <f t="shared" si="286"/>
        <v>5.910510014661572E-46</v>
      </c>
      <c r="F676" s="4">
        <f t="shared" si="287"/>
        <v>6.2821173209954877E-14</v>
      </c>
      <c r="G676" s="4">
        <f t="shared" si="288"/>
        <v>0.20914505158944349</v>
      </c>
      <c r="H676" s="4">
        <f t="shared" si="289"/>
        <v>88147.267436501803</v>
      </c>
      <c r="I676" s="4">
        <f t="shared" si="290"/>
        <v>52755385.112836644</v>
      </c>
      <c r="J676" s="4">
        <f t="shared" si="291"/>
        <v>1527441068.9687407</v>
      </c>
      <c r="K676" s="4">
        <f t="shared" si="292"/>
        <v>9648223811.982193</v>
      </c>
      <c r="L676" s="4">
        <f t="shared" si="293"/>
        <v>26921072194.048973</v>
      </c>
      <c r="M676" s="4">
        <f t="shared" si="294"/>
        <v>47349644208.6091</v>
      </c>
      <c r="N676" s="4">
        <f t="shared" si="295"/>
        <v>63489785867.693222</v>
      </c>
      <c r="O676" s="4">
        <f t="shared" si="296"/>
        <v>72214482628.458832</v>
      </c>
      <c r="P676" s="4">
        <f t="shared" si="297"/>
        <v>74163378833.22052</v>
      </c>
      <c r="Q676" s="4">
        <f t="shared" si="298"/>
        <v>71416000895.001541</v>
      </c>
      <c r="R676" s="4">
        <f t="shared" si="299"/>
        <v>66015005319.252853</v>
      </c>
      <c r="S676" s="4">
        <f t="shared" si="300"/>
        <v>59460461777.745789</v>
      </c>
    </row>
    <row r="677" spans="1:19">
      <c r="A677" s="14">
        <f t="shared" si="283"/>
        <v>0.33107821821164629</v>
      </c>
      <c r="B677" s="16">
        <f t="shared" si="284"/>
        <v>175449.36258330627</v>
      </c>
      <c r="C677" s="4"/>
      <c r="D677" s="4">
        <f t="shared" si="285"/>
        <v>1.3571981260742808E-106</v>
      </c>
      <c r="E677" s="4">
        <f t="shared" si="286"/>
        <v>2.907376774226959E-31</v>
      </c>
      <c r="F677" s="4">
        <f t="shared" si="287"/>
        <v>1.7721346232854173E-7</v>
      </c>
      <c r="G677" s="4">
        <f t="shared" si="288"/>
        <v>323.03041621104398</v>
      </c>
      <c r="H677" s="4">
        <f t="shared" si="289"/>
        <v>4353800.9441290079</v>
      </c>
      <c r="I677" s="4">
        <f t="shared" si="290"/>
        <v>450444871.693946</v>
      </c>
      <c r="J677" s="4">
        <f t="shared" si="291"/>
        <v>4943783680.0122156</v>
      </c>
      <c r="K677" s="4">
        <f t="shared" si="292"/>
        <v>17640479041.791817</v>
      </c>
      <c r="L677" s="4">
        <f t="shared" si="293"/>
        <v>34552638092.598015</v>
      </c>
      <c r="M677" s="4">
        <f t="shared" si="294"/>
        <v>48351233556.942459</v>
      </c>
      <c r="N677" s="4">
        <f t="shared" si="295"/>
        <v>55633059027.792923</v>
      </c>
      <c r="O677" s="4">
        <f t="shared" si="296"/>
        <v>56940005477.345924</v>
      </c>
      <c r="P677" s="4">
        <f t="shared" si="297"/>
        <v>54268315623.03186</v>
      </c>
      <c r="Q677" s="4">
        <f t="shared" si="298"/>
        <v>49508283430.468849</v>
      </c>
      <c r="R677" s="4">
        <f t="shared" si="299"/>
        <v>43974262789.613304</v>
      </c>
      <c r="S677" s="4">
        <f t="shared" si="300"/>
        <v>38438891611.787209</v>
      </c>
    </row>
    <row r="678" spans="1:19">
      <c r="A678" s="14">
        <f t="shared" si="283"/>
        <v>0.35408964062181447</v>
      </c>
      <c r="B678" s="16">
        <f t="shared" si="284"/>
        <v>316838.57802854397</v>
      </c>
      <c r="C678" s="4"/>
      <c r="D678" s="4">
        <f t="shared" si="285"/>
        <v>4.6184599638660926E-78</v>
      </c>
      <c r="E678" s="4">
        <f t="shared" si="286"/>
        <v>1.3731871645304296E-20</v>
      </c>
      <c r="F678" s="4">
        <f t="shared" si="287"/>
        <v>1.7166364571508819E-2</v>
      </c>
      <c r="G678" s="4">
        <f t="shared" si="288"/>
        <v>175534.28891452844</v>
      </c>
      <c r="H678" s="4">
        <f t="shared" si="289"/>
        <v>219829153.93826085</v>
      </c>
      <c r="I678" s="4">
        <f t="shared" si="290"/>
        <v>6772520258.5434809</v>
      </c>
      <c r="J678" s="4">
        <f t="shared" si="291"/>
        <v>38055055121.299438</v>
      </c>
      <c r="K678" s="4">
        <f t="shared" si="292"/>
        <v>91554229232.76799</v>
      </c>
      <c r="L678" s="4">
        <f t="shared" si="293"/>
        <v>140471292142.26456</v>
      </c>
      <c r="M678" s="4">
        <f t="shared" si="294"/>
        <v>167873119759.02441</v>
      </c>
      <c r="N678" s="4">
        <f t="shared" si="295"/>
        <v>173794674446.35812</v>
      </c>
      <c r="O678" s="4">
        <f t="shared" si="296"/>
        <v>165381286430.73904</v>
      </c>
      <c r="P678" s="4">
        <f t="shared" si="297"/>
        <v>149702314717.44409</v>
      </c>
      <c r="Q678" s="4">
        <f t="shared" si="298"/>
        <v>131570520352.9953</v>
      </c>
      <c r="R678" s="4">
        <f t="shared" si="299"/>
        <v>113689684450.38951</v>
      </c>
      <c r="S678" s="4">
        <f t="shared" si="300"/>
        <v>97344610114.353409</v>
      </c>
    </row>
    <row r="679" spans="1:19">
      <c r="A679" s="14">
        <f t="shared" si="283"/>
        <v>0.3766676072534404</v>
      </c>
      <c r="B679" s="16">
        <f t="shared" si="284"/>
        <v>140597.11900016645</v>
      </c>
      <c r="C679" s="4"/>
      <c r="D679" s="4">
        <f t="shared" si="285"/>
        <v>6.7867035109557152E-59</v>
      </c>
      <c r="E679" s="4">
        <f t="shared" si="286"/>
        <v>4.1628373608040876E-14</v>
      </c>
      <c r="F679" s="4">
        <f t="shared" si="287"/>
        <v>4.7394334754210021</v>
      </c>
      <c r="G679" s="4">
        <f t="shared" si="288"/>
        <v>1219901.7116198856</v>
      </c>
      <c r="H679" s="4">
        <f t="shared" si="289"/>
        <v>282499177.12979341</v>
      </c>
      <c r="I679" s="4">
        <f t="shared" si="290"/>
        <v>3680877859.6628966</v>
      </c>
      <c r="J679" s="4">
        <f t="shared" si="291"/>
        <v>12854926254.318804</v>
      </c>
      <c r="K679" s="4">
        <f t="shared" si="292"/>
        <v>23373903286.133404</v>
      </c>
      <c r="L679" s="4">
        <f t="shared" si="293"/>
        <v>30150706711.663933</v>
      </c>
      <c r="M679" s="4">
        <f t="shared" si="294"/>
        <v>32211246848.666691</v>
      </c>
      <c r="N679" s="4">
        <f t="shared" si="295"/>
        <v>30936997387.528839</v>
      </c>
      <c r="O679" s="4">
        <f t="shared" si="296"/>
        <v>27954760857.779129</v>
      </c>
      <c r="P679" s="4">
        <f t="shared" si="297"/>
        <v>24394679912.543934</v>
      </c>
      <c r="Q679" s="4">
        <f t="shared" si="298"/>
        <v>20879312513.841061</v>
      </c>
      <c r="R679" s="4">
        <f t="shared" si="299"/>
        <v>17692284264.09613</v>
      </c>
      <c r="S679" s="4">
        <f t="shared" si="300"/>
        <v>14927759234.906624</v>
      </c>
    </row>
    <row r="680" spans="1:19">
      <c r="A680" s="14">
        <f t="shared" si="283"/>
        <v>0.39881211810652395</v>
      </c>
      <c r="B680" s="16">
        <f t="shared" si="284"/>
        <v>122774.9489860608</v>
      </c>
      <c r="C680" s="4"/>
      <c r="D680" s="4">
        <f t="shared" si="285"/>
        <v>1.4469391491918592E-44</v>
      </c>
      <c r="E680" s="4">
        <f t="shared" si="286"/>
        <v>5.1252170430893122E-9</v>
      </c>
      <c r="F680" s="4">
        <f t="shared" si="287"/>
        <v>665.87645310934681</v>
      </c>
      <c r="G680" s="4">
        <f t="shared" si="288"/>
        <v>11733471.355450869</v>
      </c>
      <c r="H680" s="4">
        <f t="shared" si="289"/>
        <v>794830468.96864974</v>
      </c>
      <c r="I680" s="4">
        <f t="shared" si="290"/>
        <v>5533906933.2560482</v>
      </c>
      <c r="J680" s="4">
        <f t="shared" si="291"/>
        <v>13668799370.861097</v>
      </c>
      <c r="K680" s="4">
        <f t="shared" si="292"/>
        <v>20268947741.260414</v>
      </c>
      <c r="L680" s="4">
        <f t="shared" si="293"/>
        <v>23042387969.750484</v>
      </c>
      <c r="M680" s="4">
        <f t="shared" si="294"/>
        <v>22687297566.880974</v>
      </c>
      <c r="N680" s="4">
        <f t="shared" si="295"/>
        <v>20631127039.51474</v>
      </c>
      <c r="O680" s="4">
        <f t="shared" si="296"/>
        <v>17952903216.677513</v>
      </c>
      <c r="P680" s="4">
        <f t="shared" si="297"/>
        <v>15254307522.781328</v>
      </c>
      <c r="Q680" s="4">
        <f t="shared" si="298"/>
        <v>12806542820.751493</v>
      </c>
      <c r="R680" s="4">
        <f t="shared" si="299"/>
        <v>10698259943.96459</v>
      </c>
      <c r="S680" s="4">
        <f t="shared" si="300"/>
        <v>8930533396.4841118</v>
      </c>
    </row>
    <row r="681" spans="1:19">
      <c r="A681" s="14">
        <f t="shared" si="283"/>
        <v>0.42052317318106525</v>
      </c>
      <c r="B681" s="16">
        <f t="shared" si="284"/>
        <v>106140.92363956224</v>
      </c>
      <c r="C681" s="4"/>
      <c r="D681" s="4">
        <f t="shared" si="285"/>
        <v>5.7927557651064524E-34</v>
      </c>
      <c r="E681" s="4">
        <f t="shared" si="286"/>
        <v>2.7322126834186044E-5</v>
      </c>
      <c r="F681" s="4">
        <f t="shared" si="287"/>
        <v>22916.882528538823</v>
      </c>
      <c r="G681" s="4">
        <f t="shared" si="288"/>
        <v>54887415.603984185</v>
      </c>
      <c r="H681" s="4">
        <f t="shared" si="289"/>
        <v>1489404784.8433421</v>
      </c>
      <c r="I681" s="4">
        <f t="shared" si="290"/>
        <v>6504371264.6483469</v>
      </c>
      <c r="J681" s="4">
        <f t="shared" si="291"/>
        <v>12415253533.494331</v>
      </c>
      <c r="K681" s="4">
        <f t="shared" si="292"/>
        <v>15817796059.94537</v>
      </c>
      <c r="L681" s="4">
        <f t="shared" si="293"/>
        <v>16368385935.660074</v>
      </c>
      <c r="M681" s="4">
        <f t="shared" si="294"/>
        <v>15166113791.242409</v>
      </c>
      <c r="N681" s="4">
        <f t="shared" si="295"/>
        <v>13241993420.593925</v>
      </c>
      <c r="O681" s="4">
        <f t="shared" si="296"/>
        <v>11204306156.568336</v>
      </c>
      <c r="P681" s="4">
        <f t="shared" si="297"/>
        <v>9333044575.8712006</v>
      </c>
      <c r="Q681" s="4">
        <f t="shared" si="298"/>
        <v>7723689121.6384802</v>
      </c>
      <c r="R681" s="4">
        <f t="shared" si="299"/>
        <v>6384131255.6936893</v>
      </c>
      <c r="S681" s="4">
        <f t="shared" si="300"/>
        <v>5286983817.0958834</v>
      </c>
    </row>
    <row r="682" spans="1:19">
      <c r="A682" s="14">
        <f t="shared" si="283"/>
        <v>0.44180077247706423</v>
      </c>
      <c r="B682" s="16">
        <f t="shared" si="284"/>
        <v>90695.042960670733</v>
      </c>
      <c r="C682" s="4"/>
      <c r="D682" s="4">
        <f t="shared" si="285"/>
        <v>5.5593346854670928E-26</v>
      </c>
      <c r="E682" s="4">
        <f t="shared" si="286"/>
        <v>1.5959187860777699E-2</v>
      </c>
      <c r="F682" s="4">
        <f t="shared" si="287"/>
        <v>291981.44859137275</v>
      </c>
      <c r="G682" s="4">
        <f t="shared" si="288"/>
        <v>153889492.96805906</v>
      </c>
      <c r="H682" s="4">
        <f t="shared" si="289"/>
        <v>2086235867.8226526</v>
      </c>
      <c r="I682" s="4">
        <f t="shared" si="290"/>
        <v>6395826120.7934542</v>
      </c>
      <c r="J682" s="4">
        <f t="shared" si="291"/>
        <v>10039832253.701862</v>
      </c>
      <c r="K682" s="4">
        <f t="shared" si="292"/>
        <v>11400376987.000057</v>
      </c>
      <c r="L682" s="4">
        <f t="shared" si="293"/>
        <v>10985045884.621067</v>
      </c>
      <c r="M682" s="4">
        <f t="shared" si="294"/>
        <v>9719727756.3972435</v>
      </c>
      <c r="N682" s="4">
        <f t="shared" si="295"/>
        <v>8228789923.2248859</v>
      </c>
      <c r="O682" s="4">
        <f t="shared" si="296"/>
        <v>6815976768.7589025</v>
      </c>
      <c r="P682" s="4">
        <f t="shared" si="297"/>
        <v>5592783896.6337233</v>
      </c>
      <c r="Q682" s="4">
        <f t="shared" si="298"/>
        <v>4578229488.903801</v>
      </c>
      <c r="R682" s="4">
        <f t="shared" si="299"/>
        <v>3753893645.1976151</v>
      </c>
      <c r="S682" s="4">
        <f t="shared" si="300"/>
        <v>3090046012.8436861</v>
      </c>
    </row>
    <row r="683" spans="1:19">
      <c r="A683" s="14">
        <f t="shared" si="283"/>
        <v>0.46264491599452084</v>
      </c>
      <c r="B683" s="16">
        <f t="shared" si="284"/>
        <v>76437.306949386257</v>
      </c>
      <c r="C683" s="4"/>
      <c r="D683" s="4">
        <f t="shared" si="285"/>
        <v>6.9599262336965958E-20</v>
      </c>
      <c r="E683" s="4">
        <f t="shared" si="286"/>
        <v>1.8912898164573588</v>
      </c>
      <c r="F683" s="4">
        <f t="shared" si="287"/>
        <v>1808933.8738279897</v>
      </c>
      <c r="G683" s="4">
        <f t="shared" si="288"/>
        <v>296515509.32926422</v>
      </c>
      <c r="H683" s="4">
        <f t="shared" si="289"/>
        <v>2353340749.186502</v>
      </c>
      <c r="I683" s="4">
        <f t="shared" si="290"/>
        <v>5491245266.2073374</v>
      </c>
      <c r="J683" s="4">
        <f t="shared" si="291"/>
        <v>7412847182.3606691</v>
      </c>
      <c r="K683" s="4">
        <f t="shared" si="292"/>
        <v>7702025483.2508583</v>
      </c>
      <c r="L683" s="4">
        <f t="shared" si="293"/>
        <v>7024070817.6448364</v>
      </c>
      <c r="M683" s="4">
        <f t="shared" si="294"/>
        <v>5997892981.6582775</v>
      </c>
      <c r="N683" s="4">
        <f t="shared" si="295"/>
        <v>4958436367.1416435</v>
      </c>
      <c r="O683" s="4">
        <f t="shared" si="296"/>
        <v>4040254056.8477502</v>
      </c>
      <c r="P683" s="4">
        <f t="shared" si="297"/>
        <v>3276908011.4196882</v>
      </c>
      <c r="Q683" s="4">
        <f t="shared" si="298"/>
        <v>2660009080.7028499</v>
      </c>
      <c r="R683" s="4">
        <f t="shared" si="299"/>
        <v>2167569309.2278666</v>
      </c>
      <c r="S683" s="4">
        <f t="shared" si="300"/>
        <v>1775955992.1080167</v>
      </c>
    </row>
    <row r="684" spans="1:19">
      <c r="A684" s="14">
        <f t="shared" si="283"/>
        <v>0.48305560373343526</v>
      </c>
      <c r="B684" s="16">
        <f t="shared" si="284"/>
        <v>63763.76382824449</v>
      </c>
      <c r="C684" s="4"/>
      <c r="D684" s="4">
        <f t="shared" si="285"/>
        <v>3.6459629324351127E-15</v>
      </c>
      <c r="E684" s="4">
        <f t="shared" si="286"/>
        <v>69.899531958269421</v>
      </c>
      <c r="F684" s="4">
        <f t="shared" si="287"/>
        <v>6627038.3856261317</v>
      </c>
      <c r="G684" s="4">
        <f t="shared" si="288"/>
        <v>435190505.21343523</v>
      </c>
      <c r="H684" s="4">
        <f t="shared" si="289"/>
        <v>2270952589.0467572</v>
      </c>
      <c r="I684" s="4">
        <f t="shared" si="290"/>
        <v>4279048440.4239268</v>
      </c>
      <c r="J684" s="4">
        <f t="shared" si="291"/>
        <v>5132739145.7053061</v>
      </c>
      <c r="K684" s="4">
        <f t="shared" si="292"/>
        <v>4974605060.255496</v>
      </c>
      <c r="L684" s="4">
        <f t="shared" si="293"/>
        <v>4345351439.0114851</v>
      </c>
      <c r="M684" s="4">
        <f t="shared" si="294"/>
        <v>3608611769.8049769</v>
      </c>
      <c r="N684" s="4">
        <f t="shared" si="295"/>
        <v>2928135019.8532877</v>
      </c>
      <c r="O684" s="4">
        <f t="shared" si="296"/>
        <v>2355440747.7328072</v>
      </c>
      <c r="P684" s="4">
        <f t="shared" si="297"/>
        <v>1893114946.1413481</v>
      </c>
      <c r="Q684" s="4">
        <f t="shared" si="298"/>
        <v>1526640015.715486</v>
      </c>
      <c r="R684" s="4">
        <f t="shared" si="299"/>
        <v>1237987165.3388262</v>
      </c>
      <c r="S684" s="4">
        <f t="shared" si="300"/>
        <v>1010625647.6995999</v>
      </c>
    </row>
    <row r="685" spans="1:19">
      <c r="A685" s="14">
        <f t="shared" si="283"/>
        <v>0.5030328356938073</v>
      </c>
      <c r="B685" s="16">
        <f t="shared" si="284"/>
        <v>53862.558264852487</v>
      </c>
      <c r="C685" s="4"/>
      <c r="D685" s="4">
        <f t="shared" si="285"/>
        <v>1.8753322705946962E-11</v>
      </c>
      <c r="E685" s="4">
        <f t="shared" si="286"/>
        <v>1132.0984231165935</v>
      </c>
      <c r="F685" s="4">
        <f t="shared" si="287"/>
        <v>17132990.70439386</v>
      </c>
      <c r="G685" s="4">
        <f t="shared" si="288"/>
        <v>544275548.87183058</v>
      </c>
      <c r="H685" s="4">
        <f t="shared" si="289"/>
        <v>2036000483.2451622</v>
      </c>
      <c r="I685" s="4">
        <f t="shared" si="290"/>
        <v>3237495650.0563588</v>
      </c>
      <c r="J685" s="4">
        <f t="shared" si="291"/>
        <v>3535706900.7687626</v>
      </c>
      <c r="K685" s="4">
        <f t="shared" si="292"/>
        <v>3242669190.5676351</v>
      </c>
      <c r="L685" s="4">
        <f t="shared" si="293"/>
        <v>2737219897.9371867</v>
      </c>
      <c r="M685" s="4">
        <f t="shared" si="294"/>
        <v>2223430160.3161798</v>
      </c>
      <c r="N685" s="4">
        <f t="shared" si="295"/>
        <v>1777657235.1205659</v>
      </c>
      <c r="O685" s="4">
        <f t="shared" si="296"/>
        <v>1415458330.8609357</v>
      </c>
      <c r="P685" s="4">
        <f t="shared" si="297"/>
        <v>1129446102.0138862</v>
      </c>
      <c r="Q685" s="4">
        <f t="shared" si="298"/>
        <v>906056630.44864094</v>
      </c>
      <c r="R685" s="4">
        <f t="shared" si="299"/>
        <v>731913054.64548528</v>
      </c>
      <c r="S685" s="4">
        <f t="shared" si="300"/>
        <v>595765521.30388701</v>
      </c>
    </row>
    <row r="686" spans="1:19">
      <c r="A686" s="14">
        <f t="shared" si="283"/>
        <v>0.52257661187563709</v>
      </c>
      <c r="B686" s="16">
        <f t="shared" si="284"/>
        <v>39208.774031032328</v>
      </c>
      <c r="C686" s="4"/>
      <c r="D686" s="4">
        <f t="shared" si="285"/>
        <v>1.2172356734928721E-8</v>
      </c>
      <c r="E686" s="4">
        <f t="shared" si="286"/>
        <v>7172.8244576848647</v>
      </c>
      <c r="F686" s="4">
        <f t="shared" si="287"/>
        <v>24845843.25911659</v>
      </c>
      <c r="G686" s="4">
        <f t="shared" si="288"/>
        <v>440356847.19878983</v>
      </c>
      <c r="H686" s="4">
        <f t="shared" si="289"/>
        <v>1260630284.7530656</v>
      </c>
      <c r="I686" s="4">
        <f t="shared" si="290"/>
        <v>1748990628.6842201</v>
      </c>
      <c r="J686" s="4">
        <f t="shared" si="291"/>
        <v>1771413601.6649446</v>
      </c>
      <c r="K686" s="4">
        <f t="shared" si="292"/>
        <v>1554080874.7392516</v>
      </c>
      <c r="L686" s="4">
        <f t="shared" si="293"/>
        <v>1276261790.5415328</v>
      </c>
      <c r="M686" s="4">
        <f t="shared" si="294"/>
        <v>1018445632.0706592</v>
      </c>
      <c r="N686" s="4">
        <f t="shared" si="295"/>
        <v>804633529.51458406</v>
      </c>
      <c r="O686" s="4">
        <f t="shared" si="296"/>
        <v>635456197.74400628</v>
      </c>
      <c r="P686" s="4">
        <f t="shared" si="297"/>
        <v>504119677.29467523</v>
      </c>
      <c r="Q686" s="4">
        <f t="shared" si="298"/>
        <v>402716524.96278965</v>
      </c>
      <c r="R686" s="4">
        <f t="shared" si="299"/>
        <v>324307722.92102361</v>
      </c>
      <c r="S686" s="4">
        <f t="shared" si="300"/>
        <v>263367385.80706826</v>
      </c>
    </row>
    <row r="687" spans="1:19">
      <c r="A687" s="14">
        <f t="shared" si="283"/>
        <v>0.54168693227892462</v>
      </c>
      <c r="B687" s="16">
        <f t="shared" si="284"/>
        <v>23762.8933521408</v>
      </c>
      <c r="C687" s="4"/>
      <c r="D687" s="4">
        <f t="shared" si="285"/>
        <v>1.4087009920332407E-6</v>
      </c>
      <c r="E687" s="4">
        <f t="shared" si="286"/>
        <v>19300.395484842113</v>
      </c>
      <c r="F687" s="4">
        <f t="shared" si="287"/>
        <v>20174479.387242407</v>
      </c>
      <c r="G687" s="4">
        <f t="shared" si="288"/>
        <v>222552295.88828266</v>
      </c>
      <c r="H687" s="4">
        <f t="shared" si="289"/>
        <v>512648184.21616799</v>
      </c>
      <c r="I687" s="4">
        <f t="shared" si="290"/>
        <v>636637479.86733246</v>
      </c>
      <c r="J687" s="4">
        <f t="shared" si="291"/>
        <v>606494867.20923567</v>
      </c>
      <c r="K687" s="4">
        <f t="shared" si="292"/>
        <v>513240872.21330881</v>
      </c>
      <c r="L687" s="4">
        <f t="shared" si="293"/>
        <v>412178321.12708575</v>
      </c>
      <c r="M687" s="4">
        <f t="shared" si="294"/>
        <v>324200763.64654523</v>
      </c>
      <c r="N687" s="4">
        <f t="shared" si="295"/>
        <v>253675331.44028085</v>
      </c>
      <c r="O687" s="4">
        <f t="shared" si="296"/>
        <v>199008614.20839375</v>
      </c>
      <c r="P687" s="4">
        <f t="shared" si="297"/>
        <v>157134674.60256726</v>
      </c>
      <c r="Q687" s="4">
        <f t="shared" si="298"/>
        <v>125099555.35812233</v>
      </c>
      <c r="R687" s="4">
        <f t="shared" si="299"/>
        <v>100489271.81301403</v>
      </c>
      <c r="S687" s="4">
        <f t="shared" si="300"/>
        <v>81452196.99498558</v>
      </c>
    </row>
    <row r="688" spans="1:19">
      <c r="A688" s="14">
        <f t="shared" si="283"/>
        <v>0.56036379690366966</v>
      </c>
      <c r="B688" s="16">
        <f t="shared" si="284"/>
        <v>11881.4466760704</v>
      </c>
      <c r="C688" s="4"/>
      <c r="D688" s="4">
        <f t="shared" si="285"/>
        <v>3.8696234055095716E-5</v>
      </c>
      <c r="E688" s="4">
        <f t="shared" si="286"/>
        <v>24193.92568754145</v>
      </c>
      <c r="F688" s="4">
        <f t="shared" si="287"/>
        <v>9460125.6601757612</v>
      </c>
      <c r="G688" s="4">
        <f t="shared" si="288"/>
        <v>70716697.769568056</v>
      </c>
      <c r="H688" s="4">
        <f t="shared" si="289"/>
        <v>136281367.87398624</v>
      </c>
      <c r="I688" s="4">
        <f t="shared" si="290"/>
        <v>154529098.81427965</v>
      </c>
      <c r="J688" s="4">
        <f t="shared" si="291"/>
        <v>139996094.32455987</v>
      </c>
      <c r="K688" s="4">
        <f t="shared" si="292"/>
        <v>115015893.05738692</v>
      </c>
      <c r="L688" s="4">
        <f t="shared" si="293"/>
        <v>90689895.089796528</v>
      </c>
      <c r="M688" s="4">
        <f t="shared" si="294"/>
        <v>70492433.562176168</v>
      </c>
      <c r="N688" s="4">
        <f t="shared" si="295"/>
        <v>54722116.438892953</v>
      </c>
      <c r="O688" s="4">
        <f t="shared" si="296"/>
        <v>42695437.357238851</v>
      </c>
      <c r="P688" s="4">
        <f t="shared" si="297"/>
        <v>33581561.02622097</v>
      </c>
      <c r="Q688" s="4">
        <f t="shared" si="298"/>
        <v>26660497.417695988</v>
      </c>
      <c r="R688" s="4">
        <f t="shared" si="299"/>
        <v>21371469.46210793</v>
      </c>
      <c r="S688" s="4">
        <f t="shared" si="300"/>
        <v>17295900.661247399</v>
      </c>
    </row>
    <row r="689" spans="1:19">
      <c r="A689" s="14">
        <f t="shared" si="283"/>
        <v>0.57860720574987257</v>
      </c>
      <c r="B689" s="16">
        <f t="shared" si="284"/>
        <v>14257.736011284482</v>
      </c>
      <c r="C689" s="4"/>
      <c r="D689" s="4">
        <f t="shared" si="285"/>
        <v>2.6784726483996711E-3</v>
      </c>
      <c r="E689" s="4">
        <f t="shared" si="286"/>
        <v>129847.76188622584</v>
      </c>
      <c r="F689" s="4">
        <f t="shared" si="287"/>
        <v>22485854.645525478</v>
      </c>
      <c r="G689" s="4">
        <f t="shared" si="288"/>
        <v>121772816.46352546</v>
      </c>
      <c r="H689" s="4">
        <f t="shared" si="289"/>
        <v>202439493.20839083</v>
      </c>
      <c r="I689" s="4">
        <f t="shared" si="290"/>
        <v>212888689.79243439</v>
      </c>
      <c r="J689" s="4">
        <f t="shared" si="291"/>
        <v>185002399.94526416</v>
      </c>
      <c r="K689" s="4">
        <f t="shared" si="292"/>
        <v>148311229.20919979</v>
      </c>
      <c r="L689" s="4">
        <f t="shared" si="293"/>
        <v>115180656.65690152</v>
      </c>
      <c r="M689" s="4">
        <f t="shared" si="294"/>
        <v>88654623.738179311</v>
      </c>
      <c r="N689" s="4">
        <f t="shared" si="295"/>
        <v>68370586.660275161</v>
      </c>
      <c r="O689" s="4">
        <f t="shared" si="296"/>
        <v>53103196.15817938</v>
      </c>
      <c r="P689" s="4">
        <f t="shared" si="297"/>
        <v>41633981.125193216</v>
      </c>
      <c r="Q689" s="4">
        <f t="shared" si="298"/>
        <v>32976746.739586648</v>
      </c>
      <c r="R689" s="4">
        <f t="shared" si="299"/>
        <v>26389448.456331119</v>
      </c>
      <c r="S689" s="4">
        <f t="shared" si="300"/>
        <v>21329495.99544055</v>
      </c>
    </row>
    <row r="690" spans="1:19">
      <c r="A690" s="14">
        <f t="shared" si="283"/>
        <v>0.5964171588175331</v>
      </c>
      <c r="B690" s="16">
        <f t="shared" si="284"/>
        <v>25743.134464819206</v>
      </c>
      <c r="C690" s="4"/>
      <c r="D690" s="4">
        <f t="shared" si="285"/>
        <v>0.21786739055305898</v>
      </c>
      <c r="E690" s="4">
        <f t="shared" si="286"/>
        <v>1247897.2745937507</v>
      </c>
      <c r="F690" s="4">
        <f t="shared" si="287"/>
        <v>109447358.27636574</v>
      </c>
      <c r="G690" s="4">
        <f t="shared" si="288"/>
        <v>452815760.65709341</v>
      </c>
      <c r="H690" s="4">
        <f t="shared" si="289"/>
        <v>665376392.55998528</v>
      </c>
      <c r="I690" s="4">
        <f t="shared" si="290"/>
        <v>657048813.46015894</v>
      </c>
      <c r="J690" s="4">
        <f t="shared" si="291"/>
        <v>551467565.49936903</v>
      </c>
      <c r="K690" s="4">
        <f t="shared" si="292"/>
        <v>433136680.57842475</v>
      </c>
      <c r="L690" s="4">
        <f t="shared" si="293"/>
        <v>332140186.54176468</v>
      </c>
      <c r="M690" s="4">
        <f t="shared" si="294"/>
        <v>253561631.65743002</v>
      </c>
      <c r="N690" s="4">
        <f t="shared" si="295"/>
        <v>194477279.19426334</v>
      </c>
      <c r="O690" s="4">
        <f t="shared" si="296"/>
        <v>150479402.17245033</v>
      </c>
      <c r="P690" s="4">
        <f t="shared" si="297"/>
        <v>117663436.39723207</v>
      </c>
      <c r="Q690" s="4">
        <f t="shared" si="298"/>
        <v>93016471.367495835</v>
      </c>
      <c r="R690" s="4">
        <f t="shared" si="299"/>
        <v>74329503.282965481</v>
      </c>
      <c r="S690" s="4">
        <f t="shared" si="300"/>
        <v>60012952.92064929</v>
      </c>
    </row>
    <row r="691" spans="1:19">
      <c r="A691" s="14">
        <f t="shared" si="283"/>
        <v>0.61379365610665138</v>
      </c>
      <c r="B691" s="16">
        <f t="shared" si="284"/>
        <v>12277.494898606081</v>
      </c>
      <c r="C691" s="4"/>
      <c r="D691" s="4">
        <f t="shared" si="285"/>
        <v>0.73134119138112763</v>
      </c>
      <c r="E691" s="4">
        <f t="shared" si="286"/>
        <v>693973.09901618643</v>
      </c>
      <c r="F691" s="4">
        <f t="shared" si="287"/>
        <v>34330376.185663201</v>
      </c>
      <c r="G691" s="4">
        <f t="shared" si="288"/>
        <v>113233447.10962819</v>
      </c>
      <c r="H691" s="4">
        <f t="shared" si="289"/>
        <v>149969927.21361285</v>
      </c>
      <c r="I691" s="4">
        <f t="shared" si="290"/>
        <v>140453362.49001846</v>
      </c>
      <c r="J691" s="4">
        <f t="shared" si="291"/>
        <v>114483308.49884398</v>
      </c>
      <c r="K691" s="4">
        <f t="shared" si="292"/>
        <v>88381767.954812065</v>
      </c>
      <c r="L691" s="4">
        <f t="shared" si="293"/>
        <v>67053578.467197888</v>
      </c>
      <c r="M691" s="4">
        <f t="shared" si="294"/>
        <v>50837912.608756348</v>
      </c>
      <c r="N691" s="4">
        <f t="shared" si="295"/>
        <v>38812134.617189176</v>
      </c>
      <c r="O691" s="4">
        <f t="shared" si="296"/>
        <v>29935919.211573217</v>
      </c>
      <c r="P691" s="4">
        <f t="shared" si="297"/>
        <v>23354914.785337798</v>
      </c>
      <c r="Q691" s="4">
        <f t="shared" si="298"/>
        <v>18432670.765625473</v>
      </c>
      <c r="R691" s="4">
        <f t="shared" si="299"/>
        <v>14711833.573789375</v>
      </c>
      <c r="S691" s="4">
        <f t="shared" si="300"/>
        <v>11867463.002329661</v>
      </c>
    </row>
    <row r="692" spans="1:19">
      <c r="A692" s="14">
        <f t="shared" si="283"/>
        <v>0.63073669761722728</v>
      </c>
      <c r="B692" s="16">
        <f t="shared" si="284"/>
        <v>9109.1091183206427</v>
      </c>
      <c r="C692" s="4"/>
      <c r="D692" s="4">
        <f t="shared" si="285"/>
        <v>3.8870656380830564</v>
      </c>
      <c r="E692" s="4">
        <f t="shared" si="286"/>
        <v>803454.38533959968</v>
      </c>
      <c r="F692" s="4">
        <f t="shared" si="287"/>
        <v>24460918.911104485</v>
      </c>
      <c r="G692" s="4">
        <f t="shared" si="288"/>
        <v>66578575.128489487</v>
      </c>
      <c r="H692" s="4">
        <f t="shared" si="289"/>
        <v>80745265.033542961</v>
      </c>
      <c r="I692" s="4">
        <f t="shared" si="290"/>
        <v>72301134.745964572</v>
      </c>
      <c r="J692" s="4">
        <f t="shared" si="291"/>
        <v>57488164.001245469</v>
      </c>
      <c r="K692" s="4">
        <f t="shared" si="292"/>
        <v>43737512.276110105</v>
      </c>
      <c r="L692" s="4">
        <f t="shared" si="293"/>
        <v>32883817.856696244</v>
      </c>
      <c r="M692" s="4">
        <f t="shared" si="294"/>
        <v>24786080.418268763</v>
      </c>
      <c r="N692" s="4">
        <f t="shared" si="295"/>
        <v>18848965.67233412</v>
      </c>
      <c r="O692" s="4">
        <f t="shared" si="296"/>
        <v>14499067.473090135</v>
      </c>
      <c r="P692" s="4">
        <f t="shared" si="297"/>
        <v>11290053.744094424</v>
      </c>
      <c r="Q692" s="4">
        <f t="shared" si="298"/>
        <v>8898268.1748538781</v>
      </c>
      <c r="R692" s="4">
        <f t="shared" si="299"/>
        <v>7094810.5360684171</v>
      </c>
      <c r="S692" s="4">
        <f t="shared" si="300"/>
        <v>5718722.1074035643</v>
      </c>
    </row>
    <row r="693" spans="1:19">
      <c r="A693" s="14">
        <f t="shared" si="283"/>
        <v>0.64724628334926093</v>
      </c>
      <c r="B693" s="16">
        <f t="shared" si="284"/>
        <v>24554.989797212162</v>
      </c>
      <c r="C693" s="4"/>
      <c r="D693" s="4">
        <f t="shared" si="285"/>
        <v>193.02383108716953</v>
      </c>
      <c r="E693" s="4">
        <f t="shared" si="286"/>
        <v>10868226.510296263</v>
      </c>
      <c r="F693" s="4">
        <f t="shared" si="287"/>
        <v>218661169.59639719</v>
      </c>
      <c r="G693" s="4">
        <f t="shared" si="288"/>
        <v>505170468.71084452</v>
      </c>
      <c r="H693" s="4">
        <f t="shared" si="289"/>
        <v>568308397.6514138</v>
      </c>
      <c r="I693" s="4">
        <f t="shared" si="290"/>
        <v>489747979.9796505</v>
      </c>
      <c r="J693" s="4">
        <f t="shared" si="291"/>
        <v>381250224.34147686</v>
      </c>
      <c r="K693" s="4">
        <f t="shared" si="292"/>
        <v>286465022.26919013</v>
      </c>
      <c r="L693" s="4">
        <f t="shared" si="293"/>
        <v>213720063.94203585</v>
      </c>
      <c r="M693" s="4">
        <f t="shared" si="294"/>
        <v>160288881.22595751</v>
      </c>
      <c r="N693" s="4">
        <f t="shared" si="295"/>
        <v>121487700.51848251</v>
      </c>
      <c r="O693" s="4">
        <f t="shared" si="296"/>
        <v>93236150.635616288</v>
      </c>
      <c r="P693" s="4">
        <f t="shared" si="297"/>
        <v>72482345.559985757</v>
      </c>
      <c r="Q693" s="4">
        <f t="shared" si="298"/>
        <v>57059677.00394395</v>
      </c>
      <c r="R693" s="4">
        <f t="shared" si="299"/>
        <v>45455497.176164508</v>
      </c>
      <c r="S693" s="4">
        <f t="shared" si="300"/>
        <v>36615126.837629534</v>
      </c>
    </row>
    <row r="694" spans="1:19">
      <c r="A694" s="14">
        <f t="shared" si="283"/>
        <v>0.66332241330275232</v>
      </c>
      <c r="B694" s="16">
        <f t="shared" si="284"/>
        <v>27723.375577497598</v>
      </c>
      <c r="C694" s="4"/>
      <c r="D694" s="4">
        <f t="shared" si="285"/>
        <v>1266.0928824804821</v>
      </c>
      <c r="E694" s="4">
        <f t="shared" si="286"/>
        <v>23342342.917638958</v>
      </c>
      <c r="F694" s="4">
        <f t="shared" si="287"/>
        <v>329091012.57018954</v>
      </c>
      <c r="G694" s="4">
        <f t="shared" si="288"/>
        <v>660482961.48927367</v>
      </c>
      <c r="H694" s="4">
        <f t="shared" si="289"/>
        <v>696609861.93357527</v>
      </c>
      <c r="I694" s="4">
        <f t="shared" si="290"/>
        <v>580889268.18754768</v>
      </c>
      <c r="J694" s="4">
        <f t="shared" si="291"/>
        <v>444054452.7549575</v>
      </c>
      <c r="K694" s="4">
        <f t="shared" si="292"/>
        <v>330103192.81732422</v>
      </c>
      <c r="L694" s="4">
        <f t="shared" si="293"/>
        <v>244649110.12625265</v>
      </c>
      <c r="M694" s="4">
        <f t="shared" si="294"/>
        <v>182701009.20703173</v>
      </c>
      <c r="N694" s="4">
        <f t="shared" si="295"/>
        <v>138077971.99274984</v>
      </c>
      <c r="O694" s="4">
        <f t="shared" si="296"/>
        <v>105759035.32084997</v>
      </c>
      <c r="P694" s="4">
        <f t="shared" si="297"/>
        <v>82102719.606627703</v>
      </c>
      <c r="Q694" s="4">
        <f t="shared" si="298"/>
        <v>64567610.236743361</v>
      </c>
      <c r="R694" s="4">
        <f t="shared" si="299"/>
        <v>51398107.34799055</v>
      </c>
      <c r="S694" s="4">
        <f t="shared" si="300"/>
        <v>41378752.60256727</v>
      </c>
    </row>
    <row r="695" spans="1:19">
      <c r="A695" s="14">
        <f t="shared" si="283"/>
        <v>0.67896508747770135</v>
      </c>
      <c r="B695" s="16">
        <f t="shared" si="284"/>
        <v>30891.761357783042</v>
      </c>
      <c r="C695" s="4"/>
      <c r="D695" s="4">
        <f t="shared" si="285"/>
        <v>6397.8828194446751</v>
      </c>
      <c r="E695" s="4">
        <f t="shared" si="286"/>
        <v>44990516.572267346</v>
      </c>
      <c r="F695" s="4">
        <f t="shared" si="287"/>
        <v>466617579.728073</v>
      </c>
      <c r="G695" s="4">
        <f t="shared" si="288"/>
        <v>829354743.93812191</v>
      </c>
      <c r="H695" s="4">
        <f t="shared" si="289"/>
        <v>827332134.88084567</v>
      </c>
      <c r="I695" s="4">
        <f t="shared" si="290"/>
        <v>670581114.32547879</v>
      </c>
      <c r="J695" s="4">
        <f t="shared" si="291"/>
        <v>504636538.83485407</v>
      </c>
      <c r="K695" s="4">
        <f t="shared" si="292"/>
        <v>371688826.5387224</v>
      </c>
      <c r="L695" s="4">
        <f t="shared" si="293"/>
        <v>273896995.20280641</v>
      </c>
      <c r="M695" s="4">
        <f t="shared" si="294"/>
        <v>203787772.31036323</v>
      </c>
      <c r="N695" s="4">
        <f t="shared" si="295"/>
        <v>153633650.96046183</v>
      </c>
      <c r="O695" s="4">
        <f t="shared" si="296"/>
        <v>117472955.5608273</v>
      </c>
      <c r="P695" s="4">
        <f t="shared" si="297"/>
        <v>91086329.059212536</v>
      </c>
      <c r="Q695" s="4">
        <f t="shared" si="298"/>
        <v>71569930.717266589</v>
      </c>
      <c r="R695" s="4">
        <f t="shared" si="299"/>
        <v>56935442.804597944</v>
      </c>
      <c r="S695" s="4">
        <f t="shared" si="300"/>
        <v>45814445.985154375</v>
      </c>
    </row>
    <row r="696" spans="1:19">
      <c r="A696" s="14">
        <f t="shared" si="283"/>
        <v>0.694174305874108</v>
      </c>
      <c r="B696" s="16">
        <f t="shared" si="284"/>
        <v>31287.809580318728</v>
      </c>
      <c r="C696" s="4"/>
      <c r="D696" s="4">
        <f t="shared" si="285"/>
        <v>21974.197703465747</v>
      </c>
      <c r="E696" s="4">
        <f t="shared" si="286"/>
        <v>66948328.414960474</v>
      </c>
      <c r="F696" s="4">
        <f t="shared" si="287"/>
        <v>531954136.07039011</v>
      </c>
      <c r="G696" s="4">
        <f t="shared" si="288"/>
        <v>850868668.83755362</v>
      </c>
      <c r="H696" s="4">
        <f t="shared" si="289"/>
        <v>808744333.99078894</v>
      </c>
      <c r="I696" s="4">
        <f t="shared" si="290"/>
        <v>639559036.80322325</v>
      </c>
      <c r="J696" s="4">
        <f t="shared" si="291"/>
        <v>474781174.53906828</v>
      </c>
      <c r="K696" s="4">
        <f t="shared" si="292"/>
        <v>346906213.38536096</v>
      </c>
      <c r="L696" s="4">
        <f t="shared" si="293"/>
        <v>254367923.61383879</v>
      </c>
      <c r="M696" s="4">
        <f t="shared" si="294"/>
        <v>188651000.36536038</v>
      </c>
      <c r="N696" s="4">
        <f t="shared" si="295"/>
        <v>141916946.23039857</v>
      </c>
      <c r="O696" s="4">
        <f t="shared" si="296"/>
        <v>108353337.40386225</v>
      </c>
      <c r="P696" s="4">
        <f t="shared" si="297"/>
        <v>83927098.478189364</v>
      </c>
      <c r="Q696" s="4">
        <f t="shared" si="298"/>
        <v>65894632.154963069</v>
      </c>
      <c r="R696" s="4">
        <f t="shared" si="299"/>
        <v>52391265.722301275</v>
      </c>
      <c r="S696" s="4">
        <f t="shared" si="300"/>
        <v>42140135.499768794</v>
      </c>
    </row>
    <row r="697" spans="1:19">
      <c r="A697" s="14">
        <f t="shared" si="283"/>
        <v>0.70895006849197251</v>
      </c>
      <c r="B697" s="16">
        <f t="shared" si="284"/>
        <v>23762.8933521408</v>
      </c>
      <c r="C697" s="4"/>
      <c r="D697" s="4">
        <f t="shared" si="285"/>
        <v>36041.411035623823</v>
      </c>
      <c r="E697" s="4">
        <f t="shared" si="286"/>
        <v>52950794.70334091</v>
      </c>
      <c r="F697" s="4">
        <f t="shared" si="287"/>
        <v>333513311.17909026</v>
      </c>
      <c r="G697" s="4">
        <f t="shared" si="288"/>
        <v>486600419.15712672</v>
      </c>
      <c r="H697" s="4">
        <f t="shared" si="289"/>
        <v>443422238.69920868</v>
      </c>
      <c r="I697" s="4">
        <f t="shared" si="290"/>
        <v>343205966.59568614</v>
      </c>
      <c r="J697" s="4">
        <f t="shared" si="291"/>
        <v>251773661.46238923</v>
      </c>
      <c r="K697" s="4">
        <f t="shared" si="292"/>
        <v>182680600.75473374</v>
      </c>
      <c r="L697" s="4">
        <f t="shared" si="293"/>
        <v>133370994.86628492</v>
      </c>
      <c r="M697" s="4">
        <f t="shared" si="294"/>
        <v>98637608.472738221</v>
      </c>
      <c r="N697" s="4">
        <f t="shared" si="295"/>
        <v>74063467.678458333</v>
      </c>
      <c r="O697" s="4">
        <f t="shared" si="296"/>
        <v>56474311.641940415</v>
      </c>
      <c r="P697" s="4">
        <f t="shared" si="297"/>
        <v>43703253.621599309</v>
      </c>
      <c r="Q697" s="4">
        <f t="shared" si="298"/>
        <v>34290531.803001925</v>
      </c>
      <c r="R697" s="4">
        <f t="shared" si="299"/>
        <v>27250279.425087716</v>
      </c>
      <c r="S697" s="4">
        <f t="shared" si="300"/>
        <v>21910318.231693856</v>
      </c>
    </row>
    <row r="698" spans="1:19">
      <c r="A698" s="14">
        <f t="shared" si="283"/>
        <v>0.72329237533129453</v>
      </c>
      <c r="B698" s="16">
        <f t="shared" si="284"/>
        <v>17822.170014105603</v>
      </c>
      <c r="C698" s="4"/>
      <c r="D698" s="4">
        <f t="shared" si="285"/>
        <v>50234.414147446609</v>
      </c>
      <c r="E698" s="4">
        <f t="shared" si="286"/>
        <v>38961174.956939571</v>
      </c>
      <c r="F698" s="4">
        <f t="shared" si="287"/>
        <v>200217479.75523478</v>
      </c>
      <c r="G698" s="4">
        <f t="shared" si="288"/>
        <v>269518317.24890101</v>
      </c>
      <c r="H698" s="4">
        <f t="shared" si="289"/>
        <v>236701725.84530273</v>
      </c>
      <c r="I698" s="4">
        <f t="shared" si="290"/>
        <v>179789801.66834816</v>
      </c>
      <c r="J698" s="4">
        <f t="shared" si="291"/>
        <v>130527876.92969115</v>
      </c>
      <c r="K698" s="4">
        <f t="shared" si="292"/>
        <v>94129519.975035101</v>
      </c>
      <c r="L698" s="4">
        <f t="shared" si="293"/>
        <v>68461593.922948226</v>
      </c>
      <c r="M698" s="4">
        <f t="shared" si="294"/>
        <v>50508376.523706965</v>
      </c>
      <c r="N698" s="4">
        <f t="shared" si="295"/>
        <v>37862760.097655185</v>
      </c>
      <c r="O698" s="4">
        <f t="shared" si="296"/>
        <v>28838169.539328743</v>
      </c>
      <c r="P698" s="4">
        <f t="shared" si="297"/>
        <v>22298862.557787798</v>
      </c>
      <c r="Q698" s="4">
        <f t="shared" si="298"/>
        <v>17486039.350806739</v>
      </c>
      <c r="R698" s="4">
        <f t="shared" si="299"/>
        <v>13890005.096243443</v>
      </c>
      <c r="S698" s="4">
        <f t="shared" si="300"/>
        <v>11164533.803222504</v>
      </c>
    </row>
    <row r="699" spans="1:19">
      <c r="A699" s="14">
        <f t="shared" si="283"/>
        <v>0.73720122639207442</v>
      </c>
      <c r="B699" s="16">
        <f t="shared" si="284"/>
        <v>18614.266459176961</v>
      </c>
      <c r="C699" s="4"/>
      <c r="D699" s="4">
        <f t="shared" si="285"/>
        <v>120851.61755286489</v>
      </c>
      <c r="E699" s="4">
        <f t="shared" si="286"/>
        <v>53441015.038204059</v>
      </c>
      <c r="F699" s="4">
        <f t="shared" si="287"/>
        <v>229626799.9764947</v>
      </c>
      <c r="G699" s="4">
        <f t="shared" si="288"/>
        <v>287971896.88725239</v>
      </c>
      <c r="H699" s="4">
        <f t="shared" si="289"/>
        <v>244829209.34589952</v>
      </c>
      <c r="I699" s="4">
        <f t="shared" si="290"/>
        <v>182910258.34588864</v>
      </c>
      <c r="J699" s="4">
        <f t="shared" si="291"/>
        <v>131584085.51477432</v>
      </c>
      <c r="K699" s="4">
        <f t="shared" si="292"/>
        <v>94381494.16387859</v>
      </c>
      <c r="L699" s="4">
        <f t="shared" si="293"/>
        <v>68416172.283027425</v>
      </c>
      <c r="M699" s="4">
        <f t="shared" si="294"/>
        <v>50366147.97611554</v>
      </c>
      <c r="N699" s="4">
        <f t="shared" si="295"/>
        <v>37701690.501135029</v>
      </c>
      <c r="O699" s="4">
        <f t="shared" si="296"/>
        <v>28686924.178516224</v>
      </c>
      <c r="P699" s="4">
        <f t="shared" si="297"/>
        <v>22166295.13906499</v>
      </c>
      <c r="Q699" s="4">
        <f t="shared" si="298"/>
        <v>17373226.185499851</v>
      </c>
      <c r="R699" s="4">
        <f t="shared" si="299"/>
        <v>13795200.884784063</v>
      </c>
      <c r="S699" s="4">
        <f t="shared" si="300"/>
        <v>11085198.991549321</v>
      </c>
    </row>
    <row r="700" spans="1:19">
      <c r="A700" s="14">
        <f t="shared" si="283"/>
        <v>0.75067662167431193</v>
      </c>
      <c r="B700" s="16">
        <f t="shared" si="284"/>
        <v>6336.7715605708818</v>
      </c>
      <c r="C700" s="4"/>
      <c r="D700" s="4">
        <f t="shared" si="285"/>
        <v>27972.070921500592</v>
      </c>
      <c r="E700" s="4">
        <f t="shared" si="286"/>
        <v>7532181.7349885367</v>
      </c>
      <c r="F700" s="4">
        <f t="shared" si="287"/>
        <v>27634443.481072433</v>
      </c>
      <c r="G700" s="4">
        <f t="shared" si="288"/>
        <v>32555358.480124611</v>
      </c>
      <c r="H700" s="4">
        <f t="shared" si="289"/>
        <v>26895970.682099182</v>
      </c>
      <c r="I700" s="4">
        <f t="shared" si="290"/>
        <v>19802286.231646579</v>
      </c>
      <c r="J700" s="4">
        <f t="shared" si="291"/>
        <v>14131006.468235089</v>
      </c>
      <c r="K700" s="4">
        <f t="shared" si="292"/>
        <v>10087684.311986305</v>
      </c>
      <c r="L700" s="4">
        <f t="shared" si="293"/>
        <v>7290946.7893558983</v>
      </c>
      <c r="M700" s="4">
        <f t="shared" si="294"/>
        <v>5357191.1868251031</v>
      </c>
      <c r="N700" s="4">
        <f t="shared" si="295"/>
        <v>4005030.9565742151</v>
      </c>
      <c r="O700" s="4">
        <f t="shared" si="296"/>
        <v>3044720.3722195392</v>
      </c>
      <c r="P700" s="4">
        <f t="shared" si="297"/>
        <v>2351183.2355840276</v>
      </c>
      <c r="Q700" s="4">
        <f t="shared" si="298"/>
        <v>1841952.3542930034</v>
      </c>
      <c r="R700" s="4">
        <f t="shared" si="299"/>
        <v>1462115.52581479</v>
      </c>
      <c r="S700" s="4">
        <f t="shared" si="300"/>
        <v>1174596.7786517437</v>
      </c>
    </row>
    <row r="701" spans="1:19">
      <c r="A701" s="14">
        <f t="shared" si="283"/>
        <v>0.76371856117800707</v>
      </c>
      <c r="B701" s="16">
        <f t="shared" si="284"/>
        <v>9109.1091183206427</v>
      </c>
      <c r="C701" s="4"/>
      <c r="D701" s="4">
        <f t="shared" si="285"/>
        <v>106062.16117316361</v>
      </c>
      <c r="E701" s="4">
        <f t="shared" si="286"/>
        <v>18403205.293921411</v>
      </c>
      <c r="F701" s="4">
        <f t="shared" si="287"/>
        <v>58698808.078141823</v>
      </c>
      <c r="G701" s="4">
        <f t="shared" si="288"/>
        <v>65424674.397533275</v>
      </c>
      <c r="H701" s="4">
        <f t="shared" si="289"/>
        <v>52695956.722899988</v>
      </c>
      <c r="I701" s="4">
        <f t="shared" si="290"/>
        <v>38298550.406372748</v>
      </c>
      <c r="J701" s="4">
        <f t="shared" si="291"/>
        <v>27135166.201014675</v>
      </c>
      <c r="K701" s="4">
        <f t="shared" si="292"/>
        <v>19289512.033582915</v>
      </c>
      <c r="L701" s="4">
        <f t="shared" si="293"/>
        <v>13905291.420846669</v>
      </c>
      <c r="M701" s="4">
        <f t="shared" si="294"/>
        <v>10200015.472561769</v>
      </c>
      <c r="N701" s="4">
        <f t="shared" si="295"/>
        <v>7616918.3555120183</v>
      </c>
      <c r="O701" s="4">
        <f t="shared" si="296"/>
        <v>5786057.2106716093</v>
      </c>
      <c r="P701" s="4">
        <f t="shared" si="297"/>
        <v>4465627.7390794801</v>
      </c>
      <c r="Q701" s="4">
        <f t="shared" si="298"/>
        <v>3497045.4008674044</v>
      </c>
      <c r="R701" s="4">
        <f t="shared" si="299"/>
        <v>2775087.9852428874</v>
      </c>
      <c r="S701" s="4">
        <f t="shared" si="300"/>
        <v>2228886.1200521076</v>
      </c>
    </row>
    <row r="702" spans="1:19">
      <c r="A702" s="14">
        <f t="shared" si="283"/>
        <v>0.77632704490316007</v>
      </c>
      <c r="B702" s="16">
        <f t="shared" si="284"/>
        <v>8713.0608957849618</v>
      </c>
      <c r="C702" s="4"/>
      <c r="D702" s="4">
        <f t="shared" si="285"/>
        <v>165561.78548769769</v>
      </c>
      <c r="E702" s="4">
        <f t="shared" si="286"/>
        <v>19437591.907621916</v>
      </c>
      <c r="F702" s="4">
        <f t="shared" si="287"/>
        <v>54744539.708454803</v>
      </c>
      <c r="G702" s="4">
        <f t="shared" si="288"/>
        <v>58085481.467821777</v>
      </c>
      <c r="H702" s="4">
        <f t="shared" si="289"/>
        <v>45740411.273366496</v>
      </c>
      <c r="I702" s="4">
        <f t="shared" si="290"/>
        <v>32862983.371154927</v>
      </c>
      <c r="J702" s="4">
        <f t="shared" si="291"/>
        <v>23136353.15774174</v>
      </c>
      <c r="K702" s="4">
        <f t="shared" si="292"/>
        <v>16385412.286818868</v>
      </c>
      <c r="L702" s="4">
        <f t="shared" si="293"/>
        <v>11784431.118452894</v>
      </c>
      <c r="M702" s="4">
        <f t="shared" si="294"/>
        <v>8631341.1892268118</v>
      </c>
      <c r="N702" s="4">
        <f t="shared" si="295"/>
        <v>6439037.8829252943</v>
      </c>
      <c r="O702" s="4">
        <f t="shared" si="296"/>
        <v>4887917.5126523087</v>
      </c>
      <c r="P702" s="4">
        <f t="shared" si="297"/>
        <v>3770604.522232559</v>
      </c>
      <c r="Q702" s="4">
        <f t="shared" si="298"/>
        <v>2951724.5075726411</v>
      </c>
      <c r="R702" s="4">
        <f t="shared" si="299"/>
        <v>2341734.7590952455</v>
      </c>
      <c r="S702" s="4">
        <f t="shared" si="300"/>
        <v>1880457.4014038749</v>
      </c>
    </row>
    <row r="703" spans="1:19">
      <c r="A703" s="14">
        <f t="shared" si="283"/>
        <v>0.78850207284977059</v>
      </c>
      <c r="B703" s="16">
        <f t="shared" si="284"/>
        <v>14653.784233820163</v>
      </c>
      <c r="C703" s="4"/>
      <c r="D703" s="4">
        <f t="shared" si="285"/>
        <v>750353.81678353122</v>
      </c>
      <c r="E703" s="4">
        <f t="shared" si="286"/>
        <v>62187511.314721577</v>
      </c>
      <c r="F703" s="4">
        <f t="shared" si="287"/>
        <v>156756867.3326461</v>
      </c>
      <c r="G703" s="4">
        <f t="shared" si="288"/>
        <v>159179804.59466964</v>
      </c>
      <c r="H703" s="4">
        <f t="shared" si="289"/>
        <v>122851578.08315867</v>
      </c>
      <c r="I703" s="4">
        <f t="shared" si="290"/>
        <v>87363854.270704418</v>
      </c>
      <c r="J703" s="4">
        <f t="shared" si="291"/>
        <v>61158545.121718191</v>
      </c>
      <c r="K703" s="4">
        <f t="shared" si="292"/>
        <v>43168778.787796877</v>
      </c>
      <c r="L703" s="4">
        <f t="shared" si="293"/>
        <v>30982946.827669658</v>
      </c>
      <c r="M703" s="4">
        <f t="shared" si="294"/>
        <v>22662715.403614756</v>
      </c>
      <c r="N703" s="4">
        <f t="shared" si="295"/>
        <v>16891419.35281666</v>
      </c>
      <c r="O703" s="4">
        <f t="shared" si="296"/>
        <v>12814483.378032349</v>
      </c>
      <c r="P703" s="4">
        <f t="shared" si="297"/>
        <v>9880947.9985943791</v>
      </c>
      <c r="Q703" s="4">
        <f t="shared" si="298"/>
        <v>7732612.2391202981</v>
      </c>
      <c r="R703" s="4">
        <f t="shared" si="299"/>
        <v>6133195.8537262445</v>
      </c>
      <c r="S703" s="4">
        <f t="shared" si="300"/>
        <v>4924209.961177065</v>
      </c>
    </row>
    <row r="704" spans="1:19">
      <c r="A704" s="14">
        <f t="shared" si="283"/>
        <v>0.80024364501783896</v>
      </c>
      <c r="B704" s="16">
        <f t="shared" si="284"/>
        <v>20594.507571855363</v>
      </c>
      <c r="C704" s="4"/>
      <c r="D704" s="4">
        <f t="shared" si="285"/>
        <v>2249108.2580042896</v>
      </c>
      <c r="E704" s="4">
        <f t="shared" si="286"/>
        <v>136534987.60664636</v>
      </c>
      <c r="F704" s="4">
        <f t="shared" si="287"/>
        <v>311675071.41006529</v>
      </c>
      <c r="G704" s="4">
        <f t="shared" si="288"/>
        <v>304312808.04401934</v>
      </c>
      <c r="H704" s="4">
        <f t="shared" si="289"/>
        <v>230674866.76050416</v>
      </c>
      <c r="I704" s="4">
        <f t="shared" si="290"/>
        <v>162542921.09408268</v>
      </c>
      <c r="J704" s="4">
        <f t="shared" si="291"/>
        <v>113211893.14303151</v>
      </c>
      <c r="K704" s="4">
        <f t="shared" si="292"/>
        <v>79672527.901505262</v>
      </c>
      <c r="L704" s="4">
        <f t="shared" si="293"/>
        <v>57076658.861031495</v>
      </c>
      <c r="M704" s="4">
        <f t="shared" si="294"/>
        <v>41699312.160962045</v>
      </c>
      <c r="N704" s="4">
        <f t="shared" si="295"/>
        <v>31055305.020067722</v>
      </c>
      <c r="O704" s="4">
        <f t="shared" si="296"/>
        <v>23546764.765536211</v>
      </c>
      <c r="P704" s="4">
        <f t="shared" si="297"/>
        <v>18149274.236832425</v>
      </c>
      <c r="Q704" s="4">
        <f t="shared" si="298"/>
        <v>14199211.151334219</v>
      </c>
      <c r="R704" s="4">
        <f t="shared" si="299"/>
        <v>11259893.434943009</v>
      </c>
      <c r="S704" s="4">
        <f t="shared" si="300"/>
        <v>9038908.8947698418</v>
      </c>
    </row>
    <row r="705" spans="1:19">
      <c r="A705" s="14">
        <f t="shared" si="283"/>
        <v>0.81155176140736485</v>
      </c>
      <c r="B705" s="16">
        <f t="shared" si="284"/>
        <v>13861.687788748799</v>
      </c>
      <c r="C705" s="4"/>
      <c r="D705" s="4">
        <f t="shared" si="285"/>
        <v>1474892.5901698568</v>
      </c>
      <c r="E705" s="4">
        <f t="shared" si="286"/>
        <v>67738108.072398841</v>
      </c>
      <c r="F705" s="4">
        <f t="shared" si="287"/>
        <v>141481205.9944312</v>
      </c>
      <c r="G705" s="4">
        <f t="shared" si="288"/>
        <v>133365605.2058249</v>
      </c>
      <c r="H705" s="4">
        <f t="shared" si="289"/>
        <v>99476984.116586491</v>
      </c>
      <c r="I705" s="4">
        <f t="shared" si="290"/>
        <v>69521772.961844712</v>
      </c>
      <c r="J705" s="4">
        <f t="shared" si="291"/>
        <v>48202781.94187627</v>
      </c>
      <c r="K705" s="4">
        <f t="shared" si="292"/>
        <v>33831962.269592986</v>
      </c>
      <c r="L705" s="4">
        <f t="shared" si="293"/>
        <v>24196777.064994574</v>
      </c>
      <c r="M705" s="4">
        <f t="shared" si="294"/>
        <v>17658869.162479047</v>
      </c>
      <c r="N705" s="4">
        <f t="shared" si="295"/>
        <v>13141912.645683276</v>
      </c>
      <c r="O705" s="4">
        <f t="shared" si="296"/>
        <v>9959542.4348825663</v>
      </c>
      <c r="P705" s="4">
        <f t="shared" si="297"/>
        <v>7673889.0221943147</v>
      </c>
      <c r="Q705" s="4">
        <f t="shared" si="298"/>
        <v>6002201.1367257703</v>
      </c>
      <c r="R705" s="4">
        <f t="shared" si="299"/>
        <v>4758822.1358948341</v>
      </c>
      <c r="S705" s="4">
        <f t="shared" si="300"/>
        <v>3819620.9285939876</v>
      </c>
    </row>
    <row r="706" spans="1:19" ht="17.25" thickBot="1">
      <c r="A706" s="14">
        <f t="shared" si="283"/>
        <v>0.82242642201834859</v>
      </c>
      <c r="B706" s="16">
        <f t="shared" si="284"/>
        <v>7524.9162281779199</v>
      </c>
      <c r="C706" s="4"/>
      <c r="D706" s="4">
        <f t="shared" si="285"/>
        <v>603738.83216672216</v>
      </c>
      <c r="E706" s="4">
        <f t="shared" si="286"/>
        <v>21582664.561882451</v>
      </c>
      <c r="F706" s="4">
        <f t="shared" si="287"/>
        <v>41620781.589180753</v>
      </c>
      <c r="G706" s="4">
        <f t="shared" si="288"/>
        <v>38013539.091264866</v>
      </c>
      <c r="H706" s="4">
        <f t="shared" si="289"/>
        <v>27946608.246947102</v>
      </c>
      <c r="I706" s="4">
        <f t="shared" si="290"/>
        <v>19387484.292903524</v>
      </c>
      <c r="J706" s="4">
        <f t="shared" si="291"/>
        <v>13387546.193033164</v>
      </c>
      <c r="K706" s="4">
        <f t="shared" si="292"/>
        <v>9373740.7799969167</v>
      </c>
      <c r="L706" s="4">
        <f t="shared" si="293"/>
        <v>6694173.7495549237</v>
      </c>
      <c r="M706" s="4">
        <f t="shared" si="294"/>
        <v>4880729.4768903069</v>
      </c>
      <c r="N706" s="4">
        <f t="shared" si="295"/>
        <v>3629952.2441250575</v>
      </c>
      <c r="O706" s="4">
        <f t="shared" si="296"/>
        <v>2749723.046300001</v>
      </c>
      <c r="P706" s="4">
        <f t="shared" si="297"/>
        <v>2118013.2206655652</v>
      </c>
      <c r="Q706" s="4">
        <f t="shared" si="298"/>
        <v>1656246.4959449896</v>
      </c>
      <c r="R706" s="4">
        <f t="shared" si="299"/>
        <v>1312928.3690715877</v>
      </c>
      <c r="S706" s="4">
        <f t="shared" si="300"/>
        <v>1053676.0158714727</v>
      </c>
    </row>
    <row r="707" spans="1:19" ht="17.25" thickBot="1">
      <c r="A707" s="6"/>
      <c r="B707" s="7"/>
      <c r="C707" s="7" t="s">
        <v>23</v>
      </c>
      <c r="D707" s="15">
        <f>SUM(D666:D706)</f>
        <v>5614652.9936719853</v>
      </c>
      <c r="E707" s="15">
        <f t="shared" ref="E707:R707" si="301">SUM(E666:E706)</f>
        <v>627845693.177526</v>
      </c>
      <c r="F707" s="15">
        <f t="shared" si="301"/>
        <v>3373382694.7230763</v>
      </c>
      <c r="G707" s="15">
        <f t="shared" si="301"/>
        <v>7666818890.3478327</v>
      </c>
      <c r="H707" s="15">
        <f t="shared" si="301"/>
        <v>18977856601.070869</v>
      </c>
      <c r="I707" s="15">
        <f t="shared" si="301"/>
        <v>49539350674.511505</v>
      </c>
      <c r="J707" s="15">
        <f t="shared" si="301"/>
        <v>115827800436.53455</v>
      </c>
      <c r="K707" s="15">
        <f t="shared" si="301"/>
        <v>213565487912.81473</v>
      </c>
      <c r="L707" s="15">
        <f t="shared" si="301"/>
        <v>317017998585.22894</v>
      </c>
      <c r="M707" s="15">
        <f t="shared" si="301"/>
        <v>405792020059.05151</v>
      </c>
      <c r="N707" s="15">
        <f t="shared" si="301"/>
        <v>471296881460.38928</v>
      </c>
      <c r="O707" s="15">
        <f t="shared" si="301"/>
        <v>511449326336.55627</v>
      </c>
      <c r="P707" s="15">
        <f t="shared" si="301"/>
        <v>527416762868.84625</v>
      </c>
      <c r="Q707" s="15">
        <f t="shared" si="301"/>
        <v>522635908265.07477</v>
      </c>
      <c r="R707" s="15">
        <f t="shared" si="301"/>
        <v>501961281299.91406</v>
      </c>
      <c r="S707" s="20">
        <f>SUM(S666:S706)</f>
        <v>470587649977.31891</v>
      </c>
    </row>
    <row r="708" spans="1:19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>
      <c r="A710" s="14">
        <f>A666</f>
        <v>4.9344490316004082E-2</v>
      </c>
      <c r="B710" s="16">
        <f>B666</f>
        <v>6732.8197831065609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6.9715609098637289E-299</v>
      </c>
    </row>
    <row r="711" spans="1:19">
      <c r="A711" s="14">
        <f t="shared" ref="A711:A750" si="302">A667</f>
        <v>7.7123926290137618E-2</v>
      </c>
      <c r="B711" s="16">
        <f t="shared" ref="B711:B750" si="303">B667</f>
        <v>792.09644507136022</v>
      </c>
      <c r="C711" s="4"/>
      <c r="D711" s="4">
        <f t="shared" ref="D711:D750" si="304">$B$4*(B711^2)*($D$708^2*(2*PI())^4*A711^-5/4/PI()/$D$5^4*EXP((-1/PI())*(2*PI()/$D$5)^4*A711^-4))</f>
        <v>0</v>
      </c>
      <c r="E711" s="4">
        <f t="shared" ref="E711:E750" si="305">$B$4*(B711^2)*($D$708^2*(2*PI())^4*A711^-5/4/PI()/$E$5^4*EXP((-1/PI())*(2*PI()/$E$5)^4*A711^-4))</f>
        <v>0</v>
      </c>
      <c r="F711" s="4">
        <f t="shared" ref="F711:F750" si="306">$B$4*(B711^2)*($D$708^2*(2*PI())^4*A711^-5/4/PI()/$F$5^4*EXP((-1/PI())*(2*PI()/$F$5)^4*A711^-4))</f>
        <v>0</v>
      </c>
      <c r="G711" s="4">
        <f t="shared" ref="G711:G750" si="307">$B$4*(B711^2)*($D$708^2*(2*PI())^4*A711^-5/4/PI()/$G$5^4*EXP((-1/PI())*(2*PI()/$G$5)^4*A711^-4))</f>
        <v>0</v>
      </c>
      <c r="H711" s="4">
        <f t="shared" ref="H711:H750" si="308">$B$4*(B711^2)*($D$708^2*(2*PI())^4*A711^-5/4/PI()/$H$5^4*EXP((-1/PI())*(2*PI()/$H$5)^4*A711^-4))</f>
        <v>0</v>
      </c>
      <c r="I711" s="4">
        <f t="shared" ref="I711:I750" si="309">$B$4*(B711^2)*($D$708^2*(2*PI())^4*A711^-5/4/PI()/$I$5^4*EXP((-1/PI())*(2*PI()/$I$5)^4*A711^-4))</f>
        <v>0</v>
      </c>
      <c r="J711" s="4">
        <f t="shared" ref="J711:J750" si="310">$B$4*(B711^2)*($D$708^2*(2*PI())^4*A711^-5/4/PI()/$J$5^4*EXP((-1/PI())*(2*PI()/$J$5)^4*A711^-4))</f>
        <v>0</v>
      </c>
      <c r="K711" s="4">
        <f t="shared" ref="K711:K750" si="311">$B$4*(B711^2)*($D$708^2*(2*PI())^4*A711^-5/4/PI()/$K$5^4*EXP((-1/PI())*(2*PI()/$K$5)^4*A711^-4))</f>
        <v>0</v>
      </c>
      <c r="L711" s="4">
        <f t="shared" ref="L711:L750" si="312">$B$4*(B711^2)*($D$708^2*(2*PI())^4*A711^-5/4/PI()/$L$5^4*EXP((-1/PI())*(2*PI()/$L$5)^4*A711^-4))</f>
        <v>0</v>
      </c>
      <c r="M711" s="4">
        <f t="shared" ref="M711:M750" si="313">$B$4*(B711^2)*($D$708^2*(2*PI())^4*A711^-5/4/PI()/$M$5^4*EXP((-1/PI())*(2*PI()/$M$5)^4*A711^-4))</f>
        <v>3.244915998380966E-240</v>
      </c>
      <c r="N711" s="4">
        <f t="shared" ref="N711:N750" si="314">$B$4*(B711^2)*($D$708^2*(2*PI())^4*A711^-5/4/PI()/$N$5^4*EXP((-1/PI())*(2*PI()/$N$5)^4*A711^-4))</f>
        <v>2.953443008349622E-174</v>
      </c>
      <c r="O711" s="4">
        <f t="shared" ref="O711:O750" si="315">$B$4*(B711^2)*($D$708^2*(2*PI())^4*A711^-5/4/PI()/$O$5^4*EXP((-1/PI())*(2*PI()/$O$5)^4*A711^-4))</f>
        <v>8.4650031420120857E-129</v>
      </c>
      <c r="P711" s="4">
        <f t="shared" ref="P711:P750" si="316">$B$4*(B711^2)*($D$708^2*(2*PI())^4*A711^-5/4/PI()/$P$5^4*EXP((-1/PI())*(2*PI()/$P$5)^4*A711^-4))</f>
        <v>1.1697116709515869E-96</v>
      </c>
      <c r="Q711" s="4">
        <f t="shared" ref="Q711:Q750" si="317">$B$4*(B711^2)*($D$708^2*(2*PI())^4*A711^-5/4/PI()/$Q$5^4*EXP((-1/PI())*(2*PI()/$Q$5)^4*A711^-4))</f>
        <v>2.0121121748103676E-73</v>
      </c>
      <c r="R711" s="4">
        <f t="shared" ref="R711:R750" si="318">$B$4*(B711^2)*($D$708^2*(2*PI())^4*A711^-5/4/PI()/$R$5^4*EXP((-1/PI())*(2*PI()/$R$5)^4*A711^-4))</f>
        <v>2.7020318733582962E-56</v>
      </c>
      <c r="S711" s="4">
        <f t="shared" ref="S711:S750" si="319">$B$4*(B711^2)*($D$708^2*(2*PI())^4*A711^-5/4/PI()/$S$5^4*EXP((-1/PI())*(2*PI()/$S$5)^4*A711^-4))</f>
        <v>1.8890475112514556E-43</v>
      </c>
    </row>
    <row r="712" spans="1:19">
      <c r="A712" s="14">
        <f t="shared" si="302"/>
        <v>0.10446990648572885</v>
      </c>
      <c r="B712" s="16">
        <f t="shared" si="303"/>
        <v>4356.5304478924809</v>
      </c>
      <c r="C712" s="4"/>
      <c r="D712" s="4">
        <f t="shared" si="304"/>
        <v>0</v>
      </c>
      <c r="E712" s="4">
        <f t="shared" si="305"/>
        <v>0</v>
      </c>
      <c r="F712" s="4">
        <f t="shared" si="306"/>
        <v>0</v>
      </c>
      <c r="G712" s="4">
        <f t="shared" si="307"/>
        <v>0</v>
      </c>
      <c r="H712" s="4">
        <f t="shared" si="308"/>
        <v>0</v>
      </c>
      <c r="I712" s="4">
        <f t="shared" si="309"/>
        <v>0</v>
      </c>
      <c r="J712" s="4">
        <f t="shared" si="310"/>
        <v>1.4865879137968909E-211</v>
      </c>
      <c r="K712" s="4">
        <f t="shared" si="311"/>
        <v>1.82324995810901E-138</v>
      </c>
      <c r="L712" s="4">
        <f t="shared" si="312"/>
        <v>3.1214466112815952E-93</v>
      </c>
      <c r="M712" s="4">
        <f t="shared" si="313"/>
        <v>4.7828593119492125E-64</v>
      </c>
      <c r="N712" s="4">
        <f t="shared" si="314"/>
        <v>1.5036733778296829E-44</v>
      </c>
      <c r="O712" s="4">
        <f t="shared" si="315"/>
        <v>3.9066253837647144E-31</v>
      </c>
      <c r="P712" s="4">
        <f t="shared" si="316"/>
        <v>1.1398498111635217E-21</v>
      </c>
      <c r="Q712" s="4">
        <f t="shared" si="317"/>
        <v>7.6212038403337522E-15</v>
      </c>
      <c r="R712" s="4">
        <f t="shared" si="318"/>
        <v>7.8996560901910927E-10</v>
      </c>
      <c r="S712" s="4">
        <f t="shared" si="319"/>
        <v>4.414569137113589E-6</v>
      </c>
    </row>
    <row r="713" spans="1:19">
      <c r="A713" s="14">
        <f t="shared" si="302"/>
        <v>0.13138243090277779</v>
      </c>
      <c r="B713" s="16">
        <f t="shared" si="303"/>
        <v>6336.7715605708818</v>
      </c>
      <c r="C713" s="4"/>
      <c r="D713" s="4">
        <f t="shared" si="304"/>
        <v>0</v>
      </c>
      <c r="E713" s="4">
        <f t="shared" si="305"/>
        <v>0</v>
      </c>
      <c r="F713" s="4">
        <f t="shared" si="306"/>
        <v>0</v>
      </c>
      <c r="G713" s="4">
        <f t="shared" si="307"/>
        <v>0</v>
      </c>
      <c r="H713" s="4">
        <f t="shared" si="308"/>
        <v>8.7971220627985212E-218</v>
      </c>
      <c r="I713" s="4">
        <f t="shared" si="309"/>
        <v>5.4991411511688818E-128</v>
      </c>
      <c r="J713" s="4">
        <f t="shared" si="310"/>
        <v>1.964906704516181E-78</v>
      </c>
      <c r="K713" s="4">
        <f t="shared" si="311"/>
        <v>2.5586079895514779E-49</v>
      </c>
      <c r="L713" s="4">
        <f t="shared" si="312"/>
        <v>2.4910063930877056E-31</v>
      </c>
      <c r="M713" s="4">
        <f t="shared" si="313"/>
        <v>9.4841745187272876E-20</v>
      </c>
      <c r="N713" s="4">
        <f t="shared" si="314"/>
        <v>4.9130617589514278E-12</v>
      </c>
      <c r="O713" s="4">
        <f t="shared" si="315"/>
        <v>9.5429660617101964E-7</v>
      </c>
      <c r="P713" s="4">
        <f t="shared" si="316"/>
        <v>4.9434861577845463E-3</v>
      </c>
      <c r="Q713" s="4">
        <f t="shared" si="317"/>
        <v>2.2770802265796317</v>
      </c>
      <c r="R713" s="4">
        <f t="shared" si="318"/>
        <v>200.04647815182287</v>
      </c>
      <c r="S713" s="4">
        <f t="shared" si="319"/>
        <v>5511.3417759164913</v>
      </c>
    </row>
    <row r="714" spans="1:19">
      <c r="A714" s="14">
        <f t="shared" si="302"/>
        <v>0.15786149954128442</v>
      </c>
      <c r="B714" s="16">
        <f t="shared" si="303"/>
        <v>4356.5304478924809</v>
      </c>
      <c r="C714" s="4"/>
      <c r="D714" s="4">
        <f t="shared" si="304"/>
        <v>0</v>
      </c>
      <c r="E714" s="4">
        <f t="shared" si="305"/>
        <v>0</v>
      </c>
      <c r="F714" s="4">
        <f t="shared" si="306"/>
        <v>0</v>
      </c>
      <c r="G714" s="4">
        <f t="shared" si="307"/>
        <v>4.4926763477542179E-184</v>
      </c>
      <c r="H714" s="4">
        <f t="shared" si="308"/>
        <v>1.2883566699762892E-99</v>
      </c>
      <c r="I714" s="4">
        <f t="shared" si="309"/>
        <v>1.2007145136441101E-56</v>
      </c>
      <c r="J714" s="4">
        <f t="shared" si="310"/>
        <v>5.6702456679626943E-33</v>
      </c>
      <c r="K714" s="4">
        <f t="shared" si="311"/>
        <v>4.2840701144431216E-19</v>
      </c>
      <c r="L714" s="4">
        <f t="shared" si="312"/>
        <v>1.5140755845877877E-10</v>
      </c>
      <c r="M714" s="4">
        <f t="shared" si="313"/>
        <v>4.5811463550122541E-5</v>
      </c>
      <c r="N714" s="4">
        <f t="shared" si="314"/>
        <v>0.19617063634619125</v>
      </c>
      <c r="O714" s="4">
        <f t="shared" si="315"/>
        <v>58.251053424483082</v>
      </c>
      <c r="P714" s="4">
        <f t="shared" si="316"/>
        <v>3069.8253326572076</v>
      </c>
      <c r="Q714" s="4">
        <f t="shared" si="317"/>
        <v>51102.166458748681</v>
      </c>
      <c r="R714" s="4">
        <f t="shared" si="318"/>
        <v>387117.43283061811</v>
      </c>
      <c r="S714" s="4">
        <f t="shared" si="319"/>
        <v>1692664.6548994703</v>
      </c>
    </row>
    <row r="715" spans="1:19">
      <c r="A715" s="14">
        <f t="shared" si="302"/>
        <v>0.18390711240124874</v>
      </c>
      <c r="B715" s="16">
        <f t="shared" si="303"/>
        <v>12277.494898606081</v>
      </c>
      <c r="C715" s="4"/>
      <c r="D715" s="4">
        <f t="shared" si="304"/>
        <v>0</v>
      </c>
      <c r="E715" s="4">
        <f t="shared" si="305"/>
        <v>0</v>
      </c>
      <c r="F715" s="4">
        <f t="shared" si="306"/>
        <v>1.085919775889419E-194</v>
      </c>
      <c r="G715" s="4">
        <f t="shared" si="307"/>
        <v>1.1552451972843325E-94</v>
      </c>
      <c r="H715" s="4">
        <f t="shared" si="308"/>
        <v>6.3107134582818057E-49</v>
      </c>
      <c r="I715" s="4">
        <f t="shared" si="309"/>
        <v>1.067312756794693E-25</v>
      </c>
      <c r="J715" s="4">
        <f t="shared" si="310"/>
        <v>6.200177047770989E-13</v>
      </c>
      <c r="K715" s="4">
        <f t="shared" si="311"/>
        <v>1.7671644149513796E-5</v>
      </c>
      <c r="L715" s="4">
        <f t="shared" si="312"/>
        <v>0.65434719747387182</v>
      </c>
      <c r="M715" s="4">
        <f t="shared" si="313"/>
        <v>530.97619290014495</v>
      </c>
      <c r="N715" s="4">
        <f t="shared" si="314"/>
        <v>43206.450722739137</v>
      </c>
      <c r="O715" s="4">
        <f t="shared" si="315"/>
        <v>834043.40657931461</v>
      </c>
      <c r="P715" s="4">
        <f t="shared" si="316"/>
        <v>6353034.7716558632</v>
      </c>
      <c r="Q715" s="4">
        <f t="shared" si="317"/>
        <v>26084271.826685995</v>
      </c>
      <c r="R715" s="4">
        <f t="shared" si="318"/>
        <v>70318986.942575797</v>
      </c>
      <c r="S715" s="4">
        <f t="shared" si="319"/>
        <v>141510799.52962992</v>
      </c>
    </row>
    <row r="716" spans="1:19">
      <c r="A716" s="14">
        <f t="shared" si="302"/>
        <v>0.20951926948267074</v>
      </c>
      <c r="B716" s="16">
        <f t="shared" si="303"/>
        <v>61387.4744930304</v>
      </c>
      <c r="C716" s="4"/>
      <c r="D716" s="4">
        <f t="shared" si="304"/>
        <v>0</v>
      </c>
      <c r="E716" s="4">
        <f t="shared" si="305"/>
        <v>4.7625525961357011E-260</v>
      </c>
      <c r="F716" s="4">
        <f t="shared" si="306"/>
        <v>6.2918555003751182E-110</v>
      </c>
      <c r="G716" s="4">
        <f t="shared" si="307"/>
        <v>1.1412668321698522E-50</v>
      </c>
      <c r="H716" s="4">
        <f t="shared" si="308"/>
        <v>1.2774813454406637E-23</v>
      </c>
      <c r="I716" s="4">
        <f t="shared" si="309"/>
        <v>6.4031948325513911E-10</v>
      </c>
      <c r="J716" s="4">
        <f t="shared" si="310"/>
        <v>2.0170949171913217E-2</v>
      </c>
      <c r="K716" s="4">
        <f t="shared" si="311"/>
        <v>456.37950195973934</v>
      </c>
      <c r="L716" s="4">
        <f t="shared" si="312"/>
        <v>202772.54739692394</v>
      </c>
      <c r="M716" s="4">
        <f t="shared" si="313"/>
        <v>9442814.8886250202</v>
      </c>
      <c r="N716" s="4">
        <f t="shared" si="314"/>
        <v>113458489.41510218</v>
      </c>
      <c r="O716" s="4">
        <f t="shared" si="315"/>
        <v>585533868.25540268</v>
      </c>
      <c r="P716" s="4">
        <f t="shared" si="316"/>
        <v>1753503383.5703123</v>
      </c>
      <c r="Q716" s="4">
        <f t="shared" si="317"/>
        <v>3663404984.1855855</v>
      </c>
      <c r="R716" s="4">
        <f t="shared" si="318"/>
        <v>5998010499.7274237</v>
      </c>
      <c r="S716" s="4">
        <f t="shared" si="319"/>
        <v>8299735966.9336758</v>
      </c>
    </row>
    <row r="717" spans="1:19">
      <c r="A717" s="14">
        <f t="shared" si="302"/>
        <v>0.23469797078555044</v>
      </c>
      <c r="B717" s="16">
        <f t="shared" si="303"/>
        <v>147725.98700580868</v>
      </c>
      <c r="C717" s="4"/>
      <c r="D717" s="4">
        <f t="shared" si="304"/>
        <v>0</v>
      </c>
      <c r="E717" s="4">
        <f t="shared" si="305"/>
        <v>4.7661281855794028E-160</v>
      </c>
      <c r="F717" s="4">
        <f t="shared" si="306"/>
        <v>7.8774517329878115E-65</v>
      </c>
      <c r="G717" s="4">
        <f t="shared" si="307"/>
        <v>2.6734010242129176E-27</v>
      </c>
      <c r="H717" s="4">
        <f t="shared" si="308"/>
        <v>3.2795044186355451E-10</v>
      </c>
      <c r="I717" s="4">
        <f t="shared" si="309"/>
        <v>0.13730900232546794</v>
      </c>
      <c r="J717" s="4">
        <f t="shared" si="310"/>
        <v>6754.0999943652087</v>
      </c>
      <c r="K717" s="4">
        <f t="shared" si="311"/>
        <v>3402828.9402242624</v>
      </c>
      <c r="L717" s="4">
        <f t="shared" si="312"/>
        <v>143147698.07472777</v>
      </c>
      <c r="M717" s="4">
        <f t="shared" si="313"/>
        <v>1453376326.8346748</v>
      </c>
      <c r="N717" s="4">
        <f t="shared" si="314"/>
        <v>6300310581.9203901</v>
      </c>
      <c r="O717" s="4">
        <f t="shared" si="315"/>
        <v>16096439225.071131</v>
      </c>
      <c r="P717" s="4">
        <f t="shared" si="316"/>
        <v>29309029249.548244</v>
      </c>
      <c r="Q717" s="4">
        <f t="shared" si="317"/>
        <v>42716784051.811775</v>
      </c>
      <c r="R717" s="4">
        <f t="shared" si="318"/>
        <v>53616251397.907532</v>
      </c>
      <c r="S717" s="4">
        <f t="shared" si="319"/>
        <v>60766185268.614311</v>
      </c>
    </row>
    <row r="718" spans="1:19">
      <c r="A718" s="14">
        <f t="shared" si="302"/>
        <v>0.25944321630988787</v>
      </c>
      <c r="B718" s="16">
        <f t="shared" si="303"/>
        <v>200400.40060305415</v>
      </c>
      <c r="C718" s="4"/>
      <c r="D718" s="4">
        <f t="shared" si="304"/>
        <v>0</v>
      </c>
      <c r="E718" s="4">
        <f t="shared" si="305"/>
        <v>8.4313044485653385E-103</v>
      </c>
      <c r="F718" s="4">
        <f t="shared" si="306"/>
        <v>3.7721620160797101E-39</v>
      </c>
      <c r="G718" s="4">
        <f t="shared" si="307"/>
        <v>4.1145081006795786E-14</v>
      </c>
      <c r="H718" s="4">
        <f t="shared" si="308"/>
        <v>9.4670100994930263E-3</v>
      </c>
      <c r="I718" s="4">
        <f t="shared" si="309"/>
        <v>4767.700221107244</v>
      </c>
      <c r="J718" s="4">
        <f t="shared" si="310"/>
        <v>5708748.6471174527</v>
      </c>
      <c r="K718" s="4">
        <f t="shared" si="311"/>
        <v>322679777.52242362</v>
      </c>
      <c r="L718" s="4">
        <f t="shared" si="312"/>
        <v>3500216426.9900913</v>
      </c>
      <c r="M718" s="4">
        <f t="shared" si="313"/>
        <v>14802853991.315365</v>
      </c>
      <c r="N718" s="4">
        <f t="shared" si="314"/>
        <v>35707508451.847237</v>
      </c>
      <c r="O718" s="4">
        <f t="shared" si="315"/>
        <v>60892154385.08448</v>
      </c>
      <c r="P718" s="4">
        <f t="shared" si="316"/>
        <v>83289702402.95517</v>
      </c>
      <c r="Q718" s="4">
        <f t="shared" si="317"/>
        <v>98690105568.67598</v>
      </c>
      <c r="R718" s="4">
        <f t="shared" si="318"/>
        <v>106317736271.23727</v>
      </c>
      <c r="S718" s="4">
        <f t="shared" si="319"/>
        <v>107430116982.10611</v>
      </c>
    </row>
    <row r="719" spans="1:19">
      <c r="A719" s="14">
        <f t="shared" si="302"/>
        <v>0.28375500605568299</v>
      </c>
      <c r="B719" s="16">
        <f t="shared" si="303"/>
        <v>203964.83460587519</v>
      </c>
      <c r="C719" s="4"/>
      <c r="D719" s="4">
        <f t="shared" si="304"/>
        <v>4.8310791039489802E-208</v>
      </c>
      <c r="E719" s="4">
        <f t="shared" si="305"/>
        <v>4.6568295385058871E-68</v>
      </c>
      <c r="F719" s="4">
        <f t="shared" si="306"/>
        <v>1.1131386491667257E-23</v>
      </c>
      <c r="G719" s="4">
        <f t="shared" si="307"/>
        <v>2.8656710174369146E-6</v>
      </c>
      <c r="H719" s="4">
        <f t="shared" si="308"/>
        <v>210.29653348883883</v>
      </c>
      <c r="I719" s="4">
        <f t="shared" si="309"/>
        <v>1747307.0650322363</v>
      </c>
      <c r="J719" s="4">
        <f t="shared" si="310"/>
        <v>216502389.25700545</v>
      </c>
      <c r="K719" s="4">
        <f t="shared" si="311"/>
        <v>3218733981.7113147</v>
      </c>
      <c r="L719" s="4">
        <f t="shared" si="312"/>
        <v>15263360067.852489</v>
      </c>
      <c r="M719" s="4">
        <f t="shared" si="313"/>
        <v>37817955019.764412</v>
      </c>
      <c r="N719" s="4">
        <f t="shared" si="314"/>
        <v>63781563179.803764</v>
      </c>
      <c r="O719" s="4">
        <f t="shared" si="315"/>
        <v>84979154767.584625</v>
      </c>
      <c r="P719" s="4">
        <f t="shared" si="316"/>
        <v>97609438754.658752</v>
      </c>
      <c r="Q719" s="4">
        <f t="shared" si="317"/>
        <v>101924919537.33043</v>
      </c>
      <c r="R719" s="4">
        <f t="shared" si="318"/>
        <v>100022019055.73352</v>
      </c>
      <c r="S719" s="4">
        <f t="shared" si="319"/>
        <v>94229098352.578598</v>
      </c>
    </row>
    <row r="720" spans="1:19">
      <c r="A720" s="14">
        <f t="shared" si="302"/>
        <v>0.3076333400229358</v>
      </c>
      <c r="B720" s="16">
        <f t="shared" si="303"/>
        <v>192875.48437487619</v>
      </c>
      <c r="C720" s="4"/>
      <c r="D720" s="4">
        <f t="shared" si="304"/>
        <v>4.1775658208685692E-147</v>
      </c>
      <c r="E720" s="4">
        <f t="shared" si="305"/>
        <v>6.6977579666664428E-46</v>
      </c>
      <c r="F720" s="4">
        <f t="shared" si="306"/>
        <v>7.1188613554256879E-14</v>
      </c>
      <c r="G720" s="4">
        <f t="shared" si="307"/>
        <v>0.23700204077097184</v>
      </c>
      <c r="H720" s="4">
        <f t="shared" si="308"/>
        <v>99888.006491519714</v>
      </c>
      <c r="I720" s="4">
        <f t="shared" si="309"/>
        <v>59782116.948885635</v>
      </c>
      <c r="J720" s="4">
        <f t="shared" si="310"/>
        <v>1730887954.3256593</v>
      </c>
      <c r="K720" s="4">
        <f t="shared" si="311"/>
        <v>10933315016.908022</v>
      </c>
      <c r="L720" s="4">
        <f t="shared" si="312"/>
        <v>30506813339.562252</v>
      </c>
      <c r="M720" s="4">
        <f t="shared" si="313"/>
        <v>53656360606.842155</v>
      </c>
      <c r="N720" s="4">
        <f t="shared" si="314"/>
        <v>71946281800.122696</v>
      </c>
      <c r="O720" s="4">
        <f t="shared" si="315"/>
        <v>81833060959.824844</v>
      </c>
      <c r="P720" s="4">
        <f t="shared" si="316"/>
        <v>84041539593.524628</v>
      </c>
      <c r="Q720" s="4">
        <f t="shared" si="317"/>
        <v>80928225780.079788</v>
      </c>
      <c r="R720" s="4">
        <f t="shared" si="318"/>
        <v>74807846818.591415</v>
      </c>
      <c r="S720" s="4">
        <f t="shared" si="319"/>
        <v>67380273544.188515</v>
      </c>
    </row>
    <row r="721" spans="1:19">
      <c r="A721" s="14">
        <f t="shared" si="302"/>
        <v>0.33107821821164629</v>
      </c>
      <c r="B721" s="16">
        <f t="shared" si="303"/>
        <v>175449.36258330627</v>
      </c>
      <c r="C721" s="4"/>
      <c r="D721" s="4">
        <f t="shared" si="304"/>
        <v>1.5379695726273584E-106</v>
      </c>
      <c r="E721" s="4">
        <f t="shared" si="305"/>
        <v>3.2946236286505288E-31</v>
      </c>
      <c r="F721" s="4">
        <f t="shared" si="306"/>
        <v>2.0081733660331101E-7</v>
      </c>
      <c r="G721" s="4">
        <f t="shared" si="307"/>
        <v>366.05631972302484</v>
      </c>
      <c r="H721" s="4">
        <f t="shared" si="308"/>
        <v>4933703.671338697</v>
      </c>
      <c r="I721" s="4">
        <f t="shared" si="309"/>
        <v>510441691.23278576</v>
      </c>
      <c r="J721" s="4">
        <f t="shared" si="310"/>
        <v>5602268915.2271605</v>
      </c>
      <c r="K721" s="4">
        <f t="shared" si="311"/>
        <v>19990095396.994053</v>
      </c>
      <c r="L721" s="4">
        <f t="shared" si="312"/>
        <v>39154862521.164642</v>
      </c>
      <c r="M721" s="4">
        <f t="shared" si="313"/>
        <v>54791356236.743309</v>
      </c>
      <c r="N721" s="4">
        <f t="shared" si="314"/>
        <v>63043081458.13369</v>
      </c>
      <c r="O721" s="4">
        <f t="shared" si="315"/>
        <v>64524106102.840469</v>
      </c>
      <c r="P721" s="4">
        <f t="shared" si="316"/>
        <v>61496561616.526207</v>
      </c>
      <c r="Q721" s="4">
        <f t="shared" si="317"/>
        <v>56102518892.591637</v>
      </c>
      <c r="R721" s="4">
        <f t="shared" si="318"/>
        <v>49831396647.126823</v>
      </c>
      <c r="S721" s="4">
        <f t="shared" si="319"/>
        <v>43558743980.474777</v>
      </c>
    </row>
    <row r="722" spans="1:19">
      <c r="A722" s="14">
        <f t="shared" si="302"/>
        <v>0.35408964062181447</v>
      </c>
      <c r="B722" s="16">
        <f t="shared" si="303"/>
        <v>316838.57802854397</v>
      </c>
      <c r="C722" s="4"/>
      <c r="D722" s="4">
        <f t="shared" si="304"/>
        <v>5.2336138404268194E-78</v>
      </c>
      <c r="E722" s="4">
        <f t="shared" si="305"/>
        <v>1.5560882644886967E-20</v>
      </c>
      <c r="F722" s="4">
        <f t="shared" si="306"/>
        <v>1.9452831444717062E-2</v>
      </c>
      <c r="G722" s="4">
        <f t="shared" si="307"/>
        <v>198914.50637660921</v>
      </c>
      <c r="H722" s="4">
        <f t="shared" si="308"/>
        <v>249109207.74065143</v>
      </c>
      <c r="I722" s="4">
        <f t="shared" si="309"/>
        <v>7674583310.6699781</v>
      </c>
      <c r="J722" s="4">
        <f t="shared" si="310"/>
        <v>43123782546.404869</v>
      </c>
      <c r="K722" s="4">
        <f t="shared" si="311"/>
        <v>103748757163.87546</v>
      </c>
      <c r="L722" s="4">
        <f t="shared" si="312"/>
        <v>159181308161.21341</v>
      </c>
      <c r="M722" s="4">
        <f t="shared" si="313"/>
        <v>190232910944.40952</v>
      </c>
      <c r="N722" s="4">
        <f t="shared" si="314"/>
        <v>196943184674.38501</v>
      </c>
      <c r="O722" s="4">
        <f t="shared" si="315"/>
        <v>187409178900.18188</v>
      </c>
      <c r="P722" s="4">
        <f t="shared" si="316"/>
        <v>169641852994.06512</v>
      </c>
      <c r="Q722" s="4">
        <f t="shared" si="317"/>
        <v>149095001731.95825</v>
      </c>
      <c r="R722" s="4">
        <f t="shared" si="318"/>
        <v>128832535240.86801</v>
      </c>
      <c r="S722" s="4">
        <f t="shared" si="319"/>
        <v>110310385446.96237</v>
      </c>
    </row>
    <row r="723" spans="1:19">
      <c r="A723" s="14">
        <f t="shared" si="302"/>
        <v>0.3766676072534404</v>
      </c>
      <c r="B723" s="16">
        <f t="shared" si="303"/>
        <v>140597.11900016645</v>
      </c>
      <c r="C723" s="4"/>
      <c r="D723" s="4">
        <f t="shared" si="304"/>
        <v>7.6906556955575178E-59</v>
      </c>
      <c r="E723" s="4">
        <f t="shared" si="305"/>
        <v>4.7173047720246108E-14</v>
      </c>
      <c r="F723" s="4">
        <f t="shared" si="306"/>
        <v>5.3707003691295219</v>
      </c>
      <c r="G723" s="4">
        <f t="shared" si="307"/>
        <v>1382386.0186826799</v>
      </c>
      <c r="H723" s="4">
        <f t="shared" si="308"/>
        <v>320126538.91190946</v>
      </c>
      <c r="I723" s="4">
        <f t="shared" si="309"/>
        <v>4171150873.2288175</v>
      </c>
      <c r="J723" s="4">
        <f t="shared" si="310"/>
        <v>14567132873.000183</v>
      </c>
      <c r="K723" s="4">
        <f t="shared" si="311"/>
        <v>26487180726.950336</v>
      </c>
      <c r="L723" s="4">
        <f t="shared" si="312"/>
        <v>34166617699.273693</v>
      </c>
      <c r="M723" s="4">
        <f t="shared" si="313"/>
        <v>36501610632.880363</v>
      </c>
      <c r="N723" s="4">
        <f t="shared" si="314"/>
        <v>35057638038.521233</v>
      </c>
      <c r="O723" s="4">
        <f t="shared" si="315"/>
        <v>31678183739.980713</v>
      </c>
      <c r="P723" s="4">
        <f t="shared" si="316"/>
        <v>27643919276.54562</v>
      </c>
      <c r="Q723" s="4">
        <f t="shared" si="317"/>
        <v>23660323962.094604</v>
      </c>
      <c r="R723" s="4">
        <f t="shared" si="318"/>
        <v>20048800794.589691</v>
      </c>
      <c r="S723" s="4">
        <f t="shared" si="319"/>
        <v>16916055990.440493</v>
      </c>
    </row>
    <row r="724" spans="1:19">
      <c r="A724" s="14">
        <f t="shared" si="302"/>
        <v>0.39881211810652395</v>
      </c>
      <c r="B724" s="16">
        <f t="shared" si="303"/>
        <v>122774.9489860608</v>
      </c>
      <c r="C724" s="4"/>
      <c r="D724" s="4">
        <f t="shared" si="304"/>
        <v>1.6396636144328142E-44</v>
      </c>
      <c r="E724" s="4">
        <f t="shared" si="305"/>
        <v>5.807868220524725E-9</v>
      </c>
      <c r="F724" s="4">
        <f t="shared" si="306"/>
        <v>754.56759358593001</v>
      </c>
      <c r="G724" s="4">
        <f t="shared" si="307"/>
        <v>13296306.249829339</v>
      </c>
      <c r="H724" s="4">
        <f t="shared" si="308"/>
        <v>900697586.58362079</v>
      </c>
      <c r="I724" s="4">
        <f t="shared" si="309"/>
        <v>6270993392.6283426</v>
      </c>
      <c r="J724" s="4">
        <f t="shared" si="310"/>
        <v>15489409484.773918</v>
      </c>
      <c r="K724" s="4">
        <f t="shared" si="311"/>
        <v>22968661904.508423</v>
      </c>
      <c r="L724" s="4">
        <f t="shared" si="312"/>
        <v>26111509364.264595</v>
      </c>
      <c r="M724" s="4">
        <f t="shared" si="313"/>
        <v>25709122841.137753</v>
      </c>
      <c r="N724" s="4">
        <f t="shared" si="314"/>
        <v>23379081525.527107</v>
      </c>
      <c r="O724" s="4">
        <f t="shared" si="315"/>
        <v>20344132781.437885</v>
      </c>
      <c r="P724" s="4">
        <f t="shared" si="316"/>
        <v>17286098743.29747</v>
      </c>
      <c r="Q724" s="4">
        <f t="shared" si="317"/>
        <v>14512305027.885927</v>
      </c>
      <c r="R724" s="4">
        <f t="shared" si="318"/>
        <v>12123210279.893274</v>
      </c>
      <c r="S724" s="4">
        <f t="shared" si="319"/>
        <v>10120032121.510092</v>
      </c>
    </row>
    <row r="725" spans="1:19">
      <c r="A725" s="14">
        <f t="shared" si="302"/>
        <v>0.42052317318106525</v>
      </c>
      <c r="B725" s="16">
        <f t="shared" si="303"/>
        <v>106140.92363956224</v>
      </c>
      <c r="C725" s="4"/>
      <c r="D725" s="4">
        <f t="shared" si="304"/>
        <v>6.5643194882423779E-34</v>
      </c>
      <c r="E725" s="4">
        <f t="shared" si="305"/>
        <v>3.0961286287646818E-5</v>
      </c>
      <c r="F725" s="4">
        <f t="shared" si="306"/>
        <v>25969.287277397267</v>
      </c>
      <c r="G725" s="4">
        <f t="shared" si="307"/>
        <v>62198122.364972703</v>
      </c>
      <c r="H725" s="4">
        <f t="shared" si="308"/>
        <v>1687785442.9702384</v>
      </c>
      <c r="I725" s="4">
        <f t="shared" si="309"/>
        <v>7370718321.7503109</v>
      </c>
      <c r="J725" s="4">
        <f t="shared" si="310"/>
        <v>14068898124.84425</v>
      </c>
      <c r="K725" s="4">
        <f t="shared" si="311"/>
        <v>17924640904.558277</v>
      </c>
      <c r="L725" s="4">
        <f t="shared" si="312"/>
        <v>18548566372.459751</v>
      </c>
      <c r="M725" s="4">
        <f t="shared" si="313"/>
        <v>17186158083.936501</v>
      </c>
      <c r="N725" s="4">
        <f t="shared" si="314"/>
        <v>15005755291.391033</v>
      </c>
      <c r="O725" s="4">
        <f t="shared" si="315"/>
        <v>12696659109.78451</v>
      </c>
      <c r="P725" s="4">
        <f t="shared" si="316"/>
        <v>10576155611.9914</v>
      </c>
      <c r="Q725" s="4">
        <f t="shared" si="317"/>
        <v>8752442719.5258083</v>
      </c>
      <c r="R725" s="4">
        <f t="shared" si="318"/>
        <v>7234462994.2252092</v>
      </c>
      <c r="S725" s="4">
        <f t="shared" si="319"/>
        <v>5991181453.5040751</v>
      </c>
    </row>
    <row r="726" spans="1:19">
      <c r="A726" s="14">
        <f t="shared" si="302"/>
        <v>0.44180077247706423</v>
      </c>
      <c r="B726" s="16">
        <f t="shared" si="303"/>
        <v>90695.042960670733</v>
      </c>
      <c r="C726" s="4"/>
      <c r="D726" s="4">
        <f t="shared" si="304"/>
        <v>6.2998079838435619E-26</v>
      </c>
      <c r="E726" s="4">
        <f t="shared" si="305"/>
        <v>1.8084865328186171E-2</v>
      </c>
      <c r="F726" s="4">
        <f t="shared" si="306"/>
        <v>330871.79762331414</v>
      </c>
      <c r="G726" s="4">
        <f t="shared" si="307"/>
        <v>174386740.73071414</v>
      </c>
      <c r="H726" s="4">
        <f t="shared" si="308"/>
        <v>2364111196.7313929</v>
      </c>
      <c r="I726" s="4">
        <f t="shared" si="309"/>
        <v>7247715552.074996</v>
      </c>
      <c r="J726" s="4">
        <f t="shared" si="310"/>
        <v>11377083584.059652</v>
      </c>
      <c r="K726" s="4">
        <f t="shared" si="311"/>
        <v>12918845513.884558</v>
      </c>
      <c r="L726" s="4">
        <f t="shared" si="312"/>
        <v>12448194556.037817</v>
      </c>
      <c r="M726" s="4">
        <f t="shared" si="313"/>
        <v>11014342899.809153</v>
      </c>
      <c r="N726" s="4">
        <f t="shared" si="314"/>
        <v>9324820214.7678452</v>
      </c>
      <c r="O726" s="4">
        <f t="shared" si="315"/>
        <v>7723827992.9016066</v>
      </c>
      <c r="P726" s="4">
        <f t="shared" si="316"/>
        <v>6337712448.9428959</v>
      </c>
      <c r="Q726" s="4">
        <f t="shared" si="317"/>
        <v>5188024883.8878651</v>
      </c>
      <c r="R726" s="4">
        <f t="shared" si="318"/>
        <v>4253891966.3061414</v>
      </c>
      <c r="S726" s="4">
        <f t="shared" si="319"/>
        <v>3501623421.4222412</v>
      </c>
    </row>
    <row r="727" spans="1:19">
      <c r="A727" s="14">
        <f t="shared" si="302"/>
        <v>0.46264491599452084</v>
      </c>
      <c r="B727" s="16">
        <f t="shared" si="303"/>
        <v>76437.306949386257</v>
      </c>
      <c r="C727" s="4"/>
      <c r="D727" s="4">
        <f t="shared" si="304"/>
        <v>7.8869507476541013E-20</v>
      </c>
      <c r="E727" s="4">
        <f t="shared" si="305"/>
        <v>2.1431993861832086</v>
      </c>
      <c r="F727" s="4">
        <f t="shared" si="306"/>
        <v>2049874.0776260982</v>
      </c>
      <c r="G727" s="4">
        <f t="shared" si="307"/>
        <v>336009770.71755326</v>
      </c>
      <c r="H727" s="4">
        <f t="shared" si="308"/>
        <v>2666793002.9803333</v>
      </c>
      <c r="I727" s="4">
        <f t="shared" si="309"/>
        <v>6222649422.3723106</v>
      </c>
      <c r="J727" s="4">
        <f t="shared" si="310"/>
        <v>8400198315.9113092</v>
      </c>
      <c r="K727" s="4">
        <f t="shared" si="311"/>
        <v>8727893601.7275581</v>
      </c>
      <c r="L727" s="4">
        <f t="shared" si="312"/>
        <v>7959639043.0959702</v>
      </c>
      <c r="M727" s="4">
        <f t="shared" si="313"/>
        <v>6796779872.0352373</v>
      </c>
      <c r="N727" s="4">
        <f t="shared" si="314"/>
        <v>5618873260.9960966</v>
      </c>
      <c r="O727" s="4">
        <f t="shared" si="315"/>
        <v>4578394035.283246</v>
      </c>
      <c r="P727" s="4">
        <f t="shared" si="316"/>
        <v>3713374427.0926528</v>
      </c>
      <c r="Q727" s="4">
        <f t="shared" si="317"/>
        <v>3014307896.8630624</v>
      </c>
      <c r="R727" s="4">
        <f t="shared" si="318"/>
        <v>2456277812.4340758</v>
      </c>
      <c r="S727" s="4">
        <f t="shared" si="319"/>
        <v>2012503720.5053382</v>
      </c>
    </row>
    <row r="728" spans="1:19">
      <c r="A728" s="14">
        <f t="shared" si="302"/>
        <v>0.48305560373343526</v>
      </c>
      <c r="B728" s="16">
        <f t="shared" si="303"/>
        <v>63763.76382824449</v>
      </c>
      <c r="C728" s="4"/>
      <c r="D728" s="4">
        <f t="shared" si="304"/>
        <v>4.1315854666200179E-15</v>
      </c>
      <c r="E728" s="4">
        <f t="shared" si="305"/>
        <v>79.209771386634131</v>
      </c>
      <c r="F728" s="4">
        <f t="shared" si="306"/>
        <v>7509724.039486845</v>
      </c>
      <c r="G728" s="4">
        <f t="shared" si="307"/>
        <v>493155525.67890847</v>
      </c>
      <c r="H728" s="4">
        <f t="shared" si="308"/>
        <v>2573431185.7147956</v>
      </c>
      <c r="I728" s="4">
        <f t="shared" si="309"/>
        <v>4848994538.6281548</v>
      </c>
      <c r="J728" s="4">
        <f t="shared" si="310"/>
        <v>5816392226.5068445</v>
      </c>
      <c r="K728" s="4">
        <f t="shared" si="311"/>
        <v>5637195536.5434284</v>
      </c>
      <c r="L728" s="4">
        <f t="shared" si="312"/>
        <v>4924128737.8600492</v>
      </c>
      <c r="M728" s="4">
        <f t="shared" si="313"/>
        <v>4089259331.2358165</v>
      </c>
      <c r="N728" s="4">
        <f t="shared" si="314"/>
        <v>3318146760.2707906</v>
      </c>
      <c r="O728" s="4">
        <f t="shared" si="315"/>
        <v>2669172709.9698505</v>
      </c>
      <c r="P728" s="4">
        <f t="shared" si="316"/>
        <v>2145267613.2652733</v>
      </c>
      <c r="Q728" s="4">
        <f t="shared" si="317"/>
        <v>1729980205.1135945</v>
      </c>
      <c r="R728" s="4">
        <f t="shared" si="318"/>
        <v>1402880356.9760475</v>
      </c>
      <c r="S728" s="4">
        <f t="shared" si="319"/>
        <v>1145235515.4473095</v>
      </c>
    </row>
    <row r="729" spans="1:19">
      <c r="A729" s="14">
        <f t="shared" si="302"/>
        <v>0.5030328356938073</v>
      </c>
      <c r="B729" s="16">
        <f t="shared" si="303"/>
        <v>53862.558264852487</v>
      </c>
      <c r="C729" s="4"/>
      <c r="D729" s="4">
        <f t="shared" si="304"/>
        <v>2.1251163815584012E-11</v>
      </c>
      <c r="E729" s="4">
        <f t="shared" si="305"/>
        <v>1282.8878072569926</v>
      </c>
      <c r="F729" s="4">
        <f t="shared" si="306"/>
        <v>19415012.359089393</v>
      </c>
      <c r="G729" s="4">
        <f t="shared" si="307"/>
        <v>616770106.89013886</v>
      </c>
      <c r="H729" s="4">
        <f t="shared" si="308"/>
        <v>2307184730.7533622</v>
      </c>
      <c r="I729" s="4">
        <f t="shared" si="309"/>
        <v>3668712552.4572043</v>
      </c>
      <c r="J729" s="4">
        <f t="shared" si="310"/>
        <v>4006643928.1344242</v>
      </c>
      <c r="K729" s="4">
        <f t="shared" si="311"/>
        <v>3674575180.5703993</v>
      </c>
      <c r="L729" s="4">
        <f t="shared" si="312"/>
        <v>3101802777.162951</v>
      </c>
      <c r="M729" s="4">
        <f t="shared" si="313"/>
        <v>2519579026.6226006</v>
      </c>
      <c r="N729" s="4">
        <f t="shared" si="314"/>
        <v>2014431559.8816814</v>
      </c>
      <c r="O729" s="4">
        <f t="shared" si="315"/>
        <v>1603989721.4438696</v>
      </c>
      <c r="P729" s="4">
        <f t="shared" si="316"/>
        <v>1279882211.3351941</v>
      </c>
      <c r="Q729" s="4">
        <f t="shared" si="317"/>
        <v>1026738470.9246304</v>
      </c>
      <c r="R729" s="4">
        <f t="shared" si="318"/>
        <v>829399913.12063825</v>
      </c>
      <c r="S729" s="4">
        <f t="shared" si="319"/>
        <v>675118265.03635061</v>
      </c>
    </row>
    <row r="730" spans="1:19">
      <c r="A730" s="14">
        <f t="shared" si="302"/>
        <v>0.52257661187563709</v>
      </c>
      <c r="B730" s="16">
        <f t="shared" si="303"/>
        <v>39208.774031032328</v>
      </c>
      <c r="C730" s="4"/>
      <c r="D730" s="4">
        <f t="shared" si="304"/>
        <v>1.3793648787031606E-8</v>
      </c>
      <c r="E730" s="4">
        <f t="shared" si="305"/>
        <v>8128.2058630788933</v>
      </c>
      <c r="F730" s="4">
        <f t="shared" si="306"/>
        <v>28155175.139623273</v>
      </c>
      <c r="G730" s="4">
        <f t="shared" si="307"/>
        <v>499009996.4614799</v>
      </c>
      <c r="H730" s="4">
        <f t="shared" si="308"/>
        <v>1428539417.373661</v>
      </c>
      <c r="I730" s="4">
        <f t="shared" si="309"/>
        <v>1981946716.5838873</v>
      </c>
      <c r="J730" s="4">
        <f t="shared" si="310"/>
        <v>2007356308.2342606</v>
      </c>
      <c r="K730" s="4">
        <f t="shared" si="311"/>
        <v>1761076038.0760093</v>
      </c>
      <c r="L730" s="4">
        <f t="shared" si="312"/>
        <v>1446252955.1506026</v>
      </c>
      <c r="M730" s="4">
        <f t="shared" si="313"/>
        <v>1154097079.4224224</v>
      </c>
      <c r="N730" s="4">
        <f t="shared" si="314"/>
        <v>911806361.7496171</v>
      </c>
      <c r="O730" s="4">
        <f t="shared" si="315"/>
        <v>720095524.81084585</v>
      </c>
      <c r="P730" s="4">
        <f t="shared" si="316"/>
        <v>571265690.50353932</v>
      </c>
      <c r="Q730" s="4">
        <f t="shared" si="317"/>
        <v>456356186.97656393</v>
      </c>
      <c r="R730" s="4">
        <f t="shared" si="318"/>
        <v>367503756.77522868</v>
      </c>
      <c r="S730" s="4">
        <f t="shared" si="319"/>
        <v>298446496.50769752</v>
      </c>
    </row>
    <row r="731" spans="1:19">
      <c r="A731" s="14">
        <f t="shared" si="302"/>
        <v>0.54168693227892462</v>
      </c>
      <c r="B731" s="16">
        <f t="shared" si="303"/>
        <v>23762.8933521408</v>
      </c>
      <c r="C731" s="4"/>
      <c r="D731" s="4">
        <f t="shared" si="304"/>
        <v>1.5963323416484901E-6</v>
      </c>
      <c r="E731" s="4">
        <f t="shared" si="305"/>
        <v>21871.103728400682</v>
      </c>
      <c r="F731" s="4">
        <f t="shared" si="306"/>
        <v>22861610.876906324</v>
      </c>
      <c r="G731" s="4">
        <f t="shared" si="307"/>
        <v>252195057.46341285</v>
      </c>
      <c r="H731" s="4">
        <f t="shared" si="308"/>
        <v>580930148.39896643</v>
      </c>
      <c r="I731" s="4">
        <f t="shared" si="309"/>
        <v>721434147.32104576</v>
      </c>
      <c r="J731" s="4">
        <f t="shared" si="310"/>
        <v>687276701.75947702</v>
      </c>
      <c r="K731" s="4">
        <f t="shared" si="311"/>
        <v>581601779.23027384</v>
      </c>
      <c r="L731" s="4">
        <f t="shared" si="312"/>
        <v>467078243.19187957</v>
      </c>
      <c r="M731" s="4">
        <f t="shared" si="313"/>
        <v>367382551.10414952</v>
      </c>
      <c r="N731" s="4">
        <f t="shared" si="314"/>
        <v>287463512.94325256</v>
      </c>
      <c r="O731" s="4">
        <f t="shared" si="315"/>
        <v>225515484.77933481</v>
      </c>
      <c r="P731" s="4">
        <f t="shared" si="316"/>
        <v>178064162.99916306</v>
      </c>
      <c r="Q731" s="4">
        <f t="shared" si="317"/>
        <v>141762139.21435502</v>
      </c>
      <c r="R731" s="4">
        <f t="shared" si="318"/>
        <v>113873899.06802525</v>
      </c>
      <c r="S731" s="4">
        <f t="shared" si="319"/>
        <v>92301188.894421726</v>
      </c>
    </row>
    <row r="732" spans="1:19">
      <c r="A732" s="14">
        <f t="shared" si="302"/>
        <v>0.56036379690366966</v>
      </c>
      <c r="B732" s="16">
        <f t="shared" si="303"/>
        <v>11881.4466760704</v>
      </c>
      <c r="C732" s="4"/>
      <c r="D732" s="4">
        <f t="shared" si="304"/>
        <v>4.3850363044744253E-5</v>
      </c>
      <c r="E732" s="4">
        <f t="shared" si="305"/>
        <v>27416.425675059978</v>
      </c>
      <c r="F732" s="4">
        <f t="shared" si="306"/>
        <v>10720163.209085749</v>
      </c>
      <c r="G732" s="4">
        <f t="shared" si="307"/>
        <v>80135779.262288868</v>
      </c>
      <c r="H732" s="4">
        <f t="shared" si="308"/>
        <v>154433308.65220708</v>
      </c>
      <c r="I732" s="4">
        <f t="shared" si="309"/>
        <v>175111538.61472479</v>
      </c>
      <c r="J732" s="4">
        <f t="shared" si="310"/>
        <v>158642816.56550017</v>
      </c>
      <c r="K732" s="4">
        <f t="shared" si="311"/>
        <v>130335387.6581627</v>
      </c>
      <c r="L732" s="4">
        <f t="shared" si="312"/>
        <v>102769298.38999836</v>
      </c>
      <c r="M732" s="4">
        <f t="shared" si="313"/>
        <v>79881644.275972769</v>
      </c>
      <c r="N732" s="4">
        <f t="shared" si="314"/>
        <v>62010806.245530091</v>
      </c>
      <c r="O732" s="4">
        <f t="shared" si="315"/>
        <v>48382238.586923108</v>
      </c>
      <c r="P732" s="4">
        <f t="shared" si="316"/>
        <v>38054443.244073495</v>
      </c>
      <c r="Q732" s="4">
        <f t="shared" si="317"/>
        <v>30211531.412977032</v>
      </c>
      <c r="R732" s="4">
        <f t="shared" si="318"/>
        <v>24218033.552794516</v>
      </c>
      <c r="S732" s="4">
        <f t="shared" si="319"/>
        <v>19599621.04068514</v>
      </c>
    </row>
    <row r="733" spans="1:19">
      <c r="A733" s="14">
        <f t="shared" si="302"/>
        <v>0.57860720574987257</v>
      </c>
      <c r="B733" s="16">
        <f t="shared" si="303"/>
        <v>14257.736011284482</v>
      </c>
      <c r="C733" s="4"/>
      <c r="D733" s="4">
        <f t="shared" si="304"/>
        <v>3.0352307118701786E-3</v>
      </c>
      <c r="E733" s="4">
        <f t="shared" si="305"/>
        <v>147142.78115931316</v>
      </c>
      <c r="F733" s="4">
        <f t="shared" si="306"/>
        <v>25480848.812671427</v>
      </c>
      <c r="G733" s="4">
        <f t="shared" si="307"/>
        <v>137992296.70008245</v>
      </c>
      <c r="H733" s="4">
        <f t="shared" si="308"/>
        <v>229403338.29754171</v>
      </c>
      <c r="I733" s="4">
        <f t="shared" si="309"/>
        <v>241244311.32566187</v>
      </c>
      <c r="J733" s="4">
        <f t="shared" si="310"/>
        <v>209643718.56440443</v>
      </c>
      <c r="K733" s="4">
        <f t="shared" si="311"/>
        <v>168065482.42332837</v>
      </c>
      <c r="L733" s="4">
        <f t="shared" si="312"/>
        <v>130522096.87759183</v>
      </c>
      <c r="M733" s="4">
        <f t="shared" si="313"/>
        <v>100462939.90726045</v>
      </c>
      <c r="N733" s="4">
        <f t="shared" si="314"/>
        <v>77477178.848116174</v>
      </c>
      <c r="O733" s="4">
        <f t="shared" si="315"/>
        <v>60176254.543451957</v>
      </c>
      <c r="P733" s="4">
        <f t="shared" si="316"/>
        <v>47179402.128340699</v>
      </c>
      <c r="Q733" s="4">
        <f t="shared" si="317"/>
        <v>37369070.967127845</v>
      </c>
      <c r="R733" s="4">
        <f t="shared" si="318"/>
        <v>29904380.196612477</v>
      </c>
      <c r="S733" s="4">
        <f t="shared" si="319"/>
        <v>24170469.44748674</v>
      </c>
    </row>
    <row r="734" spans="1:19">
      <c r="A734" s="14">
        <f t="shared" si="302"/>
        <v>0.5964171588175331</v>
      </c>
      <c r="B734" s="16">
        <f t="shared" si="303"/>
        <v>25743.134464819206</v>
      </c>
      <c r="C734" s="4"/>
      <c r="D734" s="4">
        <f t="shared" si="304"/>
        <v>0.24688614808770151</v>
      </c>
      <c r="E734" s="4">
        <f t="shared" si="305"/>
        <v>1414110.4391598273</v>
      </c>
      <c r="F734" s="4">
        <f t="shared" si="306"/>
        <v>124025154.1758192</v>
      </c>
      <c r="G734" s="4">
        <f t="shared" si="307"/>
        <v>513128369.77687263</v>
      </c>
      <c r="H734" s="4">
        <f t="shared" si="308"/>
        <v>754000927.67723608</v>
      </c>
      <c r="I734" s="4">
        <f t="shared" si="309"/>
        <v>744564160.10209453</v>
      </c>
      <c r="J734" s="4">
        <f t="shared" si="310"/>
        <v>624920061.21624625</v>
      </c>
      <c r="K734" s="4">
        <f t="shared" si="311"/>
        <v>490828142.71582144</v>
      </c>
      <c r="L734" s="4">
        <f t="shared" si="312"/>
        <v>376379462.16855532</v>
      </c>
      <c r="M734" s="4">
        <f t="shared" si="313"/>
        <v>287334668.96455902</v>
      </c>
      <c r="N734" s="4">
        <f t="shared" si="314"/>
        <v>220380600.4605127</v>
      </c>
      <c r="O734" s="4">
        <f t="shared" si="315"/>
        <v>170522444.29323453</v>
      </c>
      <c r="P734" s="4">
        <f t="shared" si="316"/>
        <v>133335569.44493829</v>
      </c>
      <c r="Q734" s="4">
        <f t="shared" si="317"/>
        <v>105405762.03871274</v>
      </c>
      <c r="R734" s="4">
        <f t="shared" si="318"/>
        <v>84229790.921071157</v>
      </c>
      <c r="S734" s="4">
        <f t="shared" si="319"/>
        <v>68006353.517780498</v>
      </c>
    </row>
    <row r="735" spans="1:19">
      <c r="A735" s="14">
        <f t="shared" si="302"/>
        <v>0.61379365610665138</v>
      </c>
      <c r="B735" s="16">
        <f t="shared" si="303"/>
        <v>12277.494898606081</v>
      </c>
      <c r="C735" s="4"/>
      <c r="D735" s="4">
        <f t="shared" si="304"/>
        <v>0.82875188076383755</v>
      </c>
      <c r="E735" s="4">
        <f t="shared" si="305"/>
        <v>786406.56069576158</v>
      </c>
      <c r="F735" s="4">
        <f t="shared" si="306"/>
        <v>38902996.530892015</v>
      </c>
      <c r="G735" s="4">
        <f t="shared" si="307"/>
        <v>128315529.5550313</v>
      </c>
      <c r="H735" s="4">
        <f t="shared" si="308"/>
        <v>169945110.02666426</v>
      </c>
      <c r="I735" s="4">
        <f t="shared" si="309"/>
        <v>159160990.37630603</v>
      </c>
      <c r="J735" s="4">
        <f t="shared" si="310"/>
        <v>129731865.71825296</v>
      </c>
      <c r="K735" s="4">
        <f t="shared" si="311"/>
        <v>100153741.20997953</v>
      </c>
      <c r="L735" s="4">
        <f t="shared" si="312"/>
        <v>75984752.290092081</v>
      </c>
      <c r="M735" s="4">
        <f t="shared" si="313"/>
        <v>57609247.482763447</v>
      </c>
      <c r="N735" s="4">
        <f t="shared" si="314"/>
        <v>43981700.934567124</v>
      </c>
      <c r="O735" s="4">
        <f t="shared" si="315"/>
        <v>33923221.666392542</v>
      </c>
      <c r="P735" s="4">
        <f t="shared" si="316"/>
        <v>26465663.060596112</v>
      </c>
      <c r="Q735" s="4">
        <f t="shared" si="317"/>
        <v>20887802.77186903</v>
      </c>
      <c r="R735" s="4">
        <f t="shared" si="318"/>
        <v>16671370.199642692</v>
      </c>
      <c r="S735" s="4">
        <f t="shared" si="319"/>
        <v>13448144.859039543</v>
      </c>
    </row>
    <row r="736" spans="1:19">
      <c r="A736" s="14">
        <f t="shared" si="302"/>
        <v>0.63073669761722728</v>
      </c>
      <c r="B736" s="16">
        <f t="shared" si="303"/>
        <v>9109.1091183206427</v>
      </c>
      <c r="C736" s="4"/>
      <c r="D736" s="4">
        <f t="shared" si="304"/>
        <v>4.4048017480462516</v>
      </c>
      <c r="E736" s="4">
        <f t="shared" si="305"/>
        <v>910470.1619509093</v>
      </c>
      <c r="F736" s="4">
        <f t="shared" si="306"/>
        <v>27718980.951293219</v>
      </c>
      <c r="G736" s="4">
        <f t="shared" si="307"/>
        <v>75446481.076925114</v>
      </c>
      <c r="H736" s="4">
        <f t="shared" si="308"/>
        <v>91500097.420945153</v>
      </c>
      <c r="I736" s="4">
        <f t="shared" si="309"/>
        <v>81931254.670505092</v>
      </c>
      <c r="J736" s="4">
        <f t="shared" si="310"/>
        <v>65145276.376021132</v>
      </c>
      <c r="K736" s="4">
        <f t="shared" si="311"/>
        <v>49563112.246289171</v>
      </c>
      <c r="L736" s="4">
        <f t="shared" si="312"/>
        <v>37263764.459877416</v>
      </c>
      <c r="M736" s="4">
        <f t="shared" si="313"/>
        <v>28087452.211753048</v>
      </c>
      <c r="N736" s="4">
        <f t="shared" si="314"/>
        <v>21359545.907566965</v>
      </c>
      <c r="O736" s="4">
        <f t="shared" si="315"/>
        <v>16430264.805614103</v>
      </c>
      <c r="P736" s="4">
        <f t="shared" si="316"/>
        <v>12793827.811986292</v>
      </c>
      <c r="Q736" s="4">
        <f t="shared" si="317"/>
        <v>10083469.346946796</v>
      </c>
      <c r="R736" s="4">
        <f t="shared" si="318"/>
        <v>8039800.9092388181</v>
      </c>
      <c r="S736" s="4">
        <f t="shared" si="319"/>
        <v>6480424.9479318215</v>
      </c>
    </row>
    <row r="737" spans="1:19">
      <c r="A737" s="14">
        <f t="shared" si="302"/>
        <v>0.64724628334926093</v>
      </c>
      <c r="B737" s="16">
        <f t="shared" si="303"/>
        <v>24554.989797212162</v>
      </c>
      <c r="C737" s="4"/>
      <c r="D737" s="4">
        <f t="shared" si="304"/>
        <v>218.73356093020558</v>
      </c>
      <c r="E737" s="4">
        <f t="shared" si="305"/>
        <v>12315815.473166104</v>
      </c>
      <c r="F737" s="4">
        <f t="shared" si="306"/>
        <v>247785654.20445013</v>
      </c>
      <c r="G737" s="4">
        <f t="shared" si="307"/>
        <v>572456441.65047824</v>
      </c>
      <c r="H737" s="4">
        <f t="shared" si="308"/>
        <v>644004001.0846926</v>
      </c>
      <c r="I737" s="4">
        <f t="shared" si="309"/>
        <v>554979760.87184107</v>
      </c>
      <c r="J737" s="4">
        <f t="shared" si="310"/>
        <v>432030691.26729268</v>
      </c>
      <c r="K737" s="4">
        <f t="shared" si="311"/>
        <v>324620613.16456604</v>
      </c>
      <c r="L737" s="4">
        <f t="shared" si="312"/>
        <v>242186420.0133996</v>
      </c>
      <c r="M737" s="4">
        <f t="shared" si="313"/>
        <v>181638492.8772817</v>
      </c>
      <c r="N737" s="4">
        <f t="shared" si="314"/>
        <v>137669204.85393071</v>
      </c>
      <c r="O737" s="4">
        <f t="shared" si="315"/>
        <v>105654701.39665569</v>
      </c>
      <c r="P737" s="4">
        <f t="shared" si="316"/>
        <v>82136601.78441672</v>
      </c>
      <c r="Q737" s="4">
        <f t="shared" si="317"/>
        <v>64659717.229235128</v>
      </c>
      <c r="R737" s="4">
        <f t="shared" si="318"/>
        <v>51509923.438962683</v>
      </c>
      <c r="S737" s="4">
        <f t="shared" si="319"/>
        <v>41492063.606845535</v>
      </c>
    </row>
    <row r="738" spans="1:19">
      <c r="A738" s="14">
        <f t="shared" si="302"/>
        <v>0.66332241330275232</v>
      </c>
      <c r="B738" s="16">
        <f t="shared" si="303"/>
        <v>27723.375577497598</v>
      </c>
      <c r="C738" s="4"/>
      <c r="D738" s="4">
        <f t="shared" si="304"/>
        <v>1434.7296035600882</v>
      </c>
      <c r="E738" s="4">
        <f t="shared" si="305"/>
        <v>26451416.688146539</v>
      </c>
      <c r="F738" s="4">
        <f t="shared" si="306"/>
        <v>372924154.72313875</v>
      </c>
      <c r="G738" s="4">
        <f t="shared" si="307"/>
        <v>748455718.06640899</v>
      </c>
      <c r="H738" s="4">
        <f t="shared" si="308"/>
        <v>789394526.16614294</v>
      </c>
      <c r="I738" s="4">
        <f t="shared" si="309"/>
        <v>658260575.5007695</v>
      </c>
      <c r="J738" s="4">
        <f t="shared" si="310"/>
        <v>503200103.06987381</v>
      </c>
      <c r="K738" s="4">
        <f t="shared" si="311"/>
        <v>374071151.90225393</v>
      </c>
      <c r="L738" s="4">
        <f t="shared" si="312"/>
        <v>277235047.79135185</v>
      </c>
      <c r="M738" s="4">
        <f t="shared" si="313"/>
        <v>207035795.03273416</v>
      </c>
      <c r="N738" s="4">
        <f t="shared" si="314"/>
        <v>156469210.71811086</v>
      </c>
      <c r="O738" s="4">
        <f t="shared" si="315"/>
        <v>119845566.56025559</v>
      </c>
      <c r="P738" s="4">
        <f t="shared" si="316"/>
        <v>93038357.597937092</v>
      </c>
      <c r="Q738" s="4">
        <f t="shared" si="317"/>
        <v>73167666.542990118</v>
      </c>
      <c r="R738" s="4">
        <f t="shared" si="318"/>
        <v>58244057.130032986</v>
      </c>
      <c r="S738" s="4">
        <f t="shared" si="319"/>
        <v>46890178.547550209</v>
      </c>
    </row>
    <row r="739" spans="1:19">
      <c r="A739" s="14">
        <f t="shared" si="302"/>
        <v>0.67896508747770135</v>
      </c>
      <c r="B739" s="16">
        <f t="shared" si="303"/>
        <v>30891.761357783042</v>
      </c>
      <c r="C739" s="4"/>
      <c r="D739" s="4">
        <f t="shared" si="304"/>
        <v>7250.0461918577021</v>
      </c>
      <c r="E739" s="4">
        <f t="shared" si="305"/>
        <v>50983009.934650503</v>
      </c>
      <c r="F739" s="4">
        <f t="shared" si="306"/>
        <v>528768516.46604735</v>
      </c>
      <c r="G739" s="4">
        <f t="shared" si="307"/>
        <v>939820308.16713274</v>
      </c>
      <c r="H739" s="4">
        <f t="shared" si="308"/>
        <v>937528298.52782595</v>
      </c>
      <c r="I739" s="4">
        <f t="shared" si="309"/>
        <v>759898890.21898699</v>
      </c>
      <c r="J739" s="4">
        <f t="shared" si="310"/>
        <v>571851395.20411658</v>
      </c>
      <c r="K739" s="4">
        <f t="shared" si="311"/>
        <v>421195767.01422328</v>
      </c>
      <c r="L739" s="4">
        <f t="shared" si="312"/>
        <v>310378592.8989138</v>
      </c>
      <c r="M739" s="4">
        <f t="shared" si="313"/>
        <v>230931200.88031796</v>
      </c>
      <c r="N739" s="4">
        <f t="shared" si="314"/>
        <v>174096821.95207381</v>
      </c>
      <c r="O739" s="4">
        <f t="shared" si="315"/>
        <v>133119717.591822</v>
      </c>
      <c r="P739" s="4">
        <f t="shared" si="316"/>
        <v>103218535.2190244</v>
      </c>
      <c r="Q739" s="4">
        <f t="shared" si="317"/>
        <v>81102658.221751615</v>
      </c>
      <c r="R739" s="4">
        <f t="shared" si="318"/>
        <v>64518935.706771232</v>
      </c>
      <c r="S739" s="4">
        <f t="shared" si="319"/>
        <v>51916682.287027165</v>
      </c>
    </row>
    <row r="740" spans="1:19">
      <c r="A740" s="14">
        <f t="shared" si="302"/>
        <v>0.694174305874108</v>
      </c>
      <c r="B740" s="16">
        <f t="shared" si="303"/>
        <v>31287.809580318728</v>
      </c>
      <c r="C740" s="4"/>
      <c r="D740" s="4">
        <f t="shared" si="304"/>
        <v>24901.04193452049</v>
      </c>
      <c r="E740" s="4">
        <f t="shared" si="305"/>
        <v>75865483.50040786</v>
      </c>
      <c r="F740" s="4">
        <f t="shared" si="306"/>
        <v>602807548.5750829</v>
      </c>
      <c r="G740" s="4">
        <f t="shared" si="307"/>
        <v>964199771.45067203</v>
      </c>
      <c r="H740" s="4">
        <f t="shared" si="308"/>
        <v>916464703.13836539</v>
      </c>
      <c r="I740" s="4">
        <f t="shared" si="309"/>
        <v>724744839.83216453</v>
      </c>
      <c r="J740" s="4">
        <f t="shared" si="310"/>
        <v>538019457.93240917</v>
      </c>
      <c r="K740" s="4">
        <f t="shared" si="311"/>
        <v>393112243.88830179</v>
      </c>
      <c r="L740" s="4">
        <f t="shared" si="312"/>
        <v>288248354.64669138</v>
      </c>
      <c r="M740" s="4">
        <f t="shared" si="313"/>
        <v>213778292.81777048</v>
      </c>
      <c r="N740" s="4">
        <f t="shared" si="314"/>
        <v>160819515.55140895</v>
      </c>
      <c r="O740" s="4">
        <f t="shared" si="315"/>
        <v>122785415.6428782</v>
      </c>
      <c r="P740" s="4">
        <f t="shared" si="316"/>
        <v>95105733.863421649</v>
      </c>
      <c r="Q740" s="4">
        <f t="shared" si="317"/>
        <v>74671440.600161061</v>
      </c>
      <c r="R740" s="4">
        <f t="shared" si="318"/>
        <v>59369498.82579197</v>
      </c>
      <c r="S740" s="4">
        <f t="shared" si="319"/>
        <v>47752973.526793152</v>
      </c>
    </row>
    <row r="741" spans="1:19">
      <c r="A741" s="14">
        <f t="shared" si="302"/>
        <v>0.70895006849197251</v>
      </c>
      <c r="B741" s="16">
        <f t="shared" si="303"/>
        <v>23762.8933521408</v>
      </c>
      <c r="C741" s="4"/>
      <c r="D741" s="4">
        <f t="shared" si="304"/>
        <v>40841.931964406176</v>
      </c>
      <c r="E741" s="4">
        <f t="shared" si="305"/>
        <v>60003554.039477892</v>
      </c>
      <c r="F741" s="4">
        <f t="shared" si="306"/>
        <v>377935479.57755387</v>
      </c>
      <c r="G741" s="4">
        <f t="shared" si="307"/>
        <v>551412961.97930384</v>
      </c>
      <c r="H741" s="4">
        <f t="shared" si="308"/>
        <v>502483681.52282846</v>
      </c>
      <c r="I741" s="4">
        <f t="shared" si="309"/>
        <v>388919144.2483893</v>
      </c>
      <c r="J741" s="4">
        <f t="shared" si="310"/>
        <v>285308550.81429952</v>
      </c>
      <c r="K741" s="4">
        <f t="shared" si="311"/>
        <v>207012668.28502083</v>
      </c>
      <c r="L741" s="4">
        <f t="shared" si="312"/>
        <v>151135289.70799613</v>
      </c>
      <c r="M741" s="4">
        <f t="shared" si="313"/>
        <v>111775604.19023094</v>
      </c>
      <c r="N741" s="4">
        <f t="shared" si="314"/>
        <v>83928320.81357038</v>
      </c>
      <c r="O741" s="4">
        <f t="shared" si="315"/>
        <v>63996384.368442364</v>
      </c>
      <c r="P741" s="4">
        <f t="shared" si="316"/>
        <v>49524290.524372153</v>
      </c>
      <c r="Q741" s="4">
        <f t="shared" si="317"/>
        <v>38857845.092059411</v>
      </c>
      <c r="R741" s="4">
        <f t="shared" si="318"/>
        <v>30879869.192425102</v>
      </c>
      <c r="S741" s="4">
        <f t="shared" si="319"/>
        <v>24828654.062762339</v>
      </c>
    </row>
    <row r="742" spans="1:19">
      <c r="A742" s="14">
        <f t="shared" si="302"/>
        <v>0.72329237533129453</v>
      </c>
      <c r="B742" s="16">
        <f t="shared" si="303"/>
        <v>17822.170014105603</v>
      </c>
      <c r="C742" s="4"/>
      <c r="D742" s="4">
        <f t="shared" si="304"/>
        <v>56925.36629195563</v>
      </c>
      <c r="E742" s="4">
        <f t="shared" si="305"/>
        <v>44150592.64111051</v>
      </c>
      <c r="F742" s="4">
        <f t="shared" si="306"/>
        <v>226885364.67580715</v>
      </c>
      <c r="G742" s="4">
        <f t="shared" si="307"/>
        <v>305416698.73470676</v>
      </c>
      <c r="H742" s="4">
        <f t="shared" si="308"/>
        <v>268229114.9277156</v>
      </c>
      <c r="I742" s="4">
        <f t="shared" si="309"/>
        <v>203736830.40252981</v>
      </c>
      <c r="J742" s="4">
        <f t="shared" si="310"/>
        <v>147913483.84644502</v>
      </c>
      <c r="K742" s="4">
        <f t="shared" si="311"/>
        <v>106667062.69803666</v>
      </c>
      <c r="L742" s="4">
        <f t="shared" si="312"/>
        <v>77580307.785734266</v>
      </c>
      <c r="M742" s="4">
        <f t="shared" si="313"/>
        <v>57235818.974315174</v>
      </c>
      <c r="N742" s="4">
        <f t="shared" si="314"/>
        <v>42905874.866125382</v>
      </c>
      <c r="O742" s="4">
        <f t="shared" si="315"/>
        <v>32679257.677761704</v>
      </c>
      <c r="P742" s="4">
        <f t="shared" si="316"/>
        <v>25268950.390666921</v>
      </c>
      <c r="Q742" s="4">
        <f t="shared" si="317"/>
        <v>19815085.174847595</v>
      </c>
      <c r="R742" s="4">
        <f t="shared" si="318"/>
        <v>15740078.615826337</v>
      </c>
      <c r="S742" s="4">
        <f t="shared" si="319"/>
        <v>12651589.294182422</v>
      </c>
    </row>
    <row r="743" spans="1:19">
      <c r="A743" s="14">
        <f t="shared" si="302"/>
        <v>0.73720122639207442</v>
      </c>
      <c r="B743" s="16">
        <f t="shared" si="303"/>
        <v>18614.266459176961</v>
      </c>
      <c r="C743" s="4"/>
      <c r="D743" s="4">
        <f t="shared" si="304"/>
        <v>136948.39907915698</v>
      </c>
      <c r="E743" s="4">
        <f t="shared" si="305"/>
        <v>60559069.070347778</v>
      </c>
      <c r="F743" s="4">
        <f t="shared" si="306"/>
        <v>260211847.21581966</v>
      </c>
      <c r="G743" s="4">
        <f t="shared" si="307"/>
        <v>326328195.32801026</v>
      </c>
      <c r="H743" s="4">
        <f t="shared" si="308"/>
        <v>277439135.25253332</v>
      </c>
      <c r="I743" s="4">
        <f t="shared" si="309"/>
        <v>207272915.02463344</v>
      </c>
      <c r="J743" s="4">
        <f t="shared" si="310"/>
        <v>149110373.69988474</v>
      </c>
      <c r="K743" s="4">
        <f t="shared" si="311"/>
        <v>106952598.48539416</v>
      </c>
      <c r="L743" s="4">
        <f t="shared" si="312"/>
        <v>77528836.229153857</v>
      </c>
      <c r="M743" s="4">
        <f t="shared" si="313"/>
        <v>57074646.353787526</v>
      </c>
      <c r="N743" s="4">
        <f t="shared" si="314"/>
        <v>42723351.670901194</v>
      </c>
      <c r="O743" s="4">
        <f t="shared" si="315"/>
        <v>32507867.253282174</v>
      </c>
      <c r="P743" s="4">
        <f t="shared" si="316"/>
        <v>25118725.70909654</v>
      </c>
      <c r="Q743" s="4">
        <f t="shared" si="317"/>
        <v>19687245.906357266</v>
      </c>
      <c r="R743" s="4">
        <f t="shared" si="318"/>
        <v>15632646.996389017</v>
      </c>
      <c r="S743" s="4">
        <f t="shared" si="319"/>
        <v>12561687.514877426</v>
      </c>
    </row>
    <row r="744" spans="1:19">
      <c r="A744" s="14">
        <f t="shared" si="302"/>
        <v>0.75067662167431193</v>
      </c>
      <c r="B744" s="16">
        <f t="shared" si="303"/>
        <v>6336.7715605708818</v>
      </c>
      <c r="C744" s="4"/>
      <c r="D744" s="4">
        <f t="shared" si="304"/>
        <v>31697.7994105246</v>
      </c>
      <c r="E744" s="4">
        <f t="shared" si="305"/>
        <v>8535427.5852263421</v>
      </c>
      <c r="F744" s="4">
        <f t="shared" si="306"/>
        <v>31315201.821943678</v>
      </c>
      <c r="G744" s="4">
        <f t="shared" si="307"/>
        <v>36891556.071650051</v>
      </c>
      <c r="H744" s="4">
        <f t="shared" si="308"/>
        <v>30478368.442045793</v>
      </c>
      <c r="I744" s="4">
        <f t="shared" si="309"/>
        <v>22439843.60693353</v>
      </c>
      <c r="J744" s="4">
        <f t="shared" si="310"/>
        <v>16013180.066501567</v>
      </c>
      <c r="K744" s="4">
        <f t="shared" si="311"/>
        <v>11431309.277578652</v>
      </c>
      <c r="L744" s="4">
        <f t="shared" si="312"/>
        <v>8262061.4501650063</v>
      </c>
      <c r="M744" s="4">
        <f t="shared" si="313"/>
        <v>6070740.0649870317</v>
      </c>
      <c r="N744" s="4">
        <f t="shared" si="314"/>
        <v>4538479.4086465333</v>
      </c>
      <c r="O744" s="4">
        <f t="shared" si="315"/>
        <v>3450260.6507253665</v>
      </c>
      <c r="P744" s="4">
        <f t="shared" si="316"/>
        <v>2664348.1202403801</v>
      </c>
      <c r="Q744" s="4">
        <f t="shared" si="317"/>
        <v>2087290.4410250578</v>
      </c>
      <c r="R744" s="4">
        <f t="shared" si="318"/>
        <v>1656861.4023020875</v>
      </c>
      <c r="S744" s="4">
        <f t="shared" si="319"/>
        <v>1331046.7137895408</v>
      </c>
    </row>
    <row r="745" spans="1:19">
      <c r="A745" s="14">
        <f t="shared" si="302"/>
        <v>0.76371856117800707</v>
      </c>
      <c r="B745" s="16">
        <f t="shared" si="303"/>
        <v>9109.1091183206427</v>
      </c>
      <c r="C745" s="4"/>
      <c r="D745" s="4">
        <f t="shared" si="304"/>
        <v>120189.06713587427</v>
      </c>
      <c r="E745" s="4">
        <f t="shared" si="305"/>
        <v>20854412.658772547</v>
      </c>
      <c r="F745" s="4">
        <f t="shared" si="306"/>
        <v>66517171.693128459</v>
      </c>
      <c r="G745" s="4">
        <f t="shared" si="307"/>
        <v>74138887.012397245</v>
      </c>
      <c r="H745" s="4">
        <f t="shared" si="308"/>
        <v>59714773.018978246</v>
      </c>
      <c r="I745" s="4">
        <f t="shared" si="309"/>
        <v>43399710.085889623</v>
      </c>
      <c r="J745" s="4">
        <f t="shared" si="310"/>
        <v>30749423.509786662</v>
      </c>
      <c r="K745" s="4">
        <f t="shared" si="311"/>
        <v>21858770.660324451</v>
      </c>
      <c r="L745" s="4">
        <f t="shared" si="312"/>
        <v>15757400.99615195</v>
      </c>
      <c r="M745" s="4">
        <f t="shared" si="313"/>
        <v>11558602.340915469</v>
      </c>
      <c r="N745" s="4">
        <f t="shared" si="314"/>
        <v>8631450.6650911421</v>
      </c>
      <c r="O745" s="4">
        <f t="shared" si="315"/>
        <v>6556728.7226028973</v>
      </c>
      <c r="P745" s="4">
        <f t="shared" si="316"/>
        <v>5060425.1902784118</v>
      </c>
      <c r="Q745" s="4">
        <f t="shared" si="317"/>
        <v>3962832.9256447488</v>
      </c>
      <c r="R745" s="4">
        <f t="shared" si="318"/>
        <v>3144714.6887924084</v>
      </c>
      <c r="S745" s="4">
        <f t="shared" si="319"/>
        <v>2525761.6906729918</v>
      </c>
    </row>
    <row r="746" spans="1:19">
      <c r="A746" s="14">
        <f t="shared" si="302"/>
        <v>0.77632704490316007</v>
      </c>
      <c r="B746" s="16">
        <f t="shared" si="303"/>
        <v>8713.0608957849618</v>
      </c>
      <c r="C746" s="4"/>
      <c r="D746" s="4">
        <f t="shared" si="304"/>
        <v>187613.71945484157</v>
      </c>
      <c r="E746" s="4">
        <f t="shared" si="305"/>
        <v>22026573.972320776</v>
      </c>
      <c r="F746" s="4">
        <f t="shared" si="306"/>
        <v>62036216.1732646</v>
      </c>
      <c r="G746" s="4">
        <f t="shared" si="307"/>
        <v>65822153.297042564</v>
      </c>
      <c r="H746" s="4">
        <f t="shared" si="308"/>
        <v>51832786.552233197</v>
      </c>
      <c r="I746" s="4">
        <f t="shared" si="309"/>
        <v>37240154.933598027</v>
      </c>
      <c r="J746" s="4">
        <f t="shared" si="310"/>
        <v>26217990.20684782</v>
      </c>
      <c r="K746" s="4">
        <f t="shared" si="311"/>
        <v>18567860.541462794</v>
      </c>
      <c r="L746" s="4">
        <f t="shared" si="312"/>
        <v>13354053.577518417</v>
      </c>
      <c r="M746" s="4">
        <f t="shared" si="313"/>
        <v>9780989.1311841775</v>
      </c>
      <c r="N746" s="4">
        <f t="shared" si="314"/>
        <v>7296682.8871026477</v>
      </c>
      <c r="O746" s="4">
        <f t="shared" si="315"/>
        <v>5538961.6766684316</v>
      </c>
      <c r="P746" s="4">
        <f t="shared" si="316"/>
        <v>4272828.6417390807</v>
      </c>
      <c r="Q746" s="4">
        <f t="shared" si="317"/>
        <v>3344878.2401109324</v>
      </c>
      <c r="R746" s="4">
        <f t="shared" si="318"/>
        <v>2653641.1578092836</v>
      </c>
      <c r="S746" s="4">
        <f t="shared" si="319"/>
        <v>2130924.1520591252</v>
      </c>
    </row>
    <row r="747" spans="1:19">
      <c r="A747" s="14">
        <f t="shared" si="302"/>
        <v>0.78850207284977059</v>
      </c>
      <c r="B747" s="16">
        <f t="shared" si="303"/>
        <v>14653.784233820163</v>
      </c>
      <c r="C747" s="4"/>
      <c r="D747" s="4">
        <f t="shared" si="304"/>
        <v>850296.8849919514</v>
      </c>
      <c r="E747" s="4">
        <f t="shared" si="305"/>
        <v>70470551.32334213</v>
      </c>
      <c r="F747" s="4">
        <f t="shared" si="306"/>
        <v>177636033.84521499</v>
      </c>
      <c r="G747" s="4">
        <f t="shared" si="307"/>
        <v>180381693.23995337</v>
      </c>
      <c r="H747" s="4">
        <f t="shared" si="308"/>
        <v>139214743.53023911</v>
      </c>
      <c r="I747" s="4">
        <f t="shared" si="309"/>
        <v>99000246.931110397</v>
      </c>
      <c r="J747" s="4">
        <f t="shared" si="310"/>
        <v>69304532.401197821</v>
      </c>
      <c r="K747" s="4">
        <f t="shared" si="311"/>
        <v>48918626.534766681</v>
      </c>
      <c r="L747" s="4">
        <f t="shared" si="312"/>
        <v>35109707.695455007</v>
      </c>
      <c r="M747" s="4">
        <f t="shared" si="313"/>
        <v>25681266.466739297</v>
      </c>
      <c r="N747" s="4">
        <f t="shared" si="314"/>
        <v>19141265.01063199</v>
      </c>
      <c r="O747" s="4">
        <f t="shared" si="315"/>
        <v>14521303.224429997</v>
      </c>
      <c r="P747" s="4">
        <f t="shared" si="316"/>
        <v>11197036.805899352</v>
      </c>
      <c r="Q747" s="4">
        <f t="shared" si="317"/>
        <v>8762554.3479729481</v>
      </c>
      <c r="R747" s="4">
        <f t="shared" si="318"/>
        <v>6950104.354534735</v>
      </c>
      <c r="S747" s="4">
        <f t="shared" si="319"/>
        <v>5580088.0829571513</v>
      </c>
    </row>
    <row r="748" spans="1:19">
      <c r="A748" s="14">
        <f t="shared" si="302"/>
        <v>0.80024364501783896</v>
      </c>
      <c r="B748" s="16">
        <f t="shared" si="303"/>
        <v>20594.507571855363</v>
      </c>
      <c r="C748" s="4"/>
      <c r="D748" s="4">
        <f t="shared" si="304"/>
        <v>2548677.3079778058</v>
      </c>
      <c r="E748" s="4">
        <f t="shared" si="305"/>
        <v>154720709.16091353</v>
      </c>
      <c r="F748" s="4">
        <f t="shared" si="306"/>
        <v>353188504.43866926</v>
      </c>
      <c r="G748" s="4">
        <f t="shared" si="307"/>
        <v>344845627.42969519</v>
      </c>
      <c r="H748" s="4">
        <f t="shared" si="308"/>
        <v>261399510.8243382</v>
      </c>
      <c r="I748" s="4">
        <f t="shared" si="309"/>
        <v>184192758.65916342</v>
      </c>
      <c r="J748" s="4">
        <f t="shared" si="310"/>
        <v>128291104.71671315</v>
      </c>
      <c r="K748" s="4">
        <f t="shared" si="311"/>
        <v>90284477.507533014</v>
      </c>
      <c r="L748" s="4">
        <f t="shared" si="312"/>
        <v>64678960.977797404</v>
      </c>
      <c r="M748" s="4">
        <f t="shared" si="313"/>
        <v>47253434.904565737</v>
      </c>
      <c r="N748" s="4">
        <f t="shared" si="314"/>
        <v>35191703.607548125</v>
      </c>
      <c r="O748" s="4">
        <f t="shared" si="315"/>
        <v>26683066.420050919</v>
      </c>
      <c r="P748" s="4">
        <f t="shared" si="316"/>
        <v>20566659.358907923</v>
      </c>
      <c r="Q748" s="4">
        <f t="shared" si="317"/>
        <v>16090469.244331909</v>
      </c>
      <c r="R748" s="4">
        <f t="shared" si="318"/>
        <v>12759650.312854255</v>
      </c>
      <c r="S748" s="4">
        <f t="shared" si="319"/>
        <v>10242842.64974439</v>
      </c>
    </row>
    <row r="749" spans="1:19">
      <c r="A749" s="14">
        <f t="shared" si="302"/>
        <v>0.81155176140736485</v>
      </c>
      <c r="B749" s="16">
        <f t="shared" si="303"/>
        <v>13861.687788748799</v>
      </c>
      <c r="C749" s="4"/>
      <c r="D749" s="4">
        <f t="shared" si="304"/>
        <v>1671340.3024921685</v>
      </c>
      <c r="E749" s="4">
        <f t="shared" si="305"/>
        <v>76760457.534695461</v>
      </c>
      <c r="F749" s="4">
        <f t="shared" si="306"/>
        <v>160325737.0738143</v>
      </c>
      <c r="G749" s="4">
        <f t="shared" si="307"/>
        <v>151129182.17392644</v>
      </c>
      <c r="H749" s="4">
        <f t="shared" si="308"/>
        <v>112726780.12795286</v>
      </c>
      <c r="I749" s="4">
        <f t="shared" si="309"/>
        <v>78781696.93595098</v>
      </c>
      <c r="J749" s="4">
        <f t="shared" si="310"/>
        <v>54623131.669826493</v>
      </c>
      <c r="K749" s="4">
        <f t="shared" si="311"/>
        <v>38338196.578133985</v>
      </c>
      <c r="L749" s="4">
        <f t="shared" si="312"/>
        <v>27419656.840560969</v>
      </c>
      <c r="M749" s="4">
        <f t="shared" si="313"/>
        <v>20010934.982247327</v>
      </c>
      <c r="N749" s="4">
        <f t="shared" si="314"/>
        <v>14892344.298802378</v>
      </c>
      <c r="O749" s="4">
        <f t="shared" si="315"/>
        <v>11286099.59582426</v>
      </c>
      <c r="P749" s="4">
        <f t="shared" si="316"/>
        <v>8696009.5163055249</v>
      </c>
      <c r="Q749" s="4">
        <f t="shared" si="317"/>
        <v>6801661.8500461634</v>
      </c>
      <c r="R749" s="4">
        <f t="shared" si="318"/>
        <v>5392671.4942658423</v>
      </c>
      <c r="S749" s="4">
        <f t="shared" si="319"/>
        <v>4328373.7681985972</v>
      </c>
    </row>
    <row r="750" spans="1:19" ht="17.25" thickBot="1">
      <c r="A750" s="14">
        <f t="shared" si="302"/>
        <v>0.82242642201834859</v>
      </c>
      <c r="B750" s="16">
        <f t="shared" si="303"/>
        <v>7524.9162281779199</v>
      </c>
      <c r="C750" s="4"/>
      <c r="D750" s="4">
        <f t="shared" si="304"/>
        <v>684153.57776228955</v>
      </c>
      <c r="E750" s="4">
        <f t="shared" si="305"/>
        <v>24457358.697075948</v>
      </c>
      <c r="F750" s="4">
        <f t="shared" si="306"/>
        <v>47164444.485554457</v>
      </c>
      <c r="G750" s="4">
        <f t="shared" si="307"/>
        <v>43076736.805814184</v>
      </c>
      <c r="H750" s="4">
        <f t="shared" si="308"/>
        <v>31668945.245499883</v>
      </c>
      <c r="I750" s="4">
        <f t="shared" si="309"/>
        <v>21969792.294455707</v>
      </c>
      <c r="J750" s="4">
        <f t="shared" si="310"/>
        <v>15170694.905528734</v>
      </c>
      <c r="K750" s="4">
        <f t="shared" si="311"/>
        <v>10622272.330298273</v>
      </c>
      <c r="L750" s="4">
        <f t="shared" si="312"/>
        <v>7585801.4706194708</v>
      </c>
      <c r="M750" s="4">
        <f t="shared" si="313"/>
        <v>5530816.2334376099</v>
      </c>
      <c r="N750" s="4">
        <f t="shared" si="314"/>
        <v>4113442.2412613807</v>
      </c>
      <c r="O750" s="4">
        <f t="shared" si="315"/>
        <v>3115971.2772327792</v>
      </c>
      <c r="P750" s="4">
        <f t="shared" si="316"/>
        <v>2400121.121024766</v>
      </c>
      <c r="Q750" s="4">
        <f t="shared" si="317"/>
        <v>1876849.5672050922</v>
      </c>
      <c r="R750" s="4">
        <f t="shared" si="318"/>
        <v>1487803.3235368978</v>
      </c>
      <c r="S750" s="4">
        <f t="shared" si="319"/>
        <v>1194019.9597128341</v>
      </c>
    </row>
    <row r="751" spans="1:19" ht="17.25" thickBot="1">
      <c r="A751" s="6"/>
      <c r="B751" s="7"/>
      <c r="C751" s="7" t="s">
        <v>23</v>
      </c>
      <c r="D751" s="15">
        <f>SUM(D710:D750)</f>
        <v>6362494.3913723119</v>
      </c>
      <c r="E751" s="15">
        <f t="shared" ref="E751:R751" si="320">SUM(E710:E750)</f>
        <v>711471342.21678019</v>
      </c>
      <c r="F751" s="15">
        <f t="shared" si="320"/>
        <v>3822699016.1846304</v>
      </c>
      <c r="G751" s="15">
        <f t="shared" si="320"/>
        <v>8687997681.1537857</v>
      </c>
      <c r="H751" s="15">
        <f t="shared" si="320"/>
        <v>21505604410.578747</v>
      </c>
      <c r="I751" s="15">
        <f t="shared" si="320"/>
        <v>56137724125.434998</v>
      </c>
      <c r="J751" s="15">
        <f t="shared" si="320"/>
        <v>131255436706.95747</v>
      </c>
      <c r="K751" s="15">
        <f t="shared" si="320"/>
        <v>242011255293.50186</v>
      </c>
      <c r="L751" s="15">
        <f t="shared" si="320"/>
        <v>359243080602.8244</v>
      </c>
      <c r="M751" s="15">
        <f t="shared" si="320"/>
        <v>459841321378.05109</v>
      </c>
      <c r="N751" s="15">
        <f t="shared" si="320"/>
        <v>534071075869.26508</v>
      </c>
      <c r="O751" s="15">
        <f t="shared" si="320"/>
        <v>579571609136.84631</v>
      </c>
      <c r="P751" s="15">
        <f t="shared" si="320"/>
        <v>597665821814.95667</v>
      </c>
      <c r="Q751" s="15">
        <f t="shared" si="320"/>
        <v>592248183247.31177</v>
      </c>
      <c r="R751" s="15">
        <f t="shared" si="320"/>
        <v>568819807841.42175</v>
      </c>
      <c r="S751" s="20">
        <f>SUM(S710:S750)</f>
        <v>533267378590.32294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A710" sqref="A710:A751"/>
    </sheetView>
  </sheetViews>
  <sheetFormatPr defaultRowHeight="16.5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 s="14">
        <f>Short_VBM_90!A6</f>
        <v>4.9344490316004082E-2</v>
      </c>
      <c r="B6" s="16">
        <f>VBM_RAO!Q6</f>
        <v>22970.796907069445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7.4517845649898139E-301</v>
      </c>
    </row>
    <row r="7" spans="1:19">
      <c r="A7" s="14">
        <f>Short_VBM_90!A7</f>
        <v>7.7123926290137618E-2</v>
      </c>
      <c r="B7" s="16">
        <f>VBM_RAO!Q7</f>
        <v>44753.449146531842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9.512013862104348E-240</v>
      </c>
      <c r="N7" s="4">
        <f t="shared" ref="N7:N46" si="10">$B$4*(B7^2)*($D$4^2*(2*PI())^4*A7^-5/4/PI()/$N$5^4*EXP((-1/PI())*(2*PI()/$N$5)^4*A7^-4))</f>
        <v>8.6576018764041089E-174</v>
      </c>
      <c r="O7" s="4">
        <f t="shared" ref="O7:O46" si="11">$B$4*(B7^2)*($D$4^2*(2*PI())^4*A7^-5/4/PI()/$O$5^4*EXP((-1/PI())*(2*PI()/$O$5)^4*A7^-4))</f>
        <v>2.4813963526251672E-128</v>
      </c>
      <c r="P7" s="4">
        <f t="shared" ref="P7:P46" si="12">$B$4*(B7^2)*($D$4^2*(2*PI())^4*A7^-5/4/PI()/$P$5^4*EXP((-1/PI())*(2*PI()/$P$5)^4*A7^-4))</f>
        <v>3.4288448866806259E-96</v>
      </c>
      <c r="Q7" s="4">
        <f t="shared" ref="Q7:Q46" si="13">$B$4*(B7^2)*($D$4^2*(2*PI())^4*A7^-5/4/PI()/$Q$5^4*EXP((-1/PI())*(2*PI()/$Q$5)^4*A7^-4))</f>
        <v>5.8982232231757517E-73</v>
      </c>
      <c r="R7" s="4">
        <f t="shared" ref="R7:R46" si="14">$B$4*(B7^2)*($D$4^2*(2*PI())^4*A7^-5/4/PI()/$R$5^4*EXP((-1/PI())*(2*PI()/$R$5)^4*A7^-4))</f>
        <v>7.9206255718347265E-56</v>
      </c>
      <c r="S7" s="4">
        <f t="shared" ref="S7:S46" si="15">$B$4*(B7^2)*($D$4^2*(2*PI())^4*A7^-5/4/PI()/$S$5^4*EXP((-1/PI())*(2*PI()/$S$5)^4*A7^-4))</f>
        <v>5.537476508533018E-43</v>
      </c>
    </row>
    <row r="8" spans="1:19">
      <c r="A8" s="14">
        <f>Short_VBM_90!A8</f>
        <v>0.10446990648572885</v>
      </c>
      <c r="B8" s="16">
        <f>VBM_RAO!Q8</f>
        <v>83566.174955028502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5.022758047048349E-212</v>
      </c>
      <c r="K8" s="4">
        <f t="shared" si="7"/>
        <v>6.1602434096768759E-139</v>
      </c>
      <c r="L8" s="4">
        <f t="shared" si="8"/>
        <v>1.0546480931089097E-93</v>
      </c>
      <c r="M8" s="4">
        <f t="shared" si="9"/>
        <v>1.6159922244783746E-64</v>
      </c>
      <c r="N8" s="4">
        <f t="shared" si="10"/>
        <v>5.0804849740345097E-45</v>
      </c>
      <c r="O8" s="4">
        <f t="shared" si="11"/>
        <v>1.3199376842094035E-31</v>
      </c>
      <c r="P8" s="4">
        <f t="shared" si="12"/>
        <v>3.8512285471401585E-22</v>
      </c>
      <c r="Q8" s="4">
        <f t="shared" si="13"/>
        <v>2.5749881700210137E-15</v>
      </c>
      <c r="R8" s="4">
        <f t="shared" si="14"/>
        <v>2.6690692711593598E-10</v>
      </c>
      <c r="S8" s="4">
        <f t="shared" si="15"/>
        <v>1.4915574418371099E-6</v>
      </c>
    </row>
    <row r="9" spans="1:19">
      <c r="A9" s="14">
        <f>Short_VBM_90!A9</f>
        <v>0.13138243090277779</v>
      </c>
      <c r="B9" s="16">
        <f>VBM_RAO!Q9</f>
        <v>144161.55300298752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4.1809554523665356E-218</v>
      </c>
      <c r="I9" s="4">
        <f t="shared" si="5"/>
        <v>2.6135438402679917E-128</v>
      </c>
      <c r="J9" s="4">
        <f t="shared" si="6"/>
        <v>9.338494272324661E-79</v>
      </c>
      <c r="K9" s="4">
        <f t="shared" si="7"/>
        <v>1.2160142769442024E-49</v>
      </c>
      <c r="L9" s="4">
        <f t="shared" si="8"/>
        <v>1.1838856715541367E-31</v>
      </c>
      <c r="M9" s="4">
        <f t="shared" si="9"/>
        <v>4.5074867533046742E-20</v>
      </c>
      <c r="N9" s="4">
        <f t="shared" si="10"/>
        <v>2.3350014018524306E-12</v>
      </c>
      <c r="O9" s="4">
        <f t="shared" si="11"/>
        <v>4.5354282574048489E-7</v>
      </c>
      <c r="P9" s="4">
        <f t="shared" si="12"/>
        <v>2.349461023451206E-3</v>
      </c>
      <c r="Q9" s="4">
        <f t="shared" si="13"/>
        <v>1.0822142651690727</v>
      </c>
      <c r="R9" s="4">
        <f t="shared" si="14"/>
        <v>95.074890127137536</v>
      </c>
      <c r="S9" s="4">
        <f t="shared" si="15"/>
        <v>2619.3423580328536</v>
      </c>
    </row>
    <row r="10" spans="1:19">
      <c r="A10" s="14">
        <f>Short_VBM_90!A10</f>
        <v>0.15786149954128442</v>
      </c>
      <c r="B10" s="16">
        <f>VBM_RAO!Q10</f>
        <v>257827.39287072769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1.4449534631473144E-183</v>
      </c>
      <c r="H10" s="4">
        <f t="shared" si="4"/>
        <v>4.1436669102188003E-99</v>
      </c>
      <c r="I10" s="4">
        <f t="shared" si="5"/>
        <v>3.8617885207969042E-56</v>
      </c>
      <c r="J10" s="4">
        <f t="shared" si="6"/>
        <v>1.8236882607656256E-32</v>
      </c>
      <c r="K10" s="4">
        <f t="shared" si="7"/>
        <v>1.3778606489926376E-18</v>
      </c>
      <c r="L10" s="4">
        <f t="shared" si="8"/>
        <v>4.869633577122759E-10</v>
      </c>
      <c r="M10" s="4">
        <f t="shared" si="9"/>
        <v>1.4734075589862167E-4</v>
      </c>
      <c r="N10" s="4">
        <f t="shared" si="10"/>
        <v>0.63093225154742139</v>
      </c>
      <c r="O10" s="4">
        <f t="shared" si="11"/>
        <v>187.34948806129927</v>
      </c>
      <c r="P10" s="4">
        <f t="shared" si="12"/>
        <v>9873.3013516491501</v>
      </c>
      <c r="Q10" s="4">
        <f t="shared" si="13"/>
        <v>164356.93712014315</v>
      </c>
      <c r="R10" s="4">
        <f t="shared" si="14"/>
        <v>1245063.3696168957</v>
      </c>
      <c r="S10" s="4">
        <f t="shared" si="15"/>
        <v>5444019.2565098787</v>
      </c>
    </row>
    <row r="11" spans="1:19">
      <c r="A11" s="14">
        <f>Short_VBM_90!A11</f>
        <v>0.18390711240124874</v>
      </c>
      <c r="B11" s="16">
        <f>VBM_RAO!Q11</f>
        <v>407533.62098921486</v>
      </c>
      <c r="C11" s="4"/>
      <c r="D11" s="4">
        <f t="shared" si="0"/>
        <v>0</v>
      </c>
      <c r="E11" s="4">
        <f t="shared" si="1"/>
        <v>0</v>
      </c>
      <c r="F11" s="4">
        <f t="shared" si="2"/>
        <v>1.0986951927968828E-194</v>
      </c>
      <c r="G11" s="4">
        <f t="shared" si="3"/>
        <v>1.1688362003706928E-94</v>
      </c>
      <c r="H11" s="4">
        <f t="shared" si="4"/>
        <v>6.3849565075411849E-49</v>
      </c>
      <c r="I11" s="4">
        <f t="shared" si="5"/>
        <v>1.0798692694777213E-25</v>
      </c>
      <c r="J11" s="4">
        <f t="shared" si="6"/>
        <v>6.2731196798549145E-13</v>
      </c>
      <c r="K11" s="4">
        <f t="shared" si="7"/>
        <v>1.7879544057465535E-5</v>
      </c>
      <c r="L11" s="4">
        <f t="shared" si="8"/>
        <v>0.66204533359365336</v>
      </c>
      <c r="M11" s="4">
        <f t="shared" si="9"/>
        <v>537.22291791874159</v>
      </c>
      <c r="N11" s="4">
        <f t="shared" si="10"/>
        <v>43714.757536308935</v>
      </c>
      <c r="O11" s="4">
        <f t="shared" si="11"/>
        <v>843855.59756666899</v>
      </c>
      <c r="P11" s="4">
        <f t="shared" si="12"/>
        <v>6427775.714437793</v>
      </c>
      <c r="Q11" s="4">
        <f t="shared" si="13"/>
        <v>26391142.973811563</v>
      </c>
      <c r="R11" s="4">
        <f t="shared" si="14"/>
        <v>71146262.027391464</v>
      </c>
      <c r="S11" s="4">
        <f t="shared" si="15"/>
        <v>143175618.1479471</v>
      </c>
    </row>
    <row r="12" spans="1:19">
      <c r="A12" s="14">
        <f>Short_VBM_90!A12</f>
        <v>0.20951926948267074</v>
      </c>
      <c r="B12" s="16">
        <f>VBM_RAO!Q12</f>
        <v>473673.67415267334</v>
      </c>
      <c r="C12" s="4"/>
      <c r="D12" s="4">
        <f t="shared" si="0"/>
        <v>0</v>
      </c>
      <c r="E12" s="4">
        <f t="shared" si="1"/>
        <v>2.6038194581723194E-261</v>
      </c>
      <c r="F12" s="4">
        <f t="shared" si="2"/>
        <v>3.4399317276156054E-111</v>
      </c>
      <c r="G12" s="4">
        <f t="shared" si="3"/>
        <v>6.2396219770501212E-52</v>
      </c>
      <c r="H12" s="4">
        <f t="shared" si="4"/>
        <v>6.9843444614333774E-25</v>
      </c>
      <c r="I12" s="4">
        <f t="shared" si="5"/>
        <v>3.5008040253442895E-11</v>
      </c>
      <c r="J12" s="4">
        <f t="shared" si="6"/>
        <v>1.1028016779541293E-3</v>
      </c>
      <c r="K12" s="4">
        <f t="shared" si="7"/>
        <v>24.951531841936259</v>
      </c>
      <c r="L12" s="4">
        <f t="shared" si="8"/>
        <v>11086.136978805878</v>
      </c>
      <c r="M12" s="4">
        <f t="shared" si="9"/>
        <v>516264.85273613839</v>
      </c>
      <c r="N12" s="4">
        <f t="shared" si="10"/>
        <v>6203089.9705671938</v>
      </c>
      <c r="O12" s="4">
        <f t="shared" si="11"/>
        <v>32012758.889411382</v>
      </c>
      <c r="P12" s="4">
        <f t="shared" si="12"/>
        <v>95868888.331354871</v>
      </c>
      <c r="Q12" s="4">
        <f t="shared" si="13"/>
        <v>200288500.51393935</v>
      </c>
      <c r="R12" s="4">
        <f t="shared" si="14"/>
        <v>327927852.43325716</v>
      </c>
      <c r="S12" s="4">
        <f t="shared" si="15"/>
        <v>453769561.01082355</v>
      </c>
    </row>
    <row r="13" spans="1:19">
      <c r="A13" s="14">
        <f>Short_VBM_90!A13</f>
        <v>0.23469797078555044</v>
      </c>
      <c r="B13" s="16">
        <f>VBM_RAO!Q13</f>
        <v>437237.23767939076</v>
      </c>
      <c r="C13" s="4"/>
      <c r="D13" s="4">
        <f t="shared" si="0"/>
        <v>0</v>
      </c>
      <c r="E13" s="4">
        <f t="shared" si="1"/>
        <v>3.8340548533316395E-162</v>
      </c>
      <c r="F13" s="4">
        <f t="shared" si="2"/>
        <v>6.3369218939872093E-67</v>
      </c>
      <c r="G13" s="4">
        <f t="shared" si="3"/>
        <v>2.1505855009938755E-29</v>
      </c>
      <c r="H13" s="4">
        <f t="shared" si="4"/>
        <v>2.6381581323884619E-12</v>
      </c>
      <c r="I13" s="4">
        <f t="shared" si="5"/>
        <v>1.1045658578066272E-3</v>
      </c>
      <c r="J13" s="4">
        <f t="shared" si="6"/>
        <v>54.332550143392929</v>
      </c>
      <c r="K13" s="4">
        <f t="shared" si="7"/>
        <v>27373.650697852881</v>
      </c>
      <c r="L13" s="4">
        <f t="shared" si="8"/>
        <v>1151534.5479109096</v>
      </c>
      <c r="M13" s="4">
        <f t="shared" si="9"/>
        <v>11691512.151262851</v>
      </c>
      <c r="N13" s="4">
        <f t="shared" si="10"/>
        <v>50682095.452646792</v>
      </c>
      <c r="O13" s="4">
        <f t="shared" si="11"/>
        <v>129485881.47286534</v>
      </c>
      <c r="P13" s="4">
        <f t="shared" si="12"/>
        <v>235772982.7340107</v>
      </c>
      <c r="Q13" s="4">
        <f t="shared" si="13"/>
        <v>343630063.72363961</v>
      </c>
      <c r="R13" s="4">
        <f t="shared" si="14"/>
        <v>431309526.06682032</v>
      </c>
      <c r="S13" s="4">
        <f t="shared" si="15"/>
        <v>488826314.51771897</v>
      </c>
    </row>
    <row r="14" spans="1:19">
      <c r="A14" s="14">
        <f>Short_VBM_90!A14</f>
        <v>0.25944321630988787</v>
      </c>
      <c r="B14" s="16">
        <f>VBM_RAO!Q14</f>
        <v>384958.87230468105</v>
      </c>
      <c r="C14" s="4"/>
      <c r="D14" s="4">
        <f t="shared" si="0"/>
        <v>0</v>
      </c>
      <c r="E14" s="4">
        <f t="shared" si="1"/>
        <v>2.8569220308268726E-105</v>
      </c>
      <c r="F14" s="4">
        <f t="shared" si="2"/>
        <v>1.2781856987052816E-41</v>
      </c>
      <c r="G14" s="4">
        <f t="shared" si="3"/>
        <v>1.394188634814072E-16</v>
      </c>
      <c r="H14" s="4">
        <f t="shared" si="4"/>
        <v>3.2078677604749925E-5</v>
      </c>
      <c r="I14" s="4">
        <f t="shared" si="5"/>
        <v>16.155208107064812</v>
      </c>
      <c r="J14" s="4">
        <f t="shared" si="6"/>
        <v>19343.922257697799</v>
      </c>
      <c r="K14" s="4">
        <f t="shared" si="7"/>
        <v>1093390.6739223378</v>
      </c>
      <c r="L14" s="4">
        <f t="shared" si="8"/>
        <v>11860377.577317441</v>
      </c>
      <c r="M14" s="4">
        <f t="shared" si="9"/>
        <v>50159023.369270563</v>
      </c>
      <c r="N14" s="4">
        <f t="shared" si="10"/>
        <v>120993813.2163851</v>
      </c>
      <c r="O14" s="4">
        <f t="shared" si="11"/>
        <v>206331224.81641686</v>
      </c>
      <c r="P14" s="4">
        <f t="shared" si="12"/>
        <v>282224639.36349285</v>
      </c>
      <c r="Q14" s="4">
        <f t="shared" si="13"/>
        <v>334408440.05076408</v>
      </c>
      <c r="R14" s="4">
        <f t="shared" si="14"/>
        <v>360254436.15978467</v>
      </c>
      <c r="S14" s="4">
        <f t="shared" si="15"/>
        <v>364023704.57955903</v>
      </c>
    </row>
    <row r="15" spans="1:19">
      <c r="A15" s="14">
        <f>Short_VBM_90!A15</f>
        <v>0.28375500605568299</v>
      </c>
      <c r="B15" s="16">
        <f>VBM_RAO!Q15</f>
        <v>303768.9866848666</v>
      </c>
      <c r="C15" s="4"/>
      <c r="D15" s="4">
        <f t="shared" si="0"/>
        <v>9.8399420038932698E-211</v>
      </c>
      <c r="E15" s="4">
        <f t="shared" si="1"/>
        <v>9.4850304859340431E-71</v>
      </c>
      <c r="F15" s="4">
        <f t="shared" si="2"/>
        <v>2.2672408202008926E-26</v>
      </c>
      <c r="G15" s="4">
        <f t="shared" si="3"/>
        <v>5.8367987787175039E-9</v>
      </c>
      <c r="H15" s="4">
        <f t="shared" si="4"/>
        <v>0.42833198310880444</v>
      </c>
      <c r="I15" s="4">
        <f t="shared" si="5"/>
        <v>3558.9150607896445</v>
      </c>
      <c r="J15" s="4">
        <f t="shared" si="6"/>
        <v>440972.07024655602</v>
      </c>
      <c r="K15" s="4">
        <f t="shared" si="7"/>
        <v>6555917.4305613432</v>
      </c>
      <c r="L15" s="4">
        <f t="shared" si="8"/>
        <v>31088412.054656982</v>
      </c>
      <c r="M15" s="4">
        <f t="shared" si="9"/>
        <v>77027611.449405909</v>
      </c>
      <c r="N15" s="4">
        <f t="shared" si="10"/>
        <v>129910289.00642721</v>
      </c>
      <c r="O15" s="4">
        <f t="shared" si="11"/>
        <v>173085543.92524675</v>
      </c>
      <c r="P15" s="4">
        <f t="shared" si="12"/>
        <v>198810906.5722633</v>
      </c>
      <c r="Q15" s="4">
        <f t="shared" si="13"/>
        <v>207600677.90631047</v>
      </c>
      <c r="R15" s="4">
        <f t="shared" si="14"/>
        <v>203724850.17192534</v>
      </c>
      <c r="S15" s="4">
        <f t="shared" si="15"/>
        <v>191925829.18185231</v>
      </c>
    </row>
    <row r="16" spans="1:19">
      <c r="A16" s="14">
        <f>Short_VBM_90!A16</f>
        <v>0.3076333400229358</v>
      </c>
      <c r="B16" s="16">
        <f>VBM_RAO!Q16</f>
        <v>215450.23305940995</v>
      </c>
      <c r="C16" s="4"/>
      <c r="D16" s="4">
        <f t="shared" si="0"/>
        <v>4.7866899588824118E-150</v>
      </c>
      <c r="E16" s="4">
        <f t="shared" si="1"/>
        <v>7.6743472588544969E-49</v>
      </c>
      <c r="F16" s="4">
        <f t="shared" si="2"/>
        <v>8.156851053900903E-17</v>
      </c>
      <c r="G16" s="4">
        <f t="shared" si="3"/>
        <v>2.7155892628334053E-4</v>
      </c>
      <c r="H16" s="4">
        <f t="shared" si="4"/>
        <v>114.45251569640824</v>
      </c>
      <c r="I16" s="4">
        <f t="shared" si="5"/>
        <v>68498.851051129328</v>
      </c>
      <c r="J16" s="4">
        <f t="shared" si="6"/>
        <v>1983265.9367168385</v>
      </c>
      <c r="K16" s="4">
        <f t="shared" si="7"/>
        <v>12527484.054781673</v>
      </c>
      <c r="L16" s="4">
        <f t="shared" si="8"/>
        <v>34954962.614956915</v>
      </c>
      <c r="M16" s="4">
        <f t="shared" si="9"/>
        <v>61479908.051704995</v>
      </c>
      <c r="N16" s="4">
        <f t="shared" si="10"/>
        <v>82436653.170426831</v>
      </c>
      <c r="O16" s="4">
        <f t="shared" si="11"/>
        <v>93765007.661702022</v>
      </c>
      <c r="P16" s="4">
        <f t="shared" si="12"/>
        <v>96295501.004865944</v>
      </c>
      <c r="Q16" s="4">
        <f t="shared" si="13"/>
        <v>92728239.923012331</v>
      </c>
      <c r="R16" s="4">
        <f t="shared" si="14"/>
        <v>85715458.37133339</v>
      </c>
      <c r="S16" s="4">
        <f t="shared" si="15"/>
        <v>77204882.611199543</v>
      </c>
    </row>
    <row r="17" spans="1:19">
      <c r="A17" s="14">
        <f>Short_VBM_90!A17</f>
        <v>0.33107821821164629</v>
      </c>
      <c r="B17" s="16">
        <f>VBM_RAO!Q17</f>
        <v>198420.15949037569</v>
      </c>
      <c r="C17" s="4"/>
      <c r="D17" s="4">
        <f t="shared" si="0"/>
        <v>1.8062916027704726E-109</v>
      </c>
      <c r="E17" s="4">
        <f t="shared" si="1"/>
        <v>3.8694205013134805E-34</v>
      </c>
      <c r="F17" s="4">
        <f t="shared" si="2"/>
        <v>2.3585295525555936E-10</v>
      </c>
      <c r="G17" s="4">
        <f t="shared" si="3"/>
        <v>0.42992037568546171</v>
      </c>
      <c r="H17" s="4">
        <f t="shared" si="4"/>
        <v>5794.4628233917592</v>
      </c>
      <c r="I17" s="4">
        <f t="shared" si="5"/>
        <v>599495.9568690611</v>
      </c>
      <c r="J17" s="4">
        <f t="shared" si="6"/>
        <v>6579669.3758704951</v>
      </c>
      <c r="K17" s="4">
        <f t="shared" si="7"/>
        <v>23477669.58255668</v>
      </c>
      <c r="L17" s="4">
        <f t="shared" si="8"/>
        <v>45986019.904665746</v>
      </c>
      <c r="M17" s="4">
        <f t="shared" si="9"/>
        <v>64350536.211040296</v>
      </c>
      <c r="N17" s="4">
        <f t="shared" si="10"/>
        <v>74041899.578069761</v>
      </c>
      <c r="O17" s="4">
        <f t="shared" si="11"/>
        <v>75781311.349825382</v>
      </c>
      <c r="P17" s="4">
        <f t="shared" si="12"/>
        <v>72225565.982703939</v>
      </c>
      <c r="Q17" s="4">
        <f t="shared" si="13"/>
        <v>65890451.003424101</v>
      </c>
      <c r="R17" s="4">
        <f t="shared" si="14"/>
        <v>58525236.727709174</v>
      </c>
      <c r="S17" s="4">
        <f t="shared" si="15"/>
        <v>51158225.025706761</v>
      </c>
    </row>
    <row r="18" spans="1:19">
      <c r="A18" s="14">
        <f>Short_VBM_90!A18</f>
        <v>0.35408964062181447</v>
      </c>
      <c r="B18" s="16">
        <f>VBM_RAO!Q18</f>
        <v>155250.90323398658</v>
      </c>
      <c r="C18" s="4"/>
      <c r="D18" s="4">
        <f t="shared" si="0"/>
        <v>1.153894107517429E-81</v>
      </c>
      <c r="E18" s="4">
        <f t="shared" si="1"/>
        <v>3.4308245390609397E-24</v>
      </c>
      <c r="F18" s="4">
        <f t="shared" si="2"/>
        <v>4.2889116895101655E-6</v>
      </c>
      <c r="G18" s="4">
        <f t="shared" si="3"/>
        <v>43.85617353629376</v>
      </c>
      <c r="H18" s="4">
        <f t="shared" si="4"/>
        <v>54922.975921515565</v>
      </c>
      <c r="I18" s="4">
        <f t="shared" si="5"/>
        <v>1692072.9594966604</v>
      </c>
      <c r="J18" s="4">
        <f t="shared" si="6"/>
        <v>9507823.8653735686</v>
      </c>
      <c r="K18" s="4">
        <f t="shared" si="7"/>
        <v>22874266.845772739</v>
      </c>
      <c r="L18" s="4">
        <f t="shared" si="8"/>
        <v>35095897.235543944</v>
      </c>
      <c r="M18" s="4">
        <f t="shared" si="9"/>
        <v>41942077.059460752</v>
      </c>
      <c r="N18" s="4">
        <f t="shared" si="10"/>
        <v>43421541.451166086</v>
      </c>
      <c r="O18" s="4">
        <f t="shared" si="11"/>
        <v>41319507.671197154</v>
      </c>
      <c r="P18" s="4">
        <f t="shared" si="12"/>
        <v>37402212.03294313</v>
      </c>
      <c r="Q18" s="4">
        <f t="shared" si="13"/>
        <v>32872093.58663287</v>
      </c>
      <c r="R18" s="4">
        <f t="shared" si="14"/>
        <v>28404675.584327295</v>
      </c>
      <c r="S18" s="4">
        <f t="shared" si="15"/>
        <v>24320958.26062046</v>
      </c>
    </row>
    <row r="19" spans="1:19">
      <c r="A19" s="14">
        <f>Short_VBM_90!A19</f>
        <v>0.3766676072534404</v>
      </c>
      <c r="B19" s="16">
        <f>VBM_RAO!Q19</f>
        <v>88714.801847992319</v>
      </c>
      <c r="C19" s="4"/>
      <c r="D19" s="4">
        <f t="shared" si="0"/>
        <v>2.8117378009435116E-62</v>
      </c>
      <c r="E19" s="4">
        <f t="shared" si="1"/>
        <v>1.724667527859116E-17</v>
      </c>
      <c r="F19" s="4">
        <f t="shared" si="2"/>
        <v>1.9635518534714532E-3</v>
      </c>
      <c r="G19" s="4">
        <f t="shared" si="3"/>
        <v>505.40645402591008</v>
      </c>
      <c r="H19" s="4">
        <f t="shared" si="4"/>
        <v>117039.68116317787</v>
      </c>
      <c r="I19" s="4">
        <f t="shared" si="5"/>
        <v>1524991.2423554147</v>
      </c>
      <c r="J19" s="4">
        <f t="shared" si="6"/>
        <v>5325808.3278960586</v>
      </c>
      <c r="K19" s="4">
        <f t="shared" si="7"/>
        <v>9683830.6431282535</v>
      </c>
      <c r="L19" s="4">
        <f t="shared" si="8"/>
        <v>12491466.829145219</v>
      </c>
      <c r="M19" s="4">
        <f t="shared" si="9"/>
        <v>13345150.592436083</v>
      </c>
      <c r="N19" s="4">
        <f t="shared" si="10"/>
        <v>12817227.813441917</v>
      </c>
      <c r="O19" s="4">
        <f t="shared" si="11"/>
        <v>11581684.346939275</v>
      </c>
      <c r="P19" s="4">
        <f t="shared" si="12"/>
        <v>10106739.382572196</v>
      </c>
      <c r="Q19" s="4">
        <f t="shared" si="13"/>
        <v>8650319.2835976053</v>
      </c>
      <c r="R19" s="4">
        <f t="shared" si="14"/>
        <v>7329930.4102636185</v>
      </c>
      <c r="S19" s="4">
        <f t="shared" si="15"/>
        <v>6184585.0281235948</v>
      </c>
    </row>
    <row r="20" spans="1:19">
      <c r="A20" s="14">
        <f>Short_VBM_90!A20</f>
        <v>0.39881211810652395</v>
      </c>
      <c r="B20" s="16">
        <f>VBM_RAO!Q20</f>
        <v>145745.74589313028</v>
      </c>
      <c r="C20" s="4"/>
      <c r="D20" s="4">
        <f t="shared" si="0"/>
        <v>2.1217740293957412E-47</v>
      </c>
      <c r="E20" s="4">
        <f t="shared" si="1"/>
        <v>7.5155561469996614E-12</v>
      </c>
      <c r="F20" s="4">
        <f t="shared" si="2"/>
        <v>0.97643315946123843</v>
      </c>
      <c r="G20" s="4">
        <f t="shared" si="3"/>
        <v>17205.820169119914</v>
      </c>
      <c r="H20" s="4">
        <f t="shared" si="4"/>
        <v>1165529.7652095675</v>
      </c>
      <c r="I20" s="4">
        <f t="shared" si="5"/>
        <v>8114854.0480321245</v>
      </c>
      <c r="J20" s="4">
        <f t="shared" si="6"/>
        <v>20043761.711964257</v>
      </c>
      <c r="K20" s="4">
        <f t="shared" si="7"/>
        <v>29722139.279046729</v>
      </c>
      <c r="L20" s="4">
        <f t="shared" si="8"/>
        <v>33789078.412028432</v>
      </c>
      <c r="M20" s="4">
        <f t="shared" si="9"/>
        <v>33268378.149465911</v>
      </c>
      <c r="N20" s="4">
        <f t="shared" si="10"/>
        <v>30253234.611873962</v>
      </c>
      <c r="O20" s="4">
        <f t="shared" si="11"/>
        <v>26325919.661982093</v>
      </c>
      <c r="P20" s="4">
        <f t="shared" si="12"/>
        <v>22368731.64730569</v>
      </c>
      <c r="Q20" s="4">
        <f t="shared" si="13"/>
        <v>18779359.15867047</v>
      </c>
      <c r="R20" s="4">
        <f t="shared" si="14"/>
        <v>15687798.703564525</v>
      </c>
      <c r="S20" s="4">
        <f t="shared" si="15"/>
        <v>13095625.921722028</v>
      </c>
    </row>
    <row r="21" spans="1:19">
      <c r="A21" s="14">
        <f>Short_VBM_90!A21</f>
        <v>0.42052317318106525</v>
      </c>
      <c r="B21" s="16">
        <f>VBM_RAO!Q21</f>
        <v>133072.20277198849</v>
      </c>
      <c r="C21" s="4"/>
      <c r="D21" s="4">
        <f t="shared" si="0"/>
        <v>9.4748162704094403E-37</v>
      </c>
      <c r="E21" s="4">
        <f t="shared" si="1"/>
        <v>4.4688942943200196E-8</v>
      </c>
      <c r="F21" s="4">
        <f t="shared" si="2"/>
        <v>37.483584713927819</v>
      </c>
      <c r="G21" s="4">
        <f t="shared" si="3"/>
        <v>89775.609311537657</v>
      </c>
      <c r="H21" s="4">
        <f t="shared" si="4"/>
        <v>2436118.0172076593</v>
      </c>
      <c r="I21" s="4">
        <f t="shared" si="5"/>
        <v>10638757.300678508</v>
      </c>
      <c r="J21" s="4">
        <f t="shared" si="6"/>
        <v>20306785.051941279</v>
      </c>
      <c r="K21" s="4">
        <f t="shared" si="7"/>
        <v>25872092.23864707</v>
      </c>
      <c r="L21" s="4">
        <f t="shared" si="8"/>
        <v>26772654.617639165</v>
      </c>
      <c r="M21" s="4">
        <f t="shared" si="9"/>
        <v>24806179.91418181</v>
      </c>
      <c r="N21" s="4">
        <f t="shared" si="10"/>
        <v>21659027.205990348</v>
      </c>
      <c r="O21" s="4">
        <f t="shared" si="11"/>
        <v>18326120.861225616</v>
      </c>
      <c r="P21" s="4">
        <f t="shared" si="12"/>
        <v>15265425.677461818</v>
      </c>
      <c r="Q21" s="4">
        <f t="shared" si="13"/>
        <v>12633112.51582516</v>
      </c>
      <c r="R21" s="4">
        <f t="shared" si="14"/>
        <v>10442088.903219007</v>
      </c>
      <c r="S21" s="4">
        <f t="shared" si="15"/>
        <v>8647559.5248388518</v>
      </c>
    </row>
    <row r="22" spans="1:19">
      <c r="A22" s="14">
        <f>Short_VBM_90!A22</f>
        <v>0.44180077247706423</v>
      </c>
      <c r="B22" s="16">
        <f>VBM_RAO!Q22</f>
        <v>41981.111588782085</v>
      </c>
      <c r="C22" s="4"/>
      <c r="D22" s="4">
        <f t="shared" si="0"/>
        <v>1.2394819267960093E-29</v>
      </c>
      <c r="E22" s="4">
        <f t="shared" si="1"/>
        <v>3.5581820557569509E-6</v>
      </c>
      <c r="F22" s="4">
        <f t="shared" si="2"/>
        <v>65.098748135239759</v>
      </c>
      <c r="G22" s="4">
        <f t="shared" si="3"/>
        <v>34310.444693380538</v>
      </c>
      <c r="H22" s="4">
        <f t="shared" si="4"/>
        <v>465136.89128297259</v>
      </c>
      <c r="I22" s="4">
        <f t="shared" si="5"/>
        <v>1425981.9442741917</v>
      </c>
      <c r="J22" s="4">
        <f t="shared" si="6"/>
        <v>2238431.634464826</v>
      </c>
      <c r="K22" s="4">
        <f t="shared" si="7"/>
        <v>2541771.9985427479</v>
      </c>
      <c r="L22" s="4">
        <f t="shared" si="8"/>
        <v>2449171.8180965576</v>
      </c>
      <c r="M22" s="4">
        <f t="shared" si="9"/>
        <v>2167062.709666613</v>
      </c>
      <c r="N22" s="4">
        <f t="shared" si="10"/>
        <v>1834650.5411701822</v>
      </c>
      <c r="O22" s="4">
        <f t="shared" si="11"/>
        <v>1519656.6669071303</v>
      </c>
      <c r="P22" s="4">
        <f t="shared" si="12"/>
        <v>1246939.5984513971</v>
      </c>
      <c r="Q22" s="4">
        <f t="shared" si="13"/>
        <v>1020739.5361634018</v>
      </c>
      <c r="R22" s="4">
        <f t="shared" si="14"/>
        <v>836949.66962506261</v>
      </c>
      <c r="S22" s="4">
        <f t="shared" si="15"/>
        <v>688941.46558582643</v>
      </c>
    </row>
    <row r="23" spans="1:19">
      <c r="A23" s="14">
        <f>Short_VBM_90!A23</f>
        <v>0.46264491599452084</v>
      </c>
      <c r="B23" s="16">
        <f>VBM_RAO!Q23</f>
        <v>77229.403394457608</v>
      </c>
      <c r="C23" s="4"/>
      <c r="D23" s="4">
        <f t="shared" si="0"/>
        <v>7.3932578607886712E-23</v>
      </c>
      <c r="E23" s="4">
        <f t="shared" si="1"/>
        <v>2.0090433192890768E-3</v>
      </c>
      <c r="F23" s="4">
        <f t="shared" si="2"/>
        <v>1921.5598173405438</v>
      </c>
      <c r="G23" s="4">
        <f t="shared" si="3"/>
        <v>314976.84696436743</v>
      </c>
      <c r="H23" s="4">
        <f t="shared" si="4"/>
        <v>2499861.9825596092</v>
      </c>
      <c r="I23" s="4">
        <f t="shared" si="5"/>
        <v>5833135.4193596449</v>
      </c>
      <c r="J23" s="4">
        <f t="shared" si="6"/>
        <v>7874378.0985024581</v>
      </c>
      <c r="K23" s="4">
        <f t="shared" si="7"/>
        <v>8181560.9154517082</v>
      </c>
      <c r="L23" s="4">
        <f t="shared" si="8"/>
        <v>7461396.1475432524</v>
      </c>
      <c r="M23" s="4">
        <f t="shared" si="9"/>
        <v>6371327.5034614904</v>
      </c>
      <c r="N23" s="4">
        <f t="shared" si="10"/>
        <v>5267153.3314685496</v>
      </c>
      <c r="O23" s="4">
        <f t="shared" si="11"/>
        <v>4291804.1172266686</v>
      </c>
      <c r="P23" s="4">
        <f t="shared" si="12"/>
        <v>3480931.4209703025</v>
      </c>
      <c r="Q23" s="4">
        <f t="shared" si="13"/>
        <v>2825623.7760770638</v>
      </c>
      <c r="R23" s="4">
        <f t="shared" si="14"/>
        <v>2302524.2360566938</v>
      </c>
      <c r="S23" s="4">
        <f t="shared" si="15"/>
        <v>1886528.7013384919</v>
      </c>
    </row>
    <row r="24" spans="1:19">
      <c r="A24" s="14">
        <f>Short_VBM_90!A24</f>
        <v>0.48305560373343526</v>
      </c>
      <c r="B24" s="16">
        <f>VBM_RAO!Q24</f>
        <v>70892.631833886728</v>
      </c>
      <c r="C24" s="4"/>
      <c r="D24" s="4">
        <f t="shared" si="0"/>
        <v>4.6896795846690917E-18</v>
      </c>
      <c r="E24" s="4">
        <f t="shared" si="1"/>
        <v>8.9909418739943486E-2</v>
      </c>
      <c r="F24" s="4">
        <f t="shared" si="2"/>
        <v>8524.1367506531533</v>
      </c>
      <c r="G24" s="4">
        <f t="shared" si="3"/>
        <v>559770.92075869523</v>
      </c>
      <c r="H24" s="4">
        <f t="shared" si="4"/>
        <v>2921049.9919950934</v>
      </c>
      <c r="I24" s="4">
        <f t="shared" si="5"/>
        <v>5503996.1965448055</v>
      </c>
      <c r="J24" s="4">
        <f t="shared" si="6"/>
        <v>6602069.8594895648</v>
      </c>
      <c r="K24" s="4">
        <f t="shared" si="7"/>
        <v>6398667.3000238882</v>
      </c>
      <c r="L24" s="4">
        <f t="shared" si="8"/>
        <v>5589279.5152840735</v>
      </c>
      <c r="M24" s="4">
        <f t="shared" si="9"/>
        <v>4641636.0394942611</v>
      </c>
      <c r="N24" s="4">
        <f t="shared" si="10"/>
        <v>3766361.6658299579</v>
      </c>
      <c r="O24" s="4">
        <f t="shared" si="11"/>
        <v>3029724.2709932118</v>
      </c>
      <c r="P24" s="4">
        <f t="shared" si="12"/>
        <v>2435050.1304799016</v>
      </c>
      <c r="Q24" s="4">
        <f t="shared" si="13"/>
        <v>1963665.7441435007</v>
      </c>
      <c r="R24" s="4">
        <f t="shared" si="14"/>
        <v>1592381.2838915025</v>
      </c>
      <c r="S24" s="4">
        <f t="shared" si="15"/>
        <v>1299933.8050302959</v>
      </c>
    </row>
    <row r="25" spans="1:19">
      <c r="A25" s="14">
        <f>Short_VBM_90!A25</f>
        <v>0.5030328356938073</v>
      </c>
      <c r="B25" s="16">
        <f>VBM_RAO!Q25</f>
        <v>41585.063366246402</v>
      </c>
      <c r="C25" s="4"/>
      <c r="D25" s="4">
        <f t="shared" si="0"/>
        <v>1.1632032869331773E-14</v>
      </c>
      <c r="E25" s="4">
        <f t="shared" si="1"/>
        <v>0.70220121924499912</v>
      </c>
      <c r="F25" s="4">
        <f t="shared" si="2"/>
        <v>10626.997367259444</v>
      </c>
      <c r="G25" s="4">
        <f t="shared" si="3"/>
        <v>337595.1650660318</v>
      </c>
      <c r="H25" s="4">
        <f t="shared" si="4"/>
        <v>1262860.1829356309</v>
      </c>
      <c r="I25" s="4">
        <f t="shared" si="5"/>
        <v>2008105.7851061278</v>
      </c>
      <c r="J25" s="4">
        <f t="shared" si="6"/>
        <v>2193075.8367968188</v>
      </c>
      <c r="K25" s="4">
        <f t="shared" si="7"/>
        <v>2011314.7520834254</v>
      </c>
      <c r="L25" s="4">
        <f t="shared" si="8"/>
        <v>1697802.1613896482</v>
      </c>
      <c r="M25" s="4">
        <f t="shared" si="9"/>
        <v>1379116.2831779066</v>
      </c>
      <c r="N25" s="4">
        <f t="shared" si="10"/>
        <v>1102618.8645903603</v>
      </c>
      <c r="O25" s="4">
        <f t="shared" si="11"/>
        <v>877959.50018620968</v>
      </c>
      <c r="P25" s="4">
        <f t="shared" si="12"/>
        <v>700556.0768491436</v>
      </c>
      <c r="Q25" s="4">
        <f t="shared" si="13"/>
        <v>561995.36861339328</v>
      </c>
      <c r="R25" s="4">
        <f t="shared" si="14"/>
        <v>453980.17421358114</v>
      </c>
      <c r="S25" s="4">
        <f t="shared" si="15"/>
        <v>369532.60149593628</v>
      </c>
    </row>
    <row r="26" spans="1:19">
      <c r="A26" s="14">
        <f>Short_VBM_90!A26</f>
        <v>0.52257661187563709</v>
      </c>
      <c r="B26" s="16">
        <f>VBM_RAO!Q26</f>
        <v>52674.413597245446</v>
      </c>
      <c r="C26" s="4"/>
      <c r="D26" s="4">
        <f t="shared" si="0"/>
        <v>2.2860418507716043E-11</v>
      </c>
      <c r="E26" s="4">
        <f t="shared" si="1"/>
        <v>13.470996008072349</v>
      </c>
      <c r="F26" s="4">
        <f t="shared" si="2"/>
        <v>46661.98891876683</v>
      </c>
      <c r="G26" s="4">
        <f t="shared" si="3"/>
        <v>827016.66069447901</v>
      </c>
      <c r="H26" s="4">
        <f t="shared" si="4"/>
        <v>2367539.5423025354</v>
      </c>
      <c r="I26" s="4">
        <f t="shared" si="5"/>
        <v>3284709.658817668</v>
      </c>
      <c r="J26" s="4">
        <f t="shared" si="6"/>
        <v>3326821.3515398884</v>
      </c>
      <c r="K26" s="4">
        <f t="shared" si="7"/>
        <v>2918657.4108062214</v>
      </c>
      <c r="L26" s="4">
        <f t="shared" si="8"/>
        <v>2396896.4509120854</v>
      </c>
      <c r="M26" s="4">
        <f t="shared" si="9"/>
        <v>1912702.1893535559</v>
      </c>
      <c r="N26" s="4">
        <f t="shared" si="10"/>
        <v>1511150.1930650403</v>
      </c>
      <c r="O26" s="4">
        <f t="shared" si="11"/>
        <v>1193424.9825315375</v>
      </c>
      <c r="P26" s="4">
        <f t="shared" si="12"/>
        <v>946767.09300358163</v>
      </c>
      <c r="Q26" s="4">
        <f t="shared" si="13"/>
        <v>756325.8702569037</v>
      </c>
      <c r="R26" s="4">
        <f t="shared" si="14"/>
        <v>609069.42120624834</v>
      </c>
      <c r="S26" s="4">
        <f t="shared" si="15"/>
        <v>494619.80058111984</v>
      </c>
    </row>
    <row r="27" spans="1:19">
      <c r="A27" s="14">
        <f>Short_VBM_90!A27</f>
        <v>0.54168693227892462</v>
      </c>
      <c r="B27" s="16">
        <f>VBM_RAO!Q27</f>
        <v>11881.4466760704</v>
      </c>
      <c r="C27" s="4"/>
      <c r="D27" s="4">
        <f t="shared" si="0"/>
        <v>3.6646747971728427E-10</v>
      </c>
      <c r="E27" s="4">
        <f t="shared" si="1"/>
        <v>5.0209145382003415</v>
      </c>
      <c r="F27" s="4">
        <f t="shared" si="2"/>
        <v>5248.3036907498463</v>
      </c>
      <c r="G27" s="4">
        <f t="shared" si="3"/>
        <v>57896.018701426285</v>
      </c>
      <c r="H27" s="4">
        <f t="shared" si="4"/>
        <v>133363.21129452859</v>
      </c>
      <c r="I27" s="4">
        <f t="shared" si="5"/>
        <v>165618.49112053393</v>
      </c>
      <c r="J27" s="4">
        <f t="shared" si="6"/>
        <v>157777.02060594055</v>
      </c>
      <c r="K27" s="4">
        <f t="shared" si="7"/>
        <v>133517.39651751009</v>
      </c>
      <c r="L27" s="4">
        <f t="shared" si="8"/>
        <v>107226.41028280066</v>
      </c>
      <c r="M27" s="4">
        <f t="shared" si="9"/>
        <v>84339.428628133523</v>
      </c>
      <c r="N27" s="4">
        <f t="shared" si="10"/>
        <v>65992.541997991881</v>
      </c>
      <c r="O27" s="4">
        <f t="shared" si="11"/>
        <v>51771.231583869339</v>
      </c>
      <c r="P27" s="4">
        <f t="shared" si="12"/>
        <v>40877.907024601263</v>
      </c>
      <c r="Q27" s="4">
        <f t="shared" si="13"/>
        <v>32544.109094204556</v>
      </c>
      <c r="R27" s="4">
        <f t="shared" si="14"/>
        <v>26141.850107443817</v>
      </c>
      <c r="S27" s="4">
        <f t="shared" si="15"/>
        <v>21189.437303586259</v>
      </c>
    </row>
    <row r="28" spans="1:19">
      <c r="A28" s="14">
        <f>Short_VBM_90!A28</f>
        <v>0.56036379690366966</v>
      </c>
      <c r="B28" s="16">
        <f>VBM_RAO!Q28</f>
        <v>60199.32982542336</v>
      </c>
      <c r="C28" s="4"/>
      <c r="D28" s="4">
        <f t="shared" si="0"/>
        <v>1.0336892029239577E-6</v>
      </c>
      <c r="E28" s="4">
        <f t="shared" si="1"/>
        <v>646.29027527454923</v>
      </c>
      <c r="F28" s="4">
        <f t="shared" si="2"/>
        <v>252707.53064250288</v>
      </c>
      <c r="G28" s="4">
        <f t="shared" si="3"/>
        <v>1889049.1215956756</v>
      </c>
      <c r="H28" s="4">
        <f t="shared" si="4"/>
        <v>3640472.5671876254</v>
      </c>
      <c r="I28" s="4">
        <f t="shared" si="5"/>
        <v>4127922.6488670558</v>
      </c>
      <c r="J28" s="4">
        <f t="shared" si="6"/>
        <v>3739703.7383219209</v>
      </c>
      <c r="K28" s="4">
        <f t="shared" si="7"/>
        <v>3072409.7504889201</v>
      </c>
      <c r="L28" s="4">
        <f t="shared" si="8"/>
        <v>2422591.439651588</v>
      </c>
      <c r="M28" s="4">
        <f t="shared" si="9"/>
        <v>1883058.3709336545</v>
      </c>
      <c r="N28" s="4">
        <f t="shared" si="10"/>
        <v>1461787.2334422274</v>
      </c>
      <c r="O28" s="4">
        <f t="shared" si="11"/>
        <v>1140519.5799533429</v>
      </c>
      <c r="P28" s="4">
        <f t="shared" si="12"/>
        <v>897061.37813597987</v>
      </c>
      <c r="Q28" s="4">
        <f t="shared" si="13"/>
        <v>712179.59572025435</v>
      </c>
      <c r="R28" s="4">
        <f t="shared" si="14"/>
        <v>570894.24263214401</v>
      </c>
      <c r="S28" s="4">
        <f t="shared" si="15"/>
        <v>462023.9205427909</v>
      </c>
    </row>
    <row r="29" spans="1:19">
      <c r="A29" s="14">
        <f>Short_VBM_90!A29</f>
        <v>0.57860720574987257</v>
      </c>
      <c r="B29" s="16">
        <f>VBM_RAO!Q29</f>
        <v>22178.70046199808</v>
      </c>
      <c r="C29" s="4"/>
      <c r="D29" s="4">
        <f t="shared" si="0"/>
        <v>6.7442689467804271E-6</v>
      </c>
      <c r="E29" s="4">
        <f t="shared" si="1"/>
        <v>326.95059582611032</v>
      </c>
      <c r="F29" s="4">
        <f t="shared" si="2"/>
        <v>56618.331091879496</v>
      </c>
      <c r="G29" s="4">
        <f t="shared" si="3"/>
        <v>306618.2606447885</v>
      </c>
      <c r="H29" s="4">
        <f t="shared" si="4"/>
        <v>509733.1826266952</v>
      </c>
      <c r="I29" s="4">
        <f t="shared" si="5"/>
        <v>536043.77126857475</v>
      </c>
      <c r="J29" s="4">
        <f t="shared" si="6"/>
        <v>465827.39673529071</v>
      </c>
      <c r="K29" s="4">
        <f t="shared" si="7"/>
        <v>373440.74363128876</v>
      </c>
      <c r="L29" s="4">
        <f t="shared" si="8"/>
        <v>290019.51034484</v>
      </c>
      <c r="M29" s="4">
        <f t="shared" si="9"/>
        <v>223228.19918401795</v>
      </c>
      <c r="N29" s="4">
        <f t="shared" si="10"/>
        <v>172153.94182261181</v>
      </c>
      <c r="O29" s="4">
        <f t="shared" si="11"/>
        <v>133711.36607961293</v>
      </c>
      <c r="P29" s="4">
        <f t="shared" si="12"/>
        <v>104832.41865518001</v>
      </c>
      <c r="Q29" s="4">
        <f t="shared" si="13"/>
        <v>83033.90707928958</v>
      </c>
      <c r="R29" s="4">
        <f t="shared" si="14"/>
        <v>66447.397867973137</v>
      </c>
      <c r="S29" s="4">
        <f t="shared" si="15"/>
        <v>53706.674054885545</v>
      </c>
    </row>
    <row r="30" spans="1:19">
      <c r="A30" s="14">
        <f>Short_VBM_90!A30</f>
        <v>0.5964171588175331</v>
      </c>
      <c r="B30" s="16">
        <f>VBM_RAO!Q30</f>
        <v>30099.66491271168</v>
      </c>
      <c r="C30" s="4"/>
      <c r="D30" s="4">
        <f t="shared" si="0"/>
        <v>3.0993406715994014E-4</v>
      </c>
      <c r="E30" s="4">
        <f t="shared" si="1"/>
        <v>1775.2352783536628</v>
      </c>
      <c r="F30" s="4">
        <f t="shared" si="2"/>
        <v>155697.76093795005</v>
      </c>
      <c r="G30" s="4">
        <f t="shared" si="3"/>
        <v>644167.21574675536</v>
      </c>
      <c r="H30" s="4">
        <f t="shared" si="4"/>
        <v>946551.98749489826</v>
      </c>
      <c r="I30" s="4">
        <f t="shared" si="5"/>
        <v>934705.32951890014</v>
      </c>
      <c r="J30" s="4">
        <f t="shared" si="6"/>
        <v>784507.4246684243</v>
      </c>
      <c r="K30" s="4">
        <f t="shared" si="7"/>
        <v>616172.12519527355</v>
      </c>
      <c r="L30" s="4">
        <f t="shared" si="8"/>
        <v>472496.4053630603</v>
      </c>
      <c r="M30" s="4">
        <f t="shared" si="9"/>
        <v>360712.02567673346</v>
      </c>
      <c r="N30" s="4">
        <f t="shared" si="10"/>
        <v>276659.73305077042</v>
      </c>
      <c r="O30" s="4">
        <f t="shared" si="11"/>
        <v>214069.17768056513</v>
      </c>
      <c r="P30" s="4">
        <f t="shared" si="12"/>
        <v>167385.79971070864</v>
      </c>
      <c r="Q30" s="4">
        <f t="shared" si="13"/>
        <v>132323.48912157718</v>
      </c>
      <c r="R30" s="4">
        <f t="shared" si="14"/>
        <v>105739.75850166145</v>
      </c>
      <c r="S30" s="4">
        <f t="shared" si="15"/>
        <v>85373.302235632276</v>
      </c>
    </row>
    <row r="31" spans="1:19">
      <c r="A31" s="14">
        <f>Short_VBM_90!A31</f>
        <v>0.61379365610665138</v>
      </c>
      <c r="B31" s="16">
        <f>VBM_RAO!Q31</f>
        <v>18218.218236641285</v>
      </c>
      <c r="C31" s="4"/>
      <c r="D31" s="4">
        <f t="shared" si="0"/>
        <v>1.6756716533381122E-3</v>
      </c>
      <c r="E31" s="4">
        <f t="shared" si="1"/>
        <v>1590.0527194489905</v>
      </c>
      <c r="F31" s="4">
        <f t="shared" si="2"/>
        <v>78658.824226913479</v>
      </c>
      <c r="G31" s="4">
        <f t="shared" si="3"/>
        <v>259443.99107759685</v>
      </c>
      <c r="H31" s="4">
        <f t="shared" si="4"/>
        <v>343615.7553363755</v>
      </c>
      <c r="I31" s="4">
        <f t="shared" si="5"/>
        <v>321811.10665472597</v>
      </c>
      <c r="J31" s="4">
        <f t="shared" si="6"/>
        <v>262307.71231358463</v>
      </c>
      <c r="K31" s="4">
        <f t="shared" si="7"/>
        <v>202503.05189853007</v>
      </c>
      <c r="L31" s="4">
        <f t="shared" si="8"/>
        <v>153635.24168545249</v>
      </c>
      <c r="M31" s="4">
        <f t="shared" si="9"/>
        <v>116481.40440783532</v>
      </c>
      <c r="N31" s="4">
        <f t="shared" si="10"/>
        <v>88927.568349796406</v>
      </c>
      <c r="O31" s="4">
        <f t="shared" si="11"/>
        <v>68590.107914913635</v>
      </c>
      <c r="P31" s="4">
        <f t="shared" si="12"/>
        <v>53511.506165831423</v>
      </c>
      <c r="Q31" s="4">
        <f t="shared" si="13"/>
        <v>42233.507781700158</v>
      </c>
      <c r="R31" s="4">
        <f t="shared" si="14"/>
        <v>33708.210037604265</v>
      </c>
      <c r="S31" s="4">
        <f t="shared" si="15"/>
        <v>27191.099837393602</v>
      </c>
    </row>
    <row r="32" spans="1:19">
      <c r="A32" s="14">
        <f>Short_VBM_90!A32</f>
        <v>0.63073669761722728</v>
      </c>
      <c r="B32" s="16">
        <f>VBM_RAO!Q32</f>
        <v>20594.507571855363</v>
      </c>
      <c r="C32" s="4"/>
      <c r="D32" s="4">
        <f t="shared" si="0"/>
        <v>2.0675189646450865E-2</v>
      </c>
      <c r="E32" s="4">
        <f t="shared" si="1"/>
        <v>4273.5506255461623</v>
      </c>
      <c r="F32" s="4">
        <f t="shared" si="2"/>
        <v>130106.91984685634</v>
      </c>
      <c r="G32" s="4">
        <f t="shared" si="3"/>
        <v>354129.51448148</v>
      </c>
      <c r="H32" s="4">
        <f t="shared" si="4"/>
        <v>429481.72813586215</v>
      </c>
      <c r="I32" s="4">
        <f t="shared" si="5"/>
        <v>384567.64348944987</v>
      </c>
      <c r="J32" s="4">
        <f t="shared" si="6"/>
        <v>305777.88075072964</v>
      </c>
      <c r="K32" s="4">
        <f t="shared" si="7"/>
        <v>232638.56213616818</v>
      </c>
      <c r="L32" s="4">
        <f t="shared" si="8"/>
        <v>174908.07559962667</v>
      </c>
      <c r="M32" s="4">
        <f t="shared" si="9"/>
        <v>131836.4444940559</v>
      </c>
      <c r="N32" s="4">
        <f t="shared" si="10"/>
        <v>100257.10296652913</v>
      </c>
      <c r="O32" s="4">
        <f t="shared" si="11"/>
        <v>77120.120320546121</v>
      </c>
      <c r="P32" s="4">
        <f t="shared" si="12"/>
        <v>60051.469157307612</v>
      </c>
      <c r="Q32" s="4">
        <f t="shared" si="13"/>
        <v>47329.630927151098</v>
      </c>
      <c r="R32" s="4">
        <f t="shared" si="14"/>
        <v>37737.091934262302</v>
      </c>
      <c r="S32" s="4">
        <f t="shared" si="15"/>
        <v>30417.717402947925</v>
      </c>
    </row>
    <row r="33" spans="1:20">
      <c r="A33" s="14">
        <f>Short_VBM_90!A33</f>
        <v>0.64724628334926093</v>
      </c>
      <c r="B33" s="16">
        <f>VBM_RAO!Q33</f>
        <v>5148.6268929638409</v>
      </c>
      <c r="C33" s="4"/>
      <c r="D33" s="4">
        <f t="shared" si="0"/>
        <v>8.830613341150784E-3</v>
      </c>
      <c r="E33" s="4">
        <f t="shared" si="1"/>
        <v>497.20858546802623</v>
      </c>
      <c r="F33" s="4">
        <f t="shared" si="2"/>
        <v>10003.491437062919</v>
      </c>
      <c r="G33" s="4">
        <f t="shared" si="3"/>
        <v>23110.955033002156</v>
      </c>
      <c r="H33" s="4">
        <f t="shared" si="4"/>
        <v>25999.441053069975</v>
      </c>
      <c r="I33" s="4">
        <f t="shared" si="5"/>
        <v>22405.394305208258</v>
      </c>
      <c r="J33" s="4">
        <f t="shared" si="6"/>
        <v>17441.749541621037</v>
      </c>
      <c r="K33" s="4">
        <f t="shared" si="7"/>
        <v>13105.437982323398</v>
      </c>
      <c r="L33" s="4">
        <f t="shared" si="8"/>
        <v>9777.4416624538208</v>
      </c>
      <c r="M33" s="4">
        <f t="shared" si="9"/>
        <v>7333.0278702885007</v>
      </c>
      <c r="N33" s="4">
        <f t="shared" si="10"/>
        <v>5557.919470056323</v>
      </c>
      <c r="O33" s="4">
        <f t="shared" si="11"/>
        <v>4265.444277233315</v>
      </c>
      <c r="P33" s="4">
        <f t="shared" si="12"/>
        <v>3315.9820945158776</v>
      </c>
      <c r="Q33" s="4">
        <f t="shared" si="13"/>
        <v>2610.4131399466091</v>
      </c>
      <c r="R33" s="4">
        <f t="shared" si="14"/>
        <v>2079.535555437235</v>
      </c>
      <c r="S33" s="4">
        <f t="shared" si="15"/>
        <v>1675.0990057506522</v>
      </c>
    </row>
    <row r="34" spans="1:20">
      <c r="A34" s="14">
        <f>Short_VBM_90!A34</f>
        <v>0.66332241330275232</v>
      </c>
      <c r="B34" s="16">
        <f>VBM_RAO!Q34</f>
        <v>25743.134464819206</v>
      </c>
      <c r="C34" s="4"/>
      <c r="D34" s="4">
        <f t="shared" si="0"/>
        <v>1.1359855653082549</v>
      </c>
      <c r="E34" s="4">
        <f t="shared" si="1"/>
        <v>20943.6171562413</v>
      </c>
      <c r="F34" s="4">
        <f t="shared" si="2"/>
        <v>295272.68111640756</v>
      </c>
      <c r="G34" s="4">
        <f t="shared" si="3"/>
        <v>592609.84779718891</v>
      </c>
      <c r="H34" s="4">
        <f t="shared" si="4"/>
        <v>625024.24487021554</v>
      </c>
      <c r="I34" s="4">
        <f t="shared" si="5"/>
        <v>521195.42952544993</v>
      </c>
      <c r="J34" s="4">
        <f t="shared" si="6"/>
        <v>398422.15016027028</v>
      </c>
      <c r="K34" s="4">
        <f t="shared" si="7"/>
        <v>296180.84683327231</v>
      </c>
      <c r="L34" s="4">
        <f t="shared" si="8"/>
        <v>219508.26950740474</v>
      </c>
      <c r="M34" s="4">
        <f t="shared" si="9"/>
        <v>163926.13219641731</v>
      </c>
      <c r="N34" s="4">
        <f t="shared" si="10"/>
        <v>123888.68561009331</v>
      </c>
      <c r="O34" s="4">
        <f t="shared" si="11"/>
        <v>94890.935086876227</v>
      </c>
      <c r="P34" s="4">
        <f t="shared" si="12"/>
        <v>73665.609874493472</v>
      </c>
      <c r="Q34" s="4">
        <f t="shared" si="13"/>
        <v>57932.458376742099</v>
      </c>
      <c r="R34" s="4">
        <f t="shared" si="14"/>
        <v>46116.291181647561</v>
      </c>
      <c r="S34" s="4">
        <f t="shared" si="15"/>
        <v>37126.553918292346</v>
      </c>
    </row>
    <row r="35" spans="1:20">
      <c r="A35" s="14">
        <f>Short_VBM_90!A35</f>
        <v>0.67896508747770135</v>
      </c>
      <c r="B35" s="16">
        <f>VBM_RAO!Q35</f>
        <v>43565.304478924802</v>
      </c>
      <c r="C35" s="4"/>
      <c r="D35" s="4">
        <f t="shared" si="0"/>
        <v>13.240642471797978</v>
      </c>
      <c r="E35" s="4">
        <f t="shared" si="1"/>
        <v>93109.449073435797</v>
      </c>
      <c r="F35" s="4">
        <f t="shared" si="2"/>
        <v>965681.41658639652</v>
      </c>
      <c r="G35" s="4">
        <f t="shared" si="3"/>
        <v>1716378.6766146778</v>
      </c>
      <c r="H35" s="4">
        <f t="shared" si="4"/>
        <v>1712192.8163631856</v>
      </c>
      <c r="I35" s="4">
        <f t="shared" si="5"/>
        <v>1387791.0917871776</v>
      </c>
      <c r="J35" s="4">
        <f t="shared" si="6"/>
        <v>1044362.9834248604</v>
      </c>
      <c r="K35" s="4">
        <f t="shared" si="7"/>
        <v>769223.03859709133</v>
      </c>
      <c r="L35" s="4">
        <f t="shared" si="8"/>
        <v>566839.42015288526</v>
      </c>
      <c r="M35" s="4">
        <f t="shared" si="9"/>
        <v>421745.92899466353</v>
      </c>
      <c r="N35" s="4">
        <f t="shared" si="10"/>
        <v>317950.21906653844</v>
      </c>
      <c r="O35" s="4">
        <f t="shared" si="11"/>
        <v>243114.39402407405</v>
      </c>
      <c r="P35" s="4">
        <f t="shared" si="12"/>
        <v>188506.34673647527</v>
      </c>
      <c r="Q35" s="4">
        <f t="shared" si="13"/>
        <v>148116.47713812481</v>
      </c>
      <c r="R35" s="4">
        <f t="shared" si="14"/>
        <v>117829.89207898903</v>
      </c>
      <c r="S35" s="4">
        <f t="shared" si="15"/>
        <v>94814.599837510352</v>
      </c>
    </row>
    <row r="36" spans="1:20">
      <c r="A36" s="14">
        <f>Short_VBM_90!A36</f>
        <v>0.694174305874108</v>
      </c>
      <c r="B36" s="16">
        <f>VBM_RAO!Q36</f>
        <v>14653.784233820163</v>
      </c>
      <c r="C36" s="4"/>
      <c r="D36" s="4">
        <f t="shared" si="0"/>
        <v>5.0157849206782181</v>
      </c>
      <c r="E36" s="4">
        <f t="shared" si="1"/>
        <v>15281.486981224805</v>
      </c>
      <c r="F36" s="4">
        <f t="shared" si="2"/>
        <v>121422.75090996615</v>
      </c>
      <c r="G36" s="4">
        <f t="shared" si="3"/>
        <v>194217.52257921308</v>
      </c>
      <c r="H36" s="4">
        <f t="shared" si="4"/>
        <v>184602.30902879164</v>
      </c>
      <c r="I36" s="4">
        <f t="shared" si="5"/>
        <v>145984.42300239924</v>
      </c>
      <c r="J36" s="4">
        <f t="shared" si="6"/>
        <v>108372.56895615171</v>
      </c>
      <c r="K36" s="4">
        <f t="shared" si="7"/>
        <v>79184.094794661913</v>
      </c>
      <c r="L36" s="4">
        <f t="shared" si="8"/>
        <v>58061.496159438626</v>
      </c>
      <c r="M36" s="4">
        <f t="shared" si="9"/>
        <v>43061.087174718414</v>
      </c>
      <c r="N36" s="4">
        <f t="shared" si="10"/>
        <v>32393.668633411195</v>
      </c>
      <c r="O36" s="4">
        <f t="shared" si="11"/>
        <v>24732.508699042733</v>
      </c>
      <c r="P36" s="4">
        <f t="shared" si="12"/>
        <v>19157.025920304004</v>
      </c>
      <c r="Q36" s="4">
        <f t="shared" si="13"/>
        <v>15040.972452176202</v>
      </c>
      <c r="R36" s="4">
        <f t="shared" si="14"/>
        <v>11958.721957967933</v>
      </c>
      <c r="S36" s="4">
        <f t="shared" si="15"/>
        <v>9618.8201747971361</v>
      </c>
    </row>
    <row r="37" spans="1:20">
      <c r="A37" s="14">
        <f>Short_VBM_90!A37</f>
        <v>0.70895006849197251</v>
      </c>
      <c r="B37" s="16">
        <f>VBM_RAO!Q37</f>
        <v>53862.558264852487</v>
      </c>
      <c r="C37" s="4"/>
      <c r="D37" s="4">
        <f t="shared" si="0"/>
        <v>192.68757616918091</v>
      </c>
      <c r="E37" s="4">
        <f t="shared" si="1"/>
        <v>283089.92335327604</v>
      </c>
      <c r="F37" s="4">
        <f t="shared" si="2"/>
        <v>1783056.4815494432</v>
      </c>
      <c r="G37" s="4">
        <f t="shared" si="3"/>
        <v>2601503.4549457212</v>
      </c>
      <c r="H37" s="4">
        <f t="shared" si="4"/>
        <v>2370660.6911147428</v>
      </c>
      <c r="I37" s="4">
        <f t="shared" si="5"/>
        <v>1834876.1585598947</v>
      </c>
      <c r="J37" s="4">
        <f t="shared" si="6"/>
        <v>1346053.1975975118</v>
      </c>
      <c r="K37" s="4">
        <f t="shared" si="7"/>
        <v>976662.15503513569</v>
      </c>
      <c r="L37" s="4">
        <f t="shared" si="8"/>
        <v>713039.05684090825</v>
      </c>
      <c r="M37" s="4">
        <f t="shared" si="9"/>
        <v>527344.55032713793</v>
      </c>
      <c r="N37" s="4">
        <f t="shared" si="10"/>
        <v>395964.24389546935</v>
      </c>
      <c r="O37" s="4">
        <f t="shared" si="11"/>
        <v>301927.64138320327</v>
      </c>
      <c r="P37" s="4">
        <f t="shared" si="12"/>
        <v>233649.95345852146</v>
      </c>
      <c r="Q37" s="4">
        <f t="shared" si="13"/>
        <v>183326.88063022424</v>
      </c>
      <c r="R37" s="4">
        <f t="shared" si="14"/>
        <v>145687.70038340343</v>
      </c>
      <c r="S37" s="4">
        <f t="shared" si="15"/>
        <v>117138.75766372113</v>
      </c>
    </row>
    <row r="38" spans="1:20">
      <c r="A38" s="14">
        <f>Short_VBM_90!A38</f>
        <v>0.72329237533129453</v>
      </c>
      <c r="B38" s="16">
        <f>VBM_RAO!Q38</f>
        <v>5148.6268929638409</v>
      </c>
      <c r="C38" s="4"/>
      <c r="D38" s="4">
        <f t="shared" si="0"/>
        <v>4.3625421003936111</v>
      </c>
      <c r="E38" s="4">
        <f t="shared" si="1"/>
        <v>3383.5323635219429</v>
      </c>
      <c r="F38" s="4">
        <f t="shared" si="2"/>
        <v>17387.625584786769</v>
      </c>
      <c r="G38" s="4">
        <f t="shared" si="3"/>
        <v>23405.966323692792</v>
      </c>
      <c r="H38" s="4">
        <f t="shared" si="4"/>
        <v>20556.052295246034</v>
      </c>
      <c r="I38" s="4">
        <f t="shared" si="5"/>
        <v>15613.610555851459</v>
      </c>
      <c r="J38" s="4">
        <f t="shared" si="6"/>
        <v>11335.523028284735</v>
      </c>
      <c r="K38" s="4">
        <f t="shared" si="7"/>
        <v>8174.5552476360435</v>
      </c>
      <c r="L38" s="4">
        <f t="shared" si="8"/>
        <v>5945.4577268936682</v>
      </c>
      <c r="M38" s="4">
        <f t="shared" si="9"/>
        <v>4386.3340052190888</v>
      </c>
      <c r="N38" s="4">
        <f t="shared" si="10"/>
        <v>3288.1419593806477</v>
      </c>
      <c r="O38" s="4">
        <f t="shared" si="11"/>
        <v>2504.4131766789001</v>
      </c>
      <c r="P38" s="4">
        <f t="shared" si="12"/>
        <v>1936.5156009127004</v>
      </c>
      <c r="Q38" s="4">
        <f t="shared" si="13"/>
        <v>1518.5522541007122</v>
      </c>
      <c r="R38" s="4">
        <f t="shared" si="14"/>
        <v>1206.2593549749574</v>
      </c>
      <c r="S38" s="4">
        <f t="shared" si="15"/>
        <v>969.56935946074873</v>
      </c>
    </row>
    <row r="39" spans="1:20">
      <c r="A39" s="14">
        <f>Short_VBM_90!A39</f>
        <v>0.73720122639207442</v>
      </c>
      <c r="B39" s="16">
        <f>VBM_RAO!Q39</f>
        <v>28911.520245104646</v>
      </c>
      <c r="C39" s="4"/>
      <c r="D39" s="4">
        <f t="shared" si="0"/>
        <v>303.37450753172612</v>
      </c>
      <c r="E39" s="4">
        <f t="shared" si="1"/>
        <v>134153.28605029822</v>
      </c>
      <c r="F39" s="4">
        <f t="shared" si="2"/>
        <v>576433.47080962441</v>
      </c>
      <c r="G39" s="4">
        <f t="shared" si="3"/>
        <v>722897.5016650589</v>
      </c>
      <c r="H39" s="4">
        <f t="shared" si="4"/>
        <v>614596.16609768232</v>
      </c>
      <c r="I39" s="4">
        <f t="shared" si="5"/>
        <v>459160.66885833174</v>
      </c>
      <c r="J39" s="4">
        <f t="shared" si="6"/>
        <v>330316.28330994456</v>
      </c>
      <c r="K39" s="4">
        <f t="shared" si="7"/>
        <v>236926.40522209031</v>
      </c>
      <c r="L39" s="4">
        <f t="shared" si="8"/>
        <v>171745.50902878784</v>
      </c>
      <c r="M39" s="4">
        <f t="shared" si="9"/>
        <v>126434.4296578418</v>
      </c>
      <c r="N39" s="4">
        <f t="shared" si="10"/>
        <v>94642.769542510374</v>
      </c>
      <c r="O39" s="4">
        <f t="shared" si="11"/>
        <v>72012.950024854814</v>
      </c>
      <c r="P39" s="4">
        <f t="shared" si="12"/>
        <v>55644.177610408165</v>
      </c>
      <c r="Q39" s="4">
        <f t="shared" si="13"/>
        <v>43612.109171461896</v>
      </c>
      <c r="R39" s="4">
        <f t="shared" si="14"/>
        <v>34630.171771526992</v>
      </c>
      <c r="S39" s="4">
        <f t="shared" si="15"/>
        <v>27827.238501639233</v>
      </c>
    </row>
    <row r="40" spans="1:20">
      <c r="A40" s="14">
        <f>Short_VBM_90!A40</f>
        <v>0.75067662167431193</v>
      </c>
      <c r="B40" s="16">
        <f>VBM_RAO!Q40</f>
        <v>7128.8680056422409</v>
      </c>
      <c r="C40" s="4"/>
      <c r="D40" s="4">
        <f t="shared" si="0"/>
        <v>36.838868116570424</v>
      </c>
      <c r="E40" s="4">
        <f t="shared" si="1"/>
        <v>9919.7892906814395</v>
      </c>
      <c r="F40" s="4">
        <f t="shared" si="2"/>
        <v>36394.21699347793</v>
      </c>
      <c r="G40" s="4">
        <f t="shared" si="3"/>
        <v>42875.000599799889</v>
      </c>
      <c r="H40" s="4">
        <f t="shared" si="4"/>
        <v>35421.657538534615</v>
      </c>
      <c r="I40" s="4">
        <f t="shared" si="5"/>
        <v>26079.363696074601</v>
      </c>
      <c r="J40" s="4">
        <f t="shared" si="6"/>
        <v>18610.359064890767</v>
      </c>
      <c r="K40" s="4">
        <f t="shared" si="7"/>
        <v>13285.354274045436</v>
      </c>
      <c r="L40" s="4">
        <f t="shared" si="8"/>
        <v>9602.0858795822642</v>
      </c>
      <c r="M40" s="4">
        <f t="shared" si="9"/>
        <v>7055.3538978413326</v>
      </c>
      <c r="N40" s="4">
        <f t="shared" si="10"/>
        <v>5274.5757590158573</v>
      </c>
      <c r="O40" s="4">
        <f t="shared" si="11"/>
        <v>4009.8587108120214</v>
      </c>
      <c r="P40" s="4">
        <f t="shared" si="12"/>
        <v>3096.4789620562269</v>
      </c>
      <c r="Q40" s="4">
        <f t="shared" si="13"/>
        <v>2425.8282501582539</v>
      </c>
      <c r="R40" s="4">
        <f t="shared" si="14"/>
        <v>1925.5878900721573</v>
      </c>
      <c r="S40" s="4">
        <f t="shared" si="15"/>
        <v>1546.9292903029268</v>
      </c>
    </row>
    <row r="41" spans="1:20">
      <c r="A41" s="14">
        <f>Short_VBM_90!A41</f>
        <v>0.76371856117800707</v>
      </c>
      <c r="B41" s="16">
        <f>VBM_RAO!Q41</f>
        <v>71288.68005642241</v>
      </c>
      <c r="C41" s="4"/>
      <c r="D41" s="4">
        <f t="shared" si="0"/>
        <v>6759.6844457677407</v>
      </c>
      <c r="E41" s="4">
        <f t="shared" si="1"/>
        <v>1172895.7735877947</v>
      </c>
      <c r="F41" s="4">
        <f t="shared" si="2"/>
        <v>3741064.820498093</v>
      </c>
      <c r="G41" s="4">
        <f t="shared" si="3"/>
        <v>4169726.0267248354</v>
      </c>
      <c r="H41" s="4">
        <f t="shared" si="4"/>
        <v>3358483.6955478387</v>
      </c>
      <c r="I41" s="4">
        <f t="shared" si="5"/>
        <v>2440890.4421128682</v>
      </c>
      <c r="J41" s="4">
        <f t="shared" si="6"/>
        <v>1729411.8738807349</v>
      </c>
      <c r="K41" s="4">
        <f t="shared" si="7"/>
        <v>1229382.9676634225</v>
      </c>
      <c r="L41" s="4">
        <f t="shared" si="8"/>
        <v>886229.18005510175</v>
      </c>
      <c r="M41" s="4">
        <f t="shared" si="9"/>
        <v>650079.96418153215</v>
      </c>
      <c r="N41" s="4">
        <f t="shared" si="10"/>
        <v>485450.83338793152</v>
      </c>
      <c r="O41" s="4">
        <f t="shared" si="11"/>
        <v>368764.13319018303</v>
      </c>
      <c r="P41" s="4">
        <f t="shared" si="12"/>
        <v>284608.89382746612</v>
      </c>
      <c r="Q41" s="4">
        <f t="shared" si="13"/>
        <v>222878.00984738226</v>
      </c>
      <c r="R41" s="4">
        <f t="shared" si="14"/>
        <v>176865.32955760389</v>
      </c>
      <c r="S41" s="4">
        <f t="shared" si="15"/>
        <v>142054.11873990798</v>
      </c>
    </row>
    <row r="42" spans="1:20">
      <c r="A42" s="14">
        <f>Short_VBM_90!A42</f>
        <v>0.77632704490316007</v>
      </c>
      <c r="B42" s="16">
        <f>VBM_RAO!Q42</f>
        <v>13465.639566213122</v>
      </c>
      <c r="C42" s="4"/>
      <c r="D42" s="4">
        <f t="shared" si="0"/>
        <v>411.48043107596789</v>
      </c>
      <c r="E42" s="4">
        <f t="shared" si="1"/>
        <v>48309.388991346241</v>
      </c>
      <c r="F42" s="4">
        <f t="shared" si="2"/>
        <v>136059.82039837493</v>
      </c>
      <c r="G42" s="4">
        <f t="shared" si="3"/>
        <v>144363.25921002132</v>
      </c>
      <c r="H42" s="4">
        <f t="shared" si="4"/>
        <v>113681.33106872928</v>
      </c>
      <c r="I42" s="4">
        <f t="shared" si="5"/>
        <v>81676.303044037893</v>
      </c>
      <c r="J42" s="4">
        <f t="shared" si="6"/>
        <v>57502.137602767107</v>
      </c>
      <c r="K42" s="4">
        <f t="shared" si="7"/>
        <v>40723.627685440028</v>
      </c>
      <c r="L42" s="4">
        <f t="shared" si="8"/>
        <v>29288.538912056873</v>
      </c>
      <c r="M42" s="4">
        <f t="shared" si="9"/>
        <v>21451.979288848113</v>
      </c>
      <c r="N42" s="4">
        <f t="shared" si="10"/>
        <v>16003.319099125478</v>
      </c>
      <c r="O42" s="4">
        <f t="shared" si="11"/>
        <v>12148.228525352522</v>
      </c>
      <c r="P42" s="4">
        <f t="shared" si="12"/>
        <v>9371.3049158951962</v>
      </c>
      <c r="Q42" s="4">
        <f t="shared" si="13"/>
        <v>7336.0943119554622</v>
      </c>
      <c r="R42" s="4">
        <f t="shared" si="14"/>
        <v>5820.0509574094276</v>
      </c>
      <c r="S42" s="4">
        <f t="shared" si="15"/>
        <v>4673.611243502547</v>
      </c>
    </row>
    <row r="43" spans="1:20">
      <c r="A43" s="14">
        <f>Short_VBM_90!A43</f>
        <v>0.78850207284977059</v>
      </c>
      <c r="B43" s="16">
        <f>VBM_RAO!Q43</f>
        <v>39208.774031032328</v>
      </c>
      <c r="C43" s="4"/>
      <c r="D43" s="4">
        <f t="shared" si="0"/>
        <v>5589.9722168937651</v>
      </c>
      <c r="E43" s="4">
        <f t="shared" si="1"/>
        <v>463283.39073051815</v>
      </c>
      <c r="F43" s="4">
        <f t="shared" si="2"/>
        <v>1167804.4591723413</v>
      </c>
      <c r="G43" s="4">
        <f t="shared" si="3"/>
        <v>1185854.8131187586</v>
      </c>
      <c r="H43" s="4">
        <f t="shared" si="4"/>
        <v>915217.45198842359</v>
      </c>
      <c r="I43" s="4">
        <f t="shared" si="5"/>
        <v>650841.65257851977</v>
      </c>
      <c r="J43" s="4">
        <f t="shared" si="6"/>
        <v>455617.81710064312</v>
      </c>
      <c r="K43" s="4">
        <f t="shared" si="7"/>
        <v>321597.9830627467</v>
      </c>
      <c r="L43" s="4">
        <f t="shared" si="8"/>
        <v>230816.19376120897</v>
      </c>
      <c r="M43" s="4">
        <f t="shared" si="9"/>
        <v>168832.28502604362</v>
      </c>
      <c r="N43" s="4">
        <f t="shared" si="10"/>
        <v>125837.38867471725</v>
      </c>
      <c r="O43" s="4">
        <f t="shared" si="11"/>
        <v>95465.105200781574</v>
      </c>
      <c r="P43" s="4">
        <f t="shared" si="12"/>
        <v>73610.906685970913</v>
      </c>
      <c r="Q43" s="4">
        <f t="shared" si="13"/>
        <v>57606.274018814132</v>
      </c>
      <c r="R43" s="4">
        <f t="shared" si="14"/>
        <v>45690.970920973436</v>
      </c>
      <c r="S43" s="4">
        <f t="shared" si="15"/>
        <v>36684.289807607282</v>
      </c>
    </row>
    <row r="44" spans="1:20">
      <c r="A44" s="14">
        <f>Short_VBM_90!A44</f>
        <v>0.80024364501783896</v>
      </c>
      <c r="B44" s="16">
        <f>VBM_RAO!Q44</f>
        <v>10297.253785927682</v>
      </c>
      <c r="C44" s="4"/>
      <c r="D44" s="4">
        <f t="shared" si="0"/>
        <v>585.09580072952383</v>
      </c>
      <c r="E44" s="4">
        <f t="shared" si="1"/>
        <v>35518.987410678026</v>
      </c>
      <c r="F44" s="4">
        <f t="shared" si="2"/>
        <v>81080.923883992</v>
      </c>
      <c r="G44" s="4">
        <f t="shared" si="3"/>
        <v>79165.662862648111</v>
      </c>
      <c r="H44" s="4">
        <f t="shared" si="4"/>
        <v>60009.070437175884</v>
      </c>
      <c r="I44" s="4">
        <f t="shared" si="5"/>
        <v>42284.838994298305</v>
      </c>
      <c r="J44" s="4">
        <f t="shared" si="6"/>
        <v>29451.585104846905</v>
      </c>
      <c r="K44" s="4">
        <f t="shared" si="7"/>
        <v>20726.464074272957</v>
      </c>
      <c r="L44" s="4">
        <f t="shared" si="8"/>
        <v>14848.246321808401</v>
      </c>
      <c r="M44" s="4">
        <f t="shared" si="9"/>
        <v>10847.895983600947</v>
      </c>
      <c r="N44" s="4">
        <f t="shared" si="10"/>
        <v>8078.9034911726631</v>
      </c>
      <c r="O44" s="4">
        <f t="shared" si="11"/>
        <v>6125.5891689740392</v>
      </c>
      <c r="P44" s="4">
        <f t="shared" si="12"/>
        <v>4721.4553165537</v>
      </c>
      <c r="Q44" s="4">
        <f t="shared" si="13"/>
        <v>3693.8634628861132</v>
      </c>
      <c r="R44" s="4">
        <f t="shared" si="14"/>
        <v>2929.2126521703976</v>
      </c>
      <c r="S44" s="4">
        <f t="shared" si="15"/>
        <v>2351.4331151846623</v>
      </c>
    </row>
    <row r="45" spans="1:20">
      <c r="A45" s="14">
        <f>Short_VBM_90!A45</f>
        <v>0.81155176140736485</v>
      </c>
      <c r="B45" s="16">
        <f>VBM_RAO!Q45</f>
        <v>53070.461819781121</v>
      </c>
      <c r="C45" s="4"/>
      <c r="D45" s="4">
        <f t="shared" si="0"/>
        <v>22496.269913644341</v>
      </c>
      <c r="E45" s="4">
        <f t="shared" si="1"/>
        <v>1033197.110618611</v>
      </c>
      <c r="F45" s="4">
        <f t="shared" si="2"/>
        <v>2157987.2452895646</v>
      </c>
      <c r="G45" s="4">
        <f t="shared" si="3"/>
        <v>2034201.4543318336</v>
      </c>
      <c r="H45" s="4">
        <f t="shared" si="4"/>
        <v>1517304.4463016232</v>
      </c>
      <c r="I45" s="4">
        <f t="shared" si="5"/>
        <v>1060403.028565384</v>
      </c>
      <c r="J45" s="4">
        <f t="shared" si="6"/>
        <v>735228.31450940203</v>
      </c>
      <c r="K45" s="4">
        <f t="shared" si="7"/>
        <v>516032.80130205525</v>
      </c>
      <c r="L45" s="4">
        <f t="shared" si="8"/>
        <v>369069.0640948356</v>
      </c>
      <c r="M45" s="4">
        <f t="shared" si="9"/>
        <v>269347.53737091372</v>
      </c>
      <c r="N45" s="4">
        <f t="shared" si="10"/>
        <v>200451.21660335874</v>
      </c>
      <c r="O45" s="4">
        <f t="shared" si="11"/>
        <v>151911.09937416506</v>
      </c>
      <c r="P45" s="4">
        <f t="shared" si="12"/>
        <v>117048.44127717402</v>
      </c>
      <c r="Q45" s="4">
        <f t="shared" si="13"/>
        <v>91550.488318756368</v>
      </c>
      <c r="R45" s="4">
        <f t="shared" si="14"/>
        <v>72585.453309373886</v>
      </c>
      <c r="S45" s="4">
        <f t="shared" si="15"/>
        <v>58259.987167987158</v>
      </c>
    </row>
    <row r="46" spans="1:20" ht="17.25" thickBot="1">
      <c r="A46" s="14">
        <f>Short_VBM_90!A46</f>
        <v>0.82242642201834859</v>
      </c>
      <c r="B46" s="16">
        <f>VBM_RAO!Q46</f>
        <v>45149.497369067518</v>
      </c>
      <c r="C46" s="4"/>
      <c r="D46" s="4">
        <f t="shared" si="0"/>
        <v>22616.647198753373</v>
      </c>
      <c r="E46" s="4">
        <f t="shared" si="1"/>
        <v>808507.72552317183</v>
      </c>
      <c r="F46" s="4">
        <f t="shared" si="2"/>
        <v>1559155.1896051064</v>
      </c>
      <c r="G46" s="4">
        <f t="shared" si="3"/>
        <v>1424024.357216998</v>
      </c>
      <c r="H46" s="4">
        <f t="shared" si="4"/>
        <v>1046907.2808429715</v>
      </c>
      <c r="I46" s="4">
        <f t="shared" si="5"/>
        <v>726274.12543655245</v>
      </c>
      <c r="J46" s="4">
        <f t="shared" si="6"/>
        <v>501510.57538937975</v>
      </c>
      <c r="K46" s="4">
        <f t="shared" si="7"/>
        <v>351149.49852225697</v>
      </c>
      <c r="L46" s="4">
        <f t="shared" si="8"/>
        <v>250770.29654940401</v>
      </c>
      <c r="M46" s="4">
        <f t="shared" si="9"/>
        <v>182836.9002789293</v>
      </c>
      <c r="N46" s="4">
        <f t="shared" si="10"/>
        <v>135981.5616945911</v>
      </c>
      <c r="O46" s="4">
        <f t="shared" si="11"/>
        <v>103007.31494984396</v>
      </c>
      <c r="P46" s="4">
        <f t="shared" si="12"/>
        <v>79342.846976025336</v>
      </c>
      <c r="Q46" s="4">
        <f t="shared" si="13"/>
        <v>62044.613791903874</v>
      </c>
      <c r="R46" s="4">
        <f t="shared" si="14"/>
        <v>49183.580943368528</v>
      </c>
      <c r="S46" s="4">
        <f t="shared" si="15"/>
        <v>39471.734205382949</v>
      </c>
    </row>
    <row r="47" spans="1:20" ht="17.25" thickBot="1">
      <c r="A47" s="6"/>
      <c r="B47" s="7"/>
      <c r="C47" s="7" t="s">
        <v>23</v>
      </c>
      <c r="D47" s="21">
        <f>SUM(D6:D46)</f>
        <v>59015.837412927423</v>
      </c>
      <c r="E47" s="21">
        <f t="shared" ref="E47:R47" si="16">SUM(E6:E46)</f>
        <v>4130722.0352445478</v>
      </c>
      <c r="F47" s="21">
        <f t="shared" si="16"/>
        <v>13395680.507859359</v>
      </c>
      <c r="G47" s="21">
        <f t="shared" si="16"/>
        <v>20646839.781748287</v>
      </c>
      <c r="H47" s="21">
        <f t="shared" si="16"/>
        <v>31899843.46090512</v>
      </c>
      <c r="I47" s="21">
        <f t="shared" si="16"/>
        <v>56584319.955900088</v>
      </c>
      <c r="J47" s="21">
        <f t="shared" si="16"/>
        <v>98941799.668780476</v>
      </c>
      <c r="K47" s="21">
        <f t="shared" si="16"/>
        <v>163389198.58773646</v>
      </c>
      <c r="L47" s="21">
        <f t="shared" si="16"/>
        <v>259952454.02569461</v>
      </c>
      <c r="M47" s="21">
        <f t="shared" si="16"/>
        <v>400463363.02876288</v>
      </c>
      <c r="N47" s="21">
        <f t="shared" si="16"/>
        <v>590061063.03010547</v>
      </c>
      <c r="O47" s="21">
        <f t="shared" si="16"/>
        <v>822942234.3410368</v>
      </c>
      <c r="P47" s="21">
        <f t="shared" si="16"/>
        <v>1084060882.4849739</v>
      </c>
      <c r="Q47" s="21">
        <f t="shared" si="16"/>
        <v>1353114446.2291052</v>
      </c>
      <c r="R47" s="21">
        <f t="shared" si="16"/>
        <v>1609063356.0986922</v>
      </c>
      <c r="S47" s="22">
        <f>SUM(S6:S46)</f>
        <v>1833773173.6764216</v>
      </c>
      <c r="T47" s="12"/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22970.796907069445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6.7066061084908334E-300</v>
      </c>
    </row>
    <row r="51" spans="1:19">
      <c r="A51" s="14">
        <f t="shared" ref="A51:A90" si="17">A7</f>
        <v>7.7123926290137618E-2</v>
      </c>
      <c r="B51" s="16">
        <f t="shared" ref="B51:B90" si="18">B7</f>
        <v>44753.449146531842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8.5608124758939147E-239</v>
      </c>
      <c r="N51" s="4">
        <f t="shared" ref="N51:N90" si="29">$B$4*(B51^2)*($D$48^2*(2*PI())^4*A51^-5/4/PI()/$N$5^4*EXP((-1/PI())*(2*PI()/$N$5)^4*A51^-4))</f>
        <v>7.7918416887637003E-173</v>
      </c>
      <c r="O51" s="4">
        <f t="shared" ref="O51:O90" si="30">$B$4*(B51^2)*($D$48^2*(2*PI())^4*A51^-5/4/PI()/$O$5^4*EXP((-1/PI())*(2*PI()/$O$5)^4*A51^-4))</f>
        <v>2.2332567173626503E-127</v>
      </c>
      <c r="P51" s="4">
        <f t="shared" ref="P51:P90" si="31">$B$4*(B51^2)*($D$48^2*(2*PI())^4*A51^-5/4/PI()/$P$5^4*EXP((-1/PI())*(2*PI()/$P$5)^4*A51^-4))</f>
        <v>3.0859603980125641E-95</v>
      </c>
      <c r="Q51" s="4">
        <f t="shared" ref="Q51:Q90" si="32">$B$4*(B51^2)*($D$48^2*(2*PI())^4*A51^-5/4/PI()/$Q$5^4*EXP((-1/PI())*(2*PI()/$Q$5)^4*A51^-4))</f>
        <v>5.3084009008581779E-72</v>
      </c>
      <c r="R51" s="4">
        <f t="shared" ref="R51:R90" si="33">$B$4*(B51^2)*($D$48^2*(2*PI())^4*A51^-5/4/PI()/$R$5^4*EXP((-1/PI())*(2*PI()/$R$5)^4*A51^-4))</f>
        <v>7.1285630146512554E-55</v>
      </c>
      <c r="S51" s="4">
        <f t="shared" ref="S51:S90" si="34">$B$4*(B51^2)*($D$48^2*(2*PI())^4*A51^-5/4/PI()/$S$5^4*EXP((-1/PI())*(2*PI()/$S$5)^4*A51^-4))</f>
        <v>4.9837288576797164E-42</v>
      </c>
    </row>
    <row r="52" spans="1:19">
      <c r="A52" s="14">
        <f t="shared" si="17"/>
        <v>0.10446990648572885</v>
      </c>
      <c r="B52" s="16">
        <f t="shared" si="18"/>
        <v>83566.174955028502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4.5204822423435152E-211</v>
      </c>
      <c r="K52" s="4">
        <f t="shared" si="26"/>
        <v>5.5442190687091895E-138</v>
      </c>
      <c r="L52" s="4">
        <f t="shared" si="27"/>
        <v>9.4918328379801888E-93</v>
      </c>
      <c r="M52" s="4">
        <f t="shared" si="28"/>
        <v>1.4543930020305372E-63</v>
      </c>
      <c r="N52" s="4">
        <f t="shared" si="29"/>
        <v>4.5724364766310591E-44</v>
      </c>
      <c r="O52" s="4">
        <f t="shared" si="30"/>
        <v>1.1879439157884632E-30</v>
      </c>
      <c r="P52" s="4">
        <f t="shared" si="31"/>
        <v>3.4661056924261429E-21</v>
      </c>
      <c r="Q52" s="4">
        <f t="shared" si="32"/>
        <v>2.3174893530189132E-14</v>
      </c>
      <c r="R52" s="4">
        <f t="shared" si="33"/>
        <v>2.4021623440434238E-9</v>
      </c>
      <c r="S52" s="4">
        <f t="shared" si="34"/>
        <v>1.3424016976533993E-5</v>
      </c>
    </row>
    <row r="53" spans="1:19">
      <c r="A53" s="14">
        <f t="shared" si="17"/>
        <v>0.13138243090277779</v>
      </c>
      <c r="B53" s="16">
        <f t="shared" si="18"/>
        <v>144161.55300298752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3.7628599071298822E-217</v>
      </c>
      <c r="I53" s="4">
        <f t="shared" si="24"/>
        <v>2.3521894562411927E-127</v>
      </c>
      <c r="J53" s="4">
        <f t="shared" si="25"/>
        <v>8.4046448450921947E-78</v>
      </c>
      <c r="K53" s="4">
        <f t="shared" si="26"/>
        <v>1.094412849249782E-48</v>
      </c>
      <c r="L53" s="4">
        <f t="shared" si="27"/>
        <v>1.0654971043987231E-30</v>
      </c>
      <c r="M53" s="4">
        <f t="shared" si="28"/>
        <v>4.0567380779742061E-19</v>
      </c>
      <c r="N53" s="4">
        <f t="shared" si="29"/>
        <v>2.1015012616671879E-11</v>
      </c>
      <c r="O53" s="4">
        <f t="shared" si="30"/>
        <v>4.0818854316643644E-6</v>
      </c>
      <c r="P53" s="4">
        <f t="shared" si="31"/>
        <v>2.1145149211060851E-2</v>
      </c>
      <c r="Q53" s="4">
        <f t="shared" si="32"/>
        <v>9.7399283865216528</v>
      </c>
      <c r="R53" s="4">
        <f t="shared" si="33"/>
        <v>855.67401114423774</v>
      </c>
      <c r="S53" s="4">
        <f t="shared" si="34"/>
        <v>23574.081222295681</v>
      </c>
    </row>
    <row r="54" spans="1:19">
      <c r="A54" s="14">
        <f t="shared" si="17"/>
        <v>0.15786149954128442</v>
      </c>
      <c r="B54" s="16">
        <f t="shared" si="18"/>
        <v>257827.39287072769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1.3004581168325828E-182</v>
      </c>
      <c r="H54" s="4">
        <f t="shared" si="23"/>
        <v>3.7293002191969205E-98</v>
      </c>
      <c r="I54" s="4">
        <f t="shared" si="24"/>
        <v>3.4756096687172135E-55</v>
      </c>
      <c r="J54" s="4">
        <f t="shared" si="25"/>
        <v>1.641319434689063E-31</v>
      </c>
      <c r="K54" s="4">
        <f t="shared" si="26"/>
        <v>1.2400745840933737E-17</v>
      </c>
      <c r="L54" s="4">
        <f t="shared" si="27"/>
        <v>4.3826702194104831E-9</v>
      </c>
      <c r="M54" s="4">
        <f t="shared" si="28"/>
        <v>1.3260668030875948E-3</v>
      </c>
      <c r="N54" s="4">
        <f t="shared" si="29"/>
        <v>5.6783902639267927</v>
      </c>
      <c r="O54" s="4">
        <f t="shared" si="30"/>
        <v>1686.1453925516935</v>
      </c>
      <c r="P54" s="4">
        <f t="shared" si="31"/>
        <v>88859.712164842334</v>
      </c>
      <c r="Q54" s="4">
        <f t="shared" si="32"/>
        <v>1479212.4340812883</v>
      </c>
      <c r="R54" s="4">
        <f t="shared" si="33"/>
        <v>11205570.326552061</v>
      </c>
      <c r="S54" s="4">
        <f t="shared" si="34"/>
        <v>48996173.3085889</v>
      </c>
    </row>
    <row r="55" spans="1:19">
      <c r="A55" s="14">
        <f t="shared" si="17"/>
        <v>0.18390711240124874</v>
      </c>
      <c r="B55" s="16">
        <f t="shared" si="18"/>
        <v>407533.62098921486</v>
      </c>
      <c r="C55" s="4"/>
      <c r="D55" s="4">
        <f t="shared" si="19"/>
        <v>0</v>
      </c>
      <c r="E55" s="4">
        <f t="shared" si="20"/>
        <v>0</v>
      </c>
      <c r="F55" s="4">
        <f t="shared" si="21"/>
        <v>9.8882567351719445E-194</v>
      </c>
      <c r="G55" s="4">
        <f t="shared" si="22"/>
        <v>1.0519525803336235E-93</v>
      </c>
      <c r="H55" s="4">
        <f t="shared" si="23"/>
        <v>5.7464608567870663E-48</v>
      </c>
      <c r="I55" s="4">
        <f t="shared" si="24"/>
        <v>9.7188234252994903E-25</v>
      </c>
      <c r="J55" s="4">
        <f t="shared" si="25"/>
        <v>5.6458077118694251E-12</v>
      </c>
      <c r="K55" s="4">
        <f t="shared" si="26"/>
        <v>1.609158965171898E-4</v>
      </c>
      <c r="L55" s="4">
        <f t="shared" si="27"/>
        <v>5.95840800234288</v>
      </c>
      <c r="M55" s="4">
        <f t="shared" si="28"/>
        <v>4835.0062612686743</v>
      </c>
      <c r="N55" s="4">
        <f t="shared" si="29"/>
        <v>393432.81782678037</v>
      </c>
      <c r="O55" s="4">
        <f t="shared" si="30"/>
        <v>7594700.3781000217</v>
      </c>
      <c r="P55" s="4">
        <f t="shared" si="31"/>
        <v>57849981.429940142</v>
      </c>
      <c r="Q55" s="4">
        <f t="shared" si="32"/>
        <v>237520286.76430404</v>
      </c>
      <c r="R55" s="4">
        <f t="shared" si="33"/>
        <v>640316358.24652314</v>
      </c>
      <c r="S55" s="4">
        <f t="shared" si="34"/>
        <v>1288580563.3315237</v>
      </c>
    </row>
    <row r="56" spans="1:19">
      <c r="A56" s="14">
        <f t="shared" si="17"/>
        <v>0.20951926948267074</v>
      </c>
      <c r="B56" s="16">
        <f t="shared" si="18"/>
        <v>473673.67415267334</v>
      </c>
      <c r="C56" s="4"/>
      <c r="D56" s="4">
        <f t="shared" si="19"/>
        <v>0</v>
      </c>
      <c r="E56" s="4">
        <f t="shared" si="20"/>
        <v>2.3434375123550876E-260</v>
      </c>
      <c r="F56" s="4">
        <f t="shared" si="21"/>
        <v>3.0959385548540446E-110</v>
      </c>
      <c r="G56" s="4">
        <f t="shared" si="22"/>
        <v>5.6156597793451091E-51</v>
      </c>
      <c r="H56" s="4">
        <f t="shared" si="23"/>
        <v>6.2859100152900399E-24</v>
      </c>
      <c r="I56" s="4">
        <f t="shared" si="24"/>
        <v>3.1507236228098605E-10</v>
      </c>
      <c r="J56" s="4">
        <f t="shared" si="25"/>
        <v>9.9252151015871634E-3</v>
      </c>
      <c r="K56" s="4">
        <f t="shared" si="26"/>
        <v>224.56378657742627</v>
      </c>
      <c r="L56" s="4">
        <f t="shared" si="27"/>
        <v>99775.232809252906</v>
      </c>
      <c r="M56" s="4">
        <f t="shared" si="28"/>
        <v>4646383.6746252449</v>
      </c>
      <c r="N56" s="4">
        <f t="shared" si="29"/>
        <v>55827809.73510474</v>
      </c>
      <c r="O56" s="4">
        <f t="shared" si="30"/>
        <v>288114830.00470251</v>
      </c>
      <c r="P56" s="4">
        <f t="shared" si="31"/>
        <v>862819994.98219383</v>
      </c>
      <c r="Q56" s="4">
        <f t="shared" si="32"/>
        <v>1802596504.6254537</v>
      </c>
      <c r="R56" s="4">
        <f t="shared" si="33"/>
        <v>2951350671.8993144</v>
      </c>
      <c r="S56" s="4">
        <f t="shared" si="34"/>
        <v>4083926049.0974126</v>
      </c>
    </row>
    <row r="57" spans="1:19">
      <c r="A57" s="14">
        <f t="shared" si="17"/>
        <v>0.23469797078555044</v>
      </c>
      <c r="B57" s="16">
        <f t="shared" si="18"/>
        <v>437237.23767939076</v>
      </c>
      <c r="C57" s="4"/>
      <c r="D57" s="4">
        <f t="shared" si="19"/>
        <v>0</v>
      </c>
      <c r="E57" s="4">
        <f t="shared" si="20"/>
        <v>3.4506493679984762E-161</v>
      </c>
      <c r="F57" s="4">
        <f t="shared" si="21"/>
        <v>5.7032297045884901E-66</v>
      </c>
      <c r="G57" s="4">
        <f t="shared" si="22"/>
        <v>1.9355269508944882E-28</v>
      </c>
      <c r="H57" s="4">
        <f t="shared" si="23"/>
        <v>2.3743423191496162E-11</v>
      </c>
      <c r="I57" s="4">
        <f t="shared" si="24"/>
        <v>9.9410927202596457E-3</v>
      </c>
      <c r="J57" s="4">
        <f t="shared" si="25"/>
        <v>488.99295129053638</v>
      </c>
      <c r="K57" s="4">
        <f t="shared" si="26"/>
        <v>246362.85628067597</v>
      </c>
      <c r="L57" s="4">
        <f t="shared" si="27"/>
        <v>10363810.931198189</v>
      </c>
      <c r="M57" s="4">
        <f t="shared" si="28"/>
        <v>105223609.36136569</v>
      </c>
      <c r="N57" s="4">
        <f t="shared" si="29"/>
        <v>456138859.07382119</v>
      </c>
      <c r="O57" s="4">
        <f t="shared" si="30"/>
        <v>1165372933.2557881</v>
      </c>
      <c r="P57" s="4">
        <f t="shared" si="31"/>
        <v>2121956844.6060967</v>
      </c>
      <c r="Q57" s="4">
        <f t="shared" si="32"/>
        <v>3092670573.5127568</v>
      </c>
      <c r="R57" s="4">
        <f t="shared" si="33"/>
        <v>3881785734.6013832</v>
      </c>
      <c r="S57" s="4">
        <f t="shared" si="34"/>
        <v>4399436830.6594725</v>
      </c>
    </row>
    <row r="58" spans="1:19">
      <c r="A58" s="14">
        <f t="shared" si="17"/>
        <v>0.25944321630988787</v>
      </c>
      <c r="B58" s="16">
        <f t="shared" si="18"/>
        <v>384958.87230468105</v>
      </c>
      <c r="C58" s="4"/>
      <c r="D58" s="4">
        <f t="shared" si="19"/>
        <v>0</v>
      </c>
      <c r="E58" s="4">
        <f t="shared" si="20"/>
        <v>2.5712298277441844E-104</v>
      </c>
      <c r="F58" s="4">
        <f t="shared" si="21"/>
        <v>1.1503671288347534E-40</v>
      </c>
      <c r="G58" s="4">
        <f t="shared" si="22"/>
        <v>1.2547697713326643E-15</v>
      </c>
      <c r="H58" s="4">
        <f t="shared" si="23"/>
        <v>2.8870809844274927E-4</v>
      </c>
      <c r="I58" s="4">
        <f t="shared" si="24"/>
        <v>145.39687296358326</v>
      </c>
      <c r="J58" s="4">
        <f t="shared" si="25"/>
        <v>174095.30031928021</v>
      </c>
      <c r="K58" s="4">
        <f t="shared" si="26"/>
        <v>9840516.0653010402</v>
      </c>
      <c r="L58" s="4">
        <f t="shared" si="27"/>
        <v>106743398.19585694</v>
      </c>
      <c r="M58" s="4">
        <f t="shared" si="28"/>
        <v>451431210.32343501</v>
      </c>
      <c r="N58" s="4">
        <f t="shared" si="29"/>
        <v>1088944318.9474659</v>
      </c>
      <c r="O58" s="4">
        <f t="shared" si="30"/>
        <v>1856981023.3477516</v>
      </c>
      <c r="P58" s="4">
        <f t="shared" si="31"/>
        <v>2540021754.2714353</v>
      </c>
      <c r="Q58" s="4">
        <f t="shared" si="32"/>
        <v>3009675960.4568763</v>
      </c>
      <c r="R58" s="4">
        <f t="shared" si="33"/>
        <v>3242289925.4380622</v>
      </c>
      <c r="S58" s="4">
        <f t="shared" si="34"/>
        <v>3276213341.2160311</v>
      </c>
    </row>
    <row r="59" spans="1:19">
      <c r="A59" s="14">
        <f t="shared" si="17"/>
        <v>0.28375500605568299</v>
      </c>
      <c r="B59" s="16">
        <f t="shared" si="18"/>
        <v>303768.9866848666</v>
      </c>
      <c r="C59" s="4"/>
      <c r="D59" s="4">
        <f t="shared" si="19"/>
        <v>8.8559478035039438E-210</v>
      </c>
      <c r="E59" s="4">
        <f t="shared" si="20"/>
        <v>8.5365274373406385E-70</v>
      </c>
      <c r="F59" s="4">
        <f t="shared" si="21"/>
        <v>2.0405167381808033E-25</v>
      </c>
      <c r="G59" s="4">
        <f t="shared" si="22"/>
        <v>5.2531189008457538E-8</v>
      </c>
      <c r="H59" s="4">
        <f t="shared" si="23"/>
        <v>3.8549878479792405</v>
      </c>
      <c r="I59" s="4">
        <f t="shared" si="24"/>
        <v>32030.235547106808</v>
      </c>
      <c r="J59" s="4">
        <f t="shared" si="25"/>
        <v>3968748.6322190049</v>
      </c>
      <c r="K59" s="4">
        <f t="shared" si="26"/>
        <v>59003256.875052094</v>
      </c>
      <c r="L59" s="4">
        <f t="shared" si="27"/>
        <v>279795708.4919129</v>
      </c>
      <c r="M59" s="4">
        <f t="shared" si="28"/>
        <v>693248503.0446533</v>
      </c>
      <c r="N59" s="4">
        <f t="shared" si="29"/>
        <v>1169192601.0578451</v>
      </c>
      <c r="O59" s="4">
        <f t="shared" si="30"/>
        <v>1557769895.3272207</v>
      </c>
      <c r="P59" s="4">
        <f t="shared" si="31"/>
        <v>1789298159.1503699</v>
      </c>
      <c r="Q59" s="4">
        <f t="shared" si="32"/>
        <v>1868406101.1567945</v>
      </c>
      <c r="R59" s="4">
        <f t="shared" si="33"/>
        <v>1833523651.547328</v>
      </c>
      <c r="S59" s="4">
        <f t="shared" si="34"/>
        <v>1727332462.6366711</v>
      </c>
    </row>
    <row r="60" spans="1:19">
      <c r="A60" s="14">
        <f t="shared" si="17"/>
        <v>0.3076333400229358</v>
      </c>
      <c r="B60" s="16">
        <f t="shared" si="18"/>
        <v>215450.23305940995</v>
      </c>
      <c r="C60" s="4"/>
      <c r="D60" s="4">
        <f t="shared" si="19"/>
        <v>4.3080209629941704E-149</v>
      </c>
      <c r="E60" s="4">
        <f t="shared" si="20"/>
        <v>6.9069125329690472E-48</v>
      </c>
      <c r="F60" s="4">
        <f t="shared" si="21"/>
        <v>7.3411659485108121E-16</v>
      </c>
      <c r="G60" s="4">
        <f t="shared" si="22"/>
        <v>2.4440303365500654E-3</v>
      </c>
      <c r="H60" s="4">
        <f t="shared" si="23"/>
        <v>1030.0726412676745</v>
      </c>
      <c r="I60" s="4">
        <f t="shared" si="24"/>
        <v>616489.65946016391</v>
      </c>
      <c r="J60" s="4">
        <f t="shared" si="25"/>
        <v>17849393.430451546</v>
      </c>
      <c r="K60" s="4">
        <f t="shared" si="26"/>
        <v>112747356.49303506</v>
      </c>
      <c r="L60" s="4">
        <f t="shared" si="27"/>
        <v>314594663.5346123</v>
      </c>
      <c r="M60" s="4">
        <f t="shared" si="28"/>
        <v>553319172.46534503</v>
      </c>
      <c r="N60" s="4">
        <f t="shared" si="29"/>
        <v>741929878.53384149</v>
      </c>
      <c r="O60" s="4">
        <f t="shared" si="30"/>
        <v>843885068.95531809</v>
      </c>
      <c r="P60" s="4">
        <f t="shared" si="31"/>
        <v>866659509.04379344</v>
      </c>
      <c r="Q60" s="4">
        <f t="shared" si="32"/>
        <v>834554159.30711102</v>
      </c>
      <c r="R60" s="4">
        <f t="shared" si="33"/>
        <v>771439125.3420006</v>
      </c>
      <c r="S60" s="4">
        <f t="shared" si="34"/>
        <v>694843943.50079596</v>
      </c>
    </row>
    <row r="61" spans="1:19">
      <c r="A61" s="14">
        <f t="shared" si="17"/>
        <v>0.33107821821164629</v>
      </c>
      <c r="B61" s="16">
        <f t="shared" si="18"/>
        <v>198420.15949037569</v>
      </c>
      <c r="C61" s="4"/>
      <c r="D61" s="4">
        <f t="shared" si="19"/>
        <v>1.6256624424934256E-108</v>
      </c>
      <c r="E61" s="4">
        <f t="shared" si="20"/>
        <v>3.4824784511821335E-33</v>
      </c>
      <c r="F61" s="4">
        <f t="shared" si="21"/>
        <v>2.122676597300035E-9</v>
      </c>
      <c r="G61" s="4">
        <f t="shared" si="22"/>
        <v>3.8692833811691565</v>
      </c>
      <c r="H61" s="4">
        <f t="shared" si="23"/>
        <v>52150.165410525842</v>
      </c>
      <c r="I61" s="4">
        <f t="shared" si="24"/>
        <v>5395463.6118215509</v>
      </c>
      <c r="J61" s="4">
        <f t="shared" si="25"/>
        <v>59217024.382834472</v>
      </c>
      <c r="K61" s="4">
        <f t="shared" si="26"/>
        <v>211299026.24301019</v>
      </c>
      <c r="L61" s="4">
        <f t="shared" si="27"/>
        <v>413874179.14199191</v>
      </c>
      <c r="M61" s="4">
        <f t="shared" si="28"/>
        <v>579154825.8993628</v>
      </c>
      <c r="N61" s="4">
        <f t="shared" si="29"/>
        <v>666377096.20262802</v>
      </c>
      <c r="O61" s="4">
        <f t="shared" si="30"/>
        <v>682031802.14842856</v>
      </c>
      <c r="P61" s="4">
        <f t="shared" si="31"/>
        <v>650030093.84433544</v>
      </c>
      <c r="Q61" s="4">
        <f t="shared" si="32"/>
        <v>593014059.03081703</v>
      </c>
      <c r="R61" s="4">
        <f t="shared" si="33"/>
        <v>526727130.54938275</v>
      </c>
      <c r="S61" s="4">
        <f t="shared" si="34"/>
        <v>460424025.23136091</v>
      </c>
    </row>
    <row r="62" spans="1:19">
      <c r="A62" s="14">
        <f t="shared" si="17"/>
        <v>0.35408964062181447</v>
      </c>
      <c r="B62" s="16">
        <f t="shared" si="18"/>
        <v>155250.90323398658</v>
      </c>
      <c r="C62" s="4"/>
      <c r="D62" s="4">
        <f t="shared" si="19"/>
        <v>1.0385046967656862E-80</v>
      </c>
      <c r="E62" s="4">
        <f t="shared" si="20"/>
        <v>3.0877420851548456E-23</v>
      </c>
      <c r="F62" s="4">
        <f t="shared" si="21"/>
        <v>3.8600205205591489E-5</v>
      </c>
      <c r="G62" s="4">
        <f t="shared" si="22"/>
        <v>394.70556182664376</v>
      </c>
      <c r="H62" s="4">
        <f t="shared" si="23"/>
        <v>494306.78329364001</v>
      </c>
      <c r="I62" s="4">
        <f t="shared" si="24"/>
        <v>15228656.635469943</v>
      </c>
      <c r="J62" s="4">
        <f t="shared" si="25"/>
        <v>85570414.788362116</v>
      </c>
      <c r="K62" s="4">
        <f t="shared" si="26"/>
        <v>205868401.61195466</v>
      </c>
      <c r="L62" s="4">
        <f t="shared" si="27"/>
        <v>315863075.11989552</v>
      </c>
      <c r="M62" s="4">
        <f t="shared" si="28"/>
        <v>377478693.53514671</v>
      </c>
      <c r="N62" s="4">
        <f t="shared" si="29"/>
        <v>390793873.06049478</v>
      </c>
      <c r="O62" s="4">
        <f t="shared" si="30"/>
        <v>371875569.04077441</v>
      </c>
      <c r="P62" s="4">
        <f t="shared" si="31"/>
        <v>336619908.29648811</v>
      </c>
      <c r="Q62" s="4">
        <f t="shared" si="32"/>
        <v>295848842.27969587</v>
      </c>
      <c r="R62" s="4">
        <f t="shared" si="33"/>
        <v>255642080.25894567</v>
      </c>
      <c r="S62" s="4">
        <f t="shared" si="34"/>
        <v>218888624.34558415</v>
      </c>
    </row>
    <row r="63" spans="1:19">
      <c r="A63" s="14">
        <f t="shared" si="17"/>
        <v>0.3766676072534404</v>
      </c>
      <c r="B63" s="16">
        <f t="shared" si="18"/>
        <v>88714.801847992319</v>
      </c>
      <c r="C63" s="4"/>
      <c r="D63" s="4">
        <f t="shared" si="19"/>
        <v>2.5305640208491609E-61</v>
      </c>
      <c r="E63" s="4">
        <f t="shared" si="20"/>
        <v>1.5522007750732045E-16</v>
      </c>
      <c r="F63" s="4">
        <f t="shared" si="21"/>
        <v>1.767196668124308E-2</v>
      </c>
      <c r="G63" s="4">
        <f t="shared" si="22"/>
        <v>4548.6580862331921</v>
      </c>
      <c r="H63" s="4">
        <f t="shared" si="23"/>
        <v>1053357.1304686011</v>
      </c>
      <c r="I63" s="4">
        <f t="shared" si="24"/>
        <v>13724921.181198735</v>
      </c>
      <c r="J63" s="4">
        <f t="shared" si="25"/>
        <v>47932274.951064534</v>
      </c>
      <c r="K63" s="4">
        <f t="shared" si="26"/>
        <v>87154475.788154274</v>
      </c>
      <c r="L63" s="4">
        <f t="shared" si="27"/>
        <v>112423201.46230698</v>
      </c>
      <c r="M63" s="4">
        <f t="shared" si="28"/>
        <v>120106355.33192474</v>
      </c>
      <c r="N63" s="4">
        <f t="shared" si="29"/>
        <v>115355050.32097726</v>
      </c>
      <c r="O63" s="4">
        <f t="shared" si="30"/>
        <v>104235159.12245348</v>
      </c>
      <c r="P63" s="4">
        <f t="shared" si="31"/>
        <v>90960654.44314979</v>
      </c>
      <c r="Q63" s="4">
        <f t="shared" si="32"/>
        <v>77852873.552378461</v>
      </c>
      <c r="R63" s="4">
        <f t="shared" si="33"/>
        <v>65969373.692372561</v>
      </c>
      <c r="S63" s="4">
        <f t="shared" si="34"/>
        <v>55661265.253112353</v>
      </c>
    </row>
    <row r="64" spans="1:19">
      <c r="A64" s="14">
        <f t="shared" si="17"/>
        <v>0.39881211810652395</v>
      </c>
      <c r="B64" s="16">
        <f t="shared" si="18"/>
        <v>145745.74589313028</v>
      </c>
      <c r="C64" s="4"/>
      <c r="D64" s="4">
        <f t="shared" si="19"/>
        <v>1.9095966264561671E-46</v>
      </c>
      <c r="E64" s="4">
        <f t="shared" si="20"/>
        <v>6.7640005322996964E-11</v>
      </c>
      <c r="F64" s="4">
        <f t="shared" si="21"/>
        <v>8.7878984351511473</v>
      </c>
      <c r="G64" s="4">
        <f t="shared" si="22"/>
        <v>154852.38152207923</v>
      </c>
      <c r="H64" s="4">
        <f t="shared" si="23"/>
        <v>10489767.886886107</v>
      </c>
      <c r="I64" s="4">
        <f t="shared" si="24"/>
        <v>73033686.432289124</v>
      </c>
      <c r="J64" s="4">
        <f t="shared" si="25"/>
        <v>180393855.40767834</v>
      </c>
      <c r="K64" s="4">
        <f t="shared" si="26"/>
        <v>267499253.51142064</v>
      </c>
      <c r="L64" s="4">
        <f t="shared" si="27"/>
        <v>304101705.70825595</v>
      </c>
      <c r="M64" s="4">
        <f t="shared" si="28"/>
        <v>299415403.34519321</v>
      </c>
      <c r="N64" s="4">
        <f t="shared" si="29"/>
        <v>272279111.50686568</v>
      </c>
      <c r="O64" s="4">
        <f t="shared" si="30"/>
        <v>236933276.95783883</v>
      </c>
      <c r="P64" s="4">
        <f t="shared" si="31"/>
        <v>201318584.82575122</v>
      </c>
      <c r="Q64" s="4">
        <f t="shared" si="32"/>
        <v>169014232.42803425</v>
      </c>
      <c r="R64" s="4">
        <f t="shared" si="33"/>
        <v>141190188.33208072</v>
      </c>
      <c r="S64" s="4">
        <f t="shared" si="34"/>
        <v>117860633.29549827</v>
      </c>
    </row>
    <row r="65" spans="1:19">
      <c r="A65" s="14">
        <f t="shared" si="17"/>
        <v>0.42052317318106525</v>
      </c>
      <c r="B65" s="16">
        <f t="shared" si="18"/>
        <v>133072.20277198849</v>
      </c>
      <c r="C65" s="4"/>
      <c r="D65" s="4">
        <f t="shared" si="19"/>
        <v>8.5273346433684973E-36</v>
      </c>
      <c r="E65" s="4">
        <f t="shared" si="20"/>
        <v>4.0220048648880191E-7</v>
      </c>
      <c r="F65" s="4">
        <f t="shared" si="21"/>
        <v>337.35226242535043</v>
      </c>
      <c r="G65" s="4">
        <f t="shared" si="22"/>
        <v>807980.48380383919</v>
      </c>
      <c r="H65" s="4">
        <f t="shared" si="23"/>
        <v>21925062.154868934</v>
      </c>
      <c r="I65" s="4">
        <f t="shared" si="24"/>
        <v>95748815.706106588</v>
      </c>
      <c r="J65" s="4">
        <f t="shared" si="25"/>
        <v>182761065.46747157</v>
      </c>
      <c r="K65" s="4">
        <f t="shared" si="26"/>
        <v>232848830.14782366</v>
      </c>
      <c r="L65" s="4">
        <f t="shared" si="27"/>
        <v>240953891.55875251</v>
      </c>
      <c r="M65" s="4">
        <f t="shared" si="28"/>
        <v>223255619.22763637</v>
      </c>
      <c r="N65" s="4">
        <f t="shared" si="29"/>
        <v>194931244.85391319</v>
      </c>
      <c r="O65" s="4">
        <f t="shared" si="30"/>
        <v>164935087.75103062</v>
      </c>
      <c r="P65" s="4">
        <f t="shared" si="31"/>
        <v>137388831.09715641</v>
      </c>
      <c r="Q65" s="4">
        <f t="shared" si="32"/>
        <v>113698012.64242646</v>
      </c>
      <c r="R65" s="4">
        <f t="shared" si="33"/>
        <v>93978800.128971085</v>
      </c>
      <c r="S65" s="4">
        <f t="shared" si="34"/>
        <v>77828035.723549679</v>
      </c>
    </row>
    <row r="66" spans="1:19">
      <c r="A66" s="14">
        <f t="shared" si="17"/>
        <v>0.44180077247706423</v>
      </c>
      <c r="B66" s="16">
        <f t="shared" si="18"/>
        <v>41981.111588782085</v>
      </c>
      <c r="C66" s="4"/>
      <c r="D66" s="4">
        <f t="shared" si="19"/>
        <v>1.1155337341164083E-28</v>
      </c>
      <c r="E66" s="4">
        <f t="shared" si="20"/>
        <v>3.2023638501812554E-5</v>
      </c>
      <c r="F66" s="4">
        <f t="shared" si="21"/>
        <v>585.88873321715789</v>
      </c>
      <c r="G66" s="4">
        <f t="shared" si="22"/>
        <v>308794.00224042486</v>
      </c>
      <c r="H66" s="4">
        <f t="shared" si="23"/>
        <v>4186232.0215467536</v>
      </c>
      <c r="I66" s="4">
        <f t="shared" si="24"/>
        <v>12833837.498467727</v>
      </c>
      <c r="J66" s="4">
        <f t="shared" si="25"/>
        <v>20145884.71018343</v>
      </c>
      <c r="K66" s="4">
        <f t="shared" si="26"/>
        <v>22875947.986884736</v>
      </c>
      <c r="L66" s="4">
        <f t="shared" si="27"/>
        <v>22042546.362869017</v>
      </c>
      <c r="M66" s="4">
        <f t="shared" si="28"/>
        <v>19503564.386999521</v>
      </c>
      <c r="N66" s="4">
        <f t="shared" si="29"/>
        <v>16511854.870531639</v>
      </c>
      <c r="O66" s="4">
        <f t="shared" si="30"/>
        <v>13676910.002164172</v>
      </c>
      <c r="P66" s="4">
        <f t="shared" si="31"/>
        <v>11222456.386062572</v>
      </c>
      <c r="Q66" s="4">
        <f t="shared" si="32"/>
        <v>9186655.8254706189</v>
      </c>
      <c r="R66" s="4">
        <f t="shared" si="33"/>
        <v>7532547.0266255634</v>
      </c>
      <c r="S66" s="4">
        <f t="shared" si="34"/>
        <v>6200473.1902724374</v>
      </c>
    </row>
    <row r="67" spans="1:19">
      <c r="A67" s="14">
        <f t="shared" si="17"/>
        <v>0.46264491599452084</v>
      </c>
      <c r="B67" s="16">
        <f t="shared" si="18"/>
        <v>77229.403394457608</v>
      </c>
      <c r="C67" s="4"/>
      <c r="D67" s="4">
        <f t="shared" si="19"/>
        <v>6.653932074709805E-22</v>
      </c>
      <c r="E67" s="4">
        <f t="shared" si="20"/>
        <v>1.8081389873601687E-2</v>
      </c>
      <c r="F67" s="4">
        <f t="shared" si="21"/>
        <v>17294.038356064892</v>
      </c>
      <c r="G67" s="4">
        <f t="shared" si="22"/>
        <v>2834791.6226793071</v>
      </c>
      <c r="H67" s="4">
        <f t="shared" si="23"/>
        <v>22498757.84303648</v>
      </c>
      <c r="I67" s="4">
        <f t="shared" si="24"/>
        <v>52498218.774236798</v>
      </c>
      <c r="J67" s="4">
        <f t="shared" si="25"/>
        <v>70869402.886522114</v>
      </c>
      <c r="K67" s="4">
        <f t="shared" si="26"/>
        <v>73634048.239065379</v>
      </c>
      <c r="L67" s="4">
        <f t="shared" si="27"/>
        <v>67152565.327889279</v>
      </c>
      <c r="M67" s="4">
        <f t="shared" si="28"/>
        <v>57341947.531153411</v>
      </c>
      <c r="N67" s="4">
        <f t="shared" si="29"/>
        <v>47404379.983216941</v>
      </c>
      <c r="O67" s="4">
        <f t="shared" si="30"/>
        <v>38626237.055040017</v>
      </c>
      <c r="P67" s="4">
        <f t="shared" si="31"/>
        <v>31328382.788732726</v>
      </c>
      <c r="Q67" s="4">
        <f t="shared" si="32"/>
        <v>25430613.984693572</v>
      </c>
      <c r="R67" s="4">
        <f t="shared" si="33"/>
        <v>20722718.124510244</v>
      </c>
      <c r="S67" s="4">
        <f t="shared" si="34"/>
        <v>16978758.312046427</v>
      </c>
    </row>
    <row r="68" spans="1:19">
      <c r="A68" s="14">
        <f t="shared" si="17"/>
        <v>0.48305560373343526</v>
      </c>
      <c r="B68" s="16">
        <f t="shared" si="18"/>
        <v>70892.631833886728</v>
      </c>
      <c r="C68" s="4"/>
      <c r="D68" s="4">
        <f t="shared" si="19"/>
        <v>4.2207116262021828E-17</v>
      </c>
      <c r="E68" s="4">
        <f t="shared" si="20"/>
        <v>0.80918476865949163</v>
      </c>
      <c r="F68" s="4">
        <f t="shared" si="21"/>
        <v>76717.230755878394</v>
      </c>
      <c r="G68" s="4">
        <f t="shared" si="22"/>
        <v>5037938.2868282571</v>
      </c>
      <c r="H68" s="4">
        <f t="shared" si="23"/>
        <v>26289449.927955847</v>
      </c>
      <c r="I68" s="4">
        <f t="shared" si="24"/>
        <v>49535965.768903255</v>
      </c>
      <c r="J68" s="4">
        <f t="shared" si="25"/>
        <v>59418628.735406086</v>
      </c>
      <c r="K68" s="4">
        <f t="shared" si="26"/>
        <v>57588005.700214997</v>
      </c>
      <c r="L68" s="4">
        <f t="shared" si="27"/>
        <v>50303515.637556665</v>
      </c>
      <c r="M68" s="4">
        <f t="shared" si="28"/>
        <v>41774724.355448365</v>
      </c>
      <c r="N68" s="4">
        <f t="shared" si="29"/>
        <v>33897254.992469631</v>
      </c>
      <c r="O68" s="4">
        <f t="shared" si="30"/>
        <v>27267518.438938908</v>
      </c>
      <c r="P68" s="4">
        <f t="shared" si="31"/>
        <v>21915451.174319118</v>
      </c>
      <c r="Q68" s="4">
        <f t="shared" si="32"/>
        <v>17672991.697291508</v>
      </c>
      <c r="R68" s="4">
        <f t="shared" si="33"/>
        <v>14331431.555023525</v>
      </c>
      <c r="S68" s="4">
        <f t="shared" si="34"/>
        <v>11699404.245272664</v>
      </c>
    </row>
    <row r="69" spans="1:19">
      <c r="A69" s="14">
        <f t="shared" si="17"/>
        <v>0.5030328356938073</v>
      </c>
      <c r="B69" s="16">
        <f t="shared" si="18"/>
        <v>41585.063366246402</v>
      </c>
      <c r="C69" s="4"/>
      <c r="D69" s="4">
        <f t="shared" si="19"/>
        <v>1.0468829582398597E-13</v>
      </c>
      <c r="E69" s="4">
        <f t="shared" si="20"/>
        <v>6.3198109732049925</v>
      </c>
      <c r="F69" s="4">
        <f t="shared" si="21"/>
        <v>95642.976305334974</v>
      </c>
      <c r="G69" s="4">
        <f t="shared" si="22"/>
        <v>3038356.4855942861</v>
      </c>
      <c r="H69" s="4">
        <f t="shared" si="23"/>
        <v>11365741.646420678</v>
      </c>
      <c r="I69" s="4">
        <f t="shared" si="24"/>
        <v>18072952.065955151</v>
      </c>
      <c r="J69" s="4">
        <f t="shared" si="25"/>
        <v>19737682.53117137</v>
      </c>
      <c r="K69" s="4">
        <f t="shared" si="26"/>
        <v>18101832.768750828</v>
      </c>
      <c r="L69" s="4">
        <f t="shared" si="27"/>
        <v>15280219.452506833</v>
      </c>
      <c r="M69" s="4">
        <f t="shared" si="28"/>
        <v>12412046.54860116</v>
      </c>
      <c r="N69" s="4">
        <f t="shared" si="29"/>
        <v>9923569.7813132424</v>
      </c>
      <c r="O69" s="4">
        <f t="shared" si="30"/>
        <v>7901635.5016758861</v>
      </c>
      <c r="P69" s="4">
        <f t="shared" si="31"/>
        <v>6305004.6916422918</v>
      </c>
      <c r="Q69" s="4">
        <f t="shared" si="32"/>
        <v>5057958.3175205402</v>
      </c>
      <c r="R69" s="4">
        <f t="shared" si="33"/>
        <v>4085821.5679222294</v>
      </c>
      <c r="S69" s="4">
        <f t="shared" si="34"/>
        <v>3325793.4134634268</v>
      </c>
    </row>
    <row r="70" spans="1:19">
      <c r="A70" s="14">
        <f t="shared" si="17"/>
        <v>0.52257661187563709</v>
      </c>
      <c r="B70" s="16">
        <f t="shared" si="18"/>
        <v>52674.413597245446</v>
      </c>
      <c r="C70" s="4"/>
      <c r="D70" s="4">
        <f t="shared" si="19"/>
        <v>2.0574376656944442E-10</v>
      </c>
      <c r="E70" s="4">
        <f t="shared" si="20"/>
        <v>121.23896407265117</v>
      </c>
      <c r="F70" s="4">
        <f t="shared" si="21"/>
        <v>419957.90026890155</v>
      </c>
      <c r="G70" s="4">
        <f t="shared" si="22"/>
        <v>7443149.9462503111</v>
      </c>
      <c r="H70" s="4">
        <f t="shared" si="23"/>
        <v>21307855.880722821</v>
      </c>
      <c r="I70" s="4">
        <f t="shared" si="24"/>
        <v>29562386.929359023</v>
      </c>
      <c r="J70" s="4">
        <f t="shared" si="25"/>
        <v>29941392.163859002</v>
      </c>
      <c r="K70" s="4">
        <f t="shared" si="26"/>
        <v>26267916.697255995</v>
      </c>
      <c r="L70" s="4">
        <f t="shared" si="27"/>
        <v>21572068.058208775</v>
      </c>
      <c r="M70" s="4">
        <f t="shared" si="28"/>
        <v>17214319.704182006</v>
      </c>
      <c r="N70" s="4">
        <f t="shared" si="29"/>
        <v>13600351.737585366</v>
      </c>
      <c r="O70" s="4">
        <f t="shared" si="30"/>
        <v>10740824.842783837</v>
      </c>
      <c r="P70" s="4">
        <f t="shared" si="31"/>
        <v>8520903.8370322362</v>
      </c>
      <c r="Q70" s="4">
        <f t="shared" si="32"/>
        <v>6806932.832312135</v>
      </c>
      <c r="R70" s="4">
        <f t="shared" si="33"/>
        <v>5481624.7908562366</v>
      </c>
      <c r="S70" s="4">
        <f t="shared" si="34"/>
        <v>4451578.2052300796</v>
      </c>
    </row>
    <row r="71" spans="1:19">
      <c r="A71" s="14">
        <f t="shared" si="17"/>
        <v>0.54168693227892462</v>
      </c>
      <c r="B71" s="16">
        <f t="shared" si="18"/>
        <v>11881.4466760704</v>
      </c>
      <c r="C71" s="4"/>
      <c r="D71" s="4">
        <f t="shared" si="19"/>
        <v>3.2982073174555593E-9</v>
      </c>
      <c r="E71" s="4">
        <f t="shared" si="20"/>
        <v>45.188230843803069</v>
      </c>
      <c r="F71" s="4">
        <f t="shared" si="21"/>
        <v>47234.733216748609</v>
      </c>
      <c r="G71" s="4">
        <f t="shared" si="22"/>
        <v>521064.1683128365</v>
      </c>
      <c r="H71" s="4">
        <f t="shared" si="23"/>
        <v>1200268.9016507575</v>
      </c>
      <c r="I71" s="4">
        <f t="shared" si="24"/>
        <v>1490566.4200848055</v>
      </c>
      <c r="J71" s="4">
        <f t="shared" si="25"/>
        <v>1419993.1854534652</v>
      </c>
      <c r="K71" s="4">
        <f t="shared" si="26"/>
        <v>1201656.568657591</v>
      </c>
      <c r="L71" s="4">
        <f t="shared" si="27"/>
        <v>965037.69254520594</v>
      </c>
      <c r="M71" s="4">
        <f t="shared" si="28"/>
        <v>759054.85765320167</v>
      </c>
      <c r="N71" s="4">
        <f t="shared" si="29"/>
        <v>593932.87798192701</v>
      </c>
      <c r="O71" s="4">
        <f t="shared" si="30"/>
        <v>465941.08425482409</v>
      </c>
      <c r="P71" s="4">
        <f t="shared" si="31"/>
        <v>367901.16322141135</v>
      </c>
      <c r="Q71" s="4">
        <f t="shared" si="32"/>
        <v>292896.98184784106</v>
      </c>
      <c r="R71" s="4">
        <f t="shared" si="33"/>
        <v>235276.65096699438</v>
      </c>
      <c r="S71" s="4">
        <f t="shared" si="34"/>
        <v>190704.93573227632</v>
      </c>
    </row>
    <row r="72" spans="1:19">
      <c r="A72" s="14">
        <f t="shared" si="17"/>
        <v>0.56036379690366966</v>
      </c>
      <c r="B72" s="16">
        <f t="shared" si="18"/>
        <v>60199.32982542336</v>
      </c>
      <c r="C72" s="4"/>
      <c r="D72" s="4">
        <f t="shared" si="19"/>
        <v>9.3032028263156223E-6</v>
      </c>
      <c r="E72" s="4">
        <f t="shared" si="20"/>
        <v>5816.6124774709433</v>
      </c>
      <c r="F72" s="4">
        <f t="shared" si="21"/>
        <v>2274367.7757825265</v>
      </c>
      <c r="G72" s="4">
        <f t="shared" si="22"/>
        <v>17001442.094361082</v>
      </c>
      <c r="H72" s="4">
        <f t="shared" si="23"/>
        <v>32764253.10468863</v>
      </c>
      <c r="I72" s="4">
        <f t="shared" si="24"/>
        <v>37151303.839803502</v>
      </c>
      <c r="J72" s="4">
        <f t="shared" si="25"/>
        <v>33657333.644897297</v>
      </c>
      <c r="K72" s="4">
        <f t="shared" si="26"/>
        <v>27651687.754400279</v>
      </c>
      <c r="L72" s="4">
        <f t="shared" si="27"/>
        <v>21803322.956864297</v>
      </c>
      <c r="M72" s="4">
        <f t="shared" si="28"/>
        <v>16947525.338402893</v>
      </c>
      <c r="N72" s="4">
        <f t="shared" si="29"/>
        <v>13156085.100980049</v>
      </c>
      <c r="O72" s="4">
        <f t="shared" si="30"/>
        <v>10264676.219580086</v>
      </c>
      <c r="P72" s="4">
        <f t="shared" si="31"/>
        <v>8073552.40322382</v>
      </c>
      <c r="Q72" s="4">
        <f t="shared" si="32"/>
        <v>6409616.3614822896</v>
      </c>
      <c r="R72" s="4">
        <f t="shared" si="33"/>
        <v>5138048.1836892972</v>
      </c>
      <c r="S72" s="4">
        <f t="shared" si="34"/>
        <v>4158215.2848851178</v>
      </c>
    </row>
    <row r="73" spans="1:19">
      <c r="A73" s="14">
        <f t="shared" si="17"/>
        <v>0.57860720574987257</v>
      </c>
      <c r="B73" s="16">
        <f t="shared" si="18"/>
        <v>22178.70046199808</v>
      </c>
      <c r="C73" s="4"/>
      <c r="D73" s="4">
        <f t="shared" si="19"/>
        <v>6.069842052102384E-5</v>
      </c>
      <c r="E73" s="4">
        <f t="shared" si="20"/>
        <v>2942.5553624349923</v>
      </c>
      <c r="F73" s="4">
        <f t="shared" si="21"/>
        <v>509564.97982691537</v>
      </c>
      <c r="G73" s="4">
        <f t="shared" si="22"/>
        <v>2759564.345803096</v>
      </c>
      <c r="H73" s="4">
        <f t="shared" si="23"/>
        <v>4587598.6436402556</v>
      </c>
      <c r="I73" s="4">
        <f t="shared" si="24"/>
        <v>4824393.9414171726</v>
      </c>
      <c r="J73" s="4">
        <f t="shared" si="25"/>
        <v>4192446.5706176157</v>
      </c>
      <c r="K73" s="4">
        <f t="shared" si="26"/>
        <v>3360966.692681598</v>
      </c>
      <c r="L73" s="4">
        <f t="shared" si="27"/>
        <v>2610175.5931035597</v>
      </c>
      <c r="M73" s="4">
        <f t="shared" si="28"/>
        <v>2009053.7926561614</v>
      </c>
      <c r="N73" s="4">
        <f t="shared" si="29"/>
        <v>1549385.4764035062</v>
      </c>
      <c r="O73" s="4">
        <f t="shared" si="30"/>
        <v>1203402.2947165165</v>
      </c>
      <c r="P73" s="4">
        <f t="shared" si="31"/>
        <v>943491.76789662009</v>
      </c>
      <c r="Q73" s="4">
        <f t="shared" si="32"/>
        <v>747305.16371360607</v>
      </c>
      <c r="R73" s="4">
        <f t="shared" si="33"/>
        <v>598026.58081175818</v>
      </c>
      <c r="S73" s="4">
        <f t="shared" si="34"/>
        <v>483360.06649396988</v>
      </c>
    </row>
    <row r="74" spans="1:19">
      <c r="A74" s="14">
        <f t="shared" si="17"/>
        <v>0.5964171588175331</v>
      </c>
      <c r="B74" s="16">
        <f t="shared" si="18"/>
        <v>30099.66491271168</v>
      </c>
      <c r="C74" s="4"/>
      <c r="D74" s="4">
        <f t="shared" si="19"/>
        <v>2.7894066044394619E-3</v>
      </c>
      <c r="E74" s="4">
        <f t="shared" si="20"/>
        <v>15977.117505182965</v>
      </c>
      <c r="F74" s="4">
        <f t="shared" si="21"/>
        <v>1401279.8484415503</v>
      </c>
      <c r="G74" s="4">
        <f t="shared" si="22"/>
        <v>5797504.9417207995</v>
      </c>
      <c r="H74" s="4">
        <f t="shared" si="23"/>
        <v>8518967.8874540832</v>
      </c>
      <c r="I74" s="4">
        <f t="shared" si="24"/>
        <v>8412347.9656700995</v>
      </c>
      <c r="J74" s="4">
        <f t="shared" si="25"/>
        <v>7060566.8220158201</v>
      </c>
      <c r="K74" s="4">
        <f t="shared" si="26"/>
        <v>5545549.1267574625</v>
      </c>
      <c r="L74" s="4">
        <f t="shared" si="27"/>
        <v>4252467.6482675429</v>
      </c>
      <c r="M74" s="4">
        <f t="shared" si="28"/>
        <v>3246408.2310906006</v>
      </c>
      <c r="N74" s="4">
        <f t="shared" si="29"/>
        <v>2489937.5974569339</v>
      </c>
      <c r="O74" s="4">
        <f t="shared" si="30"/>
        <v>1926622.5991250868</v>
      </c>
      <c r="P74" s="4">
        <f t="shared" si="31"/>
        <v>1506472.197396378</v>
      </c>
      <c r="Q74" s="4">
        <f t="shared" si="32"/>
        <v>1190911.4020941947</v>
      </c>
      <c r="R74" s="4">
        <f t="shared" si="33"/>
        <v>951657.82651495305</v>
      </c>
      <c r="S74" s="4">
        <f t="shared" si="34"/>
        <v>768359.72012069053</v>
      </c>
    </row>
    <row r="75" spans="1:19">
      <c r="A75" s="14">
        <f t="shared" si="17"/>
        <v>0.61379365610665138</v>
      </c>
      <c r="B75" s="16">
        <f t="shared" si="18"/>
        <v>18218.218236641285</v>
      </c>
      <c r="C75" s="4"/>
      <c r="D75" s="4">
        <f t="shared" si="19"/>
        <v>1.5081044880043011E-2</v>
      </c>
      <c r="E75" s="4">
        <f t="shared" si="20"/>
        <v>14310.474475040914</v>
      </c>
      <c r="F75" s="4">
        <f t="shared" si="21"/>
        <v>707929.41804222146</v>
      </c>
      <c r="G75" s="4">
        <f t="shared" si="22"/>
        <v>2334995.919698372</v>
      </c>
      <c r="H75" s="4">
        <f t="shared" si="23"/>
        <v>3092541.7980273804</v>
      </c>
      <c r="I75" s="4">
        <f t="shared" si="24"/>
        <v>2896299.9598925333</v>
      </c>
      <c r="J75" s="4">
        <f t="shared" si="25"/>
        <v>2360769.4108222611</v>
      </c>
      <c r="K75" s="4">
        <f t="shared" si="26"/>
        <v>1822527.4670867708</v>
      </c>
      <c r="L75" s="4">
        <f t="shared" si="27"/>
        <v>1382717.1751690728</v>
      </c>
      <c r="M75" s="4">
        <f t="shared" si="28"/>
        <v>1048332.639670518</v>
      </c>
      <c r="N75" s="4">
        <f t="shared" si="29"/>
        <v>800348.11514816771</v>
      </c>
      <c r="O75" s="4">
        <f t="shared" si="30"/>
        <v>617310.97123422264</v>
      </c>
      <c r="P75" s="4">
        <f t="shared" si="31"/>
        <v>481603.55549248279</v>
      </c>
      <c r="Q75" s="4">
        <f t="shared" si="32"/>
        <v>380101.5700353015</v>
      </c>
      <c r="R75" s="4">
        <f t="shared" si="33"/>
        <v>303373.89033843845</v>
      </c>
      <c r="S75" s="4">
        <f t="shared" si="34"/>
        <v>244719.8985365424</v>
      </c>
    </row>
    <row r="76" spans="1:19">
      <c r="A76" s="14">
        <f t="shared" si="17"/>
        <v>0.63073669761722728</v>
      </c>
      <c r="B76" s="16">
        <f t="shared" si="18"/>
        <v>20594.507571855363</v>
      </c>
      <c r="C76" s="4"/>
      <c r="D76" s="4">
        <f t="shared" si="19"/>
        <v>0.1860767068180578</v>
      </c>
      <c r="E76" s="4">
        <f t="shared" si="20"/>
        <v>38461.955629915457</v>
      </c>
      <c r="F76" s="4">
        <f t="shared" si="21"/>
        <v>1170962.2786217069</v>
      </c>
      <c r="G76" s="4">
        <f t="shared" si="22"/>
        <v>3187165.6303333202</v>
      </c>
      <c r="H76" s="4">
        <f t="shared" si="23"/>
        <v>3865335.5532227596</v>
      </c>
      <c r="I76" s="4">
        <f t="shared" si="24"/>
        <v>3461108.7914050487</v>
      </c>
      <c r="J76" s="4">
        <f t="shared" si="25"/>
        <v>2752000.9267565669</v>
      </c>
      <c r="K76" s="4">
        <f t="shared" si="26"/>
        <v>2093747.0592255136</v>
      </c>
      <c r="L76" s="4">
        <f t="shared" si="27"/>
        <v>1574172.6803966397</v>
      </c>
      <c r="M76" s="4">
        <f t="shared" si="28"/>
        <v>1186528.0004465033</v>
      </c>
      <c r="N76" s="4">
        <f t="shared" si="29"/>
        <v>902313.92669876222</v>
      </c>
      <c r="O76" s="4">
        <f t="shared" si="30"/>
        <v>694081.08288491506</v>
      </c>
      <c r="P76" s="4">
        <f t="shared" si="31"/>
        <v>540463.22241576854</v>
      </c>
      <c r="Q76" s="4">
        <f t="shared" si="32"/>
        <v>425966.67834435985</v>
      </c>
      <c r="R76" s="4">
        <f t="shared" si="33"/>
        <v>339633.82740836072</v>
      </c>
      <c r="S76" s="4">
        <f t="shared" si="34"/>
        <v>273759.45662653132</v>
      </c>
    </row>
    <row r="77" spans="1:19">
      <c r="A77" s="14">
        <f t="shared" si="17"/>
        <v>0.64724628334926093</v>
      </c>
      <c r="B77" s="16">
        <f t="shared" si="18"/>
        <v>5148.6268929638409</v>
      </c>
      <c r="C77" s="4"/>
      <c r="D77" s="4">
        <f t="shared" si="19"/>
        <v>7.9475520070357047E-2</v>
      </c>
      <c r="E77" s="4">
        <f t="shared" si="20"/>
        <v>4474.8772692122366</v>
      </c>
      <c r="F77" s="4">
        <f t="shared" si="21"/>
        <v>90031.422933566268</v>
      </c>
      <c r="G77" s="4">
        <f t="shared" si="22"/>
        <v>207998.5952970194</v>
      </c>
      <c r="H77" s="4">
        <f t="shared" si="23"/>
        <v>233994.96947762978</v>
      </c>
      <c r="I77" s="4">
        <f t="shared" si="24"/>
        <v>201648.54874687432</v>
      </c>
      <c r="J77" s="4">
        <f t="shared" si="25"/>
        <v>156975.74587458931</v>
      </c>
      <c r="K77" s="4">
        <f t="shared" si="26"/>
        <v>117948.94184091057</v>
      </c>
      <c r="L77" s="4">
        <f t="shared" si="27"/>
        <v>87996.974962084394</v>
      </c>
      <c r="M77" s="4">
        <f t="shared" si="28"/>
        <v>65997.250832596503</v>
      </c>
      <c r="N77" s="4">
        <f t="shared" si="29"/>
        <v>50021.275230506908</v>
      </c>
      <c r="O77" s="4">
        <f t="shared" si="30"/>
        <v>38388.998495099841</v>
      </c>
      <c r="P77" s="4">
        <f t="shared" si="31"/>
        <v>29843.838850642904</v>
      </c>
      <c r="Q77" s="4">
        <f t="shared" si="32"/>
        <v>23493.718259519479</v>
      </c>
      <c r="R77" s="4">
        <f t="shared" si="33"/>
        <v>18715.819998935116</v>
      </c>
      <c r="S77" s="4">
        <f t="shared" si="34"/>
        <v>15075.891051755869</v>
      </c>
    </row>
    <row r="78" spans="1:19">
      <c r="A78" s="14">
        <f t="shared" si="17"/>
        <v>0.66332241330275232</v>
      </c>
      <c r="B78" s="16">
        <f t="shared" si="18"/>
        <v>25743.134464819206</v>
      </c>
      <c r="C78" s="4"/>
      <c r="D78" s="4">
        <f t="shared" si="19"/>
        <v>10.223870087774294</v>
      </c>
      <c r="E78" s="4">
        <f t="shared" si="20"/>
        <v>188492.55440617172</v>
      </c>
      <c r="F78" s="4">
        <f t="shared" si="21"/>
        <v>2657454.1300476687</v>
      </c>
      <c r="G78" s="4">
        <f t="shared" si="22"/>
        <v>5333488.630174702</v>
      </c>
      <c r="H78" s="4">
        <f t="shared" si="23"/>
        <v>5625218.2038319409</v>
      </c>
      <c r="I78" s="4">
        <f t="shared" si="24"/>
        <v>4690758.8657290498</v>
      </c>
      <c r="J78" s="4">
        <f t="shared" si="25"/>
        <v>3585799.351442433</v>
      </c>
      <c r="K78" s="4">
        <f t="shared" si="26"/>
        <v>2665627.6214994509</v>
      </c>
      <c r="L78" s="4">
        <f t="shared" si="27"/>
        <v>1975574.4255666428</v>
      </c>
      <c r="M78" s="4">
        <f t="shared" si="28"/>
        <v>1475335.189767756</v>
      </c>
      <c r="N78" s="4">
        <f t="shared" si="29"/>
        <v>1114998.17049084</v>
      </c>
      <c r="O78" s="4">
        <f t="shared" si="30"/>
        <v>854018.4157818862</v>
      </c>
      <c r="P78" s="4">
        <f t="shared" si="31"/>
        <v>662990.48887044122</v>
      </c>
      <c r="Q78" s="4">
        <f t="shared" si="32"/>
        <v>521392.12539067894</v>
      </c>
      <c r="R78" s="4">
        <f t="shared" si="33"/>
        <v>415046.62063482805</v>
      </c>
      <c r="S78" s="4">
        <f t="shared" si="34"/>
        <v>334138.98526463122</v>
      </c>
    </row>
    <row r="79" spans="1:19">
      <c r="A79" s="14">
        <f t="shared" si="17"/>
        <v>0.67896508747770135</v>
      </c>
      <c r="B79" s="16">
        <f t="shared" si="18"/>
        <v>43565.304478924802</v>
      </c>
      <c r="C79" s="4"/>
      <c r="D79" s="4">
        <f t="shared" si="19"/>
        <v>119.16578224618182</v>
      </c>
      <c r="E79" s="4">
        <f t="shared" si="20"/>
        <v>837985.04166092211</v>
      </c>
      <c r="F79" s="4">
        <f t="shared" si="21"/>
        <v>8691132.7492775694</v>
      </c>
      <c r="G79" s="4">
        <f t="shared" si="22"/>
        <v>15447408.089532102</v>
      </c>
      <c r="H79" s="4">
        <f t="shared" si="23"/>
        <v>15409735.347268671</v>
      </c>
      <c r="I79" s="4">
        <f t="shared" si="24"/>
        <v>12490119.826084597</v>
      </c>
      <c r="J79" s="4">
        <f t="shared" si="25"/>
        <v>9399266.8508237451</v>
      </c>
      <c r="K79" s="4">
        <f t="shared" si="26"/>
        <v>6923007.3473738227</v>
      </c>
      <c r="L79" s="4">
        <f t="shared" si="27"/>
        <v>5101554.7813759679</v>
      </c>
      <c r="M79" s="4">
        <f t="shared" si="28"/>
        <v>3795713.3609519717</v>
      </c>
      <c r="N79" s="4">
        <f t="shared" si="29"/>
        <v>2861551.9715988464</v>
      </c>
      <c r="O79" s="4">
        <f t="shared" si="30"/>
        <v>2188029.5462166667</v>
      </c>
      <c r="P79" s="4">
        <f t="shared" si="31"/>
        <v>1696557.1206282775</v>
      </c>
      <c r="Q79" s="4">
        <f t="shared" si="32"/>
        <v>1333048.2942431231</v>
      </c>
      <c r="R79" s="4">
        <f t="shared" si="33"/>
        <v>1060469.0287109015</v>
      </c>
      <c r="S79" s="4">
        <f t="shared" si="34"/>
        <v>853331.39853759308</v>
      </c>
    </row>
    <row r="80" spans="1:19">
      <c r="A80" s="14">
        <f t="shared" si="17"/>
        <v>0.694174305874108</v>
      </c>
      <c r="B80" s="16">
        <f t="shared" si="18"/>
        <v>14653.784233820163</v>
      </c>
      <c r="C80" s="4"/>
      <c r="D80" s="4">
        <f t="shared" si="19"/>
        <v>45.142064286103967</v>
      </c>
      <c r="E80" s="4">
        <f t="shared" si="20"/>
        <v>137533.38283102328</v>
      </c>
      <c r="F80" s="4">
        <f t="shared" si="21"/>
        <v>1092804.7581896957</v>
      </c>
      <c r="G80" s="4">
        <f t="shared" si="22"/>
        <v>1747957.7032129178</v>
      </c>
      <c r="H80" s="4">
        <f t="shared" si="23"/>
        <v>1661420.7812591251</v>
      </c>
      <c r="I80" s="4">
        <f t="shared" si="24"/>
        <v>1313859.8070215934</v>
      </c>
      <c r="J80" s="4">
        <f t="shared" si="25"/>
        <v>975353.12060536537</v>
      </c>
      <c r="K80" s="4">
        <f t="shared" si="26"/>
        <v>712656.85315195739</v>
      </c>
      <c r="L80" s="4">
        <f t="shared" si="27"/>
        <v>522553.46543494769</v>
      </c>
      <c r="M80" s="4">
        <f t="shared" si="28"/>
        <v>387549.78457246575</v>
      </c>
      <c r="N80" s="4">
        <f t="shared" si="29"/>
        <v>291543.01770070073</v>
      </c>
      <c r="O80" s="4">
        <f t="shared" si="30"/>
        <v>222592.57829138462</v>
      </c>
      <c r="P80" s="4">
        <f t="shared" si="31"/>
        <v>172413.23328273607</v>
      </c>
      <c r="Q80" s="4">
        <f t="shared" si="32"/>
        <v>135368.75206958581</v>
      </c>
      <c r="R80" s="4">
        <f t="shared" si="33"/>
        <v>107628.4976217114</v>
      </c>
      <c r="S80" s="4">
        <f t="shared" si="34"/>
        <v>86569.381573174236</v>
      </c>
    </row>
    <row r="81" spans="1:19">
      <c r="A81" s="14">
        <f t="shared" si="17"/>
        <v>0.70895006849197251</v>
      </c>
      <c r="B81" s="16">
        <f t="shared" si="18"/>
        <v>53862.558264852487</v>
      </c>
      <c r="C81" s="4"/>
      <c r="D81" s="4">
        <f t="shared" si="19"/>
        <v>1734.1881855226281</v>
      </c>
      <c r="E81" s="4">
        <f t="shared" si="20"/>
        <v>2547809.3101794841</v>
      </c>
      <c r="F81" s="4">
        <f t="shared" si="21"/>
        <v>16047508.333944991</v>
      </c>
      <c r="G81" s="4">
        <f t="shared" si="22"/>
        <v>23413531.09451149</v>
      </c>
      <c r="H81" s="4">
        <f t="shared" si="23"/>
        <v>21335946.220032685</v>
      </c>
      <c r="I81" s="4">
        <f t="shared" si="24"/>
        <v>16513885.427039053</v>
      </c>
      <c r="J81" s="4">
        <f t="shared" si="25"/>
        <v>12114478.778377604</v>
      </c>
      <c r="K81" s="4">
        <f t="shared" si="26"/>
        <v>8789959.3953162208</v>
      </c>
      <c r="L81" s="4">
        <f t="shared" si="27"/>
        <v>6417351.5115681747</v>
      </c>
      <c r="M81" s="4">
        <f t="shared" si="28"/>
        <v>4746100.9529442415</v>
      </c>
      <c r="N81" s="4">
        <f t="shared" si="29"/>
        <v>3563678.1950592245</v>
      </c>
      <c r="O81" s="4">
        <f t="shared" si="30"/>
        <v>2717348.7724488298</v>
      </c>
      <c r="P81" s="4">
        <f t="shared" si="31"/>
        <v>2102849.5811266932</v>
      </c>
      <c r="Q81" s="4">
        <f t="shared" si="32"/>
        <v>1649941.9256720182</v>
      </c>
      <c r="R81" s="4">
        <f t="shared" si="33"/>
        <v>1311189.3034506307</v>
      </c>
      <c r="S81" s="4">
        <f t="shared" si="34"/>
        <v>1054248.8189734903</v>
      </c>
    </row>
    <row r="82" spans="1:19">
      <c r="A82" s="14">
        <f t="shared" si="17"/>
        <v>0.72329237533129453</v>
      </c>
      <c r="B82" s="16">
        <f t="shared" si="18"/>
        <v>5148.6268929638409</v>
      </c>
      <c r="C82" s="4"/>
      <c r="D82" s="4">
        <f t="shared" si="19"/>
        <v>39.262878903542507</v>
      </c>
      <c r="E82" s="4">
        <f t="shared" si="20"/>
        <v>30451.791271697486</v>
      </c>
      <c r="F82" s="4">
        <f t="shared" si="21"/>
        <v>156488.63026308094</v>
      </c>
      <c r="G82" s="4">
        <f t="shared" si="22"/>
        <v>210653.69691323515</v>
      </c>
      <c r="H82" s="4">
        <f t="shared" si="23"/>
        <v>185004.47065721429</v>
      </c>
      <c r="I82" s="4">
        <f t="shared" si="24"/>
        <v>140522.49500266314</v>
      </c>
      <c r="J82" s="4">
        <f t="shared" si="25"/>
        <v>102019.70725456263</v>
      </c>
      <c r="K82" s="4">
        <f t="shared" si="26"/>
        <v>73570.997228724402</v>
      </c>
      <c r="L82" s="4">
        <f t="shared" si="27"/>
        <v>53509.119542043023</v>
      </c>
      <c r="M82" s="4">
        <f t="shared" si="28"/>
        <v>39477.006046971794</v>
      </c>
      <c r="N82" s="4">
        <f t="shared" si="29"/>
        <v>29593.277634425835</v>
      </c>
      <c r="O82" s="4">
        <f t="shared" si="30"/>
        <v>22539.718590110104</v>
      </c>
      <c r="P82" s="4">
        <f t="shared" si="31"/>
        <v>17428.640408214305</v>
      </c>
      <c r="Q82" s="4">
        <f t="shared" si="32"/>
        <v>13666.970286906411</v>
      </c>
      <c r="R82" s="4">
        <f t="shared" si="33"/>
        <v>10856.334194774618</v>
      </c>
      <c r="S82" s="4">
        <f t="shared" si="34"/>
        <v>8726.1242351467372</v>
      </c>
    </row>
    <row r="83" spans="1:19">
      <c r="A83" s="14">
        <f t="shared" si="17"/>
        <v>0.73720122639207442</v>
      </c>
      <c r="B83" s="16">
        <f t="shared" si="18"/>
        <v>28911.520245104646</v>
      </c>
      <c r="C83" s="4"/>
      <c r="D83" s="4">
        <f t="shared" si="19"/>
        <v>2730.3705677855351</v>
      </c>
      <c r="E83" s="4">
        <f t="shared" si="20"/>
        <v>1207379.574452684</v>
      </c>
      <c r="F83" s="4">
        <f t="shared" si="21"/>
        <v>5187901.2372866208</v>
      </c>
      <c r="G83" s="4">
        <f t="shared" si="22"/>
        <v>6506077.5149855297</v>
      </c>
      <c r="H83" s="4">
        <f t="shared" si="23"/>
        <v>5531365.4948791414</v>
      </c>
      <c r="I83" s="4">
        <f t="shared" si="24"/>
        <v>4132446.019724987</v>
      </c>
      <c r="J83" s="4">
        <f t="shared" si="25"/>
        <v>2972846.5497895014</v>
      </c>
      <c r="K83" s="4">
        <f t="shared" si="26"/>
        <v>2132337.6469988129</v>
      </c>
      <c r="L83" s="4">
        <f t="shared" si="27"/>
        <v>1545709.5812590909</v>
      </c>
      <c r="M83" s="4">
        <f t="shared" si="28"/>
        <v>1137909.8669205762</v>
      </c>
      <c r="N83" s="4">
        <f t="shared" si="29"/>
        <v>851784.92588259361</v>
      </c>
      <c r="O83" s="4">
        <f t="shared" si="30"/>
        <v>648116.55022369348</v>
      </c>
      <c r="P83" s="4">
        <f t="shared" si="31"/>
        <v>500797.59849367366</v>
      </c>
      <c r="Q83" s="4">
        <f t="shared" si="32"/>
        <v>392508.98254315712</v>
      </c>
      <c r="R83" s="4">
        <f t="shared" si="33"/>
        <v>311671.54594374297</v>
      </c>
      <c r="S83" s="4">
        <f t="shared" si="34"/>
        <v>250445.14651475314</v>
      </c>
    </row>
    <row r="84" spans="1:19">
      <c r="A84" s="14">
        <f t="shared" si="17"/>
        <v>0.75067662167431193</v>
      </c>
      <c r="B84" s="16">
        <f t="shared" si="18"/>
        <v>7128.8680056422409</v>
      </c>
      <c r="C84" s="4"/>
      <c r="D84" s="4">
        <f t="shared" si="19"/>
        <v>331.54981304913383</v>
      </c>
      <c r="E84" s="4">
        <f t="shared" si="20"/>
        <v>89278.103616132939</v>
      </c>
      <c r="F84" s="4">
        <f t="shared" si="21"/>
        <v>327547.95294130134</v>
      </c>
      <c r="G84" s="4">
        <f t="shared" si="22"/>
        <v>385875.00539819908</v>
      </c>
      <c r="H84" s="4">
        <f t="shared" si="23"/>
        <v>318794.91784681159</v>
      </c>
      <c r="I84" s="4">
        <f t="shared" si="24"/>
        <v>234714.27326467144</v>
      </c>
      <c r="J84" s="4">
        <f t="shared" si="25"/>
        <v>167493.23158401693</v>
      </c>
      <c r="K84" s="4">
        <f t="shared" si="26"/>
        <v>119568.18846640893</v>
      </c>
      <c r="L84" s="4">
        <f t="shared" si="27"/>
        <v>86418.772916240385</v>
      </c>
      <c r="M84" s="4">
        <f t="shared" si="28"/>
        <v>63498.185080571988</v>
      </c>
      <c r="N84" s="4">
        <f t="shared" si="29"/>
        <v>47471.18183114272</v>
      </c>
      <c r="O84" s="4">
        <f t="shared" si="30"/>
        <v>36088.728397308194</v>
      </c>
      <c r="P84" s="4">
        <f t="shared" si="31"/>
        <v>27868.310658506041</v>
      </c>
      <c r="Q84" s="4">
        <f t="shared" si="32"/>
        <v>21832.454251424289</v>
      </c>
      <c r="R84" s="4">
        <f t="shared" si="33"/>
        <v>17330.291010649413</v>
      </c>
      <c r="S84" s="4">
        <f t="shared" si="34"/>
        <v>13922.363612726342</v>
      </c>
    </row>
    <row r="85" spans="1:19">
      <c r="A85" s="14">
        <f t="shared" si="17"/>
        <v>0.76371856117800707</v>
      </c>
      <c r="B85" s="16">
        <f t="shared" si="18"/>
        <v>71288.68005642241</v>
      </c>
      <c r="C85" s="4"/>
      <c r="D85" s="4">
        <f t="shared" si="19"/>
        <v>60837.160011909669</v>
      </c>
      <c r="E85" s="4">
        <f t="shared" si="20"/>
        <v>10556061.962290153</v>
      </c>
      <c r="F85" s="4">
        <f t="shared" si="21"/>
        <v>33669583.384482838</v>
      </c>
      <c r="G85" s="4">
        <f t="shared" si="22"/>
        <v>37527534.240523517</v>
      </c>
      <c r="H85" s="4">
        <f t="shared" si="23"/>
        <v>30226353.259930555</v>
      </c>
      <c r="I85" s="4">
        <f t="shared" si="24"/>
        <v>21968013.979015816</v>
      </c>
      <c r="J85" s="4">
        <f t="shared" si="25"/>
        <v>15564706.864926616</v>
      </c>
      <c r="K85" s="4">
        <f t="shared" si="26"/>
        <v>11064446.7089708</v>
      </c>
      <c r="L85" s="4">
        <f t="shared" si="27"/>
        <v>7976062.6204959163</v>
      </c>
      <c r="M85" s="4">
        <f t="shared" si="28"/>
        <v>5850719.6776337894</v>
      </c>
      <c r="N85" s="4">
        <f t="shared" si="29"/>
        <v>4369057.5004913835</v>
      </c>
      <c r="O85" s="4">
        <f t="shared" si="30"/>
        <v>3318877.1987116467</v>
      </c>
      <c r="P85" s="4">
        <f t="shared" si="31"/>
        <v>2561480.0444471953</v>
      </c>
      <c r="Q85" s="4">
        <f t="shared" si="32"/>
        <v>2005902.0886264404</v>
      </c>
      <c r="R85" s="4">
        <f t="shared" si="33"/>
        <v>1591787.9660184353</v>
      </c>
      <c r="S85" s="4">
        <f t="shared" si="34"/>
        <v>1278487.0686591717</v>
      </c>
    </row>
    <row r="86" spans="1:19">
      <c r="A86" s="14">
        <f t="shared" si="17"/>
        <v>0.77632704490316007</v>
      </c>
      <c r="B86" s="16">
        <f t="shared" si="18"/>
        <v>13465.639566213122</v>
      </c>
      <c r="C86" s="4"/>
      <c r="D86" s="4">
        <f t="shared" si="19"/>
        <v>3703.3238796837113</v>
      </c>
      <c r="E86" s="4">
        <f t="shared" si="20"/>
        <v>434784.50092211622</v>
      </c>
      <c r="F86" s="4">
        <f t="shared" si="21"/>
        <v>1224538.3835853743</v>
      </c>
      <c r="G86" s="4">
        <f t="shared" si="22"/>
        <v>1299269.332890192</v>
      </c>
      <c r="H86" s="4">
        <f t="shared" si="23"/>
        <v>1023131.9796185638</v>
      </c>
      <c r="I86" s="4">
        <f t="shared" si="24"/>
        <v>735086.72739634104</v>
      </c>
      <c r="J86" s="4">
        <f t="shared" si="25"/>
        <v>517519.23842490395</v>
      </c>
      <c r="K86" s="4">
        <f t="shared" si="26"/>
        <v>366512.64916896028</v>
      </c>
      <c r="L86" s="4">
        <f t="shared" si="27"/>
        <v>263596.85020851187</v>
      </c>
      <c r="M86" s="4">
        <f t="shared" si="28"/>
        <v>193067.81359963302</v>
      </c>
      <c r="N86" s="4">
        <f t="shared" si="29"/>
        <v>144029.8718921293</v>
      </c>
      <c r="O86" s="4">
        <f t="shared" si="30"/>
        <v>109334.05672817271</v>
      </c>
      <c r="P86" s="4">
        <f t="shared" si="31"/>
        <v>84341.744243056761</v>
      </c>
      <c r="Q86" s="4">
        <f t="shared" si="32"/>
        <v>66024.848807599163</v>
      </c>
      <c r="R86" s="4">
        <f t="shared" si="33"/>
        <v>52380.458616684853</v>
      </c>
      <c r="S86" s="4">
        <f t="shared" si="34"/>
        <v>42062.501191522933</v>
      </c>
    </row>
    <row r="87" spans="1:19">
      <c r="A87" s="14">
        <f t="shared" si="17"/>
        <v>0.78850207284977059</v>
      </c>
      <c r="B87" s="16">
        <f t="shared" si="18"/>
        <v>39208.774031032328</v>
      </c>
      <c r="C87" s="4"/>
      <c r="D87" s="4">
        <f t="shared" si="19"/>
        <v>50309.749952043894</v>
      </c>
      <c r="E87" s="4">
        <f t="shared" si="20"/>
        <v>4169550.516574664</v>
      </c>
      <c r="F87" s="4">
        <f t="shared" si="21"/>
        <v>10510240.13255107</v>
      </c>
      <c r="G87" s="4">
        <f t="shared" si="22"/>
        <v>10672693.318068828</v>
      </c>
      <c r="H87" s="4">
        <f t="shared" si="23"/>
        <v>8236957.0678958138</v>
      </c>
      <c r="I87" s="4">
        <f t="shared" si="24"/>
        <v>5857574.8732066788</v>
      </c>
      <c r="J87" s="4">
        <f t="shared" si="25"/>
        <v>4100560.3539057886</v>
      </c>
      <c r="K87" s="4">
        <f t="shared" si="26"/>
        <v>2894381.847564721</v>
      </c>
      <c r="L87" s="4">
        <f t="shared" si="27"/>
        <v>2077345.7438508808</v>
      </c>
      <c r="M87" s="4">
        <f t="shared" si="28"/>
        <v>1519490.5652343929</v>
      </c>
      <c r="N87" s="4">
        <f t="shared" si="29"/>
        <v>1132536.4980724554</v>
      </c>
      <c r="O87" s="4">
        <f t="shared" si="30"/>
        <v>859185.94680703443</v>
      </c>
      <c r="P87" s="4">
        <f t="shared" si="31"/>
        <v>662498.16017373826</v>
      </c>
      <c r="Q87" s="4">
        <f t="shared" si="32"/>
        <v>518456.46616932726</v>
      </c>
      <c r="R87" s="4">
        <f t="shared" si="33"/>
        <v>411218.73828876088</v>
      </c>
      <c r="S87" s="4">
        <f t="shared" si="34"/>
        <v>330158.60826846561</v>
      </c>
    </row>
    <row r="88" spans="1:19">
      <c r="A88" s="14">
        <f t="shared" si="17"/>
        <v>0.80024364501783896</v>
      </c>
      <c r="B88" s="16">
        <f t="shared" si="18"/>
        <v>10297.253785927682</v>
      </c>
      <c r="C88" s="4"/>
      <c r="D88" s="4">
        <f t="shared" si="19"/>
        <v>5265.8622065657146</v>
      </c>
      <c r="E88" s="4">
        <f t="shared" si="20"/>
        <v>319670.88669610227</v>
      </c>
      <c r="F88" s="4">
        <f t="shared" si="21"/>
        <v>729728.31495592825</v>
      </c>
      <c r="G88" s="4">
        <f t="shared" si="22"/>
        <v>712490.96576383302</v>
      </c>
      <c r="H88" s="4">
        <f t="shared" si="23"/>
        <v>540081.63393458305</v>
      </c>
      <c r="I88" s="4">
        <f t="shared" si="24"/>
        <v>380563.5509486848</v>
      </c>
      <c r="J88" s="4">
        <f t="shared" si="25"/>
        <v>265064.26594362216</v>
      </c>
      <c r="K88" s="4">
        <f t="shared" si="26"/>
        <v>186538.17666845664</v>
      </c>
      <c r="L88" s="4">
        <f t="shared" si="27"/>
        <v>133634.21689627564</v>
      </c>
      <c r="M88" s="4">
        <f t="shared" si="28"/>
        <v>97631.063852408523</v>
      </c>
      <c r="N88" s="4">
        <f t="shared" si="29"/>
        <v>72710.131420553982</v>
      </c>
      <c r="O88" s="4">
        <f t="shared" si="30"/>
        <v>55130.302520766367</v>
      </c>
      <c r="P88" s="4">
        <f t="shared" si="31"/>
        <v>42493.097848983307</v>
      </c>
      <c r="Q88" s="4">
        <f t="shared" si="32"/>
        <v>33244.77116597502</v>
      </c>
      <c r="R88" s="4">
        <f t="shared" si="33"/>
        <v>26362.913869533586</v>
      </c>
      <c r="S88" s="4">
        <f t="shared" si="34"/>
        <v>21162.898036661962</v>
      </c>
    </row>
    <row r="89" spans="1:19">
      <c r="A89" s="14">
        <f t="shared" si="17"/>
        <v>0.81155176140736485</v>
      </c>
      <c r="B89" s="16">
        <f t="shared" si="18"/>
        <v>53070.461819781121</v>
      </c>
      <c r="C89" s="4"/>
      <c r="D89" s="4">
        <f t="shared" si="19"/>
        <v>202466.42922279908</v>
      </c>
      <c r="E89" s="4">
        <f t="shared" si="20"/>
        <v>9298773.9955674969</v>
      </c>
      <c r="F89" s="4">
        <f t="shared" si="21"/>
        <v>19421885.207606077</v>
      </c>
      <c r="G89" s="4">
        <f t="shared" si="22"/>
        <v>18307813.088986501</v>
      </c>
      <c r="H89" s="4">
        <f t="shared" si="23"/>
        <v>13655740.016714608</v>
      </c>
      <c r="I89" s="4">
        <f t="shared" si="24"/>
        <v>9543627.2570884563</v>
      </c>
      <c r="J89" s="4">
        <f t="shared" si="25"/>
        <v>6617054.8305846173</v>
      </c>
      <c r="K89" s="4">
        <f t="shared" si="26"/>
        <v>4644295.2117184969</v>
      </c>
      <c r="L89" s="4">
        <f t="shared" si="27"/>
        <v>3321621.5768535202</v>
      </c>
      <c r="M89" s="4">
        <f t="shared" si="28"/>
        <v>2424127.8363382234</v>
      </c>
      <c r="N89" s="4">
        <f t="shared" si="29"/>
        <v>1804060.9494302284</v>
      </c>
      <c r="O89" s="4">
        <f t="shared" si="30"/>
        <v>1367199.8943674851</v>
      </c>
      <c r="P89" s="4">
        <f t="shared" si="31"/>
        <v>1053435.9714945662</v>
      </c>
      <c r="Q89" s="4">
        <f t="shared" si="32"/>
        <v>823954.39486880729</v>
      </c>
      <c r="R89" s="4">
        <f t="shared" si="33"/>
        <v>653269.07978436491</v>
      </c>
      <c r="S89" s="4">
        <f t="shared" si="34"/>
        <v>524339.8845118843</v>
      </c>
    </row>
    <row r="90" spans="1:19" ht="17.25" thickBot="1">
      <c r="A90" s="14">
        <f t="shared" si="17"/>
        <v>0.82242642201834859</v>
      </c>
      <c r="B90" s="16">
        <f t="shared" si="18"/>
        <v>45149.497369067518</v>
      </c>
      <c r="C90" s="4"/>
      <c r="D90" s="4">
        <f t="shared" si="19"/>
        <v>203549.82478878039</v>
      </c>
      <c r="E90" s="4">
        <f t="shared" si="20"/>
        <v>7276569.5297085484</v>
      </c>
      <c r="F90" s="4">
        <f t="shared" si="21"/>
        <v>14032396.706445957</v>
      </c>
      <c r="G90" s="4">
        <f t="shared" si="22"/>
        <v>12816219.214952981</v>
      </c>
      <c r="H90" s="4">
        <f t="shared" si="23"/>
        <v>9422165.5275867432</v>
      </c>
      <c r="I90" s="4">
        <f t="shared" si="24"/>
        <v>6536467.1289289724</v>
      </c>
      <c r="J90" s="4">
        <f t="shared" si="25"/>
        <v>4513595.1785044177</v>
      </c>
      <c r="K90" s="4">
        <f t="shared" si="26"/>
        <v>3160345.4867003127</v>
      </c>
      <c r="L90" s="4">
        <f t="shared" si="27"/>
        <v>2256932.6689446364</v>
      </c>
      <c r="M90" s="4">
        <f t="shared" si="28"/>
        <v>1645532.1025103636</v>
      </c>
      <c r="N90" s="4">
        <f t="shared" si="29"/>
        <v>1223834.0552513199</v>
      </c>
      <c r="O90" s="4">
        <f t="shared" si="30"/>
        <v>927065.83454859548</v>
      </c>
      <c r="P90" s="4">
        <f t="shared" si="31"/>
        <v>714085.62278422795</v>
      </c>
      <c r="Q90" s="4">
        <f t="shared" si="32"/>
        <v>558401.52412713494</v>
      </c>
      <c r="R90" s="4">
        <f t="shared" si="33"/>
        <v>442652.22849031672</v>
      </c>
      <c r="S90" s="4">
        <f t="shared" si="34"/>
        <v>355245.60784844658</v>
      </c>
    </row>
    <row r="91" spans="1:19" ht="17.25" thickBot="1">
      <c r="A91" s="6"/>
      <c r="B91" s="7"/>
      <c r="C91" s="7" t="s">
        <v>23</v>
      </c>
      <c r="D91" s="15">
        <f>SUM(D50:D90)</f>
        <v>531142.53671634686</v>
      </c>
      <c r="E91" s="15">
        <f t="shared" ref="E91:R91" si="35">SUM(E50:E90)</f>
        <v>37176498.317200929</v>
      </c>
      <c r="F91" s="15">
        <f t="shared" si="35"/>
        <v>120561124.57073426</v>
      </c>
      <c r="G91" s="15">
        <f t="shared" si="35"/>
        <v>185821558.03573456</v>
      </c>
      <c r="H91" s="15">
        <f t="shared" si="35"/>
        <v>287098591.14814609</v>
      </c>
      <c r="I91" s="15">
        <f t="shared" si="35"/>
        <v>509258879.60310084</v>
      </c>
      <c r="J91" s="15">
        <f t="shared" si="35"/>
        <v>890476197.01902425</v>
      </c>
      <c r="K91" s="15">
        <f t="shared" si="35"/>
        <v>1470502787.289629</v>
      </c>
      <c r="L91" s="15">
        <f t="shared" si="35"/>
        <v>2339572086.2312527</v>
      </c>
      <c r="M91" s="15">
        <f t="shared" si="35"/>
        <v>3604170267.2588639</v>
      </c>
      <c r="N91" s="15">
        <f t="shared" si="35"/>
        <v>5310549567.2709465</v>
      </c>
      <c r="O91" s="15">
        <f t="shared" si="35"/>
        <v>7406480109.0693312</v>
      </c>
      <c r="P91" s="15">
        <f t="shared" si="35"/>
        <v>9756547942.3647633</v>
      </c>
      <c r="Q91" s="15">
        <f t="shared" si="35"/>
        <v>12178030016.061951</v>
      </c>
      <c r="R91" s="15">
        <f t="shared" si="35"/>
        <v>14481570204.888229</v>
      </c>
      <c r="S91" s="20">
        <f>SUM(S50:S90)</f>
        <v>16503958563.087799</v>
      </c>
    </row>
    <row r="92" spans="1:19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>
      <c r="A94" s="14">
        <f>A50</f>
        <v>4.9344490316004082E-2</v>
      </c>
      <c r="B94" s="16">
        <f>B50</f>
        <v>22970.796907069445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1.8629461412474533E-299</v>
      </c>
    </row>
    <row r="95" spans="1:19">
      <c r="A95" s="14">
        <f t="shared" ref="A95:A134" si="36">A51</f>
        <v>7.7123926290137618E-2</v>
      </c>
      <c r="B95" s="16">
        <f t="shared" ref="B95:B134" si="37">B51</f>
        <v>44753.449146531842</v>
      </c>
      <c r="C95" s="4"/>
      <c r="D95" s="4">
        <f t="shared" ref="D95:D134" si="38">$B$4*(B95^2)*($D$92^2*(2*PI())^4*A95^-5/4/PI()/$D$5^4*EXP((-1/PI())*(2*PI()/$D$5)^4*A95^-4))</f>
        <v>0</v>
      </c>
      <c r="E95" s="4">
        <f t="shared" ref="E95:E134" si="39">$B$4*(B95^2)*($D$92^2*(2*PI())^4*A95^-5/4/PI()/$E$5^4*EXP((-1/PI())*(2*PI()/$E$5)^4*A95^-4))</f>
        <v>0</v>
      </c>
      <c r="F95" s="4">
        <f t="shared" ref="F95:F134" si="40">$B$4*(B95^2)*($D$92^2*(2*PI())^4*A95^-5/4/PI()/$F$5^4*EXP((-1/PI())*(2*PI()/$F$5)^4*A95^-4))</f>
        <v>0</v>
      </c>
      <c r="G95" s="4">
        <f t="shared" ref="G95:G134" si="41">$B$4*(B95^2)*($D$92^2*(2*PI())^4*A95^-5/4/PI()/$G$5^4*EXP((-1/PI())*(2*PI()/$G$5)^4*A95^-4))</f>
        <v>0</v>
      </c>
      <c r="H95" s="4">
        <f t="shared" ref="H95:H134" si="42">$B$4*(B95^2)*($D$92^2*(2*PI())^4*A95^-5/4/PI()/$H$5^4*EXP((-1/PI())*(2*PI()/$H$5)^4*A95^-4))</f>
        <v>0</v>
      </c>
      <c r="I95" s="4">
        <f t="shared" ref="I95:I134" si="43">$B$4*(B95^2)*($D$92^2*(2*PI())^4*A95^-5/4/PI()/$I$5^4*EXP((-1/PI())*(2*PI()/$I$5)^4*A95^-4))</f>
        <v>0</v>
      </c>
      <c r="J95" s="4">
        <f t="shared" ref="J95:J134" si="44">$B$4*(B95^2)*($D$92^2*(2*PI())^4*A95^-5/4/PI()/$J$5^4*EXP((-1/PI())*(2*PI()/$J$5)^4*A95^-4))</f>
        <v>0</v>
      </c>
      <c r="K95" s="4">
        <f t="shared" ref="K95:K134" si="45">$B$4*(B95^2)*($D$92^2*(2*PI())^4*A95^-5/4/PI()/$K$5^4*EXP((-1/PI())*(2*PI()/$K$5)^4*A95^-4))</f>
        <v>0</v>
      </c>
      <c r="L95" s="4">
        <f t="shared" ref="L95:L134" si="46">$B$4*(B95^2)*($D$92^2*(2*PI())^4*A95^-5/4/PI()/$L$5^4*EXP((-1/PI())*(2*PI()/$L$5)^4*A95^-4))</f>
        <v>0</v>
      </c>
      <c r="M95" s="4">
        <f t="shared" ref="M95:M134" si="47">$B$4*(B95^2)*($D$92^2*(2*PI())^4*A95^-5/4/PI()/$M$5^4*EXP((-1/PI())*(2*PI()/$M$5)^4*A95^-4))</f>
        <v>2.378003465526087E-238</v>
      </c>
      <c r="N95" s="4">
        <f t="shared" ref="N95:N134" si="48">$B$4*(B95^2)*($D$92^2*(2*PI())^4*A95^-5/4/PI()/$N$5^4*EXP((-1/PI())*(2*PI()/$N$5)^4*A95^-4))</f>
        <v>2.1644004691010272E-172</v>
      </c>
      <c r="O95" s="4">
        <f t="shared" ref="O95:O134" si="49">$B$4*(B95^2)*($D$92^2*(2*PI())^4*A95^-5/4/PI()/$O$5^4*EXP((-1/PI())*(2*PI()/$O$5)^4*A95^-4))</f>
        <v>6.2034908815629187E-127</v>
      </c>
      <c r="P95" s="4">
        <f t="shared" ref="P95:P134" si="50">$B$4*(B95^2)*($D$92^2*(2*PI())^4*A95^-5/4/PI()/$P$5^4*EXP((-1/PI())*(2*PI()/$P$5)^4*A95^-4))</f>
        <v>8.5721122167015662E-95</v>
      </c>
      <c r="Q95" s="4">
        <f t="shared" ref="Q95:Q134" si="51">$B$4*(B95^2)*($D$92^2*(2*PI())^4*A95^-5/4/PI()/$Q$5^4*EXP((-1/PI())*(2*PI()/$Q$5)^4*A95^-4))</f>
        <v>1.4745558057939383E-71</v>
      </c>
      <c r="R95" s="4">
        <f t="shared" ref="R95:R134" si="52">$B$4*(B95^2)*($D$92^2*(2*PI())^4*A95^-5/4/PI()/$R$5^4*EXP((-1/PI())*(2*PI()/$R$5)^4*A95^-4))</f>
        <v>1.9801563929586821E-54</v>
      </c>
      <c r="S95" s="4">
        <f t="shared" ref="S95:S134" si="53">$B$4*(B95^2)*($D$92^2*(2*PI())^4*A95^-5/4/PI()/$S$5^4*EXP((-1/PI())*(2*PI()/$S$5)^4*A95^-4))</f>
        <v>1.3843691271332547E-41</v>
      </c>
    </row>
    <row r="96" spans="1:19">
      <c r="A96" s="14">
        <f t="shared" si="36"/>
        <v>0.10446990648572885</v>
      </c>
      <c r="B96" s="16">
        <f t="shared" si="37"/>
        <v>83566.174955028502</v>
      </c>
      <c r="C96" s="4"/>
      <c r="D96" s="4">
        <f t="shared" si="38"/>
        <v>0</v>
      </c>
      <c r="E96" s="4">
        <f t="shared" si="39"/>
        <v>0</v>
      </c>
      <c r="F96" s="4">
        <f t="shared" si="40"/>
        <v>0</v>
      </c>
      <c r="G96" s="4">
        <f t="shared" si="41"/>
        <v>0</v>
      </c>
      <c r="H96" s="4">
        <f t="shared" si="42"/>
        <v>0</v>
      </c>
      <c r="I96" s="4">
        <f t="shared" si="43"/>
        <v>0</v>
      </c>
      <c r="J96" s="4">
        <f t="shared" si="44"/>
        <v>1.2556895117620876E-210</v>
      </c>
      <c r="K96" s="4">
        <f t="shared" si="45"/>
        <v>1.5400608524192192E-137</v>
      </c>
      <c r="L96" s="4">
        <f t="shared" si="46"/>
        <v>2.6366202327722746E-92</v>
      </c>
      <c r="M96" s="4">
        <f t="shared" si="47"/>
        <v>4.0399805611959369E-63</v>
      </c>
      <c r="N96" s="4">
        <f t="shared" si="48"/>
        <v>1.2701212435086276E-43</v>
      </c>
      <c r="O96" s="4">
        <f t="shared" si="49"/>
        <v>3.299844210523509E-30</v>
      </c>
      <c r="P96" s="4">
        <f t="shared" si="50"/>
        <v>9.6280713678503965E-21</v>
      </c>
      <c r="Q96" s="4">
        <f t="shared" si="51"/>
        <v>6.4374704250525367E-14</v>
      </c>
      <c r="R96" s="4">
        <f t="shared" si="52"/>
        <v>6.6726731778984004E-9</v>
      </c>
      <c r="S96" s="4">
        <f t="shared" si="53"/>
        <v>3.7288936045927753E-5</v>
      </c>
    </row>
    <row r="97" spans="1:19">
      <c r="A97" s="14">
        <f t="shared" si="36"/>
        <v>0.13138243090277779</v>
      </c>
      <c r="B97" s="16">
        <f t="shared" si="37"/>
        <v>144161.55300298752</v>
      </c>
      <c r="C97" s="4"/>
      <c r="D97" s="4">
        <f t="shared" si="38"/>
        <v>0</v>
      </c>
      <c r="E97" s="4">
        <f t="shared" si="39"/>
        <v>0</v>
      </c>
      <c r="F97" s="4">
        <f t="shared" si="40"/>
        <v>0</v>
      </c>
      <c r="G97" s="4">
        <f t="shared" si="41"/>
        <v>0</v>
      </c>
      <c r="H97" s="4">
        <f t="shared" si="42"/>
        <v>1.045238863091634E-216</v>
      </c>
      <c r="I97" s="4">
        <f t="shared" si="43"/>
        <v>6.5338596006699803E-127</v>
      </c>
      <c r="J97" s="4">
        <f t="shared" si="44"/>
        <v>2.3346235680811656E-77</v>
      </c>
      <c r="K97" s="4">
        <f t="shared" si="45"/>
        <v>3.0400356923605063E-48</v>
      </c>
      <c r="L97" s="4">
        <f t="shared" si="46"/>
        <v>2.959714178885342E-30</v>
      </c>
      <c r="M97" s="4">
        <f t="shared" si="47"/>
        <v>1.1268716883261687E-18</v>
      </c>
      <c r="N97" s="4">
        <f t="shared" si="48"/>
        <v>5.8375035046310785E-11</v>
      </c>
      <c r="O97" s="4">
        <f t="shared" si="49"/>
        <v>1.1338570643512124E-5</v>
      </c>
      <c r="P97" s="4">
        <f t="shared" si="50"/>
        <v>5.8736525586280161E-2</v>
      </c>
      <c r="Q97" s="4">
        <f t="shared" si="51"/>
        <v>27.055356629226821</v>
      </c>
      <c r="R97" s="4">
        <f t="shared" si="52"/>
        <v>2376.8722531784388</v>
      </c>
      <c r="S97" s="4">
        <f t="shared" si="53"/>
        <v>65483.558950821345</v>
      </c>
    </row>
    <row r="98" spans="1:19">
      <c r="A98" s="14">
        <f t="shared" si="36"/>
        <v>0.15786149954128442</v>
      </c>
      <c r="B98" s="16">
        <f t="shared" si="37"/>
        <v>257827.39287072769</v>
      </c>
      <c r="C98" s="4"/>
      <c r="D98" s="4">
        <f t="shared" si="38"/>
        <v>0</v>
      </c>
      <c r="E98" s="4">
        <f t="shared" si="39"/>
        <v>0</v>
      </c>
      <c r="F98" s="4">
        <f t="shared" si="40"/>
        <v>0</v>
      </c>
      <c r="G98" s="4">
        <f t="shared" si="41"/>
        <v>3.612383657868286E-182</v>
      </c>
      <c r="H98" s="4">
        <f t="shared" si="42"/>
        <v>1.0359167275547004E-97</v>
      </c>
      <c r="I98" s="4">
        <f t="shared" si="43"/>
        <v>9.6544713019922631E-55</v>
      </c>
      <c r="J98" s="4">
        <f t="shared" si="44"/>
        <v>4.5592206519140648E-31</v>
      </c>
      <c r="K98" s="4">
        <f t="shared" si="45"/>
        <v>3.4446516224815945E-17</v>
      </c>
      <c r="L98" s="4">
        <f t="shared" si="46"/>
        <v>1.2174083942806898E-8</v>
      </c>
      <c r="M98" s="4">
        <f t="shared" si="47"/>
        <v>3.6835188974655422E-3</v>
      </c>
      <c r="N98" s="4">
        <f t="shared" si="48"/>
        <v>15.773306288685539</v>
      </c>
      <c r="O98" s="4">
        <f t="shared" si="49"/>
        <v>4683.7372015324827</v>
      </c>
      <c r="P98" s="4">
        <f t="shared" si="50"/>
        <v>246832.53379122872</v>
      </c>
      <c r="Q98" s="4">
        <f t="shared" si="51"/>
        <v>4108923.4280035794</v>
      </c>
      <c r="R98" s="4">
        <f t="shared" si="52"/>
        <v>31126584.240422402</v>
      </c>
      <c r="S98" s="4">
        <f t="shared" si="53"/>
        <v>136100481.41274697</v>
      </c>
    </row>
    <row r="99" spans="1:19">
      <c r="A99" s="14">
        <f t="shared" si="36"/>
        <v>0.18390711240124874</v>
      </c>
      <c r="B99" s="16">
        <f t="shared" si="37"/>
        <v>407533.62098921486</v>
      </c>
      <c r="C99" s="4"/>
      <c r="D99" s="4">
        <f t="shared" si="38"/>
        <v>0</v>
      </c>
      <c r="E99" s="4">
        <f t="shared" si="39"/>
        <v>0</v>
      </c>
      <c r="F99" s="4">
        <f t="shared" si="40"/>
        <v>2.7467379819922067E-193</v>
      </c>
      <c r="G99" s="4">
        <f t="shared" si="41"/>
        <v>2.9220905009267319E-93</v>
      </c>
      <c r="H99" s="4">
        <f t="shared" si="42"/>
        <v>1.5962391268852961E-47</v>
      </c>
      <c r="I99" s="4">
        <f t="shared" si="43"/>
        <v>2.6996731736943034E-24</v>
      </c>
      <c r="J99" s="4">
        <f t="shared" si="44"/>
        <v>1.5682799199637292E-11</v>
      </c>
      <c r="K99" s="4">
        <f t="shared" si="45"/>
        <v>4.4698860143663844E-4</v>
      </c>
      <c r="L99" s="4">
        <f t="shared" si="46"/>
        <v>16.551133339841332</v>
      </c>
      <c r="M99" s="4">
        <f t="shared" si="47"/>
        <v>13430.572947968541</v>
      </c>
      <c r="N99" s="4">
        <f t="shared" si="48"/>
        <v>1092868.9384077233</v>
      </c>
      <c r="O99" s="4">
        <f t="shared" si="49"/>
        <v>21096389.939166725</v>
      </c>
      <c r="P99" s="4">
        <f t="shared" si="50"/>
        <v>160694392.86094484</v>
      </c>
      <c r="Q99" s="4">
        <f t="shared" si="51"/>
        <v>659778574.34528911</v>
      </c>
      <c r="R99" s="4">
        <f t="shared" si="52"/>
        <v>1778656550.6847866</v>
      </c>
      <c r="S99" s="4">
        <f t="shared" si="53"/>
        <v>3579390453.698678</v>
      </c>
    </row>
    <row r="100" spans="1:19">
      <c r="A100" s="14">
        <f t="shared" si="36"/>
        <v>0.20951926948267074</v>
      </c>
      <c r="B100" s="16">
        <f t="shared" si="37"/>
        <v>473673.67415267334</v>
      </c>
      <c r="C100" s="4"/>
      <c r="D100" s="4">
        <f t="shared" si="38"/>
        <v>0</v>
      </c>
      <c r="E100" s="4">
        <f t="shared" si="39"/>
        <v>6.5095486454307993E-260</v>
      </c>
      <c r="F100" s="4">
        <f t="shared" si="40"/>
        <v>8.5998293190390108E-110</v>
      </c>
      <c r="G100" s="4">
        <f t="shared" si="41"/>
        <v>1.5599054942625303E-50</v>
      </c>
      <c r="H100" s="4">
        <f t="shared" si="42"/>
        <v>1.7460861153583443E-23</v>
      </c>
      <c r="I100" s="4">
        <f t="shared" si="43"/>
        <v>8.7520100633607243E-10</v>
      </c>
      <c r="J100" s="4">
        <f t="shared" si="44"/>
        <v>2.7570041948853236E-2</v>
      </c>
      <c r="K100" s="4">
        <f t="shared" si="45"/>
        <v>623.78829604840644</v>
      </c>
      <c r="L100" s="4">
        <f t="shared" si="46"/>
        <v>277153.42447014694</v>
      </c>
      <c r="M100" s="4">
        <f t="shared" si="47"/>
        <v>12906621.318403456</v>
      </c>
      <c r="N100" s="4">
        <f t="shared" si="48"/>
        <v>155077249.26417986</v>
      </c>
      <c r="O100" s="4">
        <f t="shared" si="49"/>
        <v>800318972.23528469</v>
      </c>
      <c r="P100" s="4">
        <f t="shared" si="50"/>
        <v>2396722208.2838721</v>
      </c>
      <c r="Q100" s="4">
        <f t="shared" si="51"/>
        <v>5007212512.8484821</v>
      </c>
      <c r="R100" s="4">
        <f t="shared" si="52"/>
        <v>8198196310.8314285</v>
      </c>
      <c r="S100" s="4">
        <f t="shared" si="53"/>
        <v>11344239025.270588</v>
      </c>
    </row>
    <row r="101" spans="1:19">
      <c r="A101" s="14">
        <f t="shared" si="36"/>
        <v>0.23469797078555044</v>
      </c>
      <c r="B101" s="16">
        <f t="shared" si="37"/>
        <v>437237.23767939076</v>
      </c>
      <c r="C101" s="4"/>
      <c r="D101" s="4">
        <f t="shared" si="38"/>
        <v>0</v>
      </c>
      <c r="E101" s="4">
        <f t="shared" si="39"/>
        <v>9.5851371333290993E-161</v>
      </c>
      <c r="F101" s="4">
        <f t="shared" si="40"/>
        <v>1.5842304734968026E-65</v>
      </c>
      <c r="G101" s="4">
        <f t="shared" si="41"/>
        <v>5.3764637524846888E-28</v>
      </c>
      <c r="H101" s="4">
        <f t="shared" si="42"/>
        <v>6.5953953309711559E-11</v>
      </c>
      <c r="I101" s="4">
        <f t="shared" si="43"/>
        <v>2.7614146445165681E-2</v>
      </c>
      <c r="J101" s="4">
        <f t="shared" si="44"/>
        <v>1358.313753584823</v>
      </c>
      <c r="K101" s="4">
        <f t="shared" si="45"/>
        <v>684341.26744632213</v>
      </c>
      <c r="L101" s="4">
        <f t="shared" si="46"/>
        <v>28788363.697772741</v>
      </c>
      <c r="M101" s="4">
        <f t="shared" si="47"/>
        <v>292287803.78157127</v>
      </c>
      <c r="N101" s="4">
        <f t="shared" si="48"/>
        <v>1267052386.31617</v>
      </c>
      <c r="O101" s="4">
        <f t="shared" si="49"/>
        <v>3237147036.8216338</v>
      </c>
      <c r="P101" s="4">
        <f t="shared" si="50"/>
        <v>5894324568.3502684</v>
      </c>
      <c r="Q101" s="4">
        <f t="shared" si="51"/>
        <v>8590751593.0909901</v>
      </c>
      <c r="R101" s="4">
        <f t="shared" si="52"/>
        <v>10782738151.670509</v>
      </c>
      <c r="S101" s="4">
        <f t="shared" si="53"/>
        <v>12220657862.942976</v>
      </c>
    </row>
    <row r="102" spans="1:19">
      <c r="A102" s="14">
        <f t="shared" si="36"/>
        <v>0.25944321630988787</v>
      </c>
      <c r="B102" s="16">
        <f t="shared" si="37"/>
        <v>384958.87230468105</v>
      </c>
      <c r="C102" s="4"/>
      <c r="D102" s="4">
        <f t="shared" si="38"/>
        <v>0</v>
      </c>
      <c r="E102" s="4">
        <f t="shared" si="39"/>
        <v>7.1423050770671799E-104</v>
      </c>
      <c r="F102" s="4">
        <f t="shared" si="40"/>
        <v>3.1954642467632039E-40</v>
      </c>
      <c r="G102" s="4">
        <f t="shared" si="41"/>
        <v>3.4854715870351786E-15</v>
      </c>
      <c r="H102" s="4">
        <f t="shared" si="42"/>
        <v>8.0196694011874803E-4</v>
      </c>
      <c r="I102" s="4">
        <f t="shared" si="43"/>
        <v>403.88020267662023</v>
      </c>
      <c r="J102" s="4">
        <f t="shared" si="44"/>
        <v>483598.05644244491</v>
      </c>
      <c r="K102" s="4">
        <f t="shared" si="45"/>
        <v>27334766.84805844</v>
      </c>
      <c r="L102" s="4">
        <f t="shared" si="46"/>
        <v>296509439.43293601</v>
      </c>
      <c r="M102" s="4">
        <f t="shared" si="47"/>
        <v>1253975584.2317638</v>
      </c>
      <c r="N102" s="4">
        <f t="shared" si="48"/>
        <v>3024845330.409627</v>
      </c>
      <c r="O102" s="4">
        <f t="shared" si="49"/>
        <v>5158280620.4104204</v>
      </c>
      <c r="P102" s="4">
        <f t="shared" si="50"/>
        <v>7055615984.0873203</v>
      </c>
      <c r="Q102" s="4">
        <f t="shared" si="51"/>
        <v>8360211001.2691011</v>
      </c>
      <c r="R102" s="4">
        <f t="shared" si="52"/>
        <v>9006360903.9946175</v>
      </c>
      <c r="S102" s="4">
        <f t="shared" si="53"/>
        <v>9100592614.4889755</v>
      </c>
    </row>
    <row r="103" spans="1:19">
      <c r="A103" s="14">
        <f t="shared" si="36"/>
        <v>0.28375500605568299</v>
      </c>
      <c r="B103" s="16">
        <f t="shared" si="37"/>
        <v>303768.9866848666</v>
      </c>
      <c r="C103" s="4"/>
      <c r="D103" s="4">
        <f t="shared" si="38"/>
        <v>2.4599855009733173E-209</v>
      </c>
      <c r="E103" s="4">
        <f t="shared" si="39"/>
        <v>2.3712576214835102E-69</v>
      </c>
      <c r="F103" s="4">
        <f t="shared" si="40"/>
        <v>5.6681020505022307E-25</v>
      </c>
      <c r="G103" s="4">
        <f t="shared" si="41"/>
        <v>1.459199694679376E-7</v>
      </c>
      <c r="H103" s="4">
        <f t="shared" si="42"/>
        <v>10.708299577720112</v>
      </c>
      <c r="I103" s="4">
        <f t="shared" si="43"/>
        <v>88972.876519741112</v>
      </c>
      <c r="J103" s="4">
        <f t="shared" si="44"/>
        <v>11024301.756163901</v>
      </c>
      <c r="K103" s="4">
        <f t="shared" si="45"/>
        <v>163897935.76403359</v>
      </c>
      <c r="L103" s="4">
        <f t="shared" si="46"/>
        <v>777210301.36642444</v>
      </c>
      <c r="M103" s="4">
        <f t="shared" si="47"/>
        <v>1925690286.2351477</v>
      </c>
      <c r="N103" s="4">
        <f t="shared" si="48"/>
        <v>3247757225.1606808</v>
      </c>
      <c r="O103" s="4">
        <f t="shared" si="49"/>
        <v>4327138598.1311684</v>
      </c>
      <c r="P103" s="4">
        <f t="shared" si="50"/>
        <v>4970272664.3065834</v>
      </c>
      <c r="Q103" s="4">
        <f t="shared" si="51"/>
        <v>5190016947.6577625</v>
      </c>
      <c r="R103" s="4">
        <f t="shared" si="52"/>
        <v>5093121254.2981319</v>
      </c>
      <c r="S103" s="4">
        <f t="shared" si="53"/>
        <v>4798145729.5463076</v>
      </c>
    </row>
    <row r="104" spans="1:19">
      <c r="A104" s="14">
        <f t="shared" si="36"/>
        <v>0.3076333400229358</v>
      </c>
      <c r="B104" s="16">
        <f t="shared" si="37"/>
        <v>215450.23305940995</v>
      </c>
      <c r="C104" s="4"/>
      <c r="D104" s="4">
        <f t="shared" si="38"/>
        <v>1.1966724897206028E-148</v>
      </c>
      <c r="E104" s="4">
        <f t="shared" si="39"/>
        <v>1.9185868147136241E-47</v>
      </c>
      <c r="F104" s="4">
        <f t="shared" si="40"/>
        <v>2.0392127634752255E-15</v>
      </c>
      <c r="G104" s="4">
        <f t="shared" si="41"/>
        <v>6.788973157083514E-3</v>
      </c>
      <c r="H104" s="4">
        <f t="shared" si="42"/>
        <v>2861.3128924102066</v>
      </c>
      <c r="I104" s="4">
        <f t="shared" si="43"/>
        <v>1712471.2762782329</v>
      </c>
      <c r="J104" s="4">
        <f t="shared" si="44"/>
        <v>49581648.417920962</v>
      </c>
      <c r="K104" s="4">
        <f t="shared" si="45"/>
        <v>313187101.36954176</v>
      </c>
      <c r="L104" s="4">
        <f t="shared" si="46"/>
        <v>873874065.37392294</v>
      </c>
      <c r="M104" s="4">
        <f t="shared" si="47"/>
        <v>1536997701.2926247</v>
      </c>
      <c r="N104" s="4">
        <f t="shared" si="48"/>
        <v>2060916329.2606707</v>
      </c>
      <c r="O104" s="4">
        <f t="shared" si="49"/>
        <v>2344125191.5425501</v>
      </c>
      <c r="P104" s="4">
        <f t="shared" si="50"/>
        <v>2407387525.1216483</v>
      </c>
      <c r="Q104" s="4">
        <f t="shared" si="51"/>
        <v>2318205998.0753083</v>
      </c>
      <c r="R104" s="4">
        <f t="shared" si="52"/>
        <v>2142886459.2833347</v>
      </c>
      <c r="S104" s="4">
        <f t="shared" si="53"/>
        <v>1930122065.2799885</v>
      </c>
    </row>
    <row r="105" spans="1:19">
      <c r="A105" s="14">
        <f t="shared" si="36"/>
        <v>0.33107821821164629</v>
      </c>
      <c r="B105" s="16">
        <f t="shared" si="37"/>
        <v>198420.15949037569</v>
      </c>
      <c r="C105" s="4"/>
      <c r="D105" s="4">
        <f t="shared" si="38"/>
        <v>4.515729006926182E-108</v>
      </c>
      <c r="E105" s="4">
        <f t="shared" si="39"/>
        <v>9.6735512532837044E-33</v>
      </c>
      <c r="F105" s="4">
        <f t="shared" si="40"/>
        <v>5.8963238813889856E-9</v>
      </c>
      <c r="G105" s="4">
        <f t="shared" si="41"/>
        <v>10.748009392136545</v>
      </c>
      <c r="H105" s="4">
        <f t="shared" si="42"/>
        <v>144861.57058479401</v>
      </c>
      <c r="I105" s="4">
        <f t="shared" si="43"/>
        <v>14987398.921726527</v>
      </c>
      <c r="J105" s="4">
        <f t="shared" si="44"/>
        <v>164491734.3967624</v>
      </c>
      <c r="K105" s="4">
        <f t="shared" si="45"/>
        <v>586941739.56391716</v>
      </c>
      <c r="L105" s="4">
        <f t="shared" si="46"/>
        <v>1149650497.6166439</v>
      </c>
      <c r="M105" s="4">
        <f t="shared" si="47"/>
        <v>1608763405.2760077</v>
      </c>
      <c r="N105" s="4">
        <f t="shared" si="48"/>
        <v>1851047489.4517441</v>
      </c>
      <c r="O105" s="4">
        <f t="shared" si="49"/>
        <v>1894532783.745635</v>
      </c>
      <c r="P105" s="4">
        <f t="shared" si="50"/>
        <v>1805639149.5675986</v>
      </c>
      <c r="Q105" s="4">
        <f t="shared" si="51"/>
        <v>1647261275.0856028</v>
      </c>
      <c r="R105" s="4">
        <f t="shared" si="52"/>
        <v>1463130918.1927295</v>
      </c>
      <c r="S105" s="4">
        <f t="shared" si="53"/>
        <v>1278955625.6426692</v>
      </c>
    </row>
    <row r="106" spans="1:19">
      <c r="A106" s="14">
        <f t="shared" si="36"/>
        <v>0.35408964062181447</v>
      </c>
      <c r="B106" s="16">
        <f t="shared" si="37"/>
        <v>155250.90323398658</v>
      </c>
      <c r="C106" s="4"/>
      <c r="D106" s="4">
        <f t="shared" si="38"/>
        <v>2.8847352687935722E-80</v>
      </c>
      <c r="E106" s="4">
        <f t="shared" si="39"/>
        <v>8.5770613476523491E-23</v>
      </c>
      <c r="F106" s="4">
        <f t="shared" si="40"/>
        <v>1.0722279223775413E-4</v>
      </c>
      <c r="G106" s="4">
        <f t="shared" si="41"/>
        <v>1096.4043384073439</v>
      </c>
      <c r="H106" s="4">
        <f t="shared" si="42"/>
        <v>1373074.398037889</v>
      </c>
      <c r="I106" s="4">
        <f t="shared" si="43"/>
        <v>42301823.987416506</v>
      </c>
      <c r="J106" s="4">
        <f t="shared" si="44"/>
        <v>237695596.63433915</v>
      </c>
      <c r="K106" s="4">
        <f t="shared" si="45"/>
        <v>571856671.14431846</v>
      </c>
      <c r="L106" s="4">
        <f t="shared" si="46"/>
        <v>877397430.88859868</v>
      </c>
      <c r="M106" s="4">
        <f t="shared" si="47"/>
        <v>1048551926.4865186</v>
      </c>
      <c r="N106" s="4">
        <f t="shared" si="48"/>
        <v>1085538536.2791522</v>
      </c>
      <c r="O106" s="4">
        <f t="shared" si="49"/>
        <v>1032987691.7799288</v>
      </c>
      <c r="P106" s="4">
        <f t="shared" si="50"/>
        <v>935055300.82357812</v>
      </c>
      <c r="Q106" s="4">
        <f t="shared" si="51"/>
        <v>821802339.66582167</v>
      </c>
      <c r="R106" s="4">
        <f t="shared" si="52"/>
        <v>710116889.60818243</v>
      </c>
      <c r="S106" s="4">
        <f t="shared" si="53"/>
        <v>608023956.51551151</v>
      </c>
    </row>
    <row r="107" spans="1:19">
      <c r="A107" s="14">
        <f t="shared" si="36"/>
        <v>0.3766676072534404</v>
      </c>
      <c r="B107" s="16">
        <f t="shared" si="37"/>
        <v>88714.801847992319</v>
      </c>
      <c r="C107" s="4"/>
      <c r="D107" s="4">
        <f t="shared" si="38"/>
        <v>7.0293445023587792E-61</v>
      </c>
      <c r="E107" s="4">
        <f t="shared" si="39"/>
        <v>4.3116688196477891E-16</v>
      </c>
      <c r="F107" s="4">
        <f t="shared" si="40"/>
        <v>4.9088796336786325E-2</v>
      </c>
      <c r="G107" s="4">
        <f t="shared" si="41"/>
        <v>12635.161350647753</v>
      </c>
      <c r="H107" s="4">
        <f t="shared" si="42"/>
        <v>2925992.029079447</v>
      </c>
      <c r="I107" s="4">
        <f t="shared" si="43"/>
        <v>38124781.058885366</v>
      </c>
      <c r="J107" s="4">
        <f t="shared" si="44"/>
        <v>133145208.19740146</v>
      </c>
      <c r="K107" s="4">
        <f t="shared" si="45"/>
        <v>242095766.0782063</v>
      </c>
      <c r="L107" s="4">
        <f t="shared" si="46"/>
        <v>312286670.72863054</v>
      </c>
      <c r="M107" s="4">
        <f t="shared" si="47"/>
        <v>333628764.810902</v>
      </c>
      <c r="N107" s="4">
        <f t="shared" si="48"/>
        <v>320430695.33604789</v>
      </c>
      <c r="O107" s="4">
        <f t="shared" si="49"/>
        <v>289542108.67348188</v>
      </c>
      <c r="P107" s="4">
        <f t="shared" si="50"/>
        <v>252668484.56430492</v>
      </c>
      <c r="Q107" s="4">
        <f t="shared" si="51"/>
        <v>216257982.08994013</v>
      </c>
      <c r="R107" s="4">
        <f t="shared" si="52"/>
        <v>183248260.25659043</v>
      </c>
      <c r="S107" s="4">
        <f t="shared" si="53"/>
        <v>154614625.70308986</v>
      </c>
    </row>
    <row r="108" spans="1:19">
      <c r="A108" s="14">
        <f t="shared" si="36"/>
        <v>0.39881211810652395</v>
      </c>
      <c r="B108" s="16">
        <f t="shared" si="37"/>
        <v>145745.74589313028</v>
      </c>
      <c r="C108" s="4"/>
      <c r="D108" s="4">
        <f t="shared" si="38"/>
        <v>5.3044350734893519E-46</v>
      </c>
      <c r="E108" s="4">
        <f t="shared" si="39"/>
        <v>1.8788890367499153E-10</v>
      </c>
      <c r="F108" s="4">
        <f t="shared" si="40"/>
        <v>24.410828986530959</v>
      </c>
      <c r="G108" s="4">
        <f t="shared" si="41"/>
        <v>430145.50422799785</v>
      </c>
      <c r="H108" s="4">
        <f t="shared" si="42"/>
        <v>29138244.130239185</v>
      </c>
      <c r="I108" s="4">
        <f t="shared" si="43"/>
        <v>202871351.2008031</v>
      </c>
      <c r="J108" s="4">
        <f t="shared" si="44"/>
        <v>501094042.79910642</v>
      </c>
      <c r="K108" s="4">
        <f t="shared" si="45"/>
        <v>743053481.97616827</v>
      </c>
      <c r="L108" s="4">
        <f t="shared" si="46"/>
        <v>844726960.3007108</v>
      </c>
      <c r="M108" s="4">
        <f t="shared" si="47"/>
        <v>831709453.73664773</v>
      </c>
      <c r="N108" s="4">
        <f t="shared" si="48"/>
        <v>756330865.29684901</v>
      </c>
      <c r="O108" s="4">
        <f t="shared" si="49"/>
        <v>658147991.54955232</v>
      </c>
      <c r="P108" s="4">
        <f t="shared" si="50"/>
        <v>559218291.18264234</v>
      </c>
      <c r="Q108" s="4">
        <f t="shared" si="51"/>
        <v>469483978.96676177</v>
      </c>
      <c r="R108" s="4">
        <f t="shared" si="52"/>
        <v>392194967.58911318</v>
      </c>
      <c r="S108" s="4">
        <f t="shared" si="53"/>
        <v>327390648.04305077</v>
      </c>
    </row>
    <row r="109" spans="1:19">
      <c r="A109" s="14">
        <f t="shared" si="36"/>
        <v>0.42052317318106525</v>
      </c>
      <c r="B109" s="16">
        <f t="shared" si="37"/>
        <v>133072.20277198849</v>
      </c>
      <c r="C109" s="4"/>
      <c r="D109" s="4">
        <f t="shared" si="38"/>
        <v>2.3687040676023602E-35</v>
      </c>
      <c r="E109" s="4">
        <f t="shared" si="39"/>
        <v>1.1172235735800049E-6</v>
      </c>
      <c r="F109" s="4">
        <f t="shared" si="40"/>
        <v>937.0896178481953</v>
      </c>
      <c r="G109" s="4">
        <f t="shared" si="41"/>
        <v>2244390.2327884417</v>
      </c>
      <c r="H109" s="4">
        <f t="shared" si="42"/>
        <v>60902950.430191472</v>
      </c>
      <c r="I109" s="4">
        <f t="shared" si="43"/>
        <v>265968932.51696271</v>
      </c>
      <c r="J109" s="4">
        <f t="shared" si="44"/>
        <v>507669626.29853201</v>
      </c>
      <c r="K109" s="4">
        <f t="shared" si="45"/>
        <v>646802305.96617675</v>
      </c>
      <c r="L109" s="4">
        <f t="shared" si="46"/>
        <v>669316365.440979</v>
      </c>
      <c r="M109" s="4">
        <f t="shared" si="47"/>
        <v>620154497.85454524</v>
      </c>
      <c r="N109" s="4">
        <f t="shared" si="48"/>
        <v>541475680.1497587</v>
      </c>
      <c r="O109" s="4">
        <f t="shared" si="49"/>
        <v>458153021.53064042</v>
      </c>
      <c r="P109" s="4">
        <f t="shared" si="50"/>
        <v>381635641.93654549</v>
      </c>
      <c r="Q109" s="4">
        <f t="shared" si="51"/>
        <v>315827812.89562899</v>
      </c>
      <c r="R109" s="4">
        <f t="shared" si="52"/>
        <v>261052222.58047515</v>
      </c>
      <c r="S109" s="4">
        <f t="shared" si="53"/>
        <v>216188988.12097129</v>
      </c>
    </row>
    <row r="110" spans="1:19">
      <c r="A110" s="14">
        <f t="shared" si="36"/>
        <v>0.44180077247706423</v>
      </c>
      <c r="B110" s="16">
        <f t="shared" si="37"/>
        <v>41981.111588782085</v>
      </c>
      <c r="C110" s="4"/>
      <c r="D110" s="4">
        <f t="shared" si="38"/>
        <v>3.0987048169900231E-28</v>
      </c>
      <c r="E110" s="4">
        <f t="shared" si="39"/>
        <v>8.8954551393923781E-5</v>
      </c>
      <c r="F110" s="4">
        <f t="shared" si="40"/>
        <v>1627.4687033809939</v>
      </c>
      <c r="G110" s="4">
        <f t="shared" si="41"/>
        <v>857761.11733451346</v>
      </c>
      <c r="H110" s="4">
        <f t="shared" si="42"/>
        <v>11628422.282074315</v>
      </c>
      <c r="I110" s="4">
        <f t="shared" si="43"/>
        <v>35649548.606854796</v>
      </c>
      <c r="J110" s="4">
        <f t="shared" si="44"/>
        <v>55960790.86162065</v>
      </c>
      <c r="K110" s="4">
        <f t="shared" si="45"/>
        <v>63544299.963568702</v>
      </c>
      <c r="L110" s="4">
        <f t="shared" si="46"/>
        <v>61229295.452413939</v>
      </c>
      <c r="M110" s="4">
        <f t="shared" si="47"/>
        <v>54176567.741665334</v>
      </c>
      <c r="N110" s="4">
        <f t="shared" si="48"/>
        <v>45866263.529254556</v>
      </c>
      <c r="O110" s="4">
        <f t="shared" si="49"/>
        <v>37991416.672678255</v>
      </c>
      <c r="P110" s="4">
        <f t="shared" si="50"/>
        <v>31173489.961284928</v>
      </c>
      <c r="Q110" s="4">
        <f t="shared" si="51"/>
        <v>25518488.404085051</v>
      </c>
      <c r="R110" s="4">
        <f t="shared" si="52"/>
        <v>20923741.740626566</v>
      </c>
      <c r="S110" s="4">
        <f t="shared" si="53"/>
        <v>17223536.639645662</v>
      </c>
    </row>
    <row r="111" spans="1:19">
      <c r="A111" s="14">
        <f t="shared" si="36"/>
        <v>0.46264491599452084</v>
      </c>
      <c r="B111" s="16">
        <f t="shared" si="37"/>
        <v>77229.403394457608</v>
      </c>
      <c r="C111" s="4"/>
      <c r="D111" s="4">
        <f t="shared" si="38"/>
        <v>1.8483144651971678E-21</v>
      </c>
      <c r="E111" s="4">
        <f t="shared" si="39"/>
        <v>5.0226082982226909E-2</v>
      </c>
      <c r="F111" s="4">
        <f t="shared" si="40"/>
        <v>48038.995433513584</v>
      </c>
      <c r="G111" s="4">
        <f t="shared" si="41"/>
        <v>7874421.174109187</v>
      </c>
      <c r="H111" s="4">
        <f t="shared" si="42"/>
        <v>62496549.56399022</v>
      </c>
      <c r="I111" s="4">
        <f t="shared" si="43"/>
        <v>145828385.48399106</v>
      </c>
      <c r="J111" s="4">
        <f t="shared" si="44"/>
        <v>196859452.4625614</v>
      </c>
      <c r="K111" s="4">
        <f t="shared" si="45"/>
        <v>204539022.8862927</v>
      </c>
      <c r="L111" s="4">
        <f t="shared" si="46"/>
        <v>186534903.68858129</v>
      </c>
      <c r="M111" s="4">
        <f t="shared" si="47"/>
        <v>159283187.58653724</v>
      </c>
      <c r="N111" s="4">
        <f t="shared" si="48"/>
        <v>131678833.28671373</v>
      </c>
      <c r="O111" s="4">
        <f t="shared" si="49"/>
        <v>107295102.93066669</v>
      </c>
      <c r="P111" s="4">
        <f t="shared" si="50"/>
        <v>87023285.524257556</v>
      </c>
      <c r="Q111" s="4">
        <f t="shared" si="51"/>
        <v>70640594.401926592</v>
      </c>
      <c r="R111" s="4">
        <f t="shared" si="52"/>
        <v>57563105.901417345</v>
      </c>
      <c r="S111" s="4">
        <f t="shared" si="53"/>
        <v>47163217.533462301</v>
      </c>
    </row>
    <row r="112" spans="1:19">
      <c r="A112" s="14">
        <f t="shared" si="36"/>
        <v>0.48305560373343526</v>
      </c>
      <c r="B112" s="16">
        <f t="shared" si="37"/>
        <v>70892.631833886728</v>
      </c>
      <c r="C112" s="4"/>
      <c r="D112" s="4">
        <f t="shared" si="38"/>
        <v>1.1724198961672729E-16</v>
      </c>
      <c r="E112" s="4">
        <f t="shared" si="39"/>
        <v>2.2477354684985871</v>
      </c>
      <c r="F112" s="4">
        <f t="shared" si="40"/>
        <v>213103.4187663288</v>
      </c>
      <c r="G112" s="4">
        <f t="shared" si="41"/>
        <v>13994273.018967379</v>
      </c>
      <c r="H112" s="4">
        <f t="shared" si="42"/>
        <v>73026249.799877331</v>
      </c>
      <c r="I112" s="4">
        <f t="shared" si="43"/>
        <v>137599904.91362011</v>
      </c>
      <c r="J112" s="4">
        <f t="shared" si="44"/>
        <v>165051746.48723912</v>
      </c>
      <c r="K112" s="4">
        <f t="shared" si="45"/>
        <v>159966682.50059718</v>
      </c>
      <c r="L112" s="4">
        <f t="shared" si="46"/>
        <v>139731987.8821018</v>
      </c>
      <c r="M112" s="4">
        <f t="shared" si="47"/>
        <v>116040900.98735654</v>
      </c>
      <c r="N112" s="4">
        <f t="shared" si="48"/>
        <v>94159041.645748928</v>
      </c>
      <c r="O112" s="4">
        <f t="shared" si="49"/>
        <v>75743106.774830297</v>
      </c>
      <c r="P112" s="4">
        <f t="shared" si="50"/>
        <v>60876253.261997536</v>
      </c>
      <c r="Q112" s="4">
        <f t="shared" si="51"/>
        <v>49091643.603587523</v>
      </c>
      <c r="R112" s="4">
        <f t="shared" si="52"/>
        <v>39809532.097287565</v>
      </c>
      <c r="S112" s="4">
        <f t="shared" si="53"/>
        <v>32498345.125757392</v>
      </c>
    </row>
    <row r="113" spans="1:19">
      <c r="A113" s="14">
        <f t="shared" si="36"/>
        <v>0.5030328356938073</v>
      </c>
      <c r="B113" s="16">
        <f t="shared" si="37"/>
        <v>41585.063366246402</v>
      </c>
      <c r="C113" s="4"/>
      <c r="D113" s="4">
        <f t="shared" si="38"/>
        <v>2.9080082173329428E-13</v>
      </c>
      <c r="E113" s="4">
        <f t="shared" si="39"/>
        <v>17.555030481124977</v>
      </c>
      <c r="F113" s="4">
        <f t="shared" si="40"/>
        <v>265674.93418148602</v>
      </c>
      <c r="G113" s="4">
        <f t="shared" si="41"/>
        <v>8439879.1266507935</v>
      </c>
      <c r="H113" s="4">
        <f t="shared" si="42"/>
        <v>31571504.573390771</v>
      </c>
      <c r="I113" s="4">
        <f t="shared" si="43"/>
        <v>50202644.627653189</v>
      </c>
      <c r="J113" s="4">
        <f t="shared" si="44"/>
        <v>54826895.919920474</v>
      </c>
      <c r="K113" s="4">
        <f t="shared" si="45"/>
        <v>50282868.802085631</v>
      </c>
      <c r="L113" s="4">
        <f t="shared" si="46"/>
        <v>42445054.034741208</v>
      </c>
      <c r="M113" s="4">
        <f t="shared" si="47"/>
        <v>34477907.079447664</v>
      </c>
      <c r="N113" s="4">
        <f t="shared" si="48"/>
        <v>27565471.614759009</v>
      </c>
      <c r="O113" s="4">
        <f t="shared" si="49"/>
        <v>21948987.504655238</v>
      </c>
      <c r="P113" s="4">
        <f t="shared" si="50"/>
        <v>17513901.921228588</v>
      </c>
      <c r="Q113" s="4">
        <f t="shared" si="51"/>
        <v>14049884.215334833</v>
      </c>
      <c r="R113" s="4">
        <f t="shared" si="52"/>
        <v>11349504.355339527</v>
      </c>
      <c r="S113" s="4">
        <f t="shared" si="53"/>
        <v>9238315.0373984054</v>
      </c>
    </row>
    <row r="114" spans="1:19">
      <c r="A114" s="14">
        <f t="shared" si="36"/>
        <v>0.52257661187563709</v>
      </c>
      <c r="B114" s="16">
        <f t="shared" si="37"/>
        <v>52674.413597245446</v>
      </c>
      <c r="C114" s="4"/>
      <c r="D114" s="4">
        <f t="shared" si="38"/>
        <v>5.7151046269290117E-10</v>
      </c>
      <c r="E114" s="4">
        <f t="shared" si="39"/>
        <v>336.77490020180875</v>
      </c>
      <c r="F114" s="4">
        <f t="shared" si="40"/>
        <v>1166549.7229691711</v>
      </c>
      <c r="G114" s="4">
        <f t="shared" si="41"/>
        <v>20675416.517361976</v>
      </c>
      <c r="H114" s="4">
        <f t="shared" si="42"/>
        <v>59188488.557563394</v>
      </c>
      <c r="I114" s="4">
        <f t="shared" si="43"/>
        <v>82117741.470441714</v>
      </c>
      <c r="J114" s="4">
        <f t="shared" si="44"/>
        <v>83170533.788497224</v>
      </c>
      <c r="K114" s="4">
        <f t="shared" si="45"/>
        <v>72966435.270155534</v>
      </c>
      <c r="L114" s="4">
        <f t="shared" si="46"/>
        <v>59922411.272802152</v>
      </c>
      <c r="M114" s="4">
        <f t="shared" si="47"/>
        <v>47817554.733838893</v>
      </c>
      <c r="N114" s="4">
        <f t="shared" si="48"/>
        <v>37778754.82662601</v>
      </c>
      <c r="O114" s="4">
        <f t="shared" si="49"/>
        <v>29835624.563288435</v>
      </c>
      <c r="P114" s="4">
        <f t="shared" si="50"/>
        <v>23669177.32508954</v>
      </c>
      <c r="Q114" s="4">
        <f t="shared" si="51"/>
        <v>18908146.756422594</v>
      </c>
      <c r="R114" s="4">
        <f t="shared" si="52"/>
        <v>15226735.53015621</v>
      </c>
      <c r="S114" s="4">
        <f t="shared" si="53"/>
        <v>12365495.014527997</v>
      </c>
    </row>
    <row r="115" spans="1:19">
      <c r="A115" s="14">
        <f t="shared" si="36"/>
        <v>0.54168693227892462</v>
      </c>
      <c r="B115" s="16">
        <f t="shared" si="37"/>
        <v>11881.4466760704</v>
      </c>
      <c r="C115" s="4"/>
      <c r="D115" s="4">
        <f t="shared" si="38"/>
        <v>9.161686992932108E-9</v>
      </c>
      <c r="E115" s="4">
        <f t="shared" si="39"/>
        <v>125.52286345500855</v>
      </c>
      <c r="F115" s="4">
        <f t="shared" si="40"/>
        <v>131207.59226874617</v>
      </c>
      <c r="G115" s="4">
        <f t="shared" si="41"/>
        <v>1447400.4675356571</v>
      </c>
      <c r="H115" s="4">
        <f t="shared" si="42"/>
        <v>3334080.2823632145</v>
      </c>
      <c r="I115" s="4">
        <f t="shared" si="43"/>
        <v>4140462.2780133486</v>
      </c>
      <c r="J115" s="4">
        <f t="shared" si="44"/>
        <v>3944425.515148514</v>
      </c>
      <c r="K115" s="4">
        <f t="shared" si="45"/>
        <v>3337934.9129377524</v>
      </c>
      <c r="L115" s="4">
        <f t="shared" si="46"/>
        <v>2680660.2570700166</v>
      </c>
      <c r="M115" s="4">
        <f t="shared" si="47"/>
        <v>2108485.7157033384</v>
      </c>
      <c r="N115" s="4">
        <f t="shared" si="48"/>
        <v>1649813.5499497971</v>
      </c>
      <c r="O115" s="4">
        <f t="shared" si="49"/>
        <v>1294280.7895967336</v>
      </c>
      <c r="P115" s="4">
        <f t="shared" si="50"/>
        <v>1021947.6756150316</v>
      </c>
      <c r="Q115" s="4">
        <f t="shared" si="51"/>
        <v>813602.72735511395</v>
      </c>
      <c r="R115" s="4">
        <f t="shared" si="52"/>
        <v>653546.25268609531</v>
      </c>
      <c r="S115" s="4">
        <f t="shared" si="53"/>
        <v>529735.93258965656</v>
      </c>
    </row>
    <row r="116" spans="1:19">
      <c r="A116" s="14">
        <f t="shared" si="36"/>
        <v>0.56036379690366966</v>
      </c>
      <c r="B116" s="16">
        <f t="shared" si="37"/>
        <v>60199.32982542336</v>
      </c>
      <c r="C116" s="4"/>
      <c r="D116" s="4">
        <f t="shared" si="38"/>
        <v>2.584223007309895E-5</v>
      </c>
      <c r="E116" s="4">
        <f t="shared" si="39"/>
        <v>16157.256881863728</v>
      </c>
      <c r="F116" s="4">
        <f t="shared" si="40"/>
        <v>6317688.2660625726</v>
      </c>
      <c r="G116" s="4">
        <f t="shared" si="41"/>
        <v>47226228.039891891</v>
      </c>
      <c r="H116" s="4">
        <f t="shared" si="42"/>
        <v>91011814.179690644</v>
      </c>
      <c r="I116" s="4">
        <f t="shared" si="43"/>
        <v>103198066.22167639</v>
      </c>
      <c r="J116" s="4">
        <f t="shared" si="44"/>
        <v>93492593.458048046</v>
      </c>
      <c r="K116" s="4">
        <f t="shared" si="45"/>
        <v>76810243.762223005</v>
      </c>
      <c r="L116" s="4">
        <f t="shared" si="46"/>
        <v>60564785.991289712</v>
      </c>
      <c r="M116" s="4">
        <f t="shared" si="47"/>
        <v>47076459.273341358</v>
      </c>
      <c r="N116" s="4">
        <f t="shared" si="48"/>
        <v>36544680.836055681</v>
      </c>
      <c r="O116" s="4">
        <f t="shared" si="49"/>
        <v>28512989.498833571</v>
      </c>
      <c r="P116" s="4">
        <f t="shared" si="50"/>
        <v>22426534.453399494</v>
      </c>
      <c r="Q116" s="4">
        <f t="shared" si="51"/>
        <v>17804489.893006362</v>
      </c>
      <c r="R116" s="4">
        <f t="shared" si="52"/>
        <v>14272356.065803604</v>
      </c>
      <c r="S116" s="4">
        <f t="shared" si="53"/>
        <v>11550598.013569772</v>
      </c>
    </row>
    <row r="117" spans="1:19">
      <c r="A117" s="14">
        <f t="shared" si="36"/>
        <v>0.57860720574987257</v>
      </c>
      <c r="B117" s="16">
        <f t="shared" si="37"/>
        <v>22178.70046199808</v>
      </c>
      <c r="C117" s="4"/>
      <c r="D117" s="4">
        <f t="shared" si="38"/>
        <v>1.686067236695107E-4</v>
      </c>
      <c r="E117" s="4">
        <f t="shared" si="39"/>
        <v>8173.7648956527582</v>
      </c>
      <c r="F117" s="4">
        <f t="shared" si="40"/>
        <v>1415458.2772969874</v>
      </c>
      <c r="G117" s="4">
        <f t="shared" si="41"/>
        <v>7665456.5161197111</v>
      </c>
      <c r="H117" s="4">
        <f t="shared" si="42"/>
        <v>12743329.565667378</v>
      </c>
      <c r="I117" s="4">
        <f t="shared" si="43"/>
        <v>13401094.281714367</v>
      </c>
      <c r="J117" s="4">
        <f t="shared" si="44"/>
        <v>11645684.918382267</v>
      </c>
      <c r="K117" s="4">
        <f t="shared" si="45"/>
        <v>9336018.5907822177</v>
      </c>
      <c r="L117" s="4">
        <f t="shared" si="46"/>
        <v>7250487.7586209988</v>
      </c>
      <c r="M117" s="4">
        <f t="shared" si="47"/>
        <v>5580704.9796004472</v>
      </c>
      <c r="N117" s="4">
        <f t="shared" si="48"/>
        <v>4303848.545565295</v>
      </c>
      <c r="O117" s="4">
        <f t="shared" si="49"/>
        <v>3342784.1519903233</v>
      </c>
      <c r="P117" s="4">
        <f t="shared" si="50"/>
        <v>2620810.4663795</v>
      </c>
      <c r="Q117" s="4">
        <f t="shared" si="51"/>
        <v>2075847.6769822389</v>
      </c>
      <c r="R117" s="4">
        <f t="shared" si="52"/>
        <v>1661184.9466993283</v>
      </c>
      <c r="S117" s="4">
        <f t="shared" si="53"/>
        <v>1342666.8513721386</v>
      </c>
    </row>
    <row r="118" spans="1:19">
      <c r="A118" s="14">
        <f t="shared" si="36"/>
        <v>0.5964171588175331</v>
      </c>
      <c r="B118" s="16">
        <f t="shared" si="37"/>
        <v>30099.66491271168</v>
      </c>
      <c r="C118" s="4"/>
      <c r="D118" s="4">
        <f t="shared" si="38"/>
        <v>7.7483516789985047E-3</v>
      </c>
      <c r="E118" s="4">
        <f t="shared" si="39"/>
        <v>44380.881958841572</v>
      </c>
      <c r="F118" s="4">
        <f t="shared" si="40"/>
        <v>3892444.0234487513</v>
      </c>
      <c r="G118" s="4">
        <f t="shared" si="41"/>
        <v>16104180.39366889</v>
      </c>
      <c r="H118" s="4">
        <f t="shared" si="42"/>
        <v>23663799.687372457</v>
      </c>
      <c r="I118" s="4">
        <f t="shared" si="43"/>
        <v>23367633.237972505</v>
      </c>
      <c r="J118" s="4">
        <f t="shared" si="44"/>
        <v>19612685.616710607</v>
      </c>
      <c r="K118" s="4">
        <f t="shared" si="45"/>
        <v>15404303.12988184</v>
      </c>
      <c r="L118" s="4">
        <f t="shared" si="46"/>
        <v>11812410.134076508</v>
      </c>
      <c r="M118" s="4">
        <f t="shared" si="47"/>
        <v>9017800.641918337</v>
      </c>
      <c r="N118" s="4">
        <f t="shared" si="48"/>
        <v>6916493.3262692615</v>
      </c>
      <c r="O118" s="4">
        <f t="shared" si="49"/>
        <v>5351729.4420141298</v>
      </c>
      <c r="P118" s="4">
        <f t="shared" si="50"/>
        <v>4184644.9927677168</v>
      </c>
      <c r="Q118" s="4">
        <f t="shared" si="51"/>
        <v>3308087.2280394295</v>
      </c>
      <c r="R118" s="4">
        <f t="shared" si="52"/>
        <v>2643493.962541536</v>
      </c>
      <c r="S118" s="4">
        <f t="shared" si="53"/>
        <v>2134332.555890807</v>
      </c>
    </row>
    <row r="119" spans="1:19">
      <c r="A119" s="14">
        <f t="shared" si="36"/>
        <v>0.61379365610665138</v>
      </c>
      <c r="B119" s="16">
        <f t="shared" si="37"/>
        <v>18218.218236641285</v>
      </c>
      <c r="C119" s="4"/>
      <c r="D119" s="4">
        <f t="shared" si="38"/>
        <v>4.1891791333452805E-2</v>
      </c>
      <c r="E119" s="4">
        <f t="shared" si="39"/>
        <v>39751.317986224763</v>
      </c>
      <c r="F119" s="4">
        <f t="shared" si="40"/>
        <v>1966470.605672837</v>
      </c>
      <c r="G119" s="4">
        <f t="shared" si="41"/>
        <v>6486099.776939922</v>
      </c>
      <c r="H119" s="4">
        <f t="shared" si="42"/>
        <v>8590393.8834093902</v>
      </c>
      <c r="I119" s="4">
        <f t="shared" si="43"/>
        <v>8045277.6663681502</v>
      </c>
      <c r="J119" s="4">
        <f t="shared" si="44"/>
        <v>6557692.8078396153</v>
      </c>
      <c r="K119" s="4">
        <f t="shared" si="45"/>
        <v>5062576.2974632522</v>
      </c>
      <c r="L119" s="4">
        <f t="shared" si="46"/>
        <v>3840881.0421363129</v>
      </c>
      <c r="M119" s="4">
        <f t="shared" si="47"/>
        <v>2912035.1101958831</v>
      </c>
      <c r="N119" s="4">
        <f t="shared" si="48"/>
        <v>2223189.2087449101</v>
      </c>
      <c r="O119" s="4">
        <f t="shared" si="49"/>
        <v>1714752.697872841</v>
      </c>
      <c r="P119" s="4">
        <f t="shared" si="50"/>
        <v>1337787.6541457856</v>
      </c>
      <c r="Q119" s="4">
        <f t="shared" si="51"/>
        <v>1055837.6945425041</v>
      </c>
      <c r="R119" s="4">
        <f t="shared" si="52"/>
        <v>842705.25094010669</v>
      </c>
      <c r="S119" s="4">
        <f t="shared" si="53"/>
        <v>679777.49593484006</v>
      </c>
    </row>
    <row r="120" spans="1:19">
      <c r="A120" s="14">
        <f t="shared" si="36"/>
        <v>0.63073669761722728</v>
      </c>
      <c r="B120" s="16">
        <f t="shared" si="37"/>
        <v>20594.507571855363</v>
      </c>
      <c r="C120" s="4"/>
      <c r="D120" s="4">
        <f t="shared" si="38"/>
        <v>0.51687974116127167</v>
      </c>
      <c r="E120" s="4">
        <f t="shared" si="39"/>
        <v>106838.76563865405</v>
      </c>
      <c r="F120" s="4">
        <f t="shared" si="40"/>
        <v>3252672.9961714079</v>
      </c>
      <c r="G120" s="4">
        <f t="shared" si="41"/>
        <v>8853237.8620369993</v>
      </c>
      <c r="H120" s="4">
        <f t="shared" si="42"/>
        <v>10737043.203396555</v>
      </c>
      <c r="I120" s="4">
        <f t="shared" si="43"/>
        <v>9614191.0872362442</v>
      </c>
      <c r="J120" s="4">
        <f t="shared" si="44"/>
        <v>7644447.0187682416</v>
      </c>
      <c r="K120" s="4">
        <f t="shared" si="45"/>
        <v>5815964.0534042045</v>
      </c>
      <c r="L120" s="4">
        <f t="shared" si="46"/>
        <v>4372701.8899906659</v>
      </c>
      <c r="M120" s="4">
        <f t="shared" si="47"/>
        <v>3295911.1123513975</v>
      </c>
      <c r="N120" s="4">
        <f t="shared" si="48"/>
        <v>2506427.5741632283</v>
      </c>
      <c r="O120" s="4">
        <f t="shared" si="49"/>
        <v>1928003.0080136529</v>
      </c>
      <c r="P120" s="4">
        <f t="shared" si="50"/>
        <v>1501286.7289326901</v>
      </c>
      <c r="Q120" s="4">
        <f t="shared" si="51"/>
        <v>1183240.7731787772</v>
      </c>
      <c r="R120" s="4">
        <f t="shared" si="52"/>
        <v>943427.29835655738</v>
      </c>
      <c r="S120" s="4">
        <f t="shared" si="53"/>
        <v>760442.93507369806</v>
      </c>
    </row>
    <row r="121" spans="1:19">
      <c r="A121" s="14">
        <f t="shared" si="36"/>
        <v>0.64724628334926093</v>
      </c>
      <c r="B121" s="16">
        <f t="shared" si="37"/>
        <v>5148.6268929638409</v>
      </c>
      <c r="C121" s="4"/>
      <c r="D121" s="4">
        <f t="shared" si="38"/>
        <v>0.22076533352876962</v>
      </c>
      <c r="E121" s="4">
        <f t="shared" si="39"/>
        <v>12430.214636700661</v>
      </c>
      <c r="F121" s="4">
        <f t="shared" si="40"/>
        <v>250087.28592657301</v>
      </c>
      <c r="G121" s="4">
        <f t="shared" si="41"/>
        <v>577773.87582505401</v>
      </c>
      <c r="H121" s="4">
        <f t="shared" si="42"/>
        <v>649986.02632674959</v>
      </c>
      <c r="I121" s="4">
        <f t="shared" si="43"/>
        <v>560134.8576302065</v>
      </c>
      <c r="J121" s="4">
        <f t="shared" si="44"/>
        <v>436043.73854052584</v>
      </c>
      <c r="K121" s="4">
        <f t="shared" si="45"/>
        <v>327635.94955808495</v>
      </c>
      <c r="L121" s="4">
        <f t="shared" si="46"/>
        <v>244436.04156134554</v>
      </c>
      <c r="M121" s="4">
        <f t="shared" si="47"/>
        <v>183325.69675721251</v>
      </c>
      <c r="N121" s="4">
        <f t="shared" si="48"/>
        <v>138947.98675140811</v>
      </c>
      <c r="O121" s="4">
        <f t="shared" si="49"/>
        <v>106636.10693083287</v>
      </c>
      <c r="P121" s="4">
        <f t="shared" si="50"/>
        <v>82899.552362896939</v>
      </c>
      <c r="Q121" s="4">
        <f t="shared" si="51"/>
        <v>65260.328498665222</v>
      </c>
      <c r="R121" s="4">
        <f t="shared" si="52"/>
        <v>51988.388885930872</v>
      </c>
      <c r="S121" s="4">
        <f t="shared" si="53"/>
        <v>41877.475143766307</v>
      </c>
    </row>
    <row r="122" spans="1:19">
      <c r="A122" s="14">
        <f t="shared" si="36"/>
        <v>0.66332241330275232</v>
      </c>
      <c r="B122" s="16">
        <f t="shared" si="37"/>
        <v>25743.134464819206</v>
      </c>
      <c r="C122" s="4"/>
      <c r="D122" s="4">
        <f t="shared" si="38"/>
        <v>28.399639132706369</v>
      </c>
      <c r="E122" s="4">
        <f t="shared" si="39"/>
        <v>523590.42890603252</v>
      </c>
      <c r="F122" s="4">
        <f t="shared" si="40"/>
        <v>7381817.0279101897</v>
      </c>
      <c r="G122" s="4">
        <f t="shared" si="41"/>
        <v>14815246.194929726</v>
      </c>
      <c r="H122" s="4">
        <f t="shared" si="42"/>
        <v>15625606.121755386</v>
      </c>
      <c r="I122" s="4">
        <f t="shared" si="43"/>
        <v>13029885.738136251</v>
      </c>
      <c r="J122" s="4">
        <f t="shared" si="44"/>
        <v>9960553.7540067565</v>
      </c>
      <c r="K122" s="4">
        <f t="shared" si="45"/>
        <v>7404521.170831806</v>
      </c>
      <c r="L122" s="4">
        <f t="shared" si="46"/>
        <v>5487706.7376851188</v>
      </c>
      <c r="M122" s="4">
        <f t="shared" si="47"/>
        <v>4098153.304910433</v>
      </c>
      <c r="N122" s="4">
        <f t="shared" si="48"/>
        <v>3097217.1402523327</v>
      </c>
      <c r="O122" s="4">
        <f t="shared" si="49"/>
        <v>2372273.3771719057</v>
      </c>
      <c r="P122" s="4">
        <f t="shared" si="50"/>
        <v>1841640.2468623368</v>
      </c>
      <c r="Q122" s="4">
        <f t="shared" si="51"/>
        <v>1448311.4594185522</v>
      </c>
      <c r="R122" s="4">
        <f t="shared" si="52"/>
        <v>1152907.2795411893</v>
      </c>
      <c r="S122" s="4">
        <f t="shared" si="53"/>
        <v>928163.84795730887</v>
      </c>
    </row>
    <row r="123" spans="1:19">
      <c r="A123" s="14">
        <f t="shared" si="36"/>
        <v>0.67896508747770135</v>
      </c>
      <c r="B123" s="16">
        <f t="shared" si="37"/>
        <v>43565.304478924802</v>
      </c>
      <c r="C123" s="4"/>
      <c r="D123" s="4">
        <f t="shared" si="38"/>
        <v>331.01606179494951</v>
      </c>
      <c r="E123" s="4">
        <f t="shared" si="39"/>
        <v>2327736.2268358949</v>
      </c>
      <c r="F123" s="4">
        <f t="shared" si="40"/>
        <v>24142035.414659914</v>
      </c>
      <c r="G123" s="4">
        <f t="shared" si="41"/>
        <v>42909466.91536694</v>
      </c>
      <c r="H123" s="4">
        <f t="shared" si="42"/>
        <v>42804820.409079641</v>
      </c>
      <c r="I123" s="4">
        <f t="shared" si="43"/>
        <v>34694777.294679433</v>
      </c>
      <c r="J123" s="4">
        <f t="shared" si="44"/>
        <v>26109074.58562151</v>
      </c>
      <c r="K123" s="4">
        <f t="shared" si="45"/>
        <v>19230575.964927286</v>
      </c>
      <c r="L123" s="4">
        <f t="shared" si="46"/>
        <v>14170985.503822131</v>
      </c>
      <c r="M123" s="4">
        <f t="shared" si="47"/>
        <v>10543648.224866588</v>
      </c>
      <c r="N123" s="4">
        <f t="shared" si="48"/>
        <v>7948755.4766634628</v>
      </c>
      <c r="O123" s="4">
        <f t="shared" si="49"/>
        <v>6077859.8506018519</v>
      </c>
      <c r="P123" s="4">
        <f t="shared" si="50"/>
        <v>4712658.6684118817</v>
      </c>
      <c r="Q123" s="4">
        <f t="shared" si="51"/>
        <v>3702911.9284531204</v>
      </c>
      <c r="R123" s="4">
        <f t="shared" si="52"/>
        <v>2945747.3019747259</v>
      </c>
      <c r="S123" s="4">
        <f t="shared" si="53"/>
        <v>2370364.9959377586</v>
      </c>
    </row>
    <row r="124" spans="1:19">
      <c r="A124" s="14">
        <f t="shared" si="36"/>
        <v>0.694174305874108</v>
      </c>
      <c r="B124" s="16">
        <f t="shared" si="37"/>
        <v>14653.784233820163</v>
      </c>
      <c r="C124" s="4"/>
      <c r="D124" s="4">
        <f t="shared" si="38"/>
        <v>125.39462301695546</v>
      </c>
      <c r="E124" s="4">
        <f t="shared" si="39"/>
        <v>382037.17453062022</v>
      </c>
      <c r="F124" s="4">
        <f t="shared" si="40"/>
        <v>3035568.7727491539</v>
      </c>
      <c r="G124" s="4">
        <f t="shared" si="41"/>
        <v>4855438.0644803261</v>
      </c>
      <c r="H124" s="4">
        <f t="shared" si="42"/>
        <v>4615057.7257197918</v>
      </c>
      <c r="I124" s="4">
        <f t="shared" si="43"/>
        <v>3649610.5750599811</v>
      </c>
      <c r="J124" s="4">
        <f t="shared" si="44"/>
        <v>2709314.2239037924</v>
      </c>
      <c r="K124" s="4">
        <f t="shared" si="45"/>
        <v>1979602.3698665481</v>
      </c>
      <c r="L124" s="4">
        <f t="shared" si="46"/>
        <v>1451537.4039859658</v>
      </c>
      <c r="M124" s="4">
        <f t="shared" si="47"/>
        <v>1076527.1793679602</v>
      </c>
      <c r="N124" s="4">
        <f t="shared" si="48"/>
        <v>809841.7158352799</v>
      </c>
      <c r="O124" s="4">
        <f t="shared" si="49"/>
        <v>618312.7174760683</v>
      </c>
      <c r="P124" s="4">
        <f t="shared" si="50"/>
        <v>478925.64800760016</v>
      </c>
      <c r="Q124" s="4">
        <f t="shared" si="51"/>
        <v>376024.31130440498</v>
      </c>
      <c r="R124" s="4">
        <f t="shared" si="52"/>
        <v>298968.04894919833</v>
      </c>
      <c r="S124" s="4">
        <f t="shared" si="53"/>
        <v>240470.50436992839</v>
      </c>
    </row>
    <row r="125" spans="1:19">
      <c r="A125" s="14">
        <f t="shared" si="36"/>
        <v>0.70895006849197251</v>
      </c>
      <c r="B125" s="16">
        <f t="shared" si="37"/>
        <v>53862.558264852487</v>
      </c>
      <c r="C125" s="4"/>
      <c r="D125" s="4">
        <f t="shared" si="38"/>
        <v>4817.1894042295235</v>
      </c>
      <c r="E125" s="4">
        <f t="shared" si="39"/>
        <v>7077248.0838319017</v>
      </c>
      <c r="F125" s="4">
        <f t="shared" si="40"/>
        <v>44576412.03873609</v>
      </c>
      <c r="G125" s="4">
        <f t="shared" si="41"/>
        <v>65037586.373643048</v>
      </c>
      <c r="H125" s="4">
        <f t="shared" si="42"/>
        <v>59266517.277868584</v>
      </c>
      <c r="I125" s="4">
        <f t="shared" si="43"/>
        <v>45871903.963997371</v>
      </c>
      <c r="J125" s="4">
        <f t="shared" si="44"/>
        <v>33651329.9399378</v>
      </c>
      <c r="K125" s="4">
        <f t="shared" si="45"/>
        <v>24416553.875878394</v>
      </c>
      <c r="L125" s="4">
        <f t="shared" si="46"/>
        <v>17825976.421022709</v>
      </c>
      <c r="M125" s="4">
        <f t="shared" si="47"/>
        <v>13183613.75817845</v>
      </c>
      <c r="N125" s="4">
        <f t="shared" si="48"/>
        <v>9899106.0973867346</v>
      </c>
      <c r="O125" s="4">
        <f t="shared" si="49"/>
        <v>7548191.0345800836</v>
      </c>
      <c r="P125" s="4">
        <f t="shared" si="50"/>
        <v>5841248.8364630379</v>
      </c>
      <c r="Q125" s="4">
        <f t="shared" si="51"/>
        <v>4583172.0157556068</v>
      </c>
      <c r="R125" s="4">
        <f t="shared" si="52"/>
        <v>3642192.5095850863</v>
      </c>
      <c r="S125" s="4">
        <f t="shared" si="53"/>
        <v>2928468.9415930291</v>
      </c>
    </row>
    <row r="126" spans="1:19">
      <c r="A126" s="14">
        <f t="shared" si="36"/>
        <v>0.72329237533129453</v>
      </c>
      <c r="B126" s="16">
        <f t="shared" si="37"/>
        <v>5148.6268929638409</v>
      </c>
      <c r="C126" s="4"/>
      <c r="D126" s="4">
        <f t="shared" si="38"/>
        <v>109.06355250984029</v>
      </c>
      <c r="E126" s="4">
        <f t="shared" si="39"/>
        <v>84588.309088048583</v>
      </c>
      <c r="F126" s="4">
        <f t="shared" si="40"/>
        <v>434690.63961966929</v>
      </c>
      <c r="G126" s="4">
        <f t="shared" si="41"/>
        <v>585149.15809231985</v>
      </c>
      <c r="H126" s="4">
        <f t="shared" si="42"/>
        <v>513901.30738115078</v>
      </c>
      <c r="I126" s="4">
        <f t="shared" si="43"/>
        <v>390340.26389628649</v>
      </c>
      <c r="J126" s="4">
        <f t="shared" si="44"/>
        <v>283388.07570711843</v>
      </c>
      <c r="K126" s="4">
        <f t="shared" si="45"/>
        <v>204363.88119090113</v>
      </c>
      <c r="L126" s="4">
        <f t="shared" si="46"/>
        <v>148636.44317234171</v>
      </c>
      <c r="M126" s="4">
        <f t="shared" si="47"/>
        <v>109658.35013047722</v>
      </c>
      <c r="N126" s="4">
        <f t="shared" si="48"/>
        <v>82203.548984516208</v>
      </c>
      <c r="O126" s="4">
        <f t="shared" si="49"/>
        <v>62610.329416972505</v>
      </c>
      <c r="P126" s="4">
        <f t="shared" si="50"/>
        <v>48412.890022817504</v>
      </c>
      <c r="Q126" s="4">
        <f t="shared" si="51"/>
        <v>37963.806352517808</v>
      </c>
      <c r="R126" s="4">
        <f t="shared" si="52"/>
        <v>30156.483874373938</v>
      </c>
      <c r="S126" s="4">
        <f t="shared" si="53"/>
        <v>24239.233986518713</v>
      </c>
    </row>
    <row r="127" spans="1:19">
      <c r="A127" s="14">
        <f t="shared" si="36"/>
        <v>0.73720122639207442</v>
      </c>
      <c r="B127" s="16">
        <f t="shared" si="37"/>
        <v>28911.520245104646</v>
      </c>
      <c r="C127" s="4"/>
      <c r="D127" s="4">
        <f t="shared" si="38"/>
        <v>7584.362688293153</v>
      </c>
      <c r="E127" s="4">
        <f t="shared" si="39"/>
        <v>3353832.1512574553</v>
      </c>
      <c r="F127" s="4">
        <f t="shared" si="40"/>
        <v>14410836.770240612</v>
      </c>
      <c r="G127" s="4">
        <f t="shared" si="41"/>
        <v>18072437.541626468</v>
      </c>
      <c r="H127" s="4">
        <f t="shared" si="42"/>
        <v>15364904.152442057</v>
      </c>
      <c r="I127" s="4">
        <f t="shared" si="43"/>
        <v>11479016.721458295</v>
      </c>
      <c r="J127" s="4">
        <f t="shared" si="44"/>
        <v>8257907.0827486143</v>
      </c>
      <c r="K127" s="4">
        <f t="shared" si="45"/>
        <v>5923160.1305522583</v>
      </c>
      <c r="L127" s="4">
        <f t="shared" si="46"/>
        <v>4293637.7257196959</v>
      </c>
      <c r="M127" s="4">
        <f t="shared" si="47"/>
        <v>3160860.7414460452</v>
      </c>
      <c r="N127" s="4">
        <f t="shared" si="48"/>
        <v>2366069.2385627595</v>
      </c>
      <c r="O127" s="4">
        <f t="shared" si="49"/>
        <v>1800323.7506213703</v>
      </c>
      <c r="P127" s="4">
        <f t="shared" si="50"/>
        <v>1391104.4402602043</v>
      </c>
      <c r="Q127" s="4">
        <f t="shared" si="51"/>
        <v>1090302.7292865475</v>
      </c>
      <c r="R127" s="4">
        <f t="shared" si="52"/>
        <v>865754.29428817483</v>
      </c>
      <c r="S127" s="4">
        <f t="shared" si="53"/>
        <v>695680.96254098066</v>
      </c>
    </row>
    <row r="128" spans="1:19">
      <c r="A128" s="14">
        <f t="shared" si="36"/>
        <v>0.75067662167431193</v>
      </c>
      <c r="B128" s="16">
        <f t="shared" si="37"/>
        <v>7128.8680056422409</v>
      </c>
      <c r="C128" s="4"/>
      <c r="D128" s="4">
        <f t="shared" si="38"/>
        <v>920.97170291426073</v>
      </c>
      <c r="E128" s="4">
        <f t="shared" si="39"/>
        <v>247994.73226703602</v>
      </c>
      <c r="F128" s="4">
        <f t="shared" si="40"/>
        <v>909855.42483694828</v>
      </c>
      <c r="G128" s="4">
        <f t="shared" si="41"/>
        <v>1071875.0149949973</v>
      </c>
      <c r="H128" s="4">
        <f t="shared" si="42"/>
        <v>885541.43846336554</v>
      </c>
      <c r="I128" s="4">
        <f t="shared" si="43"/>
        <v>651984.09240186517</v>
      </c>
      <c r="J128" s="4">
        <f t="shared" si="44"/>
        <v>465258.97662226926</v>
      </c>
      <c r="K128" s="4">
        <f t="shared" si="45"/>
        <v>332133.85685113596</v>
      </c>
      <c r="L128" s="4">
        <f t="shared" si="46"/>
        <v>240052.14698955661</v>
      </c>
      <c r="M128" s="4">
        <f t="shared" si="47"/>
        <v>176383.84744603332</v>
      </c>
      <c r="N128" s="4">
        <f t="shared" si="48"/>
        <v>131864.39397539644</v>
      </c>
      <c r="O128" s="4">
        <f t="shared" si="49"/>
        <v>100246.46777030056</v>
      </c>
      <c r="P128" s="4">
        <f t="shared" si="50"/>
        <v>77411.974051405676</v>
      </c>
      <c r="Q128" s="4">
        <f t="shared" si="51"/>
        <v>60645.706253956356</v>
      </c>
      <c r="R128" s="4">
        <f t="shared" si="52"/>
        <v>48139.697251803933</v>
      </c>
      <c r="S128" s="4">
        <f t="shared" si="53"/>
        <v>38673.232257573167</v>
      </c>
    </row>
    <row r="129" spans="1:19">
      <c r="A129" s="14">
        <f t="shared" si="36"/>
        <v>0.76371856117800707</v>
      </c>
      <c r="B129" s="16">
        <f t="shared" si="37"/>
        <v>71288.68005642241</v>
      </c>
      <c r="C129" s="4"/>
      <c r="D129" s="4">
        <f t="shared" si="38"/>
        <v>168992.11114419354</v>
      </c>
      <c r="E129" s="4">
        <f t="shared" si="39"/>
        <v>29322394.339694872</v>
      </c>
      <c r="F129" s="4">
        <f t="shared" si="40"/>
        <v>93526620.512452334</v>
      </c>
      <c r="G129" s="4">
        <f t="shared" si="41"/>
        <v>104243150.66812089</v>
      </c>
      <c r="H129" s="4">
        <f t="shared" si="42"/>
        <v>83962092.388695985</v>
      </c>
      <c r="I129" s="4">
        <f t="shared" si="43"/>
        <v>61022261.052821718</v>
      </c>
      <c r="J129" s="4">
        <f t="shared" si="44"/>
        <v>43235296.847018376</v>
      </c>
      <c r="K129" s="4">
        <f t="shared" si="45"/>
        <v>30734574.191585559</v>
      </c>
      <c r="L129" s="4">
        <f t="shared" si="46"/>
        <v>22155729.501377545</v>
      </c>
      <c r="M129" s="4">
        <f t="shared" si="47"/>
        <v>16251999.104538303</v>
      </c>
      <c r="N129" s="4">
        <f t="shared" si="48"/>
        <v>12136270.834698286</v>
      </c>
      <c r="O129" s="4">
        <f t="shared" si="49"/>
        <v>9219103.3297545724</v>
      </c>
      <c r="P129" s="4">
        <f t="shared" si="50"/>
        <v>7115222.3456866518</v>
      </c>
      <c r="Q129" s="4">
        <f t="shared" si="51"/>
        <v>5571950.2461845567</v>
      </c>
      <c r="R129" s="4">
        <f t="shared" si="52"/>
        <v>4421633.2389400974</v>
      </c>
      <c r="S129" s="4">
        <f t="shared" si="53"/>
        <v>3551352.9684976996</v>
      </c>
    </row>
    <row r="130" spans="1:19">
      <c r="A130" s="14">
        <f t="shared" si="36"/>
        <v>0.77632704490316007</v>
      </c>
      <c r="B130" s="16">
        <f t="shared" si="37"/>
        <v>13465.639566213122</v>
      </c>
      <c r="C130" s="4"/>
      <c r="D130" s="4">
        <f t="shared" si="38"/>
        <v>10287.010776899198</v>
      </c>
      <c r="E130" s="4">
        <f t="shared" si="39"/>
        <v>1207734.7247836562</v>
      </c>
      <c r="F130" s="4">
        <f t="shared" si="40"/>
        <v>3401495.5099593736</v>
      </c>
      <c r="G130" s="4">
        <f t="shared" si="41"/>
        <v>3609081.4802505332</v>
      </c>
      <c r="H130" s="4">
        <f t="shared" si="42"/>
        <v>2842033.2767182332</v>
      </c>
      <c r="I130" s="4">
        <f t="shared" si="43"/>
        <v>2041907.5761009473</v>
      </c>
      <c r="J130" s="4">
        <f t="shared" si="44"/>
        <v>1437553.4400691779</v>
      </c>
      <c r="K130" s="4">
        <f t="shared" si="45"/>
        <v>1018090.6921360007</v>
      </c>
      <c r="L130" s="4">
        <f t="shared" si="46"/>
        <v>732213.472801422</v>
      </c>
      <c r="M130" s="4">
        <f t="shared" si="47"/>
        <v>536299.48222120292</v>
      </c>
      <c r="N130" s="4">
        <f t="shared" si="48"/>
        <v>400082.97747813695</v>
      </c>
      <c r="O130" s="4">
        <f t="shared" si="49"/>
        <v>303705.71313381306</v>
      </c>
      <c r="P130" s="4">
        <f t="shared" si="50"/>
        <v>234282.62289737994</v>
      </c>
      <c r="Q130" s="4">
        <f t="shared" si="51"/>
        <v>183402.3577988866</v>
      </c>
      <c r="R130" s="4">
        <f t="shared" si="52"/>
        <v>145501.27393523572</v>
      </c>
      <c r="S130" s="4">
        <f t="shared" si="53"/>
        <v>116840.28108756369</v>
      </c>
    </row>
    <row r="131" spans="1:19">
      <c r="A131" s="14">
        <f t="shared" si="36"/>
        <v>0.78850207284977059</v>
      </c>
      <c r="B131" s="16">
        <f t="shared" si="37"/>
        <v>39208.774031032328</v>
      </c>
      <c r="C131" s="4"/>
      <c r="D131" s="4">
        <f t="shared" si="38"/>
        <v>139749.30542234413</v>
      </c>
      <c r="E131" s="4">
        <f t="shared" si="39"/>
        <v>11582084.768262953</v>
      </c>
      <c r="F131" s="4">
        <f t="shared" si="40"/>
        <v>29195111.479308531</v>
      </c>
      <c r="G131" s="4">
        <f t="shared" si="41"/>
        <v>29646370.32796897</v>
      </c>
      <c r="H131" s="4">
        <f t="shared" si="42"/>
        <v>22880436.299710594</v>
      </c>
      <c r="I131" s="4">
        <f t="shared" si="43"/>
        <v>16271041.314462995</v>
      </c>
      <c r="J131" s="4">
        <f t="shared" si="44"/>
        <v>11390445.427516079</v>
      </c>
      <c r="K131" s="4">
        <f t="shared" si="45"/>
        <v>8039949.5765686687</v>
      </c>
      <c r="L131" s="4">
        <f t="shared" si="46"/>
        <v>5770404.8440302238</v>
      </c>
      <c r="M131" s="4">
        <f t="shared" si="47"/>
        <v>4220807.1256510913</v>
      </c>
      <c r="N131" s="4">
        <f t="shared" si="48"/>
        <v>3145934.7168679317</v>
      </c>
      <c r="O131" s="4">
        <f t="shared" si="49"/>
        <v>2386627.6300195395</v>
      </c>
      <c r="P131" s="4">
        <f t="shared" si="50"/>
        <v>1840272.667149273</v>
      </c>
      <c r="Q131" s="4">
        <f t="shared" si="51"/>
        <v>1440156.8504703534</v>
      </c>
      <c r="R131" s="4">
        <f t="shared" si="52"/>
        <v>1142274.2730243357</v>
      </c>
      <c r="S131" s="4">
        <f t="shared" si="53"/>
        <v>917107.245190182</v>
      </c>
    </row>
    <row r="132" spans="1:19">
      <c r="A132" s="14">
        <f t="shared" si="36"/>
        <v>0.80024364501783896</v>
      </c>
      <c r="B132" s="16">
        <f t="shared" si="37"/>
        <v>10297.253785927682</v>
      </c>
      <c r="C132" s="4"/>
      <c r="D132" s="4">
        <f t="shared" si="38"/>
        <v>14627.395018238096</v>
      </c>
      <c r="E132" s="4">
        <f t="shared" si="39"/>
        <v>887974.68526695098</v>
      </c>
      <c r="F132" s="4">
        <f t="shared" si="40"/>
        <v>2027023.0970998006</v>
      </c>
      <c r="G132" s="4">
        <f t="shared" si="41"/>
        <v>1979141.5715662029</v>
      </c>
      <c r="H132" s="4">
        <f t="shared" si="42"/>
        <v>1500226.7609293975</v>
      </c>
      <c r="I132" s="4">
        <f t="shared" si="43"/>
        <v>1057120.9748574577</v>
      </c>
      <c r="J132" s="4">
        <f t="shared" si="44"/>
        <v>736289.62762117269</v>
      </c>
      <c r="K132" s="4">
        <f t="shared" si="45"/>
        <v>518161.60185682395</v>
      </c>
      <c r="L132" s="4">
        <f t="shared" si="46"/>
        <v>371206.15804521012</v>
      </c>
      <c r="M132" s="4">
        <f t="shared" si="47"/>
        <v>271197.39959002374</v>
      </c>
      <c r="N132" s="4">
        <f t="shared" si="48"/>
        <v>201972.58727931659</v>
      </c>
      <c r="O132" s="4">
        <f t="shared" si="49"/>
        <v>153139.729224351</v>
      </c>
      <c r="P132" s="4">
        <f t="shared" si="50"/>
        <v>118036.38291384252</v>
      </c>
      <c r="Q132" s="4">
        <f t="shared" si="51"/>
        <v>92346.586572152839</v>
      </c>
      <c r="R132" s="4">
        <f t="shared" si="52"/>
        <v>73230.316304259948</v>
      </c>
      <c r="S132" s="4">
        <f t="shared" si="53"/>
        <v>58785.827879616561</v>
      </c>
    </row>
    <row r="133" spans="1:19">
      <c r="A133" s="14">
        <f t="shared" si="36"/>
        <v>0.81155176140736485</v>
      </c>
      <c r="B133" s="16">
        <f t="shared" si="37"/>
        <v>53070.461819781121</v>
      </c>
      <c r="C133" s="4"/>
      <c r="D133" s="4">
        <f t="shared" si="38"/>
        <v>562406.74784110836</v>
      </c>
      <c r="E133" s="4">
        <f t="shared" si="39"/>
        <v>25829927.765465271</v>
      </c>
      <c r="F133" s="4">
        <f t="shared" si="40"/>
        <v>53949681.132239111</v>
      </c>
      <c r="G133" s="4">
        <f t="shared" si="41"/>
        <v>50855036.358295828</v>
      </c>
      <c r="H133" s="4">
        <f t="shared" si="42"/>
        <v>37932611.157540567</v>
      </c>
      <c r="I133" s="4">
        <f t="shared" si="43"/>
        <v>26510075.714134596</v>
      </c>
      <c r="J133" s="4">
        <f t="shared" si="44"/>
        <v>18380707.862735044</v>
      </c>
      <c r="K133" s="4">
        <f t="shared" si="45"/>
        <v>12900820.03255138</v>
      </c>
      <c r="L133" s="4">
        <f t="shared" si="46"/>
        <v>9226726.6023708861</v>
      </c>
      <c r="M133" s="4">
        <f t="shared" si="47"/>
        <v>6733688.4342728416</v>
      </c>
      <c r="N133" s="4">
        <f t="shared" si="48"/>
        <v>5011280.4150839671</v>
      </c>
      <c r="O133" s="4">
        <f t="shared" si="49"/>
        <v>3797777.4843541253</v>
      </c>
      <c r="P133" s="4">
        <f t="shared" si="50"/>
        <v>2926211.03192935</v>
      </c>
      <c r="Q133" s="4">
        <f t="shared" si="51"/>
        <v>2288762.2079689088</v>
      </c>
      <c r="R133" s="4">
        <f t="shared" si="52"/>
        <v>1814636.3327343466</v>
      </c>
      <c r="S133" s="4">
        <f t="shared" si="53"/>
        <v>1456499.6791996784</v>
      </c>
    </row>
    <row r="134" spans="1:19" ht="17.25" thickBot="1">
      <c r="A134" s="14">
        <f t="shared" si="36"/>
        <v>0.82242642201834859</v>
      </c>
      <c r="B134" s="16">
        <f t="shared" si="37"/>
        <v>45149.497369067518</v>
      </c>
      <c r="C134" s="4"/>
      <c r="D134" s="4">
        <f t="shared" si="38"/>
        <v>565416.17996883427</v>
      </c>
      <c r="E134" s="4">
        <f t="shared" si="39"/>
        <v>20212693.138079293</v>
      </c>
      <c r="F134" s="4">
        <f t="shared" si="40"/>
        <v>38978879.740127645</v>
      </c>
      <c r="G134" s="4">
        <f t="shared" si="41"/>
        <v>35600608.930424936</v>
      </c>
      <c r="H134" s="4">
        <f t="shared" si="42"/>
        <v>26172682.02107428</v>
      </c>
      <c r="I134" s="4">
        <f t="shared" si="43"/>
        <v>18156853.135913804</v>
      </c>
      <c r="J134" s="4">
        <f t="shared" si="44"/>
        <v>12537764.384734491</v>
      </c>
      <c r="K134" s="4">
        <f t="shared" si="45"/>
        <v>8778737.4630564228</v>
      </c>
      <c r="L134" s="4">
        <f t="shared" si="46"/>
        <v>6269257.4137350991</v>
      </c>
      <c r="M134" s="4">
        <f t="shared" si="47"/>
        <v>4570922.5069732303</v>
      </c>
      <c r="N134" s="4">
        <f t="shared" si="48"/>
        <v>3399539.0423647771</v>
      </c>
      <c r="O134" s="4">
        <f t="shared" si="49"/>
        <v>2575182.873746098</v>
      </c>
      <c r="P134" s="4">
        <f t="shared" si="50"/>
        <v>1983571.1744006325</v>
      </c>
      <c r="Q134" s="4">
        <f t="shared" si="51"/>
        <v>1551115.3447975966</v>
      </c>
      <c r="R134" s="4">
        <f t="shared" si="52"/>
        <v>1229589.5235842126</v>
      </c>
      <c r="S134" s="4">
        <f t="shared" si="53"/>
        <v>986793.35513457365</v>
      </c>
    </row>
    <row r="135" spans="1:19" ht="17.25" thickBot="1">
      <c r="A135" s="6"/>
      <c r="B135" s="7"/>
      <c r="C135" s="7" t="s">
        <v>23</v>
      </c>
      <c r="D135" s="15">
        <f>SUM(D94:D134)</f>
        <v>1475395.9353231853</v>
      </c>
      <c r="E135" s="15">
        <f t="shared" ref="E135:R135" si="54">SUM(E94:E134)</f>
        <v>103268050.88111368</v>
      </c>
      <c r="F135" s="15">
        <f t="shared" si="54"/>
        <v>334892012.69648397</v>
      </c>
      <c r="G135" s="15">
        <f t="shared" si="54"/>
        <v>516170994.54370725</v>
      </c>
      <c r="H135" s="15">
        <f t="shared" si="54"/>
        <v>797496086.52262831</v>
      </c>
      <c r="I135" s="15">
        <f t="shared" si="54"/>
        <v>1414607998.8975022</v>
      </c>
      <c r="J135" s="15">
        <f t="shared" si="54"/>
        <v>2473544991.7195106</v>
      </c>
      <c r="K135" s="15">
        <f t="shared" si="54"/>
        <v>4084729964.6934118</v>
      </c>
      <c r="L135" s="15">
        <f t="shared" si="54"/>
        <v>6498811350.6423655</v>
      </c>
      <c r="M135" s="15">
        <f t="shared" si="54"/>
        <v>10011584075.719065</v>
      </c>
      <c r="N135" s="15">
        <f t="shared" si="54"/>
        <v>14751526575.75263</v>
      </c>
      <c r="O135" s="15">
        <f t="shared" si="54"/>
        <v>20573555858.525917</v>
      </c>
      <c r="P135" s="15">
        <f t="shared" si="54"/>
        <v>27101522062.124355</v>
      </c>
      <c r="Q135" s="15">
        <f t="shared" si="54"/>
        <v>33827861155.727627</v>
      </c>
      <c r="R135" s="15">
        <f t="shared" si="54"/>
        <v>40226583902.467285</v>
      </c>
      <c r="S135" s="20">
        <f>SUM(S94:S134)</f>
        <v>45844329341.910545</v>
      </c>
    </row>
    <row r="136" spans="1:19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>
      <c r="A138" s="14">
        <f>A94</f>
        <v>4.9344490316004082E-2</v>
      </c>
      <c r="B138" s="16">
        <f>B94</f>
        <v>22970.796907069445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3.6513744368450082E-299</v>
      </c>
    </row>
    <row r="139" spans="1:19">
      <c r="A139" s="14">
        <f t="shared" ref="A139:A178" si="55">A95</f>
        <v>7.7123926290137618E-2</v>
      </c>
      <c r="B139" s="16">
        <f t="shared" ref="B139:B178" si="56">B95</f>
        <v>44753.449146531842</v>
      </c>
      <c r="C139" s="4"/>
      <c r="D139" s="4">
        <f t="shared" ref="D139:D178" si="57">$B$4*(B139^2)*($D$137^2*(2*PI())^4*A139^-5/4/PI()/$D$5^4*EXP((-1/PI())*(2*PI()/$D$5)^4*A139^-4))</f>
        <v>0</v>
      </c>
      <c r="E139" s="4">
        <f t="shared" ref="E139:E178" si="58">$B$4*(B139^2)*($D$137^2*(2*PI())^4*A139^-5/4/PI()/$E$5^4*EXP((-1/PI())*(2*PI()/$E$5)^4*A139^-4))</f>
        <v>0</v>
      </c>
      <c r="F139" s="4">
        <f t="shared" ref="F139:F178" si="59">$B$4*(B139^2)*($D$137^2*(2*PI())^4*A139^-5/4/PI()/$F$5^4*EXP((-1/PI())*(2*PI()/$F$5)^4*A139^-4))</f>
        <v>0</v>
      </c>
      <c r="G139" s="4">
        <f t="shared" ref="G139:G178" si="60">$B$4*(B139^2)*($D$137^2*(2*PI())^4*A139^-5/4/PI()/$G$5^4*EXP((-1/PI())*(2*PI()/$G$5)^4*A139^-4))</f>
        <v>0</v>
      </c>
      <c r="H139" s="4">
        <f t="shared" ref="H139:H178" si="61">$B$4*(B139^2)*($D$137^2*(2*PI())^4*A139^-5/4/PI()/$H$5^4*EXP((-1/PI())*(2*PI()/$H$5)^4*A139^-4))</f>
        <v>0</v>
      </c>
      <c r="I139" s="4">
        <f t="shared" ref="I139:I178" si="62">$B$4*(B139^2)*($D$137^2*(2*PI())^4*A139^-5/4/PI()/$I$5^4*EXP((-1/PI())*(2*PI()/$I$5)^4*A139^-4))</f>
        <v>0</v>
      </c>
      <c r="J139" s="4">
        <f t="shared" ref="J139:J178" si="63">$B$4*(B139^2)*($D$137^2*(2*PI())^4*A139^-5/4/PI()/$J$5^4*EXP((-1/PI())*(2*PI()/$J$5)^4*A139^-4))</f>
        <v>0</v>
      </c>
      <c r="K139" s="4">
        <f t="shared" ref="K139:K178" si="64">$B$4*(B139^2)*($D$137^2*(2*PI())^4*A139^-5/4/PI()/$K$5^4*EXP((-1/PI())*(2*PI()/$K$5)^4*A139^-4))</f>
        <v>0</v>
      </c>
      <c r="L139" s="4">
        <f t="shared" ref="L139:L178" si="65">$B$4*(B139^2)*($D$137^2*(2*PI())^4*A139^-5/4/PI()/$L$5^4*EXP((-1/PI())*(2*PI()/$L$5)^4*A139^-4))</f>
        <v>0</v>
      </c>
      <c r="M139" s="4">
        <f t="shared" ref="M139:M178" si="66">$B$4*(B139^2)*($D$137^2*(2*PI())^4*A139^-5/4/PI()/$M$5^4*EXP((-1/PI())*(2*PI()/$M$5)^4*A139^-4))</f>
        <v>4.6608867924311307E-238</v>
      </c>
      <c r="N139" s="4">
        <f t="shared" ref="N139:N178" si="67">$B$4*(B139^2)*($D$137^2*(2*PI())^4*A139^-5/4/PI()/$N$5^4*EXP((-1/PI())*(2*PI()/$N$5)^4*A139^-4))</f>
        <v>4.2422249194380137E-172</v>
      </c>
      <c r="O139" s="4">
        <f t="shared" ref="O139:O178" si="68">$B$4*(B139^2)*($D$137^2*(2*PI())^4*A139^-5/4/PI()/$O$5^4*EXP((-1/PI())*(2*PI()/$O$5)^4*A139^-4))</f>
        <v>1.2158842127863319E-126</v>
      </c>
      <c r="P139" s="4">
        <f t="shared" ref="P139:P178" si="69">$B$4*(B139^2)*($D$137^2*(2*PI())^4*A139^-5/4/PI()/$P$5^4*EXP((-1/PI())*(2*PI()/$P$5)^4*A139^-4))</f>
        <v>1.6801339944735065E-94</v>
      </c>
      <c r="Q139" s="4">
        <f t="shared" ref="Q139:Q178" si="70">$B$4*(B139^2)*($D$137^2*(2*PI())^4*A139^-5/4/PI()/$Q$5^4*EXP((-1/PI())*(2*PI()/$Q$5)^4*A139^-4))</f>
        <v>2.8901293793561188E-71</v>
      </c>
      <c r="R139" s="4">
        <f t="shared" ref="R139:R178" si="71">$B$4*(B139^2)*($D$137^2*(2*PI())^4*A139^-5/4/PI()/$R$5^4*EXP((-1/PI())*(2*PI()/$R$5)^4*A139^-4))</f>
        <v>3.8811065301990161E-54</v>
      </c>
      <c r="S139" s="4">
        <f t="shared" ref="S139:S178" si="72">$B$4*(B139^2)*($D$136^2*(2*PI())^4*A139^-5/4/PI()/$S$5^4*EXP((-1/PI())*(2*PI()/$S$5)^4*A139^-4))</f>
        <v>2.7133634891811786E-41</v>
      </c>
    </row>
    <row r="140" spans="1:19">
      <c r="A140" s="14">
        <f t="shared" si="55"/>
        <v>0.10446990648572885</v>
      </c>
      <c r="B140" s="16">
        <f t="shared" si="56"/>
        <v>83566.174955028502</v>
      </c>
      <c r="C140" s="4"/>
      <c r="D140" s="4">
        <f t="shared" si="57"/>
        <v>0</v>
      </c>
      <c r="E140" s="4">
        <f t="shared" si="58"/>
        <v>0</v>
      </c>
      <c r="F140" s="4">
        <f t="shared" si="59"/>
        <v>0</v>
      </c>
      <c r="G140" s="4">
        <f t="shared" si="60"/>
        <v>0</v>
      </c>
      <c r="H140" s="4">
        <f t="shared" si="61"/>
        <v>0</v>
      </c>
      <c r="I140" s="4">
        <f t="shared" si="62"/>
        <v>0</v>
      </c>
      <c r="J140" s="4">
        <f t="shared" si="63"/>
        <v>2.4611514430536911E-210</v>
      </c>
      <c r="K140" s="4">
        <f t="shared" si="64"/>
        <v>3.0185192707416694E-137</v>
      </c>
      <c r="L140" s="4">
        <f t="shared" si="65"/>
        <v>5.1677756562336573E-92</v>
      </c>
      <c r="M140" s="4">
        <f t="shared" si="66"/>
        <v>7.9183618999440344E-63</v>
      </c>
      <c r="N140" s="4">
        <f t="shared" si="67"/>
        <v>2.4894376372769096E-43</v>
      </c>
      <c r="O140" s="4">
        <f t="shared" si="68"/>
        <v>6.4676946526260776E-30</v>
      </c>
      <c r="P140" s="4">
        <f t="shared" si="69"/>
        <v>1.8871019880986772E-20</v>
      </c>
      <c r="Q140" s="4">
        <f t="shared" si="70"/>
        <v>1.2617442033102968E-13</v>
      </c>
      <c r="R140" s="4">
        <f t="shared" si="71"/>
        <v>1.3078439428680861E-8</v>
      </c>
      <c r="S140" s="4">
        <f t="shared" si="72"/>
        <v>7.3086314650018373E-5</v>
      </c>
    </row>
    <row r="141" spans="1:19">
      <c r="A141" s="14">
        <f t="shared" si="55"/>
        <v>0.13138243090277779</v>
      </c>
      <c r="B141" s="16">
        <f t="shared" si="56"/>
        <v>144161.55300298752</v>
      </c>
      <c r="C141" s="4"/>
      <c r="D141" s="4">
        <f t="shared" si="57"/>
        <v>0</v>
      </c>
      <c r="E141" s="4">
        <f t="shared" si="58"/>
        <v>0</v>
      </c>
      <c r="F141" s="4">
        <f t="shared" si="59"/>
        <v>0</v>
      </c>
      <c r="G141" s="4">
        <f t="shared" si="60"/>
        <v>0</v>
      </c>
      <c r="H141" s="4">
        <f t="shared" si="61"/>
        <v>2.0486681716596019E-216</v>
      </c>
      <c r="I141" s="4">
        <f t="shared" si="62"/>
        <v>1.2806364817313159E-126</v>
      </c>
      <c r="J141" s="4">
        <f t="shared" si="63"/>
        <v>4.5758621934390829E-77</v>
      </c>
      <c r="K141" s="4">
        <f t="shared" si="64"/>
        <v>5.9584699570265897E-48</v>
      </c>
      <c r="L141" s="4">
        <f t="shared" si="65"/>
        <v>5.8010397906152695E-30</v>
      </c>
      <c r="M141" s="4">
        <f t="shared" si="66"/>
        <v>2.2086685091192902E-18</v>
      </c>
      <c r="N141" s="4">
        <f t="shared" si="67"/>
        <v>1.1441506869076909E-10</v>
      </c>
      <c r="O141" s="4">
        <f t="shared" si="68"/>
        <v>2.2223598461283761E-5</v>
      </c>
      <c r="P141" s="4">
        <f t="shared" si="69"/>
        <v>0.11512359014910907</v>
      </c>
      <c r="Q141" s="4">
        <f t="shared" si="70"/>
        <v>53.028498993284551</v>
      </c>
      <c r="R141" s="4">
        <f t="shared" si="71"/>
        <v>4658.6696162297394</v>
      </c>
      <c r="S141" s="4">
        <f t="shared" si="72"/>
        <v>128347.77554360982</v>
      </c>
    </row>
    <row r="142" spans="1:19">
      <c r="A142" s="14">
        <f t="shared" si="55"/>
        <v>0.15786149954128442</v>
      </c>
      <c r="B142" s="16">
        <f t="shared" si="56"/>
        <v>257827.39287072769</v>
      </c>
      <c r="C142" s="4"/>
      <c r="D142" s="4">
        <f t="shared" si="57"/>
        <v>0</v>
      </c>
      <c r="E142" s="4">
        <f t="shared" si="58"/>
        <v>0</v>
      </c>
      <c r="F142" s="4">
        <f t="shared" si="59"/>
        <v>0</v>
      </c>
      <c r="G142" s="4">
        <f t="shared" si="60"/>
        <v>7.0802719694218394E-182</v>
      </c>
      <c r="H142" s="4">
        <f t="shared" si="61"/>
        <v>2.0303967860072123E-97</v>
      </c>
      <c r="I142" s="4">
        <f t="shared" si="62"/>
        <v>1.8922763751904832E-54</v>
      </c>
      <c r="J142" s="4">
        <f t="shared" si="63"/>
        <v>8.9360724777515659E-31</v>
      </c>
      <c r="K142" s="4">
        <f t="shared" si="64"/>
        <v>6.7515171800639252E-17</v>
      </c>
      <c r="L142" s="4">
        <f t="shared" si="65"/>
        <v>2.3861204527901518E-8</v>
      </c>
      <c r="M142" s="4">
        <f t="shared" si="66"/>
        <v>7.219697039032461E-3</v>
      </c>
      <c r="N142" s="4">
        <f t="shared" si="67"/>
        <v>30.915680325823658</v>
      </c>
      <c r="O142" s="4">
        <f t="shared" si="68"/>
        <v>9180.1249150036656</v>
      </c>
      <c r="P142" s="4">
        <f t="shared" si="69"/>
        <v>483791.76623080834</v>
      </c>
      <c r="Q142" s="4">
        <f t="shared" si="70"/>
        <v>8053489.9188870145</v>
      </c>
      <c r="R142" s="4">
        <f t="shared" si="71"/>
        <v>61008105.111227907</v>
      </c>
      <c r="S142" s="4">
        <f t="shared" si="72"/>
        <v>266756943.56898406</v>
      </c>
    </row>
    <row r="143" spans="1:19">
      <c r="A143" s="14">
        <f t="shared" si="55"/>
        <v>0.18390711240124874</v>
      </c>
      <c r="B143" s="16">
        <f t="shared" si="56"/>
        <v>407533.62098921486</v>
      </c>
      <c r="C143" s="4"/>
      <c r="D143" s="4">
        <f t="shared" si="57"/>
        <v>0</v>
      </c>
      <c r="E143" s="4">
        <f t="shared" si="58"/>
        <v>0</v>
      </c>
      <c r="F143" s="4">
        <f t="shared" si="59"/>
        <v>5.3836064447047256E-193</v>
      </c>
      <c r="G143" s="4">
        <f t="shared" si="60"/>
        <v>5.7272973818163928E-93</v>
      </c>
      <c r="H143" s="4">
        <f t="shared" si="61"/>
        <v>3.1286286886951803E-47</v>
      </c>
      <c r="I143" s="4">
        <f t="shared" si="62"/>
        <v>5.2913594204408335E-24</v>
      </c>
      <c r="J143" s="4">
        <f t="shared" si="63"/>
        <v>3.0738286431289084E-11</v>
      </c>
      <c r="K143" s="4">
        <f t="shared" si="64"/>
        <v>8.7609765881581109E-4</v>
      </c>
      <c r="L143" s="4">
        <f t="shared" si="65"/>
        <v>32.440221346089011</v>
      </c>
      <c r="M143" s="4">
        <f t="shared" si="66"/>
        <v>26323.922978018338</v>
      </c>
      <c r="N143" s="4">
        <f t="shared" si="67"/>
        <v>2142023.1192791373</v>
      </c>
      <c r="O143" s="4">
        <f t="shared" si="68"/>
        <v>41348924.280766778</v>
      </c>
      <c r="P143" s="4">
        <f t="shared" si="69"/>
        <v>314961010.00745183</v>
      </c>
      <c r="Q143" s="4">
        <f t="shared" si="70"/>
        <v>1293166005.7167664</v>
      </c>
      <c r="R143" s="4">
        <f t="shared" si="71"/>
        <v>3486166839.3421812</v>
      </c>
      <c r="S143" s="4">
        <f t="shared" si="72"/>
        <v>7015605289.2494078</v>
      </c>
    </row>
    <row r="144" spans="1:19">
      <c r="A144" s="14">
        <f t="shared" si="55"/>
        <v>0.20951926948267074</v>
      </c>
      <c r="B144" s="16">
        <f t="shared" si="56"/>
        <v>473673.67415267334</v>
      </c>
      <c r="C144" s="4"/>
      <c r="D144" s="4">
        <f t="shared" si="57"/>
        <v>0</v>
      </c>
      <c r="E144" s="4">
        <f t="shared" si="58"/>
        <v>1.2758715345044366E-259</v>
      </c>
      <c r="F144" s="4">
        <f t="shared" si="59"/>
        <v>1.6855665465316463E-109</v>
      </c>
      <c r="G144" s="4">
        <f t="shared" si="60"/>
        <v>3.0574147687545591E-50</v>
      </c>
      <c r="H144" s="4">
        <f t="shared" si="61"/>
        <v>3.4223287861023547E-23</v>
      </c>
      <c r="I144" s="4">
        <f t="shared" si="62"/>
        <v>1.7153939724187019E-9</v>
      </c>
      <c r="J144" s="4">
        <f t="shared" si="63"/>
        <v>5.403728221975234E-2</v>
      </c>
      <c r="K144" s="4">
        <f t="shared" si="64"/>
        <v>1222.6250602548764</v>
      </c>
      <c r="L144" s="4">
        <f t="shared" si="65"/>
        <v>543220.71196148801</v>
      </c>
      <c r="M144" s="4">
        <f t="shared" si="66"/>
        <v>25296977.784070771</v>
      </c>
      <c r="N144" s="4">
        <f t="shared" si="67"/>
        <v>303951408.55779243</v>
      </c>
      <c r="O144" s="4">
        <f t="shared" si="68"/>
        <v>1568625185.5811579</v>
      </c>
      <c r="P144" s="4">
        <f t="shared" si="69"/>
        <v>4697575528.2363892</v>
      </c>
      <c r="Q144" s="4">
        <f t="shared" si="70"/>
        <v>9814136525.1830254</v>
      </c>
      <c r="R144" s="4">
        <f t="shared" si="71"/>
        <v>16068464769.229599</v>
      </c>
      <c r="S144" s="4">
        <f t="shared" si="72"/>
        <v>22234708489.53035</v>
      </c>
    </row>
    <row r="145" spans="1:19">
      <c r="A145" s="14">
        <f t="shared" si="55"/>
        <v>0.23469797078555044</v>
      </c>
      <c r="B145" s="16">
        <f t="shared" si="56"/>
        <v>437237.23767939076</v>
      </c>
      <c r="C145" s="4"/>
      <c r="D145" s="4">
        <f t="shared" si="57"/>
        <v>0</v>
      </c>
      <c r="E145" s="4">
        <f t="shared" si="58"/>
        <v>1.8786868781325027E-160</v>
      </c>
      <c r="F145" s="4">
        <f t="shared" si="59"/>
        <v>3.1050917280537325E-65</v>
      </c>
      <c r="G145" s="4">
        <f t="shared" si="60"/>
        <v>1.053786895486999E-27</v>
      </c>
      <c r="H145" s="4">
        <f t="shared" si="61"/>
        <v>1.2926974848703461E-10</v>
      </c>
      <c r="I145" s="4">
        <f t="shared" si="62"/>
        <v>5.4123727032524722E-2</v>
      </c>
      <c r="J145" s="4">
        <f t="shared" si="63"/>
        <v>2662.2949570262531</v>
      </c>
      <c r="K145" s="4">
        <f t="shared" si="64"/>
        <v>1341308.8841947913</v>
      </c>
      <c r="L145" s="4">
        <f t="shared" si="65"/>
        <v>56425192.847634569</v>
      </c>
      <c r="M145" s="4">
        <f t="shared" si="66"/>
        <v>572884095.41187966</v>
      </c>
      <c r="N145" s="4">
        <f t="shared" si="67"/>
        <v>2483422677.1796927</v>
      </c>
      <c r="O145" s="4">
        <f t="shared" si="68"/>
        <v>6344808192.1704016</v>
      </c>
      <c r="P145" s="4">
        <f t="shared" si="69"/>
        <v>11552876153.966524</v>
      </c>
      <c r="Q145" s="4">
        <f t="shared" si="70"/>
        <v>16837873122.45834</v>
      </c>
      <c r="R145" s="4">
        <f t="shared" si="71"/>
        <v>21134166777.274193</v>
      </c>
      <c r="S145" s="4">
        <f t="shared" si="72"/>
        <v>23952489411.368229</v>
      </c>
    </row>
    <row r="146" spans="1:19">
      <c r="A146" s="14">
        <f t="shared" si="55"/>
        <v>0.25944321630988787</v>
      </c>
      <c r="B146" s="16">
        <f t="shared" si="56"/>
        <v>384958.87230468105</v>
      </c>
      <c r="C146" s="4"/>
      <c r="D146" s="4">
        <f t="shared" si="57"/>
        <v>0</v>
      </c>
      <c r="E146" s="4">
        <f t="shared" si="58"/>
        <v>1.3998917951051671E-103</v>
      </c>
      <c r="F146" s="4">
        <f t="shared" si="59"/>
        <v>6.2631099236558784E-40</v>
      </c>
      <c r="G146" s="4">
        <f t="shared" si="60"/>
        <v>6.8315243105889504E-15</v>
      </c>
      <c r="H146" s="4">
        <f t="shared" si="61"/>
        <v>1.5718552026327461E-3</v>
      </c>
      <c r="I146" s="4">
        <f t="shared" si="62"/>
        <v>791.60519724617552</v>
      </c>
      <c r="J146" s="4">
        <f t="shared" si="63"/>
        <v>947852.19062719203</v>
      </c>
      <c r="K146" s="4">
        <f t="shared" si="64"/>
        <v>53576143.022194535</v>
      </c>
      <c r="L146" s="4">
        <f t="shared" si="65"/>
        <v>581158501.28855455</v>
      </c>
      <c r="M146" s="4">
        <f t="shared" si="66"/>
        <v>2457792145.0942569</v>
      </c>
      <c r="N146" s="4">
        <f t="shared" si="67"/>
        <v>5928696847.6028681</v>
      </c>
      <c r="O146" s="4">
        <f t="shared" si="68"/>
        <v>10110230016.004423</v>
      </c>
      <c r="P146" s="4">
        <f t="shared" si="69"/>
        <v>13829007328.811144</v>
      </c>
      <c r="Q146" s="4">
        <f t="shared" si="70"/>
        <v>16386013562.487436</v>
      </c>
      <c r="R146" s="4">
        <f t="shared" si="71"/>
        <v>17652467371.829445</v>
      </c>
      <c r="S146" s="4">
        <f t="shared" si="72"/>
        <v>17837161524.398388</v>
      </c>
    </row>
    <row r="147" spans="1:19">
      <c r="A147" s="14">
        <f t="shared" si="55"/>
        <v>0.28375500605568299</v>
      </c>
      <c r="B147" s="16">
        <f t="shared" si="56"/>
        <v>303768.9866848666</v>
      </c>
      <c r="C147" s="4"/>
      <c r="D147" s="4">
        <f t="shared" si="57"/>
        <v>4.8215715819077017E-209</v>
      </c>
      <c r="E147" s="4">
        <f t="shared" si="58"/>
        <v>4.6476649381076798E-69</v>
      </c>
      <c r="F147" s="4">
        <f t="shared" si="59"/>
        <v>1.1109480018984372E-24</v>
      </c>
      <c r="G147" s="4">
        <f t="shared" si="60"/>
        <v>2.860031401571577E-7</v>
      </c>
      <c r="H147" s="4">
        <f t="shared" si="61"/>
        <v>20.988267172331415</v>
      </c>
      <c r="I147" s="4">
        <f t="shared" si="62"/>
        <v>174386.83797869258</v>
      </c>
      <c r="J147" s="4">
        <f t="shared" si="63"/>
        <v>21607631.442081243</v>
      </c>
      <c r="K147" s="4">
        <f t="shared" si="64"/>
        <v>321239954.09750569</v>
      </c>
      <c r="L147" s="4">
        <f t="shared" si="65"/>
        <v>1523332190.6781917</v>
      </c>
      <c r="M147" s="4">
        <f t="shared" si="66"/>
        <v>3774352961.0208898</v>
      </c>
      <c r="N147" s="4">
        <f t="shared" si="67"/>
        <v>6365604161.3149338</v>
      </c>
      <c r="O147" s="4">
        <f t="shared" si="68"/>
        <v>8481191652.3370895</v>
      </c>
      <c r="P147" s="4">
        <f t="shared" si="69"/>
        <v>9741734422.0409012</v>
      </c>
      <c r="Q147" s="4">
        <f t="shared" si="70"/>
        <v>10172433217.409212</v>
      </c>
      <c r="R147" s="4">
        <f t="shared" si="71"/>
        <v>9982517658.4243374</v>
      </c>
      <c r="S147" s="4">
        <f t="shared" si="72"/>
        <v>9404365629.9107609</v>
      </c>
    </row>
    <row r="148" spans="1:19">
      <c r="A148" s="14">
        <f t="shared" si="55"/>
        <v>0.3076333400229358</v>
      </c>
      <c r="B148" s="16">
        <f t="shared" si="56"/>
        <v>215450.23305940995</v>
      </c>
      <c r="C148" s="4"/>
      <c r="D148" s="4">
        <f t="shared" si="57"/>
        <v>2.3454780798523817E-148</v>
      </c>
      <c r="E148" s="4">
        <f t="shared" si="58"/>
        <v>3.7604301568387029E-47</v>
      </c>
      <c r="F148" s="4">
        <f t="shared" si="59"/>
        <v>3.9968570164114423E-15</v>
      </c>
      <c r="G148" s="4">
        <f t="shared" si="60"/>
        <v>1.3306387387883688E-2</v>
      </c>
      <c r="H148" s="4">
        <f t="shared" si="61"/>
        <v>5608.1732691240049</v>
      </c>
      <c r="I148" s="4">
        <f t="shared" si="62"/>
        <v>3356443.7015053369</v>
      </c>
      <c r="J148" s="4">
        <f t="shared" si="63"/>
        <v>97180030.899125069</v>
      </c>
      <c r="K148" s="4">
        <f t="shared" si="64"/>
        <v>613846718.68430185</v>
      </c>
      <c r="L148" s="4">
        <f t="shared" si="65"/>
        <v>1712793168.1328888</v>
      </c>
      <c r="M148" s="4">
        <f t="shared" si="66"/>
        <v>3012515494.5335441</v>
      </c>
      <c r="N148" s="4">
        <f t="shared" si="67"/>
        <v>4039396005.350914</v>
      </c>
      <c r="O148" s="4">
        <f t="shared" si="68"/>
        <v>4594485375.423398</v>
      </c>
      <c r="P148" s="4">
        <f t="shared" si="69"/>
        <v>4718479549.23843</v>
      </c>
      <c r="Q148" s="4">
        <f t="shared" si="70"/>
        <v>4543683756.2276039</v>
      </c>
      <c r="R148" s="4">
        <f t="shared" si="71"/>
        <v>4200057460.1953359</v>
      </c>
      <c r="S148" s="4">
        <f t="shared" si="72"/>
        <v>3783039247.9487777</v>
      </c>
    </row>
    <row r="149" spans="1:19">
      <c r="A149" s="14">
        <f t="shared" si="55"/>
        <v>0.33107821821164629</v>
      </c>
      <c r="B149" s="16">
        <f t="shared" si="56"/>
        <v>198420.15949037569</v>
      </c>
      <c r="C149" s="4"/>
      <c r="D149" s="4">
        <f t="shared" si="57"/>
        <v>8.8508288535753147E-108</v>
      </c>
      <c r="E149" s="4">
        <f t="shared" si="58"/>
        <v>1.8960160456436056E-32</v>
      </c>
      <c r="F149" s="4">
        <f t="shared" si="59"/>
        <v>1.155679480752241E-8</v>
      </c>
      <c r="G149" s="4">
        <f t="shared" si="60"/>
        <v>21.066098408587624</v>
      </c>
      <c r="H149" s="4">
        <f t="shared" si="61"/>
        <v>283928.67834619625</v>
      </c>
      <c r="I149" s="4">
        <f t="shared" si="62"/>
        <v>29375301.886583995</v>
      </c>
      <c r="J149" s="4">
        <f t="shared" si="63"/>
        <v>322403799.41765428</v>
      </c>
      <c r="K149" s="4">
        <f t="shared" si="64"/>
        <v>1150405809.5452774</v>
      </c>
      <c r="L149" s="4">
        <f t="shared" si="65"/>
        <v>2253314975.3286219</v>
      </c>
      <c r="M149" s="4">
        <f t="shared" si="66"/>
        <v>3153176274.3409748</v>
      </c>
      <c r="N149" s="4">
        <f t="shared" si="67"/>
        <v>3628053079.3254185</v>
      </c>
      <c r="O149" s="4">
        <f t="shared" si="68"/>
        <v>3713284256.1414442</v>
      </c>
      <c r="P149" s="4">
        <f t="shared" si="69"/>
        <v>3539052733.1524925</v>
      </c>
      <c r="Q149" s="4">
        <f t="shared" si="70"/>
        <v>3228632099.1677804</v>
      </c>
      <c r="R149" s="4">
        <f t="shared" si="71"/>
        <v>2867736599.6577497</v>
      </c>
      <c r="S149" s="4">
        <f t="shared" si="72"/>
        <v>2506753026.2596312</v>
      </c>
    </row>
    <row r="150" spans="1:19">
      <c r="A150" s="14">
        <f t="shared" si="55"/>
        <v>0.35408964062181447</v>
      </c>
      <c r="B150" s="16">
        <f t="shared" si="56"/>
        <v>155250.90323398658</v>
      </c>
      <c r="C150" s="4"/>
      <c r="D150" s="4">
        <f t="shared" si="57"/>
        <v>5.6540811268354016E-80</v>
      </c>
      <c r="E150" s="4">
        <f t="shared" si="58"/>
        <v>1.6811040241398601E-22</v>
      </c>
      <c r="F150" s="4">
        <f t="shared" si="59"/>
        <v>2.1015667278599805E-4</v>
      </c>
      <c r="G150" s="4">
        <f t="shared" si="60"/>
        <v>2148.952503278394</v>
      </c>
      <c r="H150" s="4">
        <f t="shared" si="61"/>
        <v>2691225.8201542622</v>
      </c>
      <c r="I150" s="4">
        <f t="shared" si="62"/>
        <v>82911575.015336335</v>
      </c>
      <c r="J150" s="4">
        <f t="shared" si="63"/>
        <v>465883369.4033047</v>
      </c>
      <c r="K150" s="4">
        <f t="shared" si="64"/>
        <v>1120839075.4428642</v>
      </c>
      <c r="L150" s="4">
        <f t="shared" si="65"/>
        <v>1719698964.5416534</v>
      </c>
      <c r="M150" s="4">
        <f t="shared" si="66"/>
        <v>2055161775.9135766</v>
      </c>
      <c r="N150" s="4">
        <f t="shared" si="67"/>
        <v>2127655531.1071384</v>
      </c>
      <c r="O150" s="4">
        <f t="shared" si="68"/>
        <v>2024655875.8886602</v>
      </c>
      <c r="P150" s="4">
        <f t="shared" si="69"/>
        <v>1832708389.6142128</v>
      </c>
      <c r="Q150" s="4">
        <f t="shared" si="70"/>
        <v>1610732585.7450104</v>
      </c>
      <c r="R150" s="4">
        <f t="shared" si="71"/>
        <v>1391829103.6320372</v>
      </c>
      <c r="S150" s="4">
        <f t="shared" si="72"/>
        <v>1191726954.7704024</v>
      </c>
    </row>
    <row r="151" spans="1:19">
      <c r="A151" s="14">
        <f t="shared" si="55"/>
        <v>0.3766676072534404</v>
      </c>
      <c r="B151" s="16">
        <f t="shared" si="56"/>
        <v>88714.801847992319</v>
      </c>
      <c r="C151" s="4"/>
      <c r="D151" s="4">
        <f t="shared" si="57"/>
        <v>1.3777515224623206E-60</v>
      </c>
      <c r="E151" s="4">
        <f t="shared" si="58"/>
        <v>8.4508708865096672E-16</v>
      </c>
      <c r="F151" s="4">
        <f t="shared" si="59"/>
        <v>9.6214040820101182E-2</v>
      </c>
      <c r="G151" s="4">
        <f t="shared" si="60"/>
        <v>24764.916247269597</v>
      </c>
      <c r="H151" s="4">
        <f t="shared" si="61"/>
        <v>5734944.3769957162</v>
      </c>
      <c r="I151" s="4">
        <f t="shared" si="62"/>
        <v>74724570.87541531</v>
      </c>
      <c r="J151" s="4">
        <f t="shared" si="63"/>
        <v>260964608.06690687</v>
      </c>
      <c r="K151" s="4">
        <f t="shared" si="64"/>
        <v>474507701.51328439</v>
      </c>
      <c r="L151" s="4">
        <f t="shared" si="65"/>
        <v>612081874.62811577</v>
      </c>
      <c r="M151" s="4">
        <f t="shared" si="66"/>
        <v>653912379.02936804</v>
      </c>
      <c r="N151" s="4">
        <f t="shared" si="67"/>
        <v>628044162.8586539</v>
      </c>
      <c r="O151" s="4">
        <f t="shared" si="68"/>
        <v>567502533.00002432</v>
      </c>
      <c r="P151" s="4">
        <f t="shared" si="69"/>
        <v>495230229.7460376</v>
      </c>
      <c r="Q151" s="4">
        <f t="shared" si="70"/>
        <v>423865644.89628267</v>
      </c>
      <c r="R151" s="4">
        <f t="shared" si="71"/>
        <v>359166590.10291725</v>
      </c>
      <c r="S151" s="4">
        <f t="shared" si="72"/>
        <v>303044666.37805617</v>
      </c>
    </row>
    <row r="152" spans="1:19">
      <c r="A152" s="14">
        <f t="shared" si="55"/>
        <v>0.39881211810652395</v>
      </c>
      <c r="B152" s="16">
        <f t="shared" si="56"/>
        <v>145745.74589313028</v>
      </c>
      <c r="C152" s="4"/>
      <c r="D152" s="4">
        <f t="shared" si="57"/>
        <v>1.0396692744039132E-45</v>
      </c>
      <c r="E152" s="4">
        <f t="shared" si="58"/>
        <v>3.6826225120298337E-10</v>
      </c>
      <c r="F152" s="4">
        <f t="shared" si="59"/>
        <v>47.84522481360068</v>
      </c>
      <c r="G152" s="4">
        <f t="shared" si="60"/>
        <v>843085.18828687584</v>
      </c>
      <c r="H152" s="4">
        <f t="shared" si="61"/>
        <v>57110958.495268792</v>
      </c>
      <c r="I152" s="4">
        <f t="shared" si="62"/>
        <v>397627848.3535741</v>
      </c>
      <c r="J152" s="4">
        <f t="shared" si="63"/>
        <v>982144323.88624859</v>
      </c>
      <c r="K152" s="4">
        <f t="shared" si="64"/>
        <v>1456384824.67329</v>
      </c>
      <c r="L152" s="4">
        <f t="shared" si="65"/>
        <v>1655664842.1893933</v>
      </c>
      <c r="M152" s="4">
        <f t="shared" si="66"/>
        <v>1630150529.3238297</v>
      </c>
      <c r="N152" s="4">
        <f t="shared" si="67"/>
        <v>1482408495.9818244</v>
      </c>
      <c r="O152" s="4">
        <f t="shared" si="68"/>
        <v>1289970063.4371226</v>
      </c>
      <c r="P152" s="4">
        <f t="shared" si="69"/>
        <v>1096067850.717979</v>
      </c>
      <c r="Q152" s="4">
        <f t="shared" si="70"/>
        <v>920188598.77485299</v>
      </c>
      <c r="R152" s="4">
        <f t="shared" si="71"/>
        <v>768702136.47466171</v>
      </c>
      <c r="S152" s="4">
        <f t="shared" si="72"/>
        <v>641685670.16437936</v>
      </c>
    </row>
    <row r="153" spans="1:19">
      <c r="A153" s="14">
        <f t="shared" si="55"/>
        <v>0.42052317318106525</v>
      </c>
      <c r="B153" s="16">
        <f t="shared" si="56"/>
        <v>133072.20277198849</v>
      </c>
      <c r="C153" s="4"/>
      <c r="D153" s="4">
        <f t="shared" si="57"/>
        <v>4.6426599725006258E-35</v>
      </c>
      <c r="E153" s="4">
        <f t="shared" si="58"/>
        <v>2.1897582042168097E-6</v>
      </c>
      <c r="F153" s="4">
        <f t="shared" si="59"/>
        <v>1836.6956509824629</v>
      </c>
      <c r="G153" s="4">
        <f t="shared" si="60"/>
        <v>4399004.8562653456</v>
      </c>
      <c r="H153" s="4">
        <f t="shared" si="61"/>
        <v>119369782.84317529</v>
      </c>
      <c r="I153" s="4">
        <f t="shared" si="62"/>
        <v>521299107.73324692</v>
      </c>
      <c r="J153" s="4">
        <f t="shared" si="63"/>
        <v>995032467.54512274</v>
      </c>
      <c r="K153" s="4">
        <f t="shared" si="64"/>
        <v>1267732519.6937065</v>
      </c>
      <c r="L153" s="4">
        <f t="shared" si="65"/>
        <v>1311860076.2643189</v>
      </c>
      <c r="M153" s="4">
        <f t="shared" si="66"/>
        <v>1215502815.7949088</v>
      </c>
      <c r="N153" s="4">
        <f t="shared" si="67"/>
        <v>1061292333.0935272</v>
      </c>
      <c r="O153" s="4">
        <f t="shared" si="68"/>
        <v>897979922.20005536</v>
      </c>
      <c r="P153" s="4">
        <f t="shared" si="69"/>
        <v>748005858.19562912</v>
      </c>
      <c r="Q153" s="4">
        <f t="shared" si="70"/>
        <v>619022513.27543283</v>
      </c>
      <c r="R153" s="4">
        <f t="shared" si="71"/>
        <v>511662356.25773132</v>
      </c>
      <c r="S153" s="4">
        <f t="shared" si="72"/>
        <v>423730416.71710378</v>
      </c>
    </row>
    <row r="154" spans="1:19">
      <c r="A154" s="14">
        <f t="shared" si="55"/>
        <v>0.44180077247706423</v>
      </c>
      <c r="B154" s="16">
        <f t="shared" si="56"/>
        <v>41981.111588782085</v>
      </c>
      <c r="C154" s="4"/>
      <c r="D154" s="4">
        <f t="shared" si="57"/>
        <v>6.073461441300446E-28</v>
      </c>
      <c r="E154" s="4">
        <f t="shared" si="58"/>
        <v>1.7435092073209057E-4</v>
      </c>
      <c r="F154" s="4">
        <f t="shared" si="59"/>
        <v>3189.8386586267479</v>
      </c>
      <c r="G154" s="4">
        <f t="shared" si="60"/>
        <v>1681211.789975646</v>
      </c>
      <c r="H154" s="4">
        <f t="shared" si="61"/>
        <v>22791707.672865655</v>
      </c>
      <c r="I154" s="4">
        <f t="shared" si="62"/>
        <v>69873115.269435376</v>
      </c>
      <c r="J154" s="4">
        <f t="shared" si="63"/>
        <v>109683150.08877644</v>
      </c>
      <c r="K154" s="4">
        <f t="shared" si="64"/>
        <v>124546827.92859465</v>
      </c>
      <c r="L154" s="4">
        <f t="shared" si="65"/>
        <v>120009419.0867313</v>
      </c>
      <c r="M154" s="4">
        <f t="shared" si="66"/>
        <v>106186072.77366403</v>
      </c>
      <c r="N154" s="4">
        <f t="shared" si="67"/>
        <v>89897876.517338917</v>
      </c>
      <c r="O154" s="4">
        <f t="shared" si="68"/>
        <v>74463176.678449363</v>
      </c>
      <c r="P154" s="4">
        <f t="shared" si="69"/>
        <v>61100040.324118443</v>
      </c>
      <c r="Q154" s="4">
        <f t="shared" si="70"/>
        <v>50016237.272006683</v>
      </c>
      <c r="R154" s="4">
        <f t="shared" si="71"/>
        <v>41010533.811628059</v>
      </c>
      <c r="S154" s="4">
        <f t="shared" si="72"/>
        <v>33758131.813705489</v>
      </c>
    </row>
    <row r="155" spans="1:19">
      <c r="A155" s="14">
        <f t="shared" si="55"/>
        <v>0.46264491599452084</v>
      </c>
      <c r="B155" s="16">
        <f t="shared" si="56"/>
        <v>77229.403394457608</v>
      </c>
      <c r="C155" s="4"/>
      <c r="D155" s="4">
        <f t="shared" si="57"/>
        <v>3.6226963517864489E-21</v>
      </c>
      <c r="E155" s="4">
        <f t="shared" si="58"/>
        <v>9.8443122645164749E-2</v>
      </c>
      <c r="F155" s="4">
        <f t="shared" si="59"/>
        <v>94156.431049686609</v>
      </c>
      <c r="G155" s="4">
        <f t="shared" si="60"/>
        <v>15433865.501254005</v>
      </c>
      <c r="H155" s="4">
        <f t="shared" si="61"/>
        <v>122493237.14542082</v>
      </c>
      <c r="I155" s="4">
        <f t="shared" si="62"/>
        <v>285823635.54862255</v>
      </c>
      <c r="J155" s="4">
        <f t="shared" si="63"/>
        <v>385844526.8266204</v>
      </c>
      <c r="K155" s="4">
        <f t="shared" si="64"/>
        <v>400896484.85713369</v>
      </c>
      <c r="L155" s="4">
        <f t="shared" si="65"/>
        <v>365608411.22961938</v>
      </c>
      <c r="M155" s="4">
        <f t="shared" si="66"/>
        <v>312195047.669613</v>
      </c>
      <c r="N155" s="4">
        <f t="shared" si="67"/>
        <v>258090513.24195889</v>
      </c>
      <c r="O155" s="4">
        <f t="shared" si="68"/>
        <v>210298401.74410671</v>
      </c>
      <c r="P155" s="4">
        <f t="shared" si="69"/>
        <v>170565639.62754482</v>
      </c>
      <c r="Q155" s="4">
        <f t="shared" si="70"/>
        <v>138455565.02777609</v>
      </c>
      <c r="R155" s="4">
        <f t="shared" si="71"/>
        <v>112823687.56677799</v>
      </c>
      <c r="S155" s="4">
        <f t="shared" si="72"/>
        <v>92439906.365586087</v>
      </c>
    </row>
    <row r="156" spans="1:19">
      <c r="A156" s="14">
        <f t="shared" si="55"/>
        <v>0.48305560373343526</v>
      </c>
      <c r="B156" s="16">
        <f t="shared" si="56"/>
        <v>70892.631833886728</v>
      </c>
      <c r="C156" s="4"/>
      <c r="D156" s="4">
        <f t="shared" si="57"/>
        <v>2.2979429964878547E-16</v>
      </c>
      <c r="E156" s="4">
        <f t="shared" si="58"/>
        <v>4.4055615182572305</v>
      </c>
      <c r="F156" s="4">
        <f t="shared" si="59"/>
        <v>417682.70078200451</v>
      </c>
      <c r="G156" s="4">
        <f t="shared" si="60"/>
        <v>27428775.11717606</v>
      </c>
      <c r="H156" s="4">
        <f t="shared" si="61"/>
        <v>143131449.60775959</v>
      </c>
      <c r="I156" s="4">
        <f t="shared" si="62"/>
        <v>269695813.63069546</v>
      </c>
      <c r="J156" s="4">
        <f t="shared" si="63"/>
        <v>323501423.11498863</v>
      </c>
      <c r="K156" s="4">
        <f t="shared" si="64"/>
        <v>313534697.70117044</v>
      </c>
      <c r="L156" s="4">
        <f t="shared" si="65"/>
        <v>273874696.24891955</v>
      </c>
      <c r="M156" s="4">
        <f t="shared" si="66"/>
        <v>227440165.93521875</v>
      </c>
      <c r="N156" s="4">
        <f t="shared" si="67"/>
        <v>184551721.6256679</v>
      </c>
      <c r="O156" s="4">
        <f t="shared" si="68"/>
        <v>148456489.27866736</v>
      </c>
      <c r="P156" s="4">
        <f t="shared" si="69"/>
        <v>119317456.39351517</v>
      </c>
      <c r="Q156" s="4">
        <f t="shared" si="70"/>
        <v>96219621.46303153</v>
      </c>
      <c r="R156" s="4">
        <f t="shared" si="71"/>
        <v>78026682.910683617</v>
      </c>
      <c r="S156" s="4">
        <f t="shared" si="72"/>
        <v>63696756.446484491</v>
      </c>
    </row>
    <row r="157" spans="1:19">
      <c r="A157" s="14">
        <f t="shared" si="55"/>
        <v>0.5030328356938073</v>
      </c>
      <c r="B157" s="16">
        <f t="shared" si="56"/>
        <v>41585.063366246402</v>
      </c>
      <c r="C157" s="4"/>
      <c r="D157" s="4">
        <f t="shared" si="57"/>
        <v>5.6996961059725671E-13</v>
      </c>
      <c r="E157" s="4">
        <f t="shared" si="58"/>
        <v>34.407859743004948</v>
      </c>
      <c r="F157" s="4">
        <f t="shared" si="59"/>
        <v>520722.87099571252</v>
      </c>
      <c r="G157" s="4">
        <f t="shared" si="60"/>
        <v>16542163.088235551</v>
      </c>
      <c r="H157" s="4">
        <f t="shared" si="61"/>
        <v>61880148.963845901</v>
      </c>
      <c r="I157" s="4">
        <f t="shared" si="62"/>
        <v>98397183.470200226</v>
      </c>
      <c r="J157" s="4">
        <f t="shared" si="63"/>
        <v>107460716.0030441</v>
      </c>
      <c r="K157" s="4">
        <f t="shared" si="64"/>
        <v>98554422.852087826</v>
      </c>
      <c r="L157" s="4">
        <f t="shared" si="65"/>
        <v>83192305.908092737</v>
      </c>
      <c r="M157" s="4">
        <f t="shared" si="66"/>
        <v>67576697.875717416</v>
      </c>
      <c r="N157" s="4">
        <f t="shared" si="67"/>
        <v>54028324.364927642</v>
      </c>
      <c r="O157" s="4">
        <f t="shared" si="68"/>
        <v>43020015.509124264</v>
      </c>
      <c r="P157" s="4">
        <f t="shared" si="69"/>
        <v>34327247.765608035</v>
      </c>
      <c r="Q157" s="4">
        <f t="shared" si="70"/>
        <v>27537773.062056266</v>
      </c>
      <c r="R157" s="4">
        <f t="shared" si="71"/>
        <v>22245028.536465466</v>
      </c>
      <c r="S157" s="4">
        <f t="shared" si="72"/>
        <v>18107097.473300874</v>
      </c>
    </row>
    <row r="158" spans="1:19">
      <c r="A158" s="14">
        <f t="shared" si="55"/>
        <v>0.52257661187563709</v>
      </c>
      <c r="B158" s="16">
        <f t="shared" si="56"/>
        <v>52674.413597245446</v>
      </c>
      <c r="C158" s="4"/>
      <c r="D158" s="4">
        <f t="shared" si="57"/>
        <v>1.1201605068780859E-9</v>
      </c>
      <c r="E158" s="4">
        <f t="shared" si="58"/>
        <v>660.07880439554515</v>
      </c>
      <c r="F158" s="4">
        <f t="shared" si="59"/>
        <v>2286437.4570195745</v>
      </c>
      <c r="G158" s="4">
        <f t="shared" si="60"/>
        <v>40523816.374029465</v>
      </c>
      <c r="H158" s="4">
        <f t="shared" si="61"/>
        <v>116009437.57282421</v>
      </c>
      <c r="I158" s="4">
        <f t="shared" si="62"/>
        <v>160950773.28206572</v>
      </c>
      <c r="J158" s="4">
        <f t="shared" si="63"/>
        <v>163014246.22545454</v>
      </c>
      <c r="K158" s="4">
        <f t="shared" si="64"/>
        <v>143014213.1295048</v>
      </c>
      <c r="L158" s="4">
        <f t="shared" si="65"/>
        <v>117447926.09469217</v>
      </c>
      <c r="M158" s="4">
        <f t="shared" si="66"/>
        <v>93722407.278324217</v>
      </c>
      <c r="N158" s="4">
        <f t="shared" si="67"/>
        <v>74046359.460186988</v>
      </c>
      <c r="O158" s="4">
        <f t="shared" si="68"/>
        <v>58477824.144045323</v>
      </c>
      <c r="P158" s="4">
        <f t="shared" si="69"/>
        <v>46391587.557175495</v>
      </c>
      <c r="Q158" s="4">
        <f t="shared" si="70"/>
        <v>37059967.64258828</v>
      </c>
      <c r="R158" s="4">
        <f t="shared" si="71"/>
        <v>29844401.639106169</v>
      </c>
      <c r="S158" s="4">
        <f t="shared" si="72"/>
        <v>24236370.228474874</v>
      </c>
    </row>
    <row r="159" spans="1:19">
      <c r="A159" s="14">
        <f t="shared" si="55"/>
        <v>0.54168693227892462</v>
      </c>
      <c r="B159" s="16">
        <f t="shared" si="56"/>
        <v>11881.4466760704</v>
      </c>
      <c r="C159" s="4"/>
      <c r="D159" s="4">
        <f t="shared" si="57"/>
        <v>1.7956906506146926E-8</v>
      </c>
      <c r="E159" s="4">
        <f t="shared" si="58"/>
        <v>246.02481237181669</v>
      </c>
      <c r="F159" s="4">
        <f t="shared" si="59"/>
        <v>257166.88084674245</v>
      </c>
      <c r="G159" s="4">
        <f t="shared" si="60"/>
        <v>2836904.9163698875</v>
      </c>
      <c r="H159" s="4">
        <f t="shared" si="61"/>
        <v>6534797.353431901</v>
      </c>
      <c r="I159" s="4">
        <f t="shared" si="62"/>
        <v>8115306.0649061631</v>
      </c>
      <c r="J159" s="4">
        <f t="shared" si="63"/>
        <v>7731074.0096910866</v>
      </c>
      <c r="K159" s="4">
        <f t="shared" si="64"/>
        <v>6542352.4293579943</v>
      </c>
      <c r="L159" s="4">
        <f t="shared" si="65"/>
        <v>5254094.1038572313</v>
      </c>
      <c r="M159" s="4">
        <f t="shared" si="66"/>
        <v>4132632.0027785427</v>
      </c>
      <c r="N159" s="4">
        <f t="shared" si="67"/>
        <v>3233634.5579016022</v>
      </c>
      <c r="O159" s="4">
        <f t="shared" si="68"/>
        <v>2536790.3476095977</v>
      </c>
      <c r="P159" s="4">
        <f t="shared" si="69"/>
        <v>2003017.4442054618</v>
      </c>
      <c r="Q159" s="4">
        <f t="shared" si="70"/>
        <v>1594661.3456160231</v>
      </c>
      <c r="R159" s="4">
        <f t="shared" si="71"/>
        <v>1280950.6552647469</v>
      </c>
      <c r="S159" s="4">
        <f t="shared" si="72"/>
        <v>1038282.4278757267</v>
      </c>
    </row>
    <row r="160" spans="1:19">
      <c r="A160" s="14">
        <f t="shared" si="55"/>
        <v>0.56036379690366966</v>
      </c>
      <c r="B160" s="16">
        <f t="shared" si="56"/>
        <v>60199.32982542336</v>
      </c>
      <c r="C160" s="4"/>
      <c r="D160" s="4">
        <f t="shared" si="57"/>
        <v>5.0650770943273933E-5</v>
      </c>
      <c r="E160" s="4">
        <f t="shared" si="58"/>
        <v>31668.22348845291</v>
      </c>
      <c r="F160" s="4">
        <f t="shared" si="59"/>
        <v>12382669.001482643</v>
      </c>
      <c r="G160" s="4">
        <f t="shared" si="60"/>
        <v>92563406.958188117</v>
      </c>
      <c r="H160" s="4">
        <f t="shared" si="61"/>
        <v>178383155.79219368</v>
      </c>
      <c r="I160" s="4">
        <f t="shared" si="62"/>
        <v>202268209.79448575</v>
      </c>
      <c r="J160" s="4">
        <f t="shared" si="63"/>
        <v>183245483.17777419</v>
      </c>
      <c r="K160" s="4">
        <f t="shared" si="64"/>
        <v>150548077.77395707</v>
      </c>
      <c r="L160" s="4">
        <f t="shared" si="65"/>
        <v>118706980.54292783</v>
      </c>
      <c r="M160" s="4">
        <f t="shared" si="66"/>
        <v>92269860.175749078</v>
      </c>
      <c r="N160" s="4">
        <f t="shared" si="67"/>
        <v>71627574.438669145</v>
      </c>
      <c r="O160" s="4">
        <f t="shared" si="68"/>
        <v>55885459.417713806</v>
      </c>
      <c r="P160" s="4">
        <f t="shared" si="69"/>
        <v>43956007.528663024</v>
      </c>
      <c r="Q160" s="4">
        <f t="shared" si="70"/>
        <v>34896800.190292463</v>
      </c>
      <c r="R160" s="4">
        <f t="shared" si="71"/>
        <v>27973817.888975065</v>
      </c>
      <c r="S160" s="4">
        <f t="shared" si="72"/>
        <v>22639172.106596753</v>
      </c>
    </row>
    <row r="161" spans="1:19">
      <c r="A161" s="14">
        <f t="shared" si="55"/>
        <v>0.57860720574987257</v>
      </c>
      <c r="B161" s="16">
        <f t="shared" si="56"/>
        <v>22178.70046199808</v>
      </c>
      <c r="C161" s="4"/>
      <c r="D161" s="4">
        <f t="shared" si="57"/>
        <v>3.3046917839224099E-4</v>
      </c>
      <c r="E161" s="4">
        <f t="shared" si="58"/>
        <v>16020.579195479406</v>
      </c>
      <c r="F161" s="4">
        <f t="shared" si="59"/>
        <v>2774298.2235020958</v>
      </c>
      <c r="G161" s="4">
        <f t="shared" si="60"/>
        <v>15024294.771594638</v>
      </c>
      <c r="H161" s="4">
        <f t="shared" si="61"/>
        <v>24976925.948708065</v>
      </c>
      <c r="I161" s="4">
        <f t="shared" si="62"/>
        <v>26266144.792160165</v>
      </c>
      <c r="J161" s="4">
        <f t="shared" si="63"/>
        <v>22825542.440029241</v>
      </c>
      <c r="K161" s="4">
        <f t="shared" si="64"/>
        <v>18298596.437933147</v>
      </c>
      <c r="L161" s="4">
        <f t="shared" si="65"/>
        <v>14210956.006897159</v>
      </c>
      <c r="M161" s="4">
        <f t="shared" si="66"/>
        <v>10938181.760016879</v>
      </c>
      <c r="N161" s="4">
        <f t="shared" si="67"/>
        <v>8435543.1493079793</v>
      </c>
      <c r="O161" s="4">
        <f t="shared" si="68"/>
        <v>6551856.937901035</v>
      </c>
      <c r="P161" s="4">
        <f t="shared" si="69"/>
        <v>5136788.5141038196</v>
      </c>
      <c r="Q161" s="4">
        <f t="shared" si="70"/>
        <v>4068661.4468851895</v>
      </c>
      <c r="R161" s="4">
        <f t="shared" si="71"/>
        <v>3255922.495530684</v>
      </c>
      <c r="S161" s="4">
        <f t="shared" si="72"/>
        <v>2631627.0286893919</v>
      </c>
    </row>
    <row r="162" spans="1:19">
      <c r="A162" s="14">
        <f t="shared" si="55"/>
        <v>0.5964171588175331</v>
      </c>
      <c r="B162" s="16">
        <f t="shared" si="56"/>
        <v>30099.66491271168</v>
      </c>
      <c r="C162" s="4"/>
      <c r="D162" s="4">
        <f t="shared" si="57"/>
        <v>1.5186769290837071E-2</v>
      </c>
      <c r="E162" s="4">
        <f t="shared" si="58"/>
        <v>86986.528639329466</v>
      </c>
      <c r="F162" s="4">
        <f t="shared" si="59"/>
        <v>7629190.285959552</v>
      </c>
      <c r="G162" s="4">
        <f t="shared" si="60"/>
        <v>31564193.57159102</v>
      </c>
      <c r="H162" s="4">
        <f t="shared" si="61"/>
        <v>46381047.387250014</v>
      </c>
      <c r="I162" s="4">
        <f t="shared" si="62"/>
        <v>45800561.146426104</v>
      </c>
      <c r="J162" s="4">
        <f t="shared" si="63"/>
        <v>38440863.808752798</v>
      </c>
      <c r="K162" s="4">
        <f t="shared" si="64"/>
        <v>30192434.134568404</v>
      </c>
      <c r="L162" s="4">
        <f t="shared" si="65"/>
        <v>23152323.862789959</v>
      </c>
      <c r="M162" s="4">
        <f t="shared" si="66"/>
        <v>17674889.258159939</v>
      </c>
      <c r="N162" s="4">
        <f t="shared" si="67"/>
        <v>13556326.919487752</v>
      </c>
      <c r="O162" s="4">
        <f t="shared" si="68"/>
        <v>10489389.706347693</v>
      </c>
      <c r="P162" s="4">
        <f t="shared" si="69"/>
        <v>8201904.185824723</v>
      </c>
      <c r="Q162" s="4">
        <f t="shared" si="70"/>
        <v>6483850.9669572804</v>
      </c>
      <c r="R162" s="4">
        <f t="shared" si="71"/>
        <v>5181248.1665814109</v>
      </c>
      <c r="S162" s="4">
        <f t="shared" si="72"/>
        <v>4183291.8095459822</v>
      </c>
    </row>
    <row r="163" spans="1:19">
      <c r="A163" s="14">
        <f t="shared" si="55"/>
        <v>0.61379365610665138</v>
      </c>
      <c r="B163" s="16">
        <f t="shared" si="56"/>
        <v>18218.218236641285</v>
      </c>
      <c r="C163" s="4"/>
      <c r="D163" s="4">
        <f t="shared" si="57"/>
        <v>8.2107911013567472E-2</v>
      </c>
      <c r="E163" s="4">
        <f t="shared" si="58"/>
        <v>77912.583253000528</v>
      </c>
      <c r="F163" s="4">
        <f t="shared" si="59"/>
        <v>3854282.3871187605</v>
      </c>
      <c r="G163" s="4">
        <f t="shared" si="60"/>
        <v>12712755.562802244</v>
      </c>
      <c r="H163" s="4">
        <f t="shared" si="61"/>
        <v>16837172.011482403</v>
      </c>
      <c r="I163" s="4">
        <f t="shared" si="62"/>
        <v>15768744.226081571</v>
      </c>
      <c r="J163" s="4">
        <f t="shared" si="63"/>
        <v>12853077.903365646</v>
      </c>
      <c r="K163" s="4">
        <f t="shared" si="64"/>
        <v>9922649.5430279728</v>
      </c>
      <c r="L163" s="4">
        <f t="shared" si="65"/>
        <v>7528126.8425871721</v>
      </c>
      <c r="M163" s="4">
        <f t="shared" si="66"/>
        <v>5707588.8159839306</v>
      </c>
      <c r="N163" s="4">
        <f t="shared" si="67"/>
        <v>4357450.8491400238</v>
      </c>
      <c r="O163" s="4">
        <f t="shared" si="68"/>
        <v>3360915.2878307677</v>
      </c>
      <c r="P163" s="4">
        <f t="shared" si="69"/>
        <v>2622063.8021257394</v>
      </c>
      <c r="Q163" s="4">
        <f t="shared" si="70"/>
        <v>2069441.8813033076</v>
      </c>
      <c r="R163" s="4">
        <f t="shared" si="71"/>
        <v>1651702.2918426089</v>
      </c>
      <c r="S163" s="4">
        <f t="shared" si="72"/>
        <v>1332363.8920322864</v>
      </c>
    </row>
    <row r="164" spans="1:19">
      <c r="A164" s="14">
        <f t="shared" si="55"/>
        <v>0.63073669761722728</v>
      </c>
      <c r="B164" s="16">
        <f t="shared" si="56"/>
        <v>20594.507571855363</v>
      </c>
      <c r="C164" s="4"/>
      <c r="D164" s="4">
        <f t="shared" si="57"/>
        <v>1.0130842926760926</v>
      </c>
      <c r="E164" s="4">
        <f t="shared" si="58"/>
        <v>209403.98065176193</v>
      </c>
      <c r="F164" s="4">
        <f t="shared" si="59"/>
        <v>6375239.0724959606</v>
      </c>
      <c r="G164" s="4">
        <f t="shared" si="60"/>
        <v>17352346.209592521</v>
      </c>
      <c r="H164" s="4">
        <f t="shared" si="61"/>
        <v>21044604.678657249</v>
      </c>
      <c r="I164" s="4">
        <f t="shared" si="62"/>
        <v>18843814.530983042</v>
      </c>
      <c r="J164" s="4">
        <f t="shared" si="63"/>
        <v>14983116.156785753</v>
      </c>
      <c r="K164" s="4">
        <f t="shared" si="64"/>
        <v>11399289.544672241</v>
      </c>
      <c r="L164" s="4">
        <f t="shared" si="65"/>
        <v>8570495.7043817062</v>
      </c>
      <c r="M164" s="4">
        <f t="shared" si="66"/>
        <v>6459985.7802087404</v>
      </c>
      <c r="N164" s="4">
        <f t="shared" si="67"/>
        <v>4912598.0453599272</v>
      </c>
      <c r="O164" s="4">
        <f t="shared" si="68"/>
        <v>3778885.8957067598</v>
      </c>
      <c r="P164" s="4">
        <f t="shared" si="69"/>
        <v>2942521.9887080728</v>
      </c>
      <c r="Q164" s="4">
        <f t="shared" si="70"/>
        <v>2319151.9154304038</v>
      </c>
      <c r="R164" s="4">
        <f t="shared" si="71"/>
        <v>1849117.5047788527</v>
      </c>
      <c r="S164" s="4">
        <f t="shared" si="72"/>
        <v>1490468.152744448</v>
      </c>
    </row>
    <row r="165" spans="1:19">
      <c r="A165" s="14">
        <f t="shared" si="55"/>
        <v>0.64724628334926093</v>
      </c>
      <c r="B165" s="16">
        <f t="shared" si="56"/>
        <v>5148.6268929638409</v>
      </c>
      <c r="C165" s="4"/>
      <c r="D165" s="4">
        <f t="shared" si="57"/>
        <v>0.43270005371638837</v>
      </c>
      <c r="E165" s="4">
        <f t="shared" si="58"/>
        <v>24363.220687933284</v>
      </c>
      <c r="F165" s="4">
        <f t="shared" si="59"/>
        <v>490171.08041608304</v>
      </c>
      <c r="G165" s="4">
        <f t="shared" si="60"/>
        <v>1132436.7966171056</v>
      </c>
      <c r="H165" s="4">
        <f t="shared" si="61"/>
        <v>1273972.6116004291</v>
      </c>
      <c r="I165" s="4">
        <f t="shared" si="62"/>
        <v>1097864.3209552045</v>
      </c>
      <c r="J165" s="4">
        <f t="shared" si="63"/>
        <v>854645.72753943072</v>
      </c>
      <c r="K165" s="4">
        <f t="shared" si="64"/>
        <v>642166.46113384643</v>
      </c>
      <c r="L165" s="4">
        <f t="shared" si="65"/>
        <v>479094.64146023721</v>
      </c>
      <c r="M165" s="4">
        <f t="shared" si="66"/>
        <v>359318.36564413644</v>
      </c>
      <c r="N165" s="4">
        <f t="shared" si="67"/>
        <v>272338.05403275992</v>
      </c>
      <c r="O165" s="4">
        <f t="shared" si="68"/>
        <v>209006.76958443245</v>
      </c>
      <c r="P165" s="4">
        <f t="shared" si="69"/>
        <v>162483.12263127801</v>
      </c>
      <c r="Q165" s="4">
        <f t="shared" si="70"/>
        <v>127910.24385738386</v>
      </c>
      <c r="R165" s="4">
        <f t="shared" si="71"/>
        <v>101897.24221642454</v>
      </c>
      <c r="S165" s="4">
        <f t="shared" si="72"/>
        <v>82079.851281781957</v>
      </c>
    </row>
    <row r="166" spans="1:19">
      <c r="A166" s="14">
        <f t="shared" si="55"/>
        <v>0.66332241330275232</v>
      </c>
      <c r="B166" s="16">
        <f t="shared" si="56"/>
        <v>25743.134464819206</v>
      </c>
      <c r="C166" s="4"/>
      <c r="D166" s="4">
        <f t="shared" si="57"/>
        <v>55.663292700104485</v>
      </c>
      <c r="E166" s="4">
        <f t="shared" si="58"/>
        <v>1026237.2406558236</v>
      </c>
      <c r="F166" s="4">
        <f t="shared" si="59"/>
        <v>14468361.37470397</v>
      </c>
      <c r="G166" s="4">
        <f t="shared" si="60"/>
        <v>29037882.54206226</v>
      </c>
      <c r="H166" s="4">
        <f t="shared" si="61"/>
        <v>30626187.99864056</v>
      </c>
      <c r="I166" s="4">
        <f t="shared" si="62"/>
        <v>25538576.046747044</v>
      </c>
      <c r="J166" s="4">
        <f t="shared" si="63"/>
        <v>19522685.357853241</v>
      </c>
      <c r="K166" s="4">
        <f t="shared" si="64"/>
        <v>14512861.494830338</v>
      </c>
      <c r="L166" s="4">
        <f t="shared" si="65"/>
        <v>10755905.205862829</v>
      </c>
      <c r="M166" s="4">
        <f t="shared" si="66"/>
        <v>8032380.477624448</v>
      </c>
      <c r="N166" s="4">
        <f t="shared" si="67"/>
        <v>6070545.5948945722</v>
      </c>
      <c r="O166" s="4">
        <f t="shared" si="68"/>
        <v>4649655.8192569353</v>
      </c>
      <c r="P166" s="4">
        <f t="shared" si="69"/>
        <v>3609614.8838501796</v>
      </c>
      <c r="Q166" s="4">
        <f t="shared" si="70"/>
        <v>2838690.4604603625</v>
      </c>
      <c r="R166" s="4">
        <f t="shared" si="71"/>
        <v>2259698.2679007305</v>
      </c>
      <c r="S166" s="4">
        <f t="shared" si="72"/>
        <v>1819201.1419963248</v>
      </c>
    </row>
    <row r="167" spans="1:19">
      <c r="A167" s="14">
        <f t="shared" si="55"/>
        <v>0.67896508747770135</v>
      </c>
      <c r="B167" s="16">
        <f t="shared" si="56"/>
        <v>43565.304478924802</v>
      </c>
      <c r="C167" s="4"/>
      <c r="D167" s="4">
        <f t="shared" si="57"/>
        <v>648.79148111810093</v>
      </c>
      <c r="E167" s="4">
        <f t="shared" si="58"/>
        <v>4562363.0045983549</v>
      </c>
      <c r="F167" s="4">
        <f t="shared" si="59"/>
        <v>47318389.412733428</v>
      </c>
      <c r="G167" s="4">
        <f t="shared" si="60"/>
        <v>84102555.154119208</v>
      </c>
      <c r="H167" s="4">
        <f t="shared" si="61"/>
        <v>83897448.001796097</v>
      </c>
      <c r="I167" s="4">
        <f t="shared" si="62"/>
        <v>68001763.497571707</v>
      </c>
      <c r="J167" s="4">
        <f t="shared" si="63"/>
        <v>51173786.187818162</v>
      </c>
      <c r="K167" s="4">
        <f t="shared" si="64"/>
        <v>37691928.891257472</v>
      </c>
      <c r="L167" s="4">
        <f t="shared" si="65"/>
        <v>27775131.587491382</v>
      </c>
      <c r="M167" s="4">
        <f t="shared" si="66"/>
        <v>20665550.520738512</v>
      </c>
      <c r="N167" s="4">
        <f t="shared" si="67"/>
        <v>15579560.734260386</v>
      </c>
      <c r="O167" s="4">
        <f t="shared" si="68"/>
        <v>11912605.30717963</v>
      </c>
      <c r="P167" s="4">
        <f t="shared" si="69"/>
        <v>9236810.9900872894</v>
      </c>
      <c r="Q167" s="4">
        <f t="shared" si="70"/>
        <v>7257707.3797681155</v>
      </c>
      <c r="R167" s="4">
        <f t="shared" si="71"/>
        <v>5773664.7118704636</v>
      </c>
      <c r="S167" s="4">
        <f t="shared" si="72"/>
        <v>4645915.3920380073</v>
      </c>
    </row>
    <row r="168" spans="1:19">
      <c r="A168" s="14">
        <f t="shared" si="55"/>
        <v>0.694174305874108</v>
      </c>
      <c r="B168" s="16">
        <f t="shared" si="56"/>
        <v>14653.784233820163</v>
      </c>
      <c r="C168" s="4"/>
      <c r="D168" s="4">
        <f t="shared" si="57"/>
        <v>245.77346111323263</v>
      </c>
      <c r="E168" s="4">
        <f t="shared" si="58"/>
        <v>748792.86208001559</v>
      </c>
      <c r="F168" s="4">
        <f t="shared" si="59"/>
        <v>5949714.7945883404</v>
      </c>
      <c r="G168" s="4">
        <f t="shared" si="60"/>
        <v>9516658.6063814368</v>
      </c>
      <c r="H168" s="4">
        <f t="shared" si="61"/>
        <v>9045513.1424107887</v>
      </c>
      <c r="I168" s="4">
        <f t="shared" si="62"/>
        <v>7153236.7271175617</v>
      </c>
      <c r="J168" s="4">
        <f t="shared" si="63"/>
        <v>5310255.8788514324</v>
      </c>
      <c r="K168" s="4">
        <f t="shared" si="64"/>
        <v>3880020.6449384331</v>
      </c>
      <c r="L168" s="4">
        <f t="shared" si="65"/>
        <v>2845013.3118124921</v>
      </c>
      <c r="M168" s="4">
        <f t="shared" si="66"/>
        <v>2109993.2715612017</v>
      </c>
      <c r="N168" s="4">
        <f t="shared" si="67"/>
        <v>1587289.7630371484</v>
      </c>
      <c r="O168" s="4">
        <f t="shared" si="68"/>
        <v>1211892.9262530936</v>
      </c>
      <c r="P168" s="4">
        <f t="shared" si="69"/>
        <v>938694.27009489608</v>
      </c>
      <c r="Q168" s="4">
        <f t="shared" si="70"/>
        <v>737007.6501566337</v>
      </c>
      <c r="R168" s="4">
        <f t="shared" si="71"/>
        <v>585977.3759404287</v>
      </c>
      <c r="S168" s="4">
        <f t="shared" si="72"/>
        <v>471322.18856505962</v>
      </c>
    </row>
    <row r="169" spans="1:19">
      <c r="A169" s="14">
        <f t="shared" si="55"/>
        <v>0.70895006849197251</v>
      </c>
      <c r="B169" s="16">
        <f t="shared" si="56"/>
        <v>53862.558264852487</v>
      </c>
      <c r="C169" s="4"/>
      <c r="D169" s="4">
        <f t="shared" si="57"/>
        <v>9441.6912322898643</v>
      </c>
      <c r="E169" s="4">
        <f t="shared" si="58"/>
        <v>13871406.244310526</v>
      </c>
      <c r="F169" s="4">
        <f t="shared" si="59"/>
        <v>87369767.595922723</v>
      </c>
      <c r="G169" s="4">
        <f t="shared" si="60"/>
        <v>127473669.29234034</v>
      </c>
      <c r="H169" s="4">
        <f t="shared" si="61"/>
        <v>116162373.86462241</v>
      </c>
      <c r="I169" s="4">
        <f t="shared" si="62"/>
        <v>89908931.769434839</v>
      </c>
      <c r="J169" s="4">
        <f t="shared" si="63"/>
        <v>65956606.682278067</v>
      </c>
      <c r="K169" s="4">
        <f t="shared" si="64"/>
        <v>47856445.596721649</v>
      </c>
      <c r="L169" s="4">
        <f t="shared" si="65"/>
        <v>34938913.785204507</v>
      </c>
      <c r="M169" s="4">
        <f t="shared" si="66"/>
        <v>25839882.966029759</v>
      </c>
      <c r="N169" s="4">
        <f t="shared" si="67"/>
        <v>19402247.950877994</v>
      </c>
      <c r="O169" s="4">
        <f t="shared" si="68"/>
        <v>14794454.427776963</v>
      </c>
      <c r="P169" s="4">
        <f t="shared" si="69"/>
        <v>11448847.719467551</v>
      </c>
      <c r="Q169" s="4">
        <f t="shared" si="70"/>
        <v>8983017.1508809868</v>
      </c>
      <c r="R169" s="4">
        <f t="shared" si="71"/>
        <v>7138697.3187867664</v>
      </c>
      <c r="S169" s="4">
        <f t="shared" si="72"/>
        <v>5739799.125522336</v>
      </c>
    </row>
    <row r="170" spans="1:19">
      <c r="A170" s="14">
        <f t="shared" si="55"/>
        <v>0.72329237533129453</v>
      </c>
      <c r="B170" s="16">
        <f t="shared" si="56"/>
        <v>5148.6268929638409</v>
      </c>
      <c r="C170" s="4"/>
      <c r="D170" s="4">
        <f t="shared" si="57"/>
        <v>213.7645629192869</v>
      </c>
      <c r="E170" s="4">
        <f t="shared" si="58"/>
        <v>165793.08581257518</v>
      </c>
      <c r="F170" s="4">
        <f t="shared" si="59"/>
        <v>851993.6536545516</v>
      </c>
      <c r="G170" s="4">
        <f t="shared" si="60"/>
        <v>1146892.3498609469</v>
      </c>
      <c r="H170" s="4">
        <f t="shared" si="61"/>
        <v>1007246.5624670555</v>
      </c>
      <c r="I170" s="4">
        <f t="shared" si="62"/>
        <v>765066.91723672138</v>
      </c>
      <c r="J170" s="4">
        <f t="shared" si="63"/>
        <v>555440.62838595198</v>
      </c>
      <c r="K170" s="4">
        <f t="shared" si="64"/>
        <v>400553.20713416609</v>
      </c>
      <c r="L170" s="4">
        <f t="shared" si="65"/>
        <v>291327.42861778976</v>
      </c>
      <c r="M170" s="4">
        <f t="shared" si="66"/>
        <v>214930.36625573531</v>
      </c>
      <c r="N170" s="4">
        <f t="shared" si="67"/>
        <v>161118.95600965174</v>
      </c>
      <c r="O170" s="4">
        <f t="shared" si="68"/>
        <v>122716.24565726612</v>
      </c>
      <c r="P170" s="4">
        <f t="shared" si="69"/>
        <v>94889.264444722299</v>
      </c>
      <c r="Q170" s="4">
        <f t="shared" si="70"/>
        <v>74409.060450934892</v>
      </c>
      <c r="R170" s="4">
        <f t="shared" si="71"/>
        <v>59106.708393772918</v>
      </c>
      <c r="S170" s="4">
        <f t="shared" si="72"/>
        <v>47508.898613576675</v>
      </c>
    </row>
    <row r="171" spans="1:19">
      <c r="A171" s="14">
        <f t="shared" si="55"/>
        <v>0.73720122639207442</v>
      </c>
      <c r="B171" s="16">
        <f t="shared" si="56"/>
        <v>28911.520245104646</v>
      </c>
      <c r="C171" s="4"/>
      <c r="D171" s="4">
        <f t="shared" si="57"/>
        <v>14865.350869054579</v>
      </c>
      <c r="E171" s="4">
        <f t="shared" si="58"/>
        <v>6573511.0164646124</v>
      </c>
      <c r="F171" s="4">
        <f t="shared" si="59"/>
        <v>28245240.069671597</v>
      </c>
      <c r="G171" s="4">
        <f t="shared" si="60"/>
        <v>35421977.581587881</v>
      </c>
      <c r="H171" s="4">
        <f t="shared" si="61"/>
        <v>30115212.138786435</v>
      </c>
      <c r="I171" s="4">
        <f t="shared" si="62"/>
        <v>22498872.77405826</v>
      </c>
      <c r="J171" s="4">
        <f t="shared" si="63"/>
        <v>16185497.882187285</v>
      </c>
      <c r="K171" s="4">
        <f t="shared" si="64"/>
        <v>11609393.855882425</v>
      </c>
      <c r="L171" s="4">
        <f t="shared" si="65"/>
        <v>8415529.942410605</v>
      </c>
      <c r="M171" s="4">
        <f t="shared" si="66"/>
        <v>6195287.0532342475</v>
      </c>
      <c r="N171" s="4">
        <f t="shared" si="67"/>
        <v>4637495.7075830083</v>
      </c>
      <c r="O171" s="4">
        <f t="shared" si="68"/>
        <v>3528634.5512178852</v>
      </c>
      <c r="P171" s="4">
        <f t="shared" si="69"/>
        <v>2726564.70291</v>
      </c>
      <c r="Q171" s="4">
        <f t="shared" si="70"/>
        <v>2136993.3494016333</v>
      </c>
      <c r="R171" s="4">
        <f t="shared" si="71"/>
        <v>1696878.4168048224</v>
      </c>
      <c r="S171" s="4">
        <f t="shared" si="72"/>
        <v>1363534.6865803222</v>
      </c>
    </row>
    <row r="172" spans="1:19">
      <c r="A172" s="14">
        <f t="shared" si="55"/>
        <v>0.75067662167431193</v>
      </c>
      <c r="B172" s="16">
        <f t="shared" si="56"/>
        <v>7128.8680056422409</v>
      </c>
      <c r="C172" s="4"/>
      <c r="D172" s="4">
        <f t="shared" si="57"/>
        <v>1805.1045377119506</v>
      </c>
      <c r="E172" s="4">
        <f t="shared" si="58"/>
        <v>486069.67524339049</v>
      </c>
      <c r="F172" s="4">
        <f t="shared" si="59"/>
        <v>1783316.6326804187</v>
      </c>
      <c r="G172" s="4">
        <f t="shared" si="60"/>
        <v>2100875.0293901949</v>
      </c>
      <c r="H172" s="4">
        <f t="shared" si="61"/>
        <v>1735661.2193881962</v>
      </c>
      <c r="I172" s="4">
        <f t="shared" si="62"/>
        <v>1277888.8211076555</v>
      </c>
      <c r="J172" s="4">
        <f t="shared" si="63"/>
        <v>911907.59417964763</v>
      </c>
      <c r="K172" s="4">
        <f t="shared" si="64"/>
        <v>650982.35942822625</v>
      </c>
      <c r="L172" s="4">
        <f t="shared" si="65"/>
        <v>470502.20809953095</v>
      </c>
      <c r="M172" s="4">
        <f t="shared" si="66"/>
        <v>345712.34099422529</v>
      </c>
      <c r="N172" s="4">
        <f t="shared" si="67"/>
        <v>258454.21219177701</v>
      </c>
      <c r="O172" s="4">
        <f t="shared" si="68"/>
        <v>196483.07682978903</v>
      </c>
      <c r="P172" s="4">
        <f t="shared" si="69"/>
        <v>151727.4691407551</v>
      </c>
      <c r="Q172" s="4">
        <f t="shared" si="70"/>
        <v>118865.58425775442</v>
      </c>
      <c r="R172" s="4">
        <f t="shared" si="71"/>
        <v>94353.806613535693</v>
      </c>
      <c r="S172" s="4">
        <f t="shared" si="72"/>
        <v>75799.535224843406</v>
      </c>
    </row>
    <row r="173" spans="1:19">
      <c r="A173" s="14">
        <f t="shared" si="55"/>
        <v>0.76371856117800707</v>
      </c>
      <c r="B173" s="16">
        <f t="shared" si="56"/>
        <v>71288.68005642241</v>
      </c>
      <c r="C173" s="4"/>
      <c r="D173" s="4">
        <f t="shared" si="57"/>
        <v>331224.53784261923</v>
      </c>
      <c r="E173" s="4">
        <f t="shared" si="58"/>
        <v>57471892.905801937</v>
      </c>
      <c r="F173" s="4">
        <f t="shared" si="59"/>
        <v>183312176.2044065</v>
      </c>
      <c r="G173" s="4">
        <f t="shared" si="60"/>
        <v>204316575.30951691</v>
      </c>
      <c r="H173" s="4">
        <f t="shared" si="61"/>
        <v>164565701.08184409</v>
      </c>
      <c r="I173" s="4">
        <f t="shared" si="62"/>
        <v>119603631.66353053</v>
      </c>
      <c r="J173" s="4">
        <f t="shared" si="63"/>
        <v>84741181.820155993</v>
      </c>
      <c r="K173" s="4">
        <f t="shared" si="64"/>
        <v>60239765.415507682</v>
      </c>
      <c r="L173" s="4">
        <f t="shared" si="65"/>
        <v>43425229.822699979</v>
      </c>
      <c r="M173" s="4">
        <f t="shared" si="66"/>
        <v>31853918.244895067</v>
      </c>
      <c r="N173" s="4">
        <f t="shared" si="67"/>
        <v>23787090.836008638</v>
      </c>
      <c r="O173" s="4">
        <f t="shared" si="68"/>
        <v>18069442.526318964</v>
      </c>
      <c r="P173" s="4">
        <f t="shared" si="69"/>
        <v>13945835.797545837</v>
      </c>
      <c r="Q173" s="4">
        <f t="shared" si="70"/>
        <v>10921022.48252173</v>
      </c>
      <c r="R173" s="4">
        <f t="shared" si="71"/>
        <v>8666401.1483225897</v>
      </c>
      <c r="S173" s="4">
        <f t="shared" si="72"/>
        <v>6960651.8182554897</v>
      </c>
    </row>
    <row r="174" spans="1:19">
      <c r="A174" s="14">
        <f t="shared" si="55"/>
        <v>0.77632704490316007</v>
      </c>
      <c r="B174" s="16">
        <f t="shared" si="56"/>
        <v>13465.639566213122</v>
      </c>
      <c r="C174" s="4"/>
      <c r="D174" s="4">
        <f t="shared" si="57"/>
        <v>20162.541122722425</v>
      </c>
      <c r="E174" s="4">
        <f t="shared" si="58"/>
        <v>2367160.0605759663</v>
      </c>
      <c r="F174" s="4">
        <f t="shared" si="59"/>
        <v>6666931.1995203709</v>
      </c>
      <c r="G174" s="4">
        <f t="shared" si="60"/>
        <v>7073799.7012910452</v>
      </c>
      <c r="H174" s="4">
        <f t="shared" si="61"/>
        <v>5570385.2223677365</v>
      </c>
      <c r="I174" s="4">
        <f t="shared" si="62"/>
        <v>4002138.8491578568</v>
      </c>
      <c r="J174" s="4">
        <f t="shared" si="63"/>
        <v>2817604.7425355883</v>
      </c>
      <c r="K174" s="4">
        <f t="shared" si="64"/>
        <v>1995457.7565865612</v>
      </c>
      <c r="L174" s="4">
        <f t="shared" si="65"/>
        <v>1435138.4066907868</v>
      </c>
      <c r="M174" s="4">
        <f t="shared" si="66"/>
        <v>1051146.9851535577</v>
      </c>
      <c r="N174" s="4">
        <f t="shared" si="67"/>
        <v>784162.63585714845</v>
      </c>
      <c r="O174" s="4">
        <f t="shared" si="68"/>
        <v>595263.19774227368</v>
      </c>
      <c r="P174" s="4">
        <f t="shared" si="69"/>
        <v>459193.94087886461</v>
      </c>
      <c r="Q174" s="4">
        <f t="shared" si="70"/>
        <v>359468.62128581764</v>
      </c>
      <c r="R174" s="4">
        <f t="shared" si="71"/>
        <v>285182.49691306194</v>
      </c>
      <c r="S174" s="4">
        <f t="shared" si="72"/>
        <v>229006.9509316248</v>
      </c>
    </row>
    <row r="175" spans="1:19">
      <c r="A175" s="14">
        <f t="shared" si="55"/>
        <v>0.78850207284977059</v>
      </c>
      <c r="B175" s="16">
        <f t="shared" si="56"/>
        <v>39208.774031032328</v>
      </c>
      <c r="C175" s="4"/>
      <c r="D175" s="4">
        <f t="shared" si="57"/>
        <v>273908.63862779451</v>
      </c>
      <c r="E175" s="4">
        <f t="shared" si="58"/>
        <v>22700886.14579539</v>
      </c>
      <c r="F175" s="4">
        <f t="shared" si="59"/>
        <v>57222418.499444716</v>
      </c>
      <c r="G175" s="4">
        <f t="shared" si="60"/>
        <v>58106885.842819169</v>
      </c>
      <c r="H175" s="4">
        <f t="shared" si="61"/>
        <v>44845655.147432752</v>
      </c>
      <c r="I175" s="4">
        <f t="shared" si="62"/>
        <v>31891240.976347473</v>
      </c>
      <c r="J175" s="4">
        <f t="shared" si="63"/>
        <v>22325273.037931513</v>
      </c>
      <c r="K175" s="4">
        <f t="shared" si="64"/>
        <v>15758301.17007459</v>
      </c>
      <c r="L175" s="4">
        <f t="shared" si="65"/>
        <v>11309993.494299237</v>
      </c>
      <c r="M175" s="4">
        <f t="shared" si="66"/>
        <v>8272781.9662761381</v>
      </c>
      <c r="N175" s="4">
        <f t="shared" si="67"/>
        <v>6166032.045061145</v>
      </c>
      <c r="O175" s="4">
        <f t="shared" si="68"/>
        <v>4677790.1548382975</v>
      </c>
      <c r="P175" s="4">
        <f t="shared" si="69"/>
        <v>3606934.4276125743</v>
      </c>
      <c r="Q175" s="4">
        <f t="shared" si="70"/>
        <v>2822707.426921892</v>
      </c>
      <c r="R175" s="4">
        <f t="shared" si="71"/>
        <v>2238857.575127698</v>
      </c>
      <c r="S175" s="4">
        <f t="shared" si="72"/>
        <v>1797530.2005727568</v>
      </c>
    </row>
    <row r="176" spans="1:19">
      <c r="A176" s="14">
        <f t="shared" si="55"/>
        <v>0.80024364501783896</v>
      </c>
      <c r="B176" s="16">
        <f t="shared" si="56"/>
        <v>10297.253785927682</v>
      </c>
      <c r="C176" s="4"/>
      <c r="D176" s="4">
        <f t="shared" si="57"/>
        <v>28669.694235746665</v>
      </c>
      <c r="E176" s="4">
        <f t="shared" si="58"/>
        <v>1740430.3831232234</v>
      </c>
      <c r="F176" s="4">
        <f t="shared" si="59"/>
        <v>3972965.270315608</v>
      </c>
      <c r="G176" s="4">
        <f t="shared" si="60"/>
        <v>3879117.4802697566</v>
      </c>
      <c r="H176" s="4">
        <f t="shared" si="61"/>
        <v>2940444.451421618</v>
      </c>
      <c r="I176" s="4">
        <f t="shared" si="62"/>
        <v>2071957.1107206165</v>
      </c>
      <c r="J176" s="4">
        <f t="shared" si="63"/>
        <v>1443127.6701374981</v>
      </c>
      <c r="K176" s="4">
        <f t="shared" si="64"/>
        <v>1015596.7396393748</v>
      </c>
      <c r="L176" s="4">
        <f t="shared" si="65"/>
        <v>727564.06976861157</v>
      </c>
      <c r="M176" s="4">
        <f t="shared" si="66"/>
        <v>531546.90319644636</v>
      </c>
      <c r="N176" s="4">
        <f t="shared" si="67"/>
        <v>395866.27106746048</v>
      </c>
      <c r="O176" s="4">
        <f t="shared" si="68"/>
        <v>300153.86927972792</v>
      </c>
      <c r="P176" s="4">
        <f t="shared" si="69"/>
        <v>231351.31051113128</v>
      </c>
      <c r="Q176" s="4">
        <f t="shared" si="70"/>
        <v>180999.30968141952</v>
      </c>
      <c r="R176" s="4">
        <f t="shared" si="71"/>
        <v>143531.41995634948</v>
      </c>
      <c r="S176" s="4">
        <f t="shared" si="72"/>
        <v>115220.22264404842</v>
      </c>
    </row>
    <row r="177" spans="1:19">
      <c r="A177" s="14">
        <f t="shared" si="55"/>
        <v>0.81155176140736485</v>
      </c>
      <c r="B177" s="16">
        <f t="shared" si="56"/>
        <v>53070.461819781121</v>
      </c>
      <c r="C177" s="4"/>
      <c r="D177" s="4">
        <f t="shared" si="57"/>
        <v>1102317.2257685727</v>
      </c>
      <c r="E177" s="4">
        <f t="shared" si="58"/>
        <v>50626658.420311935</v>
      </c>
      <c r="F177" s="4">
        <f t="shared" si="59"/>
        <v>105741375.01918866</v>
      </c>
      <c r="G177" s="4">
        <f t="shared" si="60"/>
        <v>99675871.262259841</v>
      </c>
      <c r="H177" s="4">
        <f t="shared" si="61"/>
        <v>74347917.86877951</v>
      </c>
      <c r="I177" s="4">
        <f t="shared" si="62"/>
        <v>51959748.399703808</v>
      </c>
      <c r="J177" s="4">
        <f t="shared" si="63"/>
        <v>36026187.410960697</v>
      </c>
      <c r="K177" s="4">
        <f t="shared" si="64"/>
        <v>25285607.263800707</v>
      </c>
      <c r="L177" s="4">
        <f t="shared" si="65"/>
        <v>18084384.140646942</v>
      </c>
      <c r="M177" s="4">
        <f t="shared" si="66"/>
        <v>13198029.331174772</v>
      </c>
      <c r="N177" s="4">
        <f t="shared" si="67"/>
        <v>9822109.613564577</v>
      </c>
      <c r="O177" s="4">
        <f t="shared" si="68"/>
        <v>7443643.8693340858</v>
      </c>
      <c r="P177" s="4">
        <f t="shared" si="69"/>
        <v>5735373.6225815276</v>
      </c>
      <c r="Q177" s="4">
        <f t="shared" si="70"/>
        <v>4485973.9276190624</v>
      </c>
      <c r="R177" s="4">
        <f t="shared" si="71"/>
        <v>3556687.2121593202</v>
      </c>
      <c r="S177" s="4">
        <f t="shared" si="72"/>
        <v>2854739.3712313701</v>
      </c>
    </row>
    <row r="178" spans="1:19" ht="17.25" thickBot="1">
      <c r="A178" s="14">
        <f t="shared" si="55"/>
        <v>0.82242642201834859</v>
      </c>
      <c r="B178" s="16">
        <f t="shared" si="56"/>
        <v>45149.497369067518</v>
      </c>
      <c r="C178" s="4"/>
      <c r="D178" s="4">
        <f t="shared" si="57"/>
        <v>1108215.7127389151</v>
      </c>
      <c r="E178" s="4">
        <f t="shared" si="58"/>
        <v>39616878.550635412</v>
      </c>
      <c r="F178" s="4">
        <f t="shared" si="59"/>
        <v>76398604.290650189</v>
      </c>
      <c r="G178" s="4">
        <f t="shared" si="60"/>
        <v>69777193.503632888</v>
      </c>
      <c r="H178" s="4">
        <f t="shared" si="61"/>
        <v>51298456.761305586</v>
      </c>
      <c r="I178" s="4">
        <f t="shared" si="62"/>
        <v>35587432.146391056</v>
      </c>
      <c r="J178" s="4">
        <f t="shared" si="63"/>
        <v>24574018.194079604</v>
      </c>
      <c r="K178" s="4">
        <f t="shared" si="64"/>
        <v>17206325.427590586</v>
      </c>
      <c r="L178" s="4">
        <f t="shared" si="65"/>
        <v>12287744.530920794</v>
      </c>
      <c r="M178" s="4">
        <f t="shared" si="66"/>
        <v>8959008.1136675328</v>
      </c>
      <c r="N178" s="4">
        <f t="shared" si="67"/>
        <v>6663096.5230349619</v>
      </c>
      <c r="O178" s="4">
        <f t="shared" si="68"/>
        <v>5047358.432542352</v>
      </c>
      <c r="P178" s="4">
        <f t="shared" si="69"/>
        <v>3887799.5018252404</v>
      </c>
      <c r="Q178" s="4">
        <f t="shared" si="70"/>
        <v>3040186.0758032892</v>
      </c>
      <c r="R178" s="4">
        <f t="shared" si="71"/>
        <v>2409995.4662250574</v>
      </c>
      <c r="S178" s="4">
        <f t="shared" si="72"/>
        <v>1934114.976063764</v>
      </c>
    </row>
    <row r="179" spans="1:19" ht="17.25" thickBot="1">
      <c r="A179" s="6"/>
      <c r="B179" s="7"/>
      <c r="C179" s="7" t="s">
        <v>23</v>
      </c>
      <c r="D179" s="15">
        <f>SUM(D138:D178)</f>
        <v>2891776.0332334433</v>
      </c>
      <c r="E179" s="15">
        <f t="shared" ref="E179:R179" si="73">SUM(E138:E178)</f>
        <v>202405379.72698283</v>
      </c>
      <c r="F179" s="15">
        <f t="shared" si="73"/>
        <v>656388344.88510847</v>
      </c>
      <c r="G179" s="15">
        <f t="shared" si="73"/>
        <v>1011695149.3056662</v>
      </c>
      <c r="H179" s="15">
        <f t="shared" si="73"/>
        <v>1563092329.5843513</v>
      </c>
      <c r="I179" s="15">
        <f t="shared" si="73"/>
        <v>2772631677.8391042</v>
      </c>
      <c r="J179" s="15">
        <f t="shared" si="73"/>
        <v>4848148183.7702427</v>
      </c>
      <c r="K179" s="15">
        <f t="shared" si="73"/>
        <v>8006070730.7990894</v>
      </c>
      <c r="L179" s="15">
        <f t="shared" si="73"/>
        <v>12737670247.259039</v>
      </c>
      <c r="M179" s="15">
        <f t="shared" si="73"/>
        <v>19622704788.40937</v>
      </c>
      <c r="N179" s="15">
        <f t="shared" si="73"/>
        <v>28912992088.475151</v>
      </c>
      <c r="O179" s="15">
        <f t="shared" si="73"/>
        <v>40324169482.7108</v>
      </c>
      <c r="P179" s="15">
        <f t="shared" si="73"/>
        <v>53118983241.763733</v>
      </c>
      <c r="Q179" s="15">
        <f t="shared" si="73"/>
        <v>66302607865.226135</v>
      </c>
      <c r="R179" s="15">
        <f t="shared" si="73"/>
        <v>78844104448.835892</v>
      </c>
      <c r="S179" s="20">
        <f>SUM(S138:S178)</f>
        <v>89854885510.144623</v>
      </c>
    </row>
    <row r="180" spans="1:19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>
      <c r="A182" s="14">
        <f>A138</f>
        <v>4.9344490316004082E-2</v>
      </c>
      <c r="B182" s="16">
        <f>B138</f>
        <v>22970.796907069445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6.0359454976417492E-299</v>
      </c>
    </row>
    <row r="183" spans="1:19">
      <c r="A183" s="14">
        <f t="shared" ref="A183:A222" si="74">A139</f>
        <v>7.7123926290137618E-2</v>
      </c>
      <c r="B183" s="16">
        <f t="shared" ref="B183:B222" si="75">B139</f>
        <v>44753.449146531842</v>
      </c>
      <c r="C183" s="4"/>
      <c r="D183" s="4">
        <f t="shared" ref="D183:D222" si="76">$B$4*(B183^2)*($D$180^2*(2*PI())^4*A183^-5/4/PI()/$D$5^4*EXP((-1/PI())*(2*PI()/$D$5)^4*A183^-4))</f>
        <v>0</v>
      </c>
      <c r="E183" s="4">
        <f t="shared" ref="E183:E222" si="77">$B$4*(B183^2)*($D$180^2*(2*PI())^4*A183^-5/4/PI()/$E$5^4*EXP((-1/PI())*(2*PI()/$E$5)^4*A183^-4))</f>
        <v>0</v>
      </c>
      <c r="F183" s="4">
        <f t="shared" ref="F183:F222" si="78">$B$4*(B183^2)*($D$180^2*(2*PI())^4*A183^-5/4/PI()/$F$5^4*EXP((-1/PI())*(2*PI()/$F$5)^4*A183^-4))</f>
        <v>0</v>
      </c>
      <c r="G183" s="4">
        <f t="shared" ref="G183:G222" si="79">$B$4*(B183^2)*($D$180^2*(2*PI())^4*A183^-5/4/PI()/$G$5^4*EXP((-1/PI())*(2*PI()/$G$5)^4*A183^-4))</f>
        <v>0</v>
      </c>
      <c r="H183" s="4">
        <f t="shared" ref="H183:H222" si="80">$B$4*(B183^2)*($D$180^2*(2*PI())^4*A183^-5/4/PI()/$H$5^4*EXP((-1/PI())*(2*PI()/$H$5)^4*A183^-4))</f>
        <v>0</v>
      </c>
      <c r="I183" s="4">
        <f t="shared" ref="I183:I222" si="81">$B$4*(B183^2)*($D$180^2*(2*PI())^4*A183^-5/4/PI()/$I$5^4*EXP((-1/PI())*(2*PI()/$I$5)^4*A183^-4))</f>
        <v>0</v>
      </c>
      <c r="J183" s="4">
        <f t="shared" ref="J183:J222" si="82">$B$4*(B183^2)*($D$180^2*(2*PI())^4*A183^-5/4/PI()/$J$5^4*EXP((-1/PI())*(2*PI()/$J$5)^4*A183^-4))</f>
        <v>0</v>
      </c>
      <c r="K183" s="4">
        <f t="shared" ref="K183:K222" si="83">$B$4*(B183^2)*($D$180^2*(2*PI())^4*A183^-5/4/PI()/$K$5^4*EXP((-1/PI())*(2*PI()/$K$5)^4*A183^-4))</f>
        <v>0</v>
      </c>
      <c r="L183" s="4">
        <f t="shared" ref="L183:L222" si="84">$B$4*(B183^2)*($D$180^2*(2*PI())^4*A183^-5/4/PI()/$L$5^4*EXP((-1/PI())*(2*PI()/$L$5)^4*A183^-4))</f>
        <v>0</v>
      </c>
      <c r="M183" s="4">
        <f t="shared" ref="M183:M222" si="85">$B$4*(B183^2)*($D$180^2*(2*PI())^4*A183^-5/4/PI()/$M$5^4*EXP((-1/PI())*(2*PI()/$M$5)^4*A183^-4))</f>
        <v>7.7047312283045227E-238</v>
      </c>
      <c r="N183" s="4">
        <f t="shared" ref="N183:N222" si="86">$B$4*(B183^2)*($D$180^2*(2*PI())^4*A183^-5/4/PI()/$N$5^4*EXP((-1/PI())*(2*PI()/$N$5)^4*A183^-4))</f>
        <v>7.0126575198873303E-172</v>
      </c>
      <c r="O183" s="4">
        <f t="shared" ref="O183:O222" si="87">$B$4*(B183^2)*($D$180^2*(2*PI())^4*A183^-5/4/PI()/$O$5^4*EXP((-1/PI())*(2*PI()/$O$5)^4*A183^-4))</f>
        <v>2.0099310456263857E-126</v>
      </c>
      <c r="P183" s="4">
        <f t="shared" ref="P183:P222" si="88">$B$4*(B183^2)*($D$180^2*(2*PI())^4*A183^-5/4/PI()/$P$5^4*EXP((-1/PI())*(2*PI()/$P$5)^4*A183^-4))</f>
        <v>2.7773643582113075E-94</v>
      </c>
      <c r="Q183" s="4">
        <f t="shared" ref="Q183:Q222" si="89">$B$4*(B183^2)*($D$180^2*(2*PI())^4*A183^-5/4/PI()/$Q$5^4*EXP((-1/PI())*(2*PI()/$Q$5)^4*A183^-4))</f>
        <v>4.7775608107723593E-71</v>
      </c>
      <c r="R183" s="4">
        <f t="shared" ref="R183:R222" si="90">$B$4*(B183^2)*($D$180^2*(2*PI())^4*A183^-5/4/PI()/$R$5^4*EXP((-1/PI())*(2*PI()/$R$5)^4*A183^-4))</f>
        <v>6.4157067131861306E-54</v>
      </c>
      <c r="S183" s="4">
        <f t="shared" ref="S183:S222" si="91">$B$4*(B183^2)*($D$180^2*(2*PI())^4*A183^-5/4/PI()/$S$5^4*EXP((-1/PI())*(2*PI()/$S$5)^4*A183^-4))</f>
        <v>4.4853559719117451E-41</v>
      </c>
    </row>
    <row r="184" spans="1:19">
      <c r="A184" s="14">
        <f t="shared" si="74"/>
        <v>0.10446990648572885</v>
      </c>
      <c r="B184" s="16">
        <f t="shared" si="75"/>
        <v>83566.174955028502</v>
      </c>
      <c r="C184" s="4"/>
      <c r="D184" s="4">
        <f t="shared" si="76"/>
        <v>0</v>
      </c>
      <c r="E184" s="4">
        <f t="shared" si="77"/>
        <v>0</v>
      </c>
      <c r="F184" s="4">
        <f t="shared" si="78"/>
        <v>0</v>
      </c>
      <c r="G184" s="4">
        <f t="shared" si="79"/>
        <v>0</v>
      </c>
      <c r="H184" s="4">
        <f t="shared" si="80"/>
        <v>0</v>
      </c>
      <c r="I184" s="4">
        <f t="shared" si="81"/>
        <v>0</v>
      </c>
      <c r="J184" s="4">
        <f t="shared" si="82"/>
        <v>4.0684340181091641E-210</v>
      </c>
      <c r="K184" s="4">
        <f t="shared" si="83"/>
        <v>4.9897971618382721E-137</v>
      </c>
      <c r="L184" s="4">
        <f t="shared" si="84"/>
        <v>8.5426495541821718E-92</v>
      </c>
      <c r="M184" s="4">
        <f t="shared" si="85"/>
        <v>1.3089537018274835E-62</v>
      </c>
      <c r="N184" s="4">
        <f t="shared" si="86"/>
        <v>4.1151928289679543E-43</v>
      </c>
      <c r="O184" s="4">
        <f t="shared" si="87"/>
        <v>1.069149524209617E-29</v>
      </c>
      <c r="P184" s="4">
        <f t="shared" si="88"/>
        <v>3.1194951231835291E-20</v>
      </c>
      <c r="Q184" s="4">
        <f t="shared" si="89"/>
        <v>2.085740417717022E-13</v>
      </c>
      <c r="R184" s="4">
        <f t="shared" si="90"/>
        <v>2.1619461096390819E-8</v>
      </c>
      <c r="S184" s="4">
        <f t="shared" si="91"/>
        <v>1.2081615278880593E-4</v>
      </c>
    </row>
    <row r="185" spans="1:19">
      <c r="A185" s="14">
        <f t="shared" si="74"/>
        <v>0.13138243090277779</v>
      </c>
      <c r="B185" s="16">
        <f t="shared" si="75"/>
        <v>144161.55300298752</v>
      </c>
      <c r="C185" s="4"/>
      <c r="D185" s="4">
        <f t="shared" si="76"/>
        <v>0</v>
      </c>
      <c r="E185" s="4">
        <f t="shared" si="77"/>
        <v>0</v>
      </c>
      <c r="F185" s="4">
        <f t="shared" si="78"/>
        <v>0</v>
      </c>
      <c r="G185" s="4">
        <f t="shared" si="79"/>
        <v>0</v>
      </c>
      <c r="H185" s="4">
        <f t="shared" si="80"/>
        <v>3.3865739164168935E-216</v>
      </c>
      <c r="I185" s="4">
        <f t="shared" si="81"/>
        <v>2.1169705106170734E-126</v>
      </c>
      <c r="J185" s="4">
        <f t="shared" si="82"/>
        <v>7.5641803605829745E-77</v>
      </c>
      <c r="K185" s="4">
        <f t="shared" si="83"/>
        <v>9.8497156432480374E-48</v>
      </c>
      <c r="L185" s="4">
        <f t="shared" si="84"/>
        <v>9.5894739395885056E-30</v>
      </c>
      <c r="M185" s="4">
        <f t="shared" si="85"/>
        <v>3.6510642701767862E-18</v>
      </c>
      <c r="N185" s="4">
        <f t="shared" si="86"/>
        <v>1.8913511355004688E-10</v>
      </c>
      <c r="O185" s="4">
        <f t="shared" si="87"/>
        <v>3.6736968884979274E-5</v>
      </c>
      <c r="P185" s="4">
        <f t="shared" si="88"/>
        <v>0.19030634289954768</v>
      </c>
      <c r="Q185" s="4">
        <f t="shared" si="89"/>
        <v>87.659355478694877</v>
      </c>
      <c r="R185" s="4">
        <f t="shared" si="90"/>
        <v>7701.0661002981406</v>
      </c>
      <c r="S185" s="4">
        <f t="shared" si="91"/>
        <v>212166.73100066115</v>
      </c>
    </row>
    <row r="186" spans="1:19">
      <c r="A186" s="14">
        <f t="shared" si="74"/>
        <v>0.15786149954128442</v>
      </c>
      <c r="B186" s="16">
        <f t="shared" si="75"/>
        <v>257827.39287072769</v>
      </c>
      <c r="C186" s="4"/>
      <c r="D186" s="4">
        <f t="shared" si="76"/>
        <v>0</v>
      </c>
      <c r="E186" s="4">
        <f t="shared" si="77"/>
        <v>0</v>
      </c>
      <c r="F186" s="4">
        <f t="shared" si="78"/>
        <v>0</v>
      </c>
      <c r="G186" s="4">
        <f t="shared" si="79"/>
        <v>1.1704123051493246E-181</v>
      </c>
      <c r="H186" s="4">
        <f t="shared" si="80"/>
        <v>3.3563701972772287E-97</v>
      </c>
      <c r="I186" s="4">
        <f t="shared" si="81"/>
        <v>3.1280487018454935E-54</v>
      </c>
      <c r="J186" s="4">
        <f t="shared" si="82"/>
        <v>1.4771874912201569E-30</v>
      </c>
      <c r="K186" s="4">
        <f t="shared" si="83"/>
        <v>1.1160671256840366E-16</v>
      </c>
      <c r="L186" s="4">
        <f t="shared" si="84"/>
        <v>3.9444031974694351E-8</v>
      </c>
      <c r="M186" s="4">
        <f t="shared" si="85"/>
        <v>1.1934601227788354E-2</v>
      </c>
      <c r="N186" s="4">
        <f t="shared" si="86"/>
        <v>51.105512375341142</v>
      </c>
      <c r="O186" s="4">
        <f t="shared" si="87"/>
        <v>15175.308532965244</v>
      </c>
      <c r="P186" s="4">
        <f t="shared" si="88"/>
        <v>799737.40948358108</v>
      </c>
      <c r="Q186" s="4">
        <f t="shared" si="89"/>
        <v>13312911.906731598</v>
      </c>
      <c r="R186" s="4">
        <f t="shared" si="90"/>
        <v>100850132.93896857</v>
      </c>
      <c r="S186" s="4">
        <f t="shared" si="91"/>
        <v>440965559.77730012</v>
      </c>
    </row>
    <row r="187" spans="1:19">
      <c r="A187" s="14">
        <f t="shared" si="74"/>
        <v>0.18390711240124874</v>
      </c>
      <c r="B187" s="16">
        <f t="shared" si="75"/>
        <v>407533.62098921486</v>
      </c>
      <c r="C187" s="4"/>
      <c r="D187" s="4">
        <f t="shared" si="76"/>
        <v>0</v>
      </c>
      <c r="E187" s="4">
        <f t="shared" si="77"/>
        <v>0</v>
      </c>
      <c r="F187" s="4">
        <f t="shared" si="78"/>
        <v>8.899431061654751E-193</v>
      </c>
      <c r="G187" s="4">
        <f t="shared" si="79"/>
        <v>9.4675732230026125E-93</v>
      </c>
      <c r="H187" s="4">
        <f t="shared" si="80"/>
        <v>5.1718147711083597E-47</v>
      </c>
      <c r="I187" s="4">
        <f t="shared" si="81"/>
        <v>8.7469410827695418E-24</v>
      </c>
      <c r="J187" s="4">
        <f t="shared" si="82"/>
        <v>5.0812269406824817E-11</v>
      </c>
      <c r="K187" s="4">
        <f t="shared" si="83"/>
        <v>1.4482430686547083E-3</v>
      </c>
      <c r="L187" s="4">
        <f t="shared" si="84"/>
        <v>53.625672021085911</v>
      </c>
      <c r="M187" s="4">
        <f t="shared" si="85"/>
        <v>43515.056351418069</v>
      </c>
      <c r="N187" s="4">
        <f t="shared" si="86"/>
        <v>3540895.3604410235</v>
      </c>
      <c r="O187" s="4">
        <f t="shared" si="87"/>
        <v>68352303.402900189</v>
      </c>
      <c r="P187" s="4">
        <f t="shared" si="88"/>
        <v>520649832.86946124</v>
      </c>
      <c r="Q187" s="4">
        <f t="shared" si="89"/>
        <v>2137682580.8787365</v>
      </c>
      <c r="R187" s="4">
        <f t="shared" si="90"/>
        <v>5762847224.218708</v>
      </c>
      <c r="S187" s="4">
        <f t="shared" si="91"/>
        <v>11597225069.983713</v>
      </c>
    </row>
    <row r="188" spans="1:19">
      <c r="A188" s="14">
        <f t="shared" si="74"/>
        <v>0.20951926948267074</v>
      </c>
      <c r="B188" s="16">
        <f t="shared" si="75"/>
        <v>473673.67415267334</v>
      </c>
      <c r="C188" s="4"/>
      <c r="D188" s="4">
        <f t="shared" si="76"/>
        <v>0</v>
      </c>
      <c r="E188" s="4">
        <f t="shared" si="77"/>
        <v>2.1090937611195785E-259</v>
      </c>
      <c r="F188" s="4">
        <f t="shared" si="78"/>
        <v>2.7863446993686395E-109</v>
      </c>
      <c r="G188" s="4">
        <f t="shared" si="79"/>
        <v>5.0540938014105976E-50</v>
      </c>
      <c r="H188" s="4">
        <f t="shared" si="80"/>
        <v>5.6573190137610355E-23</v>
      </c>
      <c r="I188" s="4">
        <f t="shared" si="81"/>
        <v>2.8356512605288741E-9</v>
      </c>
      <c r="J188" s="4">
        <f t="shared" si="82"/>
        <v>8.9326935914284478E-2</v>
      </c>
      <c r="K188" s="4">
        <f t="shared" si="83"/>
        <v>2021.0740791968367</v>
      </c>
      <c r="L188" s="4">
        <f t="shared" si="84"/>
        <v>897977.09528327605</v>
      </c>
      <c r="M188" s="4">
        <f t="shared" si="85"/>
        <v>41817453.0716272</v>
      </c>
      <c r="N188" s="4">
        <f t="shared" si="86"/>
        <v>502450287.61594266</v>
      </c>
      <c r="O188" s="4">
        <f t="shared" si="87"/>
        <v>2593033470.0423222</v>
      </c>
      <c r="P188" s="4">
        <f t="shared" si="88"/>
        <v>7765379954.8397455</v>
      </c>
      <c r="Q188" s="4">
        <f t="shared" si="89"/>
        <v>16223368541.629084</v>
      </c>
      <c r="R188" s="4">
        <f t="shared" si="90"/>
        <v>26562156047.09383</v>
      </c>
      <c r="S188" s="4">
        <f t="shared" si="91"/>
        <v>36755334441.876709</v>
      </c>
    </row>
    <row r="189" spans="1:19">
      <c r="A189" s="14">
        <f t="shared" si="74"/>
        <v>0.23469797078555044</v>
      </c>
      <c r="B189" s="16">
        <f t="shared" si="75"/>
        <v>437237.23767939076</v>
      </c>
      <c r="C189" s="4"/>
      <c r="D189" s="4">
        <f t="shared" si="76"/>
        <v>0</v>
      </c>
      <c r="E189" s="4">
        <f t="shared" si="77"/>
        <v>3.1055844311986288E-160</v>
      </c>
      <c r="F189" s="4">
        <f t="shared" si="78"/>
        <v>5.1329067341296403E-65</v>
      </c>
      <c r="G189" s="4">
        <f t="shared" si="79"/>
        <v>1.7419742558050396E-27</v>
      </c>
      <c r="H189" s="4">
        <f t="shared" si="80"/>
        <v>2.1369080872346544E-10</v>
      </c>
      <c r="I189" s="4">
        <f t="shared" si="81"/>
        <v>8.9469834482336794E-2</v>
      </c>
      <c r="J189" s="4">
        <f t="shared" si="82"/>
        <v>4400.936561614827</v>
      </c>
      <c r="K189" s="4">
        <f t="shared" si="83"/>
        <v>2217265.7065260839</v>
      </c>
      <c r="L189" s="4">
        <f t="shared" si="84"/>
        <v>93274298.380783707</v>
      </c>
      <c r="M189" s="4">
        <f t="shared" si="85"/>
        <v>947012484.25229108</v>
      </c>
      <c r="N189" s="4">
        <f t="shared" si="86"/>
        <v>4105249731.6643901</v>
      </c>
      <c r="O189" s="4">
        <f t="shared" si="87"/>
        <v>10488356399.302094</v>
      </c>
      <c r="P189" s="4">
        <f t="shared" si="88"/>
        <v>19097611601.454868</v>
      </c>
      <c r="Q189" s="4">
        <f t="shared" si="89"/>
        <v>27834035161.614815</v>
      </c>
      <c r="R189" s="4">
        <f t="shared" si="90"/>
        <v>34936071611.412453</v>
      </c>
      <c r="S189" s="4">
        <f t="shared" si="91"/>
        <v>39594931475.935242</v>
      </c>
    </row>
    <row r="190" spans="1:19">
      <c r="A190" s="14">
        <f t="shared" si="74"/>
        <v>0.25944321630988787</v>
      </c>
      <c r="B190" s="16">
        <f t="shared" si="75"/>
        <v>384958.87230468105</v>
      </c>
      <c r="C190" s="4"/>
      <c r="D190" s="4">
        <f t="shared" si="76"/>
        <v>0</v>
      </c>
      <c r="E190" s="4">
        <f t="shared" si="77"/>
        <v>2.314106844969766E-103</v>
      </c>
      <c r="F190" s="4">
        <f t="shared" si="78"/>
        <v>1.035330415951278E-39</v>
      </c>
      <c r="G190" s="4">
        <f t="shared" si="79"/>
        <v>1.129292794199398E-14</v>
      </c>
      <c r="H190" s="4">
        <f t="shared" si="80"/>
        <v>2.5983728859847437E-3</v>
      </c>
      <c r="I190" s="4">
        <f t="shared" si="81"/>
        <v>1308.5718566722494</v>
      </c>
      <c r="J190" s="4">
        <f t="shared" si="82"/>
        <v>1566857.7028735215</v>
      </c>
      <c r="K190" s="4">
        <f t="shared" si="83"/>
        <v>88564644.587709352</v>
      </c>
      <c r="L190" s="4">
        <f t="shared" si="84"/>
        <v>960690583.7627126</v>
      </c>
      <c r="M190" s="4">
        <f t="shared" si="85"/>
        <v>4062880892.9109149</v>
      </c>
      <c r="N190" s="4">
        <f t="shared" si="86"/>
        <v>9800498870.5271912</v>
      </c>
      <c r="O190" s="4">
        <f t="shared" si="87"/>
        <v>16712829210.129763</v>
      </c>
      <c r="P190" s="4">
        <f t="shared" si="88"/>
        <v>22860195788.442917</v>
      </c>
      <c r="Q190" s="4">
        <f t="shared" si="89"/>
        <v>27087083644.111889</v>
      </c>
      <c r="R190" s="4">
        <f t="shared" si="90"/>
        <v>29180609328.942554</v>
      </c>
      <c r="S190" s="4">
        <f t="shared" si="91"/>
        <v>29485920070.944279</v>
      </c>
    </row>
    <row r="191" spans="1:19">
      <c r="A191" s="14">
        <f t="shared" si="74"/>
        <v>0.28375500605568299</v>
      </c>
      <c r="B191" s="16">
        <f t="shared" si="75"/>
        <v>303768.9866848666</v>
      </c>
      <c r="C191" s="4"/>
      <c r="D191" s="4">
        <f t="shared" si="76"/>
        <v>7.9703530231535475E-209</v>
      </c>
      <c r="E191" s="4">
        <f t="shared" si="77"/>
        <v>7.6828746936065726E-69</v>
      </c>
      <c r="F191" s="4">
        <f t="shared" si="78"/>
        <v>1.8364650643627227E-24</v>
      </c>
      <c r="G191" s="4">
        <f t="shared" si="79"/>
        <v>4.7278070107611775E-7</v>
      </c>
      <c r="H191" s="4">
        <f t="shared" si="80"/>
        <v>34.694890631813152</v>
      </c>
      <c r="I191" s="4">
        <f t="shared" si="81"/>
        <v>288272.11992396117</v>
      </c>
      <c r="J191" s="4">
        <f t="shared" si="82"/>
        <v>35718737.689971037</v>
      </c>
      <c r="K191" s="4">
        <f t="shared" si="83"/>
        <v>531029311.87546879</v>
      </c>
      <c r="L191" s="4">
        <f t="shared" si="84"/>
        <v>2518161376.4272151</v>
      </c>
      <c r="M191" s="4">
        <f t="shared" si="85"/>
        <v>6239236527.4018774</v>
      </c>
      <c r="N191" s="4">
        <f t="shared" si="86"/>
        <v>10522733409.520603</v>
      </c>
      <c r="O191" s="4">
        <f t="shared" si="87"/>
        <v>14019929057.944983</v>
      </c>
      <c r="P191" s="4">
        <f t="shared" si="88"/>
        <v>16103683432.353325</v>
      </c>
      <c r="Q191" s="4">
        <f t="shared" si="89"/>
        <v>16815654910.411146</v>
      </c>
      <c r="R191" s="4">
        <f t="shared" si="90"/>
        <v>16501712863.925947</v>
      </c>
      <c r="S191" s="4">
        <f t="shared" si="91"/>
        <v>15545992163.730036</v>
      </c>
    </row>
    <row r="192" spans="1:19">
      <c r="A192" s="14">
        <f t="shared" si="74"/>
        <v>0.3076333400229358</v>
      </c>
      <c r="B192" s="16">
        <f t="shared" si="75"/>
        <v>215450.23305940995</v>
      </c>
      <c r="C192" s="4"/>
      <c r="D192" s="4">
        <f t="shared" si="76"/>
        <v>3.877218866694753E-148</v>
      </c>
      <c r="E192" s="4">
        <f t="shared" si="77"/>
        <v>6.2162212796721424E-47</v>
      </c>
      <c r="F192" s="4">
        <f t="shared" si="78"/>
        <v>6.6070493536597317E-15</v>
      </c>
      <c r="G192" s="4">
        <f t="shared" si="79"/>
        <v>2.1996273028950589E-2</v>
      </c>
      <c r="H192" s="4">
        <f t="shared" si="80"/>
        <v>9270.65377140907</v>
      </c>
      <c r="I192" s="4">
        <f t="shared" si="81"/>
        <v>5548406.9351414759</v>
      </c>
      <c r="J192" s="4">
        <f t="shared" si="82"/>
        <v>160644540.87406394</v>
      </c>
      <c r="K192" s="4">
        <f t="shared" si="83"/>
        <v>1014726208.4373153</v>
      </c>
      <c r="L192" s="4">
        <f t="shared" si="84"/>
        <v>2831351971.8115106</v>
      </c>
      <c r="M192" s="4">
        <f t="shared" si="85"/>
        <v>4979872552.1881046</v>
      </c>
      <c r="N192" s="4">
        <f t="shared" si="86"/>
        <v>6677368906.804574</v>
      </c>
      <c r="O192" s="4">
        <f t="shared" si="87"/>
        <v>7594965620.5978632</v>
      </c>
      <c r="P192" s="4">
        <f t="shared" si="88"/>
        <v>7799935581.3941412</v>
      </c>
      <c r="Q192" s="4">
        <f t="shared" si="89"/>
        <v>7510987433.763999</v>
      </c>
      <c r="R192" s="4">
        <f t="shared" si="90"/>
        <v>6942952128.0780067</v>
      </c>
      <c r="S192" s="4">
        <f t="shared" si="91"/>
        <v>6253595491.507163</v>
      </c>
    </row>
    <row r="193" spans="1:19">
      <c r="A193" s="14">
        <f t="shared" si="74"/>
        <v>0.33107821821164629</v>
      </c>
      <c r="B193" s="16">
        <f t="shared" si="75"/>
        <v>198420.15949037569</v>
      </c>
      <c r="C193" s="4"/>
      <c r="D193" s="4">
        <f t="shared" si="76"/>
        <v>1.4630961982440828E-107</v>
      </c>
      <c r="E193" s="4">
        <f t="shared" si="77"/>
        <v>3.13423060606392E-32</v>
      </c>
      <c r="F193" s="4">
        <f t="shared" si="78"/>
        <v>1.9104089375700314E-8</v>
      </c>
      <c r="G193" s="4">
        <f t="shared" si="79"/>
        <v>34.823550430522403</v>
      </c>
      <c r="H193" s="4">
        <f t="shared" si="80"/>
        <v>469351.48869473254</v>
      </c>
      <c r="I193" s="4">
        <f t="shared" si="81"/>
        <v>48559172.506393947</v>
      </c>
      <c r="J193" s="4">
        <f t="shared" si="82"/>
        <v>532953219.44551009</v>
      </c>
      <c r="K193" s="4">
        <f t="shared" si="83"/>
        <v>1901691236.1870914</v>
      </c>
      <c r="L193" s="4">
        <f t="shared" si="84"/>
        <v>3724867612.277926</v>
      </c>
      <c r="M193" s="4">
        <f t="shared" si="85"/>
        <v>5212393433.094264</v>
      </c>
      <c r="N193" s="4">
        <f t="shared" si="86"/>
        <v>5997393865.8236513</v>
      </c>
      <c r="O193" s="4">
        <f t="shared" si="87"/>
        <v>6138286219.3358564</v>
      </c>
      <c r="P193" s="4">
        <f t="shared" si="88"/>
        <v>5850270844.5990191</v>
      </c>
      <c r="Q193" s="4">
        <f t="shared" si="89"/>
        <v>5337126531.2773514</v>
      </c>
      <c r="R193" s="4">
        <f t="shared" si="90"/>
        <v>4740544174.9444447</v>
      </c>
      <c r="S193" s="4">
        <f t="shared" si="91"/>
        <v>4143816227.0822482</v>
      </c>
    </row>
    <row r="194" spans="1:19">
      <c r="A194" s="14">
        <f t="shared" si="74"/>
        <v>0.35408964062181447</v>
      </c>
      <c r="B194" s="16">
        <f t="shared" si="75"/>
        <v>155250.90323398658</v>
      </c>
      <c r="C194" s="4"/>
      <c r="D194" s="4">
        <f t="shared" si="76"/>
        <v>9.346542270891175E-80</v>
      </c>
      <c r="E194" s="4">
        <f t="shared" si="77"/>
        <v>2.7789678766393615E-22</v>
      </c>
      <c r="F194" s="4">
        <f t="shared" si="78"/>
        <v>3.4740184685032343E-4</v>
      </c>
      <c r="G194" s="4">
        <f t="shared" si="79"/>
        <v>3552.350056439795</v>
      </c>
      <c r="H194" s="4">
        <f t="shared" si="80"/>
        <v>4448761.0496427612</v>
      </c>
      <c r="I194" s="4">
        <f t="shared" si="81"/>
        <v>137057909.71922949</v>
      </c>
      <c r="J194" s="4">
        <f t="shared" si="82"/>
        <v>770133733.09525907</v>
      </c>
      <c r="K194" s="4">
        <f t="shared" si="83"/>
        <v>1852815614.5075922</v>
      </c>
      <c r="L194" s="4">
        <f t="shared" si="84"/>
        <v>2842767676.0790596</v>
      </c>
      <c r="M194" s="4">
        <f t="shared" si="85"/>
        <v>3397308241.8163209</v>
      </c>
      <c r="N194" s="4">
        <f t="shared" si="86"/>
        <v>3517144857.5444536</v>
      </c>
      <c r="O194" s="4">
        <f t="shared" si="87"/>
        <v>3346880121.3669696</v>
      </c>
      <c r="P194" s="4">
        <f t="shared" si="88"/>
        <v>3029579174.6683931</v>
      </c>
      <c r="Q194" s="4">
        <f t="shared" si="89"/>
        <v>2662639580.5172629</v>
      </c>
      <c r="R194" s="4">
        <f t="shared" si="90"/>
        <v>2300778722.3305111</v>
      </c>
      <c r="S194" s="4">
        <f t="shared" si="91"/>
        <v>1969997619.1102574</v>
      </c>
    </row>
    <row r="195" spans="1:19">
      <c r="A195" s="14">
        <f t="shared" si="74"/>
        <v>0.3766676072534404</v>
      </c>
      <c r="B195" s="16">
        <f t="shared" si="75"/>
        <v>88714.801847992319</v>
      </c>
      <c r="C195" s="4"/>
      <c r="D195" s="4">
        <f t="shared" si="76"/>
        <v>2.2775076187642446E-60</v>
      </c>
      <c r="E195" s="4">
        <f t="shared" si="77"/>
        <v>1.3969806975658842E-15</v>
      </c>
      <c r="F195" s="4">
        <f t="shared" si="78"/>
        <v>0.15904770013118771</v>
      </c>
      <c r="G195" s="4">
        <f t="shared" si="79"/>
        <v>40937.922776098727</v>
      </c>
      <c r="H195" s="4">
        <f t="shared" si="80"/>
        <v>9480214.1742174104</v>
      </c>
      <c r="I195" s="4">
        <f t="shared" si="81"/>
        <v>123524290.63078862</v>
      </c>
      <c r="J195" s="4">
        <f t="shared" si="82"/>
        <v>431390474.55958086</v>
      </c>
      <c r="K195" s="4">
        <f t="shared" si="83"/>
        <v>784390282.09338856</v>
      </c>
      <c r="L195" s="4">
        <f t="shared" si="84"/>
        <v>1011808813.160763</v>
      </c>
      <c r="M195" s="4">
        <f t="shared" si="85"/>
        <v>1080957197.9873228</v>
      </c>
      <c r="N195" s="4">
        <f t="shared" si="86"/>
        <v>1038195452.8887955</v>
      </c>
      <c r="O195" s="4">
        <f t="shared" si="87"/>
        <v>938116432.10208142</v>
      </c>
      <c r="P195" s="4">
        <f t="shared" si="88"/>
        <v>818645889.98834825</v>
      </c>
      <c r="Q195" s="4">
        <f t="shared" si="89"/>
        <v>700675861.9714061</v>
      </c>
      <c r="R195" s="4">
        <f t="shared" si="90"/>
        <v>593724363.23135304</v>
      </c>
      <c r="S195" s="4">
        <f t="shared" si="91"/>
        <v>500951387.2780112</v>
      </c>
    </row>
    <row r="196" spans="1:19">
      <c r="A196" s="14">
        <f t="shared" si="74"/>
        <v>0.39881211810652395</v>
      </c>
      <c r="B196" s="16">
        <f t="shared" si="75"/>
        <v>145745.74589313028</v>
      </c>
      <c r="C196" s="4"/>
      <c r="D196" s="4">
        <f t="shared" si="76"/>
        <v>1.7186369638105505E-45</v>
      </c>
      <c r="E196" s="4">
        <f t="shared" si="77"/>
        <v>6.0876004790697258E-10</v>
      </c>
      <c r="F196" s="4">
        <f t="shared" si="78"/>
        <v>79.091085916360313</v>
      </c>
      <c r="G196" s="4">
        <f t="shared" si="79"/>
        <v>1393671.4336987133</v>
      </c>
      <c r="H196" s="4">
        <f t="shared" si="80"/>
        <v>94407910.981974959</v>
      </c>
      <c r="I196" s="4">
        <f t="shared" si="81"/>
        <v>657303177.89060211</v>
      </c>
      <c r="J196" s="4">
        <f t="shared" si="82"/>
        <v>1623544698.6691051</v>
      </c>
      <c r="K196" s="4">
        <f t="shared" si="83"/>
        <v>2407493281.6027856</v>
      </c>
      <c r="L196" s="4">
        <f t="shared" si="84"/>
        <v>2736915351.3743038</v>
      </c>
      <c r="M196" s="4">
        <f t="shared" si="85"/>
        <v>2694738630.1067386</v>
      </c>
      <c r="N196" s="4">
        <f t="shared" si="86"/>
        <v>2450512003.5617914</v>
      </c>
      <c r="O196" s="4">
        <f t="shared" si="87"/>
        <v>2132399492.6205499</v>
      </c>
      <c r="P196" s="4">
        <f t="shared" si="88"/>
        <v>1811867263.431761</v>
      </c>
      <c r="Q196" s="4">
        <f t="shared" si="89"/>
        <v>1521128091.8523083</v>
      </c>
      <c r="R196" s="4">
        <f t="shared" si="90"/>
        <v>1270711694.9887266</v>
      </c>
      <c r="S196" s="4">
        <f t="shared" si="91"/>
        <v>1060745699.6594847</v>
      </c>
    </row>
    <row r="197" spans="1:19">
      <c r="A197" s="14">
        <f t="shared" si="74"/>
        <v>0.42052317318106525</v>
      </c>
      <c r="B197" s="16">
        <f t="shared" si="75"/>
        <v>133072.20277198849</v>
      </c>
      <c r="C197" s="4"/>
      <c r="D197" s="4">
        <f t="shared" si="76"/>
        <v>7.6746011790316467E-35</v>
      </c>
      <c r="E197" s="4">
        <f t="shared" si="77"/>
        <v>3.6198043783992164E-6</v>
      </c>
      <c r="F197" s="4">
        <f t="shared" si="78"/>
        <v>3036.1703618281531</v>
      </c>
      <c r="G197" s="4">
        <f t="shared" si="79"/>
        <v>7271824.3542345511</v>
      </c>
      <c r="H197" s="4">
        <f t="shared" si="80"/>
        <v>197325559.39382038</v>
      </c>
      <c r="I197" s="4">
        <f t="shared" si="81"/>
        <v>861739341.35495925</v>
      </c>
      <c r="J197" s="4">
        <f t="shared" si="82"/>
        <v>1644849589.2072439</v>
      </c>
      <c r="K197" s="4">
        <f t="shared" si="83"/>
        <v>2095639471.3304129</v>
      </c>
      <c r="L197" s="4">
        <f t="shared" si="84"/>
        <v>2168585024.0287719</v>
      </c>
      <c r="M197" s="4">
        <f t="shared" si="85"/>
        <v>2009300573.0487266</v>
      </c>
      <c r="N197" s="4">
        <f t="shared" si="86"/>
        <v>1754381203.6852181</v>
      </c>
      <c r="O197" s="4">
        <f t="shared" si="87"/>
        <v>1484415789.7592752</v>
      </c>
      <c r="P197" s="4">
        <f t="shared" si="88"/>
        <v>1236499479.8744073</v>
      </c>
      <c r="Q197" s="4">
        <f t="shared" si="89"/>
        <v>1023282113.7818378</v>
      </c>
      <c r="R197" s="4">
        <f t="shared" si="90"/>
        <v>845809201.16073954</v>
      </c>
      <c r="S197" s="4">
        <f t="shared" si="91"/>
        <v>700452321.51194704</v>
      </c>
    </row>
    <row r="198" spans="1:19">
      <c r="A198" s="14">
        <f t="shared" si="74"/>
        <v>0.44180077247706423</v>
      </c>
      <c r="B198" s="16">
        <f t="shared" si="75"/>
        <v>41981.111588782085</v>
      </c>
      <c r="C198" s="4"/>
      <c r="D198" s="4">
        <f t="shared" si="76"/>
        <v>1.0039803607047675E-27</v>
      </c>
      <c r="E198" s="4">
        <f t="shared" si="77"/>
        <v>2.8821274651631305E-4</v>
      </c>
      <c r="F198" s="4">
        <f t="shared" si="78"/>
        <v>5272.9985989544211</v>
      </c>
      <c r="G198" s="4">
        <f t="shared" si="79"/>
        <v>2779146.0201638234</v>
      </c>
      <c r="H198" s="4">
        <f t="shared" si="80"/>
        <v>37676088.193920784</v>
      </c>
      <c r="I198" s="4">
        <f t="shared" si="81"/>
        <v>115504537.48620954</v>
      </c>
      <c r="J198" s="4">
        <f t="shared" si="82"/>
        <v>181312962.39165092</v>
      </c>
      <c r="K198" s="4">
        <f t="shared" si="83"/>
        <v>205883531.88196263</v>
      </c>
      <c r="L198" s="4">
        <f t="shared" si="84"/>
        <v>198382917.26582116</v>
      </c>
      <c r="M198" s="4">
        <f t="shared" si="85"/>
        <v>175532079.48299569</v>
      </c>
      <c r="N198" s="4">
        <f t="shared" si="86"/>
        <v>148606693.83478475</v>
      </c>
      <c r="O198" s="4">
        <f t="shared" si="87"/>
        <v>123092190.01947753</v>
      </c>
      <c r="P198" s="4">
        <f t="shared" si="88"/>
        <v>101002107.47456317</v>
      </c>
      <c r="Q198" s="4">
        <f t="shared" si="89"/>
        <v>82679902.429235548</v>
      </c>
      <c r="R198" s="4">
        <f t="shared" si="90"/>
        <v>67792923.239630073</v>
      </c>
      <c r="S198" s="4">
        <f t="shared" si="91"/>
        <v>55804258.712451942</v>
      </c>
    </row>
    <row r="199" spans="1:19">
      <c r="A199" s="14">
        <f t="shared" si="74"/>
        <v>0.46264491599452084</v>
      </c>
      <c r="B199" s="16">
        <f t="shared" si="75"/>
        <v>77229.403394457608</v>
      </c>
      <c r="C199" s="4"/>
      <c r="D199" s="4">
        <f t="shared" si="76"/>
        <v>5.9885388672388229E-21</v>
      </c>
      <c r="E199" s="4">
        <f t="shared" si="77"/>
        <v>0.16273250886241519</v>
      </c>
      <c r="F199" s="4">
        <f t="shared" si="78"/>
        <v>155646.34520458401</v>
      </c>
      <c r="G199" s="4">
        <f t="shared" si="79"/>
        <v>25513124.604113765</v>
      </c>
      <c r="H199" s="4">
        <f t="shared" si="80"/>
        <v>202488820.58732828</v>
      </c>
      <c r="I199" s="4">
        <f t="shared" si="81"/>
        <v>472483968.96813107</v>
      </c>
      <c r="J199" s="4">
        <f t="shared" si="82"/>
        <v>637824625.97869909</v>
      </c>
      <c r="K199" s="4">
        <f t="shared" si="83"/>
        <v>662706434.15158832</v>
      </c>
      <c r="L199" s="4">
        <f t="shared" si="84"/>
        <v>604373087.95100343</v>
      </c>
      <c r="M199" s="4">
        <f t="shared" si="85"/>
        <v>516077527.78038061</v>
      </c>
      <c r="N199" s="4">
        <f t="shared" si="86"/>
        <v>426639419.84895247</v>
      </c>
      <c r="O199" s="4">
        <f t="shared" si="87"/>
        <v>347636133.49536008</v>
      </c>
      <c r="P199" s="4">
        <f t="shared" si="88"/>
        <v>281955445.09859449</v>
      </c>
      <c r="Q199" s="4">
        <f t="shared" si="89"/>
        <v>228875525.86224213</v>
      </c>
      <c r="R199" s="4">
        <f t="shared" si="90"/>
        <v>186504463.12059218</v>
      </c>
      <c r="S199" s="4">
        <f>$B$4*(B199^2)*($D$180^2*(2*PI())^4*A199^-5/4/PI()/$S$5^4*EXP((-1/PI())*(2*PI()/$S$5)^4*A199^-4))</f>
        <v>152808824.80841783</v>
      </c>
    </row>
    <row r="200" spans="1:19">
      <c r="A200" s="14">
        <f t="shared" si="74"/>
        <v>0.48305560373343526</v>
      </c>
      <c r="B200" s="16">
        <f t="shared" si="75"/>
        <v>70892.631833886728</v>
      </c>
      <c r="C200" s="4"/>
      <c r="D200" s="4">
        <f t="shared" si="76"/>
        <v>3.798640463581964E-16</v>
      </c>
      <c r="E200" s="4">
        <f t="shared" si="77"/>
        <v>7.2826629179354221</v>
      </c>
      <c r="F200" s="4">
        <f t="shared" si="78"/>
        <v>690455.0768029053</v>
      </c>
      <c r="G200" s="4">
        <f t="shared" si="79"/>
        <v>45341444.581454299</v>
      </c>
      <c r="H200" s="4">
        <f t="shared" si="80"/>
        <v>236605049.35160255</v>
      </c>
      <c r="I200" s="4">
        <f t="shared" si="81"/>
        <v>445823691.92012924</v>
      </c>
      <c r="J200" s="4">
        <f t="shared" si="82"/>
        <v>534767658.61865467</v>
      </c>
      <c r="K200" s="4">
        <f t="shared" si="83"/>
        <v>518292051.3019349</v>
      </c>
      <c r="L200" s="4">
        <f t="shared" si="84"/>
        <v>452731640.73800987</v>
      </c>
      <c r="M200" s="4">
        <f t="shared" si="85"/>
        <v>375972519.19903517</v>
      </c>
      <c r="N200" s="4">
        <f t="shared" si="86"/>
        <v>305075294.93222654</v>
      </c>
      <c r="O200" s="4">
        <f t="shared" si="87"/>
        <v>245407665.95045015</v>
      </c>
      <c r="P200" s="4">
        <f t="shared" si="88"/>
        <v>197239060.568872</v>
      </c>
      <c r="Q200" s="4">
        <f t="shared" si="89"/>
        <v>159056925.27562356</v>
      </c>
      <c r="R200" s="4">
        <f t="shared" si="90"/>
        <v>128982883.99521171</v>
      </c>
      <c r="S200" s="4">
        <f t="shared" si="91"/>
        <v>105294638.20745395</v>
      </c>
    </row>
    <row r="201" spans="1:19">
      <c r="A201" s="14">
        <f t="shared" si="74"/>
        <v>0.5030328356938073</v>
      </c>
      <c r="B201" s="16">
        <f t="shared" si="75"/>
        <v>41585.063366246402</v>
      </c>
      <c r="C201" s="4"/>
      <c r="D201" s="4">
        <f t="shared" si="76"/>
        <v>9.4219466241587346E-13</v>
      </c>
      <c r="E201" s="4">
        <f t="shared" si="77"/>
        <v>56.87829875884492</v>
      </c>
      <c r="F201" s="4">
        <f t="shared" si="78"/>
        <v>860786.78674801486</v>
      </c>
      <c r="G201" s="4">
        <f t="shared" si="79"/>
        <v>27345208.370348569</v>
      </c>
      <c r="H201" s="4">
        <f t="shared" si="80"/>
        <v>102291674.81778611</v>
      </c>
      <c r="I201" s="4">
        <f t="shared" si="81"/>
        <v>162656568.59359634</v>
      </c>
      <c r="J201" s="4">
        <f t="shared" si="82"/>
        <v>177639142.78054234</v>
      </c>
      <c r="K201" s="4">
        <f t="shared" si="83"/>
        <v>162916494.91875747</v>
      </c>
      <c r="L201" s="4">
        <f t="shared" si="84"/>
        <v>137521975.0725615</v>
      </c>
      <c r="M201" s="4">
        <f t="shared" si="85"/>
        <v>111708418.93741043</v>
      </c>
      <c r="N201" s="4">
        <f t="shared" si="86"/>
        <v>89312128.031819195</v>
      </c>
      <c r="O201" s="4">
        <f t="shared" si="87"/>
        <v>71114719.51508297</v>
      </c>
      <c r="P201" s="4">
        <f t="shared" si="88"/>
        <v>56745042.224780634</v>
      </c>
      <c r="Q201" s="4">
        <f t="shared" si="89"/>
        <v>45521624.857684866</v>
      </c>
      <c r="R201" s="4">
        <f t="shared" si="90"/>
        <v>36772394.111300066</v>
      </c>
      <c r="S201" s="4">
        <f t="shared" si="91"/>
        <v>29932140.721170835</v>
      </c>
    </row>
    <row r="202" spans="1:19">
      <c r="A202" s="14">
        <f t="shared" si="74"/>
        <v>0.52257661187563709</v>
      </c>
      <c r="B202" s="16">
        <f t="shared" si="75"/>
        <v>52674.413597245446</v>
      </c>
      <c r="C202" s="4"/>
      <c r="D202" s="4">
        <f t="shared" si="76"/>
        <v>1.8516938991249995E-9</v>
      </c>
      <c r="E202" s="4">
        <f t="shared" si="77"/>
        <v>1091.1506766538605</v>
      </c>
      <c r="F202" s="4">
        <f t="shared" si="78"/>
        <v>3779621.1024201144</v>
      </c>
      <c r="G202" s="4">
        <f t="shared" si="79"/>
        <v>66988349.516252816</v>
      </c>
      <c r="H202" s="4">
        <f t="shared" si="80"/>
        <v>191770702.92650542</v>
      </c>
      <c r="I202" s="4">
        <f t="shared" si="81"/>
        <v>266061482.3642312</v>
      </c>
      <c r="J202" s="4">
        <f t="shared" si="82"/>
        <v>269472529.47473103</v>
      </c>
      <c r="K202" s="4">
        <f t="shared" si="83"/>
        <v>236411250.27530396</v>
      </c>
      <c r="L202" s="4">
        <f t="shared" si="84"/>
        <v>194148612.52387899</v>
      </c>
      <c r="M202" s="4">
        <f t="shared" si="85"/>
        <v>154928877.33763805</v>
      </c>
      <c r="N202" s="4">
        <f t="shared" si="86"/>
        <v>122403165.63826829</v>
      </c>
      <c r="O202" s="4">
        <f t="shared" si="87"/>
        <v>96667423.585054532</v>
      </c>
      <c r="P202" s="4">
        <f t="shared" si="88"/>
        <v>76688134.533290118</v>
      </c>
      <c r="Q202" s="4">
        <f t="shared" si="89"/>
        <v>61262395.49080921</v>
      </c>
      <c r="R202" s="4">
        <f t="shared" si="90"/>
        <v>49334623.117706127</v>
      </c>
      <c r="S202" s="4">
        <f t="shared" si="91"/>
        <v>40064203.847070716</v>
      </c>
    </row>
    <row r="203" spans="1:19">
      <c r="A203" s="14">
        <f t="shared" si="74"/>
        <v>0.54168693227892462</v>
      </c>
      <c r="B203" s="16">
        <f t="shared" si="75"/>
        <v>11881.4466760704</v>
      </c>
      <c r="C203" s="4"/>
      <c r="D203" s="4">
        <f t="shared" si="76"/>
        <v>2.9683865857100026E-8</v>
      </c>
      <c r="E203" s="4">
        <f t="shared" si="77"/>
        <v>406.69407759422768</v>
      </c>
      <c r="F203" s="4">
        <f t="shared" si="78"/>
        <v>425112.59895073751</v>
      </c>
      <c r="G203" s="4">
        <f t="shared" si="79"/>
        <v>4689577.5148155289</v>
      </c>
      <c r="H203" s="4">
        <f t="shared" si="80"/>
        <v>10802420.114856819</v>
      </c>
      <c r="I203" s="4">
        <f t="shared" si="81"/>
        <v>13415097.780763248</v>
      </c>
      <c r="J203" s="4">
        <f t="shared" si="82"/>
        <v>12779938.669081185</v>
      </c>
      <c r="K203" s="4">
        <f t="shared" si="83"/>
        <v>10814909.11791832</v>
      </c>
      <c r="L203" s="4">
        <f t="shared" si="84"/>
        <v>8685339.2329068538</v>
      </c>
      <c r="M203" s="4">
        <f t="shared" si="85"/>
        <v>6831493.718878815</v>
      </c>
      <c r="N203" s="4">
        <f t="shared" si="86"/>
        <v>5345395.9018373434</v>
      </c>
      <c r="O203" s="4">
        <f t="shared" si="87"/>
        <v>4193469.7582934164</v>
      </c>
      <c r="P203" s="4">
        <f t="shared" si="88"/>
        <v>3311110.4689927022</v>
      </c>
      <c r="Q203" s="4">
        <f t="shared" si="89"/>
        <v>2636072.8366305693</v>
      </c>
      <c r="R203" s="4">
        <f t="shared" si="90"/>
        <v>2117489.8587029492</v>
      </c>
      <c r="S203" s="4">
        <f t="shared" si="91"/>
        <v>1716344.421590487</v>
      </c>
    </row>
    <row r="204" spans="1:19">
      <c r="A204" s="14">
        <f t="shared" si="74"/>
        <v>0.56036379690366966</v>
      </c>
      <c r="B204" s="16">
        <f t="shared" si="75"/>
        <v>60199.32982542336</v>
      </c>
      <c r="C204" s="4"/>
      <c r="D204" s="4">
        <f t="shared" si="76"/>
        <v>8.3728825436840578E-5</v>
      </c>
      <c r="E204" s="4">
        <f t="shared" si="77"/>
        <v>52349.512297238485</v>
      </c>
      <c r="F204" s="4">
        <f t="shared" si="78"/>
        <v>20469309.982042734</v>
      </c>
      <c r="G204" s="4">
        <f t="shared" si="79"/>
        <v>153012978.84924975</v>
      </c>
      <c r="H204" s="4">
        <f t="shared" si="80"/>
        <v>294878277.94219762</v>
      </c>
      <c r="I204" s="4">
        <f t="shared" si="81"/>
        <v>334361734.55823153</v>
      </c>
      <c r="J204" s="4">
        <f t="shared" si="82"/>
        <v>302916002.80407566</v>
      </c>
      <c r="K204" s="4">
        <f t="shared" si="83"/>
        <v>248865189.78960252</v>
      </c>
      <c r="L204" s="4">
        <f t="shared" si="84"/>
        <v>196229906.61177868</v>
      </c>
      <c r="M204" s="4">
        <f t="shared" si="85"/>
        <v>152527728.04562601</v>
      </c>
      <c r="N204" s="4">
        <f t="shared" si="86"/>
        <v>118404765.90882041</v>
      </c>
      <c r="O204" s="4">
        <f t="shared" si="87"/>
        <v>92382085.976220772</v>
      </c>
      <c r="P204" s="4">
        <f t="shared" si="88"/>
        <v>72661971.629014373</v>
      </c>
      <c r="Q204" s="4">
        <f t="shared" si="89"/>
        <v>57686547.253340609</v>
      </c>
      <c r="R204" s="4">
        <f t="shared" si="90"/>
        <v>46242433.653203674</v>
      </c>
      <c r="S204" s="4">
        <f t="shared" si="91"/>
        <v>37423937.563966066</v>
      </c>
    </row>
    <row r="205" spans="1:19">
      <c r="A205" s="14">
        <f t="shared" si="74"/>
        <v>0.57860720574987257</v>
      </c>
      <c r="B205" s="16">
        <f t="shared" si="75"/>
        <v>22178.70046199808</v>
      </c>
      <c r="C205" s="4"/>
      <c r="D205" s="4">
        <f t="shared" si="76"/>
        <v>5.4628578468921473E-4</v>
      </c>
      <c r="E205" s="4">
        <f t="shared" si="77"/>
        <v>26482.998261914934</v>
      </c>
      <c r="F205" s="4">
        <f t="shared" si="78"/>
        <v>4586084.8184422394</v>
      </c>
      <c r="G205" s="4">
        <f t="shared" si="79"/>
        <v>24836079.112227872</v>
      </c>
      <c r="H205" s="4">
        <f t="shared" si="80"/>
        <v>41288387.792762309</v>
      </c>
      <c r="I205" s="4">
        <f t="shared" si="81"/>
        <v>43419545.47275456</v>
      </c>
      <c r="J205" s="4">
        <f t="shared" si="82"/>
        <v>37732019.135558546</v>
      </c>
      <c r="K205" s="4">
        <f t="shared" si="83"/>
        <v>30248700.234134391</v>
      </c>
      <c r="L205" s="4">
        <f t="shared" si="84"/>
        <v>23491580.337932039</v>
      </c>
      <c r="M205" s="4">
        <f t="shared" si="85"/>
        <v>18081484.133905452</v>
      </c>
      <c r="N205" s="4">
        <f t="shared" si="86"/>
        <v>13944469.287631555</v>
      </c>
      <c r="O205" s="4">
        <f t="shared" si="87"/>
        <v>10830620.65244865</v>
      </c>
      <c r="P205" s="4">
        <f t="shared" si="88"/>
        <v>8491425.9110695794</v>
      </c>
      <c r="Q205" s="4">
        <f t="shared" si="89"/>
        <v>6725746.4734224556</v>
      </c>
      <c r="R205" s="4">
        <f t="shared" si="90"/>
        <v>5382239.2273058239</v>
      </c>
      <c r="S205" s="4">
        <f t="shared" si="91"/>
        <v>4350240.5984457303</v>
      </c>
    </row>
    <row r="206" spans="1:19">
      <c r="A206" s="14">
        <f t="shared" si="74"/>
        <v>0.5964171588175331</v>
      </c>
      <c r="B206" s="16">
        <f t="shared" si="75"/>
        <v>30099.66491271168</v>
      </c>
      <c r="C206" s="4"/>
      <c r="D206" s="4">
        <f t="shared" si="76"/>
        <v>2.5104659439955154E-2</v>
      </c>
      <c r="E206" s="4">
        <f t="shared" si="77"/>
        <v>143794.05754664671</v>
      </c>
      <c r="F206" s="4">
        <f t="shared" si="78"/>
        <v>12611518.635973953</v>
      </c>
      <c r="G206" s="4">
        <f t="shared" si="79"/>
        <v>52177544.475487195</v>
      </c>
      <c r="H206" s="4">
        <f t="shared" si="80"/>
        <v>76670710.987086773</v>
      </c>
      <c r="I206" s="4">
        <f t="shared" si="81"/>
        <v>75711131.69103092</v>
      </c>
      <c r="J206" s="4">
        <f t="shared" si="82"/>
        <v>63545101.39814239</v>
      </c>
      <c r="K206" s="4">
        <f t="shared" si="83"/>
        <v>49909942.140817165</v>
      </c>
      <c r="L206" s="4">
        <f t="shared" si="84"/>
        <v>38272208.834407896</v>
      </c>
      <c r="M206" s="4">
        <f t="shared" si="85"/>
        <v>29217674.079815414</v>
      </c>
      <c r="N206" s="4">
        <f t="shared" si="86"/>
        <v>22409438.377112411</v>
      </c>
      <c r="O206" s="4">
        <f t="shared" si="87"/>
        <v>17339603.392125782</v>
      </c>
      <c r="P206" s="4">
        <f t="shared" si="88"/>
        <v>13558249.776567403</v>
      </c>
      <c r="Q206" s="4">
        <f t="shared" si="89"/>
        <v>10718202.618847752</v>
      </c>
      <c r="R206" s="4">
        <f t="shared" si="90"/>
        <v>8564920.4386345781</v>
      </c>
      <c r="S206" s="4">
        <f t="shared" si="91"/>
        <v>6915237.4810862169</v>
      </c>
    </row>
    <row r="207" spans="1:19">
      <c r="A207" s="14">
        <f t="shared" si="74"/>
        <v>0.61379365610665138</v>
      </c>
      <c r="B207" s="16">
        <f t="shared" si="75"/>
        <v>18218.218236641285</v>
      </c>
      <c r="C207" s="4"/>
      <c r="D207" s="4">
        <f t="shared" si="76"/>
        <v>0.13572940392038707</v>
      </c>
      <c r="E207" s="4">
        <f t="shared" si="77"/>
        <v>128794.27027536821</v>
      </c>
      <c r="F207" s="4">
        <f t="shared" si="78"/>
        <v>6371364.7623799918</v>
      </c>
      <c r="G207" s="4">
        <f t="shared" si="79"/>
        <v>21014963.277285345</v>
      </c>
      <c r="H207" s="4">
        <f t="shared" si="80"/>
        <v>27832876.182246421</v>
      </c>
      <c r="I207" s="4">
        <f t="shared" si="81"/>
        <v>26066699.639032803</v>
      </c>
      <c r="J207" s="4">
        <f t="shared" si="82"/>
        <v>21246924.697400354</v>
      </c>
      <c r="K207" s="4">
        <f t="shared" si="83"/>
        <v>16402747.203780936</v>
      </c>
      <c r="L207" s="4">
        <f t="shared" si="84"/>
        <v>12444454.576521654</v>
      </c>
      <c r="M207" s="4">
        <f t="shared" si="85"/>
        <v>9434993.7570346612</v>
      </c>
      <c r="N207" s="4">
        <f t="shared" si="86"/>
        <v>7203133.0363335097</v>
      </c>
      <c r="O207" s="4">
        <f t="shared" si="87"/>
        <v>5555798.741108004</v>
      </c>
      <c r="P207" s="4">
        <f t="shared" si="88"/>
        <v>4334431.9994323449</v>
      </c>
      <c r="Q207" s="4">
        <f t="shared" si="89"/>
        <v>3420914.1303177127</v>
      </c>
      <c r="R207" s="4">
        <f t="shared" si="90"/>
        <v>2730365.0130459452</v>
      </c>
      <c r="S207" s="4">
        <f t="shared" si="91"/>
        <v>2202479.0868288814</v>
      </c>
    </row>
    <row r="208" spans="1:19">
      <c r="A208" s="14">
        <f t="shared" si="74"/>
        <v>0.63073669761722728</v>
      </c>
      <c r="B208" s="16">
        <f t="shared" si="75"/>
        <v>20594.507571855363</v>
      </c>
      <c r="C208" s="4"/>
      <c r="D208" s="4">
        <f t="shared" si="76"/>
        <v>1.6746903613625204</v>
      </c>
      <c r="E208" s="4">
        <f t="shared" si="77"/>
        <v>346157.60066923912</v>
      </c>
      <c r="F208" s="4">
        <f t="shared" si="78"/>
        <v>10538660.507595362</v>
      </c>
      <c r="G208" s="4">
        <f t="shared" si="79"/>
        <v>28684490.672999881</v>
      </c>
      <c r="H208" s="4">
        <f t="shared" si="80"/>
        <v>34788019.979004838</v>
      </c>
      <c r="I208" s="4">
        <f t="shared" si="81"/>
        <v>31149979.122645438</v>
      </c>
      <c r="J208" s="4">
        <f t="shared" si="82"/>
        <v>24768008.340809103</v>
      </c>
      <c r="K208" s="4">
        <f t="shared" si="83"/>
        <v>18843723.533029627</v>
      </c>
      <c r="L208" s="4">
        <f t="shared" si="84"/>
        <v>14167554.12356976</v>
      </c>
      <c r="M208" s="4">
        <f t="shared" si="85"/>
        <v>10678752.00401853</v>
      </c>
      <c r="N208" s="4">
        <f t="shared" si="86"/>
        <v>8120825.3402888598</v>
      </c>
      <c r="O208" s="4">
        <f t="shared" si="87"/>
        <v>6246729.7459642347</v>
      </c>
      <c r="P208" s="4">
        <f t="shared" si="88"/>
        <v>4864169.0017419169</v>
      </c>
      <c r="Q208" s="4">
        <f t="shared" si="89"/>
        <v>3833700.1050992385</v>
      </c>
      <c r="R208" s="4">
        <f t="shared" si="90"/>
        <v>3056704.4466752466</v>
      </c>
      <c r="S208" s="4">
        <f t="shared" si="91"/>
        <v>2463835.1096387818</v>
      </c>
    </row>
    <row r="209" spans="1:19">
      <c r="A209" s="14">
        <f t="shared" si="74"/>
        <v>0.64724628334926093</v>
      </c>
      <c r="B209" s="16">
        <f t="shared" si="75"/>
        <v>5148.6268929638409</v>
      </c>
      <c r="C209" s="4"/>
      <c r="D209" s="4">
        <f t="shared" si="76"/>
        <v>0.71527968063321345</v>
      </c>
      <c r="E209" s="4">
        <f t="shared" si="77"/>
        <v>40273.895422910129</v>
      </c>
      <c r="F209" s="4">
        <f t="shared" si="78"/>
        <v>810282.80640209652</v>
      </c>
      <c r="G209" s="4">
        <f t="shared" si="79"/>
        <v>1871987.3576731745</v>
      </c>
      <c r="H209" s="4">
        <f t="shared" si="80"/>
        <v>2105954.7252986683</v>
      </c>
      <c r="I209" s="4">
        <f t="shared" si="81"/>
        <v>1814836.9387218687</v>
      </c>
      <c r="J209" s="4">
        <f t="shared" si="82"/>
        <v>1412781.7128713038</v>
      </c>
      <c r="K209" s="4">
        <f t="shared" si="83"/>
        <v>1061540.476568195</v>
      </c>
      <c r="L209" s="4">
        <f t="shared" si="84"/>
        <v>791972.77465875936</v>
      </c>
      <c r="M209" s="4">
        <f t="shared" si="85"/>
        <v>593975.25749336847</v>
      </c>
      <c r="N209" s="4">
        <f t="shared" si="86"/>
        <v>450191.47707456222</v>
      </c>
      <c r="O209" s="4">
        <f t="shared" si="87"/>
        <v>345500.98645589856</v>
      </c>
      <c r="P209" s="4">
        <f t="shared" si="88"/>
        <v>268594.54965578608</v>
      </c>
      <c r="Q209" s="4">
        <f t="shared" si="89"/>
        <v>211443.46433567532</v>
      </c>
      <c r="R209" s="4">
        <f t="shared" si="90"/>
        <v>168442.379990416</v>
      </c>
      <c r="S209" s="4">
        <f t="shared" si="91"/>
        <v>135683.01946580279</v>
      </c>
    </row>
    <row r="210" spans="1:19">
      <c r="A210" s="14">
        <f t="shared" si="74"/>
        <v>0.66332241330275232</v>
      </c>
      <c r="B210" s="16">
        <f t="shared" si="75"/>
        <v>25743.134464819206</v>
      </c>
      <c r="C210" s="4"/>
      <c r="D210" s="4">
        <f t="shared" si="76"/>
        <v>92.014830789968642</v>
      </c>
      <c r="E210" s="4">
        <f t="shared" si="77"/>
        <v>1696432.9896555454</v>
      </c>
      <c r="F210" s="4">
        <f t="shared" si="78"/>
        <v>23917087.170429014</v>
      </c>
      <c r="G210" s="4">
        <f t="shared" si="79"/>
        <v>48001397.671572305</v>
      </c>
      <c r="H210" s="4">
        <f t="shared" si="80"/>
        <v>50626963.834487461</v>
      </c>
      <c r="I210" s="4">
        <f t="shared" si="81"/>
        <v>42216829.791561447</v>
      </c>
      <c r="J210" s="4">
        <f t="shared" si="82"/>
        <v>32272194.162981898</v>
      </c>
      <c r="K210" s="4">
        <f t="shared" si="83"/>
        <v>23990648.593495056</v>
      </c>
      <c r="L210" s="4">
        <f t="shared" si="84"/>
        <v>17780169.830099784</v>
      </c>
      <c r="M210" s="4">
        <f t="shared" si="85"/>
        <v>13278016.707909804</v>
      </c>
      <c r="N210" s="4">
        <f t="shared" si="86"/>
        <v>10034983.534417558</v>
      </c>
      <c r="O210" s="4">
        <f t="shared" si="87"/>
        <v>7686165.7420369759</v>
      </c>
      <c r="P210" s="4">
        <f t="shared" si="88"/>
        <v>5966914.3998339707</v>
      </c>
      <c r="Q210" s="4">
        <f t="shared" si="89"/>
        <v>4692529.1285161106</v>
      </c>
      <c r="R210" s="4">
        <f t="shared" si="90"/>
        <v>3735419.5857134527</v>
      </c>
      <c r="S210" s="4">
        <f t="shared" si="91"/>
        <v>3007250.8673816803</v>
      </c>
    </row>
    <row r="211" spans="1:19">
      <c r="A211" s="14">
        <f t="shared" si="74"/>
        <v>0.67896508747770135</v>
      </c>
      <c r="B211" s="16">
        <f t="shared" si="75"/>
        <v>43565.304478924802</v>
      </c>
      <c r="C211" s="4"/>
      <c r="D211" s="4">
        <f t="shared" si="76"/>
        <v>1072.4920402156361</v>
      </c>
      <c r="E211" s="4">
        <f t="shared" si="77"/>
        <v>7541865.3749482986</v>
      </c>
      <c r="F211" s="4">
        <f t="shared" si="78"/>
        <v>78220194.743498117</v>
      </c>
      <c r="G211" s="4">
        <f t="shared" si="79"/>
        <v>139026672.80578887</v>
      </c>
      <c r="H211" s="4">
        <f t="shared" si="80"/>
        <v>138687618.12541801</v>
      </c>
      <c r="I211" s="4">
        <f t="shared" si="81"/>
        <v>112411078.43476136</v>
      </c>
      <c r="J211" s="4">
        <f t="shared" si="82"/>
        <v>84593401.657413661</v>
      </c>
      <c r="K211" s="4">
        <f t="shared" si="83"/>
        <v>62307066.126364395</v>
      </c>
      <c r="L211" s="4">
        <f t="shared" si="84"/>
        <v>45913993.032383695</v>
      </c>
      <c r="M211" s="4">
        <f t="shared" si="85"/>
        <v>34161420.248567738</v>
      </c>
      <c r="N211" s="4">
        <f t="shared" si="86"/>
        <v>25753967.744389612</v>
      </c>
      <c r="O211" s="4">
        <f t="shared" si="87"/>
        <v>19692265.915949997</v>
      </c>
      <c r="P211" s="4">
        <f t="shared" si="88"/>
        <v>15269014.085654495</v>
      </c>
      <c r="Q211" s="4">
        <f t="shared" si="89"/>
        <v>11997434.648188107</v>
      </c>
      <c r="R211" s="4">
        <f t="shared" si="90"/>
        <v>9544221.25839811</v>
      </c>
      <c r="S211" s="4">
        <f t="shared" si="91"/>
        <v>7679982.5868383376</v>
      </c>
    </row>
    <row r="212" spans="1:19">
      <c r="A212" s="14">
        <f t="shared" si="74"/>
        <v>0.694174305874108</v>
      </c>
      <c r="B212" s="16">
        <f t="shared" si="75"/>
        <v>14653.784233820163</v>
      </c>
      <c r="C212" s="4"/>
      <c r="D212" s="4">
        <f t="shared" si="76"/>
        <v>406.27857857493569</v>
      </c>
      <c r="E212" s="4">
        <f t="shared" si="77"/>
        <v>1237800.4454792095</v>
      </c>
      <c r="F212" s="4">
        <f t="shared" si="78"/>
        <v>9835242.8237072583</v>
      </c>
      <c r="G212" s="4">
        <f t="shared" si="79"/>
        <v>15731619.328916259</v>
      </c>
      <c r="H212" s="4">
        <f t="shared" si="80"/>
        <v>14952787.031332124</v>
      </c>
      <c r="I212" s="4">
        <f t="shared" si="81"/>
        <v>11824738.263194339</v>
      </c>
      <c r="J212" s="4">
        <f t="shared" si="82"/>
        <v>8778178.0854482893</v>
      </c>
      <c r="K212" s="4">
        <f t="shared" si="83"/>
        <v>6413911.6783676147</v>
      </c>
      <c r="L212" s="4">
        <f t="shared" si="84"/>
        <v>4702981.188914529</v>
      </c>
      <c r="M212" s="4">
        <f t="shared" si="85"/>
        <v>3487948.0611521918</v>
      </c>
      <c r="N212" s="4">
        <f t="shared" si="86"/>
        <v>2623887.1593063069</v>
      </c>
      <c r="O212" s="4">
        <f t="shared" si="87"/>
        <v>2003333.2046224615</v>
      </c>
      <c r="P212" s="4">
        <f t="shared" si="88"/>
        <v>1551719.0995446246</v>
      </c>
      <c r="Q212" s="4">
        <f t="shared" si="89"/>
        <v>1218318.7686262724</v>
      </c>
      <c r="R212" s="4">
        <f t="shared" si="90"/>
        <v>968656.47859540267</v>
      </c>
      <c r="S212" s="4">
        <f t="shared" si="91"/>
        <v>779124.43415856804</v>
      </c>
    </row>
    <row r="213" spans="1:19">
      <c r="A213" s="14">
        <f t="shared" si="74"/>
        <v>0.70895006849197251</v>
      </c>
      <c r="B213" s="16">
        <f t="shared" si="75"/>
        <v>53862.558264852487</v>
      </c>
      <c r="C213" s="4"/>
      <c r="D213" s="4">
        <f t="shared" si="76"/>
        <v>15607.693669703653</v>
      </c>
      <c r="E213" s="4">
        <f t="shared" si="77"/>
        <v>22930283.791615359</v>
      </c>
      <c r="F213" s="4">
        <f t="shared" si="78"/>
        <v>144427575.00550491</v>
      </c>
      <c r="G213" s="4">
        <f t="shared" si="79"/>
        <v>210721779.85060343</v>
      </c>
      <c r="H213" s="4">
        <f t="shared" si="80"/>
        <v>192023515.9802942</v>
      </c>
      <c r="I213" s="4">
        <f t="shared" si="81"/>
        <v>148624968.84335148</v>
      </c>
      <c r="J213" s="4">
        <f t="shared" si="82"/>
        <v>109030309.00539844</v>
      </c>
      <c r="K213" s="4">
        <f t="shared" si="83"/>
        <v>79109634.557845995</v>
      </c>
      <c r="L213" s="4">
        <f t="shared" si="84"/>
        <v>57756163.604113571</v>
      </c>
      <c r="M213" s="4">
        <f t="shared" si="85"/>
        <v>42714908.576498173</v>
      </c>
      <c r="N213" s="4">
        <f t="shared" si="86"/>
        <v>32073103.755533017</v>
      </c>
      <c r="O213" s="4">
        <f t="shared" si="87"/>
        <v>24456138.952039469</v>
      </c>
      <c r="P213" s="4">
        <f t="shared" si="88"/>
        <v>18925646.230140239</v>
      </c>
      <c r="Q213" s="4">
        <f t="shared" si="89"/>
        <v>14849477.331048163</v>
      </c>
      <c r="R213" s="4">
        <f t="shared" si="90"/>
        <v>11800703.731055679</v>
      </c>
      <c r="S213" s="4">
        <f t="shared" si="91"/>
        <v>9488239.3707614131</v>
      </c>
    </row>
    <row r="214" spans="1:19">
      <c r="A214" s="14">
        <f t="shared" si="74"/>
        <v>0.72329237533129453</v>
      </c>
      <c r="B214" s="16">
        <f t="shared" si="75"/>
        <v>5148.6268929638409</v>
      </c>
      <c r="C214" s="4"/>
      <c r="D214" s="4">
        <f t="shared" si="76"/>
        <v>353.36591013188252</v>
      </c>
      <c r="E214" s="4">
        <f t="shared" si="77"/>
        <v>274066.12144527736</v>
      </c>
      <c r="F214" s="4">
        <f t="shared" si="78"/>
        <v>1408397.6723677285</v>
      </c>
      <c r="G214" s="4">
        <f t="shared" si="79"/>
        <v>1895883.2722191163</v>
      </c>
      <c r="H214" s="4">
        <f t="shared" si="80"/>
        <v>1665040.2359149286</v>
      </c>
      <c r="I214" s="4">
        <f t="shared" si="81"/>
        <v>1264702.4550239681</v>
      </c>
      <c r="J214" s="4">
        <f t="shared" si="82"/>
        <v>918177.36529106356</v>
      </c>
      <c r="K214" s="4">
        <f t="shared" si="83"/>
        <v>662138.97505851963</v>
      </c>
      <c r="L214" s="4">
        <f t="shared" si="84"/>
        <v>481582.0758783872</v>
      </c>
      <c r="M214" s="4">
        <f t="shared" si="85"/>
        <v>355293.05442274618</v>
      </c>
      <c r="N214" s="4">
        <f t="shared" si="86"/>
        <v>266339.49870983249</v>
      </c>
      <c r="O214" s="4">
        <f t="shared" si="87"/>
        <v>202857.46731099093</v>
      </c>
      <c r="P214" s="4">
        <f t="shared" si="88"/>
        <v>156857.76367392874</v>
      </c>
      <c r="Q214" s="4">
        <f t="shared" si="89"/>
        <v>123002.7325821577</v>
      </c>
      <c r="R214" s="4">
        <f t="shared" si="90"/>
        <v>97707.007752971564</v>
      </c>
      <c r="S214" s="4">
        <f t="shared" si="91"/>
        <v>78535.118116320635</v>
      </c>
    </row>
    <row r="215" spans="1:19">
      <c r="A215" s="14">
        <f t="shared" si="74"/>
        <v>0.73720122639207442</v>
      </c>
      <c r="B215" s="16">
        <f t="shared" si="75"/>
        <v>28911.520245104646</v>
      </c>
      <c r="C215" s="4"/>
      <c r="D215" s="4">
        <f t="shared" si="76"/>
        <v>24573.335110069813</v>
      </c>
      <c r="E215" s="4">
        <f t="shared" si="77"/>
        <v>10866416.170074156</v>
      </c>
      <c r="F215" s="4">
        <f t="shared" si="78"/>
        <v>46691111.135579579</v>
      </c>
      <c r="G215" s="4">
        <f t="shared" si="79"/>
        <v>58554697.634869762</v>
      </c>
      <c r="H215" s="4">
        <f t="shared" si="80"/>
        <v>49782289.453912266</v>
      </c>
      <c r="I215" s="4">
        <f t="shared" si="81"/>
        <v>37192014.17752488</v>
      </c>
      <c r="J215" s="4">
        <f t="shared" si="82"/>
        <v>26755618.94810551</v>
      </c>
      <c r="K215" s="4">
        <f t="shared" si="83"/>
        <v>19191038.822989319</v>
      </c>
      <c r="L215" s="4">
        <f t="shared" si="84"/>
        <v>13911386.231331816</v>
      </c>
      <c r="M215" s="4">
        <f t="shared" si="85"/>
        <v>10241188.802285185</v>
      </c>
      <c r="N215" s="4">
        <f t="shared" si="86"/>
        <v>7666064.3329433408</v>
      </c>
      <c r="O215" s="4">
        <f t="shared" si="87"/>
        <v>5833048.9520132393</v>
      </c>
      <c r="P215" s="4">
        <f t="shared" si="88"/>
        <v>4507178.3864430618</v>
      </c>
      <c r="Q215" s="4">
        <f t="shared" si="89"/>
        <v>3532580.8428884135</v>
      </c>
      <c r="R215" s="4">
        <f t="shared" si="90"/>
        <v>2805043.9134936864</v>
      </c>
      <c r="S215" s="4">
        <f t="shared" si="91"/>
        <v>2254006.3186327778</v>
      </c>
    </row>
    <row r="216" spans="1:19">
      <c r="A216" s="14">
        <f t="shared" si="74"/>
        <v>0.75067662167431193</v>
      </c>
      <c r="B216" s="16">
        <f t="shared" si="75"/>
        <v>7128.8680056422409</v>
      </c>
      <c r="C216" s="4"/>
      <c r="D216" s="4">
        <f t="shared" si="76"/>
        <v>2983.9483174422044</v>
      </c>
      <c r="E216" s="4">
        <f t="shared" si="77"/>
        <v>803502.93254519661</v>
      </c>
      <c r="F216" s="4">
        <f t="shared" si="78"/>
        <v>2947931.5764717129</v>
      </c>
      <c r="G216" s="4">
        <f t="shared" si="79"/>
        <v>3472875.0485837925</v>
      </c>
      <c r="H216" s="4">
        <f t="shared" si="80"/>
        <v>2869154.2606213046</v>
      </c>
      <c r="I216" s="4">
        <f t="shared" si="81"/>
        <v>2112428.4593820432</v>
      </c>
      <c r="J216" s="4">
        <f t="shared" si="82"/>
        <v>1507439.0842561524</v>
      </c>
      <c r="K216" s="4">
        <f t="shared" si="83"/>
        <v>1076113.6961976804</v>
      </c>
      <c r="L216" s="4">
        <f t="shared" si="84"/>
        <v>777768.95624616358</v>
      </c>
      <c r="M216" s="4">
        <f t="shared" si="85"/>
        <v>571483.66572514805</v>
      </c>
      <c r="N216" s="4">
        <f t="shared" si="86"/>
        <v>427240.63648028456</v>
      </c>
      <c r="O216" s="4">
        <f t="shared" si="87"/>
        <v>324798.55557577376</v>
      </c>
      <c r="P216" s="4">
        <f t="shared" si="88"/>
        <v>250814.79592655439</v>
      </c>
      <c r="Q216" s="4">
        <f t="shared" si="89"/>
        <v>196492.08826281858</v>
      </c>
      <c r="R216" s="4">
        <f t="shared" si="90"/>
        <v>155972.61909584474</v>
      </c>
      <c r="S216" s="4">
        <f t="shared" si="91"/>
        <v>125301.27251453709</v>
      </c>
    </row>
    <row r="217" spans="1:19">
      <c r="A217" s="14">
        <f t="shared" si="74"/>
        <v>0.76371856117800707</v>
      </c>
      <c r="B217" s="16">
        <f t="shared" si="75"/>
        <v>71288.68005642241</v>
      </c>
      <c r="C217" s="4"/>
      <c r="D217" s="4">
        <f t="shared" si="76"/>
        <v>547534.44010718679</v>
      </c>
      <c r="E217" s="4">
        <f t="shared" si="77"/>
        <v>95004557.660611361</v>
      </c>
      <c r="F217" s="4">
        <f t="shared" si="78"/>
        <v>303026250.46034551</v>
      </c>
      <c r="G217" s="4">
        <f t="shared" si="79"/>
        <v>337747808.16471159</v>
      </c>
      <c r="H217" s="4">
        <f t="shared" si="80"/>
        <v>272037179.33937496</v>
      </c>
      <c r="I217" s="4">
        <f t="shared" si="81"/>
        <v>197712125.81114233</v>
      </c>
      <c r="J217" s="4">
        <f t="shared" si="82"/>
        <v>140082361.78433952</v>
      </c>
      <c r="K217" s="4">
        <f t="shared" si="83"/>
        <v>99580020.380737185</v>
      </c>
      <c r="L217" s="4">
        <f t="shared" si="84"/>
        <v>71784563.584463239</v>
      </c>
      <c r="M217" s="4">
        <f t="shared" si="85"/>
        <v>52656477.098704092</v>
      </c>
      <c r="N217" s="4">
        <f t="shared" si="86"/>
        <v>39321517.504422449</v>
      </c>
      <c r="O217" s="4">
        <f t="shared" si="87"/>
        <v>29869894.788404815</v>
      </c>
      <c r="P217" s="4">
        <f t="shared" si="88"/>
        <v>23053320.400024749</v>
      </c>
      <c r="Q217" s="4">
        <f t="shared" si="89"/>
        <v>18053118.797637958</v>
      </c>
      <c r="R217" s="4">
        <f t="shared" si="90"/>
        <v>14326091.694165915</v>
      </c>
      <c r="S217" s="4">
        <f t="shared" si="91"/>
        <v>11506383.617932545</v>
      </c>
    </row>
    <row r="218" spans="1:19">
      <c r="A218" s="14">
        <f t="shared" si="74"/>
        <v>0.77632704490316007</v>
      </c>
      <c r="B218" s="16">
        <f t="shared" si="75"/>
        <v>13465.639566213122</v>
      </c>
      <c r="C218" s="4"/>
      <c r="D218" s="4">
        <f t="shared" si="76"/>
        <v>33329.914917153401</v>
      </c>
      <c r="E218" s="4">
        <f t="shared" si="77"/>
        <v>3913060.5082990462</v>
      </c>
      <c r="F218" s="4">
        <f t="shared" si="78"/>
        <v>11020845.452268371</v>
      </c>
      <c r="G218" s="4">
        <f t="shared" si="79"/>
        <v>11693423.996011728</v>
      </c>
      <c r="H218" s="4">
        <f t="shared" si="80"/>
        <v>9208187.8165670745</v>
      </c>
      <c r="I218" s="4">
        <f t="shared" si="81"/>
        <v>6615780.5465670703</v>
      </c>
      <c r="J218" s="4">
        <f t="shared" si="82"/>
        <v>4657673.1458241353</v>
      </c>
      <c r="K218" s="4">
        <f t="shared" si="83"/>
        <v>3298613.8425206421</v>
      </c>
      <c r="L218" s="4">
        <f t="shared" si="84"/>
        <v>2372371.651876607</v>
      </c>
      <c r="M218" s="4">
        <f t="shared" si="85"/>
        <v>1737610.3223966972</v>
      </c>
      <c r="N218" s="4">
        <f t="shared" si="86"/>
        <v>1296268.8470291637</v>
      </c>
      <c r="O218" s="4">
        <f t="shared" si="87"/>
        <v>984006.51055355452</v>
      </c>
      <c r="P218" s="4">
        <f t="shared" si="88"/>
        <v>759075.69818751107</v>
      </c>
      <c r="Q218" s="4">
        <f t="shared" si="89"/>
        <v>594223.63926839246</v>
      </c>
      <c r="R218" s="4">
        <f t="shared" si="90"/>
        <v>471424.12755016366</v>
      </c>
      <c r="S218" s="4">
        <f t="shared" si="91"/>
        <v>378562.51072370639</v>
      </c>
    </row>
    <row r="219" spans="1:19">
      <c r="A219" s="14">
        <f t="shared" si="74"/>
        <v>0.78850207284977059</v>
      </c>
      <c r="B219" s="16">
        <f t="shared" si="75"/>
        <v>39208.774031032328</v>
      </c>
      <c r="C219" s="4"/>
      <c r="D219" s="4">
        <f t="shared" si="76"/>
        <v>452787.74956839503</v>
      </c>
      <c r="E219" s="4">
        <f t="shared" si="77"/>
        <v>37525954.649171971</v>
      </c>
      <c r="F219" s="4">
        <f t="shared" si="78"/>
        <v>94592161.192959651</v>
      </c>
      <c r="G219" s="4">
        <f t="shared" si="79"/>
        <v>96054239.86261946</v>
      </c>
      <c r="H219" s="4">
        <f t="shared" si="80"/>
        <v>74132613.611062318</v>
      </c>
      <c r="I219" s="4">
        <f t="shared" si="81"/>
        <v>52718173.85886012</v>
      </c>
      <c r="J219" s="4">
        <f t="shared" si="82"/>
        <v>36905043.185152099</v>
      </c>
      <c r="K219" s="4">
        <f t="shared" si="83"/>
        <v>26049436.628082491</v>
      </c>
      <c r="L219" s="4">
        <f t="shared" si="84"/>
        <v>18696111.694657926</v>
      </c>
      <c r="M219" s="4">
        <f t="shared" si="85"/>
        <v>13675415.087109534</v>
      </c>
      <c r="N219" s="4">
        <f t="shared" si="86"/>
        <v>10192828.482652098</v>
      </c>
      <c r="O219" s="4">
        <f t="shared" si="87"/>
        <v>7732673.5212633088</v>
      </c>
      <c r="P219" s="4">
        <f t="shared" si="88"/>
        <v>5962483.4415636454</v>
      </c>
      <c r="Q219" s="4">
        <f t="shared" si="89"/>
        <v>4666108.1955239447</v>
      </c>
      <c r="R219" s="4">
        <f t="shared" si="90"/>
        <v>3700968.6445988482</v>
      </c>
      <c r="S219" s="4">
        <f t="shared" si="91"/>
        <v>2971427.4744161903</v>
      </c>
    </row>
    <row r="220" spans="1:19">
      <c r="A220" s="14">
        <f t="shared" si="74"/>
        <v>0.80024364501783896</v>
      </c>
      <c r="B220" s="16">
        <f t="shared" si="75"/>
        <v>10297.253785927682</v>
      </c>
      <c r="C220" s="4"/>
      <c r="D220" s="4">
        <f t="shared" si="76"/>
        <v>47392.759859091428</v>
      </c>
      <c r="E220" s="4">
        <f t="shared" si="77"/>
        <v>2877037.9802649207</v>
      </c>
      <c r="F220" s="4">
        <f t="shared" si="78"/>
        <v>6567554.8346033543</v>
      </c>
      <c r="G220" s="4">
        <f t="shared" si="79"/>
        <v>6412418.6918744976</v>
      </c>
      <c r="H220" s="4">
        <f t="shared" si="80"/>
        <v>4860734.7054112479</v>
      </c>
      <c r="I220" s="4">
        <f t="shared" si="81"/>
        <v>3425071.958538163</v>
      </c>
      <c r="J220" s="4">
        <f t="shared" si="82"/>
        <v>2385578.3934925995</v>
      </c>
      <c r="K220" s="4">
        <f t="shared" si="83"/>
        <v>1678843.5900161099</v>
      </c>
      <c r="L220" s="4">
        <f t="shared" si="84"/>
        <v>1202707.9520664806</v>
      </c>
      <c r="M220" s="4">
        <f t="shared" si="85"/>
        <v>878679.57467167696</v>
      </c>
      <c r="N220" s="4">
        <f t="shared" si="86"/>
        <v>654391.18278498587</v>
      </c>
      <c r="O220" s="4">
        <f t="shared" si="87"/>
        <v>496172.72268689721</v>
      </c>
      <c r="P220" s="4">
        <f t="shared" si="88"/>
        <v>382437.88064084982</v>
      </c>
      <c r="Q220" s="4">
        <f t="shared" si="89"/>
        <v>299202.94049377518</v>
      </c>
      <c r="R220" s="4">
        <f t="shared" si="90"/>
        <v>237266.22482580223</v>
      </c>
      <c r="S220" s="4">
        <f t="shared" si="91"/>
        <v>190466.08232995763</v>
      </c>
    </row>
    <row r="221" spans="1:19">
      <c r="A221" s="14">
        <f t="shared" si="74"/>
        <v>0.81155176140736485</v>
      </c>
      <c r="B221" s="16">
        <f t="shared" si="75"/>
        <v>53070.461819781121</v>
      </c>
      <c r="C221" s="4"/>
      <c r="D221" s="4">
        <f t="shared" si="76"/>
        <v>1822197.8630051913</v>
      </c>
      <c r="E221" s="4">
        <f t="shared" si="77"/>
        <v>83688965.960107476</v>
      </c>
      <c r="F221" s="4">
        <f t="shared" si="78"/>
        <v>174796966.86845469</v>
      </c>
      <c r="G221" s="4">
        <f t="shared" si="79"/>
        <v>164770317.80087849</v>
      </c>
      <c r="H221" s="4">
        <f t="shared" si="80"/>
        <v>122901660.15043142</v>
      </c>
      <c r="I221" s="4">
        <f t="shared" si="81"/>
        <v>85892645.313796073</v>
      </c>
      <c r="J221" s="4">
        <f t="shared" si="82"/>
        <v>59553493.475261547</v>
      </c>
      <c r="K221" s="4">
        <f t="shared" si="83"/>
        <v>41798656.905466467</v>
      </c>
      <c r="L221" s="4">
        <f t="shared" si="84"/>
        <v>29894594.191681672</v>
      </c>
      <c r="M221" s="4">
        <f t="shared" si="85"/>
        <v>21817150.527044006</v>
      </c>
      <c r="N221" s="4">
        <f t="shared" si="86"/>
        <v>16236548.544872053</v>
      </c>
      <c r="O221" s="4">
        <f t="shared" si="87"/>
        <v>12304799.049307365</v>
      </c>
      <c r="P221" s="4">
        <f t="shared" si="88"/>
        <v>9480923.7434510943</v>
      </c>
      <c r="Q221" s="4">
        <f t="shared" si="89"/>
        <v>7415589.5538192643</v>
      </c>
      <c r="R221" s="4">
        <f t="shared" si="90"/>
        <v>5879421.7180592827</v>
      </c>
      <c r="S221" s="4">
        <f t="shared" si="91"/>
        <v>4719058.9606069578</v>
      </c>
    </row>
    <row r="222" spans="1:19" ht="17.25" thickBot="1">
      <c r="A222" s="14">
        <f t="shared" si="74"/>
        <v>0.82242642201834859</v>
      </c>
      <c r="B222" s="16">
        <f t="shared" si="75"/>
        <v>45149.497369067518</v>
      </c>
      <c r="C222" s="4"/>
      <c r="D222" s="4">
        <f t="shared" si="76"/>
        <v>1831948.4230990233</v>
      </c>
      <c r="E222" s="4">
        <f t="shared" si="77"/>
        <v>65489125.76737693</v>
      </c>
      <c r="F222" s="4">
        <f t="shared" si="78"/>
        <v>126291570.35801359</v>
      </c>
      <c r="G222" s="4">
        <f t="shared" si="79"/>
        <v>115345972.93457682</v>
      </c>
      <c r="H222" s="4">
        <f t="shared" si="80"/>
        <v>84799489.748280674</v>
      </c>
      <c r="I222" s="4">
        <f t="shared" si="81"/>
        <v>58828204.160360739</v>
      </c>
      <c r="J222" s="4">
        <f t="shared" si="82"/>
        <v>40622356.606539756</v>
      </c>
      <c r="K222" s="4">
        <f t="shared" si="83"/>
        <v>28443109.380302817</v>
      </c>
      <c r="L222" s="4">
        <f t="shared" si="84"/>
        <v>20312394.020501725</v>
      </c>
      <c r="M222" s="4">
        <f t="shared" si="85"/>
        <v>14809788.922593269</v>
      </c>
      <c r="N222" s="4">
        <f t="shared" si="86"/>
        <v>11014506.497261878</v>
      </c>
      <c r="O222" s="4">
        <f t="shared" si="87"/>
        <v>8343592.5109373592</v>
      </c>
      <c r="P222" s="4">
        <f t="shared" si="88"/>
        <v>6426770.6050580507</v>
      </c>
      <c r="Q222" s="4">
        <f t="shared" si="89"/>
        <v>5025613.7171442136</v>
      </c>
      <c r="R222" s="4">
        <f t="shared" si="90"/>
        <v>3983870.0564128505</v>
      </c>
      <c r="S222" s="4">
        <f t="shared" si="91"/>
        <v>3197210.4706360186</v>
      </c>
    </row>
    <row r="223" spans="1:19" ht="17.25" thickBot="1">
      <c r="A223" s="6"/>
      <c r="B223" s="7"/>
      <c r="C223" s="7" t="s">
        <v>23</v>
      </c>
      <c r="D223" s="15">
        <f>SUM(D182:D222)</f>
        <v>4780282.8304471206</v>
      </c>
      <c r="E223" s="15">
        <f t="shared" ref="E223:R223" si="92">SUM(E182:E222)</f>
        <v>334588484.85480833</v>
      </c>
      <c r="F223" s="15">
        <f t="shared" si="92"/>
        <v>1085050121.1366079</v>
      </c>
      <c r="G223" s="15">
        <f t="shared" si="92"/>
        <v>1672394022.3216112</v>
      </c>
      <c r="H223" s="15">
        <f t="shared" si="92"/>
        <v>2583887320.3333154</v>
      </c>
      <c r="I223" s="15">
        <f t="shared" si="92"/>
        <v>4583329916.427906</v>
      </c>
      <c r="J223" s="15">
        <f t="shared" si="92"/>
        <v>8014285773.171217</v>
      </c>
      <c r="K223" s="15">
        <f t="shared" si="92"/>
        <v>13234525085.606655</v>
      </c>
      <c r="L223" s="15">
        <f t="shared" si="92"/>
        <v>21056148776.081272</v>
      </c>
      <c r="M223" s="15">
        <f t="shared" si="92"/>
        <v>32437532405.329792</v>
      </c>
      <c r="N223" s="15">
        <f t="shared" si="92"/>
        <v>47794946105.43853</v>
      </c>
      <c r="O223" s="15">
        <f t="shared" si="92"/>
        <v>66658320981.623962</v>
      </c>
      <c r="P223" s="15">
        <f t="shared" si="92"/>
        <v>87808931481.282867</v>
      </c>
      <c r="Q223" s="15">
        <f t="shared" si="92"/>
        <v>109602270144.55754</v>
      </c>
      <c r="R223" s="15">
        <f t="shared" si="92"/>
        <v>130334131843.99399</v>
      </c>
      <c r="S223" s="20">
        <f>SUM(D223:R223)</f>
        <v>527205122744.99048</v>
      </c>
    </row>
    <row r="224" spans="1:19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22970.796907069445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9.016659323637676E-299</v>
      </c>
    </row>
    <row r="227" spans="1:19">
      <c r="A227" s="14">
        <f t="shared" ref="A227:A266" si="93">A183</f>
        <v>7.7123926290137618E-2</v>
      </c>
      <c r="B227" s="16">
        <f t="shared" ref="B227:B266" si="94">B183</f>
        <v>44753.449146531842</v>
      </c>
      <c r="C227" s="4"/>
      <c r="D227" s="4">
        <f>$B$4*(B227^2)*($D$224^2*(2*PI())^4*A227^-5/4/PI()/$D$5^4*EXP((-1/PI())*(2*PI()/$D$5)^4*A227^-4))</f>
        <v>0</v>
      </c>
      <c r="E227" s="4">
        <f t="shared" ref="E227:E266" si="95">$B$4*(B227^2)*($D$224^2*(2*PI())^4*A227^-5/4/PI()/$E$5^4*EXP((-1/PI())*(2*PI()/$E$5)^4*A227^-4))</f>
        <v>0</v>
      </c>
      <c r="F227" s="4">
        <f t="shared" ref="F227:F266" si="96">$B$4*(B227^2)*($D$224^2*(2*PI())^4*A227^-5/4/PI()/$F$5^4*EXP((-1/PI())*(2*PI()/$F$5)^4*A227^-4))</f>
        <v>0</v>
      </c>
      <c r="G227" s="4">
        <f t="shared" ref="G227:G266" si="97">$B$4*(B227^2)*($D$224^2*(2*PI())^4*A227^-5/4/PI()/$G$5^4*EXP((-1/PI())*(2*PI()/$G$5)^4*A227^-4))</f>
        <v>0</v>
      </c>
      <c r="H227" s="4">
        <f t="shared" ref="H227:H266" si="98">$B$4*(B227^2)*($D$224^2*(2*PI())^4*A227^-5/4/PI()/$H$5^4*EXP((-1/PI())*(2*PI()/$H$5)^4*A227^-4))</f>
        <v>0</v>
      </c>
      <c r="I227" s="4">
        <f t="shared" ref="I227:I266" si="99">$B$4*(B227^2)*($D$224^2*(2*PI())^4*A227^-5/4/PI()/$I$5^4*EXP((-1/PI())*(2*PI()/$I$5)^4*A227^-4))</f>
        <v>0</v>
      </c>
      <c r="J227" s="4">
        <f t="shared" ref="J227:J266" si="100">$B$4*(B227^2)*($D$224^2*(2*PI())^4*A227^-5/4/PI()/$J$5^4*EXP((-1/PI())*(2*PI()/$J$5)^4*A227^-4))</f>
        <v>0</v>
      </c>
      <c r="K227" s="4">
        <f t="shared" ref="K227:K266" si="101">$B$4*(B227^2)*($D$224^2*(2*PI())^4*A227^-5/4/PI()/$K$5^4*EXP((-1/PI())*(2*PI()/$K$5)^4*A227^-4))</f>
        <v>0</v>
      </c>
      <c r="L227" s="4">
        <f t="shared" ref="L227:L266" si="102">$B$4*(B227^2)*($D$224^2*(2*PI())^4*A227^-5/4/PI()/$L$5^4*EXP((-1/PI())*(2*PI()/$L$5)^4*A227^-4))</f>
        <v>0</v>
      </c>
      <c r="M227" s="4">
        <f t="shared" ref="M227:M266" si="103">$B$4*(B227^2)*($D$224^2*(2*PI())^4*A227^-5/4/PI()/$M$5^4*EXP((-1/PI())*(2*PI()/$M$5)^4*A227^-4))</f>
        <v>1.1509536773146264E-237</v>
      </c>
      <c r="N227" s="4">
        <f t="shared" ref="N227:N266" si="104">$B$4*(B227^2)*($D$224^2*(2*PI())^4*A227^-5/4/PI()/$N$5^4*EXP((-1/PI())*(2*PI()/$N$5)^4*A227^-4))</f>
        <v>1.0475698270448972E-171</v>
      </c>
      <c r="O227" s="4">
        <f t="shared" ref="O227:O266" si="105">$B$4*(B227^2)*($D$224^2*(2*PI())^4*A227^-5/4/PI()/$O$5^4*EXP((-1/PI())*(2*PI()/$O$5)^4*A227^-4))</f>
        <v>3.0024895866764523E-126</v>
      </c>
      <c r="P227" s="4">
        <f t="shared" ref="P227:P266" si="106">$B$4*(B227^2)*($D$224^2*(2*PI())^4*A227^-5/4/PI()/$P$5^4*EXP((-1/PI())*(2*PI()/$P$5)^4*A227^-4))</f>
        <v>4.1489023128835578E-94</v>
      </c>
      <c r="Q227" s="4">
        <f t="shared" ref="Q227:Q266" si="107">$B$4*(B227^2)*($D$224^2*(2*PI())^4*A227^-5/4/PI()/$Q$5^4*EXP((-1/PI())*(2*PI()/$Q$5)^4*A227^-4))</f>
        <v>7.1368501000426607E-71</v>
      </c>
      <c r="R227" s="4">
        <f t="shared" ref="R227:R266" si="108">$B$4*(B227^2)*($D$224^2*(2*PI())^4*A227^-5/4/PI()/$R$5^4*EXP((-1/PI())*(2*PI()/$R$5)^4*A227^-4))</f>
        <v>9.5839569419200209E-54</v>
      </c>
      <c r="S227" s="4">
        <f t="shared" ref="S227:S266" si="109">$B$4*(B227^2)*($D$224^2*(2*PI())^4*A227^-5/4/PI()/$S$5^4*EXP((-1/PI())*(2*PI()/$S$5)^4*A227^-4))</f>
        <v>6.7003465753249522E-41</v>
      </c>
    </row>
    <row r="228" spans="1:19">
      <c r="A228" s="14">
        <f t="shared" si="93"/>
        <v>0.10446990648572885</v>
      </c>
      <c r="B228" s="16">
        <f t="shared" si="94"/>
        <v>83566.174955028502</v>
      </c>
      <c r="C228" s="4"/>
      <c r="D228" s="4">
        <f t="shared" ref="D228:D266" si="110">$B$4*(B228^2)*($D$224^2*(2*PI())^4*A228^-5/4/PI()/$D$5^4*EXP((-1/PI())*(2*PI()/$D$5)^4*A228^-4))</f>
        <v>0</v>
      </c>
      <c r="E228" s="4">
        <f t="shared" si="95"/>
        <v>0</v>
      </c>
      <c r="F228" s="4">
        <f t="shared" si="96"/>
        <v>0</v>
      </c>
      <c r="G228" s="4">
        <f t="shared" si="97"/>
        <v>0</v>
      </c>
      <c r="H228" s="4">
        <f t="shared" si="98"/>
        <v>0</v>
      </c>
      <c r="I228" s="4">
        <f t="shared" si="99"/>
        <v>0</v>
      </c>
      <c r="J228" s="4">
        <f t="shared" si="100"/>
        <v>6.0775372369285036E-210</v>
      </c>
      <c r="K228" s="4">
        <f t="shared" si="101"/>
        <v>7.4538945257090215E-137</v>
      </c>
      <c r="L228" s="4">
        <f t="shared" si="102"/>
        <v>1.2761241926617809E-91</v>
      </c>
      <c r="M228" s="4">
        <f t="shared" si="103"/>
        <v>1.9553505916188332E-62</v>
      </c>
      <c r="N228" s="4">
        <f t="shared" si="104"/>
        <v>6.1473868185817573E-43</v>
      </c>
      <c r="O228" s="4">
        <f t="shared" si="105"/>
        <v>1.5971245978933779E-29</v>
      </c>
      <c r="P228" s="4">
        <f t="shared" si="106"/>
        <v>4.6599865420395918E-20</v>
      </c>
      <c r="Q228" s="4">
        <f t="shared" si="107"/>
        <v>3.1157356857254269E-13</v>
      </c>
      <c r="R228" s="4">
        <f t="shared" si="108"/>
        <v>3.2295738181028255E-8</v>
      </c>
      <c r="S228" s="4">
        <f t="shared" si="109"/>
        <v>1.8047845046229033E-4</v>
      </c>
    </row>
    <row r="229" spans="1:19">
      <c r="A229" s="14">
        <f t="shared" si="93"/>
        <v>0.13138243090277779</v>
      </c>
      <c r="B229" s="16">
        <f t="shared" si="94"/>
        <v>144161.55300298752</v>
      </c>
      <c r="C229" s="4"/>
      <c r="D229" s="4">
        <f t="shared" si="110"/>
        <v>0</v>
      </c>
      <c r="E229" s="4">
        <f t="shared" si="95"/>
        <v>0</v>
      </c>
      <c r="F229" s="4">
        <f t="shared" si="96"/>
        <v>0</v>
      </c>
      <c r="G229" s="4">
        <f t="shared" si="97"/>
        <v>0</v>
      </c>
      <c r="H229" s="4">
        <f t="shared" si="98"/>
        <v>5.0589560973635074E-216</v>
      </c>
      <c r="I229" s="4">
        <f t="shared" si="99"/>
        <v>3.1623880467242695E-126</v>
      </c>
      <c r="J229" s="4">
        <f t="shared" si="100"/>
        <v>1.1299578069512838E-76</v>
      </c>
      <c r="K229" s="4">
        <f t="shared" si="101"/>
        <v>1.4713772751024846E-47</v>
      </c>
      <c r="L229" s="4">
        <f t="shared" si="102"/>
        <v>1.4325016625805053E-29</v>
      </c>
      <c r="M229" s="4">
        <f t="shared" si="103"/>
        <v>5.4540589714986544E-18</v>
      </c>
      <c r="N229" s="4">
        <f t="shared" si="104"/>
        <v>2.825351696241441E-10</v>
      </c>
      <c r="O229" s="4">
        <f t="shared" si="105"/>
        <v>5.487868191459868E-5</v>
      </c>
      <c r="P229" s="4">
        <f t="shared" si="106"/>
        <v>0.28428478383759587</v>
      </c>
      <c r="Q229" s="4">
        <f t="shared" si="107"/>
        <v>130.94792608545777</v>
      </c>
      <c r="R229" s="4">
        <f t="shared" si="108"/>
        <v>11504.061705383641</v>
      </c>
      <c r="S229" s="4">
        <f t="shared" si="109"/>
        <v>316940.42532197526</v>
      </c>
    </row>
    <row r="230" spans="1:19">
      <c r="A230" s="14">
        <f t="shared" si="93"/>
        <v>0.15786149954128442</v>
      </c>
      <c r="B230" s="16">
        <f t="shared" si="94"/>
        <v>257827.39287072769</v>
      </c>
      <c r="C230" s="4"/>
      <c r="D230" s="4">
        <f t="shared" si="110"/>
        <v>0</v>
      </c>
      <c r="E230" s="4">
        <f t="shared" si="95"/>
        <v>0</v>
      </c>
      <c r="F230" s="4">
        <f t="shared" si="96"/>
        <v>0</v>
      </c>
      <c r="G230" s="4">
        <f t="shared" si="97"/>
        <v>1.7483936904082502E-181</v>
      </c>
      <c r="H230" s="4">
        <f t="shared" si="98"/>
        <v>5.0138369613647492E-97</v>
      </c>
      <c r="I230" s="4">
        <f t="shared" si="99"/>
        <v>4.6727641101642541E-54</v>
      </c>
      <c r="J230" s="4">
        <f t="shared" si="100"/>
        <v>2.2066627955264068E-30</v>
      </c>
      <c r="K230" s="4">
        <f t="shared" si="101"/>
        <v>1.6672113852810915E-16</v>
      </c>
      <c r="L230" s="4">
        <f t="shared" si="102"/>
        <v>5.8922566283185367E-8</v>
      </c>
      <c r="M230" s="4">
        <f t="shared" si="103"/>
        <v>1.7828231463733218E-2</v>
      </c>
      <c r="N230" s="4">
        <f t="shared" si="104"/>
        <v>76.342802437238007</v>
      </c>
      <c r="O230" s="4">
        <f t="shared" si="105"/>
        <v>22669.288055417215</v>
      </c>
      <c r="P230" s="4">
        <f t="shared" si="106"/>
        <v>1194669.4635495471</v>
      </c>
      <c r="Q230" s="4">
        <f t="shared" si="107"/>
        <v>19887189.391537324</v>
      </c>
      <c r="R230" s="4">
        <f t="shared" si="108"/>
        <v>150652667.72364438</v>
      </c>
      <c r="S230" s="4">
        <f t="shared" si="109"/>
        <v>658726330.03769529</v>
      </c>
    </row>
    <row r="231" spans="1:19">
      <c r="A231" s="14">
        <f t="shared" si="93"/>
        <v>0.18390711240124874</v>
      </c>
      <c r="B231" s="16">
        <f t="shared" si="94"/>
        <v>407533.62098921486</v>
      </c>
      <c r="C231" s="4"/>
      <c r="D231" s="4">
        <f t="shared" si="110"/>
        <v>0</v>
      </c>
      <c r="E231" s="4">
        <f t="shared" si="95"/>
        <v>0</v>
      </c>
      <c r="F231" s="4">
        <f t="shared" si="96"/>
        <v>1.3294211832842284E-192</v>
      </c>
      <c r="G231" s="4">
        <f t="shared" si="97"/>
        <v>1.4142918024485384E-92</v>
      </c>
      <c r="H231" s="4">
        <f t="shared" si="98"/>
        <v>7.7257973741248339E-47</v>
      </c>
      <c r="I231" s="4">
        <f t="shared" si="99"/>
        <v>1.3066418160680429E-23</v>
      </c>
      <c r="J231" s="4">
        <f t="shared" si="100"/>
        <v>7.5904748126244491E-11</v>
      </c>
      <c r="K231" s="4">
        <f t="shared" si="101"/>
        <v>2.1634248309533297E-3</v>
      </c>
      <c r="L231" s="4">
        <f t="shared" si="102"/>
        <v>80.107485364832058</v>
      </c>
      <c r="M231" s="4">
        <f t="shared" si="103"/>
        <v>65003.973068167739</v>
      </c>
      <c r="N231" s="4">
        <f t="shared" si="104"/>
        <v>5289485.6618933808</v>
      </c>
      <c r="O231" s="4">
        <f t="shared" si="105"/>
        <v>102106527.30556695</v>
      </c>
      <c r="P231" s="4">
        <f t="shared" si="106"/>
        <v>777760861.44697297</v>
      </c>
      <c r="Q231" s="4">
        <f t="shared" si="107"/>
        <v>3193328299.8311987</v>
      </c>
      <c r="R231" s="4">
        <f t="shared" si="108"/>
        <v>8608697705.3143654</v>
      </c>
      <c r="S231" s="4">
        <f t="shared" si="109"/>
        <v>17324249795.9016</v>
      </c>
    </row>
    <row r="232" spans="1:19">
      <c r="A232" s="14">
        <f t="shared" si="93"/>
        <v>0.20951926948267074</v>
      </c>
      <c r="B232" s="16">
        <f t="shared" si="94"/>
        <v>473673.67415267334</v>
      </c>
      <c r="C232" s="4"/>
      <c r="D232" s="4">
        <f t="shared" si="110"/>
        <v>0</v>
      </c>
      <c r="E232" s="4">
        <f t="shared" si="95"/>
        <v>3.1506215443885062E-259</v>
      </c>
      <c r="F232" s="4">
        <f t="shared" si="96"/>
        <v>4.1623173904148813E-109</v>
      </c>
      <c r="G232" s="4">
        <f t="shared" si="97"/>
        <v>7.5499425922306459E-50</v>
      </c>
      <c r="H232" s="4">
        <f t="shared" si="98"/>
        <v>8.4510567983343854E-23</v>
      </c>
      <c r="I232" s="4">
        <f t="shared" si="99"/>
        <v>4.2359728706665901E-9</v>
      </c>
      <c r="J232" s="4">
        <f t="shared" si="100"/>
        <v>0.13343900303244963</v>
      </c>
      <c r="K232" s="4">
        <f t="shared" si="101"/>
        <v>3019.135352874287</v>
      </c>
      <c r="L232" s="4">
        <f t="shared" si="102"/>
        <v>1341422.5744355111</v>
      </c>
      <c r="M232" s="4">
        <f t="shared" si="103"/>
        <v>62468047.181072734</v>
      </c>
      <c r="N232" s="4">
        <f t="shared" si="104"/>
        <v>750573886.43863046</v>
      </c>
      <c r="O232" s="4">
        <f t="shared" si="105"/>
        <v>3873543825.6187768</v>
      </c>
      <c r="P232" s="4">
        <f t="shared" si="106"/>
        <v>11600135488.093941</v>
      </c>
      <c r="Q232" s="4">
        <f t="shared" si="107"/>
        <v>24234908562.186653</v>
      </c>
      <c r="R232" s="4">
        <f t="shared" si="108"/>
        <v>39679270144.424118</v>
      </c>
      <c r="S232" s="4">
        <f t="shared" si="109"/>
        <v>54906116882.309639</v>
      </c>
    </row>
    <row r="233" spans="1:19">
      <c r="A233" s="14">
        <f t="shared" si="93"/>
        <v>0.23469797078555044</v>
      </c>
      <c r="B233" s="16">
        <f t="shared" si="94"/>
        <v>437237.23767939076</v>
      </c>
      <c r="C233" s="4"/>
      <c r="D233" s="4">
        <f t="shared" si="110"/>
        <v>0</v>
      </c>
      <c r="E233" s="4">
        <f t="shared" si="95"/>
        <v>4.6392063725312843E-160</v>
      </c>
      <c r="F233" s="4">
        <f t="shared" si="96"/>
        <v>7.6676754917245241E-65</v>
      </c>
      <c r="G233" s="4">
        <f t="shared" si="97"/>
        <v>2.6022084562025894E-27</v>
      </c>
      <c r="H233" s="4">
        <f t="shared" si="98"/>
        <v>3.1921713401900393E-10</v>
      </c>
      <c r="I233" s="4">
        <f t="shared" si="99"/>
        <v>0.13365246879460188</v>
      </c>
      <c r="J233" s="4">
        <f t="shared" si="100"/>
        <v>6574.2385673505441</v>
      </c>
      <c r="K233" s="4">
        <f t="shared" si="101"/>
        <v>3312211.7344401986</v>
      </c>
      <c r="L233" s="4">
        <f t="shared" si="102"/>
        <v>139335680.29722008</v>
      </c>
      <c r="M233" s="4">
        <f t="shared" si="103"/>
        <v>1414672970.3028052</v>
      </c>
      <c r="N233" s="4">
        <f t="shared" si="104"/>
        <v>6132533549.7702618</v>
      </c>
      <c r="O233" s="4">
        <f t="shared" si="105"/>
        <v>15667791658.216707</v>
      </c>
      <c r="P233" s="4">
        <f t="shared" si="106"/>
        <v>28528530910.815296</v>
      </c>
      <c r="Q233" s="4">
        <f t="shared" si="107"/>
        <v>41579237710.560402</v>
      </c>
      <c r="R233" s="4">
        <f t="shared" si="108"/>
        <v>52188452654.085266</v>
      </c>
      <c r="S233" s="4">
        <f t="shared" si="109"/>
        <v>59147984056.643997</v>
      </c>
    </row>
    <row r="234" spans="1:19">
      <c r="A234" s="14">
        <f t="shared" si="93"/>
        <v>0.25944321630988787</v>
      </c>
      <c r="B234" s="16">
        <f t="shared" si="94"/>
        <v>384958.87230468105</v>
      </c>
      <c r="C234" s="4"/>
      <c r="D234" s="4">
        <f t="shared" si="110"/>
        <v>0</v>
      </c>
      <c r="E234" s="4">
        <f t="shared" si="95"/>
        <v>3.4568756573005157E-103</v>
      </c>
      <c r="F234" s="4">
        <f t="shared" si="96"/>
        <v>1.5466046954333908E-39</v>
      </c>
      <c r="G234" s="4">
        <f t="shared" si="97"/>
        <v>1.6869682481250271E-14</v>
      </c>
      <c r="H234" s="4">
        <f t="shared" si="98"/>
        <v>3.8815199901747408E-3</v>
      </c>
      <c r="I234" s="4">
        <f t="shared" si="99"/>
        <v>1954.7801809548419</v>
      </c>
      <c r="J234" s="4">
        <f t="shared" si="100"/>
        <v>2340614.5931814336</v>
      </c>
      <c r="K234" s="4">
        <f t="shared" si="101"/>
        <v>132300271.54460286</v>
      </c>
      <c r="L234" s="4">
        <f t="shared" si="102"/>
        <v>1435105686.8554103</v>
      </c>
      <c r="M234" s="4">
        <f t="shared" si="103"/>
        <v>6069241827.6817369</v>
      </c>
      <c r="N234" s="4">
        <f t="shared" si="104"/>
        <v>14640251399.182598</v>
      </c>
      <c r="O234" s="4">
        <f t="shared" si="105"/>
        <v>24966078202.786438</v>
      </c>
      <c r="P234" s="4">
        <f t="shared" si="106"/>
        <v>34149181362.982632</v>
      </c>
      <c r="Q234" s="4">
        <f t="shared" si="107"/>
        <v>40463421246.142448</v>
      </c>
      <c r="R234" s="4">
        <f t="shared" si="108"/>
        <v>43590786775.333946</v>
      </c>
      <c r="S234" s="4">
        <f t="shared" si="109"/>
        <v>44046868254.12664</v>
      </c>
    </row>
    <row r="235" spans="1:19">
      <c r="A235" s="14">
        <f t="shared" si="93"/>
        <v>0.28375500605568299</v>
      </c>
      <c r="B235" s="16">
        <f t="shared" si="94"/>
        <v>303768.9866848666</v>
      </c>
      <c r="C235" s="4"/>
      <c r="D235" s="4">
        <f t="shared" si="110"/>
        <v>1.1906329824710857E-208</v>
      </c>
      <c r="E235" s="4">
        <f t="shared" si="95"/>
        <v>1.1476886887980191E-68</v>
      </c>
      <c r="F235" s="4">
        <f t="shared" si="96"/>
        <v>2.7433613924430798E-24</v>
      </c>
      <c r="G235" s="4">
        <f t="shared" si="97"/>
        <v>7.06252652224818E-7</v>
      </c>
      <c r="H235" s="4">
        <f t="shared" si="98"/>
        <v>51.82816995616534</v>
      </c>
      <c r="I235" s="4">
        <f t="shared" si="99"/>
        <v>430628.72235554707</v>
      </c>
      <c r="J235" s="4">
        <f t="shared" si="100"/>
        <v>53357620.499833278</v>
      </c>
      <c r="K235" s="4">
        <f t="shared" si="101"/>
        <v>793266009.09792268</v>
      </c>
      <c r="L235" s="4">
        <f t="shared" si="102"/>
        <v>3761697858.6134949</v>
      </c>
      <c r="M235" s="4">
        <f t="shared" si="103"/>
        <v>9320340985.3781147</v>
      </c>
      <c r="N235" s="4">
        <f t="shared" si="104"/>
        <v>15719144969.777695</v>
      </c>
      <c r="O235" s="4">
        <f t="shared" si="105"/>
        <v>20943350814.954853</v>
      </c>
      <c r="P235" s="4">
        <f t="shared" si="106"/>
        <v>24056119695.243866</v>
      </c>
      <c r="Q235" s="4">
        <f t="shared" si="107"/>
        <v>25119682026.663567</v>
      </c>
      <c r="R235" s="4">
        <f t="shared" si="108"/>
        <v>24650706870.802963</v>
      </c>
      <c r="S235" s="4">
        <f t="shared" si="109"/>
        <v>23223025331.004128</v>
      </c>
    </row>
    <row r="236" spans="1:19">
      <c r="A236" s="14">
        <f t="shared" si="93"/>
        <v>0.3076333400229358</v>
      </c>
      <c r="B236" s="16">
        <f t="shared" si="94"/>
        <v>215450.23305940995</v>
      </c>
      <c r="C236" s="4"/>
      <c r="D236" s="4">
        <f t="shared" si="110"/>
        <v>5.791894850247718E-148</v>
      </c>
      <c r="E236" s="4">
        <f t="shared" si="95"/>
        <v>9.2859601832139412E-47</v>
      </c>
      <c r="F236" s="4">
        <f t="shared" si="96"/>
        <v>9.8697897752200912E-15</v>
      </c>
      <c r="G236" s="4">
        <f t="shared" si="97"/>
        <v>3.2858630080284217E-2</v>
      </c>
      <c r="H236" s="4">
        <f t="shared" si="98"/>
        <v>13848.754399265403</v>
      </c>
      <c r="I236" s="4">
        <f t="shared" si="99"/>
        <v>8288360.9771866491</v>
      </c>
      <c r="J236" s="4">
        <f t="shared" si="100"/>
        <v>239975178.3427375</v>
      </c>
      <c r="K236" s="4">
        <f t="shared" si="101"/>
        <v>1515825570.6285825</v>
      </c>
      <c r="L236" s="4">
        <f t="shared" si="102"/>
        <v>4229550476.4097872</v>
      </c>
      <c r="M236" s="4">
        <f t="shared" si="103"/>
        <v>7439068874.2563047</v>
      </c>
      <c r="N236" s="4">
        <f t="shared" si="104"/>
        <v>9974835033.6216469</v>
      </c>
      <c r="O236" s="4">
        <f t="shared" si="105"/>
        <v>11345565927.065945</v>
      </c>
      <c r="P236" s="4">
        <f t="shared" si="106"/>
        <v>11651755621.588779</v>
      </c>
      <c r="Q236" s="4">
        <f t="shared" si="107"/>
        <v>11220117030.684494</v>
      </c>
      <c r="R236" s="4">
        <f t="shared" si="108"/>
        <v>10371570462.931343</v>
      </c>
      <c r="S236" s="4">
        <f t="shared" si="109"/>
        <v>9341790795.9551449</v>
      </c>
    </row>
    <row r="237" spans="1:19">
      <c r="A237" s="14">
        <f t="shared" si="93"/>
        <v>0.33107821821164629</v>
      </c>
      <c r="B237" s="16">
        <f t="shared" si="94"/>
        <v>198420.15949037569</v>
      </c>
      <c r="C237" s="4"/>
      <c r="D237" s="4">
        <f t="shared" si="110"/>
        <v>2.1856128393522721E-107</v>
      </c>
      <c r="E237" s="4">
        <f t="shared" si="95"/>
        <v>4.6819988065893124E-32</v>
      </c>
      <c r="F237" s="4">
        <f t="shared" si="96"/>
        <v>2.8538207585922687E-8</v>
      </c>
      <c r="G237" s="4">
        <f t="shared" si="97"/>
        <v>52.020365457940883</v>
      </c>
      <c r="H237" s="4">
        <f t="shared" si="98"/>
        <v>701130.00163040299</v>
      </c>
      <c r="I237" s="4">
        <f t="shared" si="99"/>
        <v>72539010.781156391</v>
      </c>
      <c r="J237" s="4">
        <f t="shared" si="100"/>
        <v>796139994.48032999</v>
      </c>
      <c r="K237" s="4">
        <f t="shared" si="101"/>
        <v>2840798019.4893584</v>
      </c>
      <c r="L237" s="4">
        <f t="shared" si="102"/>
        <v>5564308408.4645567</v>
      </c>
      <c r="M237" s="4">
        <f t="shared" si="103"/>
        <v>7786414881.5358763</v>
      </c>
      <c r="N237" s="4">
        <f t="shared" si="104"/>
        <v>8959069848.9464417</v>
      </c>
      <c r="O237" s="4">
        <f t="shared" si="105"/>
        <v>9169538673.3288727</v>
      </c>
      <c r="P237" s="4">
        <f t="shared" si="106"/>
        <v>8739293483.9071751</v>
      </c>
      <c r="Q237" s="4">
        <f t="shared" si="107"/>
        <v>7972744571.4143171</v>
      </c>
      <c r="R237" s="4">
        <f t="shared" si="108"/>
        <v>7081553644.0528116</v>
      </c>
      <c r="S237" s="4">
        <f t="shared" si="109"/>
        <v>6190145228.1105185</v>
      </c>
    </row>
    <row r="238" spans="1:19">
      <c r="A238" s="14">
        <f t="shared" si="93"/>
        <v>0.35408964062181447</v>
      </c>
      <c r="B238" s="16">
        <f t="shared" si="94"/>
        <v>155250.90323398658</v>
      </c>
      <c r="C238" s="4"/>
      <c r="D238" s="4">
        <f t="shared" si="110"/>
        <v>1.3962118700960889E-79</v>
      </c>
      <c r="E238" s="4">
        <f t="shared" si="95"/>
        <v>4.1512976922637371E-22</v>
      </c>
      <c r="F238" s="4">
        <f t="shared" si="96"/>
        <v>5.1895831443073007E-4</v>
      </c>
      <c r="G238" s="4">
        <f t="shared" si="97"/>
        <v>5306.5969978915446</v>
      </c>
      <c r="H238" s="4">
        <f t="shared" si="98"/>
        <v>6645680.0865033837</v>
      </c>
      <c r="I238" s="4">
        <f t="shared" si="99"/>
        <v>204740828.09909591</v>
      </c>
      <c r="J238" s="4">
        <f t="shared" si="100"/>
        <v>1150446687.7102017</v>
      </c>
      <c r="K238" s="4">
        <f t="shared" si="101"/>
        <v>2767786288.3385019</v>
      </c>
      <c r="L238" s="4">
        <f t="shared" si="102"/>
        <v>4246603565.5008183</v>
      </c>
      <c r="M238" s="4">
        <f t="shared" si="103"/>
        <v>5074991324.1947508</v>
      </c>
      <c r="N238" s="4">
        <f t="shared" si="104"/>
        <v>5254006515.5910969</v>
      </c>
      <c r="O238" s="4">
        <f t="shared" si="105"/>
        <v>4999660428.2148552</v>
      </c>
      <c r="P238" s="4">
        <f t="shared" si="106"/>
        <v>4525667655.9861183</v>
      </c>
      <c r="Q238" s="4">
        <f t="shared" si="107"/>
        <v>3977523323.9825778</v>
      </c>
      <c r="R238" s="4">
        <f t="shared" si="108"/>
        <v>3436965745.7036028</v>
      </c>
      <c r="S238" s="4">
        <f t="shared" si="109"/>
        <v>2942835949.5350757</v>
      </c>
    </row>
    <row r="239" spans="1:19">
      <c r="A239" s="14">
        <f t="shared" si="93"/>
        <v>0.3766676072534404</v>
      </c>
      <c r="B239" s="16">
        <f t="shared" si="94"/>
        <v>88714.801847992319</v>
      </c>
      <c r="C239" s="4"/>
      <c r="D239" s="4">
        <f t="shared" si="110"/>
        <v>3.4022027391416494E-60</v>
      </c>
      <c r="E239" s="4">
        <f t="shared" si="95"/>
        <v>2.0868477087095304E-15</v>
      </c>
      <c r="F239" s="4">
        <f t="shared" si="96"/>
        <v>0.23758977427004582</v>
      </c>
      <c r="G239" s="4">
        <f t="shared" si="97"/>
        <v>61154.180937135126</v>
      </c>
      <c r="H239" s="4">
        <f t="shared" si="98"/>
        <v>14161801.420744525</v>
      </c>
      <c r="I239" s="4">
        <f t="shared" si="99"/>
        <v>184523940.32500517</v>
      </c>
      <c r="J239" s="4">
        <f t="shared" si="100"/>
        <v>644422807.67542303</v>
      </c>
      <c r="K239" s="4">
        <f t="shared" si="101"/>
        <v>1171743507.8185186</v>
      </c>
      <c r="L239" s="4">
        <f t="shared" si="102"/>
        <v>1511467486.3265717</v>
      </c>
      <c r="M239" s="4">
        <f t="shared" si="103"/>
        <v>1614763221.6847658</v>
      </c>
      <c r="N239" s="4">
        <f t="shared" si="104"/>
        <v>1550884565.4264719</v>
      </c>
      <c r="O239" s="4">
        <f t="shared" si="105"/>
        <v>1401383805.9796524</v>
      </c>
      <c r="P239" s="4">
        <f t="shared" si="106"/>
        <v>1222915465.2912359</v>
      </c>
      <c r="Q239" s="4">
        <f t="shared" si="107"/>
        <v>1046688633.3153104</v>
      </c>
      <c r="R239" s="4">
        <f t="shared" si="108"/>
        <v>886921579.64189768</v>
      </c>
      <c r="S239" s="4">
        <f t="shared" si="109"/>
        <v>748334788.40295494</v>
      </c>
    </row>
    <row r="240" spans="1:19">
      <c r="A240" s="14">
        <f t="shared" si="93"/>
        <v>0.39881211810652395</v>
      </c>
      <c r="B240" s="16">
        <f t="shared" si="94"/>
        <v>145745.74589313028</v>
      </c>
      <c r="C240" s="4"/>
      <c r="D240" s="4">
        <f t="shared" si="110"/>
        <v>2.5673465755688467E-45</v>
      </c>
      <c r="E240" s="4">
        <f t="shared" si="95"/>
        <v>9.0938229378695897E-10</v>
      </c>
      <c r="F240" s="4">
        <f t="shared" si="96"/>
        <v>118.14841229480984</v>
      </c>
      <c r="G240" s="4">
        <f t="shared" si="97"/>
        <v>2081904.2404635097</v>
      </c>
      <c r="H240" s="4">
        <f t="shared" si="98"/>
        <v>141029101.59035763</v>
      </c>
      <c r="I240" s="4">
        <f t="shared" si="99"/>
        <v>981897339.81188703</v>
      </c>
      <c r="J240" s="4">
        <f t="shared" si="100"/>
        <v>2425295167.147675</v>
      </c>
      <c r="K240" s="4">
        <f t="shared" si="101"/>
        <v>3596378852.7646546</v>
      </c>
      <c r="L240" s="4">
        <f t="shared" si="102"/>
        <v>4088478487.8554406</v>
      </c>
      <c r="M240" s="4">
        <f t="shared" si="103"/>
        <v>4025473756.0853748</v>
      </c>
      <c r="N240" s="4">
        <f t="shared" si="104"/>
        <v>3660641388.0367494</v>
      </c>
      <c r="O240" s="4">
        <f t="shared" si="105"/>
        <v>3185436279.0998335</v>
      </c>
      <c r="P240" s="4">
        <f t="shared" si="106"/>
        <v>2706616529.323988</v>
      </c>
      <c r="Q240" s="4">
        <f t="shared" si="107"/>
        <v>2272302458.1991267</v>
      </c>
      <c r="R240" s="4">
        <f t="shared" si="108"/>
        <v>1898223643.1313074</v>
      </c>
      <c r="S240" s="4">
        <f t="shared" si="109"/>
        <v>1584570736.5283654</v>
      </c>
    </row>
    <row r="241" spans="1:19">
      <c r="A241" s="14">
        <f t="shared" si="93"/>
        <v>0.42052317318106525</v>
      </c>
      <c r="B241" s="16">
        <f t="shared" si="94"/>
        <v>133072.20277198849</v>
      </c>
      <c r="C241" s="4"/>
      <c r="D241" s="4">
        <f t="shared" si="110"/>
        <v>1.1464527687195421E-34</v>
      </c>
      <c r="E241" s="4">
        <f t="shared" si="95"/>
        <v>5.4073620961272242E-6</v>
      </c>
      <c r="F241" s="4">
        <f t="shared" si="96"/>
        <v>4535.5137503852657</v>
      </c>
      <c r="G241" s="4">
        <f t="shared" si="97"/>
        <v>10862848.726696055</v>
      </c>
      <c r="H241" s="4">
        <f t="shared" si="98"/>
        <v>294770280.08212674</v>
      </c>
      <c r="I241" s="4">
        <f t="shared" si="99"/>
        <v>1287289633.3820994</v>
      </c>
      <c r="J241" s="4">
        <f t="shared" si="100"/>
        <v>2457120991.2848945</v>
      </c>
      <c r="K241" s="4">
        <f t="shared" si="101"/>
        <v>3130523160.8762956</v>
      </c>
      <c r="L241" s="4">
        <f t="shared" si="102"/>
        <v>3239491208.7343383</v>
      </c>
      <c r="M241" s="4">
        <f t="shared" si="103"/>
        <v>3001547769.6159987</v>
      </c>
      <c r="N241" s="4">
        <f t="shared" si="104"/>
        <v>2620742291.9248319</v>
      </c>
      <c r="O241" s="4">
        <f t="shared" si="105"/>
        <v>2217460624.2082996</v>
      </c>
      <c r="P241" s="4">
        <f t="shared" si="106"/>
        <v>1847116506.9728799</v>
      </c>
      <c r="Q241" s="4">
        <f t="shared" si="107"/>
        <v>1528606614.4148443</v>
      </c>
      <c r="R241" s="4">
        <f t="shared" si="108"/>
        <v>1263492757.2894998</v>
      </c>
      <c r="S241" s="4">
        <f t="shared" si="109"/>
        <v>1046354702.5055012</v>
      </c>
    </row>
    <row r="242" spans="1:19">
      <c r="A242" s="14">
        <f t="shared" si="93"/>
        <v>0.44180077247706423</v>
      </c>
      <c r="B242" s="16">
        <f t="shared" si="94"/>
        <v>41981.111588782085</v>
      </c>
      <c r="C242" s="4"/>
      <c r="D242" s="4">
        <f t="shared" si="110"/>
        <v>1.4997731314231713E-27</v>
      </c>
      <c r="E242" s="4">
        <f t="shared" si="95"/>
        <v>4.3054002874659108E-4</v>
      </c>
      <c r="F242" s="4">
        <f t="shared" si="96"/>
        <v>7876.9485243640111</v>
      </c>
      <c r="G242" s="4">
        <f t="shared" si="97"/>
        <v>4151563.8078990453</v>
      </c>
      <c r="H242" s="4">
        <f t="shared" si="98"/>
        <v>56281563.845239699</v>
      </c>
      <c r="I242" s="4">
        <f t="shared" si="99"/>
        <v>172543815.2571772</v>
      </c>
      <c r="J242" s="4">
        <f t="shared" si="100"/>
        <v>270850227.77024394</v>
      </c>
      <c r="K242" s="4">
        <f t="shared" si="101"/>
        <v>307554411.82367253</v>
      </c>
      <c r="L242" s="4">
        <f t="shared" si="102"/>
        <v>296349789.98968345</v>
      </c>
      <c r="M242" s="4">
        <f t="shared" si="103"/>
        <v>262214587.86966023</v>
      </c>
      <c r="N242" s="4">
        <f t="shared" si="104"/>
        <v>221992715.48159206</v>
      </c>
      <c r="O242" s="4">
        <f t="shared" si="105"/>
        <v>183878456.69576275</v>
      </c>
      <c r="P242" s="4">
        <f t="shared" si="106"/>
        <v>150879691.41261902</v>
      </c>
      <c r="Q242" s="4">
        <f t="shared" si="107"/>
        <v>123509483.87577163</v>
      </c>
      <c r="R242" s="4">
        <f t="shared" si="108"/>
        <v>101270910.02463256</v>
      </c>
      <c r="S242" s="4">
        <f t="shared" si="109"/>
        <v>83361917.335885003</v>
      </c>
    </row>
    <row r="243" spans="1:19">
      <c r="A243" s="14">
        <f t="shared" si="93"/>
        <v>0.46264491599452084</v>
      </c>
      <c r="B243" s="16">
        <f t="shared" si="94"/>
        <v>77229.403394457608</v>
      </c>
      <c r="C243" s="4"/>
      <c r="D243" s="4">
        <f t="shared" si="110"/>
        <v>8.9458420115542907E-21</v>
      </c>
      <c r="E243" s="4">
        <f t="shared" si="95"/>
        <v>0.24309424163397825</v>
      </c>
      <c r="F243" s="4">
        <f t="shared" si="96"/>
        <v>232508.73789820573</v>
      </c>
      <c r="G243" s="4">
        <f t="shared" si="97"/>
        <v>38112198.482688464</v>
      </c>
      <c r="H243" s="4">
        <f t="shared" si="98"/>
        <v>302483299.88971269</v>
      </c>
      <c r="I243" s="4">
        <f t="shared" si="99"/>
        <v>705809385.74251676</v>
      </c>
      <c r="J243" s="4">
        <f t="shared" si="100"/>
        <v>952799749.91879725</v>
      </c>
      <c r="K243" s="4">
        <f t="shared" si="101"/>
        <v>989968870.76965642</v>
      </c>
      <c r="L243" s="4">
        <f t="shared" si="102"/>
        <v>902828933.85273361</v>
      </c>
      <c r="M243" s="4">
        <f t="shared" si="103"/>
        <v>770930627.91884029</v>
      </c>
      <c r="N243" s="4">
        <f t="shared" si="104"/>
        <v>637325553.10769439</v>
      </c>
      <c r="O243" s="4">
        <f t="shared" si="105"/>
        <v>519308298.18442684</v>
      </c>
      <c r="P243" s="4">
        <f t="shared" si="106"/>
        <v>421192701.93740666</v>
      </c>
      <c r="Q243" s="4">
        <f t="shared" si="107"/>
        <v>341900476.9053247</v>
      </c>
      <c r="R243" s="4">
        <f t="shared" si="108"/>
        <v>278605432.56285989</v>
      </c>
      <c r="S243" s="4">
        <f t="shared" si="109"/>
        <v>228269972.86195749</v>
      </c>
    </row>
    <row r="244" spans="1:19">
      <c r="A244" s="14">
        <f t="shared" si="93"/>
        <v>0.48305560373343526</v>
      </c>
      <c r="B244" s="16">
        <f t="shared" si="94"/>
        <v>70892.631833886728</v>
      </c>
      <c r="C244" s="4"/>
      <c r="D244" s="4">
        <f t="shared" si="110"/>
        <v>5.6745122974496004E-16</v>
      </c>
      <c r="E244" s="4">
        <f t="shared" si="95"/>
        <v>10.87903966753316</v>
      </c>
      <c r="F244" s="4">
        <f t="shared" si="96"/>
        <v>1031420.5468290314</v>
      </c>
      <c r="G244" s="4">
        <f t="shared" si="97"/>
        <v>67732281.411802098</v>
      </c>
      <c r="H244" s="4">
        <f t="shared" si="98"/>
        <v>353447049.03140628</v>
      </c>
      <c r="I244" s="4">
        <f t="shared" si="99"/>
        <v>665983539.78192151</v>
      </c>
      <c r="J244" s="4">
        <f t="shared" si="100"/>
        <v>798850452.99823725</v>
      </c>
      <c r="K244" s="4">
        <f t="shared" si="101"/>
        <v>774238743.30289018</v>
      </c>
      <c r="L244" s="4">
        <f t="shared" si="102"/>
        <v>676302821.34937274</v>
      </c>
      <c r="M244" s="4">
        <f t="shared" si="103"/>
        <v>561637960.77880549</v>
      </c>
      <c r="N244" s="4">
        <f t="shared" si="104"/>
        <v>455729761.56542486</v>
      </c>
      <c r="O244" s="4">
        <f t="shared" si="105"/>
        <v>366596636.79017854</v>
      </c>
      <c r="P244" s="4">
        <f t="shared" si="106"/>
        <v>294641065.78806806</v>
      </c>
      <c r="Q244" s="4">
        <f t="shared" si="107"/>
        <v>237603555.0413636</v>
      </c>
      <c r="R244" s="4">
        <f t="shared" si="108"/>
        <v>192678135.35087177</v>
      </c>
      <c r="S244" s="4">
        <f t="shared" si="109"/>
        <v>157291990.40866581</v>
      </c>
    </row>
    <row r="245" spans="1:19">
      <c r="A245" s="14">
        <f t="shared" si="93"/>
        <v>0.5030328356938073</v>
      </c>
      <c r="B245" s="16">
        <f t="shared" si="94"/>
        <v>41585.063366246402</v>
      </c>
      <c r="C245" s="4"/>
      <c r="D245" s="4">
        <f t="shared" si="110"/>
        <v>1.4074759771891445E-12</v>
      </c>
      <c r="E245" s="4">
        <f t="shared" si="95"/>
        <v>84.966347528644903</v>
      </c>
      <c r="F245" s="4">
        <f t="shared" si="96"/>
        <v>1285866.6814383925</v>
      </c>
      <c r="G245" s="4">
        <f t="shared" si="97"/>
        <v>40849014.97298985</v>
      </c>
      <c r="H245" s="4">
        <f t="shared" si="98"/>
        <v>152806082.13521132</v>
      </c>
      <c r="I245" s="4">
        <f t="shared" si="99"/>
        <v>242980799.99784145</v>
      </c>
      <c r="J245" s="4">
        <f t="shared" si="100"/>
        <v>265362176.25241509</v>
      </c>
      <c r="K245" s="4">
        <f t="shared" si="101"/>
        <v>243369085.00209448</v>
      </c>
      <c r="L245" s="4">
        <f t="shared" si="102"/>
        <v>205434061.52814743</v>
      </c>
      <c r="M245" s="4">
        <f t="shared" si="103"/>
        <v>166873070.2645267</v>
      </c>
      <c r="N245" s="4">
        <f t="shared" si="104"/>
        <v>133416882.61543359</v>
      </c>
      <c r="O245" s="4">
        <f t="shared" si="105"/>
        <v>106233099.52253138</v>
      </c>
      <c r="P245" s="4">
        <f t="shared" si="106"/>
        <v>84767285.298746362</v>
      </c>
      <c r="Q245" s="4">
        <f t="shared" si="107"/>
        <v>68001439.602220595</v>
      </c>
      <c r="R245" s="4">
        <f t="shared" si="108"/>
        <v>54931601.07984332</v>
      </c>
      <c r="S245" s="4">
        <f t="shared" si="109"/>
        <v>44713444.781008288</v>
      </c>
    </row>
    <row r="246" spans="1:19">
      <c r="A246" s="14">
        <f t="shared" si="93"/>
        <v>0.52257661187563709</v>
      </c>
      <c r="B246" s="16">
        <f t="shared" si="94"/>
        <v>52674.413597245446</v>
      </c>
      <c r="C246" s="4"/>
      <c r="D246" s="4">
        <f t="shared" si="110"/>
        <v>2.766110639433641E-9</v>
      </c>
      <c r="E246" s="4">
        <f t="shared" si="95"/>
        <v>1629.9905169767542</v>
      </c>
      <c r="F246" s="4">
        <f t="shared" si="96"/>
        <v>5646100.6591707878</v>
      </c>
      <c r="G246" s="4">
        <f t="shared" si="97"/>
        <v>100069015.94403195</v>
      </c>
      <c r="H246" s="4">
        <f t="shared" si="98"/>
        <v>286472284.61860681</v>
      </c>
      <c r="I246" s="4">
        <f t="shared" si="99"/>
        <v>397449868.71693784</v>
      </c>
      <c r="J246" s="4">
        <f t="shared" si="100"/>
        <v>402545383.53632653</v>
      </c>
      <c r="K246" s="4">
        <f t="shared" si="101"/>
        <v>353157546.70755273</v>
      </c>
      <c r="L246" s="4">
        <f t="shared" si="102"/>
        <v>290024470.56036234</v>
      </c>
      <c r="M246" s="4">
        <f t="shared" si="103"/>
        <v>231436964.91178021</v>
      </c>
      <c r="N246" s="4">
        <f t="shared" si="104"/>
        <v>182849173.36086988</v>
      </c>
      <c r="O246" s="4">
        <f t="shared" si="105"/>
        <v>144404422.886316</v>
      </c>
      <c r="P246" s="4">
        <f t="shared" si="106"/>
        <v>114558818.25343338</v>
      </c>
      <c r="Q246" s="4">
        <f t="shared" si="107"/>
        <v>91515430.301085353</v>
      </c>
      <c r="R246" s="4">
        <f t="shared" si="108"/>
        <v>73697399.965956047</v>
      </c>
      <c r="S246" s="4">
        <f t="shared" si="109"/>
        <v>59848995.870315507</v>
      </c>
    </row>
    <row r="247" spans="1:19">
      <c r="A247" s="14">
        <f t="shared" si="93"/>
        <v>0.54168693227892462</v>
      </c>
      <c r="B247" s="16">
        <f t="shared" si="94"/>
        <v>11881.4466760704</v>
      </c>
      <c r="C247" s="4"/>
      <c r="D247" s="4">
        <f t="shared" si="110"/>
        <v>4.4342565045791394E-8</v>
      </c>
      <c r="E247" s="4">
        <f t="shared" si="95"/>
        <v>607.53065912224122</v>
      </c>
      <c r="F247" s="4">
        <f t="shared" si="96"/>
        <v>635044.74658073136</v>
      </c>
      <c r="G247" s="4">
        <f t="shared" si="97"/>
        <v>7005418.2628725795</v>
      </c>
      <c r="H247" s="4">
        <f t="shared" si="98"/>
        <v>16136948.566637961</v>
      </c>
      <c r="I247" s="4">
        <f t="shared" si="99"/>
        <v>20039837.425584607</v>
      </c>
      <c r="J247" s="4">
        <f t="shared" si="100"/>
        <v>19091019.493318807</v>
      </c>
      <c r="K247" s="4">
        <f t="shared" si="101"/>
        <v>16155604.978618719</v>
      </c>
      <c r="L247" s="4">
        <f t="shared" si="102"/>
        <v>12974395.644218879</v>
      </c>
      <c r="M247" s="4">
        <f t="shared" si="103"/>
        <v>10205070.864004156</v>
      </c>
      <c r="N247" s="4">
        <f t="shared" si="104"/>
        <v>7985097.5817570183</v>
      </c>
      <c r="O247" s="4">
        <f t="shared" si="105"/>
        <v>6264319.0216481909</v>
      </c>
      <c r="P247" s="4">
        <f t="shared" si="106"/>
        <v>4946226.7499767514</v>
      </c>
      <c r="Q247" s="4">
        <f t="shared" si="107"/>
        <v>3937837.2003987515</v>
      </c>
      <c r="R247" s="4">
        <f t="shared" si="108"/>
        <v>3163163.8630007016</v>
      </c>
      <c r="S247" s="4">
        <f t="shared" si="109"/>
        <v>2563921.9137339373</v>
      </c>
    </row>
    <row r="248" spans="1:19">
      <c r="A248" s="14">
        <f t="shared" si="93"/>
        <v>0.56036379690366966</v>
      </c>
      <c r="B248" s="16">
        <f t="shared" si="94"/>
        <v>60199.32982542336</v>
      </c>
      <c r="C248" s="4"/>
      <c r="D248" s="4">
        <f t="shared" si="110"/>
        <v>1.250763935537989E-4</v>
      </c>
      <c r="E248" s="4">
        <f t="shared" si="95"/>
        <v>78201.123308220456</v>
      </c>
      <c r="F248" s="4">
        <f t="shared" si="96"/>
        <v>30577611.207742851</v>
      </c>
      <c r="G248" s="4">
        <f t="shared" si="97"/>
        <v>228574943.71307674</v>
      </c>
      <c r="H248" s="4">
        <f t="shared" si="98"/>
        <v>440497180.62970269</v>
      </c>
      <c r="I248" s="4">
        <f t="shared" si="99"/>
        <v>499478640.5129137</v>
      </c>
      <c r="J248" s="4">
        <f t="shared" si="100"/>
        <v>452504152.33695251</v>
      </c>
      <c r="K248" s="4">
        <f t="shared" si="101"/>
        <v>371761579.80915934</v>
      </c>
      <c r="L248" s="4">
        <f t="shared" si="102"/>
        <v>293133564.19784218</v>
      </c>
      <c r="M248" s="4">
        <f t="shared" si="103"/>
        <v>227850062.88297218</v>
      </c>
      <c r="N248" s="4">
        <f t="shared" si="104"/>
        <v>176876255.24650952</v>
      </c>
      <c r="O248" s="4">
        <f t="shared" si="105"/>
        <v>138002869.17435449</v>
      </c>
      <c r="P248" s="4">
        <f t="shared" si="106"/>
        <v>108544426.75445357</v>
      </c>
      <c r="Q248" s="4">
        <f t="shared" si="107"/>
        <v>86173731.082150787</v>
      </c>
      <c r="R248" s="4">
        <f t="shared" si="108"/>
        <v>69078203.358489439</v>
      </c>
      <c r="S248" s="4">
        <f t="shared" si="109"/>
        <v>55904894.385677688</v>
      </c>
    </row>
    <row r="249" spans="1:19">
      <c r="A249" s="14">
        <f t="shared" si="93"/>
        <v>0.57860720574987257</v>
      </c>
      <c r="B249" s="16">
        <f t="shared" si="94"/>
        <v>22178.70046199808</v>
      </c>
      <c r="C249" s="4"/>
      <c r="D249" s="4">
        <f t="shared" si="110"/>
        <v>8.160565425604317E-4</v>
      </c>
      <c r="E249" s="4">
        <f t="shared" si="95"/>
        <v>39561.022094959342</v>
      </c>
      <c r="F249" s="4">
        <f t="shared" si="96"/>
        <v>6850818.0621174192</v>
      </c>
      <c r="G249" s="4">
        <f t="shared" si="97"/>
        <v>37100809.538019411</v>
      </c>
      <c r="H249" s="4">
        <f t="shared" si="98"/>
        <v>61677715.097830109</v>
      </c>
      <c r="I249" s="4">
        <f t="shared" si="99"/>
        <v>64861296.323497541</v>
      </c>
      <c r="J249" s="4">
        <f t="shared" si="100"/>
        <v>56365115.004970163</v>
      </c>
      <c r="K249" s="4">
        <f t="shared" si="101"/>
        <v>45186329.979385935</v>
      </c>
      <c r="L249" s="4">
        <f t="shared" si="102"/>
        <v>35092360.751725636</v>
      </c>
      <c r="M249" s="4">
        <f t="shared" si="103"/>
        <v>27010612.101266172</v>
      </c>
      <c r="N249" s="4">
        <f t="shared" si="104"/>
        <v>20830626.960536025</v>
      </c>
      <c r="O249" s="4">
        <f t="shared" si="105"/>
        <v>16179075.295633165</v>
      </c>
      <c r="P249" s="4">
        <f t="shared" si="106"/>
        <v>12684722.657276779</v>
      </c>
      <c r="Q249" s="4">
        <f t="shared" si="107"/>
        <v>10047102.756594038</v>
      </c>
      <c r="R249" s="4">
        <f t="shared" si="108"/>
        <v>8040135.142024749</v>
      </c>
      <c r="S249" s="4">
        <f t="shared" si="109"/>
        <v>6498507.5606411509</v>
      </c>
    </row>
    <row r="250" spans="1:19">
      <c r="A250" s="14">
        <f t="shared" si="93"/>
        <v>0.5964171588175331</v>
      </c>
      <c r="B250" s="16">
        <f t="shared" si="94"/>
        <v>30099.66491271168</v>
      </c>
      <c r="C250" s="4"/>
      <c r="D250" s="4">
        <f t="shared" si="110"/>
        <v>3.7502022126352758E-2</v>
      </c>
      <c r="E250" s="4">
        <f t="shared" si="95"/>
        <v>214803.46868079322</v>
      </c>
      <c r="F250" s="4">
        <f t="shared" si="96"/>
        <v>18839429.073491953</v>
      </c>
      <c r="G250" s="4">
        <f t="shared" si="97"/>
        <v>77944233.105357409</v>
      </c>
      <c r="H250" s="4">
        <f t="shared" si="98"/>
        <v>114532790.4868827</v>
      </c>
      <c r="I250" s="4">
        <f t="shared" si="99"/>
        <v>113099344.87178692</v>
      </c>
      <c r="J250" s="4">
        <f t="shared" si="100"/>
        <v>94925398.384879351</v>
      </c>
      <c r="K250" s="4">
        <f t="shared" si="101"/>
        <v>74556827.148628101</v>
      </c>
      <c r="L250" s="4">
        <f t="shared" si="102"/>
        <v>57172065.048930302</v>
      </c>
      <c r="M250" s="4">
        <f t="shared" si="103"/>
        <v>43646155.106884748</v>
      </c>
      <c r="N250" s="4">
        <f t="shared" si="104"/>
        <v>33475827.699143223</v>
      </c>
      <c r="O250" s="4">
        <f t="shared" si="105"/>
        <v>25902370.499348387</v>
      </c>
      <c r="P250" s="4">
        <f t="shared" si="106"/>
        <v>20253681.764995746</v>
      </c>
      <c r="Q250" s="4">
        <f t="shared" si="107"/>
        <v>16011142.183710841</v>
      </c>
      <c r="R250" s="4">
        <f t="shared" si="108"/>
        <v>12794510.778701033</v>
      </c>
      <c r="S250" s="4">
        <f t="shared" si="109"/>
        <v>10330169.570511507</v>
      </c>
    </row>
    <row r="251" spans="1:19">
      <c r="A251" s="14">
        <f t="shared" si="93"/>
        <v>0.61379365610665138</v>
      </c>
      <c r="B251" s="16">
        <f t="shared" si="94"/>
        <v>18218.218236641285</v>
      </c>
      <c r="C251" s="4"/>
      <c r="D251" s="4">
        <f t="shared" si="110"/>
        <v>0.2027562700539115</v>
      </c>
      <c r="E251" s="4">
        <f t="shared" si="95"/>
        <v>192396.37905332781</v>
      </c>
      <c r="F251" s="4">
        <f t="shared" si="96"/>
        <v>9517717.7314565293</v>
      </c>
      <c r="G251" s="4">
        <f t="shared" si="97"/>
        <v>31392722.920389213</v>
      </c>
      <c r="H251" s="4">
        <f t="shared" si="98"/>
        <v>41577506.395701438</v>
      </c>
      <c r="I251" s="4">
        <f t="shared" si="99"/>
        <v>38939143.905221827</v>
      </c>
      <c r="J251" s="4">
        <f t="shared" si="100"/>
        <v>31739233.189943731</v>
      </c>
      <c r="K251" s="4">
        <f t="shared" si="101"/>
        <v>24502869.279722132</v>
      </c>
      <c r="L251" s="4">
        <f t="shared" si="102"/>
        <v>18589864.24393975</v>
      </c>
      <c r="M251" s="4">
        <f t="shared" si="103"/>
        <v>14094249.933348071</v>
      </c>
      <c r="N251" s="4">
        <f t="shared" si="104"/>
        <v>10760235.770325363</v>
      </c>
      <c r="O251" s="4">
        <f t="shared" si="105"/>
        <v>8299403.0577045484</v>
      </c>
      <c r="P251" s="4">
        <f t="shared" si="106"/>
        <v>6474892.2460656017</v>
      </c>
      <c r="Q251" s="4">
        <f t="shared" si="107"/>
        <v>5110254.4415857187</v>
      </c>
      <c r="R251" s="4">
        <f t="shared" si="108"/>
        <v>4078693.4145501158</v>
      </c>
      <c r="S251" s="4">
        <f t="shared" si="109"/>
        <v>3290123.0803246251</v>
      </c>
    </row>
    <row r="252" spans="1:19">
      <c r="A252" s="14">
        <f t="shared" si="93"/>
        <v>0.63073669761722728</v>
      </c>
      <c r="B252" s="16">
        <f t="shared" si="94"/>
        <v>20594.507571855363</v>
      </c>
      <c r="C252" s="4"/>
      <c r="D252" s="4">
        <f t="shared" si="110"/>
        <v>2.5016979472205549</v>
      </c>
      <c r="E252" s="4">
        <f t="shared" si="95"/>
        <v>517099.62569108565</v>
      </c>
      <c r="F252" s="4">
        <f t="shared" si="96"/>
        <v>15742937.301469617</v>
      </c>
      <c r="G252" s="4">
        <f t="shared" si="97"/>
        <v>42849671.252259091</v>
      </c>
      <c r="H252" s="4">
        <f t="shared" si="98"/>
        <v>51967289.104439326</v>
      </c>
      <c r="I252" s="4">
        <f t="shared" si="99"/>
        <v>46532684.862223431</v>
      </c>
      <c r="J252" s="4">
        <f t="shared" si="100"/>
        <v>36999123.570838287</v>
      </c>
      <c r="K252" s="4">
        <f t="shared" si="101"/>
        <v>28149266.018476348</v>
      </c>
      <c r="L252" s="4">
        <f t="shared" si="102"/>
        <v>21163877.147554826</v>
      </c>
      <c r="M252" s="4">
        <f t="shared" si="103"/>
        <v>15952209.783780767</v>
      </c>
      <c r="N252" s="4">
        <f t="shared" si="104"/>
        <v>12131109.458950026</v>
      </c>
      <c r="O252" s="4">
        <f t="shared" si="105"/>
        <v>9331534.5587860812</v>
      </c>
      <c r="P252" s="4">
        <f t="shared" si="106"/>
        <v>7266227.7680342216</v>
      </c>
      <c r="Q252" s="4">
        <f t="shared" si="107"/>
        <v>5726885.3421852821</v>
      </c>
      <c r="R252" s="4">
        <f t="shared" si="108"/>
        <v>4566188.124045739</v>
      </c>
      <c r="S252" s="4">
        <f t="shared" si="109"/>
        <v>3680543.8057566988</v>
      </c>
    </row>
    <row r="253" spans="1:19">
      <c r="A253" s="14">
        <f t="shared" si="93"/>
        <v>0.64724628334926093</v>
      </c>
      <c r="B253" s="16">
        <f t="shared" si="94"/>
        <v>5148.6268929638409</v>
      </c>
      <c r="C253" s="4"/>
      <c r="D253" s="4">
        <f t="shared" si="110"/>
        <v>1.0685042142792449</v>
      </c>
      <c r="E253" s="4">
        <f t="shared" si="95"/>
        <v>60162.238841631188</v>
      </c>
      <c r="F253" s="4">
        <f t="shared" si="96"/>
        <v>1210422.4638846132</v>
      </c>
      <c r="G253" s="4">
        <f t="shared" si="97"/>
        <v>2796425.5589932608</v>
      </c>
      <c r="H253" s="4">
        <f t="shared" si="98"/>
        <v>3145932.3674214673</v>
      </c>
      <c r="I253" s="4">
        <f t="shared" si="99"/>
        <v>2711052.7109301994</v>
      </c>
      <c r="J253" s="4">
        <f t="shared" si="100"/>
        <v>2110451.6945361453</v>
      </c>
      <c r="K253" s="4">
        <f t="shared" si="101"/>
        <v>1585757.995861131</v>
      </c>
      <c r="L253" s="4">
        <f t="shared" si="102"/>
        <v>1183070.4411569124</v>
      </c>
      <c r="M253" s="4">
        <f t="shared" si="103"/>
        <v>887296.37230490858</v>
      </c>
      <c r="N253" s="4">
        <f t="shared" si="104"/>
        <v>672508.25587681518</v>
      </c>
      <c r="O253" s="4">
        <f t="shared" si="105"/>
        <v>516118.7575452312</v>
      </c>
      <c r="P253" s="4">
        <f t="shared" si="106"/>
        <v>401233.83343642124</v>
      </c>
      <c r="Q253" s="4">
        <f t="shared" si="107"/>
        <v>315859.98993353971</v>
      </c>
      <c r="R253" s="4">
        <f t="shared" si="108"/>
        <v>251623.80220790545</v>
      </c>
      <c r="S253" s="4">
        <f t="shared" si="109"/>
        <v>202686.97969582889</v>
      </c>
    </row>
    <row r="254" spans="1:19">
      <c r="A254" s="14">
        <f t="shared" si="93"/>
        <v>0.66332241330275232</v>
      </c>
      <c r="B254" s="16">
        <f t="shared" si="94"/>
        <v>25743.134464819206</v>
      </c>
      <c r="C254" s="4"/>
      <c r="D254" s="4">
        <f t="shared" si="110"/>
        <v>137.45425340229883</v>
      </c>
      <c r="E254" s="4">
        <f t="shared" si="95"/>
        <v>2534177.6759051969</v>
      </c>
      <c r="F254" s="4">
        <f t="shared" si="96"/>
        <v>35727994.415085316</v>
      </c>
      <c r="G254" s="4">
        <f t="shared" si="97"/>
        <v>71705791.583459854</v>
      </c>
      <c r="H254" s="4">
        <f t="shared" si="98"/>
        <v>75627933.629296064</v>
      </c>
      <c r="I254" s="4">
        <f t="shared" si="99"/>
        <v>63064646.972579435</v>
      </c>
      <c r="J254" s="4">
        <f t="shared" si="100"/>
        <v>48209080.169392705</v>
      </c>
      <c r="K254" s="4">
        <f t="shared" si="101"/>
        <v>35837882.46682594</v>
      </c>
      <c r="L254" s="4">
        <f t="shared" si="102"/>
        <v>26560500.610395975</v>
      </c>
      <c r="M254" s="4">
        <f t="shared" si="103"/>
        <v>19835061.995766494</v>
      </c>
      <c r="N254" s="4">
        <f t="shared" si="104"/>
        <v>14990530.958821289</v>
      </c>
      <c r="O254" s="4">
        <f t="shared" si="105"/>
        <v>11481803.145512024</v>
      </c>
      <c r="P254" s="4">
        <f t="shared" si="106"/>
        <v>8913538.7948137093</v>
      </c>
      <c r="Q254" s="4">
        <f t="shared" si="107"/>
        <v>7009827.463585794</v>
      </c>
      <c r="R254" s="4">
        <f t="shared" si="108"/>
        <v>5580071.2329793554</v>
      </c>
      <c r="S254" s="4">
        <f t="shared" si="109"/>
        <v>4492313.0241133748</v>
      </c>
    </row>
    <row r="255" spans="1:19">
      <c r="A255" s="14">
        <f t="shared" si="93"/>
        <v>0.67896508747770135</v>
      </c>
      <c r="B255" s="16">
        <f t="shared" si="94"/>
        <v>43565.304478924802</v>
      </c>
      <c r="C255" s="4"/>
      <c r="D255" s="4">
        <f t="shared" si="110"/>
        <v>1602.1177390875555</v>
      </c>
      <c r="E255" s="4">
        <f t="shared" si="95"/>
        <v>11266243.337885734</v>
      </c>
      <c r="F255" s="4">
        <f t="shared" si="96"/>
        <v>116847451.40695399</v>
      </c>
      <c r="G255" s="4">
        <f t="shared" si="97"/>
        <v>207681819.87037602</v>
      </c>
      <c r="H255" s="4">
        <f t="shared" si="98"/>
        <v>207175330.77994549</v>
      </c>
      <c r="I255" s="4">
        <f t="shared" si="99"/>
        <v>167922722.1062485</v>
      </c>
      <c r="J255" s="4">
        <f t="shared" si="100"/>
        <v>126367920.99440813</v>
      </c>
      <c r="K255" s="4">
        <f t="shared" si="101"/>
        <v>93075987.670248061</v>
      </c>
      <c r="L255" s="4">
        <f t="shared" si="102"/>
        <v>68587569.838499129</v>
      </c>
      <c r="M255" s="4">
        <f t="shared" si="103"/>
        <v>51031257.40835429</v>
      </c>
      <c r="N255" s="4">
        <f t="shared" si="104"/>
        <v>38471976.507051162</v>
      </c>
      <c r="O255" s="4">
        <f t="shared" si="105"/>
        <v>29416841.676912967</v>
      </c>
      <c r="P255" s="4">
        <f t="shared" si="106"/>
        <v>22809267.955113508</v>
      </c>
      <c r="Q255" s="4">
        <f t="shared" si="107"/>
        <v>17922093.733713105</v>
      </c>
      <c r="R255" s="4">
        <f t="shared" si="108"/>
        <v>14257416.941557676</v>
      </c>
      <c r="S255" s="4">
        <f t="shared" si="109"/>
        <v>11472566.580338754</v>
      </c>
    </row>
    <row r="256" spans="1:19">
      <c r="A256" s="14">
        <f t="shared" si="93"/>
        <v>0.694174305874108</v>
      </c>
      <c r="B256" s="16">
        <f t="shared" si="94"/>
        <v>14653.784233820163</v>
      </c>
      <c r="C256" s="4"/>
      <c r="D256" s="4">
        <f t="shared" si="110"/>
        <v>606.90997540206433</v>
      </c>
      <c r="E256" s="4">
        <f t="shared" si="95"/>
        <v>1849059.9247282017</v>
      </c>
      <c r="F256" s="4">
        <f t="shared" si="96"/>
        <v>14692152.860105904</v>
      </c>
      <c r="G256" s="4">
        <f t="shared" si="97"/>
        <v>23500320.232084777</v>
      </c>
      <c r="H256" s="4">
        <f t="shared" si="98"/>
        <v>22336879.392483789</v>
      </c>
      <c r="I256" s="4">
        <f t="shared" si="99"/>
        <v>17664115.18329031</v>
      </c>
      <c r="J256" s="4">
        <f t="shared" si="100"/>
        <v>13113080.843694353</v>
      </c>
      <c r="K256" s="4">
        <f t="shared" si="101"/>
        <v>9581275.4701540917</v>
      </c>
      <c r="L256" s="4">
        <f t="shared" si="102"/>
        <v>7025441.0352920732</v>
      </c>
      <c r="M256" s="4">
        <f t="shared" si="103"/>
        <v>5210391.5481409281</v>
      </c>
      <c r="N256" s="4">
        <f t="shared" si="104"/>
        <v>3919633.9046427542</v>
      </c>
      <c r="O256" s="4">
        <f t="shared" si="105"/>
        <v>2992633.5525841704</v>
      </c>
      <c r="P256" s="4">
        <f t="shared" si="106"/>
        <v>2318000.1363567845</v>
      </c>
      <c r="Q256" s="4">
        <f t="shared" si="107"/>
        <v>1819957.6667133202</v>
      </c>
      <c r="R256" s="4">
        <f t="shared" si="108"/>
        <v>1447005.3569141198</v>
      </c>
      <c r="S256" s="4">
        <f t="shared" si="109"/>
        <v>1163877.2411504535</v>
      </c>
    </row>
    <row r="257" spans="1:19">
      <c r="A257" s="14">
        <f t="shared" si="93"/>
        <v>0.70895006849197251</v>
      </c>
      <c r="B257" s="16">
        <f t="shared" si="94"/>
        <v>53862.558264852487</v>
      </c>
      <c r="C257" s="4"/>
      <c r="D257" s="4">
        <f t="shared" si="110"/>
        <v>23315.196716470891</v>
      </c>
      <c r="E257" s="4">
        <f t="shared" si="95"/>
        <v>34253880.725746408</v>
      </c>
      <c r="F257" s="4">
        <f t="shared" si="96"/>
        <v>215749834.26748264</v>
      </c>
      <c r="G257" s="4">
        <f t="shared" si="97"/>
        <v>314781918.04843229</v>
      </c>
      <c r="H257" s="4">
        <f t="shared" si="98"/>
        <v>286849943.62488389</v>
      </c>
      <c r="I257" s="4">
        <f t="shared" si="99"/>
        <v>222020015.18574724</v>
      </c>
      <c r="J257" s="4">
        <f t="shared" si="100"/>
        <v>162872436.90929896</v>
      </c>
      <c r="K257" s="4">
        <f t="shared" si="101"/>
        <v>118176120.75925143</v>
      </c>
      <c r="L257" s="4">
        <f t="shared" si="102"/>
        <v>86277725.87774992</v>
      </c>
      <c r="M257" s="4">
        <f t="shared" si="103"/>
        <v>63808690.589583702</v>
      </c>
      <c r="N257" s="4">
        <f t="shared" si="104"/>
        <v>47911673.511351794</v>
      </c>
      <c r="O257" s="4">
        <f t="shared" si="105"/>
        <v>36533244.607367605</v>
      </c>
      <c r="P257" s="4">
        <f t="shared" si="106"/>
        <v>28271644.3684811</v>
      </c>
      <c r="Q257" s="4">
        <f t="shared" si="107"/>
        <v>22182552.556257136</v>
      </c>
      <c r="R257" s="4">
        <f t="shared" si="108"/>
        <v>17628211.746391814</v>
      </c>
      <c r="S257" s="4">
        <f t="shared" si="109"/>
        <v>14173789.67731026</v>
      </c>
    </row>
    <row r="258" spans="1:19">
      <c r="A258" s="14">
        <f t="shared" si="93"/>
        <v>0.72329237533129453</v>
      </c>
      <c r="B258" s="16">
        <f t="shared" si="94"/>
        <v>5148.6268929638409</v>
      </c>
      <c r="C258" s="4"/>
      <c r="D258" s="4">
        <f t="shared" si="110"/>
        <v>527.86759414762685</v>
      </c>
      <c r="E258" s="4">
        <f t="shared" si="95"/>
        <v>409407.41598615504</v>
      </c>
      <c r="F258" s="4">
        <f t="shared" si="96"/>
        <v>2103902.6957591991</v>
      </c>
      <c r="G258" s="4">
        <f t="shared" si="97"/>
        <v>2832121.9251668276</v>
      </c>
      <c r="H258" s="4">
        <f t="shared" si="98"/>
        <v>2487282.3277247692</v>
      </c>
      <c r="I258" s="4">
        <f t="shared" si="99"/>
        <v>1889246.8772580265</v>
      </c>
      <c r="J258" s="4">
        <f t="shared" si="100"/>
        <v>1371598.2864224529</v>
      </c>
      <c r="K258" s="4">
        <f t="shared" si="101"/>
        <v>989121.18496396125</v>
      </c>
      <c r="L258" s="4">
        <f t="shared" si="102"/>
        <v>719400.38495413389</v>
      </c>
      <c r="M258" s="4">
        <f t="shared" si="103"/>
        <v>530746.41463150957</v>
      </c>
      <c r="N258" s="4">
        <f t="shared" si="104"/>
        <v>397865.17708505841</v>
      </c>
      <c r="O258" s="4">
        <f t="shared" si="105"/>
        <v>303033.99437814689</v>
      </c>
      <c r="P258" s="4">
        <f t="shared" si="106"/>
        <v>234318.38771043671</v>
      </c>
      <c r="Q258" s="4">
        <f t="shared" si="107"/>
        <v>183744.82274618617</v>
      </c>
      <c r="R258" s="4">
        <f t="shared" si="108"/>
        <v>145957.38195196984</v>
      </c>
      <c r="S258" s="4">
        <f t="shared" si="109"/>
        <v>117317.89249475057</v>
      </c>
    </row>
    <row r="259" spans="1:19">
      <c r="A259" s="14">
        <f t="shared" si="93"/>
        <v>0.73720122639207442</v>
      </c>
      <c r="B259" s="16">
        <f t="shared" si="94"/>
        <v>28911.520245104646</v>
      </c>
      <c r="C259" s="4"/>
      <c r="D259" s="4">
        <f t="shared" si="110"/>
        <v>36708.315411338859</v>
      </c>
      <c r="E259" s="4">
        <f t="shared" si="95"/>
        <v>16232547.612086086</v>
      </c>
      <c r="F259" s="4">
        <f t="shared" si="96"/>
        <v>69748449.96796456</v>
      </c>
      <c r="G259" s="4">
        <f t="shared" si="97"/>
        <v>87470597.701472118</v>
      </c>
      <c r="H259" s="4">
        <f t="shared" si="98"/>
        <v>74366136.097819567</v>
      </c>
      <c r="I259" s="4">
        <f t="shared" si="99"/>
        <v>55558440.93185816</v>
      </c>
      <c r="J259" s="4">
        <f t="shared" si="100"/>
        <v>39968270.280503295</v>
      </c>
      <c r="K259" s="4">
        <f t="shared" si="101"/>
        <v>28668095.031872928</v>
      </c>
      <c r="L259" s="4">
        <f t="shared" si="102"/>
        <v>20781206.592483327</v>
      </c>
      <c r="M259" s="4">
        <f t="shared" si="103"/>
        <v>15298565.988598857</v>
      </c>
      <c r="N259" s="4">
        <f t="shared" si="104"/>
        <v>11451775.114643756</v>
      </c>
      <c r="O259" s="4">
        <f t="shared" si="105"/>
        <v>8713566.9530074336</v>
      </c>
      <c r="P259" s="4">
        <f t="shared" si="106"/>
        <v>6732945.4908593893</v>
      </c>
      <c r="Q259" s="4">
        <f t="shared" si="107"/>
        <v>5277065.2097468898</v>
      </c>
      <c r="R259" s="4">
        <f t="shared" si="108"/>
        <v>4190250.7843547664</v>
      </c>
      <c r="S259" s="4">
        <f t="shared" si="109"/>
        <v>3367095.8586983471</v>
      </c>
    </row>
    <row r="260" spans="1:19">
      <c r="A260" s="14">
        <f t="shared" si="93"/>
        <v>0.75067662167431193</v>
      </c>
      <c r="B260" s="16">
        <f t="shared" si="94"/>
        <v>7128.8680056422409</v>
      </c>
      <c r="C260" s="4"/>
      <c r="D260" s="4">
        <f t="shared" si="110"/>
        <v>4457.5030421050224</v>
      </c>
      <c r="E260" s="4">
        <f t="shared" si="95"/>
        <v>1200294.5041724544</v>
      </c>
      <c r="F260" s="4">
        <f t="shared" si="96"/>
        <v>4403700.2562108301</v>
      </c>
      <c r="G260" s="4">
        <f t="shared" si="97"/>
        <v>5187875.072575788</v>
      </c>
      <c r="H260" s="4">
        <f t="shared" si="98"/>
        <v>4286020.5621626889</v>
      </c>
      <c r="I260" s="4">
        <f t="shared" si="99"/>
        <v>3155603.0072250278</v>
      </c>
      <c r="J260" s="4">
        <f t="shared" si="100"/>
        <v>2251853.4468517834</v>
      </c>
      <c r="K260" s="4">
        <f t="shared" si="101"/>
        <v>1607527.8671594979</v>
      </c>
      <c r="L260" s="4">
        <f t="shared" si="102"/>
        <v>1161852.3914294541</v>
      </c>
      <c r="M260" s="4">
        <f t="shared" si="103"/>
        <v>853697.82163880137</v>
      </c>
      <c r="N260" s="4">
        <f t="shared" si="104"/>
        <v>638223.66684091883</v>
      </c>
      <c r="O260" s="4">
        <f t="shared" si="105"/>
        <v>485192.9040082547</v>
      </c>
      <c r="P260" s="4">
        <f t="shared" si="106"/>
        <v>374673.95440880349</v>
      </c>
      <c r="Q260" s="4">
        <f t="shared" si="107"/>
        <v>293525.21826914878</v>
      </c>
      <c r="R260" s="4">
        <f t="shared" si="108"/>
        <v>232996.13469873107</v>
      </c>
      <c r="S260" s="4">
        <f t="shared" si="109"/>
        <v>187178.44412665418</v>
      </c>
    </row>
    <row r="261" spans="1:19">
      <c r="A261" s="14">
        <f t="shared" si="93"/>
        <v>0.76371856117800707</v>
      </c>
      <c r="B261" s="16">
        <f t="shared" si="94"/>
        <v>71288.68005642241</v>
      </c>
      <c r="C261" s="4"/>
      <c r="D261" s="4">
        <f t="shared" si="110"/>
        <v>817921.81793789659</v>
      </c>
      <c r="E261" s="4">
        <f t="shared" si="95"/>
        <v>141920388.60412318</v>
      </c>
      <c r="F261" s="4">
        <f t="shared" si="96"/>
        <v>452668843.28026927</v>
      </c>
      <c r="G261" s="4">
        <f t="shared" si="97"/>
        <v>504536849.2337051</v>
      </c>
      <c r="H261" s="4">
        <f t="shared" si="98"/>
        <v>406376527.16128856</v>
      </c>
      <c r="I261" s="4">
        <f t="shared" si="99"/>
        <v>295347743.49565703</v>
      </c>
      <c r="J261" s="4">
        <f t="shared" si="100"/>
        <v>209258836.73956892</v>
      </c>
      <c r="K261" s="4">
        <f t="shared" si="101"/>
        <v>148755339.0872741</v>
      </c>
      <c r="L261" s="4">
        <f t="shared" si="102"/>
        <v>107233730.78666732</v>
      </c>
      <c r="M261" s="4">
        <f t="shared" si="103"/>
        <v>78659675.665965393</v>
      </c>
      <c r="N261" s="4">
        <f t="shared" si="104"/>
        <v>58739550.839939713</v>
      </c>
      <c r="O261" s="4">
        <f t="shared" si="105"/>
        <v>44620460.116012141</v>
      </c>
      <c r="P261" s="4">
        <f t="shared" si="106"/>
        <v>34437676.153123401</v>
      </c>
      <c r="Q261" s="4">
        <f t="shared" si="107"/>
        <v>26968239.191533253</v>
      </c>
      <c r="R261" s="4">
        <f t="shared" si="108"/>
        <v>21400704.876470074</v>
      </c>
      <c r="S261" s="4">
        <f t="shared" si="109"/>
        <v>17188548.367528867</v>
      </c>
    </row>
    <row r="262" spans="1:19">
      <c r="A262" s="14">
        <f t="shared" si="93"/>
        <v>0.77632704490316007</v>
      </c>
      <c r="B262" s="16">
        <f t="shared" si="94"/>
        <v>13465.639566213122</v>
      </c>
      <c r="C262" s="4"/>
      <c r="D262" s="4">
        <f t="shared" si="110"/>
        <v>49789.132160192108</v>
      </c>
      <c r="E262" s="4">
        <f t="shared" si="95"/>
        <v>5845436.0679528955</v>
      </c>
      <c r="F262" s="4">
        <f t="shared" si="96"/>
        <v>16463238.268203365</v>
      </c>
      <c r="G262" s="4">
        <f t="shared" si="97"/>
        <v>17467954.36441258</v>
      </c>
      <c r="H262" s="4">
        <f t="shared" si="98"/>
        <v>13755441.059316244</v>
      </c>
      <c r="I262" s="4">
        <f t="shared" si="99"/>
        <v>9882832.668328587</v>
      </c>
      <c r="J262" s="4">
        <f t="shared" si="100"/>
        <v>6957758.6499348199</v>
      </c>
      <c r="K262" s="4">
        <f t="shared" si="101"/>
        <v>4927558.9499382433</v>
      </c>
      <c r="L262" s="4">
        <f t="shared" si="102"/>
        <v>3543913.2083588815</v>
      </c>
      <c r="M262" s="4">
        <f t="shared" si="103"/>
        <v>2595689.4939506222</v>
      </c>
      <c r="N262" s="4">
        <f t="shared" si="104"/>
        <v>1936401.6109941825</v>
      </c>
      <c r="O262" s="4">
        <f t="shared" si="105"/>
        <v>1469935.6515676554</v>
      </c>
      <c r="P262" s="4">
        <f t="shared" si="106"/>
        <v>1133927.8948233188</v>
      </c>
      <c r="Q262" s="4">
        <f t="shared" si="107"/>
        <v>887667.41174661089</v>
      </c>
      <c r="R262" s="4">
        <f t="shared" si="108"/>
        <v>704226.16584654071</v>
      </c>
      <c r="S262" s="4">
        <f t="shared" si="109"/>
        <v>565506.96046380815</v>
      </c>
    </row>
    <row r="263" spans="1:19">
      <c r="A263" s="14">
        <f t="shared" si="93"/>
        <v>0.78850207284977059</v>
      </c>
      <c r="B263" s="16">
        <f t="shared" si="94"/>
        <v>39208.774031032328</v>
      </c>
      <c r="C263" s="4"/>
      <c r="D263" s="4">
        <f t="shared" si="110"/>
        <v>676386.63824414555</v>
      </c>
      <c r="E263" s="4">
        <f t="shared" si="95"/>
        <v>56057290.278392702</v>
      </c>
      <c r="F263" s="4">
        <f t="shared" si="96"/>
        <v>141304339.55985332</v>
      </c>
      <c r="G263" s="4">
        <f t="shared" si="97"/>
        <v>143488432.38736981</v>
      </c>
      <c r="H263" s="4">
        <f t="shared" si="98"/>
        <v>110741311.69059928</v>
      </c>
      <c r="I263" s="4">
        <f t="shared" si="99"/>
        <v>78751839.962000921</v>
      </c>
      <c r="J263" s="4">
        <f t="shared" si="100"/>
        <v>55129755.869177818</v>
      </c>
      <c r="K263" s="4">
        <f t="shared" si="101"/>
        <v>38913355.950592354</v>
      </c>
      <c r="L263" s="4">
        <f t="shared" si="102"/>
        <v>27928759.445106287</v>
      </c>
      <c r="M263" s="4">
        <f t="shared" si="103"/>
        <v>20428706.488151278</v>
      </c>
      <c r="N263" s="4">
        <f t="shared" si="104"/>
        <v>15226324.02964079</v>
      </c>
      <c r="O263" s="4">
        <f t="shared" si="105"/>
        <v>11551277.729294572</v>
      </c>
      <c r="P263" s="4">
        <f t="shared" si="106"/>
        <v>8906919.7090024818</v>
      </c>
      <c r="Q263" s="4">
        <f t="shared" si="107"/>
        <v>6970359.156276511</v>
      </c>
      <c r="R263" s="4">
        <f t="shared" si="108"/>
        <v>5528607.4814377846</v>
      </c>
      <c r="S263" s="4">
        <f t="shared" si="109"/>
        <v>4438799.066720482</v>
      </c>
    </row>
    <row r="264" spans="1:19">
      <c r="A264" s="14">
        <f t="shared" si="93"/>
        <v>0.80024364501783896</v>
      </c>
      <c r="B264" s="16">
        <f t="shared" si="94"/>
        <v>10297.253785927682</v>
      </c>
      <c r="C264" s="4"/>
      <c r="D264" s="4">
        <f t="shared" si="110"/>
        <v>70796.591888272364</v>
      </c>
      <c r="E264" s="4">
        <f t="shared" si="95"/>
        <v>4297797.4766920423</v>
      </c>
      <c r="F264" s="4">
        <f t="shared" si="96"/>
        <v>9810791.7899630331</v>
      </c>
      <c r="G264" s="4">
        <f t="shared" si="97"/>
        <v>9579045.2063804213</v>
      </c>
      <c r="H264" s="4">
        <f t="shared" si="98"/>
        <v>7261097.5228982829</v>
      </c>
      <c r="I264" s="4">
        <f t="shared" si="99"/>
        <v>5116465.5183100943</v>
      </c>
      <c r="J264" s="4">
        <f t="shared" si="100"/>
        <v>3563641.7976864753</v>
      </c>
      <c r="K264" s="4">
        <f t="shared" si="101"/>
        <v>2507902.1529870275</v>
      </c>
      <c r="L264" s="4">
        <f t="shared" si="102"/>
        <v>1796637.8049388165</v>
      </c>
      <c r="M264" s="4">
        <f t="shared" si="103"/>
        <v>1312595.4140157145</v>
      </c>
      <c r="N264" s="4">
        <f t="shared" si="104"/>
        <v>977547.32243189227</v>
      </c>
      <c r="O264" s="4">
        <f t="shared" si="105"/>
        <v>741196.28944585857</v>
      </c>
      <c r="P264" s="4">
        <f t="shared" si="106"/>
        <v>571296.09330299764</v>
      </c>
      <c r="Q264" s="4">
        <f t="shared" si="107"/>
        <v>446957.47900921968</v>
      </c>
      <c r="R264" s="4">
        <f t="shared" si="108"/>
        <v>354434.73091261811</v>
      </c>
      <c r="S264" s="4">
        <f t="shared" si="109"/>
        <v>284523.40693734412</v>
      </c>
    </row>
    <row r="265" spans="1:19">
      <c r="A265" s="14">
        <f t="shared" si="93"/>
        <v>0.81155176140736485</v>
      </c>
      <c r="B265" s="16">
        <f t="shared" si="94"/>
        <v>53070.461819781121</v>
      </c>
      <c r="C265" s="4"/>
      <c r="D265" s="4">
        <f t="shared" si="110"/>
        <v>2722048.6595509653</v>
      </c>
      <c r="E265" s="4">
        <f t="shared" si="95"/>
        <v>125016850.38485192</v>
      </c>
      <c r="F265" s="4">
        <f t="shared" si="96"/>
        <v>261116456.68003735</v>
      </c>
      <c r="G265" s="4">
        <f t="shared" si="97"/>
        <v>246138375.97415188</v>
      </c>
      <c r="H265" s="4">
        <f t="shared" si="98"/>
        <v>183593838.00249639</v>
      </c>
      <c r="I265" s="4">
        <f t="shared" si="99"/>
        <v>128308766.45641147</v>
      </c>
      <c r="J265" s="4">
        <f t="shared" si="100"/>
        <v>88962626.055637643</v>
      </c>
      <c r="K265" s="4">
        <f t="shared" si="101"/>
        <v>62439968.957548693</v>
      </c>
      <c r="L265" s="4">
        <f t="shared" si="102"/>
        <v>44657356.755475104</v>
      </c>
      <c r="M265" s="4">
        <f t="shared" si="103"/>
        <v>32591052.02188056</v>
      </c>
      <c r="N265" s="4">
        <f t="shared" si="104"/>
        <v>24254597.209006403</v>
      </c>
      <c r="O265" s="4">
        <f t="shared" si="105"/>
        <v>18381243.024273969</v>
      </c>
      <c r="P265" s="4">
        <f t="shared" si="106"/>
        <v>14162861.394538056</v>
      </c>
      <c r="Q265" s="4">
        <f t="shared" si="107"/>
        <v>11077609.086569522</v>
      </c>
      <c r="R265" s="4">
        <f t="shared" si="108"/>
        <v>8782839.85043424</v>
      </c>
      <c r="S265" s="4">
        <f t="shared" si="109"/>
        <v>7049458.447326446</v>
      </c>
    </row>
    <row r="266" spans="1:19" ht="17.25" thickBot="1">
      <c r="A266" s="14">
        <f t="shared" si="93"/>
        <v>0.82242642201834859</v>
      </c>
      <c r="B266" s="16">
        <f t="shared" si="94"/>
        <v>45149.497369067518</v>
      </c>
      <c r="C266" s="4"/>
      <c r="D266" s="4">
        <f t="shared" si="110"/>
        <v>2736614.3110491582</v>
      </c>
      <c r="E266" s="4">
        <f t="shared" si="95"/>
        <v>97829434.788303778</v>
      </c>
      <c r="F266" s="4">
        <f t="shared" si="96"/>
        <v>188657777.9422178</v>
      </c>
      <c r="G266" s="4">
        <f t="shared" si="97"/>
        <v>172306947.22325671</v>
      </c>
      <c r="H266" s="4">
        <f t="shared" si="98"/>
        <v>126675780.98199953</v>
      </c>
      <c r="I266" s="4">
        <f t="shared" si="99"/>
        <v>87879169.177822828</v>
      </c>
      <c r="J266" s="4">
        <f t="shared" si="100"/>
        <v>60682779.622114927</v>
      </c>
      <c r="K266" s="4">
        <f t="shared" si="101"/>
        <v>42489089.321193084</v>
      </c>
      <c r="L266" s="4">
        <f t="shared" si="102"/>
        <v>30343205.882477883</v>
      </c>
      <c r="M266" s="4">
        <f t="shared" si="103"/>
        <v>22123264.933750436</v>
      </c>
      <c r="N266" s="4">
        <f t="shared" si="104"/>
        <v>16453768.965045521</v>
      </c>
      <c r="O266" s="4">
        <f t="shared" si="105"/>
        <v>12463885.108931115</v>
      </c>
      <c r="P266" s="4">
        <f t="shared" si="106"/>
        <v>9600484.4840990622</v>
      </c>
      <c r="Q266" s="4">
        <f t="shared" si="107"/>
        <v>7507398.2688203678</v>
      </c>
      <c r="R266" s="4">
        <f t="shared" si="108"/>
        <v>5951213.2941475902</v>
      </c>
      <c r="S266" s="4">
        <f t="shared" si="109"/>
        <v>4776079.8388513364</v>
      </c>
    </row>
    <row r="267" spans="1:19" ht="17.25" thickBot="1">
      <c r="A267" s="6"/>
      <c r="B267" s="7"/>
      <c r="C267" s="7" t="s">
        <v>23</v>
      </c>
      <c r="D267" s="15">
        <f>SUM(D226:D266)</f>
        <v>7140916.3269642182</v>
      </c>
      <c r="E267" s="15">
        <f t="shared" ref="E267:R267" si="111">SUM(E226:E266)</f>
        <v>499817366.26459026</v>
      </c>
      <c r="F267" s="15">
        <f t="shared" si="111"/>
        <v>1620877341.4509823</v>
      </c>
      <c r="G267" s="15">
        <f t="shared" si="111"/>
        <v>2498267613.5915422</v>
      </c>
      <c r="H267" s="15">
        <f t="shared" si="111"/>
        <v>3859881058.7695203</v>
      </c>
      <c r="I267" s="15">
        <f t="shared" si="111"/>
        <v>6846702714.6639118</v>
      </c>
      <c r="J267" s="15">
        <f t="shared" si="111"/>
        <v>11971957759.922436</v>
      </c>
      <c r="K267" s="15">
        <f t="shared" si="111"/>
        <v>19770093029.116123</v>
      </c>
      <c r="L267" s="15">
        <f t="shared" si="111"/>
        <v>31454246937.109066</v>
      </c>
      <c r="M267" s="15">
        <f t="shared" si="111"/>
        <v>48456066926.480324</v>
      </c>
      <c r="N267" s="15">
        <f t="shared" si="111"/>
        <v>71397388626.642731</v>
      </c>
      <c r="O267" s="15">
        <f t="shared" si="111"/>
        <v>99576010355.265472</v>
      </c>
      <c r="P267" s="15">
        <f t="shared" si="111"/>
        <v>131171366780.68184</v>
      </c>
      <c r="Q267" s="15">
        <f t="shared" si="111"/>
        <v>163726847993.72177</v>
      </c>
      <c r="R267" s="15">
        <f t="shared" si="111"/>
        <v>194696666087.9418</v>
      </c>
      <c r="S267" s="20">
        <f>SUM(S225:S266)</f>
        <v>221886554033.34689</v>
      </c>
    </row>
    <row r="268" spans="1:19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>
      <c r="A270" s="14">
        <f>A226</f>
        <v>4.9344490316004082E-2</v>
      </c>
      <c r="B270" s="16">
        <f>B226</f>
        <v>22970.796907069445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1.2593515914832789E-298</v>
      </c>
    </row>
    <row r="271" spans="1:19">
      <c r="A271" s="14">
        <f t="shared" ref="A271:A310" si="112">A227</f>
        <v>7.7123926290137618E-2</v>
      </c>
      <c r="B271" s="16">
        <f t="shared" ref="B271:B310" si="113">B227</f>
        <v>44753.449146531842</v>
      </c>
      <c r="C271" s="4"/>
      <c r="D271" s="4">
        <f t="shared" ref="D271:D310" si="114">$B$4*(B271^2)*($D$268^2*(2*PI())^4*A271^-5/4/PI()/$D$5^4*EXP((-1/PI())*(2*PI()/$D$5)^4*A271^-4))</f>
        <v>0</v>
      </c>
      <c r="E271" s="4">
        <f t="shared" ref="E271:E310" si="115">$B$4*(B271^2)*($D$268^2*(2*PI())^4*A271^-5/4/PI()/$E$5^4*EXP((-1/PI())*(2*PI()/$E$5)^4*A271^-4))</f>
        <v>0</v>
      </c>
      <c r="F271" s="4">
        <f t="shared" ref="F271:F310" si="116">$B$4*(B271^2)*($D$268^2*(2*PI())^4*A271^-5/4/PI()/$F$5^4*EXP((-1/PI())*(2*PI()/$F$5)^4*A271^-4))</f>
        <v>0</v>
      </c>
      <c r="G271" s="4">
        <f t="shared" ref="G271:G310" si="117">$B$4*(B271^2)*($D$268^2*(2*PI())^4*A271^-5/4/PI()/$G$5^4*EXP((-1/PI())*(2*PI()/$G$5)^4*A271^-4))</f>
        <v>0</v>
      </c>
      <c r="H271" s="4">
        <f t="shared" ref="H271:H310" si="118">$B$4*(B271^2)*($D$268^2*(2*PI())^4*A271^-5/4/PI()/$H$5^4*EXP((-1/PI())*(2*PI()/$H$5)^4*A271^-4))</f>
        <v>0</v>
      </c>
      <c r="I271" s="4">
        <f t="shared" ref="I271:I310" si="119">$B$4*(B271^2)*($D$268^2*(2*PI())^4*A271^-5/4/PI()/$I$5^4*EXP((-1/PI())*(2*PI()/$I$5)^4*A271^-4))</f>
        <v>0</v>
      </c>
      <c r="J271" s="4">
        <f t="shared" ref="J271:J310" si="120">$B$4*(B271^2)*($D$268^2*(2*PI())^4*A271^-5/4/PI()/$J$5^4*EXP((-1/PI())*(2*PI()/$J$5)^4*A271^-4))</f>
        <v>0</v>
      </c>
      <c r="K271" s="4">
        <f t="shared" ref="K271:K310" si="121">$B$4*(B271^2)*($D$268^2*(2*PI())^4*A271^-5/4/PI()/$K$5^4*EXP((-1/PI())*(2*PI()/$K$5)^4*A271^-4))</f>
        <v>0</v>
      </c>
      <c r="L271" s="4">
        <f t="shared" ref="L271:L310" si="122">$B$4*(B271^2)*($D$268^2*(2*PI())^4*A271^-5/4/PI()/$L$5^4*EXP((-1/PI())*(2*PI()/$L$5)^4*A271^-4))</f>
        <v>0</v>
      </c>
      <c r="M271" s="4">
        <f t="shared" ref="M271:M310" si="123">$B$4*(B271^2)*($D$268^2*(2*PI())^4*A271^-5/4/PI()/$M$5^4*EXP((-1/PI())*(2*PI()/$M$5)^4*A271^-4))</f>
        <v>1.6075303426956348E-237</v>
      </c>
      <c r="N271" s="4">
        <f t="shared" ref="N271:N310" si="124">$B$4*(B271^2)*($D$268^2*(2*PI())^4*A271^-5/4/PI()/$N$5^4*EXP((-1/PI())*(2*PI()/$N$5)^4*A271^-4))</f>
        <v>1.4631347171122944E-171</v>
      </c>
      <c r="O271" s="4">
        <f t="shared" ref="O271:O310" si="125">$B$4*(B271^2)*($D$268^2*(2*PI())^4*A271^-5/4/PI()/$O$5^4*EXP((-1/PI())*(2*PI()/$O$5)^4*A271^-4))</f>
        <v>4.1935598359365331E-126</v>
      </c>
      <c r="P271" s="4">
        <f t="shared" ref="P271:P310" si="126">$B$4*(B271^2)*($D$268^2*(2*PI())^4*A271^-5/4/PI()/$P$5^4*EXP((-1/PI())*(2*PI()/$P$5)^4*A271^-4))</f>
        <v>5.7947478584902582E-94</v>
      </c>
      <c r="Q271" s="4">
        <f t="shared" ref="Q271:Q310" si="127">$B$4*(B271^2)*($D$268^2*(2*PI())^4*A271^-5/4/PI()/$Q$5^4*EXP((-1/PI())*(2*PI()/$Q$5)^4*A271^-4))</f>
        <v>9.9679972471670217E-71</v>
      </c>
      <c r="R271" s="4">
        <f t="shared" ref="R271:R310" si="128">$B$4*(B271^2)*($D$268^2*(2*PI())^4*A271^-5/4/PI()/$R$5^4*EXP((-1/PI())*(2*PI()/$R$5)^4*A271^-4))</f>
        <v>1.3385857216400688E-53</v>
      </c>
      <c r="S271" s="4">
        <f t="shared" ref="S271:S310" si="129">$B$4*(B271^2)*($D$268^2*(2*PI())^4*A271^-5/4/PI()/$S$5^4*EXP((-1/PI())*(2*PI()/$S$5)^4*A271^-4))</f>
        <v>9.3583352994207999E-41</v>
      </c>
    </row>
    <row r="272" spans="1:19">
      <c r="A272" s="14">
        <f t="shared" si="112"/>
        <v>0.10446990648572885</v>
      </c>
      <c r="B272" s="16">
        <f t="shared" si="113"/>
        <v>83566.174955028502</v>
      </c>
      <c r="C272" s="4"/>
      <c r="D272" s="4">
        <f t="shared" si="114"/>
        <v>0</v>
      </c>
      <c r="E272" s="4">
        <f t="shared" si="115"/>
        <v>0</v>
      </c>
      <c r="F272" s="4">
        <f t="shared" si="116"/>
        <v>0</v>
      </c>
      <c r="G272" s="4">
        <f t="shared" si="117"/>
        <v>0</v>
      </c>
      <c r="H272" s="4">
        <f t="shared" si="118"/>
        <v>0</v>
      </c>
      <c r="I272" s="4">
        <f t="shared" si="119"/>
        <v>0</v>
      </c>
      <c r="J272" s="4">
        <f t="shared" si="120"/>
        <v>8.488461099511712E-210</v>
      </c>
      <c r="K272" s="4">
        <f t="shared" si="121"/>
        <v>1.0410811362353923E-136</v>
      </c>
      <c r="L272" s="4">
        <f t="shared" si="122"/>
        <v>1.7823552773540576E-91</v>
      </c>
      <c r="M272" s="4">
        <f t="shared" si="123"/>
        <v>2.7310268593684526E-62</v>
      </c>
      <c r="N272" s="4">
        <f t="shared" si="124"/>
        <v>8.5860196061183229E-43</v>
      </c>
      <c r="O272" s="4">
        <f t="shared" si="125"/>
        <v>2.2306946863138922E-29</v>
      </c>
      <c r="P272" s="4">
        <f t="shared" si="126"/>
        <v>6.5085762446668674E-20</v>
      </c>
      <c r="Q272" s="4">
        <f t="shared" si="127"/>
        <v>4.3517300073355145E-13</v>
      </c>
      <c r="R272" s="4">
        <f t="shared" si="128"/>
        <v>4.5107270682593175E-8</v>
      </c>
      <c r="S272" s="4">
        <f t="shared" si="129"/>
        <v>2.520732076704716E-4</v>
      </c>
    </row>
    <row r="273" spans="1:19">
      <c r="A273" s="14">
        <f t="shared" si="112"/>
        <v>0.13138243090277779</v>
      </c>
      <c r="B273" s="16">
        <f t="shared" si="113"/>
        <v>144161.55300298752</v>
      </c>
      <c r="C273" s="4"/>
      <c r="D273" s="4">
        <f t="shared" si="114"/>
        <v>0</v>
      </c>
      <c r="E273" s="4">
        <f t="shared" si="115"/>
        <v>0</v>
      </c>
      <c r="F273" s="4">
        <f t="shared" si="116"/>
        <v>0</v>
      </c>
      <c r="G273" s="4">
        <f t="shared" si="117"/>
        <v>0</v>
      </c>
      <c r="H273" s="4">
        <f t="shared" si="118"/>
        <v>7.0658147144994445E-216</v>
      </c>
      <c r="I273" s="4">
        <f t="shared" si="119"/>
        <v>4.4168890900529054E-126</v>
      </c>
      <c r="J273" s="4">
        <f t="shared" si="120"/>
        <v>1.5782055320228677E-76</v>
      </c>
      <c r="K273" s="4">
        <f t="shared" si="121"/>
        <v>2.0550641280357014E-47</v>
      </c>
      <c r="L273" s="4">
        <f t="shared" si="122"/>
        <v>2.0007667849264906E-29</v>
      </c>
      <c r="M273" s="4">
        <f t="shared" si="123"/>
        <v>7.6176526130848979E-18</v>
      </c>
      <c r="N273" s="4">
        <f t="shared" si="124"/>
        <v>3.9461523691306077E-10</v>
      </c>
      <c r="O273" s="4">
        <f t="shared" si="125"/>
        <v>7.6648737550141934E-5</v>
      </c>
      <c r="P273" s="4">
        <f t="shared" si="126"/>
        <v>0.39705891296325374</v>
      </c>
      <c r="Q273" s="4">
        <f t="shared" si="127"/>
        <v>182.89421081357321</v>
      </c>
      <c r="R273" s="4">
        <f t="shared" si="128"/>
        <v>16067.656431486243</v>
      </c>
      <c r="S273" s="4">
        <f t="shared" si="129"/>
        <v>442668.85850755218</v>
      </c>
    </row>
    <row r="274" spans="1:19">
      <c r="A274" s="14">
        <f t="shared" si="112"/>
        <v>0.15786149954128442</v>
      </c>
      <c r="B274" s="16">
        <f t="shared" si="113"/>
        <v>257827.39287072769</v>
      </c>
      <c r="C274" s="4"/>
      <c r="D274" s="4">
        <f t="shared" si="114"/>
        <v>0</v>
      </c>
      <c r="E274" s="4">
        <f t="shared" si="115"/>
        <v>0</v>
      </c>
      <c r="F274" s="4">
        <f t="shared" si="116"/>
        <v>0</v>
      </c>
      <c r="G274" s="4">
        <f t="shared" si="117"/>
        <v>2.4419713527189606E-181</v>
      </c>
      <c r="H274" s="4">
        <f t="shared" si="118"/>
        <v>7.0027970782697735E-97</v>
      </c>
      <c r="I274" s="4">
        <f t="shared" si="119"/>
        <v>6.5264226001467691E-54</v>
      </c>
      <c r="J274" s="4">
        <f t="shared" si="120"/>
        <v>3.0820331606939069E-30</v>
      </c>
      <c r="K274" s="4">
        <f t="shared" si="121"/>
        <v>2.3285844967975579E-16</v>
      </c>
      <c r="L274" s="4">
        <f t="shared" si="122"/>
        <v>8.229680745337461E-8</v>
      </c>
      <c r="M274" s="4">
        <f t="shared" si="123"/>
        <v>2.4900587746867056E-2</v>
      </c>
      <c r="N274" s="4">
        <f t="shared" si="124"/>
        <v>106.62755051151423</v>
      </c>
      <c r="O274" s="4">
        <f t="shared" si="125"/>
        <v>31662.063482359579</v>
      </c>
      <c r="P274" s="4">
        <f t="shared" si="126"/>
        <v>1668587.9284287062</v>
      </c>
      <c r="Q274" s="4">
        <f t="shared" si="127"/>
        <v>27776322.373304196</v>
      </c>
      <c r="R274" s="4">
        <f t="shared" si="128"/>
        <v>210415709.46525538</v>
      </c>
      <c r="S274" s="4">
        <f t="shared" si="129"/>
        <v>920039254.3501693</v>
      </c>
    </row>
    <row r="275" spans="1:19">
      <c r="A275" s="14">
        <f t="shared" si="112"/>
        <v>0.18390711240124874</v>
      </c>
      <c r="B275" s="16">
        <f t="shared" si="113"/>
        <v>407533.62098921486</v>
      </c>
      <c r="C275" s="4"/>
      <c r="D275" s="4">
        <f t="shared" si="114"/>
        <v>0</v>
      </c>
      <c r="E275" s="4">
        <f t="shared" si="115"/>
        <v>0</v>
      </c>
      <c r="F275" s="4">
        <f t="shared" si="116"/>
        <v>1.8567948758267316E-192</v>
      </c>
      <c r="G275" s="4">
        <f t="shared" si="117"/>
        <v>1.9753331786264702E-92</v>
      </c>
      <c r="H275" s="4">
        <f t="shared" si="118"/>
        <v>1.0790576497744601E-46</v>
      </c>
      <c r="I275" s="4">
        <f t="shared" si="119"/>
        <v>1.8249790654173484E-23</v>
      </c>
      <c r="J275" s="4">
        <f t="shared" si="120"/>
        <v>1.0601572258954805E-10</v>
      </c>
      <c r="K275" s="4">
        <f t="shared" si="121"/>
        <v>3.0216429457116754E-3</v>
      </c>
      <c r="L275" s="4">
        <f t="shared" si="122"/>
        <v>111.88566137732737</v>
      </c>
      <c r="M275" s="4">
        <f t="shared" si="123"/>
        <v>90790.673128267314</v>
      </c>
      <c r="N275" s="4">
        <f t="shared" si="124"/>
        <v>7387794.0236362088</v>
      </c>
      <c r="O275" s="4">
        <f t="shared" si="125"/>
        <v>142611595.98876703</v>
      </c>
      <c r="P275" s="4">
        <f t="shared" si="126"/>
        <v>1086294095.7399867</v>
      </c>
      <c r="Q275" s="4">
        <f t="shared" si="127"/>
        <v>4460103162.5741529</v>
      </c>
      <c r="R275" s="4">
        <f t="shared" si="128"/>
        <v>12023718282.629154</v>
      </c>
      <c r="S275" s="4">
        <f t="shared" si="129"/>
        <v>24196679467.003056</v>
      </c>
    </row>
    <row r="276" spans="1:19">
      <c r="A276" s="14">
        <f t="shared" si="112"/>
        <v>0.20951926948267074</v>
      </c>
      <c r="B276" s="16">
        <f t="shared" si="113"/>
        <v>473673.67415267334</v>
      </c>
      <c r="C276" s="4"/>
      <c r="D276" s="4">
        <f t="shared" si="114"/>
        <v>0</v>
      </c>
      <c r="E276" s="4">
        <f t="shared" si="115"/>
        <v>4.400454884311219E-259</v>
      </c>
      <c r="F276" s="4">
        <f t="shared" si="116"/>
        <v>5.8134846196703717E-109</v>
      </c>
      <c r="G276" s="4">
        <f t="shared" si="117"/>
        <v>1.0544961141214704E-49</v>
      </c>
      <c r="H276" s="4">
        <f t="shared" si="118"/>
        <v>1.1803542139822406E-22</v>
      </c>
      <c r="I276" s="4">
        <f t="shared" si="119"/>
        <v>5.9163588028318488E-9</v>
      </c>
      <c r="J276" s="4">
        <f t="shared" si="120"/>
        <v>0.18637348357424785</v>
      </c>
      <c r="K276" s="4">
        <f t="shared" si="121"/>
        <v>4216.8088812872265</v>
      </c>
      <c r="L276" s="4">
        <f t="shared" si="122"/>
        <v>1873557.1494181934</v>
      </c>
      <c r="M276" s="4">
        <f t="shared" si="123"/>
        <v>87248760.112407357</v>
      </c>
      <c r="N276" s="4">
        <f t="shared" si="124"/>
        <v>1048322205.0258555</v>
      </c>
      <c r="O276" s="4">
        <f t="shared" si="125"/>
        <v>5410156252.310524</v>
      </c>
      <c r="P276" s="4">
        <f t="shared" si="126"/>
        <v>16201842127.998974</v>
      </c>
      <c r="Q276" s="4">
        <f t="shared" si="127"/>
        <v>33848756586.85574</v>
      </c>
      <c r="R276" s="4">
        <f t="shared" si="128"/>
        <v>55419807061.220444</v>
      </c>
      <c r="S276" s="4">
        <f t="shared" si="129"/>
        <v>76687055810.829163</v>
      </c>
    </row>
    <row r="277" spans="1:19">
      <c r="A277" s="14">
        <f t="shared" si="112"/>
        <v>0.23469797078555044</v>
      </c>
      <c r="B277" s="16">
        <f t="shared" si="113"/>
        <v>437237.23767939076</v>
      </c>
      <c r="C277" s="4"/>
      <c r="D277" s="4">
        <f t="shared" si="114"/>
        <v>0</v>
      </c>
      <c r="E277" s="4">
        <f t="shared" si="115"/>
        <v>6.4795527021304686E-160</v>
      </c>
      <c r="F277" s="4">
        <f t="shared" si="116"/>
        <v>1.0709398000838381E-64</v>
      </c>
      <c r="G277" s="4">
        <f t="shared" si="117"/>
        <v>3.6344894966796494E-27</v>
      </c>
      <c r="H277" s="4">
        <f t="shared" si="118"/>
        <v>4.4584872437364997E-10</v>
      </c>
      <c r="I277" s="4">
        <f t="shared" si="119"/>
        <v>0.18667162996931996</v>
      </c>
      <c r="J277" s="4">
        <f t="shared" si="120"/>
        <v>9182.200974233403</v>
      </c>
      <c r="K277" s="4">
        <f t="shared" si="121"/>
        <v>4626146.967937137</v>
      </c>
      <c r="L277" s="4">
        <f t="shared" si="122"/>
        <v>194609338.59694371</v>
      </c>
      <c r="M277" s="4">
        <f t="shared" si="123"/>
        <v>1975865553.563422</v>
      </c>
      <c r="N277" s="4">
        <f t="shared" si="124"/>
        <v>8565274131.4973059</v>
      </c>
      <c r="O277" s="4">
        <f t="shared" si="125"/>
        <v>21883113968.914242</v>
      </c>
      <c r="P277" s="4">
        <f t="shared" si="126"/>
        <v>39845634082.047798</v>
      </c>
      <c r="Q277" s="4">
        <f t="shared" si="127"/>
        <v>58073480769.295082</v>
      </c>
      <c r="R277" s="4">
        <f t="shared" si="128"/>
        <v>72891309905.292633</v>
      </c>
      <c r="S277" s="4">
        <f t="shared" si="129"/>
        <v>82611647153.494492</v>
      </c>
    </row>
    <row r="278" spans="1:19">
      <c r="A278" s="14">
        <f t="shared" si="112"/>
        <v>0.25944321630988787</v>
      </c>
      <c r="B278" s="16">
        <f t="shared" si="113"/>
        <v>384958.87230468105</v>
      </c>
      <c r="C278" s="4"/>
      <c r="D278" s="4">
        <f t="shared" si="114"/>
        <v>0</v>
      </c>
      <c r="E278" s="4">
        <f t="shared" si="115"/>
        <v>4.8281982320974147E-103</v>
      </c>
      <c r="F278" s="4">
        <f t="shared" si="116"/>
        <v>2.1601338308119257E-39</v>
      </c>
      <c r="G278" s="4">
        <f t="shared" si="117"/>
        <v>2.356178792835781E-14</v>
      </c>
      <c r="H278" s="4">
        <f t="shared" si="118"/>
        <v>5.4212965152027363E-3</v>
      </c>
      <c r="I278" s="4">
        <f t="shared" si="119"/>
        <v>2730.2301700939529</v>
      </c>
      <c r="J278" s="4">
        <f t="shared" si="120"/>
        <v>3269122.8615509281</v>
      </c>
      <c r="K278" s="4">
        <f t="shared" si="121"/>
        <v>184783023.89287508</v>
      </c>
      <c r="L278" s="4">
        <f t="shared" si="122"/>
        <v>2004403810.5666473</v>
      </c>
      <c r="M278" s="4">
        <f t="shared" si="123"/>
        <v>8476874949.4067249</v>
      </c>
      <c r="N278" s="4">
        <f t="shared" si="124"/>
        <v>20447954433.569077</v>
      </c>
      <c r="O278" s="4">
        <f t="shared" si="125"/>
        <v>34869976993.974449</v>
      </c>
      <c r="P278" s="4">
        <f t="shared" si="126"/>
        <v>47695964052.430283</v>
      </c>
      <c r="Q278" s="4">
        <f t="shared" si="127"/>
        <v>56515026368.579124</v>
      </c>
      <c r="R278" s="4">
        <f t="shared" si="128"/>
        <v>60882999711.003616</v>
      </c>
      <c r="S278" s="4">
        <f t="shared" si="129"/>
        <v>61520006073.945473</v>
      </c>
    </row>
    <row r="279" spans="1:19">
      <c r="A279" s="14">
        <f t="shared" si="112"/>
        <v>0.28375500605568299</v>
      </c>
      <c r="B279" s="16">
        <f t="shared" si="113"/>
        <v>303768.9866848666</v>
      </c>
      <c r="C279" s="4"/>
      <c r="D279" s="4">
        <f t="shared" si="114"/>
        <v>1.6629501986579625E-208</v>
      </c>
      <c r="E279" s="4">
        <f t="shared" si="115"/>
        <v>1.602970152122853E-68</v>
      </c>
      <c r="F279" s="4">
        <f t="shared" si="116"/>
        <v>3.8316369861395084E-24</v>
      </c>
      <c r="G279" s="4">
        <f t="shared" si="117"/>
        <v>9.8641899360325789E-7</v>
      </c>
      <c r="H279" s="4">
        <f t="shared" si="118"/>
        <v>72.388105145387939</v>
      </c>
      <c r="I279" s="4">
        <f t="shared" si="119"/>
        <v>601456.64527345006</v>
      </c>
      <c r="J279" s="4">
        <f t="shared" si="120"/>
        <v>74524279.871667966</v>
      </c>
      <c r="K279" s="4">
        <f t="shared" si="121"/>
        <v>1107950045.7648668</v>
      </c>
      <c r="L279" s="4">
        <f t="shared" si="122"/>
        <v>5253941637.23703</v>
      </c>
      <c r="M279" s="4">
        <f t="shared" si="123"/>
        <v>13017666334.949598</v>
      </c>
      <c r="N279" s="4">
        <f t="shared" si="124"/>
        <v>21954838842.086201</v>
      </c>
      <c r="O279" s="4">
        <f t="shared" si="125"/>
        <v>29251456923.366692</v>
      </c>
      <c r="P279" s="4">
        <f t="shared" si="126"/>
        <v>33599043210.712498</v>
      </c>
      <c r="Q279" s="4">
        <f t="shared" si="127"/>
        <v>35084514566.166473</v>
      </c>
      <c r="R279" s="4">
        <f t="shared" si="128"/>
        <v>34429499679.055374</v>
      </c>
      <c r="S279" s="4">
        <f t="shared" si="129"/>
        <v>32435465131.73304</v>
      </c>
    </row>
    <row r="280" spans="1:19">
      <c r="A280" s="14">
        <f t="shared" si="112"/>
        <v>0.3076333400229358</v>
      </c>
      <c r="B280" s="16">
        <f t="shared" si="113"/>
        <v>215450.23305940995</v>
      </c>
      <c r="C280" s="4"/>
      <c r="D280" s="4">
        <f t="shared" si="114"/>
        <v>8.0895060305112749E-148</v>
      </c>
      <c r="E280" s="4">
        <f t="shared" si="115"/>
        <v>1.2969646867464096E-46</v>
      </c>
      <c r="F280" s="4">
        <f t="shared" si="116"/>
        <v>1.3785078281092525E-14</v>
      </c>
      <c r="G280" s="4">
        <f t="shared" si="117"/>
        <v>4.5893458541884556E-2</v>
      </c>
      <c r="H280" s="4">
        <f t="shared" si="118"/>
        <v>19342.475152692998</v>
      </c>
      <c r="I280" s="4">
        <f t="shared" si="119"/>
        <v>11576305.827640858</v>
      </c>
      <c r="J280" s="4">
        <f t="shared" si="120"/>
        <v>335171943.30514568</v>
      </c>
      <c r="K280" s="4">
        <f t="shared" si="121"/>
        <v>2117144805.2581024</v>
      </c>
      <c r="L280" s="4">
        <f t="shared" si="122"/>
        <v>5907388681.9277191</v>
      </c>
      <c r="M280" s="4">
        <f t="shared" si="123"/>
        <v>10390104460.738144</v>
      </c>
      <c r="N280" s="4">
        <f t="shared" si="124"/>
        <v>13931794385.802134</v>
      </c>
      <c r="O280" s="4">
        <f t="shared" si="125"/>
        <v>15846286294.827637</v>
      </c>
      <c r="P280" s="4">
        <f t="shared" si="126"/>
        <v>16273939669.822342</v>
      </c>
      <c r="Q280" s="4">
        <f t="shared" si="127"/>
        <v>15671072546.989086</v>
      </c>
      <c r="R280" s="4">
        <f t="shared" si="128"/>
        <v>14485912464.755342</v>
      </c>
      <c r="S280" s="4">
        <f t="shared" si="129"/>
        <v>13047625161.292721</v>
      </c>
    </row>
    <row r="281" spans="1:19">
      <c r="A281" s="14">
        <f t="shared" si="112"/>
        <v>0.33107821821164629</v>
      </c>
      <c r="B281" s="16">
        <f t="shared" si="113"/>
        <v>198420.15949037569</v>
      </c>
      <c r="C281" s="4"/>
      <c r="D281" s="4">
        <f t="shared" si="114"/>
        <v>3.0526328086820988E-107</v>
      </c>
      <c r="E281" s="4">
        <f t="shared" si="115"/>
        <v>6.539320647219782E-32</v>
      </c>
      <c r="F281" s="4">
        <f t="shared" si="116"/>
        <v>3.9859149438189537E-8</v>
      </c>
      <c r="G281" s="4">
        <f t="shared" si="117"/>
        <v>72.656543490843021</v>
      </c>
      <c r="H281" s="4">
        <f t="shared" si="118"/>
        <v>979264.21715320728</v>
      </c>
      <c r="I281" s="4">
        <f t="shared" si="119"/>
        <v>101314816.71087131</v>
      </c>
      <c r="J281" s="4">
        <f t="shared" si="120"/>
        <v>1111964124.5221138</v>
      </c>
      <c r="K281" s="4">
        <f t="shared" si="121"/>
        <v>3967726159.4520793</v>
      </c>
      <c r="L281" s="4">
        <f t="shared" si="122"/>
        <v>7771637363.8885117</v>
      </c>
      <c r="M281" s="4">
        <f t="shared" si="123"/>
        <v>10875240619.66581</v>
      </c>
      <c r="N281" s="4">
        <f t="shared" si="124"/>
        <v>12513081028.693789</v>
      </c>
      <c r="O281" s="4">
        <f t="shared" si="125"/>
        <v>12807041618.120491</v>
      </c>
      <c r="P281" s="4">
        <f t="shared" si="126"/>
        <v>12206120651.076963</v>
      </c>
      <c r="Q281" s="4">
        <f t="shared" si="127"/>
        <v>11135486219.578672</v>
      </c>
      <c r="R281" s="4">
        <f t="shared" si="128"/>
        <v>9890765006.982851</v>
      </c>
      <c r="S281" s="4">
        <f t="shared" si="129"/>
        <v>8645740029.3444405</v>
      </c>
    </row>
    <row r="282" spans="1:19">
      <c r="A282" s="14">
        <f t="shared" si="112"/>
        <v>0.35408964062181447</v>
      </c>
      <c r="B282" s="16">
        <f t="shared" si="113"/>
        <v>155250.90323398658</v>
      </c>
      <c r="C282" s="4"/>
      <c r="D282" s="4">
        <f t="shared" si="114"/>
        <v>1.9500810417044549E-79</v>
      </c>
      <c r="E282" s="4">
        <f t="shared" si="115"/>
        <v>5.7980934710129869E-22</v>
      </c>
      <c r="F282" s="4">
        <f t="shared" si="116"/>
        <v>7.2482607552721786E-4</v>
      </c>
      <c r="G282" s="4">
        <f t="shared" si="117"/>
        <v>7411.6933276336431</v>
      </c>
      <c r="H282" s="4">
        <f t="shared" si="118"/>
        <v>9281982.9307361282</v>
      </c>
      <c r="I282" s="4">
        <f t="shared" si="119"/>
        <v>285960330.15493554</v>
      </c>
      <c r="J282" s="4">
        <f t="shared" si="120"/>
        <v>1606822233.2481325</v>
      </c>
      <c r="K282" s="4">
        <f t="shared" si="121"/>
        <v>3865751096.9355927</v>
      </c>
      <c r="L282" s="4">
        <f t="shared" si="122"/>
        <v>5931206632.8069258</v>
      </c>
      <c r="M282" s="4">
        <f t="shared" si="123"/>
        <v>7088211023.0488644</v>
      </c>
      <c r="N282" s="4">
        <f t="shared" si="124"/>
        <v>7338240505.2470684</v>
      </c>
      <c r="O282" s="4">
        <f t="shared" si="125"/>
        <v>6982996796.4323168</v>
      </c>
      <c r="P282" s="4">
        <f t="shared" si="126"/>
        <v>6320973833.5673885</v>
      </c>
      <c r="Q282" s="4">
        <f t="shared" si="127"/>
        <v>5555383816.140954</v>
      </c>
      <c r="R282" s="4">
        <f t="shared" si="128"/>
        <v>4800390173.7513123</v>
      </c>
      <c r="S282" s="4">
        <f t="shared" si="129"/>
        <v>4110241946.0448565</v>
      </c>
    </row>
    <row r="283" spans="1:19">
      <c r="A283" s="14">
        <f t="shared" si="112"/>
        <v>0.3766676072534404</v>
      </c>
      <c r="B283" s="16">
        <f t="shared" si="113"/>
        <v>88714.801847992319</v>
      </c>
      <c r="C283" s="4"/>
      <c r="D283" s="4">
        <f t="shared" si="114"/>
        <v>4.7518368835945354E-60</v>
      </c>
      <c r="E283" s="4">
        <f t="shared" si="115"/>
        <v>2.9146881220819057E-15</v>
      </c>
      <c r="F283" s="4">
        <f t="shared" si="116"/>
        <v>0.33184026323667554</v>
      </c>
      <c r="G283" s="4">
        <f t="shared" si="117"/>
        <v>85413.690730378818</v>
      </c>
      <c r="H283" s="4">
        <f t="shared" si="118"/>
        <v>19779706.116577063</v>
      </c>
      <c r="I283" s="4">
        <f t="shared" si="119"/>
        <v>257723519.95806509</v>
      </c>
      <c r="J283" s="4">
        <f t="shared" si="120"/>
        <v>900061607.41443384</v>
      </c>
      <c r="K283" s="4">
        <f t="shared" si="121"/>
        <v>1636567378.6886747</v>
      </c>
      <c r="L283" s="4">
        <f t="shared" si="122"/>
        <v>2111057894.1255422</v>
      </c>
      <c r="M283" s="4">
        <f t="shared" si="123"/>
        <v>2255330450.1216979</v>
      </c>
      <c r="N283" s="4">
        <f t="shared" si="124"/>
        <v>2166111500.4716835</v>
      </c>
      <c r="O283" s="4">
        <f t="shared" si="125"/>
        <v>1957304654.6327376</v>
      </c>
      <c r="P283" s="4">
        <f t="shared" si="126"/>
        <v>1708038955.6547012</v>
      </c>
      <c r="Q283" s="4">
        <f t="shared" si="127"/>
        <v>1461903958.9279954</v>
      </c>
      <c r="R283" s="4">
        <f t="shared" si="128"/>
        <v>1238758239.3345513</v>
      </c>
      <c r="S283" s="4">
        <f t="shared" si="129"/>
        <v>1045194869.7528875</v>
      </c>
    </row>
    <row r="284" spans="1:19">
      <c r="A284" s="14">
        <f t="shared" si="112"/>
        <v>0.39881211810652395</v>
      </c>
      <c r="B284" s="16">
        <f t="shared" si="113"/>
        <v>145745.74589313028</v>
      </c>
      <c r="C284" s="4"/>
      <c r="D284" s="4">
        <f t="shared" si="114"/>
        <v>3.5857981096788024E-45</v>
      </c>
      <c r="E284" s="4">
        <f t="shared" si="115"/>
        <v>1.2701289888429427E-9</v>
      </c>
      <c r="F284" s="4">
        <f t="shared" si="116"/>
        <v>165.01720394894929</v>
      </c>
      <c r="G284" s="4">
        <f t="shared" si="117"/>
        <v>2907783.6085812654</v>
      </c>
      <c r="H284" s="4">
        <f t="shared" si="118"/>
        <v>196974530.32041684</v>
      </c>
      <c r="I284" s="4">
        <f t="shared" si="119"/>
        <v>1371410334.1174288</v>
      </c>
      <c r="J284" s="4">
        <f t="shared" si="120"/>
        <v>3387395729.321959</v>
      </c>
      <c r="K284" s="4">
        <f t="shared" si="121"/>
        <v>5023041538.1588964</v>
      </c>
      <c r="L284" s="4">
        <f t="shared" si="122"/>
        <v>5710354251.6328049</v>
      </c>
      <c r="M284" s="4">
        <f t="shared" si="123"/>
        <v>5622355907.259738</v>
      </c>
      <c r="N284" s="4">
        <f t="shared" si="124"/>
        <v>5112796649.4067001</v>
      </c>
      <c r="O284" s="4">
        <f t="shared" si="125"/>
        <v>4449080422.8749733</v>
      </c>
      <c r="P284" s="4">
        <f t="shared" si="126"/>
        <v>3780315648.3946614</v>
      </c>
      <c r="Q284" s="4">
        <f t="shared" si="127"/>
        <v>3173711697.8153095</v>
      </c>
      <c r="R284" s="4">
        <f t="shared" si="128"/>
        <v>2651237980.9024043</v>
      </c>
      <c r="S284" s="4">
        <f t="shared" si="129"/>
        <v>2213160780.7710228</v>
      </c>
    </row>
    <row r="285" spans="1:19">
      <c r="A285" s="14">
        <f t="shared" si="112"/>
        <v>0.42052317318106525</v>
      </c>
      <c r="B285" s="16">
        <f t="shared" si="113"/>
        <v>133072.20277198849</v>
      </c>
      <c r="C285" s="4"/>
      <c r="D285" s="4">
        <f t="shared" si="114"/>
        <v>1.6012439496991953E-34</v>
      </c>
      <c r="E285" s="4">
        <f t="shared" si="115"/>
        <v>7.5524313574008355E-6</v>
      </c>
      <c r="F285" s="4">
        <f t="shared" si="116"/>
        <v>6334.7258166538013</v>
      </c>
      <c r="G285" s="4">
        <f t="shared" si="117"/>
        <v>15172077.973649867</v>
      </c>
      <c r="H285" s="4">
        <f t="shared" si="118"/>
        <v>411703944.90809441</v>
      </c>
      <c r="I285" s="4">
        <f t="shared" si="119"/>
        <v>1797949983.8146679</v>
      </c>
      <c r="J285" s="4">
        <f t="shared" si="120"/>
        <v>3431846673.7780766</v>
      </c>
      <c r="K285" s="4">
        <f t="shared" si="121"/>
        <v>4372383588.3313551</v>
      </c>
      <c r="L285" s="4">
        <f t="shared" si="122"/>
        <v>4524578630.3810186</v>
      </c>
      <c r="M285" s="4">
        <f t="shared" si="123"/>
        <v>4192244405.4967265</v>
      </c>
      <c r="N285" s="4">
        <f t="shared" si="124"/>
        <v>3660375597.8123689</v>
      </c>
      <c r="O285" s="4">
        <f t="shared" si="125"/>
        <v>3097114425.5471301</v>
      </c>
      <c r="P285" s="4">
        <f t="shared" si="126"/>
        <v>2579856939.4910474</v>
      </c>
      <c r="Q285" s="4">
        <f t="shared" si="127"/>
        <v>2134996015.1744521</v>
      </c>
      <c r="R285" s="4">
        <f t="shared" si="128"/>
        <v>1764713024.6440125</v>
      </c>
      <c r="S285" s="4">
        <f t="shared" si="129"/>
        <v>1461437559.6977661</v>
      </c>
    </row>
    <row r="286" spans="1:19">
      <c r="A286" s="14">
        <f t="shared" si="112"/>
        <v>0.44180077247706423</v>
      </c>
      <c r="B286" s="16">
        <f t="shared" si="113"/>
        <v>41981.111588782085</v>
      </c>
      <c r="C286" s="4"/>
      <c r="D286" s="4">
        <f t="shared" si="114"/>
        <v>2.0947244562852554E-27</v>
      </c>
      <c r="E286" s="4">
        <f t="shared" si="115"/>
        <v>6.0133276742292468E-4</v>
      </c>
      <c r="F286" s="4">
        <f t="shared" si="116"/>
        <v>11001.68843485552</v>
      </c>
      <c r="G286" s="4">
        <f t="shared" si="117"/>
        <v>5798465.1531813098</v>
      </c>
      <c r="H286" s="4">
        <f t="shared" si="118"/>
        <v>78608134.626822352</v>
      </c>
      <c r="I286" s="4">
        <f t="shared" si="119"/>
        <v>240990948.58233833</v>
      </c>
      <c r="J286" s="4">
        <f t="shared" si="120"/>
        <v>378294946.22455549</v>
      </c>
      <c r="K286" s="4">
        <f t="shared" si="121"/>
        <v>429559467.7537244</v>
      </c>
      <c r="L286" s="4">
        <f t="shared" si="122"/>
        <v>413910037.25831813</v>
      </c>
      <c r="M286" s="4">
        <f t="shared" si="123"/>
        <v>366233597.93365759</v>
      </c>
      <c r="N286" s="4">
        <f t="shared" si="124"/>
        <v>310055941.45776075</v>
      </c>
      <c r="O286" s="4">
        <f t="shared" si="125"/>
        <v>256821976.70730495</v>
      </c>
      <c r="P286" s="4">
        <f t="shared" si="126"/>
        <v>210732792.13828605</v>
      </c>
      <c r="Q286" s="4">
        <f t="shared" si="127"/>
        <v>172504981.61161488</v>
      </c>
      <c r="R286" s="4">
        <f t="shared" si="128"/>
        <v>141444494.16663554</v>
      </c>
      <c r="S286" s="4">
        <f t="shared" si="129"/>
        <v>116431107.68400465</v>
      </c>
    </row>
    <row r="287" spans="1:19">
      <c r="A287" s="14">
        <f t="shared" si="112"/>
        <v>0.46264491599452084</v>
      </c>
      <c r="B287" s="16">
        <f t="shared" si="113"/>
        <v>77229.403394457608</v>
      </c>
      <c r="C287" s="4"/>
      <c r="D287" s="4">
        <f t="shared" si="114"/>
        <v>1.2494605784732851E-20</v>
      </c>
      <c r="E287" s="4">
        <f t="shared" si="115"/>
        <v>0.33952832095985391</v>
      </c>
      <c r="F287" s="4">
        <f t="shared" si="116"/>
        <v>324743.60913055175</v>
      </c>
      <c r="G287" s="4">
        <f t="shared" si="117"/>
        <v>53231087.136978082</v>
      </c>
      <c r="H287" s="4">
        <f t="shared" si="118"/>
        <v>422476675.05257386</v>
      </c>
      <c r="I287" s="4">
        <f t="shared" si="119"/>
        <v>985799885.87177956</v>
      </c>
      <c r="J287" s="4">
        <f t="shared" si="120"/>
        <v>1330769898.6469152</v>
      </c>
      <c r="K287" s="4">
        <f t="shared" si="121"/>
        <v>1382683794.7113383</v>
      </c>
      <c r="L287" s="4">
        <f t="shared" si="122"/>
        <v>1260975948.9348094</v>
      </c>
      <c r="M287" s="4">
        <f t="shared" si="123"/>
        <v>1076754348.0849915</v>
      </c>
      <c r="N287" s="4">
        <f t="shared" si="124"/>
        <v>890148913.01818466</v>
      </c>
      <c r="O287" s="4">
        <f t="shared" si="125"/>
        <v>725314895.81130672</v>
      </c>
      <c r="P287" s="4">
        <f t="shared" si="126"/>
        <v>588277410.14398098</v>
      </c>
      <c r="Q287" s="4">
        <f t="shared" si="127"/>
        <v>477530418.15702361</v>
      </c>
      <c r="R287" s="4">
        <f t="shared" si="128"/>
        <v>389126595.89358121</v>
      </c>
      <c r="S287" s="4">
        <f t="shared" si="129"/>
        <v>318823350.52620506</v>
      </c>
    </row>
    <row r="288" spans="1:19">
      <c r="A288" s="14">
        <f t="shared" si="112"/>
        <v>0.48305560373343526</v>
      </c>
      <c r="B288" s="16">
        <f t="shared" si="113"/>
        <v>70892.631833886728</v>
      </c>
      <c r="C288" s="4"/>
      <c r="D288" s="4">
        <f t="shared" si="114"/>
        <v>7.9255584980907649E-16</v>
      </c>
      <c r="E288" s="4">
        <f t="shared" si="115"/>
        <v>15.194691767050449</v>
      </c>
      <c r="F288" s="4">
        <f t="shared" si="116"/>
        <v>1440579.1108603827</v>
      </c>
      <c r="G288" s="4">
        <f t="shared" si="117"/>
        <v>94601285.608219475</v>
      </c>
      <c r="H288" s="4">
        <f t="shared" si="118"/>
        <v>493657448.64717078</v>
      </c>
      <c r="I288" s="4">
        <f t="shared" si="119"/>
        <v>930175357.21607208</v>
      </c>
      <c r="J288" s="4">
        <f t="shared" si="120"/>
        <v>1115749806.2537363</v>
      </c>
      <c r="K288" s="4">
        <f t="shared" si="121"/>
        <v>1081374773.704037</v>
      </c>
      <c r="L288" s="4">
        <f t="shared" si="122"/>
        <v>944588238.08300817</v>
      </c>
      <c r="M288" s="4">
        <f t="shared" si="123"/>
        <v>784436490.67453015</v>
      </c>
      <c r="N288" s="4">
        <f t="shared" si="124"/>
        <v>636515121.52526283</v>
      </c>
      <c r="O288" s="4">
        <f t="shared" si="125"/>
        <v>512023401.79785275</v>
      </c>
      <c r="P288" s="4">
        <f t="shared" si="126"/>
        <v>411523472.05110335</v>
      </c>
      <c r="Q288" s="4">
        <f t="shared" si="127"/>
        <v>331859510.76025164</v>
      </c>
      <c r="R288" s="4">
        <f t="shared" si="128"/>
        <v>269112436.97766393</v>
      </c>
      <c r="S288" s="4">
        <f t="shared" si="129"/>
        <v>219688813.05011997</v>
      </c>
    </row>
    <row r="289" spans="1:19">
      <c r="A289" s="14">
        <f t="shared" si="112"/>
        <v>0.5030328356938073</v>
      </c>
      <c r="B289" s="16">
        <f t="shared" si="113"/>
        <v>41585.063366246402</v>
      </c>
      <c r="C289" s="4"/>
      <c r="D289" s="4">
        <f t="shared" si="114"/>
        <v>1.965813554917069E-12</v>
      </c>
      <c r="E289" s="4">
        <f t="shared" si="115"/>
        <v>118.67200605240483</v>
      </c>
      <c r="F289" s="4">
        <f t="shared" si="116"/>
        <v>1795962.5550668456</v>
      </c>
      <c r="G289" s="4">
        <f t="shared" si="117"/>
        <v>57053582.896159358</v>
      </c>
      <c r="H289" s="4">
        <f t="shared" si="118"/>
        <v>213423370.91612157</v>
      </c>
      <c r="I289" s="4">
        <f t="shared" si="119"/>
        <v>339369877.68293554</v>
      </c>
      <c r="J289" s="4">
        <f t="shared" si="120"/>
        <v>370629816.41866231</v>
      </c>
      <c r="K289" s="4">
        <f t="shared" si="121"/>
        <v>339912193.10209882</v>
      </c>
      <c r="L289" s="4">
        <f t="shared" si="122"/>
        <v>286928565.27485049</v>
      </c>
      <c r="M289" s="4">
        <f t="shared" si="123"/>
        <v>233070651.85706615</v>
      </c>
      <c r="N289" s="4">
        <f t="shared" si="124"/>
        <v>186342588.11577088</v>
      </c>
      <c r="O289" s="4">
        <f t="shared" si="125"/>
        <v>148375155.5314694</v>
      </c>
      <c r="P289" s="4">
        <f t="shared" si="126"/>
        <v>118393976.98750523</v>
      </c>
      <c r="Q289" s="4">
        <f t="shared" si="127"/>
        <v>94977217.295663461</v>
      </c>
      <c r="R289" s="4">
        <f t="shared" si="128"/>
        <v>76722649.44209519</v>
      </c>
      <c r="S289" s="4">
        <f t="shared" si="129"/>
        <v>62451009.652813219</v>
      </c>
    </row>
    <row r="290" spans="1:19">
      <c r="A290" s="14">
        <f t="shared" si="112"/>
        <v>0.52257661187563709</v>
      </c>
      <c r="B290" s="16">
        <f t="shared" si="113"/>
        <v>52674.413597245446</v>
      </c>
      <c r="C290" s="4"/>
      <c r="D290" s="4">
        <f t="shared" si="114"/>
        <v>3.863410727804011E-9</v>
      </c>
      <c r="E290" s="4">
        <f t="shared" si="115"/>
        <v>2276.5983253642266</v>
      </c>
      <c r="F290" s="4">
        <f t="shared" si="116"/>
        <v>7885876.1272715935</v>
      </c>
      <c r="G290" s="4">
        <f t="shared" si="117"/>
        <v>139765815.65736693</v>
      </c>
      <c r="H290" s="4">
        <f t="shared" si="118"/>
        <v>400114182.6491285</v>
      </c>
      <c r="I290" s="4">
        <f t="shared" si="119"/>
        <v>555115932.34018588</v>
      </c>
      <c r="J290" s="4">
        <f t="shared" si="120"/>
        <v>562232808.41024113</v>
      </c>
      <c r="K290" s="4">
        <f t="shared" si="121"/>
        <v>493253102.42625129</v>
      </c>
      <c r="L290" s="4">
        <f t="shared" si="122"/>
        <v>405075500.20414239</v>
      </c>
      <c r="M290" s="4">
        <f t="shared" si="123"/>
        <v>323246670.0007509</v>
      </c>
      <c r="N290" s="4">
        <f t="shared" si="124"/>
        <v>255384382.6279918</v>
      </c>
      <c r="O290" s="4">
        <f t="shared" si="125"/>
        <v>201688822.04782981</v>
      </c>
      <c r="P290" s="4">
        <f t="shared" si="126"/>
        <v>160003638.71760526</v>
      </c>
      <c r="Q290" s="4">
        <f t="shared" si="127"/>
        <v>127819072.07341672</v>
      </c>
      <c r="R290" s="4">
        <f t="shared" si="128"/>
        <v>102932732.18385597</v>
      </c>
      <c r="S290" s="4">
        <f t="shared" si="129"/>
        <v>83590746.29820925</v>
      </c>
    </row>
    <row r="291" spans="1:19">
      <c r="A291" s="14">
        <f t="shared" si="112"/>
        <v>0.54168693227892462</v>
      </c>
      <c r="B291" s="16">
        <f t="shared" si="113"/>
        <v>11881.4466760704</v>
      </c>
      <c r="C291" s="4"/>
      <c r="D291" s="4">
        <f t="shared" si="114"/>
        <v>6.1933004072221037E-8</v>
      </c>
      <c r="E291" s="4">
        <f t="shared" si="115"/>
        <v>848.53455695585751</v>
      </c>
      <c r="F291" s="4">
        <f t="shared" si="116"/>
        <v>886963.32373672386</v>
      </c>
      <c r="G291" s="4">
        <f t="shared" si="117"/>
        <v>9784427.160541039</v>
      </c>
      <c r="H291" s="4">
        <f t="shared" si="118"/>
        <v>22538382.70877533</v>
      </c>
      <c r="I291" s="4">
        <f t="shared" si="119"/>
        <v>27989524.999370232</v>
      </c>
      <c r="J291" s="4">
        <f t="shared" si="120"/>
        <v>26664316.482403949</v>
      </c>
      <c r="K291" s="4">
        <f t="shared" si="121"/>
        <v>22564440.011459205</v>
      </c>
      <c r="L291" s="4">
        <f t="shared" si="122"/>
        <v>18121263.337793309</v>
      </c>
      <c r="M291" s="4">
        <f t="shared" si="123"/>
        <v>14253363.438154563</v>
      </c>
      <c r="N291" s="4">
        <f t="shared" si="124"/>
        <v>11152739.597660627</v>
      </c>
      <c r="O291" s="4">
        <f t="shared" si="125"/>
        <v>8749338.1376739163</v>
      </c>
      <c r="P291" s="4">
        <f t="shared" si="126"/>
        <v>6908366.2871576119</v>
      </c>
      <c r="Q291" s="4">
        <f t="shared" si="127"/>
        <v>5499954.4369205693</v>
      </c>
      <c r="R291" s="4">
        <f t="shared" si="128"/>
        <v>4417972.668158005</v>
      </c>
      <c r="S291" s="4">
        <f t="shared" si="129"/>
        <v>3581014.9043060774</v>
      </c>
    </row>
    <row r="292" spans="1:19">
      <c r="A292" s="14">
        <f t="shared" si="112"/>
        <v>0.56036379690366966</v>
      </c>
      <c r="B292" s="16">
        <f t="shared" si="113"/>
        <v>60199.32982542336</v>
      </c>
      <c r="C292" s="4"/>
      <c r="D292" s="4">
        <f t="shared" si="114"/>
        <v>1.7469347529414886E-4</v>
      </c>
      <c r="E292" s="4">
        <f t="shared" si="115"/>
        <v>109223.05652139882</v>
      </c>
      <c r="F292" s="4">
        <f t="shared" si="116"/>
        <v>42707572.678582989</v>
      </c>
      <c r="G292" s="4">
        <f t="shared" si="117"/>
        <v>319249301.54966921</v>
      </c>
      <c r="H292" s="4">
        <f t="shared" si="118"/>
        <v>615239863.85470867</v>
      </c>
      <c r="I292" s="4">
        <f t="shared" si="119"/>
        <v>697618927.6585325</v>
      </c>
      <c r="J292" s="4">
        <f t="shared" si="120"/>
        <v>632009931.77640474</v>
      </c>
      <c r="K292" s="4">
        <f t="shared" si="121"/>
        <v>519237247.83262753</v>
      </c>
      <c r="L292" s="4">
        <f t="shared" si="122"/>
        <v>409417953.30111849</v>
      </c>
      <c r="M292" s="4">
        <f t="shared" si="123"/>
        <v>318236864.68778759</v>
      </c>
      <c r="N292" s="4">
        <f t="shared" si="124"/>
        <v>247042042.45173642</v>
      </c>
      <c r="O292" s="4">
        <f t="shared" si="125"/>
        <v>192747809.01211494</v>
      </c>
      <c r="P292" s="4">
        <f t="shared" si="126"/>
        <v>151603372.9049806</v>
      </c>
      <c r="Q292" s="4">
        <f t="shared" si="127"/>
        <v>120358351.67672299</v>
      </c>
      <c r="R292" s="4">
        <f t="shared" si="128"/>
        <v>96481127.004832357</v>
      </c>
      <c r="S292" s="4">
        <f t="shared" si="129"/>
        <v>78082042.571731657</v>
      </c>
    </row>
    <row r="293" spans="1:19">
      <c r="A293" s="14">
        <f t="shared" si="112"/>
        <v>0.57860720574987257</v>
      </c>
      <c r="B293" s="16">
        <f t="shared" si="113"/>
        <v>22178.70046199808</v>
      </c>
      <c r="C293" s="4"/>
      <c r="D293" s="4">
        <f t="shared" si="114"/>
        <v>1.1397814520058922E-3</v>
      </c>
      <c r="E293" s="4">
        <f t="shared" si="115"/>
        <v>55254.650694612639</v>
      </c>
      <c r="F293" s="4">
        <f t="shared" si="116"/>
        <v>9568497.9545276351</v>
      </c>
      <c r="G293" s="4">
        <f t="shared" si="117"/>
        <v>51818486.048969254</v>
      </c>
      <c r="H293" s="4">
        <f t="shared" si="118"/>
        <v>86144907.86391148</v>
      </c>
      <c r="I293" s="4">
        <f t="shared" si="119"/>
        <v>90591397.344389126</v>
      </c>
      <c r="J293" s="4">
        <f t="shared" si="120"/>
        <v>78724830.048264116</v>
      </c>
      <c r="K293" s="4">
        <f t="shared" si="121"/>
        <v>63111485.673687793</v>
      </c>
      <c r="L293" s="4">
        <f t="shared" si="122"/>
        <v>49013297.248277947</v>
      </c>
      <c r="M293" s="4">
        <f t="shared" si="123"/>
        <v>37725565.662099026</v>
      </c>
      <c r="N293" s="4">
        <f t="shared" si="124"/>
        <v>29094016.168021396</v>
      </c>
      <c r="O293" s="4">
        <f t="shared" si="125"/>
        <v>22597220.867454585</v>
      </c>
      <c r="P293" s="4">
        <f t="shared" si="126"/>
        <v>17716678.752725422</v>
      </c>
      <c r="Q293" s="4">
        <f t="shared" si="127"/>
        <v>14032730.296399936</v>
      </c>
      <c r="R293" s="4">
        <f t="shared" si="128"/>
        <v>11229610.23968746</v>
      </c>
      <c r="S293" s="4">
        <f t="shared" si="129"/>
        <v>9076427.9152756575</v>
      </c>
    </row>
    <row r="294" spans="1:19">
      <c r="A294" s="14">
        <f t="shared" si="112"/>
        <v>0.5964171588175331</v>
      </c>
      <c r="B294" s="16">
        <f t="shared" si="113"/>
        <v>30099.66491271168</v>
      </c>
      <c r="C294" s="4"/>
      <c r="D294" s="4">
        <f t="shared" si="114"/>
        <v>5.2378857350029895E-2</v>
      </c>
      <c r="E294" s="4">
        <f t="shared" si="115"/>
        <v>300014.76204176899</v>
      </c>
      <c r="F294" s="4">
        <f t="shared" si="116"/>
        <v>26312921.598513555</v>
      </c>
      <c r="G294" s="4">
        <f t="shared" si="117"/>
        <v>108864259.46120168</v>
      </c>
      <c r="H294" s="4">
        <f t="shared" si="118"/>
        <v>159967285.88663781</v>
      </c>
      <c r="I294" s="4">
        <f t="shared" si="119"/>
        <v>157965200.68869412</v>
      </c>
      <c r="J294" s="4">
        <f t="shared" si="120"/>
        <v>132581754.76896371</v>
      </c>
      <c r="K294" s="4">
        <f t="shared" si="121"/>
        <v>104133089.15800121</v>
      </c>
      <c r="L294" s="4">
        <f t="shared" si="122"/>
        <v>79851892.506357193</v>
      </c>
      <c r="M294" s="4">
        <f t="shared" si="123"/>
        <v>60960332.339367948</v>
      </c>
      <c r="N294" s="4">
        <f t="shared" si="124"/>
        <v>46755494.885580197</v>
      </c>
      <c r="O294" s="4">
        <f t="shared" si="125"/>
        <v>36177691.028015509</v>
      </c>
      <c r="P294" s="4">
        <f t="shared" si="126"/>
        <v>28288200.151109759</v>
      </c>
      <c r="Q294" s="4">
        <f t="shared" si="127"/>
        <v>22362669.661546543</v>
      </c>
      <c r="R294" s="4">
        <f t="shared" si="128"/>
        <v>17870019.186780784</v>
      </c>
      <c r="S294" s="4">
        <f t="shared" si="129"/>
        <v>14428088.077821856</v>
      </c>
    </row>
    <row r="295" spans="1:19">
      <c r="A295" s="14">
        <f t="shared" si="112"/>
        <v>0.61379365610665138</v>
      </c>
      <c r="B295" s="16">
        <f t="shared" si="113"/>
        <v>18218.218236641285</v>
      </c>
      <c r="C295" s="4"/>
      <c r="D295" s="4">
        <f t="shared" si="114"/>
        <v>0.28318850941414087</v>
      </c>
      <c r="E295" s="4">
        <f t="shared" si="115"/>
        <v>268718.90958687937</v>
      </c>
      <c r="F295" s="4">
        <f t="shared" si="116"/>
        <v>13293341.294348378</v>
      </c>
      <c r="G295" s="4">
        <f t="shared" si="117"/>
        <v>43846034.492113866</v>
      </c>
      <c r="H295" s="4">
        <f t="shared" si="118"/>
        <v>58071062.651847459</v>
      </c>
      <c r="I295" s="4">
        <f t="shared" si="119"/>
        <v>54386077.024648681</v>
      </c>
      <c r="J295" s="4">
        <f t="shared" si="120"/>
        <v>44330003.380995795</v>
      </c>
      <c r="K295" s="4">
        <f t="shared" si="121"/>
        <v>34223015.770851582</v>
      </c>
      <c r="L295" s="4">
        <f t="shared" si="122"/>
        <v>25964355.844841469</v>
      </c>
      <c r="M295" s="4">
        <f t="shared" si="123"/>
        <v>19685357.344924167</v>
      </c>
      <c r="N295" s="4">
        <f t="shared" si="124"/>
        <v>15028759.051115591</v>
      </c>
      <c r="O295" s="4">
        <f t="shared" si="125"/>
        <v>11591728.237620402</v>
      </c>
      <c r="P295" s="4">
        <f t="shared" si="126"/>
        <v>9043444.5420255084</v>
      </c>
      <c r="Q295" s="4">
        <f t="shared" si="127"/>
        <v>7137462.815107326</v>
      </c>
      <c r="R295" s="4">
        <f t="shared" si="128"/>
        <v>5696687.4963551201</v>
      </c>
      <c r="S295" s="4">
        <f t="shared" si="129"/>
        <v>4595295.8725195182</v>
      </c>
    </row>
    <row r="296" spans="1:19">
      <c r="A296" s="14">
        <f t="shared" si="112"/>
        <v>0.63073669761722728</v>
      </c>
      <c r="B296" s="16">
        <f t="shared" si="113"/>
        <v>20594.507571855363</v>
      </c>
      <c r="C296" s="4"/>
      <c r="D296" s="4">
        <f t="shared" si="114"/>
        <v>3.4941070502501961</v>
      </c>
      <c r="E296" s="4">
        <f t="shared" si="115"/>
        <v>722230.05571730132</v>
      </c>
      <c r="F296" s="4">
        <f t="shared" si="116"/>
        <v>21988069.454118714</v>
      </c>
      <c r="G296" s="4">
        <f t="shared" si="117"/>
        <v>59847887.947370112</v>
      </c>
      <c r="H296" s="4">
        <f t="shared" si="118"/>
        <v>72582412.054960698</v>
      </c>
      <c r="I296" s="4">
        <f t="shared" si="119"/>
        <v>64991931.749717019</v>
      </c>
      <c r="J296" s="4">
        <f t="shared" si="120"/>
        <v>51676461.846873313</v>
      </c>
      <c r="K296" s="4">
        <f t="shared" si="121"/>
        <v>39315917.001012422</v>
      </c>
      <c r="L296" s="4">
        <f t="shared" si="122"/>
        <v>29559464.776336905</v>
      </c>
      <c r="M296" s="4">
        <f t="shared" si="123"/>
        <v>22280359.119495444</v>
      </c>
      <c r="N296" s="4">
        <f t="shared" si="124"/>
        <v>16943450.40134342</v>
      </c>
      <c r="O296" s="4">
        <f t="shared" si="125"/>
        <v>13033300.334172292</v>
      </c>
      <c r="P296" s="4">
        <f t="shared" si="126"/>
        <v>10148698.287584985</v>
      </c>
      <c r="Q296" s="4">
        <f t="shared" si="127"/>
        <v>7998707.6266885335</v>
      </c>
      <c r="R296" s="4">
        <f t="shared" si="128"/>
        <v>6377568.5368903279</v>
      </c>
      <c r="S296" s="4">
        <f t="shared" si="129"/>
        <v>5140594.2410981981</v>
      </c>
    </row>
    <row r="297" spans="1:19">
      <c r="A297" s="14">
        <f t="shared" si="112"/>
        <v>0.64724628334926093</v>
      </c>
      <c r="B297" s="16">
        <f t="shared" si="113"/>
        <v>5148.6268929638409</v>
      </c>
      <c r="C297" s="4"/>
      <c r="D297" s="4">
        <f t="shared" si="114"/>
        <v>1.4923736546544824</v>
      </c>
      <c r="E297" s="4">
        <f t="shared" si="115"/>
        <v>84028.250944096435</v>
      </c>
      <c r="F297" s="4">
        <f t="shared" si="116"/>
        <v>1690590.0528636333</v>
      </c>
      <c r="G297" s="4">
        <f t="shared" si="117"/>
        <v>3905751.400577364</v>
      </c>
      <c r="H297" s="4">
        <f t="shared" si="118"/>
        <v>4393905.5379688255</v>
      </c>
      <c r="I297" s="4">
        <f t="shared" si="119"/>
        <v>3786511.6375801945</v>
      </c>
      <c r="J297" s="4">
        <f t="shared" si="120"/>
        <v>2947655.6725339545</v>
      </c>
      <c r="K297" s="4">
        <f t="shared" si="121"/>
        <v>2214819.0190126533</v>
      </c>
      <c r="L297" s="4">
        <f t="shared" si="122"/>
        <v>1652387.6409546956</v>
      </c>
      <c r="M297" s="4">
        <f t="shared" si="123"/>
        <v>1239281.7100787563</v>
      </c>
      <c r="N297" s="4">
        <f t="shared" si="124"/>
        <v>939288.39043951861</v>
      </c>
      <c r="O297" s="4">
        <f t="shared" si="125"/>
        <v>720860.08285243018</v>
      </c>
      <c r="P297" s="4">
        <f t="shared" si="126"/>
        <v>560400.97397318331</v>
      </c>
      <c r="Q297" s="4">
        <f t="shared" si="127"/>
        <v>441159.82065097691</v>
      </c>
      <c r="R297" s="4">
        <f t="shared" si="128"/>
        <v>351441.50886889268</v>
      </c>
      <c r="S297" s="4">
        <f t="shared" si="129"/>
        <v>283091.73197186016</v>
      </c>
    </row>
    <row r="298" spans="1:19">
      <c r="A298" s="14">
        <f t="shared" si="112"/>
        <v>0.66332241330275232</v>
      </c>
      <c r="B298" s="16">
        <f t="shared" si="113"/>
        <v>25743.134464819206</v>
      </c>
      <c r="C298" s="4"/>
      <c r="D298" s="4">
        <f t="shared" si="114"/>
        <v>191.98156053709505</v>
      </c>
      <c r="E298" s="4">
        <f t="shared" si="115"/>
        <v>3539471.2994047794</v>
      </c>
      <c r="F298" s="4">
        <f t="shared" si="116"/>
        <v>49901083.10867288</v>
      </c>
      <c r="G298" s="4">
        <f t="shared" si="117"/>
        <v>100151064.27772492</v>
      </c>
      <c r="H298" s="4">
        <f t="shared" si="118"/>
        <v>105629097.3830664</v>
      </c>
      <c r="I298" s="4">
        <f t="shared" si="119"/>
        <v>88082027.589801013</v>
      </c>
      <c r="J298" s="4">
        <f t="shared" si="120"/>
        <v>67333343.377085671</v>
      </c>
      <c r="K298" s="4">
        <f t="shared" si="121"/>
        <v>50054563.114823006</v>
      </c>
      <c r="L298" s="4">
        <f t="shared" si="122"/>
        <v>37096897.546751395</v>
      </c>
      <c r="M298" s="4">
        <f t="shared" si="123"/>
        <v>27703516.341194525</v>
      </c>
      <c r="N298" s="4">
        <f t="shared" si="124"/>
        <v>20937187.868105765</v>
      </c>
      <c r="O298" s="4">
        <f t="shared" si="125"/>
        <v>16036568.029682081</v>
      </c>
      <c r="P298" s="4">
        <f t="shared" si="126"/>
        <v>12449488.068789393</v>
      </c>
      <c r="Q298" s="4">
        <f t="shared" si="127"/>
        <v>9790585.4656694122</v>
      </c>
      <c r="R298" s="4">
        <f t="shared" si="128"/>
        <v>7793653.2096984377</v>
      </c>
      <c r="S298" s="4">
        <f t="shared" si="129"/>
        <v>6274387.612191407</v>
      </c>
    </row>
    <row r="299" spans="1:19">
      <c r="A299" s="14">
        <f t="shared" si="112"/>
        <v>0.67896508747770135</v>
      </c>
      <c r="B299" s="16">
        <f t="shared" si="113"/>
        <v>43565.304478924802</v>
      </c>
      <c r="C299" s="4"/>
      <c r="D299" s="4">
        <f t="shared" si="114"/>
        <v>2237.668577733858</v>
      </c>
      <c r="E299" s="4">
        <f t="shared" si="115"/>
        <v>15735496.893410647</v>
      </c>
      <c r="F299" s="4">
        <f t="shared" si="116"/>
        <v>163200159.403101</v>
      </c>
      <c r="G299" s="4">
        <f t="shared" si="117"/>
        <v>290067996.34788048</v>
      </c>
      <c r="H299" s="4">
        <f t="shared" si="118"/>
        <v>289360585.96537834</v>
      </c>
      <c r="I299" s="4">
        <f t="shared" si="119"/>
        <v>234536694.51203299</v>
      </c>
      <c r="J299" s="4">
        <f t="shared" si="120"/>
        <v>176497344.19880137</v>
      </c>
      <c r="K299" s="4">
        <f t="shared" si="121"/>
        <v>129998693.52290842</v>
      </c>
      <c r="L299" s="4">
        <f t="shared" si="122"/>
        <v>95795862.00583759</v>
      </c>
      <c r="M299" s="4">
        <f t="shared" si="123"/>
        <v>71275062.000098124</v>
      </c>
      <c r="N299" s="4">
        <f t="shared" si="124"/>
        <v>53733587.02224499</v>
      </c>
      <c r="O299" s="4">
        <f t="shared" si="125"/>
        <v>41086332.590068519</v>
      </c>
      <c r="P299" s="4">
        <f t="shared" si="126"/>
        <v>31857572.598464314</v>
      </c>
      <c r="Q299" s="4">
        <f t="shared" si="127"/>
        <v>25031684.636343092</v>
      </c>
      <c r="R299" s="4">
        <f t="shared" si="128"/>
        <v>19913251.761349145</v>
      </c>
      <c r="S299" s="4">
        <f t="shared" si="129"/>
        <v>16023667.372539248</v>
      </c>
    </row>
    <row r="300" spans="1:19">
      <c r="A300" s="14">
        <f t="shared" si="112"/>
        <v>0.694174305874108</v>
      </c>
      <c r="B300" s="16">
        <f t="shared" si="113"/>
        <v>14653.784233820163</v>
      </c>
      <c r="C300" s="4"/>
      <c r="D300" s="4">
        <f t="shared" si="114"/>
        <v>847.66765159461886</v>
      </c>
      <c r="E300" s="4">
        <f t="shared" si="115"/>
        <v>2582571.2998269922</v>
      </c>
      <c r="F300" s="4">
        <f t="shared" si="116"/>
        <v>20520444.903784279</v>
      </c>
      <c r="G300" s="4">
        <f t="shared" si="117"/>
        <v>32822761.315887</v>
      </c>
      <c r="H300" s="4">
        <f t="shared" si="118"/>
        <v>31197790.225865781</v>
      </c>
      <c r="I300" s="4">
        <f t="shared" si="119"/>
        <v>24671367.487405472</v>
      </c>
      <c r="J300" s="4">
        <f t="shared" si="120"/>
        <v>18314964.153589636</v>
      </c>
      <c r="K300" s="4">
        <f t="shared" si="121"/>
        <v>13382112.020297861</v>
      </c>
      <c r="L300" s="4">
        <f t="shared" si="122"/>
        <v>9812392.8509451263</v>
      </c>
      <c r="M300" s="4">
        <f t="shared" si="123"/>
        <v>7277323.7325274106</v>
      </c>
      <c r="N300" s="4">
        <f t="shared" si="124"/>
        <v>5474529.9990464905</v>
      </c>
      <c r="O300" s="4">
        <f t="shared" si="125"/>
        <v>4179793.970138222</v>
      </c>
      <c r="P300" s="4">
        <f t="shared" si="126"/>
        <v>3237537.3805313762</v>
      </c>
      <c r="Q300" s="4">
        <f t="shared" si="127"/>
        <v>2541924.3444177778</v>
      </c>
      <c r="R300" s="4">
        <f t="shared" si="128"/>
        <v>2021024.0108965808</v>
      </c>
      <c r="S300" s="4">
        <f t="shared" si="129"/>
        <v>1625580.6095407156</v>
      </c>
    </row>
    <row r="301" spans="1:19">
      <c r="A301" s="14">
        <f t="shared" si="112"/>
        <v>0.70895006849197251</v>
      </c>
      <c r="B301" s="16">
        <f t="shared" si="113"/>
        <v>53862.558264852487</v>
      </c>
      <c r="C301" s="4"/>
      <c r="D301" s="4">
        <f t="shared" si="114"/>
        <v>32564.200372591571</v>
      </c>
      <c r="E301" s="4">
        <f t="shared" si="115"/>
        <v>47842197.046703644</v>
      </c>
      <c r="F301" s="4">
        <f t="shared" si="116"/>
        <v>301336545.38185591</v>
      </c>
      <c r="G301" s="4">
        <f t="shared" si="117"/>
        <v>439654083.88582689</v>
      </c>
      <c r="H301" s="4">
        <f t="shared" si="118"/>
        <v>400641656.79839152</v>
      </c>
      <c r="I301" s="4">
        <f t="shared" si="119"/>
        <v>310094070.79662216</v>
      </c>
      <c r="J301" s="4">
        <f t="shared" si="120"/>
        <v>227482990.39397946</v>
      </c>
      <c r="K301" s="4">
        <f t="shared" si="121"/>
        <v>165055904.20093793</v>
      </c>
      <c r="L301" s="4">
        <f t="shared" si="122"/>
        <v>120503600.60611349</v>
      </c>
      <c r="M301" s="4">
        <f t="shared" si="123"/>
        <v>89121229.005286306</v>
      </c>
      <c r="N301" s="4">
        <f t="shared" si="124"/>
        <v>66917957.218334317</v>
      </c>
      <c r="O301" s="4">
        <f t="shared" si="125"/>
        <v>51025771.393761359</v>
      </c>
      <c r="P301" s="4">
        <f t="shared" si="126"/>
        <v>39486842.134490125</v>
      </c>
      <c r="Q301" s="4">
        <f t="shared" si="127"/>
        <v>30982242.826507896</v>
      </c>
      <c r="R301" s="4">
        <f t="shared" si="128"/>
        <v>24621221.364795174</v>
      </c>
      <c r="S301" s="4">
        <f t="shared" si="129"/>
        <v>19796450.045168869</v>
      </c>
    </row>
    <row r="302" spans="1:19">
      <c r="A302" s="14">
        <f t="shared" si="112"/>
        <v>0.72329237533129453</v>
      </c>
      <c r="B302" s="16">
        <f t="shared" si="113"/>
        <v>5148.6268929638409</v>
      </c>
      <c r="C302" s="4"/>
      <c r="D302" s="4">
        <f t="shared" si="114"/>
        <v>737.26961496652029</v>
      </c>
      <c r="E302" s="4">
        <f t="shared" si="115"/>
        <v>571816.96943520824</v>
      </c>
      <c r="F302" s="4">
        <f t="shared" si="116"/>
        <v>2938508.7238289639</v>
      </c>
      <c r="G302" s="4">
        <f t="shared" si="117"/>
        <v>3955608.3087040824</v>
      </c>
      <c r="H302" s="4">
        <f t="shared" si="118"/>
        <v>3473972.8378965789</v>
      </c>
      <c r="I302" s="4">
        <f t="shared" si="119"/>
        <v>2638700.1839388967</v>
      </c>
      <c r="J302" s="4">
        <f t="shared" si="120"/>
        <v>1915703.3917801201</v>
      </c>
      <c r="K302" s="4">
        <f t="shared" si="121"/>
        <v>1381499.8368504914</v>
      </c>
      <c r="L302" s="4">
        <f t="shared" si="122"/>
        <v>1004782.35584503</v>
      </c>
      <c r="M302" s="4">
        <f t="shared" si="123"/>
        <v>741290.44688202604</v>
      </c>
      <c r="N302" s="4">
        <f t="shared" si="124"/>
        <v>555695.99113532947</v>
      </c>
      <c r="O302" s="4">
        <f t="shared" si="125"/>
        <v>423245.82685873413</v>
      </c>
      <c r="P302" s="4">
        <f t="shared" si="126"/>
        <v>327271.13655424636</v>
      </c>
      <c r="Q302" s="4">
        <f t="shared" si="127"/>
        <v>256635.33094302035</v>
      </c>
      <c r="R302" s="4">
        <f t="shared" si="128"/>
        <v>203857.83099076783</v>
      </c>
      <c r="S302" s="4">
        <f t="shared" si="129"/>
        <v>163857.22174886652</v>
      </c>
    </row>
    <row r="303" spans="1:19">
      <c r="A303" s="14">
        <f t="shared" si="112"/>
        <v>0.73720122639207442</v>
      </c>
      <c r="B303" s="16">
        <f t="shared" si="113"/>
        <v>28911.520245104646</v>
      </c>
      <c r="C303" s="4"/>
      <c r="D303" s="4">
        <f t="shared" si="114"/>
        <v>51270.29177286171</v>
      </c>
      <c r="E303" s="4">
        <f t="shared" si="115"/>
        <v>22671905.342500396</v>
      </c>
      <c r="F303" s="4">
        <f t="shared" si="116"/>
        <v>97417256.566826522</v>
      </c>
      <c r="G303" s="4">
        <f t="shared" si="117"/>
        <v>122169677.78139493</v>
      </c>
      <c r="H303" s="4">
        <f t="shared" si="118"/>
        <v>103866752.0705083</v>
      </c>
      <c r="I303" s="4">
        <f t="shared" si="119"/>
        <v>77598153.037058085</v>
      </c>
      <c r="J303" s="4">
        <f t="shared" si="120"/>
        <v>55823451.879380628</v>
      </c>
      <c r="K303" s="4">
        <f t="shared" si="121"/>
        <v>40040562.482533261</v>
      </c>
      <c r="L303" s="4">
        <f t="shared" si="122"/>
        <v>29024991.025865145</v>
      </c>
      <c r="M303" s="4">
        <f t="shared" si="123"/>
        <v>21367418.61217526</v>
      </c>
      <c r="N303" s="4">
        <f t="shared" si="124"/>
        <v>15994628.052684255</v>
      </c>
      <c r="O303" s="4">
        <f t="shared" si="125"/>
        <v>12170188.554200463</v>
      </c>
      <c r="P303" s="4">
        <f t="shared" si="126"/>
        <v>9403866.0161589794</v>
      </c>
      <c r="Q303" s="4">
        <f t="shared" si="127"/>
        <v>7370446.4499770617</v>
      </c>
      <c r="R303" s="4">
        <f t="shared" si="128"/>
        <v>5852499.0293880617</v>
      </c>
      <c r="S303" s="4">
        <f t="shared" si="129"/>
        <v>4702803.3067770293</v>
      </c>
    </row>
    <row r="304" spans="1:19">
      <c r="A304" s="14">
        <f t="shared" si="112"/>
        <v>0.75067662167431193</v>
      </c>
      <c r="B304" s="16">
        <f t="shared" si="113"/>
        <v>7128.8680056422409</v>
      </c>
      <c r="C304" s="4"/>
      <c r="D304" s="4">
        <f t="shared" si="114"/>
        <v>6225.7687117004025</v>
      </c>
      <c r="E304" s="4">
        <f t="shared" si="115"/>
        <v>1676444.3901251631</v>
      </c>
      <c r="F304" s="4">
        <f t="shared" si="116"/>
        <v>6150622.6718977708</v>
      </c>
      <c r="G304" s="4">
        <f t="shared" si="117"/>
        <v>7245875.1013661819</v>
      </c>
      <c r="H304" s="4">
        <f t="shared" si="118"/>
        <v>5986260.1240123501</v>
      </c>
      <c r="I304" s="4">
        <f t="shared" si="119"/>
        <v>4407412.464636608</v>
      </c>
      <c r="J304" s="4">
        <f t="shared" si="120"/>
        <v>3145150.6819665404</v>
      </c>
      <c r="K304" s="4">
        <f t="shared" si="121"/>
        <v>2245224.8723136787</v>
      </c>
      <c r="L304" s="4">
        <f t="shared" si="122"/>
        <v>1622752.5136494027</v>
      </c>
      <c r="M304" s="4">
        <f t="shared" si="123"/>
        <v>1192354.8087351851</v>
      </c>
      <c r="N304" s="4">
        <f t="shared" si="124"/>
        <v>891403.30327367992</v>
      </c>
      <c r="O304" s="4">
        <f t="shared" si="125"/>
        <v>677666.12212723168</v>
      </c>
      <c r="P304" s="4">
        <f t="shared" si="126"/>
        <v>523304.9445875024</v>
      </c>
      <c r="Q304" s="4">
        <f t="shared" si="127"/>
        <v>409964.97427674494</v>
      </c>
      <c r="R304" s="4">
        <f t="shared" si="128"/>
        <v>325424.3534221946</v>
      </c>
      <c r="S304" s="4">
        <f t="shared" si="129"/>
        <v>261431.05006119463</v>
      </c>
    </row>
    <row r="305" spans="1:19">
      <c r="A305" s="14">
        <f t="shared" si="112"/>
        <v>0.76371856117800707</v>
      </c>
      <c r="B305" s="16">
        <f t="shared" si="113"/>
        <v>71288.68005642241</v>
      </c>
      <c r="C305" s="4"/>
      <c r="D305" s="4">
        <f t="shared" si="114"/>
        <v>1142386.6713347479</v>
      </c>
      <c r="E305" s="4">
        <f t="shared" si="115"/>
        <v>198219385.73633727</v>
      </c>
      <c r="F305" s="4">
        <f t="shared" si="116"/>
        <v>632239954.66417754</v>
      </c>
      <c r="G305" s="4">
        <f t="shared" si="117"/>
        <v>704683698.51649714</v>
      </c>
      <c r="H305" s="4">
        <f t="shared" si="118"/>
        <v>567583744.54758477</v>
      </c>
      <c r="I305" s="4">
        <f t="shared" si="119"/>
        <v>412510484.71707475</v>
      </c>
      <c r="J305" s="4">
        <f t="shared" si="120"/>
        <v>292270606.68584418</v>
      </c>
      <c r="K305" s="4">
        <f t="shared" si="121"/>
        <v>207765721.53511837</v>
      </c>
      <c r="L305" s="4">
        <f t="shared" si="122"/>
        <v>149772731.4293122</v>
      </c>
      <c r="M305" s="4">
        <f t="shared" si="123"/>
        <v>109863513.94667891</v>
      </c>
      <c r="N305" s="4">
        <f t="shared" si="124"/>
        <v>82041190.84256041</v>
      </c>
      <c r="O305" s="4">
        <f t="shared" si="125"/>
        <v>62321138.509140916</v>
      </c>
      <c r="P305" s="4">
        <f t="shared" si="126"/>
        <v>48098903.056841768</v>
      </c>
      <c r="Q305" s="4">
        <f t="shared" si="127"/>
        <v>37666383.6642076</v>
      </c>
      <c r="R305" s="4">
        <f t="shared" si="128"/>
        <v>29890240.695235055</v>
      </c>
      <c r="S305" s="4">
        <f t="shared" si="129"/>
        <v>24007146.067044444</v>
      </c>
    </row>
    <row r="306" spans="1:19">
      <c r="A306" s="14">
        <f t="shared" si="112"/>
        <v>0.77632704490316007</v>
      </c>
      <c r="B306" s="16">
        <f t="shared" si="113"/>
        <v>13465.639566213122</v>
      </c>
      <c r="C306" s="4"/>
      <c r="D306" s="4">
        <f t="shared" si="114"/>
        <v>69540.192851838568</v>
      </c>
      <c r="E306" s="4">
        <f t="shared" si="115"/>
        <v>8164286.7395375157</v>
      </c>
      <c r="F306" s="4">
        <f t="shared" si="116"/>
        <v>22994109.647325363</v>
      </c>
      <c r="G306" s="4">
        <f t="shared" si="117"/>
        <v>24397390.806493603</v>
      </c>
      <c r="H306" s="4">
        <f t="shared" si="118"/>
        <v>19212144.950615253</v>
      </c>
      <c r="I306" s="4">
        <f t="shared" si="119"/>
        <v>13803295.214442404</v>
      </c>
      <c r="J306" s="4">
        <f t="shared" si="120"/>
        <v>9717861.2548676413</v>
      </c>
      <c r="K306" s="4">
        <f t="shared" si="121"/>
        <v>6882293.0788393645</v>
      </c>
      <c r="L306" s="4">
        <f t="shared" si="122"/>
        <v>4949763.0761376126</v>
      </c>
      <c r="M306" s="4">
        <f t="shared" si="123"/>
        <v>3625384.4998153313</v>
      </c>
      <c r="N306" s="4">
        <f t="shared" si="124"/>
        <v>2704560.9277522056</v>
      </c>
      <c r="O306" s="4">
        <f t="shared" si="125"/>
        <v>2053050.6207845765</v>
      </c>
      <c r="P306" s="4">
        <f t="shared" si="126"/>
        <v>1583750.5307862882</v>
      </c>
      <c r="Q306" s="4">
        <f t="shared" si="127"/>
        <v>1239799.9387204733</v>
      </c>
      <c r="R306" s="4">
        <f t="shared" si="128"/>
        <v>983588.61180219322</v>
      </c>
      <c r="S306" s="4">
        <f t="shared" si="129"/>
        <v>789840.30015193054</v>
      </c>
    </row>
    <row r="307" spans="1:19">
      <c r="A307" s="14">
        <f t="shared" si="112"/>
        <v>0.78850207284977059</v>
      </c>
      <c r="B307" s="16">
        <f t="shared" si="113"/>
        <v>39208.774031032328</v>
      </c>
      <c r="C307" s="4"/>
      <c r="D307" s="4">
        <f t="shared" si="114"/>
        <v>944705.30465504632</v>
      </c>
      <c r="E307" s="4">
        <f t="shared" si="115"/>
        <v>78294893.033457562</v>
      </c>
      <c r="F307" s="4">
        <f t="shared" si="116"/>
        <v>197358953.60012567</v>
      </c>
      <c r="G307" s="4">
        <f t="shared" si="117"/>
        <v>200409463.41707024</v>
      </c>
      <c r="H307" s="4">
        <f t="shared" si="118"/>
        <v>154671749.38604361</v>
      </c>
      <c r="I307" s="4">
        <f t="shared" si="119"/>
        <v>109992239.28576985</v>
      </c>
      <c r="J307" s="4">
        <f t="shared" si="120"/>
        <v>76999411.090008706</v>
      </c>
      <c r="K307" s="4">
        <f t="shared" si="121"/>
        <v>54350059.137604199</v>
      </c>
      <c r="L307" s="4">
        <f t="shared" si="122"/>
        <v>39007936.745644316</v>
      </c>
      <c r="M307" s="4">
        <f t="shared" si="123"/>
        <v>28532656.169401377</v>
      </c>
      <c r="N307" s="4">
        <f t="shared" si="124"/>
        <v>21266518.686027218</v>
      </c>
      <c r="O307" s="4">
        <f t="shared" si="125"/>
        <v>16133602.778932087</v>
      </c>
      <c r="P307" s="4">
        <f t="shared" si="126"/>
        <v>12440243.229929084</v>
      </c>
      <c r="Q307" s="4">
        <f t="shared" si="127"/>
        <v>9735460.3091795892</v>
      </c>
      <c r="R307" s="4">
        <f t="shared" si="128"/>
        <v>7721774.0856445087</v>
      </c>
      <c r="S307" s="4">
        <f t="shared" si="129"/>
        <v>6199644.9774856316</v>
      </c>
    </row>
    <row r="308" spans="1:19">
      <c r="A308" s="14">
        <f t="shared" si="112"/>
        <v>0.80024364501783896</v>
      </c>
      <c r="B308" s="16">
        <f t="shared" si="113"/>
        <v>10297.253785927682</v>
      </c>
      <c r="C308" s="4"/>
      <c r="D308" s="4">
        <f t="shared" si="114"/>
        <v>98881.190323289513</v>
      </c>
      <c r="E308" s="4">
        <f t="shared" si="115"/>
        <v>6002708.8724045865</v>
      </c>
      <c r="F308" s="4">
        <f t="shared" si="116"/>
        <v>13702676.136394648</v>
      </c>
      <c r="G308" s="4">
        <f t="shared" si="117"/>
        <v>13378997.023787528</v>
      </c>
      <c r="H308" s="4">
        <f t="shared" si="118"/>
        <v>10141532.903882725</v>
      </c>
      <c r="I308" s="4">
        <f t="shared" si="119"/>
        <v>7146137.7900364129</v>
      </c>
      <c r="J308" s="4">
        <f t="shared" si="120"/>
        <v>4977317.8827191256</v>
      </c>
      <c r="K308" s="4">
        <f t="shared" si="121"/>
        <v>3502772.4285521293</v>
      </c>
      <c r="L308" s="4">
        <f t="shared" si="122"/>
        <v>2509353.6283856197</v>
      </c>
      <c r="M308" s="4">
        <f t="shared" si="123"/>
        <v>1833294.4212285599</v>
      </c>
      <c r="N308" s="4">
        <f t="shared" si="124"/>
        <v>1365334.69000818</v>
      </c>
      <c r="O308" s="4">
        <f t="shared" si="125"/>
        <v>1035224.5695566126</v>
      </c>
      <c r="P308" s="4">
        <f t="shared" si="126"/>
        <v>797925.94849757524</v>
      </c>
      <c r="Q308" s="4">
        <f t="shared" si="127"/>
        <v>624262.925227753</v>
      </c>
      <c r="R308" s="4">
        <f t="shared" si="128"/>
        <v>495036.93821679719</v>
      </c>
      <c r="S308" s="4">
        <f t="shared" si="129"/>
        <v>397392.19646620785</v>
      </c>
    </row>
    <row r="309" spans="1:19">
      <c r="A309" s="14">
        <f t="shared" si="112"/>
        <v>0.81155176140736485</v>
      </c>
      <c r="B309" s="16">
        <f t="shared" si="113"/>
        <v>53070.461819781121</v>
      </c>
      <c r="C309" s="4"/>
      <c r="D309" s="4">
        <f t="shared" si="114"/>
        <v>3801869.6154058934</v>
      </c>
      <c r="E309" s="4">
        <f t="shared" si="115"/>
        <v>174610311.69454521</v>
      </c>
      <c r="F309" s="4">
        <f t="shared" si="116"/>
        <v>364699844.45393628</v>
      </c>
      <c r="G309" s="4">
        <f t="shared" si="117"/>
        <v>343780045.78207976</v>
      </c>
      <c r="H309" s="4">
        <f t="shared" si="118"/>
        <v>256424451.42497423</v>
      </c>
      <c r="I309" s="4">
        <f t="shared" si="119"/>
        <v>179208111.82754987</v>
      </c>
      <c r="J309" s="4">
        <f t="shared" si="120"/>
        <v>124253585.15208893</v>
      </c>
      <c r="K309" s="4">
        <f t="shared" si="121"/>
        <v>87209543.420047313</v>
      </c>
      <c r="L309" s="4">
        <f t="shared" si="122"/>
        <v>62372671.832027189</v>
      </c>
      <c r="M309" s="4">
        <f t="shared" si="123"/>
        <v>45519733.8156844</v>
      </c>
      <c r="N309" s="4">
        <f t="shared" si="124"/>
        <v>33876255.605967619</v>
      </c>
      <c r="O309" s="4">
        <f t="shared" si="125"/>
        <v>25672975.794233888</v>
      </c>
      <c r="P309" s="4">
        <f t="shared" si="126"/>
        <v>19781186.575842407</v>
      </c>
      <c r="Q309" s="4">
        <f t="shared" si="127"/>
        <v>15472032.525869824</v>
      </c>
      <c r="R309" s="4">
        <f t="shared" si="128"/>
        <v>12266941.609284185</v>
      </c>
      <c r="S309" s="4">
        <f t="shared" si="129"/>
        <v>9845937.8313898277</v>
      </c>
    </row>
    <row r="310" spans="1:19" ht="17.25" thickBot="1">
      <c r="A310" s="14">
        <f t="shared" si="112"/>
        <v>0.82242642201834859</v>
      </c>
      <c r="B310" s="16">
        <f t="shared" si="113"/>
        <v>45149.497369067518</v>
      </c>
      <c r="C310" s="4"/>
      <c r="D310" s="4">
        <f t="shared" si="114"/>
        <v>3822213.3765893201</v>
      </c>
      <c r="E310" s="4">
        <f t="shared" si="115"/>
        <v>136637805.61341605</v>
      </c>
      <c r="F310" s="4">
        <f t="shared" si="116"/>
        <v>263497227.0432629</v>
      </c>
      <c r="G310" s="4">
        <f t="shared" si="117"/>
        <v>240660116.36967263</v>
      </c>
      <c r="H310" s="4">
        <f t="shared" si="118"/>
        <v>176927330.46246216</v>
      </c>
      <c r="I310" s="4">
        <f t="shared" si="119"/>
        <v>122740327.19877735</v>
      </c>
      <c r="J310" s="4">
        <f t="shared" si="120"/>
        <v>84755287.240805164</v>
      </c>
      <c r="K310" s="4">
        <f t="shared" si="121"/>
        <v>59344265.250261426</v>
      </c>
      <c r="L310" s="4">
        <f t="shared" si="122"/>
        <v>42380180.116849281</v>
      </c>
      <c r="M310" s="4">
        <f t="shared" si="123"/>
        <v>30899436.147139043</v>
      </c>
      <c r="N310" s="4">
        <f t="shared" si="124"/>
        <v>22980883.926385891</v>
      </c>
      <c r="O310" s="4">
        <f t="shared" si="125"/>
        <v>17408236.226523623</v>
      </c>
      <c r="P310" s="4">
        <f t="shared" si="126"/>
        <v>13408941.138948279</v>
      </c>
      <c r="Q310" s="4">
        <f t="shared" si="127"/>
        <v>10485539.730831753</v>
      </c>
      <c r="R310" s="4">
        <f t="shared" si="128"/>
        <v>8312025.1794292806</v>
      </c>
      <c r="S310" s="4">
        <f t="shared" si="129"/>
        <v>6670723.0807097172</v>
      </c>
    </row>
    <row r="311" spans="1:19" ht="17.25" thickBot="1">
      <c r="A311" s="6"/>
      <c r="B311" s="7"/>
      <c r="C311" s="7" t="s">
        <v>23</v>
      </c>
      <c r="D311" s="15">
        <f>SUM(D270:D310)</f>
        <v>9973676.5227847341</v>
      </c>
      <c r="E311" s="15">
        <f t="shared" ref="E311:R311" si="130">SUM(E270:E310)</f>
        <v>698092023.95632851</v>
      </c>
      <c r="F311" s="15">
        <f t="shared" si="130"/>
        <v>2263870005.8282313</v>
      </c>
      <c r="G311" s="15">
        <f t="shared" si="130"/>
        <v>3489315923.1154604</v>
      </c>
      <c r="H311" s="15">
        <f t="shared" si="130"/>
        <v>5391073544.8929663</v>
      </c>
      <c r="I311" s="15">
        <f t="shared" si="130"/>
        <v>9562750072.5471153</v>
      </c>
      <c r="J311" s="15">
        <f t="shared" si="130"/>
        <v>16721164144.023895</v>
      </c>
      <c r="K311" s="15">
        <f t="shared" si="130"/>
        <v>27612774561.327465</v>
      </c>
      <c r="L311" s="15">
        <f t="shared" si="130"/>
        <v>43931964730.342377</v>
      </c>
      <c r="M311" s="15">
        <f t="shared" si="130"/>
        <v>67678308351.860916</v>
      </c>
      <c r="N311" s="15">
        <f t="shared" si="130"/>
        <v>99720319652.087738</v>
      </c>
      <c r="O311" s="15">
        <f t="shared" si="130"/>
        <v>139077237603.63516</v>
      </c>
      <c r="P311" s="15">
        <f t="shared" si="130"/>
        <v>183206289139.96057</v>
      </c>
      <c r="Q311" s="15">
        <f t="shared" si="130"/>
        <v>228676341412.71872</v>
      </c>
      <c r="R311" s="15">
        <f t="shared" si="130"/>
        <v>271931707180.67892</v>
      </c>
      <c r="S311" s="20">
        <f>SUM(S269:S310)</f>
        <v>309907666369.81506</v>
      </c>
    </row>
    <row r="312" spans="1:19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>
      <c r="A314" s="14">
        <f>A270</f>
        <v>4.9344490316004082E-2</v>
      </c>
      <c r="B314" s="16">
        <f>B270</f>
        <v>22970.796907069445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1.6766515271227086E-298</v>
      </c>
    </row>
    <row r="315" spans="1:19">
      <c r="A315" s="14">
        <f t="shared" ref="A315:A354" si="131">A271</f>
        <v>7.7123926290137618E-2</v>
      </c>
      <c r="B315" s="16">
        <f t="shared" ref="B315:B354" si="132">B271</f>
        <v>44753.449146531842</v>
      </c>
      <c r="C315" s="4"/>
      <c r="D315" s="4">
        <f t="shared" ref="D315:D354" si="133">$B$4*(B315^2)*($D$312^2*(2*PI())^4*A315^-5/4/PI()/$D$5^4*EXP((-1/PI())*(2*PI()/$D$5)^4*A315^-4))</f>
        <v>0</v>
      </c>
      <c r="E315" s="4">
        <f t="shared" ref="E315:E354" si="134">$B$4*(B315^2)*($D$312^2*(2*PI())^4*A315^-5/4/PI()/$E$5^4*EXP((-1/PI())*(2*PI()/$E$5)^4*A315^-4))</f>
        <v>0</v>
      </c>
      <c r="F315" s="4">
        <f t="shared" ref="F315:F354" si="135">$B$4*(B315^2)*($D$312^2*(2*PI())^4*A315^-5/4/PI()/$F$5^4*EXP((-1/PI())*(2*PI()/$F$5)^4*A315^-4))</f>
        <v>0</v>
      </c>
      <c r="G315" s="4">
        <f t="shared" ref="G315:G354" si="136">$B$4*(B315^2)*($D$312^2*(2*PI())^4*A315^-5/4/PI()/$G$5^4*EXP((-1/PI())*(2*PI()/$G$5)^4*A315^-4))</f>
        <v>0</v>
      </c>
      <c r="H315" s="4">
        <f t="shared" ref="H315:H354" si="137">$B$4*(B315^2)*($D$312^2*(2*PI())^4*A315^-5/4/PI()/$H$5^4*EXP((-1/PI())*(2*PI()/$H$5)^4*A315^-4))</f>
        <v>0</v>
      </c>
      <c r="I315" s="4">
        <f t="shared" ref="I315:I354" si="138">$B$4*(B315^2)*($D$312^2*(2*PI())^4*A315^-5/4/PI()/$I$5^4*EXP((-1/PI())*(2*PI()/$I$5)^4*A315^-4))</f>
        <v>0</v>
      </c>
      <c r="J315" s="4">
        <f t="shared" ref="J315:J354" si="139">$B$4*(B315^2)*($D$312^2*(2*PI())^4*A315^-5/4/PI()/$J$5^4*EXP((-1/PI())*(2*PI()/$J$5)^4*A315^-4))</f>
        <v>0</v>
      </c>
      <c r="K315" s="4">
        <f t="shared" ref="K315:K354" si="140">$B$4*(B315^2)*($D$312^2*(2*PI())^4*A315^-5/4/PI()/$K$5^4*EXP((-1/PI())*(2*PI()/$K$5)^4*A315^-4))</f>
        <v>0</v>
      </c>
      <c r="L315" s="4">
        <f t="shared" ref="L315:L354" si="141">$B$4*(B315^2)*($D$312^2*(2*PI())^4*A315^-5/4/PI()/$L$5^4*EXP((-1/PI())*(2*PI()/$L$5)^4*A315^-4))</f>
        <v>0</v>
      </c>
      <c r="M315" s="4">
        <f t="shared" ref="M315:M354" si="142">$B$4*(B315^2)*($D$312^2*(2*PI())^4*A315^-5/4/PI()/$M$5^4*EXP((-1/PI())*(2*PI()/$M$5)^4*A315^-4))</f>
        <v>2.1402031189734786E-237</v>
      </c>
      <c r="N315" s="4">
        <f t="shared" ref="N315:N354" si="143">$B$4*(B315^2)*($D$312^2*(2*PI())^4*A315^-5/4/PI()/$N$5^4*EXP((-1/PI())*(2*PI()/$N$5)^4*A315^-4))</f>
        <v>1.9479604221909247E-171</v>
      </c>
      <c r="O315" s="4">
        <f t="shared" ref="O315:O354" si="144">$B$4*(B315^2)*($D$312^2*(2*PI())^4*A315^-5/4/PI()/$O$5^4*EXP((-1/PI())*(2*PI()/$O$5)^4*A315^-4))</f>
        <v>5.5831417934066262E-126</v>
      </c>
      <c r="P315" s="4">
        <f t="shared" ref="P315:P354" si="145">$B$4*(B315^2)*($D$312^2*(2*PI())^4*A315^-5/4/PI()/$P$5^4*EXP((-1/PI())*(2*PI()/$P$5)^4*A315^-4))</f>
        <v>7.7149009950314096E-94</v>
      </c>
      <c r="Q315" s="4">
        <f t="shared" ref="Q315:Q354" si="146">$B$4*(B315^2)*($D$312^2*(2*PI())^4*A315^-5/4/PI()/$Q$5^4*EXP((-1/PI())*(2*PI()/$Q$5)^4*A315^-4))</f>
        <v>1.3271002252145443E-70</v>
      </c>
      <c r="R315" s="4">
        <f t="shared" ref="R315:R354" si="147">$B$4*(B315^2)*($D$312^2*(2*PI())^4*A315^-5/4/PI()/$R$5^4*EXP((-1/PI())*(2*PI()/$R$5)^4*A315^-4))</f>
        <v>1.7821407536628136E-53</v>
      </c>
      <c r="S315" s="4">
        <f t="shared" ref="S315:S354" si="148">$B$4*(B315^2)*($D$312^2*(2*PI())^4*A315^-5/4/PI()/$S$5^4*EXP((-1/PI())*(2*PI()/$S$5)^4*A315^-4))</f>
        <v>1.245932214419929E-40</v>
      </c>
    </row>
    <row r="316" spans="1:19">
      <c r="A316" s="14">
        <f t="shared" si="131"/>
        <v>0.10446990648572885</v>
      </c>
      <c r="B316" s="16">
        <f t="shared" si="132"/>
        <v>83566.174955028502</v>
      </c>
      <c r="C316" s="4"/>
      <c r="D316" s="4">
        <f t="shared" si="133"/>
        <v>0</v>
      </c>
      <c r="E316" s="4">
        <f t="shared" si="134"/>
        <v>0</v>
      </c>
      <c r="F316" s="4">
        <f t="shared" si="135"/>
        <v>0</v>
      </c>
      <c r="G316" s="4">
        <f t="shared" si="136"/>
        <v>0</v>
      </c>
      <c r="H316" s="4">
        <f t="shared" si="137"/>
        <v>0</v>
      </c>
      <c r="I316" s="4">
        <f t="shared" si="138"/>
        <v>0</v>
      </c>
      <c r="J316" s="4">
        <f t="shared" si="139"/>
        <v>1.1301205605858789E-209</v>
      </c>
      <c r="K316" s="4">
        <f t="shared" si="140"/>
        <v>1.3860547671772973E-136</v>
      </c>
      <c r="L316" s="4">
        <f t="shared" si="141"/>
        <v>2.3729582094950474E-91</v>
      </c>
      <c r="M316" s="4">
        <f t="shared" si="142"/>
        <v>3.635982505076343E-62</v>
      </c>
      <c r="N316" s="4">
        <f t="shared" si="143"/>
        <v>1.1431091191577647E-42</v>
      </c>
      <c r="O316" s="4">
        <f t="shared" si="144"/>
        <v>2.9698597894711583E-29</v>
      </c>
      <c r="P316" s="4">
        <f t="shared" si="145"/>
        <v>8.6652642310653583E-20</v>
      </c>
      <c r="Q316" s="4">
        <f t="shared" si="146"/>
        <v>5.7937233825472832E-13</v>
      </c>
      <c r="R316" s="4">
        <f t="shared" si="147"/>
        <v>6.005405860108559E-8</v>
      </c>
      <c r="S316" s="4">
        <f t="shared" si="148"/>
        <v>3.3560042441334976E-4</v>
      </c>
    </row>
    <row r="317" spans="1:19">
      <c r="A317" s="14">
        <f t="shared" si="131"/>
        <v>0.13138243090277779</v>
      </c>
      <c r="B317" s="16">
        <f t="shared" si="132"/>
        <v>144161.55300298752</v>
      </c>
      <c r="C317" s="4"/>
      <c r="D317" s="4">
        <f t="shared" si="133"/>
        <v>0</v>
      </c>
      <c r="E317" s="4">
        <f t="shared" si="134"/>
        <v>0</v>
      </c>
      <c r="F317" s="4">
        <f t="shared" si="135"/>
        <v>0</v>
      </c>
      <c r="G317" s="4">
        <f t="shared" si="136"/>
        <v>0</v>
      </c>
      <c r="H317" s="4">
        <f t="shared" si="137"/>
        <v>9.4071497678247076E-216</v>
      </c>
      <c r="I317" s="4">
        <f t="shared" si="138"/>
        <v>5.880473640602982E-126</v>
      </c>
      <c r="J317" s="4">
        <f t="shared" si="139"/>
        <v>2.1011612112730487E-76</v>
      </c>
      <c r="K317" s="4">
        <f t="shared" si="140"/>
        <v>2.7360321231244558E-47</v>
      </c>
      <c r="L317" s="4">
        <f t="shared" si="141"/>
        <v>2.6637427609968082E-29</v>
      </c>
      <c r="M317" s="4">
        <f t="shared" si="142"/>
        <v>1.0141845194935519E-17</v>
      </c>
      <c r="N317" s="4">
        <f t="shared" si="143"/>
        <v>5.2537531541679699E-10</v>
      </c>
      <c r="O317" s="4">
        <f t="shared" si="144"/>
        <v>1.0204713579160913E-4</v>
      </c>
      <c r="P317" s="4">
        <f t="shared" si="145"/>
        <v>0.52862873027652146</v>
      </c>
      <c r="Q317" s="4">
        <f t="shared" si="146"/>
        <v>243.49820966304139</v>
      </c>
      <c r="R317" s="4">
        <f t="shared" si="147"/>
        <v>21391.850278605951</v>
      </c>
      <c r="S317" s="4">
        <f t="shared" si="148"/>
        <v>589352.03055739228</v>
      </c>
    </row>
    <row r="318" spans="1:19">
      <c r="A318" s="14">
        <f t="shared" si="131"/>
        <v>0.15786149954128442</v>
      </c>
      <c r="B318" s="16">
        <f t="shared" si="132"/>
        <v>257827.39287072769</v>
      </c>
      <c r="C318" s="4"/>
      <c r="D318" s="4">
        <f t="shared" si="133"/>
        <v>0</v>
      </c>
      <c r="E318" s="4">
        <f t="shared" si="134"/>
        <v>0</v>
      </c>
      <c r="F318" s="4">
        <f t="shared" si="135"/>
        <v>0</v>
      </c>
      <c r="G318" s="4">
        <f t="shared" si="136"/>
        <v>3.2511452920814572E-181</v>
      </c>
      <c r="H318" s="4">
        <f t="shared" si="137"/>
        <v>9.323250547992302E-97</v>
      </c>
      <c r="I318" s="4">
        <f t="shared" si="138"/>
        <v>8.6890241717930357E-54</v>
      </c>
      <c r="J318" s="4">
        <f t="shared" si="139"/>
        <v>4.1032985867226575E-30</v>
      </c>
      <c r="K318" s="4">
        <f t="shared" si="140"/>
        <v>3.100186460233435E-16</v>
      </c>
      <c r="L318" s="4">
        <f t="shared" si="141"/>
        <v>1.0956675548526208E-7</v>
      </c>
      <c r="M318" s="4">
        <f t="shared" si="142"/>
        <v>3.3151670077189874E-2</v>
      </c>
      <c r="N318" s="4">
        <f t="shared" si="143"/>
        <v>141.95975659816986</v>
      </c>
      <c r="O318" s="4">
        <f t="shared" si="144"/>
        <v>42153.634813792341</v>
      </c>
      <c r="P318" s="4">
        <f t="shared" si="145"/>
        <v>2221492.8041210584</v>
      </c>
      <c r="Q318" s="4">
        <f t="shared" si="146"/>
        <v>36980310.852032222</v>
      </c>
      <c r="R318" s="4">
        <f t="shared" si="147"/>
        <v>280139258.16380155</v>
      </c>
      <c r="S318" s="4">
        <f t="shared" si="148"/>
        <v>1224904332.7147226</v>
      </c>
    </row>
    <row r="319" spans="1:19">
      <c r="A319" s="14">
        <f t="shared" si="131"/>
        <v>0.18390711240124874</v>
      </c>
      <c r="B319" s="16">
        <f t="shared" si="132"/>
        <v>407533.62098921486</v>
      </c>
      <c r="C319" s="4"/>
      <c r="D319" s="4">
        <f t="shared" si="133"/>
        <v>0</v>
      </c>
      <c r="E319" s="4">
        <f t="shared" si="134"/>
        <v>0</v>
      </c>
      <c r="F319" s="4">
        <f t="shared" si="135"/>
        <v>2.4720641837929866E-192</v>
      </c>
      <c r="G319" s="4">
        <f t="shared" si="136"/>
        <v>2.6298814508340591E-92</v>
      </c>
      <c r="H319" s="4">
        <f t="shared" si="137"/>
        <v>1.4366152141967666E-46</v>
      </c>
      <c r="I319" s="4">
        <f t="shared" si="138"/>
        <v>2.4297058563248729E-23</v>
      </c>
      <c r="J319" s="4">
        <f t="shared" si="139"/>
        <v>1.4114519279673562E-10</v>
      </c>
      <c r="K319" s="4">
        <f t="shared" si="140"/>
        <v>4.0228974129297461E-3</v>
      </c>
      <c r="L319" s="4">
        <f t="shared" si="141"/>
        <v>148.96020005857198</v>
      </c>
      <c r="M319" s="4">
        <f t="shared" si="142"/>
        <v>120875.15653171687</v>
      </c>
      <c r="N319" s="4">
        <f t="shared" si="143"/>
        <v>9835820.4456695095</v>
      </c>
      <c r="O319" s="4">
        <f t="shared" si="144"/>
        <v>189867509.45250052</v>
      </c>
      <c r="P319" s="4">
        <f t="shared" si="145"/>
        <v>1446249535.7485034</v>
      </c>
      <c r="Q319" s="4">
        <f t="shared" si="146"/>
        <v>5938007169.1076012</v>
      </c>
      <c r="R319" s="4">
        <f t="shared" si="147"/>
        <v>16007908956.163078</v>
      </c>
      <c r="S319" s="4">
        <f t="shared" si="148"/>
        <v>32214514083.288097</v>
      </c>
    </row>
    <row r="320" spans="1:19">
      <c r="A320" s="14">
        <f t="shared" si="131"/>
        <v>0.20951926948267074</v>
      </c>
      <c r="B320" s="16">
        <f t="shared" si="132"/>
        <v>473673.67415267334</v>
      </c>
      <c r="C320" s="4"/>
      <c r="D320" s="4">
        <f t="shared" si="133"/>
        <v>0</v>
      </c>
      <c r="E320" s="4">
        <f t="shared" si="134"/>
        <v>5.8585937808877195E-259</v>
      </c>
      <c r="F320" s="4">
        <f t="shared" si="135"/>
        <v>7.7398463871351109E-109</v>
      </c>
      <c r="G320" s="4">
        <f t="shared" si="136"/>
        <v>1.4039149448362774E-49</v>
      </c>
      <c r="H320" s="4">
        <f t="shared" si="137"/>
        <v>1.5714775038225098E-22</v>
      </c>
      <c r="I320" s="4">
        <f t="shared" si="138"/>
        <v>7.8768090570246522E-9</v>
      </c>
      <c r="J320" s="4">
        <f t="shared" si="139"/>
        <v>0.24813037753967915</v>
      </c>
      <c r="K320" s="4">
        <f t="shared" si="140"/>
        <v>5614.0946644356573</v>
      </c>
      <c r="L320" s="4">
        <f t="shared" si="141"/>
        <v>2494380.8202313227</v>
      </c>
      <c r="M320" s="4">
        <f t="shared" si="142"/>
        <v>116159591.86563112</v>
      </c>
      <c r="N320" s="4">
        <f t="shared" si="143"/>
        <v>1395695243.3776186</v>
      </c>
      <c r="O320" s="4">
        <f t="shared" si="144"/>
        <v>7202870750.1175632</v>
      </c>
      <c r="P320" s="4">
        <f t="shared" si="145"/>
        <v>21570499874.554848</v>
      </c>
      <c r="Q320" s="4">
        <f t="shared" si="146"/>
        <v>45064912615.636345</v>
      </c>
      <c r="R320" s="4">
        <f t="shared" si="147"/>
        <v>73783766797.482864</v>
      </c>
      <c r="S320" s="4">
        <f t="shared" si="148"/>
        <v>102098151227.4353</v>
      </c>
    </row>
    <row r="321" spans="1:19">
      <c r="A321" s="14">
        <f t="shared" si="131"/>
        <v>0.23469797078555044</v>
      </c>
      <c r="B321" s="16">
        <f t="shared" si="132"/>
        <v>437237.23767939076</v>
      </c>
      <c r="C321" s="4"/>
      <c r="D321" s="4">
        <f t="shared" si="133"/>
        <v>0</v>
      </c>
      <c r="E321" s="4">
        <f t="shared" si="134"/>
        <v>8.6266234199961888E-160</v>
      </c>
      <c r="F321" s="4">
        <f t="shared" si="135"/>
        <v>1.4258074261471223E-64</v>
      </c>
      <c r="G321" s="4">
        <f t="shared" si="136"/>
        <v>4.8388173772362204E-27</v>
      </c>
      <c r="H321" s="4">
        <f t="shared" si="137"/>
        <v>5.935855797874039E-10</v>
      </c>
      <c r="I321" s="4">
        <f t="shared" si="138"/>
        <v>0.24852731800649108</v>
      </c>
      <c r="J321" s="4">
        <f t="shared" si="139"/>
        <v>12224.823782263409</v>
      </c>
      <c r="K321" s="4">
        <f t="shared" si="140"/>
        <v>6159071.4070168985</v>
      </c>
      <c r="L321" s="4">
        <f t="shared" si="141"/>
        <v>259095273.2799547</v>
      </c>
      <c r="M321" s="4">
        <f t="shared" si="142"/>
        <v>2630590234.034142</v>
      </c>
      <c r="N321" s="4">
        <f t="shared" si="143"/>
        <v>11403471476.84553</v>
      </c>
      <c r="O321" s="4">
        <f t="shared" si="144"/>
        <v>29134323331.394707</v>
      </c>
      <c r="P321" s="4">
        <f t="shared" si="145"/>
        <v>53048921115.152405</v>
      </c>
      <c r="Q321" s="4">
        <f t="shared" si="146"/>
        <v>77316764337.818909</v>
      </c>
      <c r="R321" s="4">
        <f t="shared" si="147"/>
        <v>97044643365.034576</v>
      </c>
      <c r="S321" s="4">
        <f t="shared" si="148"/>
        <v>109985920766.48677</v>
      </c>
    </row>
    <row r="322" spans="1:19">
      <c r="A322" s="14">
        <f t="shared" si="131"/>
        <v>0.25944321630988787</v>
      </c>
      <c r="B322" s="16">
        <f t="shared" si="132"/>
        <v>384958.87230468105</v>
      </c>
      <c r="C322" s="4"/>
      <c r="D322" s="4">
        <f t="shared" si="133"/>
        <v>0</v>
      </c>
      <c r="E322" s="4">
        <f t="shared" si="134"/>
        <v>6.4280745693604625E-103</v>
      </c>
      <c r="F322" s="4">
        <f t="shared" si="135"/>
        <v>2.8759178220868837E-39</v>
      </c>
      <c r="G322" s="4">
        <f t="shared" si="136"/>
        <v>3.1369244283316611E-14</v>
      </c>
      <c r="H322" s="4">
        <f t="shared" si="137"/>
        <v>7.217702461068733E-3</v>
      </c>
      <c r="I322" s="4">
        <f t="shared" si="138"/>
        <v>3634.9218240895825</v>
      </c>
      <c r="J322" s="4">
        <f t="shared" si="139"/>
        <v>4352382.5079820054</v>
      </c>
      <c r="K322" s="4">
        <f t="shared" si="140"/>
        <v>246012901.63252601</v>
      </c>
      <c r="L322" s="4">
        <f t="shared" si="141"/>
        <v>2668584954.8964243</v>
      </c>
      <c r="M322" s="4">
        <f t="shared" si="142"/>
        <v>11285780258.085876</v>
      </c>
      <c r="N322" s="4">
        <f t="shared" si="143"/>
        <v>27223607973.686649</v>
      </c>
      <c r="O322" s="4">
        <f t="shared" si="144"/>
        <v>46424525583.693794</v>
      </c>
      <c r="P322" s="4">
        <f t="shared" si="145"/>
        <v>63500543856.785889</v>
      </c>
      <c r="Q322" s="4">
        <f t="shared" si="146"/>
        <v>75241899011.421921</v>
      </c>
      <c r="R322" s="4">
        <f t="shared" si="147"/>
        <v>81057248135.951553</v>
      </c>
      <c r="S322" s="4">
        <f t="shared" si="148"/>
        <v>81905333530.400787</v>
      </c>
    </row>
    <row r="323" spans="1:19">
      <c r="A323" s="14">
        <f t="shared" si="131"/>
        <v>0.28375500605568299</v>
      </c>
      <c r="B323" s="16">
        <f t="shared" si="132"/>
        <v>303768.9866848666</v>
      </c>
      <c r="C323" s="4"/>
      <c r="D323" s="4">
        <f t="shared" si="133"/>
        <v>2.2139869508759853E-208</v>
      </c>
      <c r="E323" s="4">
        <f t="shared" si="134"/>
        <v>2.1341318593351594E-68</v>
      </c>
      <c r="F323" s="4">
        <f t="shared" si="135"/>
        <v>5.1012918454520073E-24</v>
      </c>
      <c r="G323" s="4">
        <f t="shared" si="136"/>
        <v>1.3132797252114383E-6</v>
      </c>
      <c r="H323" s="4">
        <f t="shared" si="137"/>
        <v>96.374696199480994</v>
      </c>
      <c r="I323" s="4">
        <f t="shared" si="138"/>
        <v>800755.88867767004</v>
      </c>
      <c r="J323" s="4">
        <f t="shared" si="139"/>
        <v>99218715.805475101</v>
      </c>
      <c r="K323" s="4">
        <f t="shared" si="140"/>
        <v>1475081421.876302</v>
      </c>
      <c r="L323" s="4">
        <f t="shared" si="141"/>
        <v>6994892712.297821</v>
      </c>
      <c r="M323" s="4">
        <f t="shared" si="142"/>
        <v>17331212576.116329</v>
      </c>
      <c r="N323" s="4">
        <f t="shared" si="143"/>
        <v>29229815026.446125</v>
      </c>
      <c r="O323" s="4">
        <f t="shared" si="144"/>
        <v>38944247383.180511</v>
      </c>
      <c r="P323" s="4">
        <f t="shared" si="145"/>
        <v>44732453978.759247</v>
      </c>
      <c r="Q323" s="4">
        <f t="shared" si="146"/>
        <v>46710152528.919853</v>
      </c>
      <c r="R323" s="4">
        <f t="shared" si="147"/>
        <v>45838091288.683189</v>
      </c>
      <c r="S323" s="4">
        <f t="shared" si="148"/>
        <v>43183311565.916771</v>
      </c>
    </row>
    <row r="324" spans="1:19">
      <c r="A324" s="14">
        <f t="shared" si="131"/>
        <v>0.3076333400229358</v>
      </c>
      <c r="B324" s="16">
        <f t="shared" si="132"/>
        <v>215450.23305940995</v>
      </c>
      <c r="C324" s="4"/>
      <c r="D324" s="4">
        <f t="shared" si="133"/>
        <v>1.0770052407485428E-147</v>
      </c>
      <c r="E324" s="4">
        <f t="shared" si="134"/>
        <v>1.7267281332422619E-46</v>
      </c>
      <c r="F324" s="4">
        <f t="shared" si="135"/>
        <v>1.8352914871277036E-14</v>
      </c>
      <c r="G324" s="4">
        <f t="shared" si="136"/>
        <v>6.1100758413751642E-2</v>
      </c>
      <c r="H324" s="4">
        <f t="shared" si="137"/>
        <v>25751.816031691866</v>
      </c>
      <c r="I324" s="4">
        <f t="shared" si="138"/>
        <v>15412241.486504102</v>
      </c>
      <c r="J324" s="4">
        <f t="shared" si="139"/>
        <v>446234835.76128882</v>
      </c>
      <c r="K324" s="4">
        <f t="shared" si="140"/>
        <v>2818683912.3258767</v>
      </c>
      <c r="L324" s="4">
        <f t="shared" si="141"/>
        <v>7864866588.3653088</v>
      </c>
      <c r="M324" s="4">
        <f t="shared" si="142"/>
        <v>13832979311.633627</v>
      </c>
      <c r="N324" s="4">
        <f t="shared" si="143"/>
        <v>18548246963.346039</v>
      </c>
      <c r="O324" s="4">
        <f t="shared" si="144"/>
        <v>21097126723.882957</v>
      </c>
      <c r="P324" s="4">
        <f t="shared" si="145"/>
        <v>21666487726.094841</v>
      </c>
      <c r="Q324" s="4">
        <f t="shared" si="146"/>
        <v>20863853982.67778</v>
      </c>
      <c r="R324" s="4">
        <f t="shared" si="147"/>
        <v>19285978133.550018</v>
      </c>
      <c r="S324" s="4">
        <f t="shared" si="148"/>
        <v>17371098587.519905</v>
      </c>
    </row>
    <row r="325" spans="1:19">
      <c r="A325" s="14">
        <f t="shared" si="131"/>
        <v>0.33107821821164629</v>
      </c>
      <c r="B325" s="16">
        <f t="shared" si="132"/>
        <v>198420.15949037569</v>
      </c>
      <c r="C325" s="4"/>
      <c r="D325" s="4">
        <f t="shared" si="133"/>
        <v>4.0641561062335635E-107</v>
      </c>
      <c r="E325" s="4">
        <f t="shared" si="134"/>
        <v>8.7061961279553319E-32</v>
      </c>
      <c r="F325" s="4">
        <f t="shared" si="135"/>
        <v>5.3066914932500868E-8</v>
      </c>
      <c r="G325" s="4">
        <f t="shared" si="136"/>
        <v>96.732084529228914</v>
      </c>
      <c r="H325" s="4">
        <f t="shared" si="137"/>
        <v>1303754.1352631459</v>
      </c>
      <c r="I325" s="4">
        <f t="shared" si="138"/>
        <v>134886590.29553875</v>
      </c>
      <c r="J325" s="4">
        <f t="shared" si="139"/>
        <v>1480425609.5708616</v>
      </c>
      <c r="K325" s="4">
        <f t="shared" si="140"/>
        <v>5282475656.0752535</v>
      </c>
      <c r="L325" s="4">
        <f t="shared" si="141"/>
        <v>10346854478.549795</v>
      </c>
      <c r="M325" s="4">
        <f t="shared" si="142"/>
        <v>14478870647.484066</v>
      </c>
      <c r="N325" s="4">
        <f t="shared" si="143"/>
        <v>16659427405.065699</v>
      </c>
      <c r="O325" s="4">
        <f t="shared" si="144"/>
        <v>17050795053.710714</v>
      </c>
      <c r="P325" s="4">
        <f t="shared" si="145"/>
        <v>16250752346.108385</v>
      </c>
      <c r="Q325" s="4">
        <f t="shared" si="146"/>
        <v>14825351475.770424</v>
      </c>
      <c r="R325" s="4">
        <f t="shared" si="147"/>
        <v>13168178263.734566</v>
      </c>
      <c r="S325" s="4">
        <f t="shared" si="148"/>
        <v>11510600630.784023</v>
      </c>
    </row>
    <row r="326" spans="1:19">
      <c r="A326" s="14">
        <f t="shared" si="131"/>
        <v>0.35408964062181447</v>
      </c>
      <c r="B326" s="16">
        <f t="shared" si="132"/>
        <v>155250.90323398658</v>
      </c>
      <c r="C326" s="4"/>
      <c r="D326" s="4">
        <f t="shared" si="133"/>
        <v>2.5962617419142156E-79</v>
      </c>
      <c r="E326" s="4">
        <f t="shared" si="134"/>
        <v>7.719355212887115E-22</v>
      </c>
      <c r="F326" s="4">
        <f t="shared" si="135"/>
        <v>9.6500513013978741E-4</v>
      </c>
      <c r="G326" s="4">
        <f t="shared" si="136"/>
        <v>9867.6390456660974</v>
      </c>
      <c r="H326" s="4">
        <f t="shared" si="137"/>
        <v>12357669.582341004</v>
      </c>
      <c r="I326" s="4">
        <f t="shared" si="138"/>
        <v>380716415.88674867</v>
      </c>
      <c r="J326" s="4">
        <f t="shared" si="139"/>
        <v>2139260369.7090528</v>
      </c>
      <c r="K326" s="4">
        <f t="shared" si="140"/>
        <v>5146710040.2988672</v>
      </c>
      <c r="L326" s="4">
        <f t="shared" si="141"/>
        <v>7896576877.9973898</v>
      </c>
      <c r="M326" s="4">
        <f t="shared" si="142"/>
        <v>9436967338.3786697</v>
      </c>
      <c r="N326" s="4">
        <f t="shared" si="143"/>
        <v>9769846826.5123711</v>
      </c>
      <c r="O326" s="4">
        <f t="shared" si="144"/>
        <v>9296889226.0193615</v>
      </c>
      <c r="P326" s="4">
        <f t="shared" si="145"/>
        <v>8415497707.4122047</v>
      </c>
      <c r="Q326" s="4">
        <f t="shared" si="146"/>
        <v>7396221056.9923954</v>
      </c>
      <c r="R326" s="4">
        <f t="shared" si="147"/>
        <v>6391052006.4736433</v>
      </c>
      <c r="S326" s="4">
        <f t="shared" si="148"/>
        <v>5472215608.6396046</v>
      </c>
    </row>
    <row r="327" spans="1:19">
      <c r="A327" s="14">
        <f t="shared" si="131"/>
        <v>0.3766676072534404</v>
      </c>
      <c r="B327" s="16">
        <f t="shared" si="132"/>
        <v>88714.801847992319</v>
      </c>
      <c r="C327" s="4"/>
      <c r="D327" s="4">
        <f t="shared" si="133"/>
        <v>6.3264100521229029E-60</v>
      </c>
      <c r="E327" s="4">
        <f t="shared" si="134"/>
        <v>3.8805019376830109E-15</v>
      </c>
      <c r="F327" s="4">
        <f t="shared" si="135"/>
        <v>0.44179916703107702</v>
      </c>
      <c r="G327" s="4">
        <f t="shared" si="136"/>
        <v>113716.45215582979</v>
      </c>
      <c r="H327" s="4">
        <f t="shared" si="137"/>
        <v>26333928.261715028</v>
      </c>
      <c r="I327" s="4">
        <f t="shared" si="138"/>
        <v>343123029.52996838</v>
      </c>
      <c r="J327" s="4">
        <f t="shared" si="139"/>
        <v>1198306873.7766132</v>
      </c>
      <c r="K327" s="4">
        <f t="shared" si="140"/>
        <v>2178861894.7038574</v>
      </c>
      <c r="L327" s="4">
        <f t="shared" si="141"/>
        <v>2810580036.5576749</v>
      </c>
      <c r="M327" s="4">
        <f t="shared" si="142"/>
        <v>3002658883.2981186</v>
      </c>
      <c r="N327" s="4">
        <f t="shared" si="143"/>
        <v>2883876258.0244317</v>
      </c>
      <c r="O327" s="4">
        <f t="shared" si="144"/>
        <v>2605878978.061337</v>
      </c>
      <c r="P327" s="4">
        <f t="shared" si="145"/>
        <v>2274016361.0787449</v>
      </c>
      <c r="Q327" s="4">
        <f t="shared" si="146"/>
        <v>1946321838.8094618</v>
      </c>
      <c r="R327" s="4">
        <f t="shared" si="147"/>
        <v>1649234342.309314</v>
      </c>
      <c r="S327" s="4">
        <f t="shared" si="148"/>
        <v>1391531631.3278091</v>
      </c>
    </row>
    <row r="328" spans="1:19">
      <c r="A328" s="14">
        <f t="shared" si="131"/>
        <v>0.39881211810652395</v>
      </c>
      <c r="B328" s="16">
        <f t="shared" si="132"/>
        <v>145745.74589313028</v>
      </c>
      <c r="C328" s="4"/>
      <c r="D328" s="4">
        <f t="shared" si="133"/>
        <v>4.773991566140419E-45</v>
      </c>
      <c r="E328" s="4">
        <f t="shared" si="134"/>
        <v>1.691000133074924E-9</v>
      </c>
      <c r="F328" s="4">
        <f t="shared" si="135"/>
        <v>219.69746087877868</v>
      </c>
      <c r="G328" s="4">
        <f t="shared" si="136"/>
        <v>3871309.5380519815</v>
      </c>
      <c r="H328" s="4">
        <f t="shared" si="137"/>
        <v>262244197.17215267</v>
      </c>
      <c r="I328" s="4">
        <f t="shared" si="138"/>
        <v>1825842160.8072281</v>
      </c>
      <c r="J328" s="4">
        <f t="shared" si="139"/>
        <v>4509846385.1919584</v>
      </c>
      <c r="K328" s="4">
        <f t="shared" si="140"/>
        <v>6687481337.7855167</v>
      </c>
      <c r="L328" s="4">
        <f t="shared" si="141"/>
        <v>7602542642.706399</v>
      </c>
      <c r="M328" s="4">
        <f t="shared" si="142"/>
        <v>7485385083.6298313</v>
      </c>
      <c r="N328" s="4">
        <f t="shared" si="143"/>
        <v>6806977787.6716423</v>
      </c>
      <c r="O328" s="4">
        <f t="shared" si="144"/>
        <v>5923331923.9459715</v>
      </c>
      <c r="P328" s="4">
        <f t="shared" si="145"/>
        <v>5032964620.6437807</v>
      </c>
      <c r="Q328" s="4">
        <f t="shared" si="146"/>
        <v>4225355810.7008572</v>
      </c>
      <c r="R328" s="4">
        <f t="shared" si="147"/>
        <v>3529754708.3020186</v>
      </c>
      <c r="S328" s="4">
        <f t="shared" si="148"/>
        <v>2946515832.3874574</v>
      </c>
    </row>
    <row r="329" spans="1:19">
      <c r="A329" s="14">
        <f t="shared" si="131"/>
        <v>0.42052317318106525</v>
      </c>
      <c r="B329" s="16">
        <f t="shared" si="132"/>
        <v>133072.20277198849</v>
      </c>
      <c r="C329" s="4"/>
      <c r="D329" s="4">
        <f t="shared" si="133"/>
        <v>2.1318336608421239E-34</v>
      </c>
      <c r="E329" s="4">
        <f t="shared" si="134"/>
        <v>1.0055012162220046E-5</v>
      </c>
      <c r="F329" s="4">
        <f t="shared" si="135"/>
        <v>8433.8065606337605</v>
      </c>
      <c r="G329" s="4">
        <f t="shared" si="136"/>
        <v>20199512.095095977</v>
      </c>
      <c r="H329" s="4">
        <f t="shared" si="137"/>
        <v>548126553.87172329</v>
      </c>
      <c r="I329" s="4">
        <f t="shared" si="138"/>
        <v>2393720392.6526647</v>
      </c>
      <c r="J329" s="4">
        <f t="shared" si="139"/>
        <v>4569026636.6867886</v>
      </c>
      <c r="K329" s="4">
        <f t="shared" si="140"/>
        <v>5821220753.6955919</v>
      </c>
      <c r="L329" s="4">
        <f t="shared" si="141"/>
        <v>6023847288.968811</v>
      </c>
      <c r="M329" s="4">
        <f t="shared" si="142"/>
        <v>5581390480.6909075</v>
      </c>
      <c r="N329" s="4">
        <f t="shared" si="143"/>
        <v>4873281121.3478289</v>
      </c>
      <c r="O329" s="4">
        <f t="shared" si="144"/>
        <v>4123377193.7757654</v>
      </c>
      <c r="P329" s="4">
        <f t="shared" si="145"/>
        <v>3434720777.4289098</v>
      </c>
      <c r="Q329" s="4">
        <f t="shared" si="146"/>
        <v>2842450316.0606608</v>
      </c>
      <c r="R329" s="4">
        <f t="shared" si="147"/>
        <v>2349470003.224277</v>
      </c>
      <c r="S329" s="4">
        <f t="shared" si="148"/>
        <v>1945700893.088742</v>
      </c>
    </row>
    <row r="330" spans="1:19">
      <c r="A330" s="14">
        <f t="shared" si="131"/>
        <v>0.44180077247706423</v>
      </c>
      <c r="B330" s="16">
        <f t="shared" si="132"/>
        <v>41981.111588782085</v>
      </c>
      <c r="C330" s="4"/>
      <c r="D330" s="4">
        <f t="shared" si="133"/>
        <v>2.7888343352910205E-27</v>
      </c>
      <c r="E330" s="4">
        <f t="shared" si="134"/>
        <v>8.0059096254531407E-4</v>
      </c>
      <c r="F330" s="4">
        <f t="shared" si="135"/>
        <v>14647.218330428948</v>
      </c>
      <c r="G330" s="4">
        <f t="shared" si="136"/>
        <v>7719850.0560106216</v>
      </c>
      <c r="H330" s="4">
        <f t="shared" si="137"/>
        <v>104655800.53866886</v>
      </c>
      <c r="I330" s="4">
        <f t="shared" si="138"/>
        <v>320845937.46169311</v>
      </c>
      <c r="J330" s="4">
        <f t="shared" si="139"/>
        <v>503647117.7545858</v>
      </c>
      <c r="K330" s="4">
        <f t="shared" si="140"/>
        <v>571898699.67211831</v>
      </c>
      <c r="L330" s="4">
        <f t="shared" si="141"/>
        <v>551063659.07172537</v>
      </c>
      <c r="M330" s="4">
        <f t="shared" si="142"/>
        <v>487589109.67498797</v>
      </c>
      <c r="N330" s="4">
        <f t="shared" si="143"/>
        <v>412796371.763291</v>
      </c>
      <c r="O330" s="4">
        <f t="shared" si="144"/>
        <v>341922750.05410427</v>
      </c>
      <c r="P330" s="4">
        <f t="shared" si="145"/>
        <v>280561409.6515643</v>
      </c>
      <c r="Q330" s="4">
        <f t="shared" si="146"/>
        <v>229666395.63676548</v>
      </c>
      <c r="R330" s="4">
        <f t="shared" si="147"/>
        <v>188313675.66563907</v>
      </c>
      <c r="S330" s="4">
        <f t="shared" si="148"/>
        <v>155011829.75681096</v>
      </c>
    </row>
    <row r="331" spans="1:19">
      <c r="A331" s="14">
        <f t="shared" si="131"/>
        <v>0.46264491599452084</v>
      </c>
      <c r="B331" s="16">
        <f t="shared" si="132"/>
        <v>77229.403394457608</v>
      </c>
      <c r="C331" s="4"/>
      <c r="D331" s="4">
        <f t="shared" si="133"/>
        <v>1.663483018677451E-20</v>
      </c>
      <c r="E331" s="4">
        <f t="shared" si="134"/>
        <v>0.45203474684004225</v>
      </c>
      <c r="F331" s="4">
        <f t="shared" si="135"/>
        <v>432350.95890162227</v>
      </c>
      <c r="G331" s="4">
        <f t="shared" si="136"/>
        <v>70869790.566982687</v>
      </c>
      <c r="H331" s="4">
        <f t="shared" si="137"/>
        <v>562468946.07591212</v>
      </c>
      <c r="I331" s="4">
        <f t="shared" si="138"/>
        <v>1312455469.3559198</v>
      </c>
      <c r="J331" s="4">
        <f t="shared" si="139"/>
        <v>1771735072.1630528</v>
      </c>
      <c r="K331" s="4">
        <f t="shared" si="140"/>
        <v>1840851205.9766343</v>
      </c>
      <c r="L331" s="4">
        <f t="shared" si="141"/>
        <v>1678814133.197232</v>
      </c>
      <c r="M331" s="4">
        <f t="shared" si="142"/>
        <v>1433548688.2788353</v>
      </c>
      <c r="N331" s="4">
        <f t="shared" si="143"/>
        <v>1185109499.5804236</v>
      </c>
      <c r="O331" s="4">
        <f t="shared" si="144"/>
        <v>965655926.37600029</v>
      </c>
      <c r="P331" s="4">
        <f t="shared" si="145"/>
        <v>783209569.71831822</v>
      </c>
      <c r="Q331" s="4">
        <f t="shared" si="146"/>
        <v>635765349.61733925</v>
      </c>
      <c r="R331" s="4">
        <f t="shared" si="147"/>
        <v>518067953.11275613</v>
      </c>
      <c r="S331" s="4">
        <f t="shared" si="148"/>
        <v>424468957.80116063</v>
      </c>
    </row>
    <row r="332" spans="1:19">
      <c r="A332" s="14">
        <f t="shared" si="131"/>
        <v>0.48305560373343526</v>
      </c>
      <c r="B332" s="16">
        <f t="shared" si="132"/>
        <v>70892.631833886728</v>
      </c>
      <c r="C332" s="4"/>
      <c r="D332" s="4">
        <f t="shared" si="133"/>
        <v>1.0551779065505457E-15</v>
      </c>
      <c r="E332" s="4">
        <f t="shared" si="134"/>
        <v>20.229619216487283</v>
      </c>
      <c r="F332" s="4">
        <f t="shared" si="135"/>
        <v>1917930.7688969595</v>
      </c>
      <c r="G332" s="4">
        <f t="shared" si="136"/>
        <v>125948457.17070641</v>
      </c>
      <c r="H332" s="4">
        <f t="shared" si="137"/>
        <v>657236248.19889617</v>
      </c>
      <c r="I332" s="4">
        <f t="shared" si="138"/>
        <v>1238399144.2225811</v>
      </c>
      <c r="J332" s="4">
        <f t="shared" si="139"/>
        <v>1485465718.3851521</v>
      </c>
      <c r="K332" s="4">
        <f t="shared" si="140"/>
        <v>1439700142.5053747</v>
      </c>
      <c r="L332" s="4">
        <f t="shared" si="141"/>
        <v>1257587890.9389162</v>
      </c>
      <c r="M332" s="4">
        <f t="shared" si="142"/>
        <v>1044368108.8862089</v>
      </c>
      <c r="N332" s="4">
        <f t="shared" si="143"/>
        <v>847431374.81174052</v>
      </c>
      <c r="O332" s="4">
        <f t="shared" si="144"/>
        <v>681687960.97347271</v>
      </c>
      <c r="P332" s="4">
        <f t="shared" si="145"/>
        <v>547886279.35797787</v>
      </c>
      <c r="Q332" s="4">
        <f t="shared" si="146"/>
        <v>441824792.43228769</v>
      </c>
      <c r="R332" s="4">
        <f t="shared" si="147"/>
        <v>358285788.87558812</v>
      </c>
      <c r="S332" s="4">
        <f t="shared" si="148"/>
        <v>292485106.13181657</v>
      </c>
    </row>
    <row r="333" spans="1:19">
      <c r="A333" s="14">
        <f t="shared" si="131"/>
        <v>0.5030328356938073</v>
      </c>
      <c r="B333" s="16">
        <f t="shared" si="132"/>
        <v>41585.063366246402</v>
      </c>
      <c r="C333" s="4"/>
      <c r="D333" s="4">
        <f t="shared" si="133"/>
        <v>2.6172073955996492E-12</v>
      </c>
      <c r="E333" s="4">
        <f t="shared" si="134"/>
        <v>157.99527433012483</v>
      </c>
      <c r="F333" s="4">
        <f t="shared" si="135"/>
        <v>2391074.4076333744</v>
      </c>
      <c r="G333" s="4">
        <f t="shared" si="136"/>
        <v>75958912.139857143</v>
      </c>
      <c r="H333" s="4">
        <f t="shared" si="137"/>
        <v>284143541.16051698</v>
      </c>
      <c r="I333" s="4">
        <f t="shared" si="138"/>
        <v>451823801.64887869</v>
      </c>
      <c r="J333" s="4">
        <f t="shared" si="139"/>
        <v>493442063.27928424</v>
      </c>
      <c r="K333" s="4">
        <f t="shared" si="140"/>
        <v>452545819.2187708</v>
      </c>
      <c r="L333" s="4">
        <f t="shared" si="141"/>
        <v>382005486.31267089</v>
      </c>
      <c r="M333" s="4">
        <f t="shared" si="142"/>
        <v>310301163.715029</v>
      </c>
      <c r="N333" s="4">
        <f t="shared" si="143"/>
        <v>248089244.5328311</v>
      </c>
      <c r="O333" s="4">
        <f t="shared" si="144"/>
        <v>197540887.54189721</v>
      </c>
      <c r="P333" s="4">
        <f t="shared" si="145"/>
        <v>157625117.29105735</v>
      </c>
      <c r="Q333" s="4">
        <f t="shared" si="146"/>
        <v>126448957.93801349</v>
      </c>
      <c r="R333" s="4">
        <f t="shared" si="147"/>
        <v>102145539.19805573</v>
      </c>
      <c r="S333" s="4">
        <f t="shared" si="148"/>
        <v>83144835.336585671</v>
      </c>
    </row>
    <row r="334" spans="1:19">
      <c r="A334" s="14">
        <f t="shared" si="131"/>
        <v>0.52257661187563709</v>
      </c>
      <c r="B334" s="16">
        <f t="shared" si="132"/>
        <v>52674.413597245446</v>
      </c>
      <c r="C334" s="4"/>
      <c r="D334" s="4">
        <f t="shared" si="133"/>
        <v>5.1435941642361093E-9</v>
      </c>
      <c r="E334" s="4">
        <f t="shared" si="134"/>
        <v>3030.974101816279</v>
      </c>
      <c r="F334" s="4">
        <f t="shared" si="135"/>
        <v>10498947.50672254</v>
      </c>
      <c r="G334" s="4">
        <f t="shared" si="136"/>
        <v>186078748.65625778</v>
      </c>
      <c r="H334" s="4">
        <f t="shared" si="137"/>
        <v>532696397.01807058</v>
      </c>
      <c r="I334" s="4">
        <f t="shared" si="138"/>
        <v>739059673.23397553</v>
      </c>
      <c r="J334" s="4">
        <f t="shared" si="139"/>
        <v>748534804.09647501</v>
      </c>
      <c r="K334" s="4">
        <f t="shared" si="140"/>
        <v>656697917.43139982</v>
      </c>
      <c r="L334" s="4">
        <f t="shared" si="141"/>
        <v>539301701.45521927</v>
      </c>
      <c r="M334" s="4">
        <f t="shared" si="142"/>
        <v>430357992.60455012</v>
      </c>
      <c r="N334" s="4">
        <f t="shared" si="143"/>
        <v>340008793.43963414</v>
      </c>
      <c r="O334" s="4">
        <f t="shared" si="144"/>
        <v>268520621.06959593</v>
      </c>
      <c r="P334" s="4">
        <f t="shared" si="145"/>
        <v>213022595.9258059</v>
      </c>
      <c r="Q334" s="4">
        <f t="shared" si="146"/>
        <v>170173320.80780336</v>
      </c>
      <c r="R334" s="4">
        <f t="shared" si="147"/>
        <v>137040619.77140591</v>
      </c>
      <c r="S334" s="4">
        <f t="shared" si="148"/>
        <v>111289455.130752</v>
      </c>
    </row>
    <row r="335" spans="1:19">
      <c r="A335" s="14">
        <f t="shared" si="131"/>
        <v>0.54168693227892462</v>
      </c>
      <c r="B335" s="16">
        <f t="shared" si="132"/>
        <v>11881.4466760704</v>
      </c>
      <c r="C335" s="4"/>
      <c r="D335" s="4">
        <f t="shared" si="133"/>
        <v>8.2455182936388972E-8</v>
      </c>
      <c r="E335" s="4">
        <f t="shared" si="134"/>
        <v>1129.7057710950769</v>
      </c>
      <c r="F335" s="4">
        <f t="shared" si="135"/>
        <v>1180868.3304187155</v>
      </c>
      <c r="G335" s="4">
        <f t="shared" si="136"/>
        <v>13026604.207820913</v>
      </c>
      <c r="H335" s="4">
        <f t="shared" si="137"/>
        <v>30006722.541268941</v>
      </c>
      <c r="I335" s="4">
        <f t="shared" si="138"/>
        <v>37264160.502120137</v>
      </c>
      <c r="J335" s="4">
        <f t="shared" si="139"/>
        <v>35499829.636336632</v>
      </c>
      <c r="K335" s="4">
        <f t="shared" si="140"/>
        <v>30041414.216439772</v>
      </c>
      <c r="L335" s="4">
        <f t="shared" si="141"/>
        <v>24125942.313630149</v>
      </c>
      <c r="M335" s="4">
        <f t="shared" si="142"/>
        <v>18976371.441330045</v>
      </c>
      <c r="N335" s="4">
        <f t="shared" si="143"/>
        <v>14848321.949548176</v>
      </c>
      <c r="O335" s="4">
        <f t="shared" si="144"/>
        <v>11648527.106370602</v>
      </c>
      <c r="P335" s="4">
        <f t="shared" si="145"/>
        <v>9197529.0805352852</v>
      </c>
      <c r="Q335" s="4">
        <f t="shared" si="146"/>
        <v>7322424.5461960258</v>
      </c>
      <c r="R335" s="4">
        <f t="shared" si="147"/>
        <v>5881916.2741748588</v>
      </c>
      <c r="S335" s="4">
        <f t="shared" si="148"/>
        <v>4767623.3933069082</v>
      </c>
    </row>
    <row r="336" spans="1:19">
      <c r="A336" s="14">
        <f t="shared" si="131"/>
        <v>0.56036379690366966</v>
      </c>
      <c r="B336" s="16">
        <f t="shared" si="132"/>
        <v>60199.32982542336</v>
      </c>
      <c r="C336" s="4"/>
      <c r="D336" s="4">
        <f t="shared" si="133"/>
        <v>2.3258007065789053E-4</v>
      </c>
      <c r="E336" s="4">
        <f t="shared" si="134"/>
        <v>145415.31193677356</v>
      </c>
      <c r="F336" s="4">
        <f t="shared" si="135"/>
        <v>56859194.394563161</v>
      </c>
      <c r="G336" s="4">
        <f t="shared" si="136"/>
        <v>425036052.35902709</v>
      </c>
      <c r="H336" s="4">
        <f t="shared" si="137"/>
        <v>819106327.61721587</v>
      </c>
      <c r="I336" s="4">
        <f t="shared" si="138"/>
        <v>928782595.99508774</v>
      </c>
      <c r="J336" s="4">
        <f t="shared" si="139"/>
        <v>841433341.12243247</v>
      </c>
      <c r="K336" s="4">
        <f t="shared" si="140"/>
        <v>691292193.86000717</v>
      </c>
      <c r="L336" s="4">
        <f t="shared" si="141"/>
        <v>545083073.92160749</v>
      </c>
      <c r="M336" s="4">
        <f t="shared" si="142"/>
        <v>423688133.46007234</v>
      </c>
      <c r="N336" s="4">
        <f t="shared" si="143"/>
        <v>328902127.5245012</v>
      </c>
      <c r="O336" s="4">
        <f t="shared" si="144"/>
        <v>256616905.48950219</v>
      </c>
      <c r="P336" s="4">
        <f t="shared" si="145"/>
        <v>201838810.08059552</v>
      </c>
      <c r="Q336" s="4">
        <f t="shared" si="146"/>
        <v>160240409.03705725</v>
      </c>
      <c r="R336" s="4">
        <f t="shared" si="147"/>
        <v>128451204.59223244</v>
      </c>
      <c r="S336" s="4">
        <f t="shared" si="148"/>
        <v>103955382.12212798</v>
      </c>
    </row>
    <row r="337" spans="1:19">
      <c r="A337" s="14">
        <f t="shared" si="131"/>
        <v>0.57860720574987257</v>
      </c>
      <c r="B337" s="16">
        <f t="shared" si="132"/>
        <v>22178.70046199808</v>
      </c>
      <c r="C337" s="4"/>
      <c r="D337" s="4">
        <f t="shared" si="133"/>
        <v>1.5174605130255964E-3</v>
      </c>
      <c r="E337" s="4">
        <f t="shared" si="134"/>
        <v>73563.884060874829</v>
      </c>
      <c r="F337" s="4">
        <f t="shared" si="135"/>
        <v>12739124.495672889</v>
      </c>
      <c r="G337" s="4">
        <f t="shared" si="136"/>
        <v>68989108.645077422</v>
      </c>
      <c r="H337" s="4">
        <f t="shared" si="137"/>
        <v>114689966.09100643</v>
      </c>
      <c r="I337" s="4">
        <f t="shared" si="138"/>
        <v>120609848.53542931</v>
      </c>
      <c r="J337" s="4">
        <f t="shared" si="139"/>
        <v>104811164.2654404</v>
      </c>
      <c r="K337" s="4">
        <f t="shared" si="140"/>
        <v>84024167.317039981</v>
      </c>
      <c r="L337" s="4">
        <f t="shared" si="141"/>
        <v>65254389.827589005</v>
      </c>
      <c r="M337" s="4">
        <f t="shared" si="142"/>
        <v>50226344.816404045</v>
      </c>
      <c r="N337" s="4">
        <f t="shared" si="143"/>
        <v>38734636.91008766</v>
      </c>
      <c r="O337" s="4">
        <f t="shared" si="144"/>
        <v>30085057.367912915</v>
      </c>
      <c r="P337" s="4">
        <f t="shared" si="145"/>
        <v>23587294.197415505</v>
      </c>
      <c r="Q337" s="4">
        <f t="shared" si="146"/>
        <v>18682629.092840157</v>
      </c>
      <c r="R337" s="4">
        <f t="shared" si="147"/>
        <v>14950664.520293955</v>
      </c>
      <c r="S337" s="4">
        <f t="shared" si="148"/>
        <v>12084001.662349248</v>
      </c>
    </row>
    <row r="338" spans="1:19">
      <c r="A338" s="14">
        <f t="shared" si="131"/>
        <v>0.5964171588175331</v>
      </c>
      <c r="B338" s="16">
        <f t="shared" si="132"/>
        <v>30099.66491271168</v>
      </c>
      <c r="C338" s="4"/>
      <c r="D338" s="4">
        <f t="shared" si="133"/>
        <v>6.9735165110986527E-2</v>
      </c>
      <c r="E338" s="4">
        <f t="shared" si="134"/>
        <v>399427.93762957409</v>
      </c>
      <c r="F338" s="4">
        <f t="shared" si="135"/>
        <v>35031996.211038761</v>
      </c>
      <c r="G338" s="4">
        <f t="shared" si="136"/>
        <v>144937623.54301998</v>
      </c>
      <c r="H338" s="4">
        <f t="shared" si="137"/>
        <v>212974197.1863521</v>
      </c>
      <c r="I338" s="4">
        <f t="shared" si="138"/>
        <v>210308699.14175248</v>
      </c>
      <c r="J338" s="4">
        <f t="shared" si="139"/>
        <v>176514170.55039549</v>
      </c>
      <c r="K338" s="4">
        <f t="shared" si="140"/>
        <v>138638728.16893658</v>
      </c>
      <c r="L338" s="4">
        <f t="shared" si="141"/>
        <v>106311691.20668857</v>
      </c>
      <c r="M338" s="4">
        <f t="shared" si="142"/>
        <v>81160205.777265042</v>
      </c>
      <c r="N338" s="4">
        <f t="shared" si="143"/>
        <v>62248439.936423346</v>
      </c>
      <c r="O338" s="4">
        <f t="shared" si="144"/>
        <v>48165564.978127159</v>
      </c>
      <c r="P338" s="4">
        <f t="shared" si="145"/>
        <v>37661804.934909448</v>
      </c>
      <c r="Q338" s="4">
        <f t="shared" si="146"/>
        <v>29772785.052354861</v>
      </c>
      <c r="R338" s="4">
        <f t="shared" si="147"/>
        <v>23791445.662873823</v>
      </c>
      <c r="S338" s="4">
        <f t="shared" si="148"/>
        <v>19208993.003017262</v>
      </c>
    </row>
    <row r="339" spans="1:19">
      <c r="A339" s="14">
        <f t="shared" si="131"/>
        <v>0.61379365610665138</v>
      </c>
      <c r="B339" s="16">
        <f t="shared" si="132"/>
        <v>18218.218236641285</v>
      </c>
      <c r="C339" s="4"/>
      <c r="D339" s="4">
        <f t="shared" si="133"/>
        <v>0.37702612200107521</v>
      </c>
      <c r="E339" s="4">
        <f t="shared" si="134"/>
        <v>357761.86187602289</v>
      </c>
      <c r="F339" s="4">
        <f t="shared" si="135"/>
        <v>17698235.451055534</v>
      </c>
      <c r="G339" s="4">
        <f t="shared" si="136"/>
        <v>58374897.99245929</v>
      </c>
      <c r="H339" s="4">
        <f t="shared" si="137"/>
        <v>77313544.950684503</v>
      </c>
      <c r="I339" s="4">
        <f t="shared" si="138"/>
        <v>72407498.99731335</v>
      </c>
      <c r="J339" s="4">
        <f t="shared" si="139"/>
        <v>59019235.270556539</v>
      </c>
      <c r="K339" s="4">
        <f t="shared" si="140"/>
        <v>45563186.677169263</v>
      </c>
      <c r="L339" s="4">
        <f t="shared" si="141"/>
        <v>34567929.379226811</v>
      </c>
      <c r="M339" s="4">
        <f t="shared" si="142"/>
        <v>26208315.991762951</v>
      </c>
      <c r="N339" s="4">
        <f t="shared" si="143"/>
        <v>20008702.878704194</v>
      </c>
      <c r="O339" s="4">
        <f t="shared" si="144"/>
        <v>15432774.280855566</v>
      </c>
      <c r="P339" s="4">
        <f t="shared" si="145"/>
        <v>12040088.887312071</v>
      </c>
      <c r="Q339" s="4">
        <f t="shared" si="146"/>
        <v>9502539.250882538</v>
      </c>
      <c r="R339" s="4">
        <f t="shared" si="147"/>
        <v>7584347.2584609613</v>
      </c>
      <c r="S339" s="4">
        <f t="shared" si="148"/>
        <v>6117997.4634135598</v>
      </c>
    </row>
    <row r="340" spans="1:19">
      <c r="A340" s="14">
        <f t="shared" si="131"/>
        <v>0.63073669761722728</v>
      </c>
      <c r="B340" s="16">
        <f t="shared" si="132"/>
        <v>20594.507571855363</v>
      </c>
      <c r="C340" s="4"/>
      <c r="D340" s="4">
        <f t="shared" si="133"/>
        <v>4.6519176704514456</v>
      </c>
      <c r="E340" s="4">
        <f t="shared" si="134"/>
        <v>961548.89074788662</v>
      </c>
      <c r="F340" s="4">
        <f t="shared" si="135"/>
        <v>29274056.965542678</v>
      </c>
      <c r="G340" s="4">
        <f t="shared" si="136"/>
        <v>79679140.758333012</v>
      </c>
      <c r="H340" s="4">
        <f t="shared" si="137"/>
        <v>96633388.830569014</v>
      </c>
      <c r="I340" s="4">
        <f t="shared" si="138"/>
        <v>86527719.785126224</v>
      </c>
      <c r="J340" s="4">
        <f t="shared" si="139"/>
        <v>68800023.168914184</v>
      </c>
      <c r="K340" s="4">
        <f t="shared" si="140"/>
        <v>52343676.480637848</v>
      </c>
      <c r="L340" s="4">
        <f t="shared" si="141"/>
        <v>39354317.009916008</v>
      </c>
      <c r="M340" s="4">
        <f t="shared" si="142"/>
        <v>29663200.011162587</v>
      </c>
      <c r="N340" s="4">
        <f t="shared" si="143"/>
        <v>22557848.167469058</v>
      </c>
      <c r="O340" s="4">
        <f t="shared" si="144"/>
        <v>17352027.072122879</v>
      </c>
      <c r="P340" s="4">
        <f t="shared" si="145"/>
        <v>13511580.560394214</v>
      </c>
      <c r="Q340" s="4">
        <f t="shared" si="146"/>
        <v>10649166.958608998</v>
      </c>
      <c r="R340" s="4">
        <f t="shared" si="147"/>
        <v>8490845.6852090191</v>
      </c>
      <c r="S340" s="4">
        <f t="shared" si="148"/>
        <v>6843986.4156632833</v>
      </c>
    </row>
    <row r="341" spans="1:19">
      <c r="A341" s="14">
        <f t="shared" si="131"/>
        <v>0.64724628334926093</v>
      </c>
      <c r="B341" s="16">
        <f t="shared" si="132"/>
        <v>5148.6268929638409</v>
      </c>
      <c r="C341" s="4"/>
      <c r="D341" s="4">
        <f t="shared" si="133"/>
        <v>1.9868880017589265</v>
      </c>
      <c r="E341" s="4">
        <f t="shared" si="134"/>
        <v>111871.93173030594</v>
      </c>
      <c r="F341" s="4">
        <f t="shared" si="135"/>
        <v>2250785.5733391568</v>
      </c>
      <c r="G341" s="4">
        <f t="shared" si="136"/>
        <v>5199964.8824254861</v>
      </c>
      <c r="H341" s="4">
        <f t="shared" si="137"/>
        <v>5849874.2369407462</v>
      </c>
      <c r="I341" s="4">
        <f t="shared" si="138"/>
        <v>5041213.7186718583</v>
      </c>
      <c r="J341" s="4">
        <f t="shared" si="139"/>
        <v>3924393.6468647337</v>
      </c>
      <c r="K341" s="4">
        <f t="shared" si="140"/>
        <v>2948723.5460227639</v>
      </c>
      <c r="L341" s="4">
        <f t="shared" si="141"/>
        <v>2199924.3740521097</v>
      </c>
      <c r="M341" s="4">
        <f t="shared" si="142"/>
        <v>1649931.2708149124</v>
      </c>
      <c r="N341" s="4">
        <f t="shared" si="143"/>
        <v>1250531.880762673</v>
      </c>
      <c r="O341" s="4">
        <f t="shared" si="144"/>
        <v>959724.96237749595</v>
      </c>
      <c r="P341" s="4">
        <f t="shared" si="145"/>
        <v>746095.97126607259</v>
      </c>
      <c r="Q341" s="4">
        <f t="shared" si="146"/>
        <v>587342.95648798719</v>
      </c>
      <c r="R341" s="4">
        <f t="shared" si="147"/>
        <v>467895.49997337791</v>
      </c>
      <c r="S341" s="4">
        <f t="shared" si="148"/>
        <v>376897.27629389672</v>
      </c>
    </row>
    <row r="342" spans="1:19">
      <c r="A342" s="14">
        <f t="shared" si="131"/>
        <v>0.66332241330275232</v>
      </c>
      <c r="B342" s="16">
        <f t="shared" si="132"/>
        <v>25743.134464819206</v>
      </c>
      <c r="C342" s="4"/>
      <c r="D342" s="4">
        <f t="shared" si="133"/>
        <v>255.59675219435738</v>
      </c>
      <c r="E342" s="4">
        <f t="shared" si="134"/>
        <v>4712313.8601542925</v>
      </c>
      <c r="F342" s="4">
        <f t="shared" si="135"/>
        <v>66436353.251191713</v>
      </c>
      <c r="G342" s="4">
        <f t="shared" si="136"/>
        <v>133337215.75436753</v>
      </c>
      <c r="H342" s="4">
        <f t="shared" si="137"/>
        <v>140630455.09579849</v>
      </c>
      <c r="I342" s="4">
        <f t="shared" si="138"/>
        <v>117268971.64322624</v>
      </c>
      <c r="J342" s="4">
        <f t="shared" si="139"/>
        <v>89644983.78606084</v>
      </c>
      <c r="K342" s="4">
        <f t="shared" si="140"/>
        <v>66640690.53748627</v>
      </c>
      <c r="L342" s="4">
        <f t="shared" si="141"/>
        <v>49389360.639166079</v>
      </c>
      <c r="M342" s="4">
        <f t="shared" si="142"/>
        <v>36883379.744193904</v>
      </c>
      <c r="N342" s="4">
        <f t="shared" si="143"/>
        <v>27874954.262270994</v>
      </c>
      <c r="O342" s="4">
        <f t="shared" si="144"/>
        <v>21350460.394547153</v>
      </c>
      <c r="P342" s="4">
        <f t="shared" si="145"/>
        <v>16574762.221761033</v>
      </c>
      <c r="Q342" s="4">
        <f t="shared" si="146"/>
        <v>13034803.134766974</v>
      </c>
      <c r="R342" s="4">
        <f t="shared" si="147"/>
        <v>10376165.515870702</v>
      </c>
      <c r="S342" s="4">
        <f t="shared" si="148"/>
        <v>8353474.6316157794</v>
      </c>
    </row>
    <row r="343" spans="1:19">
      <c r="A343" s="14">
        <f t="shared" si="131"/>
        <v>0.67896508747770135</v>
      </c>
      <c r="B343" s="16">
        <f t="shared" si="132"/>
        <v>43565.304478924802</v>
      </c>
      <c r="C343" s="4"/>
      <c r="D343" s="4">
        <f t="shared" si="133"/>
        <v>2979.1445561545452</v>
      </c>
      <c r="E343" s="4">
        <f t="shared" si="134"/>
        <v>20949626.041523054</v>
      </c>
      <c r="F343" s="4">
        <f t="shared" si="135"/>
        <v>217278318.73193923</v>
      </c>
      <c r="G343" s="4">
        <f t="shared" si="136"/>
        <v>386185202.23830253</v>
      </c>
      <c r="H343" s="4">
        <f t="shared" si="137"/>
        <v>385243383.6817168</v>
      </c>
      <c r="I343" s="4">
        <f t="shared" si="138"/>
        <v>312252995.65211499</v>
      </c>
      <c r="J343" s="4">
        <f t="shared" si="139"/>
        <v>234981671.27059355</v>
      </c>
      <c r="K343" s="4">
        <f t="shared" si="140"/>
        <v>173075183.68434557</v>
      </c>
      <c r="L343" s="4">
        <f t="shared" si="141"/>
        <v>127538869.53439918</v>
      </c>
      <c r="M343" s="4">
        <f t="shared" si="142"/>
        <v>94892834.023799285</v>
      </c>
      <c r="N343" s="4">
        <f t="shared" si="143"/>
        <v>71538799.289971158</v>
      </c>
      <c r="O343" s="4">
        <f t="shared" si="144"/>
        <v>54700738.655416675</v>
      </c>
      <c r="P343" s="4">
        <f t="shared" si="145"/>
        <v>42413928.015706934</v>
      </c>
      <c r="Q343" s="4">
        <f t="shared" si="146"/>
        <v>33326207.356078081</v>
      </c>
      <c r="R343" s="4">
        <f t="shared" si="147"/>
        <v>26511725.717772536</v>
      </c>
      <c r="S343" s="4">
        <f t="shared" si="148"/>
        <v>21333284.963439833</v>
      </c>
    </row>
    <row r="344" spans="1:19">
      <c r="A344" s="14">
        <f t="shared" si="131"/>
        <v>0.694174305874108</v>
      </c>
      <c r="B344" s="16">
        <f t="shared" si="132"/>
        <v>14653.784233820163</v>
      </c>
      <c r="C344" s="4"/>
      <c r="D344" s="4">
        <f t="shared" si="133"/>
        <v>1128.5516071525992</v>
      </c>
      <c r="E344" s="4">
        <f t="shared" si="134"/>
        <v>3438334.570775582</v>
      </c>
      <c r="F344" s="4">
        <f t="shared" si="135"/>
        <v>27320118.954742391</v>
      </c>
      <c r="G344" s="4">
        <f t="shared" si="136"/>
        <v>43698942.580322936</v>
      </c>
      <c r="H344" s="4">
        <f t="shared" si="137"/>
        <v>41535519.531478122</v>
      </c>
      <c r="I344" s="4">
        <f t="shared" si="138"/>
        <v>32846495.175539829</v>
      </c>
      <c r="J344" s="4">
        <f t="shared" si="139"/>
        <v>24383828.015134137</v>
      </c>
      <c r="K344" s="4">
        <f t="shared" si="140"/>
        <v>17816421.328798935</v>
      </c>
      <c r="L344" s="4">
        <f t="shared" si="141"/>
        <v>13063836.635873692</v>
      </c>
      <c r="M344" s="4">
        <f t="shared" si="142"/>
        <v>9688744.6143116429</v>
      </c>
      <c r="N344" s="4">
        <f t="shared" si="143"/>
        <v>7288575.4425175199</v>
      </c>
      <c r="O344" s="4">
        <f t="shared" si="144"/>
        <v>5564814.4572846154</v>
      </c>
      <c r="P344" s="4">
        <f t="shared" si="145"/>
        <v>4310330.8320684014</v>
      </c>
      <c r="Q344" s="4">
        <f t="shared" si="146"/>
        <v>3384218.8017396457</v>
      </c>
      <c r="R344" s="4">
        <f t="shared" si="147"/>
        <v>2690712.440542785</v>
      </c>
      <c r="S344" s="4">
        <f t="shared" si="148"/>
        <v>2164234.539329356</v>
      </c>
    </row>
    <row r="345" spans="1:19">
      <c r="A345" s="14">
        <f t="shared" si="131"/>
        <v>0.70895006849197251</v>
      </c>
      <c r="B345" s="16">
        <f t="shared" si="132"/>
        <v>53862.558264852487</v>
      </c>
      <c r="C345" s="4"/>
      <c r="D345" s="4">
        <f t="shared" si="133"/>
        <v>43354.704638065698</v>
      </c>
      <c r="E345" s="4">
        <f t="shared" si="134"/>
        <v>63695232.754487105</v>
      </c>
      <c r="F345" s="4">
        <f t="shared" si="135"/>
        <v>401187708.34862471</v>
      </c>
      <c r="G345" s="4">
        <f t="shared" si="136"/>
        <v>585338277.36278725</v>
      </c>
      <c r="H345" s="4">
        <f t="shared" si="137"/>
        <v>533398655.50081712</v>
      </c>
      <c r="I345" s="4">
        <f t="shared" si="138"/>
        <v>412847135.67597628</v>
      </c>
      <c r="J345" s="4">
        <f t="shared" si="139"/>
        <v>302861969.45944011</v>
      </c>
      <c r="K345" s="4">
        <f t="shared" si="140"/>
        <v>219748984.88290554</v>
      </c>
      <c r="L345" s="4">
        <f t="shared" si="141"/>
        <v>160433787.78920436</v>
      </c>
      <c r="M345" s="4">
        <f t="shared" si="142"/>
        <v>118652523.82360604</v>
      </c>
      <c r="N345" s="4">
        <f t="shared" si="143"/>
        <v>89091954.876480609</v>
      </c>
      <c r="O345" s="4">
        <f t="shared" si="144"/>
        <v>67933719.311220735</v>
      </c>
      <c r="P345" s="4">
        <f t="shared" si="145"/>
        <v>52571239.528167322</v>
      </c>
      <c r="Q345" s="4">
        <f t="shared" si="146"/>
        <v>41248548.141800456</v>
      </c>
      <c r="R345" s="4">
        <f t="shared" si="147"/>
        <v>32779732.586265773</v>
      </c>
      <c r="S345" s="4">
        <f t="shared" si="148"/>
        <v>26356220.474337257</v>
      </c>
    </row>
    <row r="346" spans="1:19">
      <c r="A346" s="14">
        <f t="shared" si="131"/>
        <v>0.72329237533129453</v>
      </c>
      <c r="B346" s="16">
        <f t="shared" si="132"/>
        <v>5148.6268929638409</v>
      </c>
      <c r="C346" s="4"/>
      <c r="D346" s="4">
        <f t="shared" si="133"/>
        <v>981.57197258856274</v>
      </c>
      <c r="E346" s="4">
        <f t="shared" si="134"/>
        <v>761294.78179243719</v>
      </c>
      <c r="F346" s="4">
        <f t="shared" si="135"/>
        <v>3912215.7565770242</v>
      </c>
      <c r="G346" s="4">
        <f t="shared" si="136"/>
        <v>5266342.4228308788</v>
      </c>
      <c r="H346" s="4">
        <f t="shared" si="137"/>
        <v>4625111.7664303584</v>
      </c>
      <c r="I346" s="4">
        <f t="shared" si="138"/>
        <v>3513062.3750665789</v>
      </c>
      <c r="J346" s="4">
        <f t="shared" si="139"/>
        <v>2550492.681364066</v>
      </c>
      <c r="K346" s="4">
        <f t="shared" si="140"/>
        <v>1839274.9307181102</v>
      </c>
      <c r="L346" s="4">
        <f t="shared" si="141"/>
        <v>1337727.9885510758</v>
      </c>
      <c r="M346" s="4">
        <f t="shared" si="142"/>
        <v>986925.15117429523</v>
      </c>
      <c r="N346" s="4">
        <f t="shared" si="143"/>
        <v>739831.94086064596</v>
      </c>
      <c r="O346" s="4">
        <f t="shared" si="144"/>
        <v>563492.96475275268</v>
      </c>
      <c r="P346" s="4">
        <f t="shared" si="145"/>
        <v>435716.01020535768</v>
      </c>
      <c r="Q346" s="4">
        <f t="shared" si="146"/>
        <v>341674.25717266032</v>
      </c>
      <c r="R346" s="4">
        <f t="shared" si="147"/>
        <v>271408.35486936552</v>
      </c>
      <c r="S346" s="4">
        <f t="shared" si="148"/>
        <v>218153.10587866846</v>
      </c>
    </row>
    <row r="347" spans="1:19">
      <c r="A347" s="14">
        <f t="shared" si="131"/>
        <v>0.73720122639207442</v>
      </c>
      <c r="B347" s="16">
        <f t="shared" si="132"/>
        <v>28911.520245104646</v>
      </c>
      <c r="C347" s="4"/>
      <c r="D347" s="4">
        <f t="shared" si="133"/>
        <v>68259.264194638396</v>
      </c>
      <c r="E347" s="4">
        <f t="shared" si="134"/>
        <v>30184489.361317106</v>
      </c>
      <c r="F347" s="4">
        <f t="shared" si="135"/>
        <v>129697530.93216553</v>
      </c>
      <c r="G347" s="4">
        <f t="shared" si="136"/>
        <v>162651937.87463826</v>
      </c>
      <c r="H347" s="4">
        <f t="shared" si="137"/>
        <v>138284137.37197855</v>
      </c>
      <c r="I347" s="4">
        <f t="shared" si="138"/>
        <v>103311150.49312468</v>
      </c>
      <c r="J347" s="4">
        <f t="shared" si="139"/>
        <v>74321163.744737551</v>
      </c>
      <c r="K347" s="4">
        <f t="shared" si="140"/>
        <v>53308441.174970329</v>
      </c>
      <c r="L347" s="4">
        <f t="shared" si="141"/>
        <v>38642739.531477273</v>
      </c>
      <c r="M347" s="4">
        <f t="shared" si="142"/>
        <v>28447746.673014406</v>
      </c>
      <c r="N347" s="4">
        <f t="shared" si="143"/>
        <v>21294623.147064839</v>
      </c>
      <c r="O347" s="4">
        <f t="shared" si="144"/>
        <v>16202913.755592337</v>
      </c>
      <c r="P347" s="4">
        <f t="shared" si="145"/>
        <v>12519939.962341839</v>
      </c>
      <c r="Q347" s="4">
        <f t="shared" si="146"/>
        <v>9812724.5635789298</v>
      </c>
      <c r="R347" s="4">
        <f t="shared" si="147"/>
        <v>7791788.6485935738</v>
      </c>
      <c r="S347" s="4">
        <f t="shared" si="148"/>
        <v>6261128.6628688285</v>
      </c>
    </row>
    <row r="348" spans="1:19">
      <c r="A348" s="14">
        <f t="shared" si="131"/>
        <v>0.75067662167431193</v>
      </c>
      <c r="B348" s="16">
        <f t="shared" si="132"/>
        <v>7128.8680056422409</v>
      </c>
      <c r="C348" s="4"/>
      <c r="D348" s="4">
        <f t="shared" si="133"/>
        <v>8288.745326228347</v>
      </c>
      <c r="E348" s="4">
        <f t="shared" si="134"/>
        <v>2231952.5904033245</v>
      </c>
      <c r="F348" s="4">
        <f t="shared" si="135"/>
        <v>8188698.8235325357</v>
      </c>
      <c r="G348" s="4">
        <f t="shared" si="136"/>
        <v>9646875.1349549796</v>
      </c>
      <c r="H348" s="4">
        <f t="shared" si="137"/>
        <v>7969872.9461702909</v>
      </c>
      <c r="I348" s="4">
        <f t="shared" si="138"/>
        <v>5867856.8316167872</v>
      </c>
      <c r="J348" s="4">
        <f t="shared" si="139"/>
        <v>4187330.7896004235</v>
      </c>
      <c r="K348" s="4">
        <f t="shared" si="140"/>
        <v>2989204.7116602235</v>
      </c>
      <c r="L348" s="4">
        <f t="shared" si="141"/>
        <v>2160469.3229060099</v>
      </c>
      <c r="M348" s="4">
        <f t="shared" si="142"/>
        <v>1587454.6270142999</v>
      </c>
      <c r="N348" s="4">
        <f t="shared" si="143"/>
        <v>1186779.5457785681</v>
      </c>
      <c r="O348" s="4">
        <f t="shared" si="144"/>
        <v>902218.20993270504</v>
      </c>
      <c r="P348" s="4">
        <f t="shared" si="145"/>
        <v>696707.7664626512</v>
      </c>
      <c r="Q348" s="4">
        <f t="shared" si="146"/>
        <v>545811.35628560733</v>
      </c>
      <c r="R348" s="4">
        <f t="shared" si="147"/>
        <v>433257.2752662354</v>
      </c>
      <c r="S348" s="4">
        <f t="shared" si="148"/>
        <v>348059.09031815862</v>
      </c>
    </row>
    <row r="349" spans="1:19">
      <c r="A349" s="14">
        <f t="shared" si="131"/>
        <v>0.76371856117800707</v>
      </c>
      <c r="B349" s="16">
        <f t="shared" si="132"/>
        <v>71288.68005642241</v>
      </c>
      <c r="C349" s="4"/>
      <c r="D349" s="4">
        <f t="shared" si="133"/>
        <v>1520929.0002977415</v>
      </c>
      <c r="E349" s="4">
        <f t="shared" si="134"/>
        <v>263901549.05725378</v>
      </c>
      <c r="F349" s="4">
        <f t="shared" si="135"/>
        <v>841739584.61207068</v>
      </c>
      <c r="G349" s="4">
        <f t="shared" si="136"/>
        <v>938188356.01308775</v>
      </c>
      <c r="H349" s="4">
        <f t="shared" si="137"/>
        <v>755658831.49826372</v>
      </c>
      <c r="I349" s="4">
        <f t="shared" si="138"/>
        <v>549200349.47539532</v>
      </c>
      <c r="J349" s="4">
        <f t="shared" si="139"/>
        <v>389117671.62316537</v>
      </c>
      <c r="K349" s="4">
        <f t="shared" si="140"/>
        <v>276611167.72426999</v>
      </c>
      <c r="L349" s="4">
        <f t="shared" si="141"/>
        <v>199401565.51239789</v>
      </c>
      <c r="M349" s="4">
        <f t="shared" si="142"/>
        <v>146267991.94084471</v>
      </c>
      <c r="N349" s="4">
        <f t="shared" si="143"/>
        <v>109226437.51228456</v>
      </c>
      <c r="O349" s="4">
        <f t="shared" si="144"/>
        <v>82971929.967791155</v>
      </c>
      <c r="P349" s="4">
        <f t="shared" si="145"/>
        <v>64037001.111179858</v>
      </c>
      <c r="Q349" s="4">
        <f t="shared" si="146"/>
        <v>50147552.215661004</v>
      </c>
      <c r="R349" s="4">
        <f t="shared" si="147"/>
        <v>39794699.150460869</v>
      </c>
      <c r="S349" s="4">
        <f t="shared" si="148"/>
        <v>31962176.71647929</v>
      </c>
    </row>
    <row r="350" spans="1:19">
      <c r="A350" s="14">
        <f t="shared" si="131"/>
        <v>0.77632704490316007</v>
      </c>
      <c r="B350" s="16">
        <f t="shared" si="132"/>
        <v>13465.639566213122</v>
      </c>
      <c r="C350" s="4"/>
      <c r="D350" s="4">
        <f t="shared" si="133"/>
        <v>92583.09699209276</v>
      </c>
      <c r="E350" s="4">
        <f t="shared" si="134"/>
        <v>10869612.523052907</v>
      </c>
      <c r="F350" s="4">
        <f t="shared" si="135"/>
        <v>30613459.589634363</v>
      </c>
      <c r="G350" s="4">
        <f t="shared" si="136"/>
        <v>32481733.322254799</v>
      </c>
      <c r="H350" s="4">
        <f t="shared" si="137"/>
        <v>25578299.490464095</v>
      </c>
      <c r="I350" s="4">
        <f t="shared" si="138"/>
        <v>18377168.184908528</v>
      </c>
      <c r="J350" s="4">
        <f t="shared" si="139"/>
        <v>12937980.960622599</v>
      </c>
      <c r="K350" s="4">
        <f t="shared" si="140"/>
        <v>9162816.2292240076</v>
      </c>
      <c r="L350" s="4">
        <f t="shared" si="141"/>
        <v>6589921.2552127959</v>
      </c>
      <c r="M350" s="4">
        <f t="shared" si="142"/>
        <v>4826695.3399908263</v>
      </c>
      <c r="N350" s="4">
        <f t="shared" si="143"/>
        <v>3600746.7973032324</v>
      </c>
      <c r="O350" s="4">
        <f t="shared" si="144"/>
        <v>2733351.4182043178</v>
      </c>
      <c r="P350" s="4">
        <f t="shared" si="145"/>
        <v>2108543.6060764198</v>
      </c>
      <c r="Q350" s="4">
        <f t="shared" si="146"/>
        <v>1650621.2201899793</v>
      </c>
      <c r="R350" s="4">
        <f t="shared" si="147"/>
        <v>1309511.4654171215</v>
      </c>
      <c r="S350" s="4">
        <f t="shared" si="148"/>
        <v>1051562.5297880732</v>
      </c>
    </row>
    <row r="351" spans="1:19">
      <c r="A351" s="14">
        <f t="shared" si="131"/>
        <v>0.78850207284977059</v>
      </c>
      <c r="B351" s="16">
        <f t="shared" si="132"/>
        <v>39208.774031032328</v>
      </c>
      <c r="C351" s="4"/>
      <c r="D351" s="4">
        <f t="shared" si="133"/>
        <v>1257743.7488010975</v>
      </c>
      <c r="E351" s="4">
        <f t="shared" si="134"/>
        <v>104238762.91436662</v>
      </c>
      <c r="F351" s="4">
        <f t="shared" si="135"/>
        <v>262756003.31377682</v>
      </c>
      <c r="G351" s="4">
        <f t="shared" si="136"/>
        <v>266817332.95172074</v>
      </c>
      <c r="H351" s="4">
        <f t="shared" si="137"/>
        <v>205923926.69739538</v>
      </c>
      <c r="I351" s="4">
        <f t="shared" si="138"/>
        <v>146439371.830167</v>
      </c>
      <c r="J351" s="4">
        <f t="shared" si="139"/>
        <v>102514008.84764472</v>
      </c>
      <c r="K351" s="4">
        <f t="shared" si="140"/>
        <v>72359546.189118028</v>
      </c>
      <c r="L351" s="4">
        <f t="shared" si="141"/>
        <v>51933643.596272029</v>
      </c>
      <c r="M351" s="4">
        <f t="shared" si="142"/>
        <v>37987264.130859822</v>
      </c>
      <c r="N351" s="4">
        <f t="shared" si="143"/>
        <v>28313412.451811384</v>
      </c>
      <c r="O351" s="4">
        <f t="shared" si="144"/>
        <v>21479648.670175858</v>
      </c>
      <c r="P351" s="4">
        <f t="shared" si="145"/>
        <v>16562454.004343459</v>
      </c>
      <c r="Q351" s="4">
        <f t="shared" si="146"/>
        <v>12961411.654233182</v>
      </c>
      <c r="R351" s="4">
        <f t="shared" si="147"/>
        <v>10280468.457219023</v>
      </c>
      <c r="S351" s="4">
        <f t="shared" si="148"/>
        <v>8253965.2067116397</v>
      </c>
    </row>
    <row r="352" spans="1:19">
      <c r="A352" s="14">
        <f t="shared" si="131"/>
        <v>0.80024364501783896</v>
      </c>
      <c r="B352" s="16">
        <f t="shared" si="132"/>
        <v>10297.253785927682</v>
      </c>
      <c r="C352" s="4"/>
      <c r="D352" s="4">
        <f t="shared" si="133"/>
        <v>131646.55516414286</v>
      </c>
      <c r="E352" s="4">
        <f t="shared" si="134"/>
        <v>7991772.1674025571</v>
      </c>
      <c r="F352" s="4">
        <f t="shared" si="135"/>
        <v>18243207.873898204</v>
      </c>
      <c r="G352" s="4">
        <f t="shared" si="136"/>
        <v>17812274.144095827</v>
      </c>
      <c r="H352" s="4">
        <f t="shared" si="137"/>
        <v>13502040.848364575</v>
      </c>
      <c r="I352" s="4">
        <f t="shared" si="138"/>
        <v>9514088.7737171184</v>
      </c>
      <c r="J352" s="4">
        <f t="shared" si="139"/>
        <v>6626606.6485905536</v>
      </c>
      <c r="K352" s="4">
        <f t="shared" si="140"/>
        <v>4663454.4167114152</v>
      </c>
      <c r="L352" s="4">
        <f t="shared" si="141"/>
        <v>3340855.4224068909</v>
      </c>
      <c r="M352" s="4">
        <f t="shared" si="142"/>
        <v>2440776.5963102132</v>
      </c>
      <c r="N352" s="4">
        <f t="shared" si="143"/>
        <v>1817753.2855138492</v>
      </c>
      <c r="O352" s="4">
        <f t="shared" si="144"/>
        <v>1378257.563019159</v>
      </c>
      <c r="P352" s="4">
        <f t="shared" si="145"/>
        <v>1062327.4462245828</v>
      </c>
      <c r="Q352" s="4">
        <f t="shared" si="146"/>
        <v>831119.27914937551</v>
      </c>
      <c r="R352" s="4">
        <f t="shared" si="147"/>
        <v>659072.84673833952</v>
      </c>
      <c r="S352" s="4">
        <f t="shared" si="148"/>
        <v>529072.45091654896</v>
      </c>
    </row>
    <row r="353" spans="1:19">
      <c r="A353" s="14">
        <f t="shared" si="131"/>
        <v>0.81155176140736485</v>
      </c>
      <c r="B353" s="16">
        <f t="shared" si="132"/>
        <v>53070.461819781121</v>
      </c>
      <c r="C353" s="4"/>
      <c r="D353" s="4">
        <f t="shared" si="133"/>
        <v>5061660.7305699773</v>
      </c>
      <c r="E353" s="4">
        <f t="shared" si="134"/>
        <v>232469349.88918746</v>
      </c>
      <c r="F353" s="4">
        <f t="shared" si="135"/>
        <v>485547130.19015199</v>
      </c>
      <c r="G353" s="4">
        <f t="shared" si="136"/>
        <v>457695327.2246626</v>
      </c>
      <c r="H353" s="4">
        <f t="shared" si="137"/>
        <v>341393500.41786522</v>
      </c>
      <c r="I353" s="4">
        <f t="shared" si="138"/>
        <v>238590681.42721137</v>
      </c>
      <c r="J353" s="4">
        <f t="shared" si="139"/>
        <v>165426370.76461545</v>
      </c>
      <c r="K353" s="4">
        <f t="shared" si="140"/>
        <v>116107380.29296243</v>
      </c>
      <c r="L353" s="4">
        <f t="shared" si="141"/>
        <v>83040539.421337992</v>
      </c>
      <c r="M353" s="4">
        <f t="shared" si="142"/>
        <v>60603195.908455588</v>
      </c>
      <c r="N353" s="4">
        <f t="shared" si="143"/>
        <v>45101523.735755712</v>
      </c>
      <c r="O353" s="4">
        <f t="shared" si="144"/>
        <v>34179997.359187134</v>
      </c>
      <c r="P353" s="4">
        <f t="shared" si="145"/>
        <v>26335899.287364159</v>
      </c>
      <c r="Q353" s="4">
        <f t="shared" si="146"/>
        <v>20598859.871720184</v>
      </c>
      <c r="R353" s="4">
        <f t="shared" si="147"/>
        <v>16331726.994609125</v>
      </c>
      <c r="S353" s="4">
        <f t="shared" si="148"/>
        <v>13108497.112797108</v>
      </c>
    </row>
    <row r="354" spans="1:19" ht="17.25" thickBot="1">
      <c r="A354" s="14">
        <f t="shared" si="131"/>
        <v>0.82242642201834859</v>
      </c>
      <c r="B354" s="16">
        <f t="shared" si="132"/>
        <v>45149.497369067518</v>
      </c>
      <c r="C354" s="4"/>
      <c r="D354" s="4">
        <f t="shared" si="133"/>
        <v>5088745.619719509</v>
      </c>
      <c r="E354" s="4">
        <f t="shared" si="134"/>
        <v>181914238.24271366</v>
      </c>
      <c r="F354" s="4">
        <f t="shared" si="135"/>
        <v>350809917.66114891</v>
      </c>
      <c r="G354" s="4">
        <f t="shared" si="136"/>
        <v>320405480.37382454</v>
      </c>
      <c r="H354" s="4">
        <f t="shared" si="137"/>
        <v>235554138.18966857</v>
      </c>
      <c r="I354" s="4">
        <f t="shared" si="138"/>
        <v>163411678.22322428</v>
      </c>
      <c r="J354" s="4">
        <f t="shared" si="139"/>
        <v>112839879.46261044</v>
      </c>
      <c r="K354" s="4">
        <f t="shared" si="140"/>
        <v>79008637.167507812</v>
      </c>
      <c r="L354" s="4">
        <f t="shared" si="141"/>
        <v>56423316.723615907</v>
      </c>
      <c r="M354" s="4">
        <f t="shared" si="142"/>
        <v>41138302.562759086</v>
      </c>
      <c r="N354" s="4">
        <f t="shared" si="143"/>
        <v>30595851.381283</v>
      </c>
      <c r="O354" s="4">
        <f t="shared" si="144"/>
        <v>23176645.863714885</v>
      </c>
      <c r="P354" s="4">
        <f t="shared" si="145"/>
        <v>17852140.569605697</v>
      </c>
      <c r="Q354" s="4">
        <f t="shared" si="146"/>
        <v>13960038.103178371</v>
      </c>
      <c r="R354" s="4">
        <f t="shared" si="147"/>
        <v>11066305.712257918</v>
      </c>
      <c r="S354" s="4">
        <f t="shared" si="148"/>
        <v>8881140.196211163</v>
      </c>
    </row>
    <row r="355" spans="1:19" ht="17.25" thickBot="1">
      <c r="A355" s="6"/>
      <c r="B355" s="7"/>
      <c r="C355" s="7" t="s">
        <v>23</v>
      </c>
      <c r="D355" s="15">
        <f>SUM(D314:D354)</f>
        <v>13278563.41790867</v>
      </c>
      <c r="E355" s="15">
        <f t="shared" ref="E355:R355" si="149">SUM(E314:E354)</f>
        <v>929412457.93002319</v>
      </c>
      <c r="F355" s="15">
        <f t="shared" si="149"/>
        <v>3014028114.2683558</v>
      </c>
      <c r="G355" s="15">
        <f t="shared" si="149"/>
        <v>4645538950.893364</v>
      </c>
      <c r="H355" s="15">
        <f t="shared" si="149"/>
        <v>7177464778.7036533</v>
      </c>
      <c r="I355" s="15">
        <f t="shared" si="149"/>
        <v>12731471990.07752</v>
      </c>
      <c r="J355" s="15">
        <f t="shared" si="149"/>
        <v>22261904925.475601</v>
      </c>
      <c r="K355" s="15">
        <f t="shared" si="149"/>
        <v>36762569682.240723</v>
      </c>
      <c r="L355" s="15">
        <f t="shared" si="149"/>
        <v>58489302155.781326</v>
      </c>
      <c r="M355" s="15">
        <f t="shared" si="149"/>
        <v>90104256681.47168</v>
      </c>
      <c r="N355" s="15">
        <f t="shared" si="149"/>
        <v>132763739181.7737</v>
      </c>
      <c r="O355" s="15">
        <f t="shared" si="149"/>
        <v>185162002726.73334</v>
      </c>
      <c r="P355" s="15">
        <f t="shared" si="149"/>
        <v>243913698559.11911</v>
      </c>
      <c r="Q355" s="15">
        <f t="shared" si="149"/>
        <v>304450750401.54865</v>
      </c>
      <c r="R355" s="15">
        <f t="shared" si="149"/>
        <v>362039255122.20569</v>
      </c>
      <c r="S355" s="20">
        <f>SUM(S314:S354)</f>
        <v>412598964077.19489</v>
      </c>
    </row>
    <row r="356" spans="1:19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>
      <c r="A358" s="14">
        <f>A314</f>
        <v>4.9344490316004082E-2</v>
      </c>
      <c r="B358" s="16">
        <f>B314</f>
        <v>22970.796907069445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2.1535657392820566E-298</v>
      </c>
    </row>
    <row r="359" spans="1:19">
      <c r="A359" s="14">
        <f t="shared" ref="A359:A398" si="150">A315</f>
        <v>7.7123926290137618E-2</v>
      </c>
      <c r="B359" s="16">
        <f t="shared" ref="B359:B398" si="151">B315</f>
        <v>44753.449146531842</v>
      </c>
      <c r="C359" s="4"/>
      <c r="D359" s="4">
        <f t="shared" ref="D359:D398" si="152">$B$4*(B359^2)*($D$356^2*(2*PI())^4*A359^-5/4/PI()/$D$5^4*EXP((-1/PI())*(2*PI()/$D$5)^4*A359^-4))</f>
        <v>0</v>
      </c>
      <c r="E359" s="4">
        <f t="shared" ref="E359:E398" si="153">$B$4*(B359^2)*($D$356^2*(2*PI())^4*A359^-5/4/PI()/$E$5^4*EXP((-1/PI())*(2*PI()/$E$5)^4*A359^-4))</f>
        <v>0</v>
      </c>
      <c r="F359" s="4">
        <f t="shared" ref="F359:F398" si="154">$B$4*(B359^2)*($D$356^2*(2*PI())^4*A359^-5/4/PI()/$F$5^4*EXP((-1/PI())*(2*PI()/$F$5)^4*A359^-4))</f>
        <v>0</v>
      </c>
      <c r="G359" s="4">
        <f t="shared" ref="G359:G398" si="155">$B$4*(B359^2)*($D$356^2*(2*PI())^4*A359^-5/4/PI()/$G$5^4*EXP((-1/PI())*(2*PI()/$G$5)^4*A359^-4))</f>
        <v>0</v>
      </c>
      <c r="H359" s="4">
        <f t="shared" ref="H359:H398" si="156">$B$4*(B359^2)*($D$356^2*(2*PI())^4*A359^-5/4/PI()/$H$5^4*EXP((-1/PI())*(2*PI()/$H$5)^4*A359^-4))</f>
        <v>0</v>
      </c>
      <c r="I359" s="4">
        <f t="shared" ref="I359:I398" si="157">$B$4*(B359^2)*($D$356^2*(2*PI())^4*A359^-5/4/PI()/$I$5^4*EXP((-1/PI())*(2*PI()/$I$5)^4*A359^-4))</f>
        <v>0</v>
      </c>
      <c r="J359" s="4">
        <f t="shared" ref="J359:J398" si="158">$B$4*(B359^2)*($D$356^2*(2*PI())^4*A359^-5/4/PI()/$J$5^4*EXP((-1/PI())*(2*PI()/$J$5)^4*A359^-4))</f>
        <v>0</v>
      </c>
      <c r="K359" s="4">
        <f t="shared" ref="K359:K398" si="159">$B$4*(B359^2)*($D$356^2*(2*PI())^4*A359^-5/4/PI()/$K$5^4*EXP((-1/PI())*(2*PI()/$K$5)^4*A359^-4))</f>
        <v>0</v>
      </c>
      <c r="L359" s="4">
        <f t="shared" ref="L359:L398" si="160">$B$4*(B359^2)*($D$356^2*(2*PI())^4*A359^-5/4/PI()/$L$5^4*EXP((-1/PI())*(2*PI()/$L$5)^4*A359^-4))</f>
        <v>0</v>
      </c>
      <c r="M359" s="4">
        <f t="shared" ref="M359:M398" si="161">$B$4*(B359^2)*($D$356^2*(2*PI())^4*A359^-5/4/PI()/$M$5^4*EXP((-1/PI())*(2*PI()/$M$5)^4*A359^-4))</f>
        <v>2.7489720061481568E-237</v>
      </c>
      <c r="N359" s="4">
        <f t="shared" ref="N359:N398" si="162">$B$4*(B359^2)*($D$356^2*(2*PI())^4*A359^-5/4/PI()/$N$5^4*EXP((-1/PI())*(2*PI()/$N$5)^4*A359^-4))</f>
        <v>2.5020469422807878E-171</v>
      </c>
      <c r="O359" s="4">
        <f t="shared" ref="O359:O398" si="163">$B$4*(B359^2)*($D$356^2*(2*PI())^4*A359^-5/4/PI()/$O$5^4*EXP((-1/PI())*(2*PI()/$O$5)^4*A359^-4))</f>
        <v>7.1712354590867323E-126</v>
      </c>
      <c r="P359" s="4">
        <f t="shared" ref="P359:P398" si="164">$B$4*(B359^2)*($D$356^2*(2*PI())^4*A359^-5/4/PI()/$P$5^4*EXP((-1/PI())*(2*PI()/$P$5)^4*A359^-4))</f>
        <v>9.9093617225070082E-94</v>
      </c>
      <c r="Q359" s="4">
        <f t="shared" ref="Q359:Q398" si="165">$B$4*(B359^2)*($D$356^2*(2*PI())^4*A359^-5/4/PI()/$Q$5^4*EXP((-1/PI())*(2*PI()/$Q$5)^4*A359^-4))</f>
        <v>1.7045865114977923E-70</v>
      </c>
      <c r="R359" s="4">
        <f t="shared" ref="R359:R398" si="166">$B$4*(B359^2)*($D$356^2*(2*PI())^4*A359^-5/4/PI()/$R$5^4*EXP((-1/PI())*(2*PI()/$R$5)^4*A359^-4))</f>
        <v>2.2890607902602361E-53</v>
      </c>
      <c r="S359" s="4">
        <f t="shared" ref="S359:S398" si="167">$B$4*(B359^2)*($D$356^2*(2*PI())^4*A359^-5/4/PI()/$S$5^4*EXP((-1/PI())*(2*PI()/$S$5)^4*A359^-4))</f>
        <v>1.6003307109660421E-40</v>
      </c>
    </row>
    <row r="360" spans="1:19">
      <c r="A360" s="14">
        <f t="shared" si="150"/>
        <v>0.10446990648572885</v>
      </c>
      <c r="B360" s="16">
        <f t="shared" si="151"/>
        <v>83566.174955028502</v>
      </c>
      <c r="C360" s="4"/>
      <c r="D360" s="4">
        <f t="shared" si="152"/>
        <v>0</v>
      </c>
      <c r="E360" s="4">
        <f t="shared" si="153"/>
        <v>0</v>
      </c>
      <c r="F360" s="4">
        <f t="shared" si="154"/>
        <v>0</v>
      </c>
      <c r="G360" s="4">
        <f t="shared" si="155"/>
        <v>0</v>
      </c>
      <c r="H360" s="4">
        <f t="shared" si="156"/>
        <v>0</v>
      </c>
      <c r="I360" s="4">
        <f t="shared" si="157"/>
        <v>0</v>
      </c>
      <c r="J360" s="4">
        <f t="shared" si="158"/>
        <v>1.4515770755969733E-209</v>
      </c>
      <c r="K360" s="4">
        <f t="shared" si="159"/>
        <v>1.7803103453966178E-136</v>
      </c>
      <c r="L360" s="4">
        <f t="shared" si="160"/>
        <v>3.0479329890847496E-91</v>
      </c>
      <c r="M360" s="4">
        <f t="shared" si="161"/>
        <v>4.6702175287425037E-62</v>
      </c>
      <c r="N360" s="4">
        <f t="shared" si="162"/>
        <v>1.4682601574959734E-42</v>
      </c>
      <c r="O360" s="4">
        <f t="shared" si="163"/>
        <v>3.8146199073651769E-29</v>
      </c>
      <c r="P360" s="4">
        <f t="shared" si="164"/>
        <v>1.113005050123506E-19</v>
      </c>
      <c r="Q360" s="4">
        <f t="shared" si="165"/>
        <v>7.4417158113607319E-13</v>
      </c>
      <c r="R360" s="4">
        <f t="shared" si="166"/>
        <v>7.7136101936505506E-8</v>
      </c>
      <c r="S360" s="4">
        <f t="shared" si="167"/>
        <v>4.3106010069092487E-4</v>
      </c>
    </row>
    <row r="361" spans="1:19">
      <c r="A361" s="14">
        <f t="shared" si="150"/>
        <v>0.13138243090277779</v>
      </c>
      <c r="B361" s="16">
        <f t="shared" si="151"/>
        <v>144161.55300298752</v>
      </c>
      <c r="C361" s="4"/>
      <c r="D361" s="4">
        <f t="shared" si="152"/>
        <v>0</v>
      </c>
      <c r="E361" s="4">
        <f t="shared" si="153"/>
        <v>0</v>
      </c>
      <c r="F361" s="4">
        <f t="shared" si="154"/>
        <v>0</v>
      </c>
      <c r="G361" s="4">
        <f t="shared" si="155"/>
        <v>0</v>
      </c>
      <c r="H361" s="4">
        <f t="shared" si="156"/>
        <v>1.2082961257339286E-215</v>
      </c>
      <c r="I361" s="4">
        <f t="shared" si="157"/>
        <v>7.5531416983744961E-126</v>
      </c>
      <c r="J361" s="4">
        <f t="shared" si="158"/>
        <v>2.6988248447018266E-76</v>
      </c>
      <c r="K361" s="4">
        <f t="shared" si="159"/>
        <v>3.5142812603687439E-47</v>
      </c>
      <c r="L361" s="4">
        <f t="shared" si="160"/>
        <v>3.4214295907914546E-29</v>
      </c>
      <c r="M361" s="4">
        <f t="shared" si="161"/>
        <v>1.3026636717050506E-17</v>
      </c>
      <c r="N361" s="4">
        <f t="shared" si="162"/>
        <v>6.7481540513535255E-10</v>
      </c>
      <c r="O361" s="4">
        <f t="shared" si="163"/>
        <v>1.3107387663900016E-4</v>
      </c>
      <c r="P361" s="4">
        <f t="shared" si="164"/>
        <v>0.67899423577739837</v>
      </c>
      <c r="Q361" s="4">
        <f t="shared" si="165"/>
        <v>312.75992263386195</v>
      </c>
      <c r="R361" s="4">
        <f t="shared" si="166"/>
        <v>27476.643246742748</v>
      </c>
      <c r="S361" s="4">
        <f t="shared" si="167"/>
        <v>756989.94147149462</v>
      </c>
    </row>
    <row r="362" spans="1:19">
      <c r="A362" s="14">
        <f t="shared" si="150"/>
        <v>0.15786149954128442</v>
      </c>
      <c r="B362" s="16">
        <f t="shared" si="151"/>
        <v>257827.39287072769</v>
      </c>
      <c r="C362" s="4"/>
      <c r="D362" s="4">
        <f t="shared" si="152"/>
        <v>0</v>
      </c>
      <c r="E362" s="4">
        <f t="shared" si="153"/>
        <v>0</v>
      </c>
      <c r="F362" s="4">
        <f t="shared" si="154"/>
        <v>0</v>
      </c>
      <c r="G362" s="4">
        <f t="shared" si="155"/>
        <v>4.1759155084957382E-181</v>
      </c>
      <c r="H362" s="4">
        <f t="shared" si="156"/>
        <v>1.1975197370532335E-96</v>
      </c>
      <c r="I362" s="4">
        <f t="shared" si="157"/>
        <v>1.1160568825103055E-53</v>
      </c>
      <c r="J362" s="4">
        <f t="shared" si="158"/>
        <v>5.2704590736126581E-30</v>
      </c>
      <c r="K362" s="4">
        <f t="shared" si="159"/>
        <v>3.9820172755887232E-16</v>
      </c>
      <c r="L362" s="4">
        <f t="shared" si="160"/>
        <v>1.4073241037884774E-7</v>
      </c>
      <c r="M362" s="4">
        <f t="shared" si="161"/>
        <v>4.2581478454701657E-2</v>
      </c>
      <c r="N362" s="4">
        <f t="shared" si="162"/>
        <v>182.33942069720484</v>
      </c>
      <c r="O362" s="4">
        <f t="shared" si="163"/>
        <v>54144.002049715498</v>
      </c>
      <c r="P362" s="4">
        <f t="shared" si="164"/>
        <v>2853384.0906266044</v>
      </c>
      <c r="Q362" s="4">
        <f t="shared" si="165"/>
        <v>47499154.82772138</v>
      </c>
      <c r="R362" s="4">
        <f t="shared" si="166"/>
        <v>359823313.81928295</v>
      </c>
      <c r="S362" s="4">
        <f t="shared" si="167"/>
        <v>1573321565.1313548</v>
      </c>
    </row>
    <row r="363" spans="1:19">
      <c r="A363" s="14">
        <f t="shared" si="150"/>
        <v>0.18390711240124874</v>
      </c>
      <c r="B363" s="16">
        <f t="shared" si="151"/>
        <v>407533.62098921486</v>
      </c>
      <c r="C363" s="4"/>
      <c r="D363" s="4">
        <f t="shared" si="152"/>
        <v>0</v>
      </c>
      <c r="E363" s="4">
        <f t="shared" si="153"/>
        <v>0</v>
      </c>
      <c r="F363" s="4">
        <f t="shared" si="154"/>
        <v>3.1752291071829915E-192</v>
      </c>
      <c r="G363" s="4">
        <f t="shared" si="155"/>
        <v>3.377936619071302E-92</v>
      </c>
      <c r="H363" s="4">
        <f t="shared" si="156"/>
        <v>1.8452524306794024E-46</v>
      </c>
      <c r="I363" s="4">
        <f t="shared" si="157"/>
        <v>3.1208221887906146E-23</v>
      </c>
      <c r="J363" s="4">
        <f t="shared" si="158"/>
        <v>1.812931587478071E-10</v>
      </c>
      <c r="K363" s="4">
        <f t="shared" si="159"/>
        <v>5.1671882326075396E-3</v>
      </c>
      <c r="L363" s="4">
        <f t="shared" si="160"/>
        <v>191.33110140856581</v>
      </c>
      <c r="M363" s="4">
        <f t="shared" si="161"/>
        <v>155257.4232785163</v>
      </c>
      <c r="N363" s="4">
        <f t="shared" si="162"/>
        <v>12633564.927993281</v>
      </c>
      <c r="O363" s="4">
        <f t="shared" si="163"/>
        <v>243874267.69676736</v>
      </c>
      <c r="P363" s="4">
        <f t="shared" si="164"/>
        <v>1857627181.4725223</v>
      </c>
      <c r="Q363" s="4">
        <f t="shared" si="165"/>
        <v>7627040319.4315414</v>
      </c>
      <c r="R363" s="4">
        <f t="shared" si="166"/>
        <v>20561269725.91613</v>
      </c>
      <c r="S363" s="4">
        <f t="shared" si="167"/>
        <v>41377753644.756714</v>
      </c>
    </row>
    <row r="364" spans="1:19">
      <c r="A364" s="14">
        <f t="shared" si="150"/>
        <v>0.20951926948267074</v>
      </c>
      <c r="B364" s="16">
        <f t="shared" si="151"/>
        <v>473673.67415267334</v>
      </c>
      <c r="C364" s="4"/>
      <c r="D364" s="4">
        <f t="shared" si="152"/>
        <v>0</v>
      </c>
      <c r="E364" s="4">
        <f t="shared" si="153"/>
        <v>7.5250382341180036E-259</v>
      </c>
      <c r="F364" s="4">
        <f t="shared" si="154"/>
        <v>9.9414026928090988E-109</v>
      </c>
      <c r="G364" s="4">
        <f t="shared" si="155"/>
        <v>1.803250751367485E-49</v>
      </c>
      <c r="H364" s="4">
        <f t="shared" si="156"/>
        <v>2.0184755493542461E-22</v>
      </c>
      <c r="I364" s="4">
        <f t="shared" si="157"/>
        <v>1.0117323633244997E-8</v>
      </c>
      <c r="J364" s="4">
        <f t="shared" si="158"/>
        <v>0.31870968492874335</v>
      </c>
      <c r="K364" s="4">
        <f t="shared" si="159"/>
        <v>7210.9927023195778</v>
      </c>
      <c r="L364" s="4">
        <f t="shared" si="160"/>
        <v>3203893.5868748985</v>
      </c>
      <c r="M364" s="4">
        <f t="shared" si="161"/>
        <v>149200542.44074398</v>
      </c>
      <c r="N364" s="4">
        <f t="shared" si="162"/>
        <v>1792693001.4939187</v>
      </c>
      <c r="O364" s="4">
        <f t="shared" si="163"/>
        <v>9251687319.0398903</v>
      </c>
      <c r="P364" s="4">
        <f t="shared" si="164"/>
        <v>27706108727.761559</v>
      </c>
      <c r="Q364" s="4">
        <f t="shared" si="165"/>
        <v>57883376648.528465</v>
      </c>
      <c r="R364" s="4">
        <f t="shared" si="166"/>
        <v>94771149353.211319</v>
      </c>
      <c r="S364" s="4">
        <f t="shared" si="167"/>
        <v>131139403132.12802</v>
      </c>
    </row>
    <row r="365" spans="1:19">
      <c r="A365" s="14">
        <f t="shared" si="150"/>
        <v>0.23469797078555044</v>
      </c>
      <c r="B365" s="16">
        <f t="shared" si="151"/>
        <v>437237.23767939076</v>
      </c>
      <c r="C365" s="4"/>
      <c r="D365" s="4">
        <f t="shared" si="152"/>
        <v>0</v>
      </c>
      <c r="E365" s="4">
        <f t="shared" si="153"/>
        <v>1.1080418526128437E-159</v>
      </c>
      <c r="F365" s="4">
        <f t="shared" si="154"/>
        <v>1.8313704273623034E-64</v>
      </c>
      <c r="G365" s="4">
        <f t="shared" si="155"/>
        <v>6.2151920978723009E-27</v>
      </c>
      <c r="H365" s="4">
        <f t="shared" si="156"/>
        <v>7.6242770026026547E-10</v>
      </c>
      <c r="I365" s="4">
        <f t="shared" si="157"/>
        <v>0.31921953290611516</v>
      </c>
      <c r="J365" s="4">
        <f t="shared" si="158"/>
        <v>15702.106991440556</v>
      </c>
      <c r="K365" s="4">
        <f t="shared" si="159"/>
        <v>7910985.0516794836</v>
      </c>
      <c r="L365" s="4">
        <f t="shared" si="160"/>
        <v>332793484.34625292</v>
      </c>
      <c r="M365" s="4">
        <f t="shared" si="161"/>
        <v>3378847011.7149644</v>
      </c>
      <c r="N365" s="4">
        <f t="shared" si="162"/>
        <v>14647125585.814922</v>
      </c>
      <c r="O365" s="4">
        <f t="shared" si="163"/>
        <v>37421419745.658081</v>
      </c>
      <c r="P365" s="4">
        <f t="shared" si="164"/>
        <v>68138392010.129089</v>
      </c>
      <c r="Q365" s="4">
        <f t="shared" si="165"/>
        <v>99309088416.131836</v>
      </c>
      <c r="R365" s="4">
        <f t="shared" si="166"/>
        <v>124648453033.31108</v>
      </c>
      <c r="S365" s="4">
        <f t="shared" si="167"/>
        <v>141270804895.62079</v>
      </c>
    </row>
    <row r="366" spans="1:19">
      <c r="A366" s="14">
        <f t="shared" si="150"/>
        <v>0.25944321630988787</v>
      </c>
      <c r="B366" s="16">
        <f t="shared" si="151"/>
        <v>384958.87230468105</v>
      </c>
      <c r="C366" s="4"/>
      <c r="D366" s="4">
        <f t="shared" si="152"/>
        <v>0</v>
      </c>
      <c r="E366" s="4">
        <f t="shared" si="153"/>
        <v>8.2565046690896612E-103</v>
      </c>
      <c r="F366" s="4">
        <f t="shared" si="154"/>
        <v>3.6939566692582636E-39</v>
      </c>
      <c r="G366" s="4">
        <f t="shared" si="155"/>
        <v>4.029205154612667E-14</v>
      </c>
      <c r="H366" s="4">
        <f t="shared" si="156"/>
        <v>9.2707378277727282E-3</v>
      </c>
      <c r="I366" s="4">
        <f t="shared" si="157"/>
        <v>4668.8551429417303</v>
      </c>
      <c r="J366" s="4">
        <f t="shared" si="158"/>
        <v>5590393.532474664</v>
      </c>
      <c r="K366" s="4">
        <f t="shared" si="159"/>
        <v>315989904.76355565</v>
      </c>
      <c r="L366" s="4">
        <f t="shared" si="160"/>
        <v>3427649119.8447404</v>
      </c>
      <c r="M366" s="4">
        <f t="shared" si="161"/>
        <v>14495957753.719191</v>
      </c>
      <c r="N366" s="4">
        <f t="shared" si="162"/>
        <v>34967212019.535294</v>
      </c>
      <c r="O366" s="4">
        <f t="shared" si="163"/>
        <v>59629723971.944466</v>
      </c>
      <c r="P366" s="4">
        <f t="shared" si="164"/>
        <v>81562920776.049423</v>
      </c>
      <c r="Q366" s="4">
        <f t="shared" si="165"/>
        <v>96644039174.670822</v>
      </c>
      <c r="R366" s="4">
        <f t="shared" si="166"/>
        <v>104113532050.17776</v>
      </c>
      <c r="S366" s="4">
        <f t="shared" si="167"/>
        <v>105202850623.49255</v>
      </c>
    </row>
    <row r="367" spans="1:19">
      <c r="A367" s="14">
        <f t="shared" si="150"/>
        <v>0.28375500605568299</v>
      </c>
      <c r="B367" s="16">
        <f t="shared" si="151"/>
        <v>303768.9866848666</v>
      </c>
      <c r="C367" s="4"/>
      <c r="D367" s="4">
        <f t="shared" si="152"/>
        <v>2.8437432391251552E-208</v>
      </c>
      <c r="E367" s="4">
        <f t="shared" si="153"/>
        <v>2.7411738104349384E-68</v>
      </c>
      <c r="F367" s="4">
        <f t="shared" si="154"/>
        <v>6.5523259703805794E-24</v>
      </c>
      <c r="G367" s="4">
        <f t="shared" si="155"/>
        <v>1.6868348470493589E-6</v>
      </c>
      <c r="H367" s="4">
        <f t="shared" si="156"/>
        <v>123.7879431184445</v>
      </c>
      <c r="I367" s="4">
        <f t="shared" si="157"/>
        <v>1028526.4525682075</v>
      </c>
      <c r="J367" s="4">
        <f t="shared" si="158"/>
        <v>127440928.3012547</v>
      </c>
      <c r="K367" s="4">
        <f t="shared" si="159"/>
        <v>1894660137.4322286</v>
      </c>
      <c r="L367" s="4">
        <f t="shared" si="160"/>
        <v>8984551083.7958679</v>
      </c>
      <c r="M367" s="4">
        <f t="shared" si="161"/>
        <v>22260979708.878307</v>
      </c>
      <c r="N367" s="4">
        <f t="shared" si="162"/>
        <v>37544073522.857475</v>
      </c>
      <c r="O367" s="4">
        <f t="shared" si="163"/>
        <v>50021722194.396309</v>
      </c>
      <c r="P367" s="4">
        <f t="shared" si="164"/>
        <v>57456351999.384102</v>
      </c>
      <c r="Q367" s="4">
        <f t="shared" si="165"/>
        <v>59996595914.923737</v>
      </c>
      <c r="R367" s="4">
        <f t="shared" si="166"/>
        <v>58876481699.686417</v>
      </c>
      <c r="S367" s="4">
        <f t="shared" si="167"/>
        <v>55466564633.555321</v>
      </c>
    </row>
    <row r="368" spans="1:19">
      <c r="A368" s="14">
        <f t="shared" si="150"/>
        <v>0.3076333400229358</v>
      </c>
      <c r="B368" s="16">
        <f t="shared" si="151"/>
        <v>215450.23305940995</v>
      </c>
      <c r="C368" s="4"/>
      <c r="D368" s="4">
        <f t="shared" si="152"/>
        <v>1.3833533981170172E-147</v>
      </c>
      <c r="E368" s="4">
        <f t="shared" si="153"/>
        <v>2.2178863578089501E-46</v>
      </c>
      <c r="F368" s="4">
        <f t="shared" si="154"/>
        <v>2.357329954577361E-14</v>
      </c>
      <c r="G368" s="4">
        <f t="shared" si="155"/>
        <v>7.848052969588544E-2</v>
      </c>
      <c r="H368" s="4">
        <f t="shared" si="156"/>
        <v>33076.777036261992</v>
      </c>
      <c r="I368" s="4">
        <f t="shared" si="157"/>
        <v>19796167.953776378</v>
      </c>
      <c r="J368" s="4">
        <f t="shared" si="158"/>
        <v>573163855.71116638</v>
      </c>
      <c r="K368" s="4">
        <f t="shared" si="159"/>
        <v>3620442891.8319035</v>
      </c>
      <c r="L368" s="4">
        <f t="shared" si="160"/>
        <v>10101984195.722551</v>
      </c>
      <c r="M368" s="4">
        <f t="shared" si="161"/>
        <v>17767693426.942745</v>
      </c>
      <c r="N368" s="4">
        <f t="shared" si="162"/>
        <v>23824192766.253361</v>
      </c>
      <c r="O368" s="4">
        <f t="shared" si="163"/>
        <v>27098087214.23188</v>
      </c>
      <c r="P368" s="4">
        <f t="shared" si="164"/>
        <v>27829399790.406261</v>
      </c>
      <c r="Q368" s="4">
        <f t="shared" si="165"/>
        <v>26798461337.750568</v>
      </c>
      <c r="R368" s="4">
        <f t="shared" si="166"/>
        <v>24771767469.315353</v>
      </c>
      <c r="S368" s="4">
        <f t="shared" si="167"/>
        <v>22312211074.636669</v>
      </c>
    </row>
    <row r="369" spans="1:19">
      <c r="A369" s="14">
        <f t="shared" si="150"/>
        <v>0.33107821821164629</v>
      </c>
      <c r="B369" s="16">
        <f t="shared" si="151"/>
        <v>198420.15949037569</v>
      </c>
      <c r="C369" s="4"/>
      <c r="D369" s="4">
        <f t="shared" si="152"/>
        <v>5.2201827320066665E-107</v>
      </c>
      <c r="E369" s="4">
        <f t="shared" si="153"/>
        <v>1.1182625248795962E-31</v>
      </c>
      <c r="F369" s="4">
        <f t="shared" si="154"/>
        <v>6.8161504068856684E-8</v>
      </c>
      <c r="G369" s="4">
        <f t="shared" si="155"/>
        <v>124.24698857309848</v>
      </c>
      <c r="H369" s="4">
        <f t="shared" si="156"/>
        <v>1674599.7559602186</v>
      </c>
      <c r="I369" s="4">
        <f t="shared" si="157"/>
        <v>173254331.53515866</v>
      </c>
      <c r="J369" s="4">
        <f t="shared" si="158"/>
        <v>1901524449.6265733</v>
      </c>
      <c r="K369" s="4">
        <f t="shared" si="159"/>
        <v>6785046509.358882</v>
      </c>
      <c r="L369" s="4">
        <f t="shared" si="160"/>
        <v>13289959752.448404</v>
      </c>
      <c r="M369" s="4">
        <f t="shared" si="161"/>
        <v>18597304964.990646</v>
      </c>
      <c r="N369" s="4">
        <f t="shared" si="162"/>
        <v>21398108978.062164</v>
      </c>
      <c r="O369" s="4">
        <f t="shared" si="163"/>
        <v>21900798980.099541</v>
      </c>
      <c r="P369" s="4">
        <f t="shared" si="164"/>
        <v>20873188569.001438</v>
      </c>
      <c r="Q369" s="4">
        <f t="shared" si="165"/>
        <v>19042340339.989567</v>
      </c>
      <c r="R369" s="4">
        <f t="shared" si="166"/>
        <v>16913793414.307957</v>
      </c>
      <c r="S369" s="4">
        <f t="shared" si="167"/>
        <v>14784727032.429255</v>
      </c>
    </row>
    <row r="370" spans="1:19">
      <c r="A370" s="14">
        <f t="shared" si="150"/>
        <v>0.35408964062181447</v>
      </c>
      <c r="B370" s="16">
        <f t="shared" si="151"/>
        <v>155250.90323398658</v>
      </c>
      <c r="C370" s="4"/>
      <c r="D370" s="4">
        <f t="shared" si="152"/>
        <v>3.3347539707253698E-79</v>
      </c>
      <c r="E370" s="4">
        <f t="shared" si="153"/>
        <v>9.9150829178861159E-22</v>
      </c>
      <c r="F370" s="4">
        <f t="shared" si="154"/>
        <v>1.2394954782684378E-3</v>
      </c>
      <c r="G370" s="4">
        <f t="shared" si="155"/>
        <v>12674.434151988897</v>
      </c>
      <c r="H370" s="4">
        <f t="shared" si="156"/>
        <v>15872740.041317998</v>
      </c>
      <c r="I370" s="4">
        <f t="shared" si="157"/>
        <v>489009085.29453492</v>
      </c>
      <c r="J370" s="4">
        <f t="shared" si="158"/>
        <v>2747761097.0929613</v>
      </c>
      <c r="K370" s="4">
        <f t="shared" si="159"/>
        <v>6610663118.4283218</v>
      </c>
      <c r="L370" s="4">
        <f t="shared" si="160"/>
        <v>10142714301.072201</v>
      </c>
      <c r="M370" s="4">
        <f t="shared" si="161"/>
        <v>12121260270.184156</v>
      </c>
      <c r="N370" s="4">
        <f t="shared" si="162"/>
        <v>12548825479.386999</v>
      </c>
      <c r="O370" s="4">
        <f t="shared" si="163"/>
        <v>11941337716.975977</v>
      </c>
      <c r="P370" s="4">
        <f t="shared" si="164"/>
        <v>10809239277.520563</v>
      </c>
      <c r="Q370" s="4">
        <f t="shared" si="165"/>
        <v>9500035046.5368996</v>
      </c>
      <c r="R370" s="4">
        <f t="shared" si="166"/>
        <v>8208951243.8705893</v>
      </c>
      <c r="S370" s="4">
        <f t="shared" si="167"/>
        <v>7028756937.319314</v>
      </c>
    </row>
    <row r="371" spans="1:19">
      <c r="A371" s="14">
        <f t="shared" si="150"/>
        <v>0.3766676072534404</v>
      </c>
      <c r="B371" s="16">
        <f t="shared" si="151"/>
        <v>88714.801847992319</v>
      </c>
      <c r="C371" s="4"/>
      <c r="D371" s="4">
        <f t="shared" si="152"/>
        <v>8.1259222447267509E-60</v>
      </c>
      <c r="E371" s="4">
        <f t="shared" si="153"/>
        <v>4.9842891555128453E-15</v>
      </c>
      <c r="F371" s="4">
        <f t="shared" si="154"/>
        <v>0.56746648565325009</v>
      </c>
      <c r="G371" s="4">
        <f t="shared" si="155"/>
        <v>146062.46521348806</v>
      </c>
      <c r="H371" s="4">
        <f t="shared" si="156"/>
        <v>33824467.856158413</v>
      </c>
      <c r="I371" s="4">
        <f t="shared" si="157"/>
        <v>440722469.04071498</v>
      </c>
      <c r="J371" s="4">
        <f t="shared" si="158"/>
        <v>1539158606.761961</v>
      </c>
      <c r="K371" s="4">
        <f t="shared" si="159"/>
        <v>2798627055.8640652</v>
      </c>
      <c r="L371" s="4">
        <f t="shared" si="160"/>
        <v>3610033913.6229687</v>
      </c>
      <c r="M371" s="4">
        <f t="shared" si="161"/>
        <v>3856748521.2140274</v>
      </c>
      <c r="N371" s="4">
        <f t="shared" si="162"/>
        <v>3704178838.0847144</v>
      </c>
      <c r="O371" s="4">
        <f t="shared" si="163"/>
        <v>3347106776.265451</v>
      </c>
      <c r="P371" s="4">
        <f t="shared" si="164"/>
        <v>2920847681.5633655</v>
      </c>
      <c r="Q371" s="4">
        <f t="shared" si="165"/>
        <v>2499942272.9597082</v>
      </c>
      <c r="R371" s="4">
        <f t="shared" si="166"/>
        <v>2118349888.5661857</v>
      </c>
      <c r="S371" s="4">
        <f t="shared" si="167"/>
        <v>1787345073.1277189</v>
      </c>
    </row>
    <row r="372" spans="1:19">
      <c r="A372" s="14">
        <f t="shared" si="150"/>
        <v>0.39881211810652395</v>
      </c>
      <c r="B372" s="16">
        <f t="shared" si="151"/>
        <v>145745.74589313028</v>
      </c>
      <c r="C372" s="4"/>
      <c r="D372" s="4">
        <f t="shared" si="152"/>
        <v>6.1319269449536927E-45</v>
      </c>
      <c r="E372" s="4">
        <f t="shared" si="153"/>
        <v>2.1719957264829026E-9</v>
      </c>
      <c r="F372" s="4">
        <f t="shared" si="154"/>
        <v>282.18918308429795</v>
      </c>
      <c r="G372" s="4">
        <f t="shared" si="155"/>
        <v>4972482.0288756564</v>
      </c>
      <c r="H372" s="4">
        <f t="shared" si="156"/>
        <v>336838102.14556497</v>
      </c>
      <c r="I372" s="4">
        <f t="shared" si="157"/>
        <v>2345192819.8812842</v>
      </c>
      <c r="J372" s="4">
        <f t="shared" si="158"/>
        <v>5792647134.7576714</v>
      </c>
      <c r="K372" s="4">
        <f t="shared" si="159"/>
        <v>8589698251.6445055</v>
      </c>
      <c r="L372" s="4">
        <f t="shared" si="160"/>
        <v>9765043661.0762196</v>
      </c>
      <c r="M372" s="4">
        <f t="shared" si="161"/>
        <v>9614561285.1956501</v>
      </c>
      <c r="N372" s="4">
        <f t="shared" si="162"/>
        <v>8743184802.8315754</v>
      </c>
      <c r="O372" s="4">
        <f t="shared" si="163"/>
        <v>7608190782.3128271</v>
      </c>
      <c r="P372" s="4">
        <f t="shared" si="164"/>
        <v>6464563446.0713444</v>
      </c>
      <c r="Q372" s="4">
        <f t="shared" si="165"/>
        <v>5427234796.8557663</v>
      </c>
      <c r="R372" s="4">
        <f t="shared" si="166"/>
        <v>4533773825.3301477</v>
      </c>
      <c r="S372" s="4">
        <f t="shared" si="167"/>
        <v>3784635891.377667</v>
      </c>
    </row>
    <row r="373" spans="1:19">
      <c r="A373" s="14">
        <f t="shared" si="150"/>
        <v>0.42052317318106525</v>
      </c>
      <c r="B373" s="16">
        <f t="shared" si="151"/>
        <v>133072.20277198849</v>
      </c>
      <c r="C373" s="4"/>
      <c r="D373" s="4">
        <f t="shared" si="152"/>
        <v>2.7382219021483279E-34</v>
      </c>
      <c r="E373" s="4">
        <f t="shared" si="153"/>
        <v>1.2915104510584859E-5</v>
      </c>
      <c r="F373" s="4">
        <f t="shared" si="154"/>
        <v>10832.755982325138</v>
      </c>
      <c r="G373" s="4">
        <f t="shared" si="155"/>
        <v>25945151.091034386</v>
      </c>
      <c r="H373" s="4">
        <f t="shared" si="156"/>
        <v>704038106.9730134</v>
      </c>
      <c r="I373" s="4">
        <f t="shared" si="157"/>
        <v>3074600859.8960891</v>
      </c>
      <c r="J373" s="4">
        <f t="shared" si="158"/>
        <v>5868660880.0110302</v>
      </c>
      <c r="K373" s="4">
        <f t="shared" si="159"/>
        <v>7477034656.9690037</v>
      </c>
      <c r="L373" s="4">
        <f t="shared" si="160"/>
        <v>7737297184.4977179</v>
      </c>
      <c r="M373" s="4">
        <f t="shared" si="161"/>
        <v>7168985995.1985435</v>
      </c>
      <c r="N373" s="4">
        <f t="shared" si="162"/>
        <v>6259458862.5312109</v>
      </c>
      <c r="O373" s="4">
        <f t="shared" si="163"/>
        <v>5296248928.8942041</v>
      </c>
      <c r="P373" s="4">
        <f t="shared" si="164"/>
        <v>4411708020.7864656</v>
      </c>
      <c r="Q373" s="4">
        <f t="shared" si="165"/>
        <v>3650969517.0734711</v>
      </c>
      <c r="R373" s="4">
        <f t="shared" si="166"/>
        <v>3017763693.0302925</v>
      </c>
      <c r="S373" s="4">
        <f t="shared" si="167"/>
        <v>2499144702.6784282</v>
      </c>
    </row>
    <row r="374" spans="1:19">
      <c r="A374" s="14">
        <f t="shared" si="150"/>
        <v>0.44180077247706423</v>
      </c>
      <c r="B374" s="16">
        <f t="shared" si="151"/>
        <v>41981.111588782085</v>
      </c>
      <c r="C374" s="4"/>
      <c r="D374" s="4">
        <f t="shared" si="152"/>
        <v>3.5821027684404664E-27</v>
      </c>
      <c r="E374" s="4">
        <f t="shared" si="153"/>
        <v>1.0283146141137586E-3</v>
      </c>
      <c r="F374" s="4">
        <f t="shared" si="154"/>
        <v>18813.538211084291</v>
      </c>
      <c r="G374" s="4">
        <f t="shared" si="155"/>
        <v>9915718.5163869746</v>
      </c>
      <c r="H374" s="4">
        <f t="shared" si="156"/>
        <v>134424561.58077908</v>
      </c>
      <c r="I374" s="4">
        <f t="shared" si="157"/>
        <v>412108781.89524138</v>
      </c>
      <c r="J374" s="4">
        <f t="shared" si="158"/>
        <v>646906742.36033463</v>
      </c>
      <c r="K374" s="4">
        <f t="shared" si="159"/>
        <v>734572107.5788542</v>
      </c>
      <c r="L374" s="4">
        <f t="shared" si="160"/>
        <v>707810655.42990518</v>
      </c>
      <c r="M374" s="4">
        <f t="shared" si="161"/>
        <v>626281123.09365118</v>
      </c>
      <c r="N374" s="4">
        <f t="shared" si="162"/>
        <v>530214006.39818263</v>
      </c>
      <c r="O374" s="4">
        <f t="shared" si="163"/>
        <v>439180776.73616064</v>
      </c>
      <c r="P374" s="4">
        <f t="shared" si="164"/>
        <v>360365543.95245367</v>
      </c>
      <c r="Q374" s="4">
        <f t="shared" si="165"/>
        <v>294993725.95122313</v>
      </c>
      <c r="R374" s="4">
        <f t="shared" si="166"/>
        <v>241878454.52164307</v>
      </c>
      <c r="S374" s="4">
        <f t="shared" si="167"/>
        <v>199104083.55430382</v>
      </c>
    </row>
    <row r="375" spans="1:19">
      <c r="A375" s="14">
        <f t="shared" si="150"/>
        <v>0.46264491599452084</v>
      </c>
      <c r="B375" s="16">
        <f t="shared" si="151"/>
        <v>77229.403394457608</v>
      </c>
      <c r="C375" s="4"/>
      <c r="D375" s="4">
        <f t="shared" si="152"/>
        <v>2.1366515217679257E-20</v>
      </c>
      <c r="E375" s="4">
        <f t="shared" si="153"/>
        <v>0.58061351927454308</v>
      </c>
      <c r="F375" s="4">
        <f t="shared" si="154"/>
        <v>555330.78721141699</v>
      </c>
      <c r="G375" s="4">
        <f t="shared" si="155"/>
        <v>91028308.772702187</v>
      </c>
      <c r="H375" s="4">
        <f t="shared" si="156"/>
        <v>722460112.95972705</v>
      </c>
      <c r="I375" s="4">
        <f t="shared" si="157"/>
        <v>1685776136.194937</v>
      </c>
      <c r="J375" s="4">
        <f t="shared" si="158"/>
        <v>2275695270.4672098</v>
      </c>
      <c r="K375" s="4">
        <f t="shared" si="159"/>
        <v>2364471104.5655432</v>
      </c>
      <c r="L375" s="4">
        <f t="shared" si="160"/>
        <v>2156343486.6399999</v>
      </c>
      <c r="M375" s="4">
        <f t="shared" si="161"/>
        <v>1841313648.5003703</v>
      </c>
      <c r="N375" s="4">
        <f t="shared" si="162"/>
        <v>1522207312.7944105</v>
      </c>
      <c r="O375" s="4">
        <f t="shared" si="163"/>
        <v>1240331389.8785071</v>
      </c>
      <c r="P375" s="4">
        <f t="shared" si="164"/>
        <v>1005989180.6604174</v>
      </c>
      <c r="Q375" s="4">
        <f t="shared" si="165"/>
        <v>816605271.28627133</v>
      </c>
      <c r="R375" s="4">
        <f t="shared" si="166"/>
        <v>665429504.22038448</v>
      </c>
      <c r="S375" s="4">
        <f t="shared" si="167"/>
        <v>545206794.68682408</v>
      </c>
    </row>
    <row r="376" spans="1:19">
      <c r="A376" s="14">
        <f t="shared" si="150"/>
        <v>0.48305560373343526</v>
      </c>
      <c r="B376" s="16">
        <f t="shared" si="151"/>
        <v>70892.631833886728</v>
      </c>
      <c r="C376" s="4"/>
      <c r="D376" s="4">
        <f t="shared" si="152"/>
        <v>1.3553173999693673E-15</v>
      </c>
      <c r="E376" s="4">
        <f t="shared" si="153"/>
        <v>25.983822015843664</v>
      </c>
      <c r="F376" s="4">
        <f t="shared" si="154"/>
        <v>2463475.5209387611</v>
      </c>
      <c r="G376" s="4">
        <f t="shared" si="155"/>
        <v>161773796.09926286</v>
      </c>
      <c r="H376" s="4">
        <f t="shared" si="156"/>
        <v>844183447.68658197</v>
      </c>
      <c r="I376" s="4">
        <f t="shared" si="157"/>
        <v>1590654900.8014483</v>
      </c>
      <c r="J376" s="4">
        <f t="shared" si="158"/>
        <v>1907998189.3924839</v>
      </c>
      <c r="K376" s="4">
        <f t="shared" si="159"/>
        <v>1849214849.7069032</v>
      </c>
      <c r="L376" s="4">
        <f t="shared" si="160"/>
        <v>1615301779.9170969</v>
      </c>
      <c r="M376" s="4">
        <f t="shared" si="161"/>
        <v>1341432815.4138412</v>
      </c>
      <c r="N376" s="4">
        <f t="shared" si="162"/>
        <v>1088478521.4248576</v>
      </c>
      <c r="O376" s="4">
        <f t="shared" si="163"/>
        <v>875590314.31703806</v>
      </c>
      <c r="P376" s="4">
        <f t="shared" si="164"/>
        <v>703729487.70869148</v>
      </c>
      <c r="Q376" s="4">
        <f t="shared" si="165"/>
        <v>567499400.05747163</v>
      </c>
      <c r="R376" s="4">
        <f t="shared" si="166"/>
        <v>460198191.04464418</v>
      </c>
      <c r="S376" s="4">
        <f t="shared" si="167"/>
        <v>375680869.65375549</v>
      </c>
    </row>
    <row r="377" spans="1:19">
      <c r="A377" s="14">
        <f t="shared" si="150"/>
        <v>0.5030328356938073</v>
      </c>
      <c r="B377" s="16">
        <f t="shared" si="151"/>
        <v>41585.063366246402</v>
      </c>
      <c r="C377" s="4"/>
      <c r="D377" s="4">
        <f t="shared" si="152"/>
        <v>3.3616574992368825E-12</v>
      </c>
      <c r="E377" s="4">
        <f t="shared" si="153"/>
        <v>202.9361523618048</v>
      </c>
      <c r="F377" s="4">
        <f t="shared" si="154"/>
        <v>3071202.2391379792</v>
      </c>
      <c r="G377" s="4">
        <f t="shared" si="155"/>
        <v>97565002.704083174</v>
      </c>
      <c r="H377" s="4">
        <f t="shared" si="156"/>
        <v>364966592.86839736</v>
      </c>
      <c r="I377" s="4">
        <f t="shared" si="157"/>
        <v>580342571.89567101</v>
      </c>
      <c r="J377" s="4">
        <f t="shared" si="158"/>
        <v>633798916.83428073</v>
      </c>
      <c r="K377" s="4">
        <f t="shared" si="159"/>
        <v>581269963.35210991</v>
      </c>
      <c r="L377" s="4">
        <f t="shared" si="160"/>
        <v>490664824.6416083</v>
      </c>
      <c r="M377" s="4">
        <f t="shared" si="161"/>
        <v>398564605.83841509</v>
      </c>
      <c r="N377" s="4">
        <f t="shared" si="162"/>
        <v>318656851.86661416</v>
      </c>
      <c r="O377" s="4">
        <f t="shared" si="163"/>
        <v>253730295.55381462</v>
      </c>
      <c r="P377" s="4">
        <f t="shared" si="164"/>
        <v>202460706.20940253</v>
      </c>
      <c r="Q377" s="4">
        <f t="shared" si="165"/>
        <v>162416661.52927068</v>
      </c>
      <c r="R377" s="4">
        <f t="shared" si="166"/>
        <v>131200270.34772491</v>
      </c>
      <c r="S377" s="4">
        <f t="shared" si="167"/>
        <v>106794921.83232559</v>
      </c>
    </row>
    <row r="378" spans="1:19">
      <c r="A378" s="14">
        <f t="shared" si="150"/>
        <v>0.52257661187563709</v>
      </c>
      <c r="B378" s="16">
        <f t="shared" si="151"/>
        <v>52674.413597245446</v>
      </c>
      <c r="C378" s="4"/>
      <c r="D378" s="4">
        <f t="shared" si="152"/>
        <v>6.6066609487299365E-9</v>
      </c>
      <c r="E378" s="4">
        <f t="shared" si="153"/>
        <v>3893.1178463329097</v>
      </c>
      <c r="F378" s="4">
        <f t="shared" si="154"/>
        <v>13485314.797523618</v>
      </c>
      <c r="G378" s="4">
        <f t="shared" si="155"/>
        <v>239007814.94070444</v>
      </c>
      <c r="H378" s="4">
        <f t="shared" si="156"/>
        <v>684218927.72543287</v>
      </c>
      <c r="I378" s="4">
        <f t="shared" si="157"/>
        <v>949281091.39830625</v>
      </c>
      <c r="J378" s="4">
        <f t="shared" si="158"/>
        <v>961451370.5950278</v>
      </c>
      <c r="K378" s="4">
        <f t="shared" si="159"/>
        <v>843491991.7229979</v>
      </c>
      <c r="L378" s="4">
        <f t="shared" si="160"/>
        <v>692703074.31359279</v>
      </c>
      <c r="M378" s="4">
        <f t="shared" si="161"/>
        <v>552770932.72317755</v>
      </c>
      <c r="N378" s="4">
        <f t="shared" si="162"/>
        <v>436722405.79579669</v>
      </c>
      <c r="O378" s="4">
        <f t="shared" si="163"/>
        <v>344899819.95161426</v>
      </c>
      <c r="P378" s="4">
        <f t="shared" si="164"/>
        <v>273615689.87803507</v>
      </c>
      <c r="Q378" s="4">
        <f t="shared" si="165"/>
        <v>218578176.50424519</v>
      </c>
      <c r="R378" s="4">
        <f t="shared" si="166"/>
        <v>176021062.72860581</v>
      </c>
      <c r="S378" s="4">
        <f t="shared" si="167"/>
        <v>142945122.36794364</v>
      </c>
    </row>
    <row r="379" spans="1:19">
      <c r="A379" s="14">
        <f t="shared" si="150"/>
        <v>0.54168693227892462</v>
      </c>
      <c r="B379" s="16">
        <f t="shared" si="151"/>
        <v>11881.4466760704</v>
      </c>
      <c r="C379" s="4"/>
      <c r="D379" s="4">
        <f t="shared" si="152"/>
        <v>1.0590910163829516E-7</v>
      </c>
      <c r="E379" s="4">
        <f t="shared" si="153"/>
        <v>1451.0443015398985</v>
      </c>
      <c r="F379" s="4">
        <f t="shared" si="154"/>
        <v>1516759.7666267056</v>
      </c>
      <c r="G379" s="4">
        <f t="shared" si="155"/>
        <v>16731949.404712195</v>
      </c>
      <c r="H379" s="4">
        <f t="shared" si="156"/>
        <v>38541968.064118765</v>
      </c>
      <c r="I379" s="4">
        <f t="shared" si="157"/>
        <v>47863743.933834307</v>
      </c>
      <c r="J379" s="4">
        <f t="shared" si="158"/>
        <v>45597558.955116823</v>
      </c>
      <c r="K379" s="4">
        <f t="shared" si="159"/>
        <v>38586527.593560413</v>
      </c>
      <c r="L379" s="4">
        <f t="shared" si="160"/>
        <v>30988432.571729388</v>
      </c>
      <c r="M379" s="4">
        <f t="shared" si="161"/>
        <v>24374094.873530585</v>
      </c>
      <c r="N379" s="4">
        <f t="shared" si="162"/>
        <v>19071844.637419656</v>
      </c>
      <c r="O379" s="4">
        <f t="shared" si="163"/>
        <v>14961885.92773824</v>
      </c>
      <c r="P379" s="4">
        <f t="shared" si="164"/>
        <v>11813715.130109765</v>
      </c>
      <c r="Q379" s="4">
        <f t="shared" si="165"/>
        <v>9405247.5282251164</v>
      </c>
      <c r="R379" s="4">
        <f t="shared" si="166"/>
        <v>7554994.6810512627</v>
      </c>
      <c r="S379" s="4">
        <f t="shared" si="167"/>
        <v>6123747.3807364283</v>
      </c>
    </row>
    <row r="380" spans="1:19">
      <c r="A380" s="14">
        <f t="shared" si="150"/>
        <v>0.56036379690366966</v>
      </c>
      <c r="B380" s="16">
        <f t="shared" si="151"/>
        <v>60199.32982542336</v>
      </c>
      <c r="C380" s="4"/>
      <c r="D380" s="4">
        <f t="shared" si="152"/>
        <v>2.9873617964502387E-4</v>
      </c>
      <c r="E380" s="4">
        <f t="shared" si="153"/>
        <v>186777.88955434473</v>
      </c>
      <c r="F380" s="4">
        <f t="shared" si="154"/>
        <v>73032476.355683357</v>
      </c>
      <c r="G380" s="4">
        <f t="shared" si="155"/>
        <v>545935196.14115036</v>
      </c>
      <c r="H380" s="4">
        <f t="shared" si="156"/>
        <v>1052096571.9172239</v>
      </c>
      <c r="I380" s="4">
        <f t="shared" si="157"/>
        <v>1192969645.5225794</v>
      </c>
      <c r="J380" s="4">
        <f t="shared" si="158"/>
        <v>1080774380.3750355</v>
      </c>
      <c r="K380" s="4">
        <f t="shared" si="159"/>
        <v>887926417.89129806</v>
      </c>
      <c r="L380" s="4">
        <f t="shared" si="160"/>
        <v>700128926.05930912</v>
      </c>
      <c r="M380" s="4">
        <f t="shared" si="161"/>
        <v>544203869.19982624</v>
      </c>
      <c r="N380" s="4">
        <f t="shared" si="162"/>
        <v>422456510.46480381</v>
      </c>
      <c r="O380" s="4">
        <f t="shared" si="163"/>
        <v>329610158.60651612</v>
      </c>
      <c r="P380" s="4">
        <f t="shared" si="164"/>
        <v>259250738.28129822</v>
      </c>
      <c r="Q380" s="4">
        <f t="shared" si="165"/>
        <v>205819903.16315356</v>
      </c>
      <c r="R380" s="4">
        <f t="shared" si="166"/>
        <v>164988436.12068969</v>
      </c>
      <c r="S380" s="4">
        <f t="shared" si="167"/>
        <v>133524913.03686658</v>
      </c>
    </row>
    <row r="381" spans="1:19">
      <c r="A381" s="14">
        <f t="shared" si="150"/>
        <v>0.57860720574987257</v>
      </c>
      <c r="B381" s="16">
        <f t="shared" si="151"/>
        <v>22178.70046199808</v>
      </c>
      <c r="C381" s="4"/>
      <c r="D381" s="4">
        <f t="shared" si="152"/>
        <v>1.9490937256195437E-3</v>
      </c>
      <c r="E381" s="4">
        <f t="shared" si="153"/>
        <v>94488.722193745882</v>
      </c>
      <c r="F381" s="4">
        <f t="shared" si="154"/>
        <v>16362697.685553174</v>
      </c>
      <c r="G381" s="4">
        <f t="shared" si="155"/>
        <v>88612677.326343879</v>
      </c>
      <c r="H381" s="4">
        <f t="shared" si="156"/>
        <v>147312889.7791149</v>
      </c>
      <c r="I381" s="4">
        <f t="shared" si="157"/>
        <v>154916649.8966181</v>
      </c>
      <c r="J381" s="4">
        <f t="shared" si="158"/>
        <v>134624117.65649903</v>
      </c>
      <c r="K381" s="4">
        <f t="shared" si="159"/>
        <v>107924374.90944244</v>
      </c>
      <c r="L381" s="4">
        <f t="shared" si="160"/>
        <v>83815638.489658758</v>
      </c>
      <c r="M381" s="4">
        <f t="shared" si="161"/>
        <v>64512949.564181186</v>
      </c>
      <c r="N381" s="4">
        <f t="shared" si="162"/>
        <v>49752489.186734818</v>
      </c>
      <c r="O381" s="4">
        <f t="shared" si="163"/>
        <v>38642584.797008149</v>
      </c>
      <c r="P381" s="4">
        <f t="shared" si="164"/>
        <v>30296568.991347019</v>
      </c>
      <c r="Q381" s="4">
        <f t="shared" si="165"/>
        <v>23996799.145914685</v>
      </c>
      <c r="R381" s="4">
        <f t="shared" si="166"/>
        <v>19203297.983844239</v>
      </c>
      <c r="S381" s="4">
        <f t="shared" si="167"/>
        <v>15521228.801861925</v>
      </c>
    </row>
    <row r="382" spans="1:19">
      <c r="A382" s="14">
        <f t="shared" si="150"/>
        <v>0.5964171588175331</v>
      </c>
      <c r="B382" s="16">
        <f t="shared" si="151"/>
        <v>30099.66491271168</v>
      </c>
      <c r="C382" s="4"/>
      <c r="D382" s="4">
        <f t="shared" si="152"/>
        <v>8.957094540922271E-2</v>
      </c>
      <c r="E382" s="4">
        <f t="shared" si="153"/>
        <v>513042.99544420844</v>
      </c>
      <c r="F382" s="4">
        <f t="shared" si="154"/>
        <v>44996652.91106756</v>
      </c>
      <c r="G382" s="4">
        <f t="shared" si="155"/>
        <v>186164325.35081235</v>
      </c>
      <c r="H382" s="4">
        <f t="shared" si="156"/>
        <v>273553524.38602561</v>
      </c>
      <c r="I382" s="4">
        <f t="shared" si="157"/>
        <v>270129840.2309621</v>
      </c>
      <c r="J382" s="4">
        <f t="shared" si="158"/>
        <v>226722645.72917461</v>
      </c>
      <c r="K382" s="4">
        <f t="shared" si="159"/>
        <v>178073744.18143404</v>
      </c>
      <c r="L382" s="4">
        <f t="shared" si="160"/>
        <v>136551461.14992443</v>
      </c>
      <c r="M382" s="4">
        <f t="shared" si="161"/>
        <v>104245775.42057595</v>
      </c>
      <c r="N382" s="4">
        <f t="shared" si="162"/>
        <v>79954662.851672649</v>
      </c>
      <c r="O382" s="4">
        <f t="shared" si="163"/>
        <v>61865992.349683322</v>
      </c>
      <c r="P382" s="4">
        <f t="shared" si="164"/>
        <v>48374496.116394795</v>
      </c>
      <c r="Q382" s="4">
        <f t="shared" si="165"/>
        <v>38241488.3561358</v>
      </c>
      <c r="R382" s="4">
        <f t="shared" si="166"/>
        <v>30558790.206980158</v>
      </c>
      <c r="S382" s="4">
        <f t="shared" si="167"/>
        <v>24672884.346097726</v>
      </c>
    </row>
    <row r="383" spans="1:19">
      <c r="A383" s="14">
        <f t="shared" si="150"/>
        <v>0.61379365610665138</v>
      </c>
      <c r="B383" s="16">
        <f t="shared" si="151"/>
        <v>18218.218236641285</v>
      </c>
      <c r="C383" s="4"/>
      <c r="D383" s="4">
        <f t="shared" si="152"/>
        <v>0.48426910781471438</v>
      </c>
      <c r="E383" s="4">
        <f t="shared" si="153"/>
        <v>459525.23592075828</v>
      </c>
      <c r="F383" s="4">
        <f t="shared" si="154"/>
        <v>22732400.201577999</v>
      </c>
      <c r="G383" s="4">
        <f t="shared" si="155"/>
        <v>74979313.421425506</v>
      </c>
      <c r="H383" s="4">
        <f t="shared" si="156"/>
        <v>99304953.292212561</v>
      </c>
      <c r="I383" s="4">
        <f t="shared" si="157"/>
        <v>93003409.823215812</v>
      </c>
      <c r="J383" s="4">
        <f t="shared" si="158"/>
        <v>75806928.858625948</v>
      </c>
      <c r="K383" s="4">
        <f t="shared" si="159"/>
        <v>58523381.998675197</v>
      </c>
      <c r="L383" s="4">
        <f t="shared" si="160"/>
        <v>44400584.84709578</v>
      </c>
      <c r="M383" s="4">
        <f t="shared" si="161"/>
        <v>33663125.873864412</v>
      </c>
      <c r="N383" s="4">
        <f t="shared" si="162"/>
        <v>25700067.253091168</v>
      </c>
      <c r="O383" s="4">
        <f t="shared" si="163"/>
        <v>19822541.187410042</v>
      </c>
      <c r="P383" s="4">
        <f t="shared" si="164"/>
        <v>15464825.281925282</v>
      </c>
      <c r="Q383" s="4">
        <f t="shared" si="165"/>
        <v>12205483.748911349</v>
      </c>
      <c r="R383" s="4">
        <f t="shared" si="166"/>
        <v>9741672.7008676343</v>
      </c>
      <c r="S383" s="4">
        <f t="shared" si="167"/>
        <v>7858227.8530067513</v>
      </c>
    </row>
    <row r="384" spans="1:19">
      <c r="A384" s="14">
        <f t="shared" si="150"/>
        <v>0.63073669761722728</v>
      </c>
      <c r="B384" s="16">
        <f t="shared" si="151"/>
        <v>20594.507571855363</v>
      </c>
      <c r="C384" s="4"/>
      <c r="D384" s="4">
        <f t="shared" si="152"/>
        <v>5.9751298078243007</v>
      </c>
      <c r="E384" s="4">
        <f t="shared" si="153"/>
        <v>1235056.130782841</v>
      </c>
      <c r="F384" s="4">
        <f t="shared" si="154"/>
        <v>37600899.835741475</v>
      </c>
      <c r="G384" s="4">
        <f t="shared" si="155"/>
        <v>102343429.68514773</v>
      </c>
      <c r="H384" s="4">
        <f t="shared" si="156"/>
        <v>124120219.43126418</v>
      </c>
      <c r="I384" s="4">
        <f t="shared" si="157"/>
        <v>111140048.96845101</v>
      </c>
      <c r="J384" s="4">
        <f t="shared" si="158"/>
        <v>88369807.53696087</v>
      </c>
      <c r="K384" s="4">
        <f t="shared" si="159"/>
        <v>67232544.457352608</v>
      </c>
      <c r="L384" s="4">
        <f t="shared" si="160"/>
        <v>50548433.848292105</v>
      </c>
      <c r="M384" s="4">
        <f t="shared" si="161"/>
        <v>38100732.458782159</v>
      </c>
      <c r="N384" s="4">
        <f t="shared" si="162"/>
        <v>28974302.75732692</v>
      </c>
      <c r="O384" s="4">
        <f t="shared" si="163"/>
        <v>22287714.772637829</v>
      </c>
      <c r="P384" s="4">
        <f t="shared" si="164"/>
        <v>17354874.586461898</v>
      </c>
      <c r="Q384" s="4">
        <f t="shared" si="165"/>
        <v>13678263.337946668</v>
      </c>
      <c r="R384" s="4">
        <f t="shared" si="166"/>
        <v>10906019.569001805</v>
      </c>
      <c r="S384" s="4">
        <f t="shared" si="167"/>
        <v>8790720.3294519484</v>
      </c>
    </row>
    <row r="385" spans="1:19">
      <c r="A385" s="14">
        <f t="shared" si="150"/>
        <v>0.64724628334926093</v>
      </c>
      <c r="B385" s="16">
        <f t="shared" si="151"/>
        <v>5148.6268929638409</v>
      </c>
      <c r="C385" s="4"/>
      <c r="D385" s="4">
        <f t="shared" si="152"/>
        <v>2.5520472555925764</v>
      </c>
      <c r="E385" s="4">
        <f t="shared" si="153"/>
        <v>143693.2812002596</v>
      </c>
      <c r="F385" s="4">
        <f t="shared" si="154"/>
        <v>2891009.0253111832</v>
      </c>
      <c r="G385" s="4">
        <f t="shared" si="155"/>
        <v>6679066.0045376215</v>
      </c>
      <c r="H385" s="4">
        <f t="shared" si="156"/>
        <v>7513838.4643372232</v>
      </c>
      <c r="I385" s="4">
        <f t="shared" si="157"/>
        <v>6475158.9542051852</v>
      </c>
      <c r="J385" s="4">
        <f t="shared" si="158"/>
        <v>5040665.6175284786</v>
      </c>
      <c r="K385" s="4">
        <f t="shared" si="159"/>
        <v>3787471.5768914609</v>
      </c>
      <c r="L385" s="4">
        <f t="shared" si="160"/>
        <v>2825680.6404491537</v>
      </c>
      <c r="M385" s="4">
        <f t="shared" si="161"/>
        <v>2119245.0545133762</v>
      </c>
      <c r="N385" s="4">
        <f t="shared" si="162"/>
        <v>1606238.7268462772</v>
      </c>
      <c r="O385" s="4">
        <f t="shared" si="163"/>
        <v>1232713.3961204281</v>
      </c>
      <c r="P385" s="4">
        <f t="shared" si="164"/>
        <v>958318.82531508862</v>
      </c>
      <c r="Q385" s="4">
        <f t="shared" si="165"/>
        <v>754409.39744456985</v>
      </c>
      <c r="R385" s="4">
        <f t="shared" si="166"/>
        <v>600985.7755213608</v>
      </c>
      <c r="S385" s="4">
        <f t="shared" si="167"/>
        <v>484103.61266193842</v>
      </c>
    </row>
    <row r="386" spans="1:19">
      <c r="A386" s="14">
        <f t="shared" si="150"/>
        <v>0.66332241330275232</v>
      </c>
      <c r="B386" s="16">
        <f t="shared" si="151"/>
        <v>25743.134464819206</v>
      </c>
      <c r="C386" s="4"/>
      <c r="D386" s="4">
        <f t="shared" si="152"/>
        <v>328.29982837408562</v>
      </c>
      <c r="E386" s="4">
        <f t="shared" si="153"/>
        <v>6052705.3581537362</v>
      </c>
      <c r="F386" s="4">
        <f t="shared" si="154"/>
        <v>85333804.842641786</v>
      </c>
      <c r="G386" s="4">
        <f t="shared" si="155"/>
        <v>171264246.01338759</v>
      </c>
      <c r="H386" s="4">
        <f t="shared" si="156"/>
        <v>180632006.76749229</v>
      </c>
      <c r="I386" s="4">
        <f t="shared" si="157"/>
        <v>150625479.13285503</v>
      </c>
      <c r="J386" s="4">
        <f t="shared" si="158"/>
        <v>115144001.39631811</v>
      </c>
      <c r="K386" s="4">
        <f t="shared" si="159"/>
        <v>85596264.734815672</v>
      </c>
      <c r="L386" s="4">
        <f t="shared" si="160"/>
        <v>63437889.887639962</v>
      </c>
      <c r="M386" s="4">
        <f t="shared" si="161"/>
        <v>47374652.204764605</v>
      </c>
      <c r="N386" s="4">
        <f t="shared" si="162"/>
        <v>35803830.141316965</v>
      </c>
      <c r="O386" s="4">
        <f t="shared" si="163"/>
        <v>27423480.240107231</v>
      </c>
      <c r="P386" s="4">
        <f t="shared" si="164"/>
        <v>21289361.25372861</v>
      </c>
      <c r="Q386" s="4">
        <f t="shared" si="165"/>
        <v>16742480.470878465</v>
      </c>
      <c r="R386" s="4">
        <f t="shared" si="166"/>
        <v>13327608.151496144</v>
      </c>
      <c r="S386" s="4">
        <f t="shared" si="167"/>
        <v>10729574.082386488</v>
      </c>
    </row>
    <row r="387" spans="1:19">
      <c r="A387" s="14">
        <f t="shared" si="150"/>
        <v>0.67896508747770135</v>
      </c>
      <c r="B387" s="16">
        <f t="shared" si="151"/>
        <v>43565.304478924802</v>
      </c>
      <c r="C387" s="4"/>
      <c r="D387" s="4">
        <f t="shared" si="152"/>
        <v>3826.5456743496156</v>
      </c>
      <c r="E387" s="4">
        <f t="shared" si="153"/>
        <v>26908630.782222945</v>
      </c>
      <c r="F387" s="4">
        <f t="shared" si="154"/>
        <v>279081929.39346862</v>
      </c>
      <c r="G387" s="4">
        <f t="shared" si="155"/>
        <v>496033437.54164183</v>
      </c>
      <c r="H387" s="4">
        <f t="shared" si="156"/>
        <v>494823723.92896068</v>
      </c>
      <c r="I387" s="4">
        <f t="shared" si="157"/>
        <v>401071625.52649432</v>
      </c>
      <c r="J387" s="4">
        <f t="shared" si="158"/>
        <v>301820902.20978463</v>
      </c>
      <c r="K387" s="4">
        <f t="shared" si="159"/>
        <v>222305458.1545594</v>
      </c>
      <c r="L387" s="4">
        <f t="shared" si="160"/>
        <v>163816592.42418385</v>
      </c>
      <c r="M387" s="4">
        <f t="shared" si="161"/>
        <v>121884573.47945775</v>
      </c>
      <c r="N387" s="4">
        <f t="shared" si="162"/>
        <v>91887613.310229629</v>
      </c>
      <c r="O387" s="4">
        <f t="shared" si="163"/>
        <v>70260059.872957408</v>
      </c>
      <c r="P387" s="4">
        <f t="shared" si="164"/>
        <v>54478334.206841365</v>
      </c>
      <c r="Q387" s="4">
        <f t="shared" si="165"/>
        <v>42805661.892918065</v>
      </c>
      <c r="R387" s="4">
        <f t="shared" si="166"/>
        <v>34052838.810827829</v>
      </c>
      <c r="S387" s="4">
        <f t="shared" si="167"/>
        <v>27401419.353040494</v>
      </c>
    </row>
    <row r="388" spans="1:19">
      <c r="A388" s="14">
        <f t="shared" si="150"/>
        <v>0.694174305874108</v>
      </c>
      <c r="B388" s="16">
        <f t="shared" si="151"/>
        <v>14653.784233820163</v>
      </c>
      <c r="C388" s="4"/>
      <c r="D388" s="4">
        <f t="shared" si="152"/>
        <v>1449.5618420760052</v>
      </c>
      <c r="E388" s="4">
        <f t="shared" si="153"/>
        <v>4416349.7375739701</v>
      </c>
      <c r="F388" s="4">
        <f t="shared" si="154"/>
        <v>35091175.012980223</v>
      </c>
      <c r="G388" s="4">
        <f t="shared" si="155"/>
        <v>56128864.02539257</v>
      </c>
      <c r="H388" s="4">
        <f t="shared" si="156"/>
        <v>53350067.309320785</v>
      </c>
      <c r="I388" s="4">
        <f t="shared" si="157"/>
        <v>42189498.247693382</v>
      </c>
      <c r="J388" s="4">
        <f t="shared" si="158"/>
        <v>31319672.42832784</v>
      </c>
      <c r="K388" s="4">
        <f t="shared" si="159"/>
        <v>22884203.395657293</v>
      </c>
      <c r="L388" s="4">
        <f t="shared" si="160"/>
        <v>16779772.390077762</v>
      </c>
      <c r="M388" s="4">
        <f t="shared" si="161"/>
        <v>12444654.193493623</v>
      </c>
      <c r="N388" s="4">
        <f t="shared" si="162"/>
        <v>9361770.2350558341</v>
      </c>
      <c r="O388" s="4">
        <f t="shared" si="163"/>
        <v>7147695.0140233506</v>
      </c>
      <c r="P388" s="4">
        <f t="shared" si="164"/>
        <v>5536380.4909678577</v>
      </c>
      <c r="Q388" s="4">
        <f t="shared" si="165"/>
        <v>4346841.0386789227</v>
      </c>
      <c r="R388" s="4">
        <f t="shared" si="166"/>
        <v>3456070.6458527329</v>
      </c>
      <c r="S388" s="4">
        <f t="shared" si="167"/>
        <v>2779839.030516373</v>
      </c>
    </row>
    <row r="389" spans="1:19">
      <c r="A389" s="14">
        <f t="shared" si="150"/>
        <v>0.70895006849197251</v>
      </c>
      <c r="B389" s="16">
        <f t="shared" si="151"/>
        <v>53862.558264852487</v>
      </c>
      <c r="C389" s="4"/>
      <c r="D389" s="4">
        <f t="shared" si="152"/>
        <v>55686.709512893285</v>
      </c>
      <c r="E389" s="4">
        <f t="shared" si="153"/>
        <v>81812987.849096775</v>
      </c>
      <c r="F389" s="4">
        <f t="shared" si="154"/>
        <v>515303323.16778922</v>
      </c>
      <c r="G389" s="4">
        <f t="shared" si="155"/>
        <v>751834498.47931349</v>
      </c>
      <c r="H389" s="4">
        <f t="shared" si="156"/>
        <v>685120939.73216081</v>
      </c>
      <c r="I389" s="4">
        <f t="shared" si="157"/>
        <v>530279209.82380962</v>
      </c>
      <c r="J389" s="4">
        <f t="shared" si="158"/>
        <v>389009374.10568088</v>
      </c>
      <c r="K389" s="4">
        <f t="shared" si="159"/>
        <v>282255362.80515426</v>
      </c>
      <c r="L389" s="4">
        <f t="shared" si="160"/>
        <v>206068287.42702252</v>
      </c>
      <c r="M389" s="4">
        <f t="shared" si="161"/>
        <v>152402575.04454288</v>
      </c>
      <c r="N389" s="4">
        <f t="shared" si="162"/>
        <v>114433666.48579066</v>
      </c>
      <c r="O389" s="4">
        <f t="shared" si="163"/>
        <v>87257088.359745756</v>
      </c>
      <c r="P389" s="4">
        <f t="shared" si="164"/>
        <v>67524836.549512714</v>
      </c>
      <c r="Q389" s="4">
        <f t="shared" si="165"/>
        <v>52981468.502134815</v>
      </c>
      <c r="R389" s="4">
        <f t="shared" si="166"/>
        <v>42103745.410803594</v>
      </c>
      <c r="S389" s="4">
        <f t="shared" si="167"/>
        <v>33853100.964815415</v>
      </c>
    </row>
    <row r="390" spans="1:19">
      <c r="A390" s="14">
        <f t="shared" si="150"/>
        <v>0.72329237533129453</v>
      </c>
      <c r="B390" s="16">
        <f t="shared" si="151"/>
        <v>5148.6268929638409</v>
      </c>
      <c r="C390" s="4"/>
      <c r="D390" s="4">
        <f t="shared" si="152"/>
        <v>1260.7746670137535</v>
      </c>
      <c r="E390" s="4">
        <f t="shared" si="153"/>
        <v>977840.85305784142</v>
      </c>
      <c r="F390" s="4">
        <f t="shared" si="154"/>
        <v>5025023.7940033767</v>
      </c>
      <c r="G390" s="4">
        <f t="shared" si="155"/>
        <v>6764324.2675472172</v>
      </c>
      <c r="H390" s="4">
        <f t="shared" si="156"/>
        <v>5940699.1133261034</v>
      </c>
      <c r="I390" s="4">
        <f t="shared" si="157"/>
        <v>4512333.4506410714</v>
      </c>
      <c r="J390" s="4">
        <f t="shared" si="158"/>
        <v>3275966.1551742884</v>
      </c>
      <c r="K390" s="4">
        <f t="shared" si="159"/>
        <v>2362446.4665668169</v>
      </c>
      <c r="L390" s="4">
        <f t="shared" si="160"/>
        <v>1718237.2830722702</v>
      </c>
      <c r="M390" s="4">
        <f t="shared" si="161"/>
        <v>1267650.5275083166</v>
      </c>
      <c r="N390" s="4">
        <f t="shared" si="162"/>
        <v>950273.02626100741</v>
      </c>
      <c r="O390" s="4">
        <f t="shared" si="163"/>
        <v>723775.40806020226</v>
      </c>
      <c r="P390" s="4">
        <f t="shared" si="164"/>
        <v>559653.00866377039</v>
      </c>
      <c r="Q390" s="4">
        <f t="shared" si="165"/>
        <v>438861.6014351059</v>
      </c>
      <c r="R390" s="4">
        <f t="shared" si="166"/>
        <v>348608.95358776272</v>
      </c>
      <c r="S390" s="4">
        <f t="shared" si="167"/>
        <v>280205.54488415638</v>
      </c>
    </row>
    <row r="391" spans="1:19">
      <c r="A391" s="14">
        <f t="shared" si="150"/>
        <v>0.73720122639207442</v>
      </c>
      <c r="B391" s="16">
        <f t="shared" si="151"/>
        <v>28911.520245104646</v>
      </c>
      <c r="C391" s="4"/>
      <c r="D391" s="4">
        <f t="shared" si="152"/>
        <v>87675.232676668849</v>
      </c>
      <c r="E391" s="4">
        <f t="shared" si="153"/>
        <v>38770299.668536186</v>
      </c>
      <c r="F391" s="4">
        <f t="shared" si="154"/>
        <v>166589273.06398147</v>
      </c>
      <c r="G391" s="4">
        <f t="shared" si="155"/>
        <v>208917377.98120201</v>
      </c>
      <c r="H391" s="4">
        <f t="shared" si="156"/>
        <v>177618292.00223017</v>
      </c>
      <c r="I391" s="4">
        <f t="shared" si="157"/>
        <v>132697433.30005789</v>
      </c>
      <c r="J391" s="4">
        <f t="shared" si="158"/>
        <v>95461405.87657398</v>
      </c>
      <c r="K391" s="4">
        <f t="shared" si="159"/>
        <v>68471731.109184101</v>
      </c>
      <c r="L391" s="4">
        <f t="shared" si="160"/>
        <v>49634452.109319687</v>
      </c>
      <c r="M391" s="4">
        <f t="shared" si="161"/>
        <v>36539550.171116278</v>
      </c>
      <c r="N391" s="4">
        <f t="shared" si="162"/>
        <v>27351760.3977855</v>
      </c>
      <c r="O391" s="4">
        <f t="shared" si="163"/>
        <v>20811742.557183038</v>
      </c>
      <c r="P391" s="4">
        <f t="shared" si="164"/>
        <v>16081167.329407962</v>
      </c>
      <c r="Q391" s="4">
        <f t="shared" si="165"/>
        <v>12603899.550552489</v>
      </c>
      <c r="R391" s="4">
        <f t="shared" si="166"/>
        <v>10008119.641971299</v>
      </c>
      <c r="S391" s="4">
        <f t="shared" si="167"/>
        <v>8042071.9269737378</v>
      </c>
    </row>
    <row r="392" spans="1:19">
      <c r="A392" s="14">
        <f t="shared" si="150"/>
        <v>0.75067662167431193</v>
      </c>
      <c r="B392" s="16">
        <f t="shared" si="151"/>
        <v>7128.8680056422409</v>
      </c>
      <c r="C392" s="4"/>
      <c r="D392" s="4">
        <f t="shared" si="152"/>
        <v>10646.432885688853</v>
      </c>
      <c r="E392" s="4">
        <f t="shared" si="153"/>
        <v>2866819.1050069365</v>
      </c>
      <c r="F392" s="4">
        <f t="shared" si="154"/>
        <v>10517928.711115124</v>
      </c>
      <c r="G392" s="4">
        <f t="shared" si="155"/>
        <v>12390875.17334217</v>
      </c>
      <c r="H392" s="4">
        <f t="shared" si="156"/>
        <v>10236859.028636506</v>
      </c>
      <c r="I392" s="4">
        <f t="shared" si="157"/>
        <v>7536936.1081655622</v>
      </c>
      <c r="J392" s="4">
        <f t="shared" si="158"/>
        <v>5378393.7697534328</v>
      </c>
      <c r="K392" s="4">
        <f t="shared" si="159"/>
        <v>3839467.3851991314</v>
      </c>
      <c r="L392" s="4">
        <f t="shared" si="160"/>
        <v>2775002.8191992748</v>
      </c>
      <c r="M392" s="4">
        <f t="shared" si="161"/>
        <v>2038997.2764761453</v>
      </c>
      <c r="N392" s="4">
        <f t="shared" si="162"/>
        <v>1524352.394355583</v>
      </c>
      <c r="O392" s="4">
        <f t="shared" si="163"/>
        <v>1158849.1674246744</v>
      </c>
      <c r="P392" s="4">
        <f t="shared" si="164"/>
        <v>894882.42003424966</v>
      </c>
      <c r="Q392" s="4">
        <f t="shared" si="165"/>
        <v>701064.36429573549</v>
      </c>
      <c r="R392" s="4">
        <f t="shared" si="166"/>
        <v>556494.90023085347</v>
      </c>
      <c r="S392" s="4">
        <f t="shared" si="167"/>
        <v>447062.5648975459</v>
      </c>
    </row>
    <row r="393" spans="1:19">
      <c r="A393" s="14">
        <f t="shared" si="150"/>
        <v>0.76371856117800707</v>
      </c>
      <c r="B393" s="16">
        <f t="shared" si="151"/>
        <v>71288.68005642241</v>
      </c>
      <c r="C393" s="4"/>
      <c r="D393" s="4">
        <f t="shared" si="152"/>
        <v>1953548.8048268771</v>
      </c>
      <c r="E393" s="4">
        <f t="shared" si="153"/>
        <v>338966878.56687278</v>
      </c>
      <c r="F393" s="4">
        <f t="shared" si="154"/>
        <v>1081167733.1239488</v>
      </c>
      <c r="G393" s="4">
        <f t="shared" si="155"/>
        <v>1205050821.7234774</v>
      </c>
      <c r="H393" s="4">
        <f t="shared" si="156"/>
        <v>970601788.01332545</v>
      </c>
      <c r="I393" s="4">
        <f t="shared" si="157"/>
        <v>705417337.77061903</v>
      </c>
      <c r="J393" s="4">
        <f t="shared" si="158"/>
        <v>499800031.55153245</v>
      </c>
      <c r="K393" s="4">
        <f t="shared" si="159"/>
        <v>355291677.65472913</v>
      </c>
      <c r="L393" s="4">
        <f t="shared" si="160"/>
        <v>256120233.0359244</v>
      </c>
      <c r="M393" s="4">
        <f t="shared" si="161"/>
        <v>187873109.64846277</v>
      </c>
      <c r="N393" s="4">
        <f t="shared" si="162"/>
        <v>140295290.84911221</v>
      </c>
      <c r="O393" s="4">
        <f t="shared" si="163"/>
        <v>106572834.49196288</v>
      </c>
      <c r="P393" s="4">
        <f t="shared" si="164"/>
        <v>82251970.316137701</v>
      </c>
      <c r="Q393" s="4">
        <f t="shared" si="165"/>
        <v>64411744.84589348</v>
      </c>
      <c r="R393" s="4">
        <f t="shared" si="166"/>
        <v>51114080.242147535</v>
      </c>
      <c r="S393" s="4">
        <f t="shared" si="167"/>
        <v>41053640.315833405</v>
      </c>
    </row>
    <row r="394" spans="1:19">
      <c r="A394" s="14">
        <f t="shared" si="150"/>
        <v>0.77632704490316007</v>
      </c>
      <c r="B394" s="16">
        <f t="shared" si="151"/>
        <v>13465.639566213122</v>
      </c>
      <c r="C394" s="4"/>
      <c r="D394" s="4">
        <f t="shared" si="152"/>
        <v>118917.84458095471</v>
      </c>
      <c r="E394" s="4">
        <f t="shared" si="153"/>
        <v>13961413.418499064</v>
      </c>
      <c r="F394" s="4">
        <f t="shared" si="154"/>
        <v>39321288.095130354</v>
      </c>
      <c r="G394" s="4">
        <f t="shared" si="155"/>
        <v>41720981.911696158</v>
      </c>
      <c r="H394" s="4">
        <f t="shared" si="156"/>
        <v>32853904.678862765</v>
      </c>
      <c r="I394" s="4">
        <f t="shared" si="157"/>
        <v>23604451.579726949</v>
      </c>
      <c r="J394" s="4">
        <f t="shared" si="158"/>
        <v>16618117.767199695</v>
      </c>
      <c r="K394" s="4">
        <f t="shared" si="159"/>
        <v>11769128.401092166</v>
      </c>
      <c r="L394" s="4">
        <f t="shared" si="160"/>
        <v>8464387.7455844376</v>
      </c>
      <c r="M394" s="4">
        <f t="shared" si="161"/>
        <v>6199622.0144771049</v>
      </c>
      <c r="N394" s="4">
        <f t="shared" si="162"/>
        <v>4624959.2196472622</v>
      </c>
      <c r="O394" s="4">
        <f t="shared" si="163"/>
        <v>3510838.0438268785</v>
      </c>
      <c r="P394" s="4">
        <f t="shared" si="164"/>
        <v>2708307.120693712</v>
      </c>
      <c r="Q394" s="4">
        <f t="shared" si="165"/>
        <v>2120131.2561551286</v>
      </c>
      <c r="R394" s="4">
        <f t="shared" si="166"/>
        <v>1681994.7266913247</v>
      </c>
      <c r="S394" s="4">
        <f t="shared" si="167"/>
        <v>1350673.6493722361</v>
      </c>
    </row>
    <row r="395" spans="1:19">
      <c r="A395" s="14">
        <f t="shared" si="150"/>
        <v>0.78850207284977059</v>
      </c>
      <c r="B395" s="16">
        <f t="shared" si="151"/>
        <v>39208.774031032328</v>
      </c>
      <c r="C395" s="4"/>
      <c r="D395" s="4">
        <f t="shared" si="152"/>
        <v>1615501.9706822983</v>
      </c>
      <c r="E395" s="4">
        <f t="shared" si="153"/>
        <v>133888899.92111976</v>
      </c>
      <c r="F395" s="4">
        <f t="shared" si="154"/>
        <v>337495488.70080668</v>
      </c>
      <c r="G395" s="4">
        <f t="shared" si="155"/>
        <v>342712040.99132127</v>
      </c>
      <c r="H395" s="4">
        <f t="shared" si="156"/>
        <v>264497843.6246545</v>
      </c>
      <c r="I395" s="4">
        <f t="shared" si="157"/>
        <v>188093237.59519225</v>
      </c>
      <c r="J395" s="4">
        <f t="shared" si="158"/>
        <v>131673549.14208587</v>
      </c>
      <c r="K395" s="4">
        <f t="shared" si="159"/>
        <v>92941817.105133832</v>
      </c>
      <c r="L395" s="4">
        <f t="shared" si="160"/>
        <v>66705879.996989399</v>
      </c>
      <c r="M395" s="4">
        <f t="shared" si="161"/>
        <v>48792530.372526616</v>
      </c>
      <c r="N395" s="4">
        <f t="shared" si="162"/>
        <v>36367005.326993294</v>
      </c>
      <c r="O395" s="4">
        <f t="shared" si="163"/>
        <v>27589415.40302588</v>
      </c>
      <c r="P395" s="4">
        <f t="shared" si="164"/>
        <v>21273552.032245599</v>
      </c>
      <c r="Q395" s="4">
        <f t="shared" si="165"/>
        <v>16648213.191437287</v>
      </c>
      <c r="R395" s="4">
        <f t="shared" si="166"/>
        <v>13204690.596161323</v>
      </c>
      <c r="S395" s="4">
        <f t="shared" si="167"/>
        <v>10601759.754398506</v>
      </c>
    </row>
    <row r="396" spans="1:19">
      <c r="A396" s="14">
        <f t="shared" si="150"/>
        <v>0.80024364501783896</v>
      </c>
      <c r="B396" s="16">
        <f t="shared" si="151"/>
        <v>10297.253785927682</v>
      </c>
      <c r="C396" s="4"/>
      <c r="D396" s="4">
        <f t="shared" si="152"/>
        <v>169092.68641083236</v>
      </c>
      <c r="E396" s="4">
        <f t="shared" si="153"/>
        <v>10264987.36168595</v>
      </c>
      <c r="F396" s="4">
        <f t="shared" si="154"/>
        <v>23432387.00247369</v>
      </c>
      <c r="G396" s="4">
        <f t="shared" si="155"/>
        <v>22878876.5673053</v>
      </c>
      <c r="H396" s="4">
        <f t="shared" si="156"/>
        <v>17342621.356343832</v>
      </c>
      <c r="I396" s="4">
        <f t="shared" si="157"/>
        <v>12220318.469352208</v>
      </c>
      <c r="J396" s="4">
        <f t="shared" si="158"/>
        <v>8511508.0953007545</v>
      </c>
      <c r="K396" s="4">
        <f t="shared" si="159"/>
        <v>5989948.1174648842</v>
      </c>
      <c r="L396" s="4">
        <f t="shared" si="160"/>
        <v>4291143.1870026272</v>
      </c>
      <c r="M396" s="4">
        <f t="shared" si="161"/>
        <v>3135041.9392606737</v>
      </c>
      <c r="N396" s="4">
        <f t="shared" si="162"/>
        <v>2334803.1089488994</v>
      </c>
      <c r="O396" s="4">
        <f t="shared" si="163"/>
        <v>1770295.2698334972</v>
      </c>
      <c r="P396" s="4">
        <f t="shared" si="164"/>
        <v>1364500.5864840194</v>
      </c>
      <c r="Q396" s="4">
        <f t="shared" si="165"/>
        <v>1067526.5407740867</v>
      </c>
      <c r="R396" s="4">
        <f t="shared" si="166"/>
        <v>846542.45647724497</v>
      </c>
      <c r="S396" s="4">
        <f t="shared" si="167"/>
        <v>679564.17028836731</v>
      </c>
    </row>
    <row r="397" spans="1:19">
      <c r="A397" s="14">
        <f t="shared" si="150"/>
        <v>0.81155176140736485</v>
      </c>
      <c r="B397" s="16">
        <f t="shared" si="151"/>
        <v>53070.461819781121</v>
      </c>
      <c r="C397" s="4"/>
      <c r="D397" s="4">
        <f t="shared" si="152"/>
        <v>6501422.0050432142</v>
      </c>
      <c r="E397" s="4">
        <f t="shared" si="153"/>
        <v>298593964.96877855</v>
      </c>
      <c r="F397" s="4">
        <f t="shared" si="154"/>
        <v>623658313.88868415</v>
      </c>
      <c r="G397" s="4">
        <f t="shared" si="155"/>
        <v>587884220.30189991</v>
      </c>
      <c r="H397" s="4">
        <f t="shared" si="156"/>
        <v>438500984.98116904</v>
      </c>
      <c r="I397" s="4">
        <f t="shared" si="157"/>
        <v>306456475.25539595</v>
      </c>
      <c r="J397" s="4">
        <f t="shared" si="158"/>
        <v>212480982.89321715</v>
      </c>
      <c r="K397" s="4">
        <f t="shared" si="159"/>
        <v>149133479.57629398</v>
      </c>
      <c r="L397" s="4">
        <f t="shared" si="160"/>
        <v>106660959.52340747</v>
      </c>
      <c r="M397" s="4">
        <f t="shared" si="161"/>
        <v>77841438.300194055</v>
      </c>
      <c r="N397" s="4">
        <f t="shared" si="162"/>
        <v>57930401.598370671</v>
      </c>
      <c r="O397" s="4">
        <f t="shared" si="163"/>
        <v>43902307.719133697</v>
      </c>
      <c r="P397" s="4">
        <f t="shared" si="164"/>
        <v>33826999.529103294</v>
      </c>
      <c r="Q397" s="4">
        <f t="shared" si="165"/>
        <v>26458091.124120593</v>
      </c>
      <c r="R397" s="4">
        <f t="shared" si="166"/>
        <v>20977196.006409049</v>
      </c>
      <c r="S397" s="4">
        <f t="shared" si="167"/>
        <v>16837136.291548286</v>
      </c>
    </row>
    <row r="398" spans="1:19" ht="17.25" thickBot="1">
      <c r="A398" s="14">
        <f t="shared" si="150"/>
        <v>0.82242642201834859</v>
      </c>
      <c r="B398" s="16">
        <f t="shared" si="151"/>
        <v>45149.497369067518</v>
      </c>
      <c r="C398" s="4"/>
      <c r="D398" s="4">
        <f t="shared" si="152"/>
        <v>6536211.040439724</v>
      </c>
      <c r="E398" s="4">
        <f t="shared" si="153"/>
        <v>233658732.67619669</v>
      </c>
      <c r="F398" s="4">
        <f t="shared" si="154"/>
        <v>450595849.79587567</v>
      </c>
      <c r="G398" s="4">
        <f t="shared" si="155"/>
        <v>411543039.23571235</v>
      </c>
      <c r="H398" s="4">
        <f t="shared" si="156"/>
        <v>302556204.16361874</v>
      </c>
      <c r="I398" s="4">
        <f t="shared" si="157"/>
        <v>209893222.25116363</v>
      </c>
      <c r="J398" s="4">
        <f t="shared" si="158"/>
        <v>144936556.28753072</v>
      </c>
      <c r="K398" s="4">
        <f t="shared" si="159"/>
        <v>101482205.07293226</v>
      </c>
      <c r="L398" s="4">
        <f t="shared" si="160"/>
        <v>72472615.702777758</v>
      </c>
      <c r="M398" s="4">
        <f t="shared" si="161"/>
        <v>52839864.180610552</v>
      </c>
      <c r="N398" s="4">
        <f t="shared" si="162"/>
        <v>39298671.329736829</v>
      </c>
      <c r="O398" s="4">
        <f t="shared" si="163"/>
        <v>29769114.020504899</v>
      </c>
      <c r="P398" s="4">
        <f t="shared" si="164"/>
        <v>22930082.776071317</v>
      </c>
      <c r="Q398" s="4">
        <f t="shared" si="165"/>
        <v>17930893.385860223</v>
      </c>
      <c r="R398" s="4">
        <f t="shared" si="166"/>
        <v>14214054.892633501</v>
      </c>
      <c r="S398" s="4">
        <f t="shared" si="167"/>
        <v>11407331.185355671</v>
      </c>
    </row>
    <row r="399" spans="1:19" ht="17.25" thickBot="1">
      <c r="A399" s="6"/>
      <c r="B399" s="7"/>
      <c r="C399" s="7" t="s">
        <v>23</v>
      </c>
      <c r="D399" s="15">
        <f>SUM(D358:D398)</f>
        <v>17055577.012336023</v>
      </c>
      <c r="E399" s="15">
        <f t="shared" ref="E399:R399" si="168">SUM(E358:E398)</f>
        <v>1193778668.1856742</v>
      </c>
      <c r="F399" s="15">
        <f t="shared" si="168"/>
        <v>3871351666.7713552</v>
      </c>
      <c r="G399" s="15">
        <f t="shared" si="168"/>
        <v>5966936696.9252558</v>
      </c>
      <c r="H399" s="15">
        <f t="shared" si="168"/>
        <v>9219054760.201582</v>
      </c>
      <c r="I399" s="15">
        <f t="shared" si="168"/>
        <v>16352868467.255127</v>
      </c>
      <c r="J399" s="15">
        <f t="shared" si="168"/>
        <v>28594180104.277557</v>
      </c>
      <c r="K399" s="15">
        <f t="shared" si="168"/>
        <v>47219478391.855858</v>
      </c>
      <c r="L399" s="15">
        <f t="shared" si="168"/>
        <v>75126259213.42572</v>
      </c>
      <c r="M399" s="15">
        <f t="shared" si="168"/>
        <v>115733911915.3125</v>
      </c>
      <c r="N399" s="15">
        <f t="shared" si="168"/>
        <v>170527647215.70044</v>
      </c>
      <c r="O399" s="15">
        <f t="shared" si="168"/>
        <v>237830305724.5596</v>
      </c>
      <c r="P399" s="15">
        <f t="shared" si="168"/>
        <v>313293595038.15747</v>
      </c>
      <c r="Q399" s="15">
        <f t="shared" si="168"/>
        <v>391050074960.21161</v>
      </c>
      <c r="R399" s="15">
        <f t="shared" si="168"/>
        <v>465019309912.52203</v>
      </c>
      <c r="S399" s="20">
        <f>SUM(S358:S398)</f>
        <v>529960447192.48596</v>
      </c>
    </row>
    <row r="400" spans="1:19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22970.796907069445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2.6900942279613226E-298</v>
      </c>
    </row>
    <row r="403" spans="1:19">
      <c r="A403" s="14">
        <f t="shared" ref="A403:A442" si="169">A359</f>
        <v>7.7123926290137618E-2</v>
      </c>
      <c r="B403" s="16">
        <f t="shared" ref="B403:B442" si="170">B359</f>
        <v>44753.449146531842</v>
      </c>
      <c r="C403" s="4"/>
      <c r="D403" s="4">
        <f t="shared" ref="D403:D442" si="171">$B$4*(B403^2)*($D$400^2*(2*PI())^4*A403^-5/4/PI()/$D$5^4*EXP((-1/PI())*(2*PI()/$D$5)^4*A403^-4))</f>
        <v>0</v>
      </c>
      <c r="E403" s="4">
        <f t="shared" ref="E403:E442" si="172">$B$4*(B403^2)*($D$400^2*(2*PI())^4*A403^-5/4/PI()/$E$5^4*EXP((-1/PI())*(2*PI()/$E$5)^4*A403^-4))</f>
        <v>0</v>
      </c>
      <c r="F403" s="4">
        <f t="shared" ref="F403:F442" si="173">$B$4*(B403^2)*($D$400^2*(2*PI())^4*A403^-5/4/PI()/$F$5^4*EXP((-1/PI())*(2*PI()/$F$5)^4*A403^-4))</f>
        <v>0</v>
      </c>
      <c r="G403" s="4">
        <f t="shared" ref="G403:G442" si="174">$B$4*(B403^2)*($D$400^2*(2*PI())^4*A403^-5/4/PI()/$G$5^4*EXP((-1/PI())*(2*PI()/$G$5)^4*A403^-4))</f>
        <v>0</v>
      </c>
      <c r="H403" s="4">
        <f t="shared" ref="H403:H442" si="175">$B$4*(B403^2)*($D$400^2*(2*PI())^4*A403^-5/4/PI()/$H$5^4*EXP((-1/PI())*(2*PI()/$H$5)^4*A403^-4))</f>
        <v>0</v>
      </c>
      <c r="I403" s="4">
        <f t="shared" ref="I403:I442" si="176">$B$4*(B403^2)*($D$400^2*(2*PI())^4*A403^-5/4/PI()/$I$5^4*EXP((-1/PI())*(2*PI()/$I$5)^4*A403^-4))</f>
        <v>0</v>
      </c>
      <c r="J403" s="4">
        <f t="shared" ref="J403:J442" si="177">$B$4*(B403^2)*($D$400^2*(2*PI())^4*A403^-5/4/PI()/$J$5^4*EXP((-1/PI())*(2*PI()/$J$5)^4*A403^-4))</f>
        <v>0</v>
      </c>
      <c r="K403" s="4">
        <f t="shared" ref="K403:K442" si="178">$B$4*(B403^2)*($D$400^2*(2*PI())^4*A403^-5/4/PI()/$K$5^4*EXP((-1/PI())*(2*PI()/$K$5)^4*A403^-4))</f>
        <v>0</v>
      </c>
      <c r="L403" s="4">
        <f t="shared" ref="L403:L442" si="179">$B$4*(B403^2)*($D$400^2*(2*PI())^4*A403^-5/4/PI()/$L$5^4*EXP((-1/PI())*(2*PI()/$L$5)^4*A403^-4))</f>
        <v>0</v>
      </c>
      <c r="M403" s="4">
        <f t="shared" ref="M403:M442" si="180">$B$4*(B403^2)*($D$400^2*(2*PI())^4*A403^-5/4/PI()/$M$5^4*EXP((-1/PI())*(2*PI()/$M$5)^4*A403^-4))</f>
        <v>3.4338370042196701E-237</v>
      </c>
      <c r="N403" s="4">
        <f t="shared" ref="N403:N442" si="181">$B$4*(B403^2)*($D$400^2*(2*PI())^4*A403^-5/4/PI()/$N$5^4*EXP((-1/PI())*(2*PI()/$N$5)^4*A403^-4))</f>
        <v>3.1253942773818839E-171</v>
      </c>
      <c r="O403" s="4">
        <f t="shared" ref="O403:O442" si="182">$B$4*(B403^2)*($D$400^2*(2*PI())^4*A403^-5/4/PI()/$O$5^4*EXP((-1/PI())*(2*PI()/$O$5)^4*A403^-4))</f>
        <v>8.9578408329768545E-126</v>
      </c>
      <c r="P403" s="4">
        <f t="shared" ref="P403:P442" si="183">$B$4*(B403^2)*($D$400^2*(2*PI())^4*A403^-5/4/PI()/$P$5^4*EXP((-1/PI())*(2*PI()/$P$5)^4*A403^-4))</f>
        <v>1.2378130040917062E-93</v>
      </c>
      <c r="Q403" s="4">
        <f t="shared" ref="Q403:Q442" si="184">$B$4*(B403^2)*($D$400^2*(2*PI())^4*A403^-5/4/PI()/$Q$5^4*EXP((-1/PI())*(2*PI()/$Q$5)^4*A403^-4))</f>
        <v>2.1292585835664466E-70</v>
      </c>
      <c r="R403" s="4">
        <f t="shared" ref="R403:R442" si="185">$B$4*(B403^2)*($D$400^2*(2*PI())^4*A403^-5/4/PI()/$R$5^4*EXP((-1/PI())*(2*PI()/$R$5)^4*A403^-4))</f>
        <v>2.8593458314323367E-53</v>
      </c>
      <c r="S403" s="4">
        <f t="shared" ref="S403:S442" si="186">$B$4*(B403^2)*($D$400^2*(2*PI())^4*A403^-5/4/PI()/$S$5^4*EXP((-1/PI())*(2*PI()/$S$5)^4*A403^-4))</f>
        <v>1.9990290195804195E-40</v>
      </c>
    </row>
    <row r="404" spans="1:19">
      <c r="A404" s="14">
        <f t="shared" si="169"/>
        <v>0.10446990648572885</v>
      </c>
      <c r="B404" s="16">
        <f t="shared" si="170"/>
        <v>83566.174955028502</v>
      </c>
      <c r="C404" s="4"/>
      <c r="D404" s="4">
        <f t="shared" si="171"/>
        <v>0</v>
      </c>
      <c r="E404" s="4">
        <f t="shared" si="172"/>
        <v>0</v>
      </c>
      <c r="F404" s="4">
        <f t="shared" si="173"/>
        <v>0</v>
      </c>
      <c r="G404" s="4">
        <f t="shared" si="174"/>
        <v>0</v>
      </c>
      <c r="H404" s="4">
        <f t="shared" si="175"/>
        <v>0</v>
      </c>
      <c r="I404" s="4">
        <f t="shared" si="176"/>
        <v>0</v>
      </c>
      <c r="J404" s="4">
        <f t="shared" si="177"/>
        <v>1.8132156549844543E-209</v>
      </c>
      <c r="K404" s="4">
        <f t="shared" si="178"/>
        <v>2.2238478708933527E-136</v>
      </c>
      <c r="L404" s="4">
        <f t="shared" si="179"/>
        <v>3.807279616123164E-91</v>
      </c>
      <c r="M404" s="4">
        <f t="shared" si="180"/>
        <v>5.8337319303669323E-62</v>
      </c>
      <c r="N404" s="4">
        <f t="shared" si="181"/>
        <v>1.8340550756264581E-42</v>
      </c>
      <c r="O404" s="4">
        <f t="shared" si="182"/>
        <v>4.7649750399959468E-29</v>
      </c>
      <c r="P404" s="4">
        <f t="shared" si="183"/>
        <v>1.3902935055175971E-19</v>
      </c>
      <c r="Q404" s="4">
        <f t="shared" si="184"/>
        <v>9.2957072937758607E-13</v>
      </c>
      <c r="R404" s="4">
        <f t="shared" si="185"/>
        <v>9.6353400688852891E-8</v>
      </c>
      <c r="S404" s="4">
        <f t="shared" si="186"/>
        <v>5.3845223650319672E-4</v>
      </c>
    </row>
    <row r="405" spans="1:19">
      <c r="A405" s="14">
        <f t="shared" si="169"/>
        <v>0.13138243090277779</v>
      </c>
      <c r="B405" s="16">
        <f t="shared" si="170"/>
        <v>144161.55300298752</v>
      </c>
      <c r="C405" s="4"/>
      <c r="D405" s="4">
        <f t="shared" si="171"/>
        <v>0</v>
      </c>
      <c r="E405" s="4">
        <f t="shared" si="172"/>
        <v>0</v>
      </c>
      <c r="F405" s="4">
        <f t="shared" si="173"/>
        <v>0</v>
      </c>
      <c r="G405" s="4">
        <f t="shared" si="174"/>
        <v>0</v>
      </c>
      <c r="H405" s="4">
        <f t="shared" si="175"/>
        <v>1.5093249183043193E-215</v>
      </c>
      <c r="I405" s="4">
        <f t="shared" si="176"/>
        <v>9.4348932633674489E-126</v>
      </c>
      <c r="J405" s="4">
        <f t="shared" si="177"/>
        <v>3.3711964323092031E-76</v>
      </c>
      <c r="K405" s="4">
        <f t="shared" si="178"/>
        <v>4.3898115397685703E-47</v>
      </c>
      <c r="L405" s="4">
        <f t="shared" si="179"/>
        <v>4.2738272743104332E-29</v>
      </c>
      <c r="M405" s="4">
        <f t="shared" si="180"/>
        <v>1.6272027179429872E-17</v>
      </c>
      <c r="N405" s="4">
        <f t="shared" si="181"/>
        <v>8.4293550606872761E-10</v>
      </c>
      <c r="O405" s="4">
        <f t="shared" si="182"/>
        <v>1.6372896009231506E-4</v>
      </c>
      <c r="P405" s="4">
        <f t="shared" si="183"/>
        <v>0.84815542946588529</v>
      </c>
      <c r="Q405" s="4">
        <f t="shared" si="184"/>
        <v>390.67934972603518</v>
      </c>
      <c r="R405" s="4">
        <f t="shared" si="185"/>
        <v>34322.035335896653</v>
      </c>
      <c r="S405" s="4">
        <f t="shared" si="186"/>
        <v>945582.59124986012</v>
      </c>
    </row>
    <row r="406" spans="1:19">
      <c r="A406" s="14">
        <f t="shared" si="169"/>
        <v>0.15786149954128442</v>
      </c>
      <c r="B406" s="16">
        <f t="shared" si="170"/>
        <v>257827.39287072769</v>
      </c>
      <c r="C406" s="4"/>
      <c r="D406" s="4">
        <f t="shared" si="171"/>
        <v>0</v>
      </c>
      <c r="E406" s="4">
        <f t="shared" si="172"/>
        <v>0</v>
      </c>
      <c r="F406" s="4">
        <f t="shared" si="173"/>
        <v>0</v>
      </c>
      <c r="G406" s="4">
        <f t="shared" si="174"/>
        <v>5.2162820019618049E-181</v>
      </c>
      <c r="H406" s="4">
        <f t="shared" si="175"/>
        <v>1.4958637545889869E-96</v>
      </c>
      <c r="I406" s="4">
        <f t="shared" si="176"/>
        <v>1.3941056560076825E-53</v>
      </c>
      <c r="J406" s="4">
        <f t="shared" si="177"/>
        <v>6.5835146213639075E-30</v>
      </c>
      <c r="K406" s="4">
        <f t="shared" si="178"/>
        <v>4.9740769428634224E-16</v>
      </c>
      <c r="L406" s="4">
        <f t="shared" si="179"/>
        <v>1.7579377213413157E-7</v>
      </c>
      <c r="M406" s="4">
        <f t="shared" si="180"/>
        <v>5.3190012879402407E-2</v>
      </c>
      <c r="N406" s="4">
        <f t="shared" si="181"/>
        <v>227.76654280861919</v>
      </c>
      <c r="O406" s="4">
        <f t="shared" si="182"/>
        <v>67633.165190129046</v>
      </c>
      <c r="P406" s="4">
        <f t="shared" si="183"/>
        <v>3564261.7879453427</v>
      </c>
      <c r="Q406" s="4">
        <f t="shared" si="184"/>
        <v>59332854.300371692</v>
      </c>
      <c r="R406" s="4">
        <f t="shared" si="185"/>
        <v>449467876.43169934</v>
      </c>
      <c r="S406" s="4">
        <f t="shared" si="186"/>
        <v>1965290951.6000659</v>
      </c>
    </row>
    <row r="407" spans="1:19">
      <c r="A407" s="14">
        <f t="shared" si="169"/>
        <v>0.18390711240124874</v>
      </c>
      <c r="B407" s="16">
        <f t="shared" si="170"/>
        <v>407533.62098921486</v>
      </c>
      <c r="C407" s="4"/>
      <c r="D407" s="4">
        <f t="shared" si="171"/>
        <v>0</v>
      </c>
      <c r="E407" s="4">
        <f t="shared" si="172"/>
        <v>0</v>
      </c>
      <c r="F407" s="4">
        <f t="shared" si="173"/>
        <v>3.9662896459967467E-192</v>
      </c>
      <c r="G407" s="4">
        <f t="shared" si="174"/>
        <v>4.2194986833382013E-92</v>
      </c>
      <c r="H407" s="4">
        <f t="shared" si="175"/>
        <v>2.3049692992223681E-46</v>
      </c>
      <c r="I407" s="4">
        <f t="shared" si="176"/>
        <v>3.8983280628145737E-23</v>
      </c>
      <c r="J407" s="4">
        <f t="shared" si="177"/>
        <v>2.2645962044276246E-10</v>
      </c>
      <c r="K407" s="4">
        <f t="shared" si="178"/>
        <v>6.4545154047450579E-3</v>
      </c>
      <c r="L407" s="4">
        <f t="shared" si="179"/>
        <v>238.99836542730884</v>
      </c>
      <c r="M407" s="4">
        <f t="shared" si="180"/>
        <v>193937.4733686657</v>
      </c>
      <c r="N407" s="4">
        <f t="shared" si="181"/>
        <v>15781027.470607527</v>
      </c>
      <c r="O407" s="4">
        <f t="shared" si="182"/>
        <v>304631870.72156751</v>
      </c>
      <c r="P407" s="4">
        <f t="shared" si="183"/>
        <v>2320427032.9120436</v>
      </c>
      <c r="Q407" s="4">
        <f t="shared" si="184"/>
        <v>9527202613.5459728</v>
      </c>
      <c r="R407" s="4">
        <f t="shared" si="185"/>
        <v>25683800591.888321</v>
      </c>
      <c r="S407" s="4">
        <f t="shared" si="186"/>
        <v>51686398151.408905</v>
      </c>
    </row>
    <row r="408" spans="1:19">
      <c r="A408" s="14">
        <f t="shared" si="169"/>
        <v>0.20951926948267074</v>
      </c>
      <c r="B408" s="16">
        <f t="shared" si="170"/>
        <v>473673.67415267334</v>
      </c>
      <c r="C408" s="4"/>
      <c r="D408" s="4">
        <f t="shared" si="171"/>
        <v>0</v>
      </c>
      <c r="E408" s="4">
        <f t="shared" si="172"/>
        <v>9.3997882440020736E-259</v>
      </c>
      <c r="F408" s="4">
        <f t="shared" si="173"/>
        <v>1.2418153536692335E-108</v>
      </c>
      <c r="G408" s="4">
        <f t="shared" si="174"/>
        <v>2.2525035337150937E-49</v>
      </c>
      <c r="H408" s="4">
        <f t="shared" si="175"/>
        <v>2.5213483505774492E-22</v>
      </c>
      <c r="I408" s="4">
        <f t="shared" si="176"/>
        <v>1.2637902531492886E-8</v>
      </c>
      <c r="J408" s="4">
        <f t="shared" si="177"/>
        <v>0.39811140574144072</v>
      </c>
      <c r="K408" s="4">
        <f t="shared" si="178"/>
        <v>9007.50299493899</v>
      </c>
      <c r="L408" s="4">
        <f t="shared" si="179"/>
        <v>4002095.4493489228</v>
      </c>
      <c r="M408" s="4">
        <f t="shared" si="180"/>
        <v>186371611.83774593</v>
      </c>
      <c r="N408" s="4">
        <f t="shared" si="181"/>
        <v>2239315479.3747568</v>
      </c>
      <c r="O408" s="4">
        <f t="shared" si="182"/>
        <v>11556605959.077511</v>
      </c>
      <c r="P408" s="4">
        <f t="shared" si="183"/>
        <v>34608668687.61911</v>
      </c>
      <c r="Q408" s="4">
        <f t="shared" si="184"/>
        <v>72304148685.532089</v>
      </c>
      <c r="R408" s="4">
        <f t="shared" si="185"/>
        <v>118381954728.40585</v>
      </c>
      <c r="S408" s="4">
        <f t="shared" si="186"/>
        <v>163810811524.90732</v>
      </c>
    </row>
    <row r="409" spans="1:19">
      <c r="A409" s="14">
        <f t="shared" si="169"/>
        <v>0.23469797078555044</v>
      </c>
      <c r="B409" s="16">
        <f t="shared" si="170"/>
        <v>437237.23767939076</v>
      </c>
      <c r="C409" s="4"/>
      <c r="D409" s="4">
        <f t="shared" si="171"/>
        <v>0</v>
      </c>
      <c r="E409" s="4">
        <f t="shared" si="172"/>
        <v>1.3840938020527219E-159</v>
      </c>
      <c r="F409" s="4">
        <f t="shared" si="173"/>
        <v>2.2876288037293824E-64</v>
      </c>
      <c r="G409" s="4">
        <f t="shared" si="174"/>
        <v>7.7636136585878909E-27</v>
      </c>
      <c r="H409" s="4">
        <f t="shared" si="175"/>
        <v>9.5237508579223481E-10</v>
      </c>
      <c r="I409" s="4">
        <f t="shared" si="176"/>
        <v>0.39874827466819229</v>
      </c>
      <c r="J409" s="4">
        <f t="shared" si="177"/>
        <v>19614.050601764844</v>
      </c>
      <c r="K409" s="4">
        <f t="shared" si="178"/>
        <v>9881887.9019248895</v>
      </c>
      <c r="L409" s="4">
        <f t="shared" si="179"/>
        <v>415703971.79583842</v>
      </c>
      <c r="M409" s="4">
        <f t="shared" si="180"/>
        <v>4220635886.6058888</v>
      </c>
      <c r="N409" s="4">
        <f t="shared" si="181"/>
        <v>18296236458.405491</v>
      </c>
      <c r="O409" s="4">
        <f t="shared" si="182"/>
        <v>46744403211.704391</v>
      </c>
      <c r="P409" s="4">
        <f t="shared" si="183"/>
        <v>85114046766.977859</v>
      </c>
      <c r="Q409" s="4">
        <f t="shared" si="184"/>
        <v>124050453004.2339</v>
      </c>
      <c r="R409" s="4">
        <f t="shared" si="185"/>
        <v>155702738910.12216</v>
      </c>
      <c r="S409" s="4">
        <f t="shared" si="186"/>
        <v>176466299540.89655</v>
      </c>
    </row>
    <row r="410" spans="1:19">
      <c r="A410" s="14">
        <f t="shared" si="169"/>
        <v>0.25944321630988787</v>
      </c>
      <c r="B410" s="16">
        <f t="shared" si="170"/>
        <v>384958.87230468105</v>
      </c>
      <c r="C410" s="4"/>
      <c r="D410" s="4">
        <f t="shared" si="171"/>
        <v>0</v>
      </c>
      <c r="E410" s="4">
        <f t="shared" si="172"/>
        <v>1.0313488531285009E-102</v>
      </c>
      <c r="F410" s="4">
        <f t="shared" si="173"/>
        <v>4.6142503723260663E-39</v>
      </c>
      <c r="G410" s="4">
        <f t="shared" si="174"/>
        <v>5.0330209716787991E-14</v>
      </c>
      <c r="H410" s="4">
        <f t="shared" si="175"/>
        <v>1.1580402615314723E-2</v>
      </c>
      <c r="I410" s="4">
        <f t="shared" si="176"/>
        <v>5832.0301266503966</v>
      </c>
      <c r="J410" s="4">
        <f t="shared" si="177"/>
        <v>6983155.935028906</v>
      </c>
      <c r="K410" s="4">
        <f t="shared" si="178"/>
        <v>394714033.28596395</v>
      </c>
      <c r="L410" s="4">
        <f t="shared" si="179"/>
        <v>4281596305.4115958</v>
      </c>
      <c r="M410" s="4">
        <f t="shared" si="180"/>
        <v>18107407436.306671</v>
      </c>
      <c r="N410" s="4">
        <f t="shared" si="181"/>
        <v>43678766571.115013</v>
      </c>
      <c r="O410" s="4">
        <f t="shared" si="182"/>
        <v>74485572158.726486</v>
      </c>
      <c r="P410" s="4">
        <f t="shared" si="183"/>
        <v>101883094810.2209</v>
      </c>
      <c r="Q410" s="4">
        <f t="shared" si="184"/>
        <v>120721446858.32582</v>
      </c>
      <c r="R410" s="4">
        <f t="shared" si="185"/>
        <v>130051851453.68227</v>
      </c>
      <c r="S410" s="4">
        <f t="shared" si="186"/>
        <v>131412557353.22081</v>
      </c>
    </row>
    <row r="411" spans="1:19">
      <c r="A411" s="14">
        <f t="shared" si="169"/>
        <v>0.28375500605568299</v>
      </c>
      <c r="B411" s="16">
        <f t="shared" si="170"/>
        <v>303768.9866848666</v>
      </c>
      <c r="C411" s="4"/>
      <c r="D411" s="4">
        <f t="shared" si="171"/>
        <v>3.5522190634054701E-208</v>
      </c>
      <c r="E411" s="4">
        <f t="shared" si="172"/>
        <v>3.424096005422189E-68</v>
      </c>
      <c r="F411" s="4">
        <f t="shared" si="173"/>
        <v>8.1847393609252212E-24</v>
      </c>
      <c r="G411" s="4">
        <f t="shared" si="174"/>
        <v>2.1070843591170187E-6</v>
      </c>
      <c r="H411" s="4">
        <f t="shared" si="175"/>
        <v>154.62784590227838</v>
      </c>
      <c r="I411" s="4">
        <f t="shared" si="176"/>
        <v>1284768.3369450618</v>
      </c>
      <c r="J411" s="4">
        <f t="shared" si="177"/>
        <v>159190917.3590067</v>
      </c>
      <c r="K411" s="4">
        <f t="shared" si="178"/>
        <v>2366686192.4326448</v>
      </c>
      <c r="L411" s="4">
        <f t="shared" si="179"/>
        <v>11222916751.731171</v>
      </c>
      <c r="M411" s="4">
        <f t="shared" si="180"/>
        <v>27806967733.235531</v>
      </c>
      <c r="N411" s="4">
        <f t="shared" si="181"/>
        <v>46897614331.320221</v>
      </c>
      <c r="O411" s="4">
        <f t="shared" si="182"/>
        <v>62483881357.014053</v>
      </c>
      <c r="P411" s="4">
        <f t="shared" si="183"/>
        <v>71770737272.587051</v>
      </c>
      <c r="Q411" s="4">
        <f t="shared" si="184"/>
        <v>74943844724.178085</v>
      </c>
      <c r="R411" s="4">
        <f t="shared" si="185"/>
        <v>73544670912.065033</v>
      </c>
      <c r="S411" s="4">
        <f t="shared" si="186"/>
        <v>69285224334.648682</v>
      </c>
    </row>
    <row r="412" spans="1:19">
      <c r="A412" s="14">
        <f t="shared" si="169"/>
        <v>0.3076333400229358</v>
      </c>
      <c r="B412" s="16">
        <f t="shared" si="170"/>
        <v>215450.23305940995</v>
      </c>
      <c r="C412" s="4"/>
      <c r="D412" s="4">
        <f t="shared" si="171"/>
        <v>1.7279950751565502E-147</v>
      </c>
      <c r="E412" s="4">
        <f t="shared" si="172"/>
        <v>2.7704393604464734E-46</v>
      </c>
      <c r="F412" s="4">
        <f t="shared" si="173"/>
        <v>2.9446232304582256E-14</v>
      </c>
      <c r="G412" s="4">
        <f t="shared" si="174"/>
        <v>9.8032772388285935E-2</v>
      </c>
      <c r="H412" s="4">
        <f t="shared" si="175"/>
        <v>41317.358166403377</v>
      </c>
      <c r="I412" s="4">
        <f t="shared" si="176"/>
        <v>24728085.229457684</v>
      </c>
      <c r="J412" s="4">
        <f t="shared" si="177"/>
        <v>715959003.15477872</v>
      </c>
      <c r="K412" s="4">
        <f t="shared" si="178"/>
        <v>4522421743.7761831</v>
      </c>
      <c r="L412" s="4">
        <f t="shared" si="179"/>
        <v>12618741503.999447</v>
      </c>
      <c r="M412" s="4">
        <f t="shared" si="180"/>
        <v>22194246806.665501</v>
      </c>
      <c r="N412" s="4">
        <f t="shared" si="181"/>
        <v>29759631794.524086</v>
      </c>
      <c r="O412" s="4">
        <f t="shared" si="182"/>
        <v>33849167765.87442</v>
      </c>
      <c r="P412" s="4">
        <f t="shared" si="183"/>
        <v>34762675862.756607</v>
      </c>
      <c r="Q412" s="4">
        <f t="shared" si="184"/>
        <v>33474894612.207455</v>
      </c>
      <c r="R412" s="4">
        <f t="shared" si="185"/>
        <v>30943280472.051357</v>
      </c>
      <c r="S412" s="4">
        <f t="shared" si="186"/>
        <v>27870962622.643036</v>
      </c>
    </row>
    <row r="413" spans="1:19">
      <c r="A413" s="14">
        <f t="shared" si="169"/>
        <v>0.33107821821164629</v>
      </c>
      <c r="B413" s="16">
        <f t="shared" si="170"/>
        <v>198420.15949037569</v>
      </c>
      <c r="C413" s="4"/>
      <c r="D413" s="4">
        <f t="shared" si="171"/>
        <v>6.5207126860014055E-107</v>
      </c>
      <c r="E413" s="4">
        <f t="shared" si="172"/>
        <v>1.3968608009741665E-31</v>
      </c>
      <c r="F413" s="4">
        <f t="shared" si="173"/>
        <v>8.5142916847256931E-8</v>
      </c>
      <c r="G413" s="4">
        <f t="shared" si="174"/>
        <v>155.2012556224517</v>
      </c>
      <c r="H413" s="4">
        <f t="shared" si="175"/>
        <v>2091801.0792444248</v>
      </c>
      <c r="I413" s="4">
        <f t="shared" si="176"/>
        <v>216418040.42973101</v>
      </c>
      <c r="J413" s="4">
        <f t="shared" si="177"/>
        <v>2375260644.6892486</v>
      </c>
      <c r="K413" s="4">
        <f t="shared" si="178"/>
        <v>8475438719.3029604</v>
      </c>
      <c r="L413" s="4">
        <f t="shared" si="179"/>
        <v>16600953185.584337</v>
      </c>
      <c r="M413" s="4">
        <f t="shared" si="180"/>
        <v>23230543572.185543</v>
      </c>
      <c r="N413" s="4">
        <f t="shared" si="181"/>
        <v>26729125747.683182</v>
      </c>
      <c r="O413" s="4">
        <f t="shared" si="182"/>
        <v>27357053397.286961</v>
      </c>
      <c r="P413" s="4">
        <f t="shared" si="183"/>
        <v>26073429319.756115</v>
      </c>
      <c r="Q413" s="4">
        <f t="shared" si="184"/>
        <v>23786452812.236099</v>
      </c>
      <c r="R413" s="4">
        <f t="shared" si="185"/>
        <v>21127610458.703014</v>
      </c>
      <c r="S413" s="4">
        <f t="shared" si="186"/>
        <v>18468119234.280136</v>
      </c>
    </row>
    <row r="414" spans="1:19">
      <c r="A414" s="14">
        <f t="shared" si="169"/>
        <v>0.35408964062181447</v>
      </c>
      <c r="B414" s="16">
        <f t="shared" si="170"/>
        <v>155250.90323398658</v>
      </c>
      <c r="C414" s="4"/>
      <c r="D414" s="4">
        <f t="shared" si="171"/>
        <v>4.1655577281379182E-79</v>
      </c>
      <c r="E414" s="4">
        <f t="shared" si="172"/>
        <v>1.2385276586009991E-21</v>
      </c>
      <c r="F414" s="4">
        <f t="shared" si="173"/>
        <v>1.5482971199131696E-3</v>
      </c>
      <c r="G414" s="4">
        <f t="shared" si="174"/>
        <v>15832.078646602042</v>
      </c>
      <c r="H414" s="4">
        <f t="shared" si="175"/>
        <v>19827194.307667114</v>
      </c>
      <c r="I414" s="4">
        <f t="shared" si="176"/>
        <v>610838338.37829423</v>
      </c>
      <c r="J414" s="4">
        <f t="shared" si="177"/>
        <v>3432324415.3998575</v>
      </c>
      <c r="K414" s="4">
        <f t="shared" si="178"/>
        <v>8257610331.3239565</v>
      </c>
      <c r="L414" s="4">
        <f t="shared" si="179"/>
        <v>12669618902.031363</v>
      </c>
      <c r="M414" s="4">
        <f t="shared" si="180"/>
        <v>15141089818.46533</v>
      </c>
      <c r="N414" s="4">
        <f t="shared" si="181"/>
        <v>15675176463.870955</v>
      </c>
      <c r="O414" s="4">
        <f t="shared" si="182"/>
        <v>14916342269.30217</v>
      </c>
      <c r="P414" s="4">
        <f t="shared" si="183"/>
        <v>13502198543.892466</v>
      </c>
      <c r="Q414" s="4">
        <f t="shared" si="184"/>
        <v>11866825784.774464</v>
      </c>
      <c r="R414" s="4">
        <f t="shared" si="185"/>
        <v>10254087885.942152</v>
      </c>
      <c r="S414" s="4">
        <f t="shared" si="186"/>
        <v>8779865932.0839844</v>
      </c>
    </row>
    <row r="415" spans="1:19">
      <c r="A415" s="14">
        <f t="shared" si="169"/>
        <v>0.3766676072534404</v>
      </c>
      <c r="B415" s="16">
        <f t="shared" si="170"/>
        <v>88714.801847992319</v>
      </c>
      <c r="C415" s="4"/>
      <c r="D415" s="4">
        <f t="shared" si="171"/>
        <v>1.0150373461406078E-59</v>
      </c>
      <c r="E415" s="4">
        <f t="shared" si="172"/>
        <v>6.2260497755714093E-15</v>
      </c>
      <c r="F415" s="4">
        <f t="shared" si="173"/>
        <v>0.70884221910319467</v>
      </c>
      <c r="G415" s="4">
        <f t="shared" si="174"/>
        <v>182451.72990335355</v>
      </c>
      <c r="H415" s="4">
        <f t="shared" si="175"/>
        <v>42251324.899907216</v>
      </c>
      <c r="I415" s="4">
        <f t="shared" si="176"/>
        <v>550521838.49030483</v>
      </c>
      <c r="J415" s="4">
        <f t="shared" si="177"/>
        <v>1922616806.370477</v>
      </c>
      <c r="K415" s="4">
        <f t="shared" si="178"/>
        <v>3495862862.1692991</v>
      </c>
      <c r="L415" s="4">
        <f t="shared" si="179"/>
        <v>4509419525.3214245</v>
      </c>
      <c r="M415" s="4">
        <f t="shared" si="180"/>
        <v>4817599363.8694248</v>
      </c>
      <c r="N415" s="4">
        <f t="shared" si="181"/>
        <v>4627019240.6525316</v>
      </c>
      <c r="O415" s="4">
        <f t="shared" si="182"/>
        <v>4180988049.2450786</v>
      </c>
      <c r="P415" s="4">
        <f t="shared" si="183"/>
        <v>3648532917.1085629</v>
      </c>
      <c r="Q415" s="4">
        <f t="shared" si="184"/>
        <v>3122765261.378736</v>
      </c>
      <c r="R415" s="4">
        <f t="shared" si="185"/>
        <v>2646104878.105166</v>
      </c>
      <c r="S415" s="4">
        <f t="shared" si="186"/>
        <v>2232635195.1526175</v>
      </c>
    </row>
    <row r="416" spans="1:19">
      <c r="A416" s="14">
        <f t="shared" si="169"/>
        <v>0.39881211810652395</v>
      </c>
      <c r="B416" s="16">
        <f t="shared" si="170"/>
        <v>145745.74589313028</v>
      </c>
      <c r="C416" s="4"/>
      <c r="D416" s="4">
        <f t="shared" si="171"/>
        <v>7.6596042461186257E-45</v>
      </c>
      <c r="E416" s="4">
        <f t="shared" si="172"/>
        <v>2.713115769066878E-9</v>
      </c>
      <c r="F416" s="4">
        <f t="shared" si="173"/>
        <v>352.49237056550709</v>
      </c>
      <c r="G416" s="4">
        <f t="shared" si="174"/>
        <v>6211301.0810522903</v>
      </c>
      <c r="H416" s="4">
        <f t="shared" si="175"/>
        <v>420756245.24065381</v>
      </c>
      <c r="I416" s="4">
        <f t="shared" si="176"/>
        <v>2929462311.3395972</v>
      </c>
      <c r="J416" s="4">
        <f t="shared" si="177"/>
        <v>7235797978.0190973</v>
      </c>
      <c r="K416" s="4">
        <f t="shared" si="178"/>
        <v>10729692279.735868</v>
      </c>
      <c r="L416" s="4">
        <f t="shared" si="179"/>
        <v>12197857306.742266</v>
      </c>
      <c r="M416" s="4">
        <f t="shared" si="180"/>
        <v>12009884511.957193</v>
      </c>
      <c r="N416" s="4">
        <f t="shared" si="181"/>
        <v>10921417694.886501</v>
      </c>
      <c r="O416" s="4">
        <f t="shared" si="182"/>
        <v>9503656997.9755344</v>
      </c>
      <c r="P416" s="4">
        <f t="shared" si="183"/>
        <v>8075112124.6773548</v>
      </c>
      <c r="Q416" s="4">
        <f t="shared" si="184"/>
        <v>6779348656.2800398</v>
      </c>
      <c r="R416" s="4">
        <f t="shared" si="185"/>
        <v>5663295331.9867935</v>
      </c>
      <c r="S416" s="4">
        <f t="shared" si="186"/>
        <v>4727520957.7416525</v>
      </c>
    </row>
    <row r="417" spans="1:19">
      <c r="A417" s="14">
        <f t="shared" si="169"/>
        <v>0.42052317318106525</v>
      </c>
      <c r="B417" s="16">
        <f t="shared" si="170"/>
        <v>133072.20277198849</v>
      </c>
      <c r="C417" s="4"/>
      <c r="D417" s="4">
        <f t="shared" si="171"/>
        <v>3.420408673617807E-34</v>
      </c>
      <c r="E417" s="4">
        <f t="shared" si="172"/>
        <v>1.6132708402495272E-5</v>
      </c>
      <c r="F417" s="4">
        <f t="shared" si="173"/>
        <v>13531.57408172794</v>
      </c>
      <c r="G417" s="4">
        <f t="shared" si="174"/>
        <v>32408994.961465094</v>
      </c>
      <c r="H417" s="4">
        <f t="shared" si="175"/>
        <v>879438604.21196485</v>
      </c>
      <c r="I417" s="4">
        <f t="shared" si="176"/>
        <v>3840591385.5449414</v>
      </c>
      <c r="J417" s="4">
        <f t="shared" si="177"/>
        <v>7330749403.750802</v>
      </c>
      <c r="K417" s="4">
        <f t="shared" si="178"/>
        <v>9339825298.1515923</v>
      </c>
      <c r="L417" s="4">
        <f t="shared" si="179"/>
        <v>9664928316.9677372</v>
      </c>
      <c r="M417" s="4">
        <f t="shared" si="180"/>
        <v>8955030949.0196342</v>
      </c>
      <c r="N417" s="4">
        <f t="shared" si="181"/>
        <v>7818908821.3625145</v>
      </c>
      <c r="O417" s="4">
        <f t="shared" si="182"/>
        <v>6615729630.9024477</v>
      </c>
      <c r="P417" s="4">
        <f t="shared" si="183"/>
        <v>5510818669.5637169</v>
      </c>
      <c r="Q417" s="4">
        <f t="shared" si="184"/>
        <v>4560553618.212882</v>
      </c>
      <c r="R417" s="4">
        <f t="shared" si="185"/>
        <v>3769594094.0620608</v>
      </c>
      <c r="S417" s="4">
        <f t="shared" si="186"/>
        <v>3121768988.466825</v>
      </c>
    </row>
    <row r="418" spans="1:19">
      <c r="A418" s="14">
        <f t="shared" si="169"/>
        <v>0.44180077247706423</v>
      </c>
      <c r="B418" s="16">
        <f t="shared" si="170"/>
        <v>41981.111588782085</v>
      </c>
      <c r="C418" s="4"/>
      <c r="D418" s="4">
        <f t="shared" si="171"/>
        <v>4.4745297557335934E-27</v>
      </c>
      <c r="E418" s="4">
        <f t="shared" si="172"/>
        <v>1.2845037221282593E-3</v>
      </c>
      <c r="F418" s="4">
        <f t="shared" si="173"/>
        <v>23500.648076821555</v>
      </c>
      <c r="G418" s="4">
        <f t="shared" si="174"/>
        <v>12386070.534310374</v>
      </c>
      <c r="H418" s="4">
        <f t="shared" si="175"/>
        <v>167914417.75315312</v>
      </c>
      <c r="I418" s="4">
        <f t="shared" si="176"/>
        <v>514779481.88298321</v>
      </c>
      <c r="J418" s="4">
        <f t="shared" si="177"/>
        <v>808073820.04180205</v>
      </c>
      <c r="K418" s="4">
        <f t="shared" si="178"/>
        <v>917579691.47393203</v>
      </c>
      <c r="L418" s="4">
        <f t="shared" si="179"/>
        <v>884151026.33285713</v>
      </c>
      <c r="M418" s="4">
        <f t="shared" si="180"/>
        <v>782309638.18964732</v>
      </c>
      <c r="N418" s="4">
        <f t="shared" si="181"/>
        <v>662308845.36243582</v>
      </c>
      <c r="O418" s="4">
        <f t="shared" si="182"/>
        <v>548596056.753474</v>
      </c>
      <c r="P418" s="4">
        <f t="shared" si="183"/>
        <v>450145195.04095429</v>
      </c>
      <c r="Q418" s="4">
        <f t="shared" si="184"/>
        <v>368486972.55498803</v>
      </c>
      <c r="R418" s="4">
        <f t="shared" si="185"/>
        <v>302138830.73464757</v>
      </c>
      <c r="S418" s="4">
        <f t="shared" si="186"/>
        <v>248707869.07648337</v>
      </c>
    </row>
    <row r="419" spans="1:19">
      <c r="A419" s="14">
        <f t="shared" si="169"/>
        <v>0.46264491599452084</v>
      </c>
      <c r="B419" s="16">
        <f t="shared" si="170"/>
        <v>77229.403394457608</v>
      </c>
      <c r="C419" s="4"/>
      <c r="D419" s="4">
        <f t="shared" si="171"/>
        <v>2.66896608774471E-20</v>
      </c>
      <c r="E419" s="4">
        <f t="shared" si="172"/>
        <v>0.72526463826335652</v>
      </c>
      <c r="F419" s="4">
        <f t="shared" si="173"/>
        <v>693683.09405993612</v>
      </c>
      <c r="G419" s="4">
        <f t="shared" si="174"/>
        <v>113706641.75413664</v>
      </c>
      <c r="H419" s="4">
        <f t="shared" si="175"/>
        <v>902450175.70401871</v>
      </c>
      <c r="I419" s="4">
        <f t="shared" si="176"/>
        <v>2105761886.3888311</v>
      </c>
      <c r="J419" s="4">
        <f t="shared" si="177"/>
        <v>2842650493.5593863</v>
      </c>
      <c r="K419" s="4">
        <f t="shared" si="178"/>
        <v>2953543490.478066</v>
      </c>
      <c r="L419" s="4">
        <f t="shared" si="179"/>
        <v>2693564009.2631135</v>
      </c>
      <c r="M419" s="4">
        <f t="shared" si="180"/>
        <v>2300049228.7495971</v>
      </c>
      <c r="N419" s="4">
        <f t="shared" si="181"/>
        <v>1901442352.660146</v>
      </c>
      <c r="O419" s="4">
        <f t="shared" si="182"/>
        <v>1549341286.3188272</v>
      </c>
      <c r="P419" s="4">
        <f t="shared" si="183"/>
        <v>1256616242.9702792</v>
      </c>
      <c r="Q419" s="4">
        <f t="shared" si="184"/>
        <v>1020050183.1638198</v>
      </c>
      <c r="R419" s="4">
        <f t="shared" si="185"/>
        <v>831211249.21646631</v>
      </c>
      <c r="S419" s="4">
        <f t="shared" si="186"/>
        <v>681036861.18319535</v>
      </c>
    </row>
    <row r="420" spans="1:19">
      <c r="A420" s="14">
        <f t="shared" si="169"/>
        <v>0.48305560373343526</v>
      </c>
      <c r="B420" s="16">
        <f t="shared" si="170"/>
        <v>70892.631833886728</v>
      </c>
      <c r="C420" s="4"/>
      <c r="D420" s="4">
        <f t="shared" si="171"/>
        <v>1.6929743300655421E-15</v>
      </c>
      <c r="E420" s="4">
        <f t="shared" si="172"/>
        <v>32.457300165119605</v>
      </c>
      <c r="F420" s="4">
        <f t="shared" si="173"/>
        <v>3077213.3669857881</v>
      </c>
      <c r="G420" s="4">
        <f t="shared" si="174"/>
        <v>202077302.39388895</v>
      </c>
      <c r="H420" s="4">
        <f t="shared" si="175"/>
        <v>1054499047.1102289</v>
      </c>
      <c r="I420" s="4">
        <f t="shared" si="176"/>
        <v>1986942626.9526749</v>
      </c>
      <c r="J420" s="4">
        <f t="shared" si="177"/>
        <v>2383347219.275733</v>
      </c>
      <c r="K420" s="4">
        <f t="shared" si="178"/>
        <v>2309918895.3086238</v>
      </c>
      <c r="L420" s="4">
        <f t="shared" si="179"/>
        <v>2017729905.0175505</v>
      </c>
      <c r="M420" s="4">
        <f t="shared" si="180"/>
        <v>1675630610.2574284</v>
      </c>
      <c r="N420" s="4">
        <f t="shared" si="181"/>
        <v>1359656561.3646147</v>
      </c>
      <c r="O420" s="4">
        <f t="shared" si="182"/>
        <v>1093730461.8285494</v>
      </c>
      <c r="P420" s="4">
        <f t="shared" si="183"/>
        <v>879053097.10324454</v>
      </c>
      <c r="Q420" s="4">
        <f t="shared" si="184"/>
        <v>708883333.63580394</v>
      </c>
      <c r="R420" s="4">
        <f t="shared" si="185"/>
        <v>574849643.48483241</v>
      </c>
      <c r="S420" s="4">
        <f t="shared" si="186"/>
        <v>469276103.61593676</v>
      </c>
    </row>
    <row r="421" spans="1:19">
      <c r="A421" s="14">
        <f t="shared" si="169"/>
        <v>0.5030328356938073</v>
      </c>
      <c r="B421" s="16">
        <f t="shared" si="170"/>
        <v>41585.063366246402</v>
      </c>
      <c r="C421" s="4"/>
      <c r="D421" s="4">
        <f t="shared" si="171"/>
        <v>4.1991638658287693E-12</v>
      </c>
      <c r="E421" s="4">
        <f t="shared" si="172"/>
        <v>253.49464014744467</v>
      </c>
      <c r="F421" s="4">
        <f t="shared" si="173"/>
        <v>3836346.0495806583</v>
      </c>
      <c r="G421" s="4">
        <f t="shared" si="174"/>
        <v>121871854.58883746</v>
      </c>
      <c r="H421" s="4">
        <f t="shared" si="175"/>
        <v>455892526.03976268</v>
      </c>
      <c r="I421" s="4">
        <f t="shared" si="176"/>
        <v>724926188.42331207</v>
      </c>
      <c r="J421" s="4">
        <f t="shared" si="177"/>
        <v>791700377.08365166</v>
      </c>
      <c r="K421" s="4">
        <f t="shared" si="178"/>
        <v>726084625.50211644</v>
      </c>
      <c r="L421" s="4">
        <f t="shared" si="179"/>
        <v>612906580.26166296</v>
      </c>
      <c r="M421" s="4">
        <f t="shared" si="180"/>
        <v>497860978.22722423</v>
      </c>
      <c r="N421" s="4">
        <f t="shared" si="181"/>
        <v>398045410.11712003</v>
      </c>
      <c r="O421" s="4">
        <f t="shared" si="182"/>
        <v>316943379.56722164</v>
      </c>
      <c r="P421" s="4">
        <f t="shared" si="183"/>
        <v>252900743.74254081</v>
      </c>
      <c r="Q421" s="4">
        <f t="shared" si="184"/>
        <v>202880328.06943497</v>
      </c>
      <c r="R421" s="4">
        <f t="shared" si="185"/>
        <v>163886842.89110276</v>
      </c>
      <c r="S421" s="4">
        <f t="shared" si="186"/>
        <v>133401269.14003299</v>
      </c>
    </row>
    <row r="422" spans="1:19">
      <c r="A422" s="14">
        <f t="shared" si="169"/>
        <v>0.52257661187563709</v>
      </c>
      <c r="B422" s="16">
        <f t="shared" si="170"/>
        <v>52674.413597245446</v>
      </c>
      <c r="C422" s="4"/>
      <c r="D422" s="4">
        <f t="shared" si="171"/>
        <v>8.2526110812854916E-9</v>
      </c>
      <c r="E422" s="4">
        <f t="shared" si="172"/>
        <v>4863.0295589141178</v>
      </c>
      <c r="F422" s="4">
        <f t="shared" si="173"/>
        <v>16844977.999674831</v>
      </c>
      <c r="G422" s="4">
        <f t="shared" si="174"/>
        <v>298553014.51070696</v>
      </c>
      <c r="H422" s="4">
        <f t="shared" si="175"/>
        <v>854681774.77121544</v>
      </c>
      <c r="I422" s="4">
        <f t="shared" si="176"/>
        <v>1185780186.8331783</v>
      </c>
      <c r="J422" s="4">
        <f t="shared" si="177"/>
        <v>1200982507.9058998</v>
      </c>
      <c r="K422" s="4">
        <f t="shared" si="178"/>
        <v>1053635325.3010459</v>
      </c>
      <c r="L422" s="4">
        <f t="shared" si="179"/>
        <v>865279618.77926302</v>
      </c>
      <c r="M422" s="4">
        <f t="shared" si="180"/>
        <v>690485490.35663366</v>
      </c>
      <c r="N422" s="4">
        <f t="shared" si="181"/>
        <v>545525219.69647968</v>
      </c>
      <c r="O422" s="4">
        <f t="shared" si="182"/>
        <v>430826418.69388497</v>
      </c>
      <c r="P422" s="4">
        <f t="shared" si="183"/>
        <v>341782920.57429302</v>
      </c>
      <c r="Q422" s="4">
        <f t="shared" si="184"/>
        <v>273033639.16274226</v>
      </c>
      <c r="R422" s="4">
        <f t="shared" si="185"/>
        <v>219874061.05545571</v>
      </c>
      <c r="S422" s="4">
        <f t="shared" si="186"/>
        <v>178557748.00978428</v>
      </c>
    </row>
    <row r="423" spans="1:19">
      <c r="A423" s="14">
        <f t="shared" si="169"/>
        <v>0.54168693227892462</v>
      </c>
      <c r="B423" s="16">
        <f t="shared" si="170"/>
        <v>11881.4466760704</v>
      </c>
      <c r="C423" s="4"/>
      <c r="D423" s="4">
        <f t="shared" si="171"/>
        <v>1.3229476017793961E-7</v>
      </c>
      <c r="E423" s="4">
        <f t="shared" si="172"/>
        <v>1812.5501482903228</v>
      </c>
      <c r="F423" s="4">
        <f t="shared" si="173"/>
        <v>1894637.6323606945</v>
      </c>
      <c r="G423" s="4">
        <f t="shared" si="174"/>
        <v>20900462.751214884</v>
      </c>
      <c r="H423" s="4">
        <f t="shared" si="175"/>
        <v>48144119.277324826</v>
      </c>
      <c r="I423" s="4">
        <f t="shared" si="176"/>
        <v>59788275.294512749</v>
      </c>
      <c r="J423" s="4">
        <f t="shared" si="177"/>
        <v>56957504.438744538</v>
      </c>
      <c r="K423" s="4">
        <f t="shared" si="178"/>
        <v>48199780.142821141</v>
      </c>
      <c r="L423" s="4">
        <f t="shared" si="179"/>
        <v>38708734.112091035</v>
      </c>
      <c r="M423" s="4">
        <f t="shared" si="180"/>
        <v>30446533.734756198</v>
      </c>
      <c r="N423" s="4">
        <f t="shared" si="181"/>
        <v>23823307.66127507</v>
      </c>
      <c r="O423" s="4">
        <f t="shared" si="182"/>
        <v>18689414.601776831</v>
      </c>
      <c r="P423" s="4">
        <f t="shared" si="183"/>
        <v>14756924.435881056</v>
      </c>
      <c r="Q423" s="4">
        <f t="shared" si="184"/>
        <v>11748423.383007843</v>
      </c>
      <c r="R423" s="4">
        <f t="shared" si="185"/>
        <v>9437207.8887872193</v>
      </c>
      <c r="S423" s="4">
        <f t="shared" si="186"/>
        <v>7649386.8665946396</v>
      </c>
    </row>
    <row r="424" spans="1:19">
      <c r="A424" s="14">
        <f t="shared" si="169"/>
        <v>0.56036379690366966</v>
      </c>
      <c r="B424" s="16">
        <f t="shared" si="170"/>
        <v>60199.32982542336</v>
      </c>
      <c r="C424" s="4"/>
      <c r="D424" s="4">
        <f t="shared" si="171"/>
        <v>3.7316180225554878E-4</v>
      </c>
      <c r="E424" s="4">
        <f t="shared" si="172"/>
        <v>233310.78937411227</v>
      </c>
      <c r="F424" s="4">
        <f t="shared" si="173"/>
        <v>91227418.561943561</v>
      </c>
      <c r="G424" s="4">
        <f t="shared" si="174"/>
        <v>681946732.89603901</v>
      </c>
      <c r="H424" s="4">
        <f t="shared" si="175"/>
        <v>1314210596.7547328</v>
      </c>
      <c r="I424" s="4">
        <f t="shared" si="176"/>
        <v>1490180076.2410071</v>
      </c>
      <c r="J424" s="4">
        <f t="shared" si="177"/>
        <v>1350033049.5342138</v>
      </c>
      <c r="K424" s="4">
        <f t="shared" si="178"/>
        <v>1109139919.9265003</v>
      </c>
      <c r="L424" s="4">
        <f t="shared" si="179"/>
        <v>874555509.71422338</v>
      </c>
      <c r="M424" s="4">
        <f t="shared" si="180"/>
        <v>679784071.90704942</v>
      </c>
      <c r="N424" s="4">
        <f t="shared" si="181"/>
        <v>527705191.2726441</v>
      </c>
      <c r="O424" s="4">
        <f t="shared" si="182"/>
        <v>411727568.36315674</v>
      </c>
      <c r="P424" s="4">
        <f t="shared" si="183"/>
        <v>323839157.50708878</v>
      </c>
      <c r="Q424" s="4">
        <f t="shared" si="184"/>
        <v>257096834.05501184</v>
      </c>
      <c r="R424" s="4">
        <f t="shared" si="185"/>
        <v>206092821.59020406</v>
      </c>
      <c r="S424" s="4">
        <f t="shared" si="186"/>
        <v>166790635.31594753</v>
      </c>
    </row>
    <row r="425" spans="1:19">
      <c r="A425" s="14">
        <f t="shared" si="169"/>
        <v>0.57860720574987257</v>
      </c>
      <c r="B425" s="16">
        <f t="shared" si="170"/>
        <v>22178.70046199808</v>
      </c>
      <c r="C425" s="4"/>
      <c r="D425" s="4">
        <f t="shared" si="171"/>
        <v>2.4346810897877347E-3</v>
      </c>
      <c r="E425" s="4">
        <f t="shared" si="172"/>
        <v>118029.16509322582</v>
      </c>
      <c r="F425" s="4">
        <f t="shared" si="173"/>
        <v>20439217.524168499</v>
      </c>
      <c r="G425" s="4">
        <f t="shared" si="174"/>
        <v>110689192.09276865</v>
      </c>
      <c r="H425" s="4">
        <f t="shared" si="175"/>
        <v>184013678.92823696</v>
      </c>
      <c r="I425" s="4">
        <f t="shared" si="176"/>
        <v>193511801.42795548</v>
      </c>
      <c r="J425" s="4">
        <f t="shared" si="177"/>
        <v>168163690.2214399</v>
      </c>
      <c r="K425" s="4">
        <f t="shared" si="178"/>
        <v>134812108.45089525</v>
      </c>
      <c r="L425" s="4">
        <f t="shared" si="179"/>
        <v>104697043.23448724</v>
      </c>
      <c r="M425" s="4">
        <f t="shared" si="180"/>
        <v>80585379.905430466</v>
      </c>
      <c r="N425" s="4">
        <f t="shared" si="181"/>
        <v>62147572.997962862</v>
      </c>
      <c r="O425" s="4">
        <f t="shared" si="182"/>
        <v>48269803.154740274</v>
      </c>
      <c r="P425" s="4">
        <f t="shared" si="183"/>
        <v>37844503.134519979</v>
      </c>
      <c r="Q425" s="4">
        <f t="shared" si="184"/>
        <v>29975240.455623534</v>
      </c>
      <c r="R425" s="4">
        <f t="shared" si="185"/>
        <v>23987510.630338304</v>
      </c>
      <c r="S425" s="4">
        <f t="shared" si="186"/>
        <v>19388109.333813682</v>
      </c>
    </row>
    <row r="426" spans="1:19">
      <c r="A426" s="14">
        <f t="shared" si="169"/>
        <v>0.5964171588175331</v>
      </c>
      <c r="B426" s="16">
        <f t="shared" si="170"/>
        <v>30099.66491271168</v>
      </c>
      <c r="C426" s="4"/>
      <c r="D426" s="4">
        <f t="shared" si="171"/>
        <v>0.11188619824473839</v>
      </c>
      <c r="E426" s="4">
        <f t="shared" si="172"/>
        <v>640859.93548567221</v>
      </c>
      <c r="F426" s="4">
        <f t="shared" si="173"/>
        <v>56206891.698599949</v>
      </c>
      <c r="G426" s="4">
        <f t="shared" si="174"/>
        <v>232544364.88457873</v>
      </c>
      <c r="H426" s="4">
        <f t="shared" si="175"/>
        <v>341705267.48565823</v>
      </c>
      <c r="I426" s="4">
        <f t="shared" si="176"/>
        <v>337428623.95632291</v>
      </c>
      <c r="J426" s="4">
        <f t="shared" si="177"/>
        <v>283207180.30530113</v>
      </c>
      <c r="K426" s="4">
        <f t="shared" si="178"/>
        <v>222438137.19549376</v>
      </c>
      <c r="L426" s="4">
        <f t="shared" si="179"/>
        <v>170571202.33606476</v>
      </c>
      <c r="M426" s="4">
        <f t="shared" si="180"/>
        <v>130217041.26930076</v>
      </c>
      <c r="N426" s="4">
        <f t="shared" si="181"/>
        <v>99874163.631328121</v>
      </c>
      <c r="O426" s="4">
        <f t="shared" si="182"/>
        <v>77278973.142684028</v>
      </c>
      <c r="P426" s="4">
        <f t="shared" si="183"/>
        <v>60426273.69556582</v>
      </c>
      <c r="Q426" s="4">
        <f t="shared" si="184"/>
        <v>47768779.57288935</v>
      </c>
      <c r="R426" s="4">
        <f t="shared" si="185"/>
        <v>38172052.819099776</v>
      </c>
      <c r="S426" s="4">
        <f t="shared" si="186"/>
        <v>30819762.107063252</v>
      </c>
    </row>
    <row r="427" spans="1:19">
      <c r="A427" s="14">
        <f t="shared" si="169"/>
        <v>0.61379365610665138</v>
      </c>
      <c r="B427" s="16">
        <f t="shared" si="170"/>
        <v>18218.218236641285</v>
      </c>
      <c r="C427" s="4"/>
      <c r="D427" s="4">
        <f t="shared" si="171"/>
        <v>0.60491746685505832</v>
      </c>
      <c r="E427" s="4">
        <f t="shared" si="172"/>
        <v>574009.03172108543</v>
      </c>
      <c r="F427" s="4">
        <f t="shared" si="173"/>
        <v>28395835.545915764</v>
      </c>
      <c r="G427" s="4">
        <f t="shared" si="174"/>
        <v>93659280.779012442</v>
      </c>
      <c r="H427" s="4">
        <f t="shared" si="175"/>
        <v>124045287.67643155</v>
      </c>
      <c r="I427" s="4">
        <f t="shared" si="176"/>
        <v>116173809.50235605</v>
      </c>
      <c r="J427" s="4">
        <f t="shared" si="177"/>
        <v>94693084.145204023</v>
      </c>
      <c r="K427" s="4">
        <f t="shared" si="178"/>
        <v>73103601.73536934</v>
      </c>
      <c r="L427" s="4">
        <f t="shared" si="179"/>
        <v>55462322.24844835</v>
      </c>
      <c r="M427" s="4">
        <f t="shared" si="180"/>
        <v>42049786.991228536</v>
      </c>
      <c r="N427" s="4">
        <f t="shared" si="181"/>
        <v>32102852.174276497</v>
      </c>
      <c r="O427" s="4">
        <f t="shared" si="182"/>
        <v>24761028.957283821</v>
      </c>
      <c r="P427" s="4">
        <f t="shared" si="183"/>
        <v>19317653.725865141</v>
      </c>
      <c r="Q427" s="4">
        <f t="shared" si="184"/>
        <v>15246296.309193756</v>
      </c>
      <c r="R427" s="4">
        <f t="shared" si="185"/>
        <v>12168663.823575137</v>
      </c>
      <c r="S427" s="4">
        <f t="shared" si="186"/>
        <v>9815987.0412990879</v>
      </c>
    </row>
    <row r="428" spans="1:19">
      <c r="A428" s="14">
        <f t="shared" si="169"/>
        <v>0.63073669761722728</v>
      </c>
      <c r="B428" s="16">
        <f t="shared" si="170"/>
        <v>20594.507571855363</v>
      </c>
      <c r="C428" s="4"/>
      <c r="D428" s="4">
        <f t="shared" si="171"/>
        <v>7.4637434623687628</v>
      </c>
      <c r="E428" s="4">
        <f t="shared" si="172"/>
        <v>1542751.7758221645</v>
      </c>
      <c r="F428" s="4">
        <f t="shared" si="173"/>
        <v>46968598.06471514</v>
      </c>
      <c r="G428" s="4">
        <f t="shared" si="174"/>
        <v>127840754.72781429</v>
      </c>
      <c r="H428" s="4">
        <f t="shared" si="175"/>
        <v>155042903.85704625</v>
      </c>
      <c r="I428" s="4">
        <f t="shared" si="176"/>
        <v>138828919.29969141</v>
      </c>
      <c r="J428" s="4">
        <f t="shared" si="177"/>
        <v>110385814.95101342</v>
      </c>
      <c r="K428" s="4">
        <f t="shared" si="178"/>
        <v>83982520.931156725</v>
      </c>
      <c r="L428" s="4">
        <f t="shared" si="179"/>
        <v>63141815.291465223</v>
      </c>
      <c r="M428" s="4">
        <f t="shared" si="180"/>
        <v>47592956.462354183</v>
      </c>
      <c r="N428" s="4">
        <f t="shared" si="181"/>
        <v>36192814.170917019</v>
      </c>
      <c r="O428" s="4">
        <f t="shared" si="182"/>
        <v>27840363.435717147</v>
      </c>
      <c r="P428" s="4">
        <f t="shared" si="183"/>
        <v>21678580.365788054</v>
      </c>
      <c r="Q428" s="4">
        <f t="shared" si="184"/>
        <v>17085996.764701545</v>
      </c>
      <c r="R428" s="4">
        <f t="shared" si="185"/>
        <v>13623090.188268693</v>
      </c>
      <c r="S428" s="4">
        <f t="shared" si="186"/>
        <v>10980795.9824642</v>
      </c>
    </row>
    <row r="429" spans="1:19">
      <c r="A429" s="14">
        <f t="shared" si="169"/>
        <v>0.64724628334926093</v>
      </c>
      <c r="B429" s="16">
        <f t="shared" si="170"/>
        <v>5148.6268929638409</v>
      </c>
      <c r="C429" s="4"/>
      <c r="D429" s="4">
        <f t="shared" si="171"/>
        <v>3.187851416155433</v>
      </c>
      <c r="E429" s="4">
        <f t="shared" si="172"/>
        <v>179492.2993539575</v>
      </c>
      <c r="F429" s="4">
        <f t="shared" si="173"/>
        <v>3611260.4087797133</v>
      </c>
      <c r="G429" s="4">
        <f t="shared" si="174"/>
        <v>8343054.7669137772</v>
      </c>
      <c r="H429" s="4">
        <f t="shared" si="175"/>
        <v>9385798.2201582622</v>
      </c>
      <c r="I429" s="4">
        <f t="shared" si="176"/>
        <v>8088347.3441801807</v>
      </c>
      <c r="J429" s="4">
        <f t="shared" si="177"/>
        <v>6296471.584525194</v>
      </c>
      <c r="K429" s="4">
        <f t="shared" si="178"/>
        <v>4731063.1116187451</v>
      </c>
      <c r="L429" s="4">
        <f t="shared" si="179"/>
        <v>3529656.4401458288</v>
      </c>
      <c r="M429" s="4">
        <f t="shared" si="180"/>
        <v>2647223.0611741482</v>
      </c>
      <c r="N429" s="4">
        <f t="shared" si="181"/>
        <v>2006408.9286903327</v>
      </c>
      <c r="O429" s="4">
        <f t="shared" si="182"/>
        <v>1539825.3840812265</v>
      </c>
      <c r="P429" s="4">
        <f t="shared" si="183"/>
        <v>1197069.5361202317</v>
      </c>
      <c r="Q429" s="4">
        <f t="shared" si="184"/>
        <v>942359.14352072589</v>
      </c>
      <c r="R429" s="4">
        <f t="shared" si="185"/>
        <v>750712.3355128417</v>
      </c>
      <c r="S429" s="4">
        <f t="shared" si="186"/>
        <v>604710.74107598537</v>
      </c>
    </row>
    <row r="430" spans="1:19">
      <c r="A430" s="14">
        <f t="shared" si="169"/>
        <v>0.66332241330275232</v>
      </c>
      <c r="B430" s="16">
        <f t="shared" si="170"/>
        <v>25743.134464819206</v>
      </c>
      <c r="C430" s="4"/>
      <c r="D430" s="4">
        <f t="shared" si="171"/>
        <v>410.09078907627998</v>
      </c>
      <c r="E430" s="4">
        <f t="shared" si="172"/>
        <v>7560645.7934031086</v>
      </c>
      <c r="F430" s="4">
        <f t="shared" si="173"/>
        <v>106593437.88302314</v>
      </c>
      <c r="G430" s="4">
        <f t="shared" si="174"/>
        <v>213932155.05478516</v>
      </c>
      <c r="H430" s="4">
        <f t="shared" si="175"/>
        <v>225633752.39814776</v>
      </c>
      <c r="I430" s="4">
        <f t="shared" si="176"/>
        <v>188151550.05868739</v>
      </c>
      <c r="J430" s="4">
        <f t="shared" si="177"/>
        <v>143830396.20785758</v>
      </c>
      <c r="K430" s="4">
        <f t="shared" si="178"/>
        <v>106921285.70681128</v>
      </c>
      <c r="L430" s="4">
        <f t="shared" si="179"/>
        <v>79242485.292173102</v>
      </c>
      <c r="M430" s="4">
        <f t="shared" si="180"/>
        <v>59177333.722906642</v>
      </c>
      <c r="N430" s="4">
        <f t="shared" si="181"/>
        <v>44723815.505243674</v>
      </c>
      <c r="O430" s="4">
        <f t="shared" si="182"/>
        <v>34255627.566362314</v>
      </c>
      <c r="P430" s="4">
        <f t="shared" si="183"/>
        <v>26593285.164692134</v>
      </c>
      <c r="Q430" s="4">
        <f t="shared" si="184"/>
        <v>20913617.474003896</v>
      </c>
      <c r="R430" s="4">
        <f t="shared" si="185"/>
        <v>16647981.116574768</v>
      </c>
      <c r="S430" s="4">
        <f t="shared" si="186"/>
        <v>13402685.964503534</v>
      </c>
    </row>
    <row r="431" spans="1:19">
      <c r="A431" s="14">
        <f t="shared" si="169"/>
        <v>0.67896508747770135</v>
      </c>
      <c r="B431" s="16">
        <f t="shared" si="170"/>
        <v>43565.304478924802</v>
      </c>
      <c r="C431" s="4"/>
      <c r="D431" s="4">
        <f t="shared" si="171"/>
        <v>4779.8719323190699</v>
      </c>
      <c r="E431" s="4">
        <f t="shared" si="172"/>
        <v>33612511.115510322</v>
      </c>
      <c r="F431" s="4">
        <f t="shared" si="173"/>
        <v>348610991.38768917</v>
      </c>
      <c r="G431" s="4">
        <f t="shared" si="174"/>
        <v>619612702.25789857</v>
      </c>
      <c r="H431" s="4">
        <f t="shared" si="175"/>
        <v>618101606.70711005</v>
      </c>
      <c r="I431" s="4">
        <f t="shared" si="176"/>
        <v>500992584.13517106</v>
      </c>
      <c r="J431" s="4">
        <f t="shared" si="177"/>
        <v>377015037.01637459</v>
      </c>
      <c r="K431" s="4">
        <f t="shared" si="178"/>
        <v>277689516.93355</v>
      </c>
      <c r="L431" s="4">
        <f t="shared" si="179"/>
        <v>204629030.67519161</v>
      </c>
      <c r="M431" s="4">
        <f t="shared" si="180"/>
        <v>152250280.36707351</v>
      </c>
      <c r="N431" s="4">
        <f t="shared" si="181"/>
        <v>114780029.08302039</v>
      </c>
      <c r="O431" s="4">
        <f t="shared" si="182"/>
        <v>87764296.242690757</v>
      </c>
      <c r="P431" s="4">
        <f t="shared" si="183"/>
        <v>68050791.171867564</v>
      </c>
      <c r="Q431" s="4">
        <f t="shared" si="184"/>
        <v>53470048.246863052</v>
      </c>
      <c r="R431" s="4">
        <f t="shared" si="185"/>
        <v>42536591.040515043</v>
      </c>
      <c r="S431" s="4">
        <f t="shared" si="186"/>
        <v>34228070.54134123</v>
      </c>
    </row>
    <row r="432" spans="1:19">
      <c r="A432" s="14">
        <f t="shared" si="169"/>
        <v>0.694174305874108</v>
      </c>
      <c r="B432" s="16">
        <f t="shared" si="170"/>
        <v>14653.784233820163</v>
      </c>
      <c r="C432" s="4"/>
      <c r="D432" s="4">
        <f t="shared" si="171"/>
        <v>1810.6983563648371</v>
      </c>
      <c r="E432" s="4">
        <f t="shared" si="172"/>
        <v>5516616.8002221556</v>
      </c>
      <c r="F432" s="4">
        <f t="shared" si="173"/>
        <v>43833613.07849779</v>
      </c>
      <c r="G432" s="4">
        <f t="shared" si="174"/>
        <v>70112525.651095927</v>
      </c>
      <c r="H432" s="4">
        <f t="shared" si="175"/>
        <v>66641433.559393793</v>
      </c>
      <c r="I432" s="4">
        <f t="shared" si="176"/>
        <v>52700376.703866132</v>
      </c>
      <c r="J432" s="4">
        <f t="shared" si="177"/>
        <v>39122497.393170767</v>
      </c>
      <c r="K432" s="4">
        <f t="shared" si="178"/>
        <v>28585458.220872954</v>
      </c>
      <c r="L432" s="4">
        <f t="shared" si="179"/>
        <v>20960200.113557346</v>
      </c>
      <c r="M432" s="4">
        <f t="shared" si="180"/>
        <v>15545052.470073346</v>
      </c>
      <c r="N432" s="4">
        <f t="shared" si="181"/>
        <v>11694114.37666144</v>
      </c>
      <c r="O432" s="4">
        <f t="shared" si="182"/>
        <v>8928435.6403544266</v>
      </c>
      <c r="P432" s="4">
        <f t="shared" si="183"/>
        <v>6915686.3572297469</v>
      </c>
      <c r="Q432" s="4">
        <f t="shared" si="184"/>
        <v>5429791.0552356085</v>
      </c>
      <c r="R432" s="4">
        <f t="shared" si="185"/>
        <v>4317098.6268264251</v>
      </c>
      <c r="S432" s="4">
        <f t="shared" si="186"/>
        <v>3472394.0831017666</v>
      </c>
    </row>
    <row r="433" spans="1:19">
      <c r="A433" s="14">
        <f t="shared" si="169"/>
        <v>0.70895006849197251</v>
      </c>
      <c r="B433" s="16">
        <f t="shared" si="170"/>
        <v>53862.558264852487</v>
      </c>
      <c r="C433" s="4"/>
      <c r="D433" s="4">
        <f t="shared" si="171"/>
        <v>69560.214997074305</v>
      </c>
      <c r="E433" s="4">
        <f t="shared" si="172"/>
        <v>102195462.33053264</v>
      </c>
      <c r="F433" s="4">
        <f t="shared" si="173"/>
        <v>643683389.83934903</v>
      </c>
      <c r="G433" s="4">
        <f t="shared" si="174"/>
        <v>939142747.23540533</v>
      </c>
      <c r="H433" s="4">
        <f t="shared" si="175"/>
        <v>855808509.49242222</v>
      </c>
      <c r="I433" s="4">
        <f t="shared" si="176"/>
        <v>662390293.24012196</v>
      </c>
      <c r="J433" s="4">
        <f t="shared" si="177"/>
        <v>485925204.33270174</v>
      </c>
      <c r="K433" s="4">
        <f t="shared" si="178"/>
        <v>352575037.96768397</v>
      </c>
      <c r="L433" s="4">
        <f t="shared" si="179"/>
        <v>257407099.51956788</v>
      </c>
      <c r="M433" s="4">
        <f t="shared" si="180"/>
        <v>190371382.66809681</v>
      </c>
      <c r="N433" s="4">
        <f t="shared" si="181"/>
        <v>142943092.04626444</v>
      </c>
      <c r="O433" s="4">
        <f t="shared" si="182"/>
        <v>108995878.53933638</v>
      </c>
      <c r="P433" s="4">
        <f t="shared" si="183"/>
        <v>84347633.198526263</v>
      </c>
      <c r="Q433" s="4">
        <f t="shared" si="184"/>
        <v>66181003.907510951</v>
      </c>
      <c r="R433" s="4">
        <f t="shared" si="185"/>
        <v>52593259.838408634</v>
      </c>
      <c r="S433" s="4">
        <f t="shared" si="186"/>
        <v>42287091.516603328</v>
      </c>
    </row>
    <row r="434" spans="1:19">
      <c r="A434" s="14">
        <f t="shared" si="169"/>
        <v>0.72329237533129453</v>
      </c>
      <c r="B434" s="16">
        <f t="shared" si="170"/>
        <v>5148.6268929638409</v>
      </c>
      <c r="C434" s="4"/>
      <c r="D434" s="4">
        <f t="shared" si="171"/>
        <v>1574.8776982420934</v>
      </c>
      <c r="E434" s="4">
        <f t="shared" si="172"/>
        <v>1221455.183231421</v>
      </c>
      <c r="F434" s="4">
        <f t="shared" si="173"/>
        <v>6276932.8361080233</v>
      </c>
      <c r="G434" s="4">
        <f t="shared" si="174"/>
        <v>8449553.8428530972</v>
      </c>
      <c r="H434" s="4">
        <f t="shared" si="175"/>
        <v>7420734.8785838159</v>
      </c>
      <c r="I434" s="4">
        <f t="shared" si="176"/>
        <v>5636513.4106623763</v>
      </c>
      <c r="J434" s="4">
        <f t="shared" si="177"/>
        <v>4092123.8132107891</v>
      </c>
      <c r="K434" s="4">
        <f t="shared" si="178"/>
        <v>2951014.4443966118</v>
      </c>
      <c r="L434" s="4">
        <f t="shared" si="179"/>
        <v>2146310.2394086141</v>
      </c>
      <c r="M434" s="4">
        <f t="shared" si="180"/>
        <v>1583466.575884091</v>
      </c>
      <c r="N434" s="4">
        <f t="shared" si="181"/>
        <v>1187019.2473364139</v>
      </c>
      <c r="O434" s="4">
        <f t="shared" si="182"/>
        <v>904093.15678108297</v>
      </c>
      <c r="P434" s="4">
        <f t="shared" si="183"/>
        <v>699082.13192948466</v>
      </c>
      <c r="Q434" s="4">
        <f t="shared" si="184"/>
        <v>548197.36373035714</v>
      </c>
      <c r="R434" s="4">
        <f t="shared" si="185"/>
        <v>435459.62714595959</v>
      </c>
      <c r="S434" s="4">
        <f t="shared" si="186"/>
        <v>350014.53876533022</v>
      </c>
    </row>
    <row r="435" spans="1:19">
      <c r="A435" s="14">
        <f t="shared" si="169"/>
        <v>0.73720122639207442</v>
      </c>
      <c r="B435" s="16">
        <f t="shared" si="170"/>
        <v>28911.520245104646</v>
      </c>
      <c r="C435" s="4"/>
      <c r="D435" s="4">
        <f t="shared" si="171"/>
        <v>109518.19721895312</v>
      </c>
      <c r="E435" s="4">
        <f t="shared" si="172"/>
        <v>48429336.26415766</v>
      </c>
      <c r="F435" s="4">
        <f t="shared" si="173"/>
        <v>208092482.96227446</v>
      </c>
      <c r="G435" s="4">
        <f t="shared" si="174"/>
        <v>260965998.10108626</v>
      </c>
      <c r="H435" s="4">
        <f t="shared" si="175"/>
        <v>221869215.96126333</v>
      </c>
      <c r="I435" s="4">
        <f t="shared" si="176"/>
        <v>165757001.45785779</v>
      </c>
      <c r="J435" s="4">
        <f t="shared" si="177"/>
        <v>119244178.27488999</v>
      </c>
      <c r="K435" s="4">
        <f t="shared" si="178"/>
        <v>85530432.285174608</v>
      </c>
      <c r="L435" s="4">
        <f t="shared" si="179"/>
        <v>62000128.759392418</v>
      </c>
      <c r="M435" s="4">
        <f t="shared" si="180"/>
        <v>45642829.106480889</v>
      </c>
      <c r="N435" s="4">
        <f t="shared" si="181"/>
        <v>34166039.80484625</v>
      </c>
      <c r="O435" s="4">
        <f t="shared" si="182"/>
        <v>25996674.958972588</v>
      </c>
      <c r="P435" s="4">
        <f t="shared" si="183"/>
        <v>20087548.117357351</v>
      </c>
      <c r="Q435" s="4">
        <f t="shared" si="184"/>
        <v>15743971.410897747</v>
      </c>
      <c r="R435" s="4">
        <f t="shared" si="185"/>
        <v>12501492.009521244</v>
      </c>
      <c r="S435" s="4">
        <f t="shared" si="186"/>
        <v>10045633.099091763</v>
      </c>
    </row>
    <row r="436" spans="1:19">
      <c r="A436" s="14">
        <f t="shared" si="169"/>
        <v>0.75067662167431193</v>
      </c>
      <c r="B436" s="16">
        <f t="shared" si="170"/>
        <v>7128.8680056422409</v>
      </c>
      <c r="C436" s="4"/>
      <c r="D436" s="4">
        <f t="shared" si="171"/>
        <v>13298.831390081925</v>
      </c>
      <c r="E436" s="4">
        <f t="shared" si="172"/>
        <v>3581043.9339359999</v>
      </c>
      <c r="F436" s="4">
        <f t="shared" si="173"/>
        <v>13138312.334645534</v>
      </c>
      <c r="G436" s="4">
        <f t="shared" si="174"/>
        <v>15477875.216527766</v>
      </c>
      <c r="H436" s="4">
        <f t="shared" si="175"/>
        <v>12787218.371410998</v>
      </c>
      <c r="I436" s="4">
        <f t="shared" si="176"/>
        <v>9414650.2942829318</v>
      </c>
      <c r="J436" s="4">
        <f t="shared" si="177"/>
        <v>6718339.6224255683</v>
      </c>
      <c r="K436" s="4">
        <f t="shared" si="178"/>
        <v>4796012.8929304034</v>
      </c>
      <c r="L436" s="4">
        <f t="shared" si="179"/>
        <v>3466353.0025291983</v>
      </c>
      <c r="M436" s="4">
        <f t="shared" si="180"/>
        <v>2546982.757120721</v>
      </c>
      <c r="N436" s="4">
        <f t="shared" si="181"/>
        <v>1904121.8490047248</v>
      </c>
      <c r="O436" s="4">
        <f t="shared" si="182"/>
        <v>1447558.99460314</v>
      </c>
      <c r="P436" s="4">
        <f t="shared" si="183"/>
        <v>1117828.9053022983</v>
      </c>
      <c r="Q436" s="4">
        <f t="shared" si="184"/>
        <v>875723.99830712983</v>
      </c>
      <c r="R436" s="4">
        <f t="shared" si="185"/>
        <v>695137.22831604886</v>
      </c>
      <c r="S436" s="4">
        <f t="shared" si="186"/>
        <v>558441.47379935673</v>
      </c>
    </row>
    <row r="437" spans="1:19">
      <c r="A437" s="14">
        <f t="shared" si="169"/>
        <v>0.76371856117800707</v>
      </c>
      <c r="B437" s="16">
        <f t="shared" si="170"/>
        <v>71288.68005642241</v>
      </c>
      <c r="C437" s="4"/>
      <c r="D437" s="4">
        <f t="shared" si="171"/>
        <v>2440246.0849221544</v>
      </c>
      <c r="E437" s="4">
        <f t="shared" si="172"/>
        <v>423415374.26519388</v>
      </c>
      <c r="F437" s="4">
        <f t="shared" si="173"/>
        <v>1350524400.1998115</v>
      </c>
      <c r="G437" s="4">
        <f t="shared" si="174"/>
        <v>1505271095.6476655</v>
      </c>
      <c r="H437" s="4">
        <f t="shared" si="175"/>
        <v>1212412614.0927699</v>
      </c>
      <c r="I437" s="4">
        <f t="shared" si="176"/>
        <v>881161449.60274553</v>
      </c>
      <c r="J437" s="4">
        <f t="shared" si="177"/>
        <v>624317686.47094524</v>
      </c>
      <c r="K437" s="4">
        <f t="shared" si="178"/>
        <v>443807251.32649541</v>
      </c>
      <c r="L437" s="4">
        <f t="shared" si="179"/>
        <v>319928733.9998917</v>
      </c>
      <c r="M437" s="4">
        <f t="shared" si="180"/>
        <v>234678867.06953305</v>
      </c>
      <c r="N437" s="4">
        <f t="shared" si="181"/>
        <v>175247750.85304323</v>
      </c>
      <c r="O437" s="4">
        <f t="shared" si="182"/>
        <v>133123852.08165605</v>
      </c>
      <c r="P437" s="4">
        <f t="shared" si="183"/>
        <v>102743810.67171526</v>
      </c>
      <c r="Q437" s="4">
        <f t="shared" si="184"/>
        <v>80458961.554904982</v>
      </c>
      <c r="R437" s="4">
        <f t="shared" si="185"/>
        <v>63848383.970295012</v>
      </c>
      <c r="S437" s="4">
        <f t="shared" si="186"/>
        <v>51281536.865106776</v>
      </c>
    </row>
    <row r="438" spans="1:19">
      <c r="A438" s="14">
        <f t="shared" si="169"/>
        <v>0.77632704490316007</v>
      </c>
      <c r="B438" s="16">
        <f t="shared" si="170"/>
        <v>13465.639566213122</v>
      </c>
      <c r="C438" s="4"/>
      <c r="D438" s="4">
        <f t="shared" si="171"/>
        <v>148544.43561842438</v>
      </c>
      <c r="E438" s="4">
        <f t="shared" si="172"/>
        <v>17439689.425875995</v>
      </c>
      <c r="F438" s="4">
        <f t="shared" si="173"/>
        <v>49117595.163813345</v>
      </c>
      <c r="G438" s="4">
        <f t="shared" si="174"/>
        <v>52115136.574817702</v>
      </c>
      <c r="H438" s="4">
        <f t="shared" si="175"/>
        <v>41038960.515811279</v>
      </c>
      <c r="I438" s="4">
        <f t="shared" si="176"/>
        <v>29485145.398897678</v>
      </c>
      <c r="J438" s="4">
        <f t="shared" si="177"/>
        <v>20758271.674598925</v>
      </c>
      <c r="K438" s="4">
        <f t="shared" si="178"/>
        <v>14701229.594443852</v>
      </c>
      <c r="L438" s="4">
        <f t="shared" si="179"/>
        <v>10573162.547252532</v>
      </c>
      <c r="M438" s="4">
        <f t="shared" si="180"/>
        <v>7744164.5232741693</v>
      </c>
      <c r="N438" s="4">
        <f t="shared" si="181"/>
        <v>5777198.1947842976</v>
      </c>
      <c r="O438" s="4">
        <f t="shared" si="182"/>
        <v>4385510.4976522606</v>
      </c>
      <c r="P438" s="4">
        <f t="shared" si="183"/>
        <v>3383041.0746381665</v>
      </c>
      <c r="Q438" s="4">
        <f t="shared" si="184"/>
        <v>2648330.0466159219</v>
      </c>
      <c r="R438" s="4">
        <f t="shared" si="185"/>
        <v>2101038.3956248034</v>
      </c>
      <c r="S438" s="4">
        <f t="shared" si="186"/>
        <v>1687173.6589044195</v>
      </c>
    </row>
    <row r="439" spans="1:19">
      <c r="A439" s="14">
        <f t="shared" si="169"/>
        <v>0.78850207284977059</v>
      </c>
      <c r="B439" s="16">
        <f t="shared" si="170"/>
        <v>39208.774031032328</v>
      </c>
      <c r="C439" s="4"/>
      <c r="D439" s="4">
        <f t="shared" si="171"/>
        <v>2017979.9702986493</v>
      </c>
      <c r="E439" s="4">
        <f t="shared" si="172"/>
        <v>167245304.05371705</v>
      </c>
      <c r="F439" s="4">
        <f t="shared" si="173"/>
        <v>421577409.76121515</v>
      </c>
      <c r="G439" s="4">
        <f t="shared" si="174"/>
        <v>428093587.5358718</v>
      </c>
      <c r="H439" s="4">
        <f t="shared" si="175"/>
        <v>330393500.16782093</v>
      </c>
      <c r="I439" s="4">
        <f t="shared" si="176"/>
        <v>234953836.58084565</v>
      </c>
      <c r="J439" s="4">
        <f t="shared" si="177"/>
        <v>164478031.97333214</v>
      </c>
      <c r="K439" s="4">
        <f t="shared" si="178"/>
        <v>116096871.88565156</v>
      </c>
      <c r="L439" s="4">
        <f t="shared" si="179"/>
        <v>83324645.947796419</v>
      </c>
      <c r="M439" s="4">
        <f t="shared" si="180"/>
        <v>60948454.894401744</v>
      </c>
      <c r="N439" s="4">
        <f t="shared" si="181"/>
        <v>45427297.311572932</v>
      </c>
      <c r="O439" s="4">
        <f t="shared" si="182"/>
        <v>34462902.977482155</v>
      </c>
      <c r="P439" s="4">
        <f t="shared" si="183"/>
        <v>26573537.313635498</v>
      </c>
      <c r="Q439" s="4">
        <f t="shared" si="184"/>
        <v>20795864.920791902</v>
      </c>
      <c r="R439" s="4">
        <f t="shared" si="185"/>
        <v>16494440.502471408</v>
      </c>
      <c r="S439" s="4">
        <f t="shared" si="186"/>
        <v>13243028.620546229</v>
      </c>
    </row>
    <row r="440" spans="1:19">
      <c r="A440" s="14">
        <f t="shared" si="169"/>
        <v>0.80024364501783896</v>
      </c>
      <c r="B440" s="16">
        <f t="shared" si="170"/>
        <v>10297.253785927682</v>
      </c>
      <c r="C440" s="4"/>
      <c r="D440" s="4">
        <f t="shared" si="171"/>
        <v>211219.58406335802</v>
      </c>
      <c r="E440" s="4">
        <f t="shared" si="172"/>
        <v>12822354.455254767</v>
      </c>
      <c r="F440" s="4">
        <f t="shared" si="173"/>
        <v>29270213.522121109</v>
      </c>
      <c r="G440" s="4">
        <f t="shared" si="174"/>
        <v>28578804.293415967</v>
      </c>
      <c r="H440" s="4">
        <f t="shared" si="175"/>
        <v>21663274.427820493</v>
      </c>
      <c r="I440" s="4">
        <f t="shared" si="176"/>
        <v>15264826.876941685</v>
      </c>
      <c r="J440" s="4">
        <f t="shared" si="177"/>
        <v>10632022.222849732</v>
      </c>
      <c r="K440" s="4">
        <f t="shared" si="178"/>
        <v>7482253.5308125364</v>
      </c>
      <c r="L440" s="4">
        <f t="shared" si="179"/>
        <v>5360216.9221728332</v>
      </c>
      <c r="M440" s="4">
        <f t="shared" si="180"/>
        <v>3916090.4500799417</v>
      </c>
      <c r="N440" s="4">
        <f t="shared" si="181"/>
        <v>2916484.1603133315</v>
      </c>
      <c r="O440" s="4">
        <f t="shared" si="182"/>
        <v>2211337.6899996283</v>
      </c>
      <c r="P440" s="4">
        <f t="shared" si="183"/>
        <v>1704445.3692758859</v>
      </c>
      <c r="Q440" s="4">
        <f t="shared" si="184"/>
        <v>1333484.7101018867</v>
      </c>
      <c r="R440" s="4">
        <f t="shared" si="185"/>
        <v>1057445.7674335134</v>
      </c>
      <c r="S440" s="4">
        <f t="shared" si="186"/>
        <v>848867.35458166292</v>
      </c>
    </row>
    <row r="441" spans="1:19">
      <c r="A441" s="14">
        <f t="shared" si="169"/>
        <v>0.81155176140736485</v>
      </c>
      <c r="B441" s="16">
        <f t="shared" si="170"/>
        <v>53070.461819781121</v>
      </c>
      <c r="C441" s="4"/>
      <c r="D441" s="4">
        <f t="shared" si="171"/>
        <v>8121153.4388256073</v>
      </c>
      <c r="E441" s="4">
        <f t="shared" si="172"/>
        <v>372984156.93331856</v>
      </c>
      <c r="F441" s="4">
        <f t="shared" si="173"/>
        <v>779033395.54953277</v>
      </c>
      <c r="G441" s="4">
        <f t="shared" si="174"/>
        <v>734346725.01379192</v>
      </c>
      <c r="H441" s="4">
        <f t="shared" si="175"/>
        <v>547746905.11488581</v>
      </c>
      <c r="I441" s="4">
        <f t="shared" si="176"/>
        <v>382805493.31210363</v>
      </c>
      <c r="J441" s="4">
        <f t="shared" si="177"/>
        <v>265417421.5378941</v>
      </c>
      <c r="K441" s="4">
        <f t="shared" si="178"/>
        <v>186287841.27004191</v>
      </c>
      <c r="L441" s="4">
        <f t="shared" si="179"/>
        <v>133233932.13823563</v>
      </c>
      <c r="M441" s="4">
        <f t="shared" si="180"/>
        <v>97234460.990899846</v>
      </c>
      <c r="N441" s="4">
        <f t="shared" si="181"/>
        <v>72362889.19381249</v>
      </c>
      <c r="O441" s="4">
        <f t="shared" si="182"/>
        <v>54839906.87407358</v>
      </c>
      <c r="P441" s="4">
        <f t="shared" si="183"/>
        <v>42254487.30105982</v>
      </c>
      <c r="Q441" s="4">
        <f t="shared" si="184"/>
        <v>33049726.283071049</v>
      </c>
      <c r="R441" s="4">
        <f t="shared" si="185"/>
        <v>26203348.644683968</v>
      </c>
      <c r="S441" s="4">
        <f t="shared" si="186"/>
        <v>21031855.36764336</v>
      </c>
    </row>
    <row r="442" spans="1:19" ht="17.25" thickBot="1">
      <c r="A442" s="14">
        <f t="shared" si="169"/>
        <v>0.82242642201834859</v>
      </c>
      <c r="B442" s="16">
        <f t="shared" si="170"/>
        <v>45149.497369067518</v>
      </c>
      <c r="C442" s="4"/>
      <c r="D442" s="4">
        <f t="shared" si="171"/>
        <v>8164609.6387499673</v>
      </c>
      <c r="E442" s="4">
        <f t="shared" si="172"/>
        <v>291871288.91386503</v>
      </c>
      <c r="F442" s="4">
        <f t="shared" si="173"/>
        <v>562855023.44744325</v>
      </c>
      <c r="G442" s="4">
        <f t="shared" si="174"/>
        <v>514072792.95533621</v>
      </c>
      <c r="H442" s="4">
        <f t="shared" si="175"/>
        <v>377933528.38431257</v>
      </c>
      <c r="I442" s="4">
        <f t="shared" si="176"/>
        <v>262184959.28259537</v>
      </c>
      <c r="J442" s="4">
        <f t="shared" si="177"/>
        <v>181045317.71556607</v>
      </c>
      <c r="K442" s="4">
        <f t="shared" si="178"/>
        <v>126764968.96653475</v>
      </c>
      <c r="L442" s="4">
        <f t="shared" si="179"/>
        <v>90528077.054334834</v>
      </c>
      <c r="M442" s="4">
        <f t="shared" si="180"/>
        <v>66004121.000693448</v>
      </c>
      <c r="N442" s="4">
        <f t="shared" si="181"/>
        <v>49089343.77174738</v>
      </c>
      <c r="O442" s="4">
        <f t="shared" si="182"/>
        <v>37185640.696893662</v>
      </c>
      <c r="P442" s="4">
        <f t="shared" si="183"/>
        <v>28642767.758345138</v>
      </c>
      <c r="Q442" s="4">
        <f t="shared" si="184"/>
        <v>22398105.578877296</v>
      </c>
      <c r="R442" s="4">
        <f t="shared" si="185"/>
        <v>17755272.720556036</v>
      </c>
      <c r="S442" s="4">
        <f t="shared" si="186"/>
        <v>14249296.048143243</v>
      </c>
    </row>
    <row r="443" spans="1:19" ht="17.25" thickBot="1">
      <c r="A443" s="6"/>
      <c r="B443" s="7"/>
      <c r="C443" s="7" t="s">
        <v>23</v>
      </c>
      <c r="D443" s="15">
        <f>SUM(D402:D442)</f>
        <v>21304717.3060668</v>
      </c>
      <c r="E443" s="15">
        <f t="shared" ref="E443:R443" si="187">SUM(E402:E442)</f>
        <v>1491190654.7232816</v>
      </c>
      <c r="F443" s="15">
        <f t="shared" si="187"/>
        <v>4835840663.3372278</v>
      </c>
      <c r="G443" s="15">
        <f t="shared" si="187"/>
        <v>7453509161.211132</v>
      </c>
      <c r="H443" s="15">
        <f t="shared" si="187"/>
        <v>11515843489.386749</v>
      </c>
      <c r="I443" s="15">
        <f t="shared" si="187"/>
        <v>20426939504.079941</v>
      </c>
      <c r="J443" s="15">
        <f t="shared" si="187"/>
        <v>35717989680.429749</v>
      </c>
      <c r="K443" s="15">
        <f t="shared" si="187"/>
        <v>58983500690.172874</v>
      </c>
      <c r="L443" s="15">
        <f t="shared" si="187"/>
        <v>93842835903.275742</v>
      </c>
      <c r="M443" s="15">
        <f t="shared" si="187"/>
        <v>144567274053.38333</v>
      </c>
      <c r="N443" s="15">
        <f t="shared" si="187"/>
        <v>213012043753.86798</v>
      </c>
      <c r="O443" s="15">
        <f t="shared" si="187"/>
        <v>297082146597.11438</v>
      </c>
      <c r="P443" s="15">
        <f t="shared" si="187"/>
        <v>391345978577.07568</v>
      </c>
      <c r="Q443" s="15">
        <f t="shared" si="187"/>
        <v>488474315088.70685</v>
      </c>
      <c r="R443" s="15">
        <f t="shared" si="187"/>
        <v>580871871551.62793</v>
      </c>
      <c r="S443" s="20">
        <f>SUM(S402:S442)</f>
        <v>661992115697.18848</v>
      </c>
    </row>
    <row r="444" spans="1:19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>
      <c r="A446" s="14">
        <f>A402</f>
        <v>4.9344490316004082E-2</v>
      </c>
      <c r="B446" s="16">
        <f>B402</f>
        <v>22970.796907069445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3.2862369931605082E-298</v>
      </c>
    </row>
    <row r="447" spans="1:19">
      <c r="A447" s="14">
        <f t="shared" ref="A447:A486" si="188">A403</f>
        <v>7.7123926290137618E-2</v>
      </c>
      <c r="B447" s="16">
        <f t="shared" ref="B447:B486" si="189">B403</f>
        <v>44753.449146531842</v>
      </c>
      <c r="C447" s="4"/>
      <c r="D447" s="4">
        <f t="shared" ref="D447:D486" si="190">$B$4*(B447^2)*($D$444^2*(2*PI())^4*A447^-5/4/PI()/$D$5^4*EXP((-1/PI())*(2*PI()/$D$5)^4*A447^-4))</f>
        <v>0</v>
      </c>
      <c r="E447" s="4">
        <f t="shared" ref="E447:E486" si="191">$B$4*(B447^2)*($D$444^2*(2*PI())^4*A447^-5/4/PI()/$E$5^4*EXP((-1/PI())*(2*PI()/$E$5)^4*A447^-4))</f>
        <v>0</v>
      </c>
      <c r="F447" s="4">
        <f t="shared" ref="F447:F486" si="192">$B$4*(B447^2)*($D$444^2*(2*PI())^4*A447^-5/4/PI()/$F$5^4*EXP((-1/PI())*(2*PI()/$F$5)^4*A447^-4))</f>
        <v>0</v>
      </c>
      <c r="G447" s="4">
        <f t="shared" ref="G447:G486" si="193">$B$4*(B447^2)*($D$444^2*(2*PI())^4*A447^-5/4/PI()/$G$5^4*EXP((-1/PI())*(2*PI()/$G$5)^4*A447^-4))</f>
        <v>0</v>
      </c>
      <c r="H447" s="4">
        <f t="shared" ref="H447:H486" si="194">$B$4*(B447^2)*($D$444^2*(2*PI())^4*A447^-5/4/PI()/$H$5^4*EXP((-1/PI())*(2*PI()/$H$5)^4*A447^-4))</f>
        <v>0</v>
      </c>
      <c r="I447" s="4">
        <f t="shared" ref="I447:I486" si="195">$B$4*(B447^2)*($D$444^2*(2*PI())^4*A447^-5/4/PI()/$I$5^4*EXP((-1/PI())*(2*PI()/$I$5)^4*A447^-4))</f>
        <v>0</v>
      </c>
      <c r="J447" s="4">
        <f t="shared" ref="J447:J486" si="196">$B$4*(B447^2)*($D$444^2*(2*PI())^4*A447^-5/4/PI()/$J$5^4*EXP((-1/PI())*(2*PI()/$J$5)^4*A447^-4))</f>
        <v>0</v>
      </c>
      <c r="K447" s="4">
        <f t="shared" ref="K447:K486" si="197">$B$4*(B447^2)*($D$444^2*(2*PI())^4*A447^-5/4/PI()/$K$5^4*EXP((-1/PI())*(2*PI()/$K$5)^4*A447^-4))</f>
        <v>0</v>
      </c>
      <c r="L447" s="4">
        <f t="shared" ref="L447:L486" si="198">$B$4*(B447^2)*($D$444^2*(2*PI())^4*A447^-5/4/PI()/$L$5^4*EXP((-1/PI())*(2*PI()/$L$5)^4*A447^-4))</f>
        <v>0</v>
      </c>
      <c r="M447" s="4">
        <f t="shared" ref="M447:M486" si="199">$B$4*(B447^2)*($D$444^2*(2*PI())^4*A447^-5/4/PI()/$M$5^4*EXP((-1/PI())*(2*PI()/$M$5)^4*A447^-4))</f>
        <v>4.194798113188018E-237</v>
      </c>
      <c r="N447" s="4">
        <f t="shared" ref="N447:N486" si="200">$B$4*(B447^2)*($D$444^2*(2*PI())^4*A447^-5/4/PI()/$N$5^4*EXP((-1/PI())*(2*PI()/$N$5)^4*A447^-4))</f>
        <v>3.8180024274942124E-171</v>
      </c>
      <c r="O447" s="4">
        <f t="shared" ref="O447:O486" si="201">$B$4*(B447^2)*($D$444^2*(2*PI())^4*A447^-5/4/PI()/$O$5^4*EXP((-1/PI())*(2*PI()/$O$5)^4*A447^-4))</f>
        <v>1.0942957915076986E-125</v>
      </c>
      <c r="P447" s="4">
        <f t="shared" ref="P447:P486" si="202">$B$4*(B447^2)*($D$444^2*(2*PI())^4*A447^-5/4/PI()/$P$5^4*EXP((-1/PI())*(2*PI()/$P$5)^4*A447^-4))</f>
        <v>1.512120595026156E-93</v>
      </c>
      <c r="Q447" s="4">
        <f t="shared" ref="Q447:Q486" si="203">$B$4*(B447^2)*($D$444^2*(2*PI())^4*A447^-5/4/PI()/$Q$5^4*EXP((-1/PI())*(2*PI()/$Q$5)^4*A447^-4))</f>
        <v>2.6011164414205067E-70</v>
      </c>
      <c r="R447" s="4">
        <f t="shared" ref="R447:R486" si="204">$B$4*(B447^2)*($D$444^2*(2*PI())^4*A447^-5/4/PI()/$R$5^4*EXP((-1/PI())*(2*PI()/$R$5)^4*A447^-4))</f>
        <v>3.4929958771791147E-53</v>
      </c>
      <c r="S447" s="4">
        <f t="shared" ref="S447:S486" si="205">$B$4*(B447^2)*($D$444^2*(2*PI())^4*A447^-5/4/PI()/$S$5^4*EXP((-1/PI())*(2*PI()/$S$5)^4*A447^-4))</f>
        <v>2.4420271402630609E-40</v>
      </c>
    </row>
    <row r="448" spans="1:19">
      <c r="A448" s="14">
        <f t="shared" si="188"/>
        <v>0.10446990648572885</v>
      </c>
      <c r="B448" s="16">
        <f t="shared" si="189"/>
        <v>83566.174955028502</v>
      </c>
      <c r="C448" s="4"/>
      <c r="D448" s="4">
        <f t="shared" si="190"/>
        <v>0</v>
      </c>
      <c r="E448" s="4">
        <f t="shared" si="191"/>
        <v>0</v>
      </c>
      <c r="F448" s="4">
        <f t="shared" si="192"/>
        <v>0</v>
      </c>
      <c r="G448" s="4">
        <f t="shared" si="193"/>
        <v>0</v>
      </c>
      <c r="H448" s="4">
        <f t="shared" si="194"/>
        <v>0</v>
      </c>
      <c r="I448" s="4">
        <f t="shared" si="195"/>
        <v>0</v>
      </c>
      <c r="J448" s="4">
        <f t="shared" si="196"/>
        <v>2.215036298748322E-209</v>
      </c>
      <c r="K448" s="4">
        <f t="shared" si="197"/>
        <v>2.7166673436675031E-136</v>
      </c>
      <c r="L448" s="4">
        <f t="shared" si="198"/>
        <v>4.6509980906102926E-91</v>
      </c>
      <c r="M448" s="4">
        <f t="shared" si="199"/>
        <v>7.1265257099496316E-62</v>
      </c>
      <c r="N448" s="4">
        <f t="shared" si="200"/>
        <v>2.2404938735492188E-42</v>
      </c>
      <c r="O448" s="4">
        <f t="shared" si="201"/>
        <v>5.820925187363469E-29</v>
      </c>
      <c r="P448" s="4">
        <f t="shared" si="202"/>
        <v>1.6983917892888101E-19</v>
      </c>
      <c r="Q448" s="4">
        <f t="shared" si="203"/>
        <v>1.1355697829792672E-12</v>
      </c>
      <c r="R448" s="4">
        <f t="shared" si="204"/>
        <v>1.1770595485812776E-7</v>
      </c>
      <c r="S448" s="4">
        <f t="shared" si="205"/>
        <v>6.5777683185016557E-4</v>
      </c>
    </row>
    <row r="449" spans="1:19">
      <c r="A449" s="14">
        <f t="shared" si="188"/>
        <v>0.13138243090277779</v>
      </c>
      <c r="B449" s="16">
        <f t="shared" si="189"/>
        <v>144161.55300298752</v>
      </c>
      <c r="C449" s="4"/>
      <c r="D449" s="4">
        <f t="shared" si="190"/>
        <v>0</v>
      </c>
      <c r="E449" s="4">
        <f t="shared" si="191"/>
        <v>0</v>
      </c>
      <c r="F449" s="4">
        <f t="shared" si="192"/>
        <v>0</v>
      </c>
      <c r="G449" s="4">
        <f t="shared" si="193"/>
        <v>0</v>
      </c>
      <c r="H449" s="4">
        <f t="shared" si="194"/>
        <v>1.8438013544936421E-215</v>
      </c>
      <c r="I449" s="4">
        <f t="shared" si="195"/>
        <v>1.1525728335581844E-125</v>
      </c>
      <c r="J449" s="4">
        <f t="shared" si="196"/>
        <v>4.1182759740951761E-76</v>
      </c>
      <c r="K449" s="4">
        <f t="shared" si="197"/>
        <v>5.3626229613239312E-47</v>
      </c>
      <c r="L449" s="4">
        <f t="shared" si="198"/>
        <v>5.2209358115537423E-29</v>
      </c>
      <c r="M449" s="4">
        <f t="shared" si="199"/>
        <v>1.9878016582073613E-17</v>
      </c>
      <c r="N449" s="4">
        <f t="shared" si="200"/>
        <v>1.0297356182169222E-9</v>
      </c>
      <c r="O449" s="4">
        <f t="shared" si="201"/>
        <v>2.0001238615155388E-4</v>
      </c>
      <c r="P449" s="4">
        <f t="shared" si="202"/>
        <v>1.0361123113419819</v>
      </c>
      <c r="Q449" s="4">
        <f t="shared" si="203"/>
        <v>477.25649093956099</v>
      </c>
      <c r="R449" s="4">
        <f t="shared" si="204"/>
        <v>41928.02654606766</v>
      </c>
      <c r="S449" s="4">
        <f t="shared" si="205"/>
        <v>1155129.9798924886</v>
      </c>
    </row>
    <row r="450" spans="1:19">
      <c r="A450" s="14">
        <f t="shared" si="188"/>
        <v>0.15786149954128442</v>
      </c>
      <c r="B450" s="16">
        <f t="shared" si="189"/>
        <v>257827.39287072769</v>
      </c>
      <c r="C450" s="4"/>
      <c r="D450" s="4">
        <f t="shared" si="190"/>
        <v>0</v>
      </c>
      <c r="E450" s="4">
        <f t="shared" si="191"/>
        <v>0</v>
      </c>
      <c r="F450" s="4">
        <f t="shared" si="192"/>
        <v>0</v>
      </c>
      <c r="G450" s="4">
        <f t="shared" si="193"/>
        <v>6.3722447724796556E-181</v>
      </c>
      <c r="H450" s="4">
        <f t="shared" si="194"/>
        <v>1.8273571074064911E-96</v>
      </c>
      <c r="I450" s="4">
        <f t="shared" si="195"/>
        <v>1.7030487376714347E-53</v>
      </c>
      <c r="J450" s="4">
        <f t="shared" si="196"/>
        <v>8.0424652299764085E-30</v>
      </c>
      <c r="K450" s="4">
        <f t="shared" si="197"/>
        <v>6.0763654620575326E-16</v>
      </c>
      <c r="L450" s="4">
        <f t="shared" si="198"/>
        <v>2.1475084075111363E-7</v>
      </c>
      <c r="M450" s="4">
        <f t="shared" si="199"/>
        <v>6.4977273351292136E-2</v>
      </c>
      <c r="N450" s="4">
        <f t="shared" si="200"/>
        <v>278.24112293241291</v>
      </c>
      <c r="O450" s="4">
        <f t="shared" si="201"/>
        <v>82621.124235032999</v>
      </c>
      <c r="P450" s="4">
        <f t="shared" si="202"/>
        <v>4354125.8960772743</v>
      </c>
      <c r="Q450" s="4">
        <f t="shared" si="203"/>
        <v>72481409.269983143</v>
      </c>
      <c r="R450" s="4">
        <f t="shared" si="204"/>
        <v>549072946.00105107</v>
      </c>
      <c r="S450" s="4">
        <f t="shared" si="205"/>
        <v>2400812492.1208563</v>
      </c>
    </row>
    <row r="451" spans="1:19">
      <c r="A451" s="14">
        <f t="shared" si="188"/>
        <v>0.18390711240124874</v>
      </c>
      <c r="B451" s="16">
        <f t="shared" si="189"/>
        <v>407533.62098921486</v>
      </c>
      <c r="C451" s="4"/>
      <c r="D451" s="4">
        <f t="shared" si="190"/>
        <v>0</v>
      </c>
      <c r="E451" s="4">
        <f t="shared" si="191"/>
        <v>0</v>
      </c>
      <c r="F451" s="4">
        <f t="shared" si="192"/>
        <v>4.8452458002342517E-192</v>
      </c>
      <c r="G451" s="4">
        <f t="shared" si="193"/>
        <v>5.1545676436347547E-92</v>
      </c>
      <c r="H451" s="4">
        <f t="shared" si="194"/>
        <v>2.8157658198256621E-46</v>
      </c>
      <c r="I451" s="4">
        <f t="shared" si="195"/>
        <v>4.7622234783967501E-23</v>
      </c>
      <c r="J451" s="4">
        <f t="shared" si="196"/>
        <v>2.7664457788160179E-10</v>
      </c>
      <c r="K451" s="4">
        <f t="shared" si="197"/>
        <v>7.8848789293423007E-3</v>
      </c>
      <c r="L451" s="4">
        <f t="shared" si="198"/>
        <v>291.96199211480103</v>
      </c>
      <c r="M451" s="4">
        <f t="shared" si="199"/>
        <v>236915.30680216505</v>
      </c>
      <c r="N451" s="4">
        <f t="shared" si="200"/>
        <v>19278208.073512241</v>
      </c>
      <c r="O451" s="4">
        <f t="shared" si="201"/>
        <v>372140318.52690095</v>
      </c>
      <c r="P451" s="4">
        <f t="shared" si="202"/>
        <v>2834649090.0670662</v>
      </c>
      <c r="Q451" s="4">
        <f t="shared" si="203"/>
        <v>11638494051.450899</v>
      </c>
      <c r="R451" s="4">
        <f t="shared" si="204"/>
        <v>31375501554.079628</v>
      </c>
      <c r="S451" s="4">
        <f t="shared" si="205"/>
        <v>63140447603.244667</v>
      </c>
    </row>
    <row r="452" spans="1:19">
      <c r="A452" s="14">
        <f t="shared" si="188"/>
        <v>0.20951926948267074</v>
      </c>
      <c r="B452" s="16">
        <f t="shared" si="189"/>
        <v>473673.67415267334</v>
      </c>
      <c r="C452" s="4"/>
      <c r="D452" s="4">
        <f t="shared" si="190"/>
        <v>0</v>
      </c>
      <c r="E452" s="4">
        <f t="shared" si="191"/>
        <v>1.1482843810539927E-258</v>
      </c>
      <c r="F452" s="4">
        <f t="shared" si="192"/>
        <v>1.5170098918784813E-108</v>
      </c>
      <c r="G452" s="4">
        <f t="shared" si="193"/>
        <v>2.7516732918791031E-49</v>
      </c>
      <c r="H452" s="4">
        <f t="shared" si="194"/>
        <v>3.0800959074921187E-22</v>
      </c>
      <c r="I452" s="4">
        <f t="shared" si="195"/>
        <v>1.5438545751768314E-8</v>
      </c>
      <c r="J452" s="4">
        <f t="shared" si="196"/>
        <v>0.48633553997777096</v>
      </c>
      <c r="K452" s="4">
        <f t="shared" si="197"/>
        <v>11003.625542293887</v>
      </c>
      <c r="L452" s="4">
        <f t="shared" si="198"/>
        <v>4888986.4076533923</v>
      </c>
      <c r="M452" s="4">
        <f t="shared" si="199"/>
        <v>227672800.05663699</v>
      </c>
      <c r="N452" s="4">
        <f t="shared" si="200"/>
        <v>2735562677.0201321</v>
      </c>
      <c r="O452" s="4">
        <f t="shared" si="201"/>
        <v>14117626670.230421</v>
      </c>
      <c r="P452" s="4">
        <f t="shared" si="202"/>
        <v>42278179754.127502</v>
      </c>
      <c r="Q452" s="4">
        <f t="shared" si="203"/>
        <v>88327228726.647232</v>
      </c>
      <c r="R452" s="4">
        <f t="shared" si="204"/>
        <v>144616182923.06641</v>
      </c>
      <c r="S452" s="4">
        <f t="shared" si="205"/>
        <v>200112376405.77316</v>
      </c>
    </row>
    <row r="453" spans="1:19">
      <c r="A453" s="14">
        <f t="shared" si="188"/>
        <v>0.23469797078555044</v>
      </c>
      <c r="B453" s="16">
        <f t="shared" si="189"/>
        <v>437237.23767939076</v>
      </c>
      <c r="C453" s="4"/>
      <c r="D453" s="4">
        <f t="shared" si="190"/>
        <v>0</v>
      </c>
      <c r="E453" s="4">
        <f t="shared" si="191"/>
        <v>1.6908181903192526E-159</v>
      </c>
      <c r="F453" s="4">
        <f t="shared" si="192"/>
        <v>2.7945825552483591E-64</v>
      </c>
      <c r="G453" s="4">
        <f t="shared" si="193"/>
        <v>9.4840820593829904E-27</v>
      </c>
      <c r="H453" s="4">
        <f t="shared" si="194"/>
        <v>1.1634277363833116E-9</v>
      </c>
      <c r="I453" s="4">
        <f t="shared" si="195"/>
        <v>0.4871135432927225</v>
      </c>
      <c r="J453" s="4">
        <f t="shared" si="196"/>
        <v>23960.654613236282</v>
      </c>
      <c r="K453" s="4">
        <f t="shared" si="197"/>
        <v>12071779.95775312</v>
      </c>
      <c r="L453" s="4">
        <f t="shared" si="198"/>
        <v>507826735.62871116</v>
      </c>
      <c r="M453" s="4">
        <f t="shared" si="199"/>
        <v>5155956858.7069168</v>
      </c>
      <c r="N453" s="4">
        <f t="shared" si="200"/>
        <v>22350804094.617233</v>
      </c>
      <c r="O453" s="4">
        <f t="shared" si="201"/>
        <v>57103273729.533615</v>
      </c>
      <c r="P453" s="4">
        <f t="shared" si="202"/>
        <v>103975885385.6987</v>
      </c>
      <c r="Q453" s="4">
        <f t="shared" si="203"/>
        <v>151540858102.12506</v>
      </c>
      <c r="R453" s="4">
        <f t="shared" si="204"/>
        <v>190207500995.46777</v>
      </c>
      <c r="S453" s="4">
        <f t="shared" si="205"/>
        <v>215572404702.31406</v>
      </c>
    </row>
    <row r="454" spans="1:19">
      <c r="A454" s="14">
        <f t="shared" si="188"/>
        <v>0.25944321630988787</v>
      </c>
      <c r="B454" s="16">
        <f t="shared" si="189"/>
        <v>384958.87230468105</v>
      </c>
      <c r="C454" s="4"/>
      <c r="D454" s="4">
        <f t="shared" si="190"/>
        <v>0</v>
      </c>
      <c r="E454" s="4">
        <f t="shared" si="191"/>
        <v>1.2599026155946505E-102</v>
      </c>
      <c r="F454" s="4">
        <f t="shared" si="192"/>
        <v>5.6367989312902911E-39</v>
      </c>
      <c r="G454" s="4">
        <f t="shared" si="193"/>
        <v>6.1483718795300553E-14</v>
      </c>
      <c r="H454" s="4">
        <f t="shared" si="194"/>
        <v>1.4146696823694715E-2</v>
      </c>
      <c r="I454" s="4">
        <f t="shared" si="195"/>
        <v>7124.4467752155815</v>
      </c>
      <c r="J454" s="4">
        <f t="shared" si="196"/>
        <v>8530669.7156447303</v>
      </c>
      <c r="K454" s="4">
        <f t="shared" si="197"/>
        <v>482185287.19975096</v>
      </c>
      <c r="L454" s="4">
        <f t="shared" si="198"/>
        <v>5230426511.5969906</v>
      </c>
      <c r="M454" s="4">
        <f t="shared" si="199"/>
        <v>22120129305.848316</v>
      </c>
      <c r="N454" s="4">
        <f t="shared" si="200"/>
        <v>53358271628.425827</v>
      </c>
      <c r="O454" s="4">
        <f t="shared" si="201"/>
        <v>90992070144.03981</v>
      </c>
      <c r="P454" s="4">
        <f t="shared" si="202"/>
        <v>124461065959.30032</v>
      </c>
      <c r="Q454" s="4">
        <f t="shared" si="203"/>
        <v>147474122062.38693</v>
      </c>
      <c r="R454" s="4">
        <f t="shared" si="204"/>
        <v>158872206346.46506</v>
      </c>
      <c r="S454" s="4">
        <f t="shared" si="205"/>
        <v>160534453719.58551</v>
      </c>
    </row>
    <row r="455" spans="1:19">
      <c r="A455" s="14">
        <f t="shared" si="188"/>
        <v>0.28375500605568299</v>
      </c>
      <c r="B455" s="16">
        <f t="shared" si="189"/>
        <v>303768.9866848666</v>
      </c>
      <c r="C455" s="4"/>
      <c r="D455" s="4">
        <f t="shared" si="190"/>
        <v>4.3394144237169321E-208</v>
      </c>
      <c r="E455" s="4">
        <f t="shared" si="191"/>
        <v>4.1828984442969131E-68</v>
      </c>
      <c r="F455" s="4">
        <f t="shared" si="192"/>
        <v>9.9985320170859347E-24</v>
      </c>
      <c r="G455" s="4">
        <f t="shared" si="193"/>
        <v>2.5740282614144191E-6</v>
      </c>
      <c r="H455" s="4">
        <f t="shared" si="194"/>
        <v>188.89440455098278</v>
      </c>
      <c r="I455" s="4">
        <f t="shared" si="195"/>
        <v>1569481.5418082334</v>
      </c>
      <c r="J455" s="4">
        <f t="shared" si="196"/>
        <v>194468682.97873122</v>
      </c>
      <c r="K455" s="4">
        <f t="shared" si="197"/>
        <v>2891159586.8775525</v>
      </c>
      <c r="L455" s="4">
        <f t="shared" si="198"/>
        <v>13709989716.103729</v>
      </c>
      <c r="M455" s="4">
        <f t="shared" si="199"/>
        <v>33969176649.188004</v>
      </c>
      <c r="N455" s="4">
        <f t="shared" si="200"/>
        <v>57290437451.834404</v>
      </c>
      <c r="O455" s="4">
        <f t="shared" si="201"/>
        <v>76330724871.033813</v>
      </c>
      <c r="P455" s="4">
        <f t="shared" si="202"/>
        <v>87675609798.368118</v>
      </c>
      <c r="Q455" s="4">
        <f t="shared" si="203"/>
        <v>91551898956.682922</v>
      </c>
      <c r="R455" s="4">
        <f t="shared" si="204"/>
        <v>89842658925.819046</v>
      </c>
      <c r="S455" s="4">
        <f t="shared" si="205"/>
        <v>84639290669.196869</v>
      </c>
    </row>
    <row r="456" spans="1:19">
      <c r="A456" s="14">
        <f t="shared" si="188"/>
        <v>0.3076333400229358</v>
      </c>
      <c r="B456" s="16">
        <f t="shared" si="189"/>
        <v>215450.23305940995</v>
      </c>
      <c r="C456" s="4"/>
      <c r="D456" s="4">
        <f t="shared" si="190"/>
        <v>2.1109302718671437E-147</v>
      </c>
      <c r="E456" s="4">
        <f t="shared" si="191"/>
        <v>3.3843871411548333E-46</v>
      </c>
      <c r="F456" s="4">
        <f t="shared" si="192"/>
        <v>3.5971713147702988E-14</v>
      </c>
      <c r="G456" s="4">
        <f t="shared" si="193"/>
        <v>0.11975748649095322</v>
      </c>
      <c r="H456" s="4">
        <f t="shared" si="194"/>
        <v>50473.559422116057</v>
      </c>
      <c r="I456" s="4">
        <f t="shared" si="195"/>
        <v>30207993.31354804</v>
      </c>
      <c r="J456" s="4">
        <f t="shared" si="196"/>
        <v>874620278.09212601</v>
      </c>
      <c r="K456" s="4">
        <f t="shared" si="197"/>
        <v>5524620468.1587181</v>
      </c>
      <c r="L456" s="4">
        <f t="shared" si="198"/>
        <v>15415138513.196007</v>
      </c>
      <c r="M456" s="4">
        <f t="shared" si="199"/>
        <v>27112639450.80191</v>
      </c>
      <c r="N456" s="4">
        <f t="shared" si="200"/>
        <v>36354564048.158241</v>
      </c>
      <c r="O456" s="4">
        <f t="shared" si="201"/>
        <v>41350368378.8106</v>
      </c>
      <c r="P456" s="4">
        <f t="shared" si="202"/>
        <v>42466315943.145889</v>
      </c>
      <c r="Q456" s="4">
        <f t="shared" si="203"/>
        <v>40893153806.048447</v>
      </c>
      <c r="R456" s="4">
        <f t="shared" si="204"/>
        <v>37800517141.758034</v>
      </c>
      <c r="S456" s="4">
        <f t="shared" si="205"/>
        <v>34047353231.539009</v>
      </c>
    </row>
    <row r="457" spans="1:19">
      <c r="A457" s="14">
        <f t="shared" si="188"/>
        <v>0.33107821821164629</v>
      </c>
      <c r="B457" s="16">
        <f t="shared" si="189"/>
        <v>198420.15949037569</v>
      </c>
      <c r="C457" s="4"/>
      <c r="D457" s="4">
        <f t="shared" si="190"/>
        <v>7.965745968217784E-107</v>
      </c>
      <c r="E457" s="4">
        <f t="shared" si="191"/>
        <v>1.706414441079245E-31</v>
      </c>
      <c r="F457" s="4">
        <f t="shared" si="192"/>
        <v>1.040111532677017E-7</v>
      </c>
      <c r="G457" s="4">
        <f t="shared" si="193"/>
        <v>189.59488567728863</v>
      </c>
      <c r="H457" s="4">
        <f t="shared" si="194"/>
        <v>2555358.1051157662</v>
      </c>
      <c r="I457" s="4">
        <f t="shared" si="195"/>
        <v>264377716.97925594</v>
      </c>
      <c r="J457" s="4">
        <f t="shared" si="196"/>
        <v>2901634194.7588887</v>
      </c>
      <c r="K457" s="4">
        <f t="shared" si="197"/>
        <v>10353652285.907495</v>
      </c>
      <c r="L457" s="4">
        <f t="shared" si="198"/>
        <v>20279834777.957592</v>
      </c>
      <c r="M457" s="4">
        <f t="shared" si="199"/>
        <v>28378586469.068771</v>
      </c>
      <c r="N457" s="4">
        <f t="shared" si="200"/>
        <v>32652477713.928764</v>
      </c>
      <c r="O457" s="4">
        <f t="shared" si="201"/>
        <v>33419558305.272995</v>
      </c>
      <c r="P457" s="4">
        <f t="shared" si="202"/>
        <v>31851474598.372433</v>
      </c>
      <c r="Q457" s="4">
        <f t="shared" si="203"/>
        <v>29057688892.510029</v>
      </c>
      <c r="R457" s="4">
        <f t="shared" si="204"/>
        <v>25809629396.91975</v>
      </c>
      <c r="S457" s="4">
        <f t="shared" si="205"/>
        <v>22560777236.336681</v>
      </c>
    </row>
    <row r="458" spans="1:19">
      <c r="A458" s="14">
        <f t="shared" si="188"/>
        <v>0.35408964062181447</v>
      </c>
      <c r="B458" s="16">
        <f t="shared" si="189"/>
        <v>155250.90323398658</v>
      </c>
      <c r="C458" s="4"/>
      <c r="D458" s="4">
        <f t="shared" si="190"/>
        <v>5.0886730141518613E-79</v>
      </c>
      <c r="E458" s="4">
        <f t="shared" si="191"/>
        <v>1.5129936217258743E-21</v>
      </c>
      <c r="F458" s="4">
        <f t="shared" si="192"/>
        <v>1.8914100550739828E-3</v>
      </c>
      <c r="G458" s="4">
        <f t="shared" si="193"/>
        <v>19340.572529505545</v>
      </c>
      <c r="H458" s="4">
        <f t="shared" si="194"/>
        <v>24221032.381388362</v>
      </c>
      <c r="I458" s="4">
        <f t="shared" si="195"/>
        <v>746204175.13802707</v>
      </c>
      <c r="J458" s="4">
        <f t="shared" si="196"/>
        <v>4192950324.6297426</v>
      </c>
      <c r="K458" s="4">
        <f t="shared" si="197"/>
        <v>10087551678.985777</v>
      </c>
      <c r="L458" s="4">
        <f t="shared" si="198"/>
        <v>15477290680.874882</v>
      </c>
      <c r="M458" s="4">
        <f t="shared" si="199"/>
        <v>18496455983.222191</v>
      </c>
      <c r="N458" s="4">
        <f t="shared" si="200"/>
        <v>19148899779.964245</v>
      </c>
      <c r="O458" s="4">
        <f t="shared" si="201"/>
        <v>18221902882.997944</v>
      </c>
      <c r="P458" s="4">
        <f t="shared" si="202"/>
        <v>16494375506.527916</v>
      </c>
      <c r="Q458" s="4">
        <f t="shared" si="203"/>
        <v>14496593271.705095</v>
      </c>
      <c r="R458" s="4">
        <f t="shared" si="204"/>
        <v>12526461932.688337</v>
      </c>
      <c r="S458" s="4">
        <f t="shared" si="205"/>
        <v>10725542592.933624</v>
      </c>
    </row>
    <row r="459" spans="1:19">
      <c r="A459" s="14">
        <f t="shared" si="188"/>
        <v>0.3766676072534404</v>
      </c>
      <c r="B459" s="16">
        <f t="shared" si="189"/>
        <v>88714.801847992319</v>
      </c>
      <c r="C459" s="4"/>
      <c r="D459" s="4">
        <f t="shared" si="190"/>
        <v>1.2399763702160889E-59</v>
      </c>
      <c r="E459" s="4">
        <f t="shared" si="191"/>
        <v>7.6057837978587022E-15</v>
      </c>
      <c r="F459" s="4">
        <f t="shared" si="192"/>
        <v>0.86592636738091089</v>
      </c>
      <c r="G459" s="4">
        <f t="shared" si="193"/>
        <v>222884.24622542641</v>
      </c>
      <c r="H459" s="4">
        <f t="shared" si="194"/>
        <v>51614499.392961457</v>
      </c>
      <c r="I459" s="4">
        <f t="shared" si="195"/>
        <v>672521137.87873793</v>
      </c>
      <c r="J459" s="4">
        <f t="shared" si="196"/>
        <v>2348681472.6021624</v>
      </c>
      <c r="K459" s="4">
        <f t="shared" si="197"/>
        <v>4270569313.6195598</v>
      </c>
      <c r="L459" s="4">
        <f t="shared" si="198"/>
        <v>5508736871.6530418</v>
      </c>
      <c r="M459" s="4">
        <f t="shared" si="199"/>
        <v>5885211411.2643127</v>
      </c>
      <c r="N459" s="4">
        <f t="shared" si="200"/>
        <v>5652397465.7278862</v>
      </c>
      <c r="O459" s="4">
        <f t="shared" si="201"/>
        <v>5107522797.0002203</v>
      </c>
      <c r="P459" s="4">
        <f t="shared" si="202"/>
        <v>4457072067.7143393</v>
      </c>
      <c r="Q459" s="4">
        <f t="shared" si="203"/>
        <v>3814790804.0665445</v>
      </c>
      <c r="R459" s="4">
        <f t="shared" si="204"/>
        <v>3232499310.9262557</v>
      </c>
      <c r="S459" s="4">
        <f t="shared" si="205"/>
        <v>2727401997.4025054</v>
      </c>
    </row>
    <row r="460" spans="1:19">
      <c r="A460" s="14">
        <f t="shared" si="188"/>
        <v>0.39881211810652395</v>
      </c>
      <c r="B460" s="16">
        <f t="shared" si="189"/>
        <v>145745.74589313028</v>
      </c>
      <c r="C460" s="4"/>
      <c r="D460" s="4">
        <f t="shared" si="190"/>
        <v>9.3570234696352201E-45</v>
      </c>
      <c r="E460" s="4">
        <f t="shared" si="191"/>
        <v>3.314360260826851E-9</v>
      </c>
      <c r="F460" s="4">
        <f t="shared" si="192"/>
        <v>430.60702332240612</v>
      </c>
      <c r="G460" s="4">
        <f t="shared" si="193"/>
        <v>7587766.694581884</v>
      </c>
      <c r="H460" s="4">
        <f t="shared" si="194"/>
        <v>513998626.45741928</v>
      </c>
      <c r="I460" s="4">
        <f t="shared" si="195"/>
        <v>3578650635.1821675</v>
      </c>
      <c r="J460" s="4">
        <f t="shared" si="196"/>
        <v>8839298914.9762383</v>
      </c>
      <c r="K460" s="4">
        <f t="shared" si="197"/>
        <v>13107463422.059612</v>
      </c>
      <c r="L460" s="4">
        <f t="shared" si="198"/>
        <v>14900983579.704538</v>
      </c>
      <c r="M460" s="4">
        <f t="shared" si="199"/>
        <v>14671354763.914467</v>
      </c>
      <c r="N460" s="4">
        <f t="shared" si="200"/>
        <v>13341676463.836418</v>
      </c>
      <c r="O460" s="4">
        <f t="shared" si="201"/>
        <v>11609730570.934105</v>
      </c>
      <c r="P460" s="4">
        <f t="shared" si="202"/>
        <v>9864610656.4618092</v>
      </c>
      <c r="Q460" s="4">
        <f t="shared" si="203"/>
        <v>8281697388.9736786</v>
      </c>
      <c r="R460" s="4">
        <f t="shared" si="204"/>
        <v>6918319228.2719564</v>
      </c>
      <c r="S460" s="4">
        <f t="shared" si="205"/>
        <v>5775171031.4794159</v>
      </c>
    </row>
    <row r="461" spans="1:19">
      <c r="A461" s="14">
        <f t="shared" si="188"/>
        <v>0.42052317318106525</v>
      </c>
      <c r="B461" s="16">
        <f t="shared" si="189"/>
        <v>133072.20277198849</v>
      </c>
      <c r="C461" s="4"/>
      <c r="D461" s="4">
        <f t="shared" si="190"/>
        <v>4.1783939752505635E-34</v>
      </c>
      <c r="E461" s="4">
        <f t="shared" si="191"/>
        <v>1.9707823837951291E-5</v>
      </c>
      <c r="F461" s="4">
        <f t="shared" si="192"/>
        <v>16530.260858842172</v>
      </c>
      <c r="G461" s="4">
        <f t="shared" si="193"/>
        <v>39591043.706388108</v>
      </c>
      <c r="H461" s="4">
        <f t="shared" si="194"/>
        <v>1074328045.5885777</v>
      </c>
      <c r="I461" s="4">
        <f t="shared" si="195"/>
        <v>4691691969.5992222</v>
      </c>
      <c r="J461" s="4">
        <f t="shared" si="196"/>
        <v>8955292207.906105</v>
      </c>
      <c r="K461" s="4">
        <f t="shared" si="197"/>
        <v>11409592677.243361</v>
      </c>
      <c r="L461" s="4">
        <f t="shared" si="198"/>
        <v>11806740686.378872</v>
      </c>
      <c r="M461" s="4">
        <f t="shared" si="199"/>
        <v>10939525342.154181</v>
      </c>
      <c r="N461" s="4">
        <f t="shared" si="200"/>
        <v>9551630997.8417435</v>
      </c>
      <c r="O461" s="4">
        <f t="shared" si="201"/>
        <v>8081819299.800498</v>
      </c>
      <c r="P461" s="4">
        <f t="shared" si="202"/>
        <v>6732052723.7606621</v>
      </c>
      <c r="Q461" s="4">
        <f t="shared" si="203"/>
        <v>5571202619.4788952</v>
      </c>
      <c r="R461" s="4">
        <f t="shared" si="204"/>
        <v>4604961206.319582</v>
      </c>
      <c r="S461" s="4">
        <f t="shared" si="205"/>
        <v>3813573750.4539342</v>
      </c>
    </row>
    <row r="462" spans="1:19">
      <c r="A462" s="14">
        <f t="shared" si="188"/>
        <v>0.44180077247706423</v>
      </c>
      <c r="B462" s="16">
        <f t="shared" si="189"/>
        <v>41981.111588782085</v>
      </c>
      <c r="C462" s="4"/>
      <c r="D462" s="4">
        <f t="shared" si="190"/>
        <v>5.4661152971704013E-27</v>
      </c>
      <c r="E462" s="4">
        <f t="shared" si="191"/>
        <v>1.5691582865888154E-3</v>
      </c>
      <c r="F462" s="4">
        <f t="shared" si="192"/>
        <v>28708.547927640731</v>
      </c>
      <c r="G462" s="4">
        <f t="shared" si="193"/>
        <v>15130906.109780816</v>
      </c>
      <c r="H462" s="4">
        <f t="shared" si="194"/>
        <v>205125369.05579093</v>
      </c>
      <c r="I462" s="4">
        <f t="shared" si="195"/>
        <v>628858037.42491853</v>
      </c>
      <c r="J462" s="4">
        <f t="shared" si="196"/>
        <v>987148350.79898822</v>
      </c>
      <c r="K462" s="4">
        <f t="shared" si="197"/>
        <v>1120921451.357352</v>
      </c>
      <c r="L462" s="4">
        <f t="shared" si="198"/>
        <v>1080084771.7805817</v>
      </c>
      <c r="M462" s="4">
        <f t="shared" si="199"/>
        <v>955674654.96297634</v>
      </c>
      <c r="N462" s="4">
        <f t="shared" si="200"/>
        <v>809080888.65605032</v>
      </c>
      <c r="O462" s="4">
        <f t="shared" si="201"/>
        <v>670168590.10604441</v>
      </c>
      <c r="P462" s="4">
        <f t="shared" si="202"/>
        <v>549900362.91706598</v>
      </c>
      <c r="Q462" s="4">
        <f t="shared" si="203"/>
        <v>450146135.44806021</v>
      </c>
      <c r="R462" s="4">
        <f t="shared" si="204"/>
        <v>369094804.30465257</v>
      </c>
      <c r="S462" s="4">
        <f t="shared" si="205"/>
        <v>303823186.32334948</v>
      </c>
    </row>
    <row r="463" spans="1:19">
      <c r="A463" s="14">
        <f t="shared" si="188"/>
        <v>0.46264491599452084</v>
      </c>
      <c r="B463" s="16">
        <f t="shared" si="189"/>
        <v>77229.403394457608</v>
      </c>
      <c r="C463" s="4"/>
      <c r="D463" s="4">
        <f t="shared" si="190"/>
        <v>3.2604267166078031E-20</v>
      </c>
      <c r="E463" s="4">
        <f t="shared" si="191"/>
        <v>0.88598810380648274</v>
      </c>
      <c r="F463" s="4">
        <f t="shared" si="192"/>
        <v>847407.87944717961</v>
      </c>
      <c r="G463" s="4">
        <f t="shared" si="193"/>
        <v>138904789.51128602</v>
      </c>
      <c r="H463" s="4">
        <f t="shared" si="194"/>
        <v>1102439134.3087873</v>
      </c>
      <c r="I463" s="4">
        <f t="shared" si="195"/>
        <v>2572412719.9376025</v>
      </c>
      <c r="J463" s="4">
        <f t="shared" si="196"/>
        <v>3472600741.4395833</v>
      </c>
      <c r="K463" s="4">
        <f t="shared" si="197"/>
        <v>3608068363.7142019</v>
      </c>
      <c r="L463" s="4">
        <f t="shared" si="198"/>
        <v>3290475701.0665741</v>
      </c>
      <c r="M463" s="4">
        <f t="shared" si="199"/>
        <v>2809755429.0265164</v>
      </c>
      <c r="N463" s="4">
        <f t="shared" si="200"/>
        <v>2322814619.1776299</v>
      </c>
      <c r="O463" s="4">
        <f t="shared" si="201"/>
        <v>1892685615.6969604</v>
      </c>
      <c r="P463" s="4">
        <f t="shared" si="202"/>
        <v>1535090756.6479034</v>
      </c>
      <c r="Q463" s="4">
        <f t="shared" si="203"/>
        <v>1246100085.2499847</v>
      </c>
      <c r="R463" s="4">
        <f t="shared" si="204"/>
        <v>1015413188.1010019</v>
      </c>
      <c r="S463" s="4">
        <f t="shared" si="205"/>
        <v>831959157.29027474</v>
      </c>
    </row>
    <row r="464" spans="1:19">
      <c r="A464" s="14">
        <f t="shared" si="188"/>
        <v>0.48305560373343526</v>
      </c>
      <c r="B464" s="16">
        <f t="shared" si="189"/>
        <v>70892.631833886728</v>
      </c>
      <c r="C464" s="4"/>
      <c r="D464" s="4">
        <f t="shared" si="190"/>
        <v>2.0681486968390692E-15</v>
      </c>
      <c r="E464" s="4">
        <f t="shared" si="191"/>
        <v>39.650053664315074</v>
      </c>
      <c r="F464" s="4">
        <f t="shared" si="192"/>
        <v>3759144.3070380404</v>
      </c>
      <c r="G464" s="4">
        <f t="shared" si="193"/>
        <v>246858976.05458456</v>
      </c>
      <c r="H464" s="4">
        <f t="shared" si="194"/>
        <v>1288183046.4698362</v>
      </c>
      <c r="I464" s="4">
        <f t="shared" si="195"/>
        <v>2427262322.676259</v>
      </c>
      <c r="J464" s="4">
        <f t="shared" si="196"/>
        <v>2911512808.0348978</v>
      </c>
      <c r="K464" s="4">
        <f t="shared" si="197"/>
        <v>2821812279.310535</v>
      </c>
      <c r="L464" s="4">
        <f t="shared" si="198"/>
        <v>2464872266.2402759</v>
      </c>
      <c r="M464" s="4">
        <f t="shared" si="199"/>
        <v>2046961493.4169693</v>
      </c>
      <c r="N464" s="4">
        <f t="shared" si="200"/>
        <v>1660965494.6310115</v>
      </c>
      <c r="O464" s="4">
        <f t="shared" si="201"/>
        <v>1336108403.5080063</v>
      </c>
      <c r="P464" s="4">
        <f t="shared" si="202"/>
        <v>1073857107.5416367</v>
      </c>
      <c r="Q464" s="4">
        <f t="shared" si="203"/>
        <v>865976593.16728389</v>
      </c>
      <c r="R464" s="4">
        <f t="shared" si="204"/>
        <v>702240146.19615269</v>
      </c>
      <c r="S464" s="4">
        <f t="shared" si="205"/>
        <v>573270808.0183605</v>
      </c>
    </row>
    <row r="465" spans="1:19">
      <c r="A465" s="14">
        <f t="shared" si="188"/>
        <v>0.5030328356938073</v>
      </c>
      <c r="B465" s="16">
        <f t="shared" si="189"/>
        <v>41585.063366246402</v>
      </c>
      <c r="C465" s="4"/>
      <c r="D465" s="4">
        <f t="shared" si="190"/>
        <v>5.1297264953753113E-12</v>
      </c>
      <c r="E465" s="4">
        <f t="shared" si="191"/>
        <v>309.67073768704461</v>
      </c>
      <c r="F465" s="4">
        <f t="shared" si="192"/>
        <v>4686505.8389614141</v>
      </c>
      <c r="G465" s="4">
        <f t="shared" si="193"/>
        <v>148879467.79411998</v>
      </c>
      <c r="H465" s="4">
        <f t="shared" si="194"/>
        <v>556921340.67461312</v>
      </c>
      <c r="I465" s="4">
        <f t="shared" si="195"/>
        <v>885574651.23180234</v>
      </c>
      <c r="J465" s="4">
        <f t="shared" si="196"/>
        <v>967146444.02739716</v>
      </c>
      <c r="K465" s="4">
        <f t="shared" si="197"/>
        <v>886989805.66879046</v>
      </c>
      <c r="L465" s="4">
        <f t="shared" si="198"/>
        <v>748730753.17283487</v>
      </c>
      <c r="M465" s="4">
        <f t="shared" si="199"/>
        <v>608190280.88145673</v>
      </c>
      <c r="N465" s="4">
        <f t="shared" si="200"/>
        <v>486254919.28434891</v>
      </c>
      <c r="O465" s="4">
        <f t="shared" si="201"/>
        <v>387180139.58211839</v>
      </c>
      <c r="P465" s="4">
        <f t="shared" si="202"/>
        <v>308945229.89047229</v>
      </c>
      <c r="Q465" s="4">
        <f t="shared" si="203"/>
        <v>247839957.55850646</v>
      </c>
      <c r="R465" s="4">
        <f t="shared" si="204"/>
        <v>200205256.82818922</v>
      </c>
      <c r="S465" s="4">
        <f t="shared" si="205"/>
        <v>162963877.25970787</v>
      </c>
    </row>
    <row r="466" spans="1:19">
      <c r="A466" s="14">
        <f t="shared" si="188"/>
        <v>0.52257661187563709</v>
      </c>
      <c r="B466" s="16">
        <f t="shared" si="189"/>
        <v>52674.413597245446</v>
      </c>
      <c r="C466" s="4"/>
      <c r="D466" s="4">
        <f t="shared" si="190"/>
        <v>1.0081444561902776E-8</v>
      </c>
      <c r="E466" s="4">
        <f t="shared" si="191"/>
        <v>5940.7092395599075</v>
      </c>
      <c r="F466" s="4">
        <f t="shared" si="192"/>
        <v>20577937.113176182</v>
      </c>
      <c r="G466" s="4">
        <f t="shared" si="193"/>
        <v>364714347.36626536</v>
      </c>
      <c r="H466" s="4">
        <f t="shared" si="194"/>
        <v>1044084938.1554184</v>
      </c>
      <c r="I466" s="4">
        <f t="shared" si="195"/>
        <v>1448556959.5385923</v>
      </c>
      <c r="J466" s="4">
        <f t="shared" si="196"/>
        <v>1467128216.0290914</v>
      </c>
      <c r="K466" s="4">
        <f t="shared" si="197"/>
        <v>1287127918.1655438</v>
      </c>
      <c r="L466" s="4">
        <f t="shared" si="198"/>
        <v>1057031334.8522301</v>
      </c>
      <c r="M466" s="4">
        <f t="shared" si="199"/>
        <v>843501665.50491834</v>
      </c>
      <c r="N466" s="4">
        <f t="shared" si="200"/>
        <v>666417235.14168298</v>
      </c>
      <c r="O466" s="4">
        <f t="shared" si="201"/>
        <v>526300417.29640812</v>
      </c>
      <c r="P466" s="4">
        <f t="shared" si="202"/>
        <v>417524288.01457953</v>
      </c>
      <c r="Q466" s="4">
        <f t="shared" si="203"/>
        <v>333539708.78329462</v>
      </c>
      <c r="R466" s="4">
        <f t="shared" si="204"/>
        <v>268599614.75195557</v>
      </c>
      <c r="S466" s="4">
        <f t="shared" si="205"/>
        <v>218127332.05627391</v>
      </c>
    </row>
    <row r="467" spans="1:19">
      <c r="A467" s="14">
        <f t="shared" si="188"/>
        <v>0.54168693227892462</v>
      </c>
      <c r="B467" s="16">
        <f t="shared" si="189"/>
        <v>11881.4466760704</v>
      </c>
      <c r="C467" s="4"/>
      <c r="D467" s="4">
        <f t="shared" si="190"/>
        <v>1.6161215855532239E-7</v>
      </c>
      <c r="E467" s="4">
        <f t="shared" si="191"/>
        <v>2214.2233113463503</v>
      </c>
      <c r="F467" s="4">
        <f t="shared" si="192"/>
        <v>2314501.9276206819</v>
      </c>
      <c r="G467" s="4">
        <f t="shared" si="193"/>
        <v>25532144.247328993</v>
      </c>
      <c r="H467" s="4">
        <f t="shared" si="194"/>
        <v>58813176.180887118</v>
      </c>
      <c r="I467" s="4">
        <f t="shared" si="195"/>
        <v>73037754.58415547</v>
      </c>
      <c r="J467" s="4">
        <f t="shared" si="196"/>
        <v>69579666.08721979</v>
      </c>
      <c r="K467" s="4">
        <f t="shared" si="197"/>
        <v>58881171.86422196</v>
      </c>
      <c r="L467" s="4">
        <f t="shared" si="198"/>
        <v>47286846.934715085</v>
      </c>
      <c r="M467" s="4">
        <f t="shared" si="199"/>
        <v>37193688.025006883</v>
      </c>
      <c r="N467" s="4">
        <f t="shared" si="200"/>
        <v>29102711.021114424</v>
      </c>
      <c r="O467" s="4">
        <f t="shared" si="201"/>
        <v>22831113.12848638</v>
      </c>
      <c r="P467" s="4">
        <f t="shared" si="202"/>
        <v>18027156.997849159</v>
      </c>
      <c r="Q467" s="4">
        <f t="shared" si="203"/>
        <v>14351952.11054421</v>
      </c>
      <c r="R467" s="4">
        <f t="shared" si="204"/>
        <v>11528555.897382723</v>
      </c>
      <c r="S467" s="4">
        <f t="shared" si="205"/>
        <v>9344541.8508815411</v>
      </c>
    </row>
    <row r="468" spans="1:19">
      <c r="A468" s="14">
        <f t="shared" si="188"/>
        <v>0.56036379690366966</v>
      </c>
      <c r="B468" s="16">
        <f t="shared" si="189"/>
        <v>60199.32982542336</v>
      </c>
      <c r="C468" s="4"/>
      <c r="D468" s="4">
        <f t="shared" si="190"/>
        <v>4.5585693848946543E-4</v>
      </c>
      <c r="E468" s="4">
        <f t="shared" si="191"/>
        <v>285014.01139607618</v>
      </c>
      <c r="F468" s="4">
        <f t="shared" si="192"/>
        <v>111444021.01334378</v>
      </c>
      <c r="G468" s="4">
        <f t="shared" si="193"/>
        <v>833070662.62369299</v>
      </c>
      <c r="H468" s="4">
        <f t="shared" si="194"/>
        <v>1605448402.1297429</v>
      </c>
      <c r="I468" s="4">
        <f t="shared" si="195"/>
        <v>1820413888.1503718</v>
      </c>
      <c r="J468" s="4">
        <f t="shared" si="196"/>
        <v>1649209348.5999675</v>
      </c>
      <c r="K468" s="4">
        <f t="shared" si="197"/>
        <v>1354932699.9656138</v>
      </c>
      <c r="L468" s="4">
        <f t="shared" si="198"/>
        <v>1068362824.8863505</v>
      </c>
      <c r="M468" s="4">
        <f t="shared" si="199"/>
        <v>830428741.58174181</v>
      </c>
      <c r="N468" s="4">
        <f t="shared" si="200"/>
        <v>644648169.94802225</v>
      </c>
      <c r="O468" s="4">
        <f t="shared" si="201"/>
        <v>502969134.75942421</v>
      </c>
      <c r="P468" s="4">
        <f t="shared" si="202"/>
        <v>395604067.75796717</v>
      </c>
      <c r="Q468" s="4">
        <f t="shared" si="203"/>
        <v>314071201.71263218</v>
      </c>
      <c r="R468" s="4">
        <f t="shared" si="204"/>
        <v>251764361.00077558</v>
      </c>
      <c r="S468" s="4">
        <f t="shared" si="205"/>
        <v>203752548.95937076</v>
      </c>
    </row>
    <row r="469" spans="1:19">
      <c r="A469" s="14">
        <f t="shared" si="188"/>
        <v>0.57860720574987257</v>
      </c>
      <c r="B469" s="16">
        <f t="shared" si="189"/>
        <v>22178.70046199808</v>
      </c>
      <c r="C469" s="4"/>
      <c r="D469" s="4">
        <f t="shared" si="190"/>
        <v>2.9742226055301684E-3</v>
      </c>
      <c r="E469" s="4">
        <f t="shared" si="191"/>
        <v>144185.21275931463</v>
      </c>
      <c r="F469" s="4">
        <f t="shared" si="192"/>
        <v>24968684.011518855</v>
      </c>
      <c r="G469" s="4">
        <f t="shared" si="193"/>
        <v>135218652.9443517</v>
      </c>
      <c r="H469" s="4">
        <f t="shared" si="194"/>
        <v>224792333.53837255</v>
      </c>
      <c r="I469" s="4">
        <f t="shared" si="195"/>
        <v>236395303.12944144</v>
      </c>
      <c r="J469" s="4">
        <f t="shared" si="196"/>
        <v>205429881.96026313</v>
      </c>
      <c r="K469" s="4">
        <f t="shared" si="197"/>
        <v>164687367.94139832</v>
      </c>
      <c r="L469" s="4">
        <f t="shared" si="198"/>
        <v>127898604.06207442</v>
      </c>
      <c r="M469" s="4">
        <f t="shared" si="199"/>
        <v>98443635.840151906</v>
      </c>
      <c r="N469" s="4">
        <f t="shared" si="200"/>
        <v>75919888.3437718</v>
      </c>
      <c r="O469" s="4">
        <f t="shared" si="201"/>
        <v>58966712.441109307</v>
      </c>
      <c r="P469" s="4">
        <f t="shared" si="202"/>
        <v>46231096.626934379</v>
      </c>
      <c r="Q469" s="4">
        <f t="shared" si="203"/>
        <v>36617953.021966696</v>
      </c>
      <c r="R469" s="4">
        <f t="shared" si="204"/>
        <v>29303302.459776156</v>
      </c>
      <c r="S469" s="4">
        <f t="shared" si="205"/>
        <v>23684643.258204527</v>
      </c>
    </row>
    <row r="470" spans="1:19">
      <c r="A470" s="14">
        <f t="shared" si="188"/>
        <v>0.5964171588175331</v>
      </c>
      <c r="B470" s="16">
        <f t="shared" si="189"/>
        <v>30099.66491271168</v>
      </c>
      <c r="C470" s="4"/>
      <c r="D470" s="4">
        <f t="shared" si="190"/>
        <v>0.13668092361753359</v>
      </c>
      <c r="E470" s="4">
        <f t="shared" si="191"/>
        <v>782878.75775396521</v>
      </c>
      <c r="F470" s="4">
        <f t="shared" si="192"/>
        <v>68662712.573635966</v>
      </c>
      <c r="G470" s="4">
        <f t="shared" si="193"/>
        <v>284077742.14431918</v>
      </c>
      <c r="H470" s="4">
        <f t="shared" si="194"/>
        <v>417429426.48525017</v>
      </c>
      <c r="I470" s="4">
        <f t="shared" si="195"/>
        <v>412205050.31783497</v>
      </c>
      <c r="J470" s="4">
        <f t="shared" si="196"/>
        <v>345967774.27877516</v>
      </c>
      <c r="K470" s="4">
        <f t="shared" si="197"/>
        <v>271731907.21111566</v>
      </c>
      <c r="L470" s="4">
        <f t="shared" si="198"/>
        <v>208370914.7651096</v>
      </c>
      <c r="M470" s="4">
        <f t="shared" si="199"/>
        <v>159074003.32343945</v>
      </c>
      <c r="N470" s="4">
        <f t="shared" si="200"/>
        <v>122006942.27538978</v>
      </c>
      <c r="O470" s="4">
        <f t="shared" si="201"/>
        <v>94404507.357129246</v>
      </c>
      <c r="P470" s="4">
        <f t="shared" si="202"/>
        <v>73817137.672422528</v>
      </c>
      <c r="Q470" s="4">
        <f t="shared" si="203"/>
        <v>58354658.702615537</v>
      </c>
      <c r="R470" s="4">
        <f t="shared" si="204"/>
        <v>46631233.499232695</v>
      </c>
      <c r="S470" s="4">
        <f t="shared" si="205"/>
        <v>37649626.285913832</v>
      </c>
    </row>
    <row r="471" spans="1:19">
      <c r="A471" s="14">
        <f t="shared" si="188"/>
        <v>0.61379365610665138</v>
      </c>
      <c r="B471" s="16">
        <f t="shared" si="189"/>
        <v>18218.218236641285</v>
      </c>
      <c r="C471" s="4"/>
      <c r="D471" s="4">
        <f t="shared" si="190"/>
        <v>0.7389711991221074</v>
      </c>
      <c r="E471" s="4">
        <f t="shared" si="191"/>
        <v>701213.24927700474</v>
      </c>
      <c r="F471" s="4">
        <f t="shared" si="192"/>
        <v>34688541.484068848</v>
      </c>
      <c r="G471" s="4">
        <f t="shared" si="193"/>
        <v>114414800.06522022</v>
      </c>
      <c r="H471" s="4">
        <f t="shared" si="194"/>
        <v>151534548.10334161</v>
      </c>
      <c r="I471" s="4">
        <f t="shared" si="195"/>
        <v>141918698.03473413</v>
      </c>
      <c r="J471" s="4">
        <f t="shared" si="196"/>
        <v>115677701.13029079</v>
      </c>
      <c r="K471" s="4">
        <f t="shared" si="197"/>
        <v>89303845.88725175</v>
      </c>
      <c r="L471" s="4">
        <f t="shared" si="198"/>
        <v>67753141.583284557</v>
      </c>
      <c r="M471" s="4">
        <f t="shared" si="199"/>
        <v>51368299.343855366</v>
      </c>
      <c r="N471" s="4">
        <f t="shared" si="200"/>
        <v>39217057.642260216</v>
      </c>
      <c r="O471" s="4">
        <f t="shared" si="201"/>
        <v>30248237.590476908</v>
      </c>
      <c r="P471" s="4">
        <f t="shared" si="202"/>
        <v>23598574.219131652</v>
      </c>
      <c r="Q471" s="4">
        <f t="shared" si="203"/>
        <v>18624976.931729771</v>
      </c>
      <c r="R471" s="4">
        <f t="shared" si="204"/>
        <v>14865320.626583479</v>
      </c>
      <c r="S471" s="4">
        <f t="shared" si="205"/>
        <v>11991275.028290575</v>
      </c>
    </row>
    <row r="472" spans="1:19">
      <c r="A472" s="14">
        <f t="shared" si="188"/>
        <v>0.63073669761722728</v>
      </c>
      <c r="B472" s="16">
        <f t="shared" si="189"/>
        <v>20594.507571855363</v>
      </c>
      <c r="C472" s="4"/>
      <c r="D472" s="4">
        <f t="shared" si="190"/>
        <v>9.1177586340848311</v>
      </c>
      <c r="E472" s="4">
        <f t="shared" si="191"/>
        <v>1884635.8258658573</v>
      </c>
      <c r="F472" s="4">
        <f t="shared" si="192"/>
        <v>57377151.652463637</v>
      </c>
      <c r="G472" s="4">
        <f t="shared" si="193"/>
        <v>156171115.88633266</v>
      </c>
      <c r="H472" s="4">
        <f t="shared" si="194"/>
        <v>189401442.10791519</v>
      </c>
      <c r="I472" s="4">
        <f t="shared" si="195"/>
        <v>169594330.77884734</v>
      </c>
      <c r="J472" s="4">
        <f t="shared" si="196"/>
        <v>134848045.41107175</v>
      </c>
      <c r="K472" s="4">
        <f t="shared" si="197"/>
        <v>102593605.90205017</v>
      </c>
      <c r="L472" s="4">
        <f t="shared" si="198"/>
        <v>77134461.339435339</v>
      </c>
      <c r="M472" s="4">
        <f t="shared" si="199"/>
        <v>58139872.021878645</v>
      </c>
      <c r="N472" s="4">
        <f t="shared" si="200"/>
        <v>44213382.408239342</v>
      </c>
      <c r="O472" s="4">
        <f t="shared" si="201"/>
        <v>34009973.061360836</v>
      </c>
      <c r="P472" s="4">
        <f t="shared" si="202"/>
        <v>26482697.898372654</v>
      </c>
      <c r="Q472" s="4">
        <f t="shared" si="203"/>
        <v>20872367.238873631</v>
      </c>
      <c r="R472" s="4">
        <f t="shared" si="204"/>
        <v>16642057.54300967</v>
      </c>
      <c r="S472" s="4">
        <f t="shared" si="205"/>
        <v>13414213.37470003</v>
      </c>
    </row>
    <row r="473" spans="1:19">
      <c r="A473" s="14">
        <f t="shared" si="188"/>
        <v>0.64724628334926093</v>
      </c>
      <c r="B473" s="16">
        <f t="shared" si="189"/>
        <v>5148.6268929638409</v>
      </c>
      <c r="C473" s="4"/>
      <c r="D473" s="4">
        <f t="shared" si="190"/>
        <v>3.8943004834474957</v>
      </c>
      <c r="E473" s="4">
        <f t="shared" si="191"/>
        <v>219268.9861913996</v>
      </c>
      <c r="F473" s="4">
        <f t="shared" si="192"/>
        <v>4411539.7237447472</v>
      </c>
      <c r="G473" s="4">
        <f t="shared" si="193"/>
        <v>10191931.16955395</v>
      </c>
      <c r="H473" s="4">
        <f t="shared" si="194"/>
        <v>11465753.504403861</v>
      </c>
      <c r="I473" s="4">
        <f t="shared" si="195"/>
        <v>9880778.8885968421</v>
      </c>
      <c r="J473" s="4">
        <f t="shared" si="196"/>
        <v>7691811.5478548771</v>
      </c>
      <c r="K473" s="4">
        <f t="shared" si="197"/>
        <v>5779498.1502046175</v>
      </c>
      <c r="L473" s="4">
        <f t="shared" si="198"/>
        <v>4311851.7731421348</v>
      </c>
      <c r="M473" s="4">
        <f t="shared" si="199"/>
        <v>3233865.2907972285</v>
      </c>
      <c r="N473" s="4">
        <f t="shared" si="200"/>
        <v>2451042.4862948391</v>
      </c>
      <c r="O473" s="4">
        <f t="shared" si="201"/>
        <v>1881060.9262598918</v>
      </c>
      <c r="P473" s="4">
        <f t="shared" si="202"/>
        <v>1462348.1036815022</v>
      </c>
      <c r="Q473" s="4">
        <f t="shared" si="203"/>
        <v>1151192.1947164545</v>
      </c>
      <c r="R473" s="4">
        <f t="shared" si="204"/>
        <v>917075.17994782072</v>
      </c>
      <c r="S473" s="4">
        <f t="shared" si="205"/>
        <v>738718.66153603757</v>
      </c>
    </row>
    <row r="474" spans="1:19">
      <c r="A474" s="14">
        <f t="shared" si="188"/>
        <v>0.66332241330275232</v>
      </c>
      <c r="B474" s="16">
        <f t="shared" si="189"/>
        <v>25743.134464819206</v>
      </c>
      <c r="C474" s="4"/>
      <c r="D474" s="4">
        <f t="shared" si="190"/>
        <v>500.9696343009403</v>
      </c>
      <c r="E474" s="4">
        <f t="shared" si="191"/>
        <v>9236135.1659024134</v>
      </c>
      <c r="F474" s="4">
        <f t="shared" si="192"/>
        <v>130215252.37233572</v>
      </c>
      <c r="G474" s="4">
        <f t="shared" si="193"/>
        <v>261340942.8785603</v>
      </c>
      <c r="H474" s="4">
        <f t="shared" si="194"/>
        <v>275635691.98776501</v>
      </c>
      <c r="I474" s="4">
        <f t="shared" si="195"/>
        <v>229847184.42072338</v>
      </c>
      <c r="J474" s="4">
        <f t="shared" si="196"/>
        <v>175704168.22067919</v>
      </c>
      <c r="K474" s="4">
        <f t="shared" si="197"/>
        <v>130615753.45347306</v>
      </c>
      <c r="L474" s="4">
        <f t="shared" si="198"/>
        <v>96803146.852765486</v>
      </c>
      <c r="M474" s="4">
        <f t="shared" si="199"/>
        <v>72291424.29862003</v>
      </c>
      <c r="N474" s="4">
        <f t="shared" si="200"/>
        <v>54634910.354051143</v>
      </c>
      <c r="O474" s="4">
        <f t="shared" si="201"/>
        <v>41846902.373312414</v>
      </c>
      <c r="P474" s="4">
        <f t="shared" si="202"/>
        <v>32486533.954651617</v>
      </c>
      <c r="Q474" s="4">
        <f t="shared" si="203"/>
        <v>25548214.144143261</v>
      </c>
      <c r="R474" s="4">
        <f t="shared" si="204"/>
        <v>20337284.411106572</v>
      </c>
      <c r="S474" s="4">
        <f t="shared" si="205"/>
        <v>16372810.277966922</v>
      </c>
    </row>
    <row r="475" spans="1:19">
      <c r="A475" s="14">
        <f t="shared" si="188"/>
        <v>0.67896508747770135</v>
      </c>
      <c r="B475" s="16">
        <f t="shared" si="189"/>
        <v>43565.304478924802</v>
      </c>
      <c r="C475" s="4"/>
      <c r="D475" s="4">
        <f t="shared" si="190"/>
        <v>5839.1233300629083</v>
      </c>
      <c r="E475" s="4">
        <f t="shared" si="191"/>
        <v>41061267.041385189</v>
      </c>
      <c r="F475" s="4">
        <f t="shared" si="192"/>
        <v>425865504.71460092</v>
      </c>
      <c r="G475" s="4">
        <f t="shared" si="193"/>
        <v>756922996.3870728</v>
      </c>
      <c r="H475" s="4">
        <f t="shared" si="194"/>
        <v>755077032.0161649</v>
      </c>
      <c r="I475" s="4">
        <f t="shared" si="195"/>
        <v>612015871.47814536</v>
      </c>
      <c r="J475" s="4">
        <f t="shared" si="196"/>
        <v>460564075.69036347</v>
      </c>
      <c r="K475" s="4">
        <f t="shared" si="197"/>
        <v>339227360.02131724</v>
      </c>
      <c r="L475" s="4">
        <f t="shared" si="198"/>
        <v>249976184.28742242</v>
      </c>
      <c r="M475" s="4">
        <f t="shared" si="199"/>
        <v>185989954.68664661</v>
      </c>
      <c r="N475" s="4">
        <f t="shared" si="200"/>
        <v>140216046.60834345</v>
      </c>
      <c r="O475" s="4">
        <f t="shared" si="201"/>
        <v>107213447.76461667</v>
      </c>
      <c r="P475" s="4">
        <f t="shared" si="202"/>
        <v>83131298.910785601</v>
      </c>
      <c r="Q475" s="4">
        <f t="shared" si="203"/>
        <v>65319366.417913042</v>
      </c>
      <c r="R475" s="4">
        <f t="shared" si="204"/>
        <v>51962982.40683417</v>
      </c>
      <c r="S475" s="4">
        <f t="shared" si="205"/>
        <v>41813238.528342068</v>
      </c>
    </row>
    <row r="476" spans="1:19">
      <c r="A476" s="14">
        <f t="shared" si="188"/>
        <v>0.694174305874108</v>
      </c>
      <c r="B476" s="16">
        <f t="shared" si="189"/>
        <v>14653.784233820163</v>
      </c>
      <c r="C476" s="4"/>
      <c r="D476" s="4">
        <f t="shared" si="190"/>
        <v>2211.9611500190949</v>
      </c>
      <c r="E476" s="4">
        <f t="shared" si="191"/>
        <v>6739135.7587201409</v>
      </c>
      <c r="F476" s="4">
        <f t="shared" si="192"/>
        <v>53547433.151295088</v>
      </c>
      <c r="G476" s="4">
        <f t="shared" si="193"/>
        <v>85649927.45743297</v>
      </c>
      <c r="H476" s="4">
        <f t="shared" si="194"/>
        <v>81409618.281697139</v>
      </c>
      <c r="I476" s="4">
        <f t="shared" si="195"/>
        <v>64379130.544058077</v>
      </c>
      <c r="J476" s="4">
        <f t="shared" si="196"/>
        <v>47792302.90966291</v>
      </c>
      <c r="K476" s="4">
        <f t="shared" si="197"/>
        <v>34920185.804445907</v>
      </c>
      <c r="L476" s="4">
        <f t="shared" si="198"/>
        <v>25605119.806312434</v>
      </c>
      <c r="M476" s="4">
        <f t="shared" si="199"/>
        <v>18989939.444050822</v>
      </c>
      <c r="N476" s="4">
        <f t="shared" si="200"/>
        <v>14285607.86733434</v>
      </c>
      <c r="O476" s="4">
        <f t="shared" si="201"/>
        <v>10907036.336277848</v>
      </c>
      <c r="P476" s="4">
        <f t="shared" si="202"/>
        <v>8448248.4308540672</v>
      </c>
      <c r="Q476" s="4">
        <f t="shared" si="203"/>
        <v>6633068.8514097063</v>
      </c>
      <c r="R476" s="4">
        <f t="shared" si="204"/>
        <v>5273796.3834638596</v>
      </c>
      <c r="S476" s="4">
        <f t="shared" si="205"/>
        <v>4241899.697085537</v>
      </c>
    </row>
    <row r="477" spans="1:19">
      <c r="A477" s="14">
        <f t="shared" si="188"/>
        <v>0.70895006849197251</v>
      </c>
      <c r="B477" s="16">
        <f t="shared" si="189"/>
        <v>53862.558264852487</v>
      </c>
      <c r="C477" s="4"/>
      <c r="D477" s="4">
        <f t="shared" si="190"/>
        <v>84975.221090608771</v>
      </c>
      <c r="E477" s="4">
        <f t="shared" si="191"/>
        <v>124842656.19879474</v>
      </c>
      <c r="F477" s="4">
        <f t="shared" si="192"/>
        <v>786327908.3633045</v>
      </c>
      <c r="G477" s="4">
        <f t="shared" si="193"/>
        <v>1147263023.6310632</v>
      </c>
      <c r="H477" s="4">
        <f t="shared" si="194"/>
        <v>1045461364.7816017</v>
      </c>
      <c r="I477" s="4">
        <f t="shared" si="195"/>
        <v>809180385.92491364</v>
      </c>
      <c r="J477" s="4">
        <f t="shared" si="196"/>
        <v>593609460.14050269</v>
      </c>
      <c r="K477" s="4">
        <f t="shared" si="197"/>
        <v>430708010.37049484</v>
      </c>
      <c r="L477" s="4">
        <f t="shared" si="198"/>
        <v>314450224.06684053</v>
      </c>
      <c r="M477" s="4">
        <f t="shared" si="199"/>
        <v>232558946.69426787</v>
      </c>
      <c r="N477" s="4">
        <f t="shared" si="200"/>
        <v>174620231.55790198</v>
      </c>
      <c r="O477" s="4">
        <f t="shared" si="201"/>
        <v>133150089.84999265</v>
      </c>
      <c r="P477" s="4">
        <f t="shared" si="202"/>
        <v>103039629.47520797</v>
      </c>
      <c r="Q477" s="4">
        <f t="shared" si="203"/>
        <v>80847154.357928872</v>
      </c>
      <c r="R477" s="4">
        <f t="shared" si="204"/>
        <v>64248275.869080901</v>
      </c>
      <c r="S477" s="4">
        <f t="shared" si="205"/>
        <v>51658192.129701026</v>
      </c>
    </row>
    <row r="478" spans="1:19">
      <c r="A478" s="14">
        <f t="shared" si="188"/>
        <v>0.72329237533129453</v>
      </c>
      <c r="B478" s="16">
        <f t="shared" si="189"/>
        <v>5148.6268929638409</v>
      </c>
      <c r="C478" s="4"/>
      <c r="D478" s="4">
        <f t="shared" si="190"/>
        <v>1923.8810662735823</v>
      </c>
      <c r="E478" s="4">
        <f t="shared" si="191"/>
        <v>1492137.7723131767</v>
      </c>
      <c r="F478" s="4">
        <f t="shared" si="192"/>
        <v>7667942.8828909658</v>
      </c>
      <c r="G478" s="4">
        <f t="shared" si="193"/>
        <v>10322031.148748521</v>
      </c>
      <c r="H478" s="4">
        <f t="shared" si="194"/>
        <v>9065219.0622034986</v>
      </c>
      <c r="I478" s="4">
        <f t="shared" si="195"/>
        <v>6885602.255130494</v>
      </c>
      <c r="J478" s="4">
        <f t="shared" si="196"/>
        <v>4998965.6554735675</v>
      </c>
      <c r="K478" s="4">
        <f t="shared" si="197"/>
        <v>3604978.864207495</v>
      </c>
      <c r="L478" s="4">
        <f t="shared" si="198"/>
        <v>2621946.8575601075</v>
      </c>
      <c r="M478" s="4">
        <f t="shared" si="199"/>
        <v>1934373.2963016178</v>
      </c>
      <c r="N478" s="4">
        <f t="shared" si="200"/>
        <v>1450070.6040868659</v>
      </c>
      <c r="O478" s="4">
        <f t="shared" si="201"/>
        <v>1104446.2109153951</v>
      </c>
      <c r="P478" s="4">
        <f t="shared" si="202"/>
        <v>854003.38000250084</v>
      </c>
      <c r="Q478" s="4">
        <f t="shared" si="203"/>
        <v>669681.54405841418</v>
      </c>
      <c r="R478" s="4">
        <f t="shared" si="204"/>
        <v>531960.3755439563</v>
      </c>
      <c r="S478" s="4">
        <f t="shared" si="205"/>
        <v>427580.08752219001</v>
      </c>
    </row>
    <row r="479" spans="1:19">
      <c r="A479" s="14">
        <f t="shared" si="188"/>
        <v>0.73720122639207442</v>
      </c>
      <c r="B479" s="16">
        <f t="shared" si="189"/>
        <v>28911.520245104646</v>
      </c>
      <c r="C479" s="4"/>
      <c r="D479" s="4">
        <f t="shared" si="190"/>
        <v>133788.15782149122</v>
      </c>
      <c r="E479" s="4">
        <f t="shared" si="191"/>
        <v>59161599.148181513</v>
      </c>
      <c r="F479" s="4">
        <f t="shared" si="192"/>
        <v>254207160.62704438</v>
      </c>
      <c r="G479" s="4">
        <f t="shared" si="193"/>
        <v>318797798.2342909</v>
      </c>
      <c r="H479" s="4">
        <f t="shared" si="194"/>
        <v>271036909.24907792</v>
      </c>
      <c r="I479" s="4">
        <f t="shared" si="195"/>
        <v>202489854.9665243</v>
      </c>
      <c r="J479" s="4">
        <f t="shared" si="196"/>
        <v>145669480.93968555</v>
      </c>
      <c r="K479" s="4">
        <f t="shared" si="197"/>
        <v>104484544.70294185</v>
      </c>
      <c r="L479" s="4">
        <f t="shared" si="198"/>
        <v>75739769.481695428</v>
      </c>
      <c r="M479" s="4">
        <f t="shared" si="199"/>
        <v>55757583.479108229</v>
      </c>
      <c r="N479" s="4">
        <f t="shared" si="200"/>
        <v>41737461.368247077</v>
      </c>
      <c r="O479" s="4">
        <f t="shared" si="201"/>
        <v>31757710.960960969</v>
      </c>
      <c r="P479" s="4">
        <f t="shared" si="202"/>
        <v>24539082.326190006</v>
      </c>
      <c r="Q479" s="4">
        <f t="shared" si="203"/>
        <v>19232940.144614697</v>
      </c>
      <c r="R479" s="4">
        <f t="shared" si="204"/>
        <v>15271905.751243403</v>
      </c>
      <c r="S479" s="4">
        <f t="shared" si="205"/>
        <v>12271812.179222899</v>
      </c>
    </row>
    <row r="480" spans="1:19">
      <c r="A480" s="14">
        <f t="shared" si="188"/>
        <v>0.75067662167431193</v>
      </c>
      <c r="B480" s="16">
        <f t="shared" si="189"/>
        <v>7128.8680056422409</v>
      </c>
      <c r="C480" s="4"/>
      <c r="D480" s="4">
        <f t="shared" si="190"/>
        <v>16245.94083940756</v>
      </c>
      <c r="E480" s="4">
        <f t="shared" si="191"/>
        <v>4374627.0771905156</v>
      </c>
      <c r="F480" s="4">
        <f t="shared" si="192"/>
        <v>16049849.694123769</v>
      </c>
      <c r="G480" s="4">
        <f t="shared" si="193"/>
        <v>18907875.264511757</v>
      </c>
      <c r="H480" s="4">
        <f t="shared" si="194"/>
        <v>15620950.974493766</v>
      </c>
      <c r="I480" s="4">
        <f t="shared" si="195"/>
        <v>11500999.389968902</v>
      </c>
      <c r="J480" s="4">
        <f t="shared" si="196"/>
        <v>8207168.3476168299</v>
      </c>
      <c r="K480" s="4">
        <f t="shared" si="197"/>
        <v>5858841.2348540379</v>
      </c>
      <c r="L480" s="4">
        <f t="shared" si="198"/>
        <v>4234519.8728957791</v>
      </c>
      <c r="M480" s="4">
        <f t="shared" si="199"/>
        <v>3111411.0689480272</v>
      </c>
      <c r="N480" s="4">
        <f t="shared" si="200"/>
        <v>2326087.9097259934</v>
      </c>
      <c r="O480" s="4">
        <f t="shared" si="201"/>
        <v>1768347.6914681019</v>
      </c>
      <c r="P480" s="4">
        <f t="shared" si="202"/>
        <v>1365547.2222667963</v>
      </c>
      <c r="Q480" s="4">
        <f t="shared" si="203"/>
        <v>1069790.2583197902</v>
      </c>
      <c r="R480" s="4">
        <f t="shared" si="204"/>
        <v>849184.25952182151</v>
      </c>
      <c r="S480" s="4">
        <f t="shared" si="205"/>
        <v>682195.81702359079</v>
      </c>
    </row>
    <row r="481" spans="1:19">
      <c r="A481" s="14">
        <f t="shared" si="188"/>
        <v>0.76371856117800707</v>
      </c>
      <c r="B481" s="16">
        <f t="shared" si="189"/>
        <v>71288.68005642241</v>
      </c>
      <c r="C481" s="4"/>
      <c r="D481" s="4">
        <f t="shared" si="190"/>
        <v>2981020.8405835731</v>
      </c>
      <c r="E481" s="4">
        <f t="shared" si="191"/>
        <v>517247036.15221745</v>
      </c>
      <c r="F481" s="4">
        <f t="shared" si="192"/>
        <v>1649809585.8396587</v>
      </c>
      <c r="G481" s="4">
        <f t="shared" si="193"/>
        <v>1838849177.7856524</v>
      </c>
      <c r="H481" s="4">
        <f t="shared" si="194"/>
        <v>1481091309.7365968</v>
      </c>
      <c r="I481" s="4">
        <f t="shared" si="195"/>
        <v>1076432684.9717748</v>
      </c>
      <c r="J481" s="4">
        <f t="shared" si="196"/>
        <v>762670636.38140392</v>
      </c>
      <c r="K481" s="4">
        <f t="shared" si="197"/>
        <v>542157888.73956919</v>
      </c>
      <c r="L481" s="4">
        <f t="shared" si="198"/>
        <v>390827068.40429986</v>
      </c>
      <c r="M481" s="4">
        <f t="shared" si="199"/>
        <v>286685264.20405561</v>
      </c>
      <c r="N481" s="4">
        <f t="shared" si="200"/>
        <v>214083817.52407774</v>
      </c>
      <c r="O481" s="4">
        <f t="shared" si="201"/>
        <v>162624982.73687065</v>
      </c>
      <c r="P481" s="4">
        <f t="shared" si="202"/>
        <v>125512522.17791253</v>
      </c>
      <c r="Q481" s="4">
        <f t="shared" si="203"/>
        <v>98289202.342695564</v>
      </c>
      <c r="R481" s="4">
        <f t="shared" si="204"/>
        <v>77997610.334903315</v>
      </c>
      <c r="S481" s="4">
        <f t="shared" si="205"/>
        <v>62645866.364299409</v>
      </c>
    </row>
    <row r="482" spans="1:19">
      <c r="A482" s="14">
        <f t="shared" si="188"/>
        <v>0.77632704490316007</v>
      </c>
      <c r="B482" s="16">
        <f t="shared" si="189"/>
        <v>13465.639566213122</v>
      </c>
      <c r="C482" s="4"/>
      <c r="D482" s="4">
        <f t="shared" si="190"/>
        <v>181462.87010450187</v>
      </c>
      <c r="E482" s="4">
        <f t="shared" si="191"/>
        <v>21304440.545183696</v>
      </c>
      <c r="F482" s="4">
        <f t="shared" si="192"/>
        <v>60002380.795683354</v>
      </c>
      <c r="G482" s="4">
        <f t="shared" si="193"/>
        <v>63664197.311619408</v>
      </c>
      <c r="H482" s="4">
        <f t="shared" si="194"/>
        <v>50133467.001309633</v>
      </c>
      <c r="I482" s="4">
        <f t="shared" si="195"/>
        <v>36019249.642420724</v>
      </c>
      <c r="J482" s="4">
        <f t="shared" si="196"/>
        <v>25358442.682820298</v>
      </c>
      <c r="K482" s="4">
        <f t="shared" si="197"/>
        <v>17959119.809279054</v>
      </c>
      <c r="L482" s="4">
        <f t="shared" si="198"/>
        <v>12916245.660217084</v>
      </c>
      <c r="M482" s="4">
        <f t="shared" si="199"/>
        <v>9460322.8663820196</v>
      </c>
      <c r="N482" s="4">
        <f t="shared" si="200"/>
        <v>7057463.7227143366</v>
      </c>
      <c r="O482" s="4">
        <f t="shared" si="201"/>
        <v>5357368.7796804635</v>
      </c>
      <c r="P482" s="4">
        <f t="shared" si="202"/>
        <v>4132745.4679097827</v>
      </c>
      <c r="Q482" s="4">
        <f t="shared" si="203"/>
        <v>3235217.5915723597</v>
      </c>
      <c r="R482" s="4">
        <f t="shared" si="204"/>
        <v>2566642.472217558</v>
      </c>
      <c r="S482" s="4">
        <f t="shared" si="205"/>
        <v>2061062.5583846236</v>
      </c>
    </row>
    <row r="483" spans="1:19">
      <c r="A483" s="14">
        <f t="shared" si="188"/>
        <v>0.78850207284977059</v>
      </c>
      <c r="B483" s="16">
        <f t="shared" si="189"/>
        <v>39208.774031032328</v>
      </c>
      <c r="C483" s="4"/>
      <c r="D483" s="4">
        <f t="shared" si="190"/>
        <v>2465177.7476501511</v>
      </c>
      <c r="E483" s="4">
        <f t="shared" si="191"/>
        <v>204307975.31215855</v>
      </c>
      <c r="F483" s="4">
        <f t="shared" si="192"/>
        <v>515001766.49500257</v>
      </c>
      <c r="G483" s="4">
        <f t="shared" si="193"/>
        <v>522961972.58537275</v>
      </c>
      <c r="H483" s="4">
        <f t="shared" si="194"/>
        <v>403610896.32689494</v>
      </c>
      <c r="I483" s="4">
        <f t="shared" si="195"/>
        <v>287021168.78712738</v>
      </c>
      <c r="J483" s="4">
        <f t="shared" si="196"/>
        <v>200927457.34138367</v>
      </c>
      <c r="K483" s="4">
        <f t="shared" si="197"/>
        <v>141824710.53067136</v>
      </c>
      <c r="L483" s="4">
        <f t="shared" si="198"/>
        <v>101789941.44869319</v>
      </c>
      <c r="M483" s="4">
        <f t="shared" si="199"/>
        <v>74455037.696485266</v>
      </c>
      <c r="N483" s="4">
        <f t="shared" si="200"/>
        <v>55494288.405550323</v>
      </c>
      <c r="O483" s="4">
        <f t="shared" si="201"/>
        <v>42100111.393544689</v>
      </c>
      <c r="P483" s="4">
        <f t="shared" si="202"/>
        <v>32462409.848513182</v>
      </c>
      <c r="Q483" s="4">
        <f t="shared" si="203"/>
        <v>25404366.84229704</v>
      </c>
      <c r="R483" s="4">
        <f t="shared" si="204"/>
        <v>20149718.176149286</v>
      </c>
      <c r="S483" s="4">
        <f t="shared" si="205"/>
        <v>16177771.805154815</v>
      </c>
    </row>
    <row r="484" spans="1:19">
      <c r="A484" s="14">
        <f t="shared" si="188"/>
        <v>0.80024364501783896</v>
      </c>
      <c r="B484" s="16">
        <f t="shared" si="189"/>
        <v>10297.253785927682</v>
      </c>
      <c r="C484" s="4"/>
      <c r="D484" s="4">
        <f t="shared" si="190"/>
        <v>258027.24812172004</v>
      </c>
      <c r="E484" s="4">
        <f t="shared" si="191"/>
        <v>15663873.448109012</v>
      </c>
      <c r="F484" s="4">
        <f t="shared" si="192"/>
        <v>35756687.432840474</v>
      </c>
      <c r="G484" s="4">
        <f t="shared" si="193"/>
        <v>34912057.322427817</v>
      </c>
      <c r="H484" s="4">
        <f t="shared" si="194"/>
        <v>26464000.062794566</v>
      </c>
      <c r="I484" s="4">
        <f t="shared" si="195"/>
        <v>18647613.99648555</v>
      </c>
      <c r="J484" s="4">
        <f t="shared" si="196"/>
        <v>12988149.031237487</v>
      </c>
      <c r="K484" s="4">
        <f t="shared" si="197"/>
        <v>9140370.6567543745</v>
      </c>
      <c r="L484" s="4">
        <f t="shared" si="198"/>
        <v>6548076.6279175049</v>
      </c>
      <c r="M484" s="4">
        <f t="shared" si="199"/>
        <v>4783922.1287680175</v>
      </c>
      <c r="N484" s="4">
        <f t="shared" si="200"/>
        <v>3562796.4396071448</v>
      </c>
      <c r="O484" s="4">
        <f t="shared" si="201"/>
        <v>2701384.8235175516</v>
      </c>
      <c r="P484" s="4">
        <f t="shared" si="202"/>
        <v>2082161.794600182</v>
      </c>
      <c r="Q484" s="4">
        <f t="shared" si="203"/>
        <v>1628993.7871327761</v>
      </c>
      <c r="R484" s="4">
        <f t="shared" si="204"/>
        <v>1291782.7796071456</v>
      </c>
      <c r="S484" s="4">
        <f t="shared" si="205"/>
        <v>1036982.0037964361</v>
      </c>
    </row>
    <row r="485" spans="1:19">
      <c r="A485" s="14">
        <f t="shared" si="188"/>
        <v>0.81155176140736485</v>
      </c>
      <c r="B485" s="16">
        <f t="shared" si="189"/>
        <v>53070.461819781121</v>
      </c>
      <c r="C485" s="4"/>
      <c r="D485" s="4">
        <f t="shared" si="190"/>
        <v>9920855.0319171548</v>
      </c>
      <c r="E485" s="4">
        <f t="shared" si="191"/>
        <v>455639925.78280741</v>
      </c>
      <c r="F485" s="4">
        <f t="shared" si="192"/>
        <v>951672375.17269802</v>
      </c>
      <c r="G485" s="4">
        <f t="shared" si="193"/>
        <v>897082841.36033869</v>
      </c>
      <c r="H485" s="4">
        <f t="shared" si="194"/>
        <v>669131260.81901586</v>
      </c>
      <c r="I485" s="4">
        <f t="shared" si="195"/>
        <v>467637735.59733433</v>
      </c>
      <c r="J485" s="4">
        <f t="shared" si="196"/>
        <v>324235686.69864631</v>
      </c>
      <c r="K485" s="4">
        <f t="shared" si="197"/>
        <v>227570465.37420636</v>
      </c>
      <c r="L485" s="4">
        <f t="shared" si="198"/>
        <v>162759457.26582247</v>
      </c>
      <c r="M485" s="4">
        <f t="shared" si="199"/>
        <v>118782263.98057295</v>
      </c>
      <c r="N485" s="4">
        <f t="shared" si="200"/>
        <v>88398986.522081196</v>
      </c>
      <c r="O485" s="4">
        <f t="shared" si="201"/>
        <v>66992794.824006774</v>
      </c>
      <c r="P485" s="4">
        <f t="shared" si="202"/>
        <v>51618362.60323374</v>
      </c>
      <c r="Q485" s="4">
        <f t="shared" si="203"/>
        <v>40373765.348571554</v>
      </c>
      <c r="R485" s="4">
        <f t="shared" si="204"/>
        <v>32010184.909433879</v>
      </c>
      <c r="S485" s="4">
        <f t="shared" si="205"/>
        <v>25692654.341082331</v>
      </c>
    </row>
    <row r="486" spans="1:19" ht="17.25" thickBot="1">
      <c r="A486" s="14">
        <f t="shared" si="188"/>
        <v>0.82242642201834859</v>
      </c>
      <c r="B486" s="16">
        <f t="shared" si="189"/>
        <v>45149.497369067518</v>
      </c>
      <c r="C486" s="4"/>
      <c r="D486" s="4">
        <f t="shared" si="190"/>
        <v>9973941.4146502372</v>
      </c>
      <c r="E486" s="4">
        <f t="shared" si="191"/>
        <v>356551906.95571882</v>
      </c>
      <c r="F486" s="4">
        <f t="shared" si="192"/>
        <v>687587438.61585176</v>
      </c>
      <c r="G486" s="4">
        <f t="shared" si="193"/>
        <v>627994741.53269601</v>
      </c>
      <c r="H486" s="4">
        <f t="shared" si="194"/>
        <v>461686110.85175031</v>
      </c>
      <c r="I486" s="4">
        <f t="shared" si="195"/>
        <v>320286889.31751955</v>
      </c>
      <c r="J486" s="4">
        <f t="shared" si="196"/>
        <v>221166163.74671647</v>
      </c>
      <c r="K486" s="4">
        <f t="shared" si="197"/>
        <v>154856928.84831533</v>
      </c>
      <c r="L486" s="4">
        <f t="shared" si="198"/>
        <v>110589700.77828717</v>
      </c>
      <c r="M486" s="4">
        <f t="shared" si="199"/>
        <v>80631073.023007795</v>
      </c>
      <c r="N486" s="4">
        <f t="shared" si="200"/>
        <v>59967868.70731467</v>
      </c>
      <c r="O486" s="4">
        <f t="shared" si="201"/>
        <v>45426225.892881177</v>
      </c>
      <c r="P486" s="4">
        <f t="shared" si="202"/>
        <v>34990195.516427159</v>
      </c>
      <c r="Q486" s="4">
        <f t="shared" si="203"/>
        <v>27361674.682229608</v>
      </c>
      <c r="R486" s="4">
        <f t="shared" si="204"/>
        <v>21689959.196025517</v>
      </c>
      <c r="S486" s="4">
        <f t="shared" si="205"/>
        <v>17407034.784573879</v>
      </c>
    </row>
    <row r="487" spans="1:19" ht="17.25" thickBot="1">
      <c r="A487" s="6"/>
      <c r="B487" s="7"/>
      <c r="C487" s="7" t="s">
        <v>23</v>
      </c>
      <c r="D487" s="15">
        <f>SUM(D446:D486)</f>
        <v>26025984.299100995</v>
      </c>
      <c r="E487" s="15">
        <f t="shared" ref="E487:R487" si="206">SUM(E446:E486)</f>
        <v>1821648417.5428455</v>
      </c>
      <c r="F487" s="15">
        <f t="shared" si="206"/>
        <v>5907495103.9659777</v>
      </c>
      <c r="G487" s="15">
        <f t="shared" si="206"/>
        <v>9105256343.7509937</v>
      </c>
      <c r="H487" s="15">
        <f t="shared" si="206"/>
        <v>14067830966.259161</v>
      </c>
      <c r="I487" s="15">
        <f t="shared" si="206"/>
        <v>24953685100.551949</v>
      </c>
      <c r="J487" s="15">
        <f t="shared" si="206"/>
        <v>43633333653.932175</v>
      </c>
      <c r="K487" s="15">
        <f t="shared" si="206"/>
        <v>72054636577.191803</v>
      </c>
      <c r="L487" s="15">
        <f t="shared" si="206"/>
        <v>114639032225.33134</v>
      </c>
      <c r="M487" s="15">
        <f t="shared" si="206"/>
        <v>176604343095.68433</v>
      </c>
      <c r="N487" s="15">
        <f t="shared" si="206"/>
        <v>260216928796.27643</v>
      </c>
      <c r="O487" s="15">
        <f t="shared" si="206"/>
        <v>362917525344.39703</v>
      </c>
      <c r="P487" s="15">
        <f t="shared" si="206"/>
        <v>478070849175.87347</v>
      </c>
      <c r="Q487" s="15">
        <f t="shared" si="206"/>
        <v>596723470787.0354</v>
      </c>
      <c r="R487" s="15">
        <f t="shared" si="206"/>
        <v>709596940039.52332</v>
      </c>
      <c r="S487" s="20">
        <f>SUM(S446:S486)</f>
        <v>808693969591.30176</v>
      </c>
    </row>
    <row r="488" spans="1:19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>
      <c r="A490" s="14">
        <f>A446</f>
        <v>4.9344490316004082E-2</v>
      </c>
      <c r="B490" s="16">
        <f>B446</f>
        <v>22970.796907069445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3.9419940348796116E-298</v>
      </c>
    </row>
    <row r="491" spans="1:19">
      <c r="A491" s="14">
        <f t="shared" ref="A491:A530" si="207">A447</f>
        <v>7.7123926290137618E-2</v>
      </c>
      <c r="B491" s="16">
        <f t="shared" ref="B491:B530" si="208">B447</f>
        <v>44753.449146531842</v>
      </c>
      <c r="C491" s="4"/>
      <c r="D491" s="4">
        <f t="shared" ref="D491:D530" si="209">$B$4*(B491^2)*($D$488^2*(2*PI())^4*A491^-5/4/PI()/$D$5^4*EXP((-1/PI())*(2*PI()/$D$5)^4*A491^-4))</f>
        <v>0</v>
      </c>
      <c r="E491" s="4">
        <f t="shared" ref="E491:E530" si="210">$B$4*(B491^2)*($D$488^2*(2*PI())^4*A491^-5/4/PI()/$E$5^4*EXP((-1/PI())*(2*PI()/$E$5)^4*A491^-4))</f>
        <v>0</v>
      </c>
      <c r="F491" s="4">
        <f t="shared" ref="F491:F530" si="211">$B$4*(B491^2)*($D$488^2*(2*PI())^4*A491^-5/4/PI()/$F$5^4*EXP((-1/PI())*(2*PI()/$F$5)^4*A491^-4))</f>
        <v>0</v>
      </c>
      <c r="G491" s="4">
        <f t="shared" ref="G491:G530" si="212">$B$4*(B491^2)*($D$488^2*(2*PI())^4*A491^-5/4/PI()/$G$5^4*EXP((-1/PI())*(2*PI()/$G$5)^4*A491^-4))</f>
        <v>0</v>
      </c>
      <c r="H491" s="4">
        <f t="shared" ref="H491:H530" si="213">$B$4*(B491^2)*($D$488^2*(2*PI())^4*A491^-5/4/PI()/$H$5^4*EXP((-1/PI())*(2*PI()/$H$5)^4*A491^-4))</f>
        <v>0</v>
      </c>
      <c r="I491" s="4">
        <f t="shared" ref="I491:I530" si="214">$B$4*(B491^2)*($D$488^2*(2*PI())^4*A491^-5/4/PI()/$I$5^4*EXP((-1/PI())*(2*PI()/$I$5)^4*A491^-4))</f>
        <v>0</v>
      </c>
      <c r="J491" s="4">
        <f t="shared" ref="J491:J530" si="215">$B$4*(B491^2)*($D$488^2*(2*PI())^4*A491^-5/4/PI()/$J$5^4*EXP((-1/PI())*(2*PI()/$J$5)^4*A491^-4))</f>
        <v>0</v>
      </c>
      <c r="K491" s="4">
        <f t="shared" ref="K491:K530" si="216">$B$4*(B491^2)*($D$488^2*(2*PI())^4*A491^-5/4/PI()/$K$5^4*EXP((-1/PI())*(2*PI()/$K$5)^4*A491^-4))</f>
        <v>0</v>
      </c>
      <c r="L491" s="4">
        <f t="shared" ref="L491:L530" si="217">$B$4*(B491^2)*($D$488^2*(2*PI())^4*A491^-5/4/PI()/$L$5^4*EXP((-1/PI())*(2*PI()/$L$5)^4*A491^-4))</f>
        <v>0</v>
      </c>
      <c r="M491" s="4">
        <f t="shared" ref="M491:M530" si="218">$B$4*(B491^2)*($D$488^2*(2*PI())^4*A491^-5/4/PI()/$M$5^4*EXP((-1/PI())*(2*PI()/$M$5)^4*A491^-4))</f>
        <v>5.0318553330531995E-237</v>
      </c>
      <c r="N491" s="4">
        <f t="shared" ref="N491:N530" si="219">$B$4*(B491^2)*($D$488^2*(2*PI())^4*A491^-5/4/PI()/$N$5^4*EXP((-1/PI())*(2*PI()/$N$5)^4*A491^-4))</f>
        <v>4.5798713926177734E-171</v>
      </c>
      <c r="O491" s="4">
        <f t="shared" ref="O491:O530" si="220">$B$4*(B491^2)*($D$488^2*(2*PI())^4*A491^-5/4/PI()/$O$5^4*EXP((-1/PI())*(2*PI()/$O$5)^4*A491^-4))</f>
        <v>1.3126586705387133E-125</v>
      </c>
      <c r="P491" s="4">
        <f t="shared" ref="P491:P530" si="221">$B$4*(B491^2)*($D$488^2*(2*PI())^4*A491^-5/4/PI()/$P$5^4*EXP((-1/PI())*(2*PI()/$P$5)^4*A491^-4))</f>
        <v>1.813858945054051E-93</v>
      </c>
      <c r="Q491" s="4">
        <f t="shared" ref="Q491:Q530" si="222">$B$4*(B491^2)*($D$488^2*(2*PI())^4*A491^-5/4/PI()/$Q$5^4*EXP((-1/PI())*(2*PI()/$Q$5)^4*A491^-4))</f>
        <v>3.1201600850599727E-70</v>
      </c>
      <c r="R491" s="4">
        <f t="shared" ref="R491:R530" si="223">$B$4*(B491^2)*($D$488^2*(2*PI())^4*A491^-5/4/PI()/$R$5^4*EXP((-1/PI())*(2*PI()/$R$5)^4*A491^-4))</f>
        <v>4.1900109275005699E-53</v>
      </c>
      <c r="S491" s="4">
        <f t="shared" ref="S491:S530" si="224">$B$4*(B491^2)*($D$488^2*(2*PI())^4*A491^-5/4/PI()/$S$5^4*EXP((-1/PI())*(2*PI()/$S$5)^4*A491^-4))</f>
        <v>2.9293250730139662E-40</v>
      </c>
    </row>
    <row r="492" spans="1:19">
      <c r="A492" s="14">
        <f t="shared" si="207"/>
        <v>0.10446990648572885</v>
      </c>
      <c r="B492" s="16">
        <f t="shared" si="208"/>
        <v>83566.174955028502</v>
      </c>
      <c r="C492" s="4"/>
      <c r="D492" s="4">
        <f t="shared" si="209"/>
        <v>0</v>
      </c>
      <c r="E492" s="4">
        <f t="shared" si="210"/>
        <v>0</v>
      </c>
      <c r="F492" s="4">
        <f t="shared" si="211"/>
        <v>0</v>
      </c>
      <c r="G492" s="4">
        <f t="shared" si="212"/>
        <v>0</v>
      </c>
      <c r="H492" s="4">
        <f t="shared" si="213"/>
        <v>0</v>
      </c>
      <c r="I492" s="4">
        <f t="shared" si="214"/>
        <v>0</v>
      </c>
      <c r="J492" s="4">
        <f t="shared" si="215"/>
        <v>2.6570390068885774E-209</v>
      </c>
      <c r="K492" s="4">
        <f t="shared" si="216"/>
        <v>3.258768763719068E-136</v>
      </c>
      <c r="L492" s="4">
        <f t="shared" si="217"/>
        <v>5.5790884125461336E-91</v>
      </c>
      <c r="M492" s="4">
        <f t="shared" si="218"/>
        <v>8.5485988674906024E-62</v>
      </c>
      <c r="N492" s="4">
        <f t="shared" si="219"/>
        <v>2.687576551264256E-42</v>
      </c>
      <c r="O492" s="4">
        <f t="shared" si="220"/>
        <v>6.9824703494677458E-29</v>
      </c>
      <c r="P492" s="4">
        <f t="shared" si="221"/>
        <v>2.0372999014371441E-19</v>
      </c>
      <c r="Q492" s="4">
        <f t="shared" si="222"/>
        <v>1.3621687419411167E-12</v>
      </c>
      <c r="R492" s="4">
        <f t="shared" si="223"/>
        <v>1.4119376444433017E-7</v>
      </c>
      <c r="S492" s="4">
        <f t="shared" si="224"/>
        <v>7.8903388673183127E-4</v>
      </c>
    </row>
    <row r="493" spans="1:19">
      <c r="A493" s="14">
        <f t="shared" si="207"/>
        <v>0.13138243090277779</v>
      </c>
      <c r="B493" s="16">
        <f t="shared" si="208"/>
        <v>144161.55300298752</v>
      </c>
      <c r="C493" s="4"/>
      <c r="D493" s="4">
        <f t="shared" si="209"/>
        <v>0</v>
      </c>
      <c r="E493" s="4">
        <f t="shared" si="210"/>
        <v>0</v>
      </c>
      <c r="F493" s="4">
        <f t="shared" si="211"/>
        <v>0</v>
      </c>
      <c r="G493" s="4">
        <f t="shared" si="212"/>
        <v>0</v>
      </c>
      <c r="H493" s="4">
        <f t="shared" si="213"/>
        <v>2.2117254343018975E-215</v>
      </c>
      <c r="I493" s="4">
        <f t="shared" si="214"/>
        <v>1.3825646915017675E-125</v>
      </c>
      <c r="J493" s="4">
        <f t="shared" si="215"/>
        <v>4.9400634700597453E-76</v>
      </c>
      <c r="K493" s="4">
        <f t="shared" si="216"/>
        <v>6.4327155250348294E-47</v>
      </c>
      <c r="L493" s="4">
        <f t="shared" si="217"/>
        <v>6.2627552025213836E-29</v>
      </c>
      <c r="M493" s="4">
        <f t="shared" si="218"/>
        <v>2.3844604924981725E-17</v>
      </c>
      <c r="N493" s="4">
        <f t="shared" si="219"/>
        <v>1.2352157415799359E-9</v>
      </c>
      <c r="O493" s="4">
        <f t="shared" si="220"/>
        <v>2.3992415481671655E-4</v>
      </c>
      <c r="P493" s="4">
        <f t="shared" si="221"/>
        <v>1.242864881405688</v>
      </c>
      <c r="Q493" s="4">
        <f t="shared" si="222"/>
        <v>572.49134627443937</v>
      </c>
      <c r="R493" s="4">
        <f t="shared" si="223"/>
        <v>50294.616877255758</v>
      </c>
      <c r="S493" s="4">
        <f t="shared" si="224"/>
        <v>1385632.1073993796</v>
      </c>
    </row>
    <row r="494" spans="1:19">
      <c r="A494" s="14">
        <f t="shared" si="207"/>
        <v>0.15786149954128442</v>
      </c>
      <c r="B494" s="16">
        <f t="shared" si="208"/>
        <v>257827.39287072769</v>
      </c>
      <c r="C494" s="4"/>
      <c r="D494" s="4">
        <f t="shared" si="209"/>
        <v>0</v>
      </c>
      <c r="E494" s="4">
        <f t="shared" si="210"/>
        <v>0</v>
      </c>
      <c r="F494" s="4">
        <f t="shared" si="211"/>
        <v>0</v>
      </c>
      <c r="G494" s="4">
        <f t="shared" si="212"/>
        <v>7.6438038200492924E-181</v>
      </c>
      <c r="H494" s="4">
        <f t="shared" si="213"/>
        <v>2.1919997955057457E-96</v>
      </c>
      <c r="I494" s="4">
        <f t="shared" si="214"/>
        <v>2.0428861275015624E-53</v>
      </c>
      <c r="J494" s="4">
        <f t="shared" si="215"/>
        <v>9.647310899450159E-30</v>
      </c>
      <c r="K494" s="4">
        <f t="shared" si="216"/>
        <v>7.2888828331710539E-16</v>
      </c>
      <c r="L494" s="4">
        <f t="shared" si="217"/>
        <v>2.5760361622979392E-7</v>
      </c>
      <c r="M494" s="4">
        <f t="shared" si="218"/>
        <v>7.794325987037086E-2</v>
      </c>
      <c r="N494" s="4">
        <f t="shared" si="219"/>
        <v>333.76316106858593</v>
      </c>
      <c r="O494" s="4">
        <f t="shared" si="220"/>
        <v>99107.879184427322</v>
      </c>
      <c r="P494" s="4">
        <f t="shared" si="221"/>
        <v>5222976.4150224002</v>
      </c>
      <c r="Q494" s="4">
        <f t="shared" si="222"/>
        <v>86944819.73655574</v>
      </c>
      <c r="R494" s="4">
        <f t="shared" si="223"/>
        <v>658638522.52733791</v>
      </c>
      <c r="S494" s="4">
        <f t="shared" si="224"/>
        <v>2879886186.6937256</v>
      </c>
    </row>
    <row r="495" spans="1:19">
      <c r="A495" s="14">
        <f t="shared" si="207"/>
        <v>0.18390711240124874</v>
      </c>
      <c r="B495" s="16">
        <f t="shared" si="208"/>
        <v>407533.62098921486</v>
      </c>
      <c r="C495" s="4"/>
      <c r="D495" s="4">
        <f t="shared" si="209"/>
        <v>0</v>
      </c>
      <c r="E495" s="4">
        <f t="shared" si="210"/>
        <v>0</v>
      </c>
      <c r="F495" s="4">
        <f t="shared" si="211"/>
        <v>5.812097569895511E-192</v>
      </c>
      <c r="G495" s="4">
        <f t="shared" si="212"/>
        <v>6.1831434999609642E-92</v>
      </c>
      <c r="H495" s="4">
        <f t="shared" si="213"/>
        <v>3.3776419924892865E-46</v>
      </c>
      <c r="I495" s="4">
        <f t="shared" si="214"/>
        <v>5.7125084355371446E-23</v>
      </c>
      <c r="J495" s="4">
        <f t="shared" si="215"/>
        <v>3.3184803106432508E-10</v>
      </c>
      <c r="K495" s="4">
        <f t="shared" si="216"/>
        <v>9.4582788063992691E-3</v>
      </c>
      <c r="L495" s="4">
        <f t="shared" si="217"/>
        <v>350.22198147104257</v>
      </c>
      <c r="M495" s="4">
        <f t="shared" si="218"/>
        <v>284190.92357901431</v>
      </c>
      <c r="N495" s="4">
        <f t="shared" si="219"/>
        <v>23125106.736707423</v>
      </c>
      <c r="O495" s="4">
        <f t="shared" si="220"/>
        <v>446399611.11276788</v>
      </c>
      <c r="P495" s="4">
        <f t="shared" si="221"/>
        <v>3400293352.937592</v>
      </c>
      <c r="Q495" s="4">
        <f t="shared" si="222"/>
        <v>13960914633.146315</v>
      </c>
      <c r="R495" s="4">
        <f t="shared" si="223"/>
        <v>37636372612.490082</v>
      </c>
      <c r="S495" s="4">
        <f t="shared" si="224"/>
        <v>75739902000.264023</v>
      </c>
    </row>
    <row r="496" spans="1:19">
      <c r="A496" s="14">
        <f t="shared" si="207"/>
        <v>0.20951926948267074</v>
      </c>
      <c r="B496" s="16">
        <f t="shared" si="208"/>
        <v>473673.67415267334</v>
      </c>
      <c r="C496" s="4"/>
      <c r="D496" s="4">
        <f t="shared" si="209"/>
        <v>0</v>
      </c>
      <c r="E496" s="4">
        <f t="shared" si="210"/>
        <v>1.3774204933731569E-258</v>
      </c>
      <c r="F496" s="4">
        <f t="shared" si="211"/>
        <v>1.8197238839086549E-108</v>
      </c>
      <c r="G496" s="4">
        <f t="shared" si="212"/>
        <v>3.3007600258595142E-49</v>
      </c>
      <c r="H496" s="4">
        <f t="shared" si="213"/>
        <v>3.6947182200982568E-22</v>
      </c>
      <c r="I496" s="4">
        <f t="shared" si="214"/>
        <v>1.851925329407129E-8</v>
      </c>
      <c r="J496" s="4">
        <f t="shared" si="215"/>
        <v>0.58338208763773436</v>
      </c>
      <c r="K496" s="4">
        <f t="shared" si="216"/>
        <v>13199.360344384277</v>
      </c>
      <c r="L496" s="4">
        <f t="shared" si="217"/>
        <v>5864566.4617883097</v>
      </c>
      <c r="M496" s="4">
        <f t="shared" si="218"/>
        <v>273104107.09741718</v>
      </c>
      <c r="N496" s="4">
        <f t="shared" si="219"/>
        <v>3281434594.4300456</v>
      </c>
      <c r="O496" s="4">
        <f t="shared" si="220"/>
        <v>16934749452.498623</v>
      </c>
      <c r="P496" s="4">
        <f t="shared" si="221"/>
        <v>50714641927.286728</v>
      </c>
      <c r="Q496" s="4">
        <f t="shared" si="222"/>
        <v>105952616771.87389</v>
      </c>
      <c r="R496" s="4">
        <f t="shared" si="223"/>
        <v>173473833937.19302</v>
      </c>
      <c r="S496" s="4">
        <f t="shared" si="224"/>
        <v>240044097774.72565</v>
      </c>
    </row>
    <row r="497" spans="1:19">
      <c r="A497" s="14">
        <f t="shared" si="207"/>
        <v>0.23469797078555044</v>
      </c>
      <c r="B497" s="16">
        <f t="shared" si="208"/>
        <v>437237.23767939076</v>
      </c>
      <c r="C497" s="4"/>
      <c r="D497" s="4">
        <f t="shared" si="209"/>
        <v>0</v>
      </c>
      <c r="E497" s="4">
        <f t="shared" si="210"/>
        <v>2.028215017412437E-159</v>
      </c>
      <c r="F497" s="4">
        <f t="shared" si="211"/>
        <v>3.3522316819192337E-64</v>
      </c>
      <c r="G497" s="4">
        <f t="shared" si="212"/>
        <v>1.1376597300257602E-26</v>
      </c>
      <c r="H497" s="4">
        <f t="shared" si="213"/>
        <v>1.3955856520334964E-9</v>
      </c>
      <c r="I497" s="4">
        <f t="shared" si="214"/>
        <v>0.58431533877970576</v>
      </c>
      <c r="J497" s="4">
        <f t="shared" si="215"/>
        <v>28741.919025854855</v>
      </c>
      <c r="K497" s="4">
        <f t="shared" si="216"/>
        <v>14480661.219164174</v>
      </c>
      <c r="L497" s="4">
        <f t="shared" si="217"/>
        <v>609161775.84487116</v>
      </c>
      <c r="M497" s="4">
        <f t="shared" si="218"/>
        <v>6184809928.0180483</v>
      </c>
      <c r="N497" s="4">
        <f t="shared" si="219"/>
        <v>26810828494.450153</v>
      </c>
      <c r="O497" s="4">
        <f t="shared" si="220"/>
        <v>68498031299.14576</v>
      </c>
      <c r="P497" s="4">
        <f t="shared" si="221"/>
        <v>124723907866.29166</v>
      </c>
      <c r="Q497" s="4">
        <f t="shared" si="222"/>
        <v>181780303709.80536</v>
      </c>
      <c r="R497" s="4">
        <f t="shared" si="223"/>
        <v>228162739289.34796</v>
      </c>
      <c r="S497" s="4">
        <f t="shared" si="224"/>
        <v>258589120379.87332</v>
      </c>
    </row>
    <row r="498" spans="1:19">
      <c r="A498" s="14">
        <f t="shared" si="207"/>
        <v>0.25944321630988787</v>
      </c>
      <c r="B498" s="16">
        <f t="shared" si="208"/>
        <v>384958.87230468105</v>
      </c>
      <c r="C498" s="4"/>
      <c r="D498" s="4">
        <f t="shared" si="209"/>
        <v>0</v>
      </c>
      <c r="E498" s="4">
        <f t="shared" si="210"/>
        <v>1.511311754307415E-102</v>
      </c>
      <c r="F498" s="4">
        <f t="shared" si="211"/>
        <v>6.7616023461509388E-39</v>
      </c>
      <c r="G498" s="4">
        <f t="shared" si="212"/>
        <v>7.375257878166439E-14</v>
      </c>
      <c r="H498" s="4">
        <f t="shared" si="213"/>
        <v>1.6969620452912709E-2</v>
      </c>
      <c r="I498" s="4">
        <f t="shared" si="214"/>
        <v>8546.1050886372832</v>
      </c>
      <c r="J498" s="4">
        <f t="shared" si="215"/>
        <v>10232934.874322135</v>
      </c>
      <c r="K498" s="4">
        <f t="shared" si="216"/>
        <v>578403666.50491655</v>
      </c>
      <c r="L498" s="4">
        <f t="shared" si="217"/>
        <v>6274139738.4009256</v>
      </c>
      <c r="M498" s="4">
        <f t="shared" si="218"/>
        <v>26534123362.34412</v>
      </c>
      <c r="N498" s="4">
        <f t="shared" si="219"/>
        <v>64005727191.467712</v>
      </c>
      <c r="O498" s="4">
        <f t="shared" si="220"/>
        <v>109149217927.88449</v>
      </c>
      <c r="P498" s="4">
        <f t="shared" si="221"/>
        <v>149296834223.28769</v>
      </c>
      <c r="Q498" s="4">
        <f t="shared" si="222"/>
        <v>176902064786.85419</v>
      </c>
      <c r="R498" s="4">
        <f t="shared" si="223"/>
        <v>190574596728.52609</v>
      </c>
      <c r="S498" s="4">
        <f t="shared" si="224"/>
        <v>192568539722.5867</v>
      </c>
    </row>
    <row r="499" spans="1:19">
      <c r="A499" s="14">
        <f t="shared" si="207"/>
        <v>0.28375500605568299</v>
      </c>
      <c r="B499" s="16">
        <f t="shared" si="208"/>
        <v>303768.9866848666</v>
      </c>
      <c r="C499" s="4"/>
      <c r="D499" s="4">
        <f t="shared" si="209"/>
        <v>5.2053293200595394E-208</v>
      </c>
      <c r="E499" s="4">
        <f t="shared" si="210"/>
        <v>5.0175811270591084E-68</v>
      </c>
      <c r="F499" s="4">
        <f t="shared" si="211"/>
        <v>1.1993703938862722E-23</v>
      </c>
      <c r="G499" s="4">
        <f t="shared" si="212"/>
        <v>3.0876665539415595E-6</v>
      </c>
      <c r="H499" s="4">
        <f t="shared" si="213"/>
        <v>226.58761906455757</v>
      </c>
      <c r="I499" s="4">
        <f t="shared" si="214"/>
        <v>1882666.0671577223</v>
      </c>
      <c r="J499" s="4">
        <f t="shared" si="215"/>
        <v>233274225.16042814</v>
      </c>
      <c r="K499" s="4">
        <f t="shared" si="216"/>
        <v>3468080320.7669506</v>
      </c>
      <c r="L499" s="4">
        <f t="shared" si="217"/>
        <v>16445769976.913544</v>
      </c>
      <c r="M499" s="4">
        <f t="shared" si="218"/>
        <v>40747606456.735733</v>
      </c>
      <c r="N499" s="4">
        <f t="shared" si="219"/>
        <v>68722542884.400009</v>
      </c>
      <c r="O499" s="4">
        <f t="shared" si="220"/>
        <v>91562252736.455521</v>
      </c>
      <c r="P499" s="4">
        <f t="shared" si="221"/>
        <v>105170969576.72729</v>
      </c>
      <c r="Q499" s="4">
        <f t="shared" si="222"/>
        <v>109820758612.43826</v>
      </c>
      <c r="R499" s="4">
        <f t="shared" si="223"/>
        <v>107770445740.9485</v>
      </c>
      <c r="S499" s="4">
        <f t="shared" si="224"/>
        <v>101528763637.19987</v>
      </c>
    </row>
    <row r="500" spans="1:19">
      <c r="A500" s="14">
        <f t="shared" si="207"/>
        <v>0.3076333400229358</v>
      </c>
      <c r="B500" s="16">
        <f t="shared" si="208"/>
        <v>215450.23305940995</v>
      </c>
      <c r="C500" s="4"/>
      <c r="D500" s="4">
        <f t="shared" si="209"/>
        <v>2.5321589882487956E-147</v>
      </c>
      <c r="E500" s="4">
        <f t="shared" si="210"/>
        <v>4.0597296999340284E-46</v>
      </c>
      <c r="F500" s="4">
        <f t="shared" si="211"/>
        <v>4.314974207513577E-14</v>
      </c>
      <c r="G500" s="4">
        <f t="shared" si="212"/>
        <v>0.14365467200388715</v>
      </c>
      <c r="H500" s="4">
        <f t="shared" si="213"/>
        <v>60545.380803399959</v>
      </c>
      <c r="I500" s="4">
        <f t="shared" si="214"/>
        <v>36235892.206047408</v>
      </c>
      <c r="J500" s="4">
        <f t="shared" si="215"/>
        <v>1049147680.5232074</v>
      </c>
      <c r="K500" s="4">
        <f t="shared" si="216"/>
        <v>6627039064.9795036</v>
      </c>
      <c r="L500" s="4">
        <f t="shared" si="217"/>
        <v>18491175223.31221</v>
      </c>
      <c r="M500" s="4">
        <f t="shared" si="218"/>
        <v>32522871359.35194</v>
      </c>
      <c r="N500" s="4">
        <f t="shared" si="219"/>
        <v>43608989527.155785</v>
      </c>
      <c r="O500" s="4">
        <f t="shared" si="220"/>
        <v>49601689053.040352</v>
      </c>
      <c r="P500" s="4">
        <f t="shared" si="221"/>
        <v>50940320031.574074</v>
      </c>
      <c r="Q500" s="4">
        <f t="shared" si="222"/>
        <v>49053238919.273521</v>
      </c>
      <c r="R500" s="4">
        <f t="shared" si="223"/>
        <v>45343477478.435364</v>
      </c>
      <c r="S500" s="4">
        <f t="shared" si="224"/>
        <v>40841382901.324554</v>
      </c>
    </row>
    <row r="501" spans="1:19">
      <c r="A501" s="14">
        <f t="shared" si="207"/>
        <v>0.33107821821164629</v>
      </c>
      <c r="B501" s="16">
        <f t="shared" si="208"/>
        <v>198420.15949037569</v>
      </c>
      <c r="C501" s="4"/>
      <c r="D501" s="4">
        <f t="shared" si="209"/>
        <v>9.5552825786558008E-107</v>
      </c>
      <c r="E501" s="4">
        <f t="shared" si="210"/>
        <v>2.0469234451948319E-31</v>
      </c>
      <c r="F501" s="4">
        <f t="shared" si="211"/>
        <v>1.2476621333019091E-7</v>
      </c>
      <c r="G501" s="4">
        <f t="shared" si="212"/>
        <v>227.42787873760929</v>
      </c>
      <c r="H501" s="4">
        <f t="shared" si="213"/>
        <v>3065270.833574241</v>
      </c>
      <c r="I501" s="4">
        <f t="shared" si="214"/>
        <v>317133361.18373334</v>
      </c>
      <c r="J501" s="4">
        <f t="shared" si="215"/>
        <v>3480645099.8354926</v>
      </c>
      <c r="K501" s="4">
        <f t="shared" si="216"/>
        <v>12419687209.172483</v>
      </c>
      <c r="L501" s="4">
        <f t="shared" si="217"/>
        <v>24326604529.568188</v>
      </c>
      <c r="M501" s="4">
        <f t="shared" si="218"/>
        <v>34041433655.640324</v>
      </c>
      <c r="N501" s="4">
        <f t="shared" si="219"/>
        <v>39168164876.798912</v>
      </c>
      <c r="O501" s="4">
        <f t="shared" si="220"/>
        <v>40088313704.057632</v>
      </c>
      <c r="P501" s="4">
        <f t="shared" si="221"/>
        <v>38207324404.85038</v>
      </c>
      <c r="Q501" s="4">
        <f t="shared" si="222"/>
        <v>34856048580.811356</v>
      </c>
      <c r="R501" s="4">
        <f t="shared" si="223"/>
        <v>30959850228.958157</v>
      </c>
      <c r="S501" s="4">
        <f t="shared" si="224"/>
        <v>27062701038.598881</v>
      </c>
    </row>
    <row r="502" spans="1:19">
      <c r="A502" s="14">
        <f t="shared" si="207"/>
        <v>0.35408964062181447</v>
      </c>
      <c r="B502" s="16">
        <f t="shared" si="208"/>
        <v>155250.90323398658</v>
      </c>
      <c r="C502" s="4"/>
      <c r="D502" s="4">
        <f t="shared" si="209"/>
        <v>6.1040998287671985E-79</v>
      </c>
      <c r="E502" s="4">
        <f t="shared" si="210"/>
        <v>1.8149061811632367E-21</v>
      </c>
      <c r="F502" s="4">
        <f t="shared" si="211"/>
        <v>2.2688342837508774E-3</v>
      </c>
      <c r="G502" s="4">
        <f t="shared" si="212"/>
        <v>23199.915800699393</v>
      </c>
      <c r="H502" s="4">
        <f t="shared" si="213"/>
        <v>29054254.26248173</v>
      </c>
      <c r="I502" s="4">
        <f t="shared" si="214"/>
        <v>895106595.57373321</v>
      </c>
      <c r="J502" s="4">
        <f t="shared" si="215"/>
        <v>5029638824.7826157</v>
      </c>
      <c r="K502" s="4">
        <f t="shared" si="216"/>
        <v>12100487161.413776</v>
      </c>
      <c r="L502" s="4">
        <f t="shared" si="217"/>
        <v>18565729637.602745</v>
      </c>
      <c r="M502" s="4">
        <f t="shared" si="218"/>
        <v>22187358764.454735</v>
      </c>
      <c r="N502" s="4">
        <f t="shared" si="219"/>
        <v>22969995427.666859</v>
      </c>
      <c r="O502" s="4">
        <f t="shared" si="220"/>
        <v>21858019558.063293</v>
      </c>
      <c r="P502" s="4">
        <f t="shared" si="221"/>
        <v>19785770165.42691</v>
      </c>
      <c r="Q502" s="4">
        <f t="shared" si="222"/>
        <v>17389337507.328789</v>
      </c>
      <c r="R502" s="4">
        <f t="shared" si="223"/>
        <v>15026073384.109137</v>
      </c>
      <c r="S502" s="4">
        <f t="shared" si="224"/>
        <v>12865786919.868221</v>
      </c>
    </row>
    <row r="503" spans="1:19">
      <c r="A503" s="14">
        <f t="shared" si="207"/>
        <v>0.3766676072534404</v>
      </c>
      <c r="B503" s="16">
        <f t="shared" si="208"/>
        <v>88714.801847992319</v>
      </c>
      <c r="C503" s="4"/>
      <c r="D503" s="4">
        <f t="shared" si="209"/>
        <v>1.4874092966991178E-59</v>
      </c>
      <c r="E503" s="4">
        <f t="shared" si="210"/>
        <v>9.123491222374723E-15</v>
      </c>
      <c r="F503" s="4">
        <f t="shared" si="211"/>
        <v>1.0387189304863986</v>
      </c>
      <c r="G503" s="4">
        <f t="shared" si="212"/>
        <v>267360.01417970646</v>
      </c>
      <c r="H503" s="4">
        <f t="shared" si="213"/>
        <v>61913991.335321099</v>
      </c>
      <c r="I503" s="4">
        <f t="shared" si="214"/>
        <v>806720367.20601439</v>
      </c>
      <c r="J503" s="4">
        <f t="shared" si="215"/>
        <v>2817352605.457015</v>
      </c>
      <c r="K503" s="4">
        <f t="shared" si="216"/>
        <v>5122746410.2148457</v>
      </c>
      <c r="L503" s="4">
        <f t="shared" si="217"/>
        <v>6607985952.6178207</v>
      </c>
      <c r="M503" s="4">
        <f t="shared" si="218"/>
        <v>7059584663.3986874</v>
      </c>
      <c r="N503" s="4">
        <f t="shared" si="219"/>
        <v>6780313513.3107738</v>
      </c>
      <c r="O503" s="4">
        <f t="shared" si="220"/>
        <v>6126711019.5308762</v>
      </c>
      <c r="P503" s="4">
        <f t="shared" si="221"/>
        <v>5346465133.3806925</v>
      </c>
      <c r="Q503" s="4">
        <f t="shared" si="222"/>
        <v>4576018901.0231333</v>
      </c>
      <c r="R503" s="4">
        <f t="shared" si="223"/>
        <v>3877533187.0294533</v>
      </c>
      <c r="S503" s="4">
        <f t="shared" si="224"/>
        <v>3271645479.8773813</v>
      </c>
    </row>
    <row r="504" spans="1:19">
      <c r="A504" s="14">
        <f t="shared" si="207"/>
        <v>0.39881211810652395</v>
      </c>
      <c r="B504" s="16">
        <f t="shared" si="208"/>
        <v>145745.74589313028</v>
      </c>
      <c r="C504" s="4"/>
      <c r="D504" s="4">
        <f t="shared" si="209"/>
        <v>1.1224184615503472E-44</v>
      </c>
      <c r="E504" s="4">
        <f t="shared" si="210"/>
        <v>3.9757292017628212E-9</v>
      </c>
      <c r="F504" s="4">
        <f t="shared" si="211"/>
        <v>516.53314135499522</v>
      </c>
      <c r="G504" s="4">
        <f t="shared" si="212"/>
        <v>9101878.8694644347</v>
      </c>
      <c r="H504" s="4">
        <f t="shared" si="213"/>
        <v>616565245.79586112</v>
      </c>
      <c r="I504" s="4">
        <f t="shared" si="214"/>
        <v>4292757791.4089942</v>
      </c>
      <c r="J504" s="4">
        <f t="shared" si="215"/>
        <v>10603149945.629091</v>
      </c>
      <c r="K504" s="4">
        <f t="shared" si="216"/>
        <v>15723011678.615723</v>
      </c>
      <c r="L504" s="4">
        <f t="shared" si="217"/>
        <v>17874422479.963043</v>
      </c>
      <c r="M504" s="4">
        <f t="shared" si="218"/>
        <v>17598972041.067463</v>
      </c>
      <c r="N504" s="4">
        <f t="shared" si="219"/>
        <v>16003961109.681328</v>
      </c>
      <c r="O504" s="4">
        <f t="shared" si="220"/>
        <v>13926411501.188528</v>
      </c>
      <c r="P504" s="4">
        <f t="shared" si="221"/>
        <v>11833059041.424711</v>
      </c>
      <c r="Q504" s="4">
        <f t="shared" si="222"/>
        <v>9934280994.9366798</v>
      </c>
      <c r="R504" s="4">
        <f t="shared" si="223"/>
        <v>8298845514.1856337</v>
      </c>
      <c r="S504" s="4">
        <f t="shared" si="224"/>
        <v>6927586112.5909538</v>
      </c>
    </row>
    <row r="505" spans="1:19">
      <c r="A505" s="14">
        <f t="shared" si="207"/>
        <v>0.42052317318106525</v>
      </c>
      <c r="B505" s="16">
        <f t="shared" si="208"/>
        <v>133072.20277198849</v>
      </c>
      <c r="C505" s="4"/>
      <c r="D505" s="4">
        <f t="shared" si="209"/>
        <v>5.012177807046593E-34</v>
      </c>
      <c r="E505" s="4">
        <f t="shared" si="210"/>
        <v>2.3640450816952905E-5</v>
      </c>
      <c r="F505" s="4">
        <f t="shared" si="211"/>
        <v>19828.816313667812</v>
      </c>
      <c r="G505" s="4">
        <f t="shared" si="212"/>
        <v>47491297.325803421</v>
      </c>
      <c r="H505" s="4">
        <f t="shared" si="213"/>
        <v>1288706431.1028516</v>
      </c>
      <c r="I505" s="4">
        <f t="shared" si="214"/>
        <v>5627902612.0589304</v>
      </c>
      <c r="J505" s="4">
        <f t="shared" si="215"/>
        <v>10742289292.476936</v>
      </c>
      <c r="K505" s="4">
        <f t="shared" si="216"/>
        <v>13686336794.244301</v>
      </c>
      <c r="L505" s="4">
        <f t="shared" si="217"/>
        <v>14162734292.731115</v>
      </c>
      <c r="M505" s="4">
        <f t="shared" si="218"/>
        <v>13122469174.602177</v>
      </c>
      <c r="N505" s="4">
        <f t="shared" si="219"/>
        <v>11457625391.968893</v>
      </c>
      <c r="O505" s="4">
        <f t="shared" si="220"/>
        <v>9694517935.5883522</v>
      </c>
      <c r="P505" s="4">
        <f t="shared" si="221"/>
        <v>8075410183.3773022</v>
      </c>
      <c r="Q505" s="4">
        <f t="shared" si="222"/>
        <v>6682916520.8715096</v>
      </c>
      <c r="R505" s="4">
        <f t="shared" si="223"/>
        <v>5523865029.8028545</v>
      </c>
      <c r="S505" s="4">
        <f t="shared" si="224"/>
        <v>4574558988.6397524</v>
      </c>
    </row>
    <row r="506" spans="1:19">
      <c r="A506" s="14">
        <f t="shared" si="207"/>
        <v>0.44180077247706423</v>
      </c>
      <c r="B506" s="16">
        <f t="shared" si="208"/>
        <v>41981.111588782085</v>
      </c>
      <c r="C506" s="4"/>
      <c r="D506" s="4">
        <f t="shared" si="209"/>
        <v>6.5568593927508884E-27</v>
      </c>
      <c r="E506" s="4">
        <f t="shared" si="210"/>
        <v>1.8822783074954267E-3</v>
      </c>
      <c r="F506" s="4">
        <f t="shared" si="211"/>
        <v>34437.237763541823</v>
      </c>
      <c r="G506" s="4">
        <f t="shared" si="212"/>
        <v>18150225.242798299</v>
      </c>
      <c r="H506" s="4">
        <f t="shared" si="213"/>
        <v>246057415.48869246</v>
      </c>
      <c r="I506" s="4">
        <f t="shared" si="214"/>
        <v>754344448.52104723</v>
      </c>
      <c r="J506" s="4">
        <f t="shared" si="215"/>
        <v>1184130334.6318927</v>
      </c>
      <c r="K506" s="4">
        <f t="shared" si="216"/>
        <v>1344597387.2291136</v>
      </c>
      <c r="L506" s="4">
        <f t="shared" si="217"/>
        <v>1295611891.7730787</v>
      </c>
      <c r="M506" s="4">
        <f t="shared" si="218"/>
        <v>1146376173.4136384</v>
      </c>
      <c r="N506" s="4">
        <f t="shared" si="219"/>
        <v>970530136.27902627</v>
      </c>
      <c r="O506" s="4">
        <f t="shared" si="220"/>
        <v>803898376.79387164</v>
      </c>
      <c r="P506" s="4">
        <f t="shared" si="221"/>
        <v>659631047.58078897</v>
      </c>
      <c r="Q506" s="4">
        <f t="shared" si="222"/>
        <v>539971214.63043952</v>
      </c>
      <c r="R506" s="4">
        <f t="shared" si="223"/>
        <v>442746375.23165798</v>
      </c>
      <c r="S506" s="4">
        <f t="shared" si="224"/>
        <v>364450035.29490215</v>
      </c>
    </row>
    <row r="507" spans="1:19">
      <c r="A507" s="14">
        <f t="shared" si="207"/>
        <v>0.46264491599452084</v>
      </c>
      <c r="B507" s="16">
        <f t="shared" si="208"/>
        <v>77229.403394457608</v>
      </c>
      <c r="C507" s="4"/>
      <c r="D507" s="4">
        <f t="shared" si="209"/>
        <v>3.9110334083572068E-20</v>
      </c>
      <c r="E507" s="4">
        <f t="shared" si="210"/>
        <v>1.0627839159039214</v>
      </c>
      <c r="F507" s="4">
        <f t="shared" si="211"/>
        <v>1016505.1433731474</v>
      </c>
      <c r="G507" s="4">
        <f t="shared" si="212"/>
        <v>166622752.04415035</v>
      </c>
      <c r="H507" s="4">
        <f t="shared" si="213"/>
        <v>1322426988.7740328</v>
      </c>
      <c r="I507" s="4">
        <f t="shared" si="214"/>
        <v>3085728636.8412509</v>
      </c>
      <c r="J507" s="4">
        <f t="shared" si="215"/>
        <v>4165546014.1077995</v>
      </c>
      <c r="K507" s="4">
        <f t="shared" si="216"/>
        <v>4328045724.2739525</v>
      </c>
      <c r="L507" s="4">
        <f t="shared" si="217"/>
        <v>3947078562.0503807</v>
      </c>
      <c r="M507" s="4">
        <f t="shared" si="218"/>
        <v>3370432249.3311281</v>
      </c>
      <c r="N507" s="4">
        <f t="shared" si="219"/>
        <v>2786324112.3468623</v>
      </c>
      <c r="O507" s="4">
        <f t="shared" si="220"/>
        <v>2270364378.0129075</v>
      </c>
      <c r="P507" s="4">
        <f t="shared" si="221"/>
        <v>1841412721.6932898</v>
      </c>
      <c r="Q507" s="4">
        <f t="shared" si="222"/>
        <v>1494754977.5447664</v>
      </c>
      <c r="R507" s="4">
        <f t="shared" si="223"/>
        <v>1218035320.8739908</v>
      </c>
      <c r="S507" s="4">
        <f t="shared" si="224"/>
        <v>997973683.00806201</v>
      </c>
    </row>
    <row r="508" spans="1:19">
      <c r="A508" s="14">
        <f t="shared" si="207"/>
        <v>0.48305560373343526</v>
      </c>
      <c r="B508" s="16">
        <f t="shared" si="208"/>
        <v>70892.631833886728</v>
      </c>
      <c r="C508" s="4"/>
      <c r="D508" s="4">
        <f t="shared" si="209"/>
        <v>2.4808405002899492E-15</v>
      </c>
      <c r="E508" s="4">
        <f t="shared" si="210"/>
        <v>47.562082513430106</v>
      </c>
      <c r="F508" s="4">
        <f t="shared" si="211"/>
        <v>4509268.3410955183</v>
      </c>
      <c r="G508" s="4">
        <f t="shared" si="212"/>
        <v>296118817.08134973</v>
      </c>
      <c r="H508" s="4">
        <f t="shared" si="213"/>
        <v>1545235445.7654045</v>
      </c>
      <c r="I508" s="4">
        <f t="shared" si="214"/>
        <v>2911613987.9722023</v>
      </c>
      <c r="J508" s="4">
        <f t="shared" si="215"/>
        <v>3492494955.6699796</v>
      </c>
      <c r="K508" s="4">
        <f t="shared" si="216"/>
        <v>3384895001.712636</v>
      </c>
      <c r="L508" s="4">
        <f t="shared" si="217"/>
        <v>2956728863.5852742</v>
      </c>
      <c r="M508" s="4">
        <f t="shared" si="218"/>
        <v>2455425464.8924642</v>
      </c>
      <c r="N508" s="4">
        <f t="shared" si="219"/>
        <v>1992405321.2240472</v>
      </c>
      <c r="O508" s="4">
        <f t="shared" si="220"/>
        <v>1602724139.3554089</v>
      </c>
      <c r="P508" s="4">
        <f t="shared" si="221"/>
        <v>1288141519.0238678</v>
      </c>
      <c r="Q508" s="4">
        <f t="shared" si="222"/>
        <v>1038779178.651912</v>
      </c>
      <c r="R508" s="4">
        <f t="shared" si="223"/>
        <v>842369699.17860472</v>
      </c>
      <c r="S508" s="4">
        <f t="shared" si="224"/>
        <v>687664982.86102641</v>
      </c>
    </row>
    <row r="509" spans="1:19">
      <c r="A509" s="14">
        <f t="shared" si="207"/>
        <v>0.5030328356938073</v>
      </c>
      <c r="B509" s="16">
        <f t="shared" si="208"/>
        <v>41585.063366246402</v>
      </c>
      <c r="C509" s="4"/>
      <c r="D509" s="4">
        <f t="shared" si="209"/>
        <v>6.1533453878765065E-12</v>
      </c>
      <c r="E509" s="4">
        <f t="shared" si="210"/>
        <v>371.46444498060453</v>
      </c>
      <c r="F509" s="4">
        <f t="shared" si="211"/>
        <v>5621681.6072802451</v>
      </c>
      <c r="G509" s="4">
        <f t="shared" si="212"/>
        <v>178587842.31993076</v>
      </c>
      <c r="H509" s="4">
        <f t="shared" si="213"/>
        <v>668053036.77294862</v>
      </c>
      <c r="I509" s="4">
        <f t="shared" si="214"/>
        <v>1062287960.3211414</v>
      </c>
      <c r="J509" s="4">
        <f t="shared" si="215"/>
        <v>1160137117.6655171</v>
      </c>
      <c r="K509" s="4">
        <f t="shared" si="216"/>
        <v>1063985503.8521317</v>
      </c>
      <c r="L509" s="4">
        <f t="shared" si="217"/>
        <v>898137343.37512386</v>
      </c>
      <c r="M509" s="4">
        <f t="shared" si="218"/>
        <v>729552513.80111241</v>
      </c>
      <c r="N509" s="4">
        <f t="shared" si="219"/>
        <v>583285379.36830056</v>
      </c>
      <c r="O509" s="4">
        <f t="shared" si="220"/>
        <v>464440575.59850484</v>
      </c>
      <c r="P509" s="4">
        <f t="shared" si="221"/>
        <v>370594164.65319693</v>
      </c>
      <c r="Q509" s="4">
        <f t="shared" si="222"/>
        <v>297295549.99648505</v>
      </c>
      <c r="R509" s="4">
        <f t="shared" si="223"/>
        <v>240155512.15898436</v>
      </c>
      <c r="S509" s="4">
        <f t="shared" si="224"/>
        <v>195482746.19135025</v>
      </c>
    </row>
    <row r="510" spans="1:19">
      <c r="A510" s="14">
        <f t="shared" si="207"/>
        <v>0.52257661187563709</v>
      </c>
      <c r="B510" s="16">
        <f t="shared" si="208"/>
        <v>52674.413597245446</v>
      </c>
      <c r="C510" s="4"/>
      <c r="D510" s="4">
        <f t="shared" si="209"/>
        <v>1.2093161390581787E-8</v>
      </c>
      <c r="E510" s="4">
        <f t="shared" si="210"/>
        <v>7126.1568882702732</v>
      </c>
      <c r="F510" s="4">
        <f t="shared" si="211"/>
        <v>24684192.138027661</v>
      </c>
      <c r="G510" s="4">
        <f t="shared" si="212"/>
        <v>437491813.50737935</v>
      </c>
      <c r="H510" s="4">
        <f t="shared" si="213"/>
        <v>1252428417.8780415</v>
      </c>
      <c r="I510" s="4">
        <f t="shared" si="214"/>
        <v>1737611409.5145464</v>
      </c>
      <c r="J510" s="4">
        <f t="shared" si="215"/>
        <v>1759888494.964601</v>
      </c>
      <c r="K510" s="4">
        <f t="shared" si="216"/>
        <v>1543969770.3164909</v>
      </c>
      <c r="L510" s="4">
        <f t="shared" si="217"/>
        <v>1267958222.5324934</v>
      </c>
      <c r="M510" s="4">
        <f t="shared" si="218"/>
        <v>1011819458.168031</v>
      </c>
      <c r="N510" s="4">
        <f t="shared" si="219"/>
        <v>799398452.13140643</v>
      </c>
      <c r="O510" s="4">
        <f t="shared" si="220"/>
        <v>631321815.75918317</v>
      </c>
      <c r="P510" s="4">
        <f t="shared" si="221"/>
        <v>500839792.19889468</v>
      </c>
      <c r="Q510" s="4">
        <f t="shared" si="222"/>
        <v>400096385.36590207</v>
      </c>
      <c r="R510" s="4">
        <f t="shared" si="223"/>
        <v>322197723.8181054</v>
      </c>
      <c r="S510" s="4">
        <f t="shared" si="224"/>
        <v>261653874.5074124</v>
      </c>
    </row>
    <row r="511" spans="1:19">
      <c r="A511" s="14">
        <f t="shared" si="207"/>
        <v>0.54168693227892462</v>
      </c>
      <c r="B511" s="16">
        <f t="shared" si="208"/>
        <v>11881.4466760704</v>
      </c>
      <c r="C511" s="4"/>
      <c r="D511" s="4">
        <f t="shared" si="209"/>
        <v>1.9386129677044336E-7</v>
      </c>
      <c r="E511" s="4">
        <f t="shared" si="210"/>
        <v>2656.0637907079804</v>
      </c>
      <c r="F511" s="4">
        <f t="shared" si="211"/>
        <v>2776352.6524066683</v>
      </c>
      <c r="G511" s="4">
        <f t="shared" si="212"/>
        <v>30626993.893054496</v>
      </c>
      <c r="H511" s="4">
        <f t="shared" si="213"/>
        <v>70549138.77480562</v>
      </c>
      <c r="I511" s="4">
        <f t="shared" si="214"/>
        <v>87612181.802762464</v>
      </c>
      <c r="J511" s="4">
        <f t="shared" si="215"/>
        <v>83464043.900542542</v>
      </c>
      <c r="K511" s="4">
        <f t="shared" si="216"/>
        <v>70630702.757762834</v>
      </c>
      <c r="L511" s="4">
        <f t="shared" si="217"/>
        <v>56722771.03960155</v>
      </c>
      <c r="M511" s="4">
        <f t="shared" si="218"/>
        <v>44615557.744282626</v>
      </c>
      <c r="N511" s="4">
        <f t="shared" si="219"/>
        <v>34910054.716937706</v>
      </c>
      <c r="O511" s="4">
        <f t="shared" si="220"/>
        <v>27386981.507866882</v>
      </c>
      <c r="P511" s="4">
        <f t="shared" si="221"/>
        <v>21624412.81601407</v>
      </c>
      <c r="Q511" s="4">
        <f t="shared" si="222"/>
        <v>17215833.710834209</v>
      </c>
      <c r="R511" s="4">
        <f t="shared" si="223"/>
        <v>13829038.706837779</v>
      </c>
      <c r="S511" s="4">
        <f t="shared" si="224"/>
        <v>11209212.333597129</v>
      </c>
    </row>
    <row r="512" spans="1:19">
      <c r="A512" s="14">
        <f t="shared" si="207"/>
        <v>0.56036379690366966</v>
      </c>
      <c r="B512" s="16">
        <f t="shared" si="208"/>
        <v>60199.32982542336</v>
      </c>
      <c r="C512" s="4"/>
      <c r="D512" s="4">
        <f t="shared" si="209"/>
        <v>5.4682158834677371E-4</v>
      </c>
      <c r="E512" s="4">
        <f t="shared" si="210"/>
        <v>341887.5556202365</v>
      </c>
      <c r="F512" s="4">
        <f t="shared" si="211"/>
        <v>133682283.70988403</v>
      </c>
      <c r="G512" s="4">
        <f t="shared" si="212"/>
        <v>999306985.32411242</v>
      </c>
      <c r="H512" s="4">
        <f t="shared" si="213"/>
        <v>1925809988.0422537</v>
      </c>
      <c r="I512" s="4">
        <f t="shared" si="214"/>
        <v>2183671081.2506723</v>
      </c>
      <c r="J512" s="4">
        <f t="shared" si="215"/>
        <v>1978303277.5722964</v>
      </c>
      <c r="K512" s="4">
        <f t="shared" si="216"/>
        <v>1625304758.0086389</v>
      </c>
      <c r="L512" s="4">
        <f t="shared" si="217"/>
        <v>1281550871.5756903</v>
      </c>
      <c r="M512" s="4">
        <f t="shared" si="218"/>
        <v>996137878.22390318</v>
      </c>
      <c r="N512" s="4">
        <f t="shared" si="219"/>
        <v>773285446.49093819</v>
      </c>
      <c r="O512" s="4">
        <f t="shared" si="220"/>
        <v>603334857.79531837</v>
      </c>
      <c r="P512" s="4">
        <f t="shared" si="221"/>
        <v>474545469.0339334</v>
      </c>
      <c r="Q512" s="4">
        <f t="shared" si="222"/>
        <v>376743006.13601458</v>
      </c>
      <c r="R512" s="4">
        <f t="shared" si="223"/>
        <v>302003054.3524043</v>
      </c>
      <c r="S512" s="4">
        <f t="shared" si="224"/>
        <v>244410653.96713638</v>
      </c>
    </row>
    <row r="513" spans="1:19">
      <c r="A513" s="14">
        <f t="shared" si="207"/>
        <v>0.57860720574987257</v>
      </c>
      <c r="B513" s="16">
        <f t="shared" si="208"/>
        <v>22178.70046199808</v>
      </c>
      <c r="C513" s="4"/>
      <c r="D513" s="4">
        <f t="shared" si="209"/>
        <v>3.5677182728468455E-3</v>
      </c>
      <c r="E513" s="4">
        <f t="shared" si="210"/>
        <v>172956.86519201234</v>
      </c>
      <c r="F513" s="4">
        <f t="shared" si="211"/>
        <v>29951097.147604246</v>
      </c>
      <c r="G513" s="4">
        <f t="shared" si="212"/>
        <v>162201059.88109311</v>
      </c>
      <c r="H513" s="4">
        <f t="shared" si="213"/>
        <v>269648853.60952175</v>
      </c>
      <c r="I513" s="4">
        <f t="shared" si="214"/>
        <v>283567155.00107604</v>
      </c>
      <c r="J513" s="4">
        <f t="shared" si="215"/>
        <v>246422692.87296873</v>
      </c>
      <c r="K513" s="4">
        <f t="shared" si="216"/>
        <v>197550153.3809517</v>
      </c>
      <c r="L513" s="4">
        <f t="shared" si="217"/>
        <v>153420320.97242036</v>
      </c>
      <c r="M513" s="4">
        <f t="shared" si="218"/>
        <v>118087717.36834548</v>
      </c>
      <c r="N513" s="4">
        <f t="shared" si="219"/>
        <v>91069435.22416164</v>
      </c>
      <c r="O513" s="4">
        <f t="shared" si="220"/>
        <v>70733312.656115249</v>
      </c>
      <c r="P513" s="4">
        <f t="shared" si="221"/>
        <v>55456349.468590215</v>
      </c>
      <c r="Q513" s="4">
        <f t="shared" si="222"/>
        <v>43924936.844944179</v>
      </c>
      <c r="R513" s="4">
        <f t="shared" si="223"/>
        <v>35150673.472157784</v>
      </c>
      <c r="S513" s="4">
        <f t="shared" si="224"/>
        <v>28410830.575034454</v>
      </c>
    </row>
    <row r="514" spans="1:19">
      <c r="A514" s="14">
        <f t="shared" si="207"/>
        <v>0.5964171588175331</v>
      </c>
      <c r="B514" s="16">
        <f t="shared" si="208"/>
        <v>30099.66491271168</v>
      </c>
      <c r="C514" s="4"/>
      <c r="D514" s="4">
        <f t="shared" si="209"/>
        <v>0.16395512152760836</v>
      </c>
      <c r="E514" s="4">
        <f t="shared" si="210"/>
        <v>939099.46224908764</v>
      </c>
      <c r="F514" s="4">
        <f t="shared" si="211"/>
        <v>82364115.536175579</v>
      </c>
      <c r="G514" s="4">
        <f t="shared" si="212"/>
        <v>340764457.13003367</v>
      </c>
      <c r="H514" s="4">
        <f t="shared" si="213"/>
        <v>500726001.38480115</v>
      </c>
      <c r="I514" s="4">
        <f t="shared" si="214"/>
        <v>494459119.31549817</v>
      </c>
      <c r="J514" s="4">
        <f t="shared" si="215"/>
        <v>415004427.64959651</v>
      </c>
      <c r="K514" s="4">
        <f t="shared" si="216"/>
        <v>325955054.22829974</v>
      </c>
      <c r="L514" s="4">
        <f t="shared" si="217"/>
        <v>249950598.43705896</v>
      </c>
      <c r="M514" s="4">
        <f t="shared" si="218"/>
        <v>190816661.58299202</v>
      </c>
      <c r="N514" s="4">
        <f t="shared" si="219"/>
        <v>146352998.78385758</v>
      </c>
      <c r="O514" s="4">
        <f t="shared" si="220"/>
        <v>113242594.99301898</v>
      </c>
      <c r="P514" s="4">
        <f t="shared" si="221"/>
        <v>88547088.046964884</v>
      </c>
      <c r="Q514" s="4">
        <f t="shared" si="222"/>
        <v>69999125.74531433</v>
      </c>
      <c r="R514" s="4">
        <f t="shared" si="223"/>
        <v>55936332.247378908</v>
      </c>
      <c r="S514" s="4">
        <f t="shared" si="224"/>
        <v>45162476.882649481</v>
      </c>
    </row>
    <row r="515" spans="1:19">
      <c r="A515" s="14">
        <f t="shared" si="207"/>
        <v>0.61379365610665138</v>
      </c>
      <c r="B515" s="16">
        <f t="shared" si="208"/>
        <v>18218.218236641285</v>
      </c>
      <c r="C515" s="4"/>
      <c r="D515" s="4">
        <f t="shared" si="209"/>
        <v>0.88643030461586125</v>
      </c>
      <c r="E515" s="4">
        <f t="shared" si="210"/>
        <v>841137.88858851593</v>
      </c>
      <c r="F515" s="4">
        <f t="shared" si="211"/>
        <v>41610518.016037226</v>
      </c>
      <c r="G515" s="4">
        <f t="shared" si="212"/>
        <v>137245871.28004873</v>
      </c>
      <c r="H515" s="4">
        <f t="shared" si="213"/>
        <v>181772734.57294264</v>
      </c>
      <c r="I515" s="4">
        <f t="shared" si="214"/>
        <v>170238075.42034999</v>
      </c>
      <c r="J515" s="4">
        <f t="shared" si="215"/>
        <v>138760779.81388626</v>
      </c>
      <c r="K515" s="4">
        <f t="shared" si="216"/>
        <v>107124114.4543224</v>
      </c>
      <c r="L515" s="4">
        <f t="shared" si="217"/>
        <v>81273042.851604372</v>
      </c>
      <c r="M515" s="4">
        <f t="shared" si="218"/>
        <v>61618662.931744888</v>
      </c>
      <c r="N515" s="4">
        <f t="shared" si="219"/>
        <v>47042683.657042302</v>
      </c>
      <c r="O515" s="4">
        <f t="shared" si="220"/>
        <v>36284167.086989306</v>
      </c>
      <c r="P515" s="4">
        <f t="shared" si="221"/>
        <v>28307586.761724818</v>
      </c>
      <c r="Q515" s="4">
        <f t="shared" si="222"/>
        <v>22341525.616519384</v>
      </c>
      <c r="R515" s="4">
        <f t="shared" si="223"/>
        <v>17831643.109892651</v>
      </c>
      <c r="S515" s="4">
        <f t="shared" si="224"/>
        <v>14384091.813981211</v>
      </c>
    </row>
    <row r="516" spans="1:19">
      <c r="A516" s="14">
        <f t="shared" si="207"/>
        <v>0.63073669761722728</v>
      </c>
      <c r="B516" s="16">
        <f t="shared" si="208"/>
        <v>20594.507571855363</v>
      </c>
      <c r="C516" s="4"/>
      <c r="D516" s="4">
        <f t="shared" si="209"/>
        <v>10.937175322972507</v>
      </c>
      <c r="E516" s="4">
        <f t="shared" si="210"/>
        <v>2260708.2809139192</v>
      </c>
      <c r="F516" s="4">
        <f t="shared" si="211"/>
        <v>68826560.598986998</v>
      </c>
      <c r="G516" s="4">
        <f t="shared" si="212"/>
        <v>187334513.16070291</v>
      </c>
      <c r="H516" s="4">
        <f t="shared" si="213"/>
        <v>227195834.18387106</v>
      </c>
      <c r="I516" s="4">
        <f t="shared" si="214"/>
        <v>203436283.40591896</v>
      </c>
      <c r="J516" s="4">
        <f t="shared" si="215"/>
        <v>161756498.91713598</v>
      </c>
      <c r="K516" s="4">
        <f t="shared" si="216"/>
        <v>123065799.37003295</v>
      </c>
      <c r="L516" s="4">
        <f t="shared" si="217"/>
        <v>92526371.992202491</v>
      </c>
      <c r="M516" s="4">
        <f t="shared" si="218"/>
        <v>69741479.137355566</v>
      </c>
      <c r="N516" s="4">
        <f t="shared" si="219"/>
        <v>53036007.4692939</v>
      </c>
      <c r="O516" s="4">
        <f t="shared" si="220"/>
        <v>40796543.649568893</v>
      </c>
      <c r="P516" s="4">
        <f t="shared" si="221"/>
        <v>31767227.184215724</v>
      </c>
      <c r="Q516" s="4">
        <f t="shared" si="222"/>
        <v>25037374.760462929</v>
      </c>
      <c r="R516" s="4">
        <f t="shared" si="223"/>
        <v>19962921.633224752</v>
      </c>
      <c r="S516" s="4">
        <f t="shared" si="224"/>
        <v>16090972.506159449</v>
      </c>
    </row>
    <row r="517" spans="1:19">
      <c r="A517" s="14">
        <f t="shared" si="207"/>
        <v>0.64724628334926093</v>
      </c>
      <c r="B517" s="16">
        <f t="shared" si="208"/>
        <v>5148.6268929638409</v>
      </c>
      <c r="C517" s="4"/>
      <c r="D517" s="4">
        <f t="shared" si="209"/>
        <v>4.6713944574687645</v>
      </c>
      <c r="E517" s="4">
        <f t="shared" si="210"/>
        <v>263023.34171258588</v>
      </c>
      <c r="F517" s="4">
        <f t="shared" si="211"/>
        <v>5291846.970206284</v>
      </c>
      <c r="G517" s="4">
        <f t="shared" si="212"/>
        <v>12225695.212458141</v>
      </c>
      <c r="H517" s="4">
        <f t="shared" si="213"/>
        <v>13753704.317074019</v>
      </c>
      <c r="I517" s="4">
        <f t="shared" si="214"/>
        <v>11852453.587455167</v>
      </c>
      <c r="J517" s="4">
        <f t="shared" si="215"/>
        <v>9226685.5075175259</v>
      </c>
      <c r="K517" s="4">
        <f t="shared" si="216"/>
        <v>6932776.6926490758</v>
      </c>
      <c r="L517" s="4">
        <f t="shared" si="217"/>
        <v>5172266.6394380704</v>
      </c>
      <c r="M517" s="4">
        <f t="shared" si="218"/>
        <v>3879171.7433826155</v>
      </c>
      <c r="N517" s="4">
        <f t="shared" si="219"/>
        <v>2940139.3996597952</v>
      </c>
      <c r="O517" s="4">
        <f t="shared" si="220"/>
        <v>2256420.0226564235</v>
      </c>
      <c r="P517" s="4">
        <f t="shared" si="221"/>
        <v>1754154.5279988991</v>
      </c>
      <c r="Q517" s="4">
        <f t="shared" si="222"/>
        <v>1380908.551031756</v>
      </c>
      <c r="R517" s="4">
        <f t="shared" si="223"/>
        <v>1100074.3088262973</v>
      </c>
      <c r="S517" s="4">
        <f t="shared" si="224"/>
        <v>886127.3740420948</v>
      </c>
    </row>
    <row r="518" spans="1:19">
      <c r="A518" s="14">
        <f t="shared" si="207"/>
        <v>0.66332241330275232</v>
      </c>
      <c r="B518" s="16">
        <f t="shared" si="208"/>
        <v>25743.134464819206</v>
      </c>
      <c r="C518" s="4"/>
      <c r="D518" s="4">
        <f t="shared" si="209"/>
        <v>600.93636404806682</v>
      </c>
      <c r="E518" s="4">
        <f t="shared" si="210"/>
        <v>11079173.475651646</v>
      </c>
      <c r="F518" s="4">
        <f t="shared" si="211"/>
        <v>156199248.3105796</v>
      </c>
      <c r="G518" s="4">
        <f t="shared" si="212"/>
        <v>313490609.48471296</v>
      </c>
      <c r="H518" s="4">
        <f t="shared" si="213"/>
        <v>330637825.53634393</v>
      </c>
      <c r="I518" s="4">
        <f t="shared" si="214"/>
        <v>275712382.21896303</v>
      </c>
      <c r="J518" s="4">
        <f t="shared" si="215"/>
        <v>210765317.43478295</v>
      </c>
      <c r="K518" s="4">
        <f t="shared" si="216"/>
        <v>156679667.97480103</v>
      </c>
      <c r="L518" s="4">
        <f t="shared" si="217"/>
        <v>116119874.56941709</v>
      </c>
      <c r="M518" s="4">
        <f t="shared" si="218"/>
        <v>86716923.931904763</v>
      </c>
      <c r="N518" s="4">
        <f t="shared" si="219"/>
        <v>65537114.687739357</v>
      </c>
      <c r="O518" s="4">
        <f t="shared" si="220"/>
        <v>50197304.660957523</v>
      </c>
      <c r="P518" s="4">
        <f t="shared" si="221"/>
        <v>38969107.623607039</v>
      </c>
      <c r="Q518" s="4">
        <f t="shared" si="222"/>
        <v>30646270.481296569</v>
      </c>
      <c r="R518" s="4">
        <f t="shared" si="223"/>
        <v>24395518.03509156</v>
      </c>
      <c r="S518" s="4">
        <f t="shared" si="224"/>
        <v>19639947.022776652</v>
      </c>
    </row>
    <row r="519" spans="1:19">
      <c r="A519" s="14">
        <f t="shared" si="207"/>
        <v>0.67896508747770135</v>
      </c>
      <c r="B519" s="16">
        <f t="shared" si="208"/>
        <v>43565.304478924802</v>
      </c>
      <c r="C519" s="4"/>
      <c r="D519" s="4">
        <f t="shared" si="209"/>
        <v>7004.2998675811295</v>
      </c>
      <c r="E519" s="4">
        <f t="shared" si="210"/>
        <v>49254898.559847534</v>
      </c>
      <c r="F519" s="4">
        <f t="shared" si="211"/>
        <v>510845469.37420374</v>
      </c>
      <c r="G519" s="4">
        <f t="shared" si="212"/>
        <v>907964319.92916441</v>
      </c>
      <c r="H519" s="4">
        <f t="shared" si="213"/>
        <v>905749999.85612524</v>
      </c>
      <c r="I519" s="4">
        <f t="shared" si="214"/>
        <v>734141487.55541682</v>
      </c>
      <c r="J519" s="4">
        <f t="shared" si="215"/>
        <v>552468018.23175108</v>
      </c>
      <c r="K519" s="4">
        <f t="shared" si="216"/>
        <v>406918987.41786134</v>
      </c>
      <c r="L519" s="4">
        <f t="shared" si="217"/>
        <v>299858053.26087624</v>
      </c>
      <c r="M519" s="4">
        <f t="shared" si="218"/>
        <v>223103596.43817699</v>
      </c>
      <c r="N519" s="4">
        <f t="shared" si="219"/>
        <v>168195665.88619882</v>
      </c>
      <c r="O519" s="4">
        <f t="shared" si="220"/>
        <v>128607514.43873517</v>
      </c>
      <c r="P519" s="4">
        <f t="shared" si="221"/>
        <v>99719857.423595414</v>
      </c>
      <c r="Q519" s="4">
        <f t="shared" si="222"/>
        <v>78353616.406068012</v>
      </c>
      <c r="R519" s="4">
        <f t="shared" si="223"/>
        <v>62332012.909785196</v>
      </c>
      <c r="S519" s="4">
        <f t="shared" si="224"/>
        <v>50156923.314042971</v>
      </c>
    </row>
    <row r="520" spans="1:19">
      <c r="A520" s="14">
        <f t="shared" si="207"/>
        <v>0.694174305874108</v>
      </c>
      <c r="B520" s="16">
        <f t="shared" si="208"/>
        <v>14653.784233820163</v>
      </c>
      <c r="C520" s="4"/>
      <c r="D520" s="4">
        <f t="shared" si="209"/>
        <v>2653.3502230387771</v>
      </c>
      <c r="E520" s="4">
        <f t="shared" si="210"/>
        <v>8083906.6130679231</v>
      </c>
      <c r="F520" s="4">
        <f t="shared" si="211"/>
        <v>64232635.231372096</v>
      </c>
      <c r="G520" s="4">
        <f t="shared" si="212"/>
        <v>102741069.44440369</v>
      </c>
      <c r="H520" s="4">
        <f t="shared" si="213"/>
        <v>97654621.47623077</v>
      </c>
      <c r="I520" s="4">
        <f t="shared" si="214"/>
        <v>77225759.768269181</v>
      </c>
      <c r="J520" s="4">
        <f t="shared" si="215"/>
        <v>57329088.977804236</v>
      </c>
      <c r="K520" s="4">
        <f t="shared" si="216"/>
        <v>41888386.146376148</v>
      </c>
      <c r="L520" s="4">
        <f t="shared" si="217"/>
        <v>30714531.468343031</v>
      </c>
      <c r="M520" s="4">
        <f t="shared" si="218"/>
        <v>22779315.115426037</v>
      </c>
      <c r="N520" s="4">
        <f t="shared" si="219"/>
        <v>17136250.707074519</v>
      </c>
      <c r="O520" s="4">
        <f t="shared" si="220"/>
        <v>13083497.101793604</v>
      </c>
      <c r="P520" s="4">
        <f t="shared" si="221"/>
        <v>10134066.711840818</v>
      </c>
      <c r="Q520" s="4">
        <f t="shared" si="222"/>
        <v>7956674.4272012105</v>
      </c>
      <c r="R520" s="4">
        <f t="shared" si="223"/>
        <v>6326163.9157650359</v>
      </c>
      <c r="S520" s="4">
        <f t="shared" si="224"/>
        <v>5088355.8724676846</v>
      </c>
    </row>
    <row r="521" spans="1:19">
      <c r="A521" s="14">
        <f t="shared" si="207"/>
        <v>0.70895006849197251</v>
      </c>
      <c r="B521" s="16">
        <f t="shared" si="208"/>
        <v>53862.558264852487</v>
      </c>
      <c r="C521" s="4"/>
      <c r="D521" s="4">
        <f t="shared" si="209"/>
        <v>101931.72779349668</v>
      </c>
      <c r="E521" s="4">
        <f t="shared" si="210"/>
        <v>149754569.45388302</v>
      </c>
      <c r="F521" s="4">
        <f t="shared" si="211"/>
        <v>943236878.73965549</v>
      </c>
      <c r="G521" s="4">
        <f t="shared" si="212"/>
        <v>1376195327.6662865</v>
      </c>
      <c r="H521" s="4">
        <f t="shared" si="213"/>
        <v>1254079505.599699</v>
      </c>
      <c r="I521" s="4">
        <f t="shared" si="214"/>
        <v>970649487.8781842</v>
      </c>
      <c r="J521" s="4">
        <f t="shared" si="215"/>
        <v>712062141.52908361</v>
      </c>
      <c r="K521" s="4">
        <f t="shared" si="216"/>
        <v>516654280.01358676</v>
      </c>
      <c r="L521" s="4">
        <f t="shared" si="217"/>
        <v>377197661.06884044</v>
      </c>
      <c r="M521" s="4">
        <f t="shared" si="218"/>
        <v>278965267.12305599</v>
      </c>
      <c r="N521" s="4">
        <f t="shared" si="219"/>
        <v>209465085.02070329</v>
      </c>
      <c r="O521" s="4">
        <f t="shared" si="220"/>
        <v>159719722.29171452</v>
      </c>
      <c r="P521" s="4">
        <f t="shared" si="221"/>
        <v>123600825.37955785</v>
      </c>
      <c r="Q521" s="4">
        <f t="shared" si="222"/>
        <v>96979919.853388608</v>
      </c>
      <c r="R521" s="4">
        <f t="shared" si="223"/>
        <v>77068793.502820402</v>
      </c>
      <c r="S521" s="4">
        <f t="shared" si="224"/>
        <v>61966402.804108478</v>
      </c>
    </row>
    <row r="522" spans="1:19">
      <c r="A522" s="14">
        <f t="shared" si="207"/>
        <v>0.72329237533129453</v>
      </c>
      <c r="B522" s="16">
        <f t="shared" si="208"/>
        <v>5148.6268929638409</v>
      </c>
      <c r="C522" s="4"/>
      <c r="D522" s="4">
        <f t="shared" si="209"/>
        <v>2307.78477110822</v>
      </c>
      <c r="E522" s="4">
        <f t="shared" si="210"/>
        <v>1789888.6203031077</v>
      </c>
      <c r="F522" s="4">
        <f t="shared" si="211"/>
        <v>9198053.9343522005</v>
      </c>
      <c r="G522" s="4">
        <f t="shared" si="212"/>
        <v>12381756.185233487</v>
      </c>
      <c r="H522" s="4">
        <f t="shared" si="213"/>
        <v>10874151.66418515</v>
      </c>
      <c r="I522" s="4">
        <f t="shared" si="214"/>
        <v>8259599.9840454208</v>
      </c>
      <c r="J522" s="4">
        <f t="shared" si="215"/>
        <v>5996491.6819626242</v>
      </c>
      <c r="K522" s="4">
        <f t="shared" si="216"/>
        <v>4324339.7259994661</v>
      </c>
      <c r="L522" s="4">
        <f t="shared" si="217"/>
        <v>3145147.1375267506</v>
      </c>
      <c r="M522" s="4">
        <f t="shared" si="218"/>
        <v>2320370.6887608976</v>
      </c>
      <c r="N522" s="4">
        <f t="shared" si="219"/>
        <v>1739427.0965123626</v>
      </c>
      <c r="O522" s="4">
        <f t="shared" si="220"/>
        <v>1324834.5704631379</v>
      </c>
      <c r="P522" s="4">
        <f t="shared" si="221"/>
        <v>1024416.7528828183</v>
      </c>
      <c r="Q522" s="4">
        <f t="shared" si="222"/>
        <v>803314.14241927688</v>
      </c>
      <c r="R522" s="4">
        <f t="shared" si="223"/>
        <v>638111.19878175249</v>
      </c>
      <c r="S522" s="4">
        <f t="shared" si="224"/>
        <v>512902.19115473598</v>
      </c>
    </row>
    <row r="523" spans="1:19">
      <c r="A523" s="14">
        <f t="shared" si="207"/>
        <v>0.73720122639207442</v>
      </c>
      <c r="B523" s="16">
        <f t="shared" si="208"/>
        <v>28911.520245104646</v>
      </c>
      <c r="C523" s="4"/>
      <c r="D523" s="4">
        <f t="shared" si="209"/>
        <v>160485.11448428314</v>
      </c>
      <c r="E523" s="4">
        <f t="shared" si="210"/>
        <v>70967088.320607767</v>
      </c>
      <c r="F523" s="4">
        <f t="shared" si="211"/>
        <v>304933306.05829138</v>
      </c>
      <c r="G523" s="4">
        <f t="shared" si="212"/>
        <v>382412778.3808161</v>
      </c>
      <c r="H523" s="4">
        <f t="shared" si="213"/>
        <v>325121371.86567402</v>
      </c>
      <c r="I523" s="4">
        <f t="shared" si="214"/>
        <v>242895993.82605755</v>
      </c>
      <c r="J523" s="4">
        <f t="shared" si="215"/>
        <v>174737313.87096071</v>
      </c>
      <c r="K523" s="4">
        <f t="shared" si="216"/>
        <v>125334068.3624858</v>
      </c>
      <c r="L523" s="4">
        <f t="shared" si="217"/>
        <v>90853374.276228786</v>
      </c>
      <c r="M523" s="4">
        <f t="shared" si="218"/>
        <v>66883813.288998313</v>
      </c>
      <c r="N523" s="4">
        <f t="shared" si="219"/>
        <v>50066025.087987997</v>
      </c>
      <c r="O523" s="4">
        <f t="shared" si="220"/>
        <v>38094850.563148201</v>
      </c>
      <c r="P523" s="4">
        <f t="shared" si="221"/>
        <v>29435769.955905925</v>
      </c>
      <c r="Q523" s="4">
        <f t="shared" si="222"/>
        <v>23070805.751703348</v>
      </c>
      <c r="R523" s="4">
        <f t="shared" si="223"/>
        <v>18319360.867137779</v>
      </c>
      <c r="S523" s="4">
        <f t="shared" si="224"/>
        <v>14720609.167367157</v>
      </c>
    </row>
    <row r="524" spans="1:19">
      <c r="A524" s="14">
        <f t="shared" si="207"/>
        <v>0.75067662167431193</v>
      </c>
      <c r="B524" s="16">
        <f t="shared" si="208"/>
        <v>7128.8680056422409</v>
      </c>
      <c r="C524" s="4"/>
      <c r="D524" s="4">
        <f t="shared" si="209"/>
        <v>19487.761233665755</v>
      </c>
      <c r="E524" s="4">
        <f t="shared" si="210"/>
        <v>5247568.5347704822</v>
      </c>
      <c r="F524" s="4">
        <f t="shared" si="211"/>
        <v>19252540.789549824</v>
      </c>
      <c r="G524" s="4">
        <f t="shared" si="212"/>
        <v>22680875.317294147</v>
      </c>
      <c r="H524" s="4">
        <f t="shared" si="213"/>
        <v>18738056.837884814</v>
      </c>
      <c r="I524" s="4">
        <f t="shared" si="214"/>
        <v>13795983.395223467</v>
      </c>
      <c r="J524" s="4">
        <f t="shared" si="215"/>
        <v>9844879.9453272168</v>
      </c>
      <c r="K524" s="4">
        <f t="shared" si="216"/>
        <v>7027952.4109700359</v>
      </c>
      <c r="L524" s="4">
        <f t="shared" si="217"/>
        <v>5079503.4302990176</v>
      </c>
      <c r="M524" s="4">
        <f t="shared" si="218"/>
        <v>3732282.2119580647</v>
      </c>
      <c r="N524" s="4">
        <f t="shared" si="219"/>
        <v>2790250.5765193887</v>
      </c>
      <c r="O524" s="4">
        <f t="shared" si="220"/>
        <v>2121215.2580195596</v>
      </c>
      <c r="P524" s="4">
        <f t="shared" si="221"/>
        <v>1638037.3709277438</v>
      </c>
      <c r="Q524" s="4">
        <f t="shared" si="222"/>
        <v>1283263.1443337165</v>
      </c>
      <c r="R524" s="4">
        <f t="shared" si="223"/>
        <v>1018635.9938481712</v>
      </c>
      <c r="S524" s="4">
        <f t="shared" si="224"/>
        <v>818325.59457024827</v>
      </c>
    </row>
    <row r="525" spans="1:19">
      <c r="A525" s="14">
        <f t="shared" si="207"/>
        <v>0.76371856117800707</v>
      </c>
      <c r="B525" s="16">
        <f t="shared" si="208"/>
        <v>71288.68005642241</v>
      </c>
      <c r="C525" s="4"/>
      <c r="D525" s="4">
        <f t="shared" si="209"/>
        <v>3575873.0718111345</v>
      </c>
      <c r="E525" s="4">
        <f t="shared" si="210"/>
        <v>620461864.22794342</v>
      </c>
      <c r="F525" s="4">
        <f t="shared" si="211"/>
        <v>1979023290.0434909</v>
      </c>
      <c r="G525" s="4">
        <f t="shared" si="212"/>
        <v>2205785068.1374378</v>
      </c>
      <c r="H525" s="4">
        <f t="shared" si="213"/>
        <v>1776637874.9448066</v>
      </c>
      <c r="I525" s="4">
        <f t="shared" si="214"/>
        <v>1291231043.8777075</v>
      </c>
      <c r="J525" s="4">
        <f t="shared" si="215"/>
        <v>914858881.2829088</v>
      </c>
      <c r="K525" s="4">
        <f t="shared" si="216"/>
        <v>650343589.89395034</v>
      </c>
      <c r="L525" s="4">
        <f t="shared" si="217"/>
        <v>468815236.24914879</v>
      </c>
      <c r="M525" s="4">
        <f t="shared" si="218"/>
        <v>343892301.0520305</v>
      </c>
      <c r="N525" s="4">
        <f t="shared" si="219"/>
        <v>256803490.86221573</v>
      </c>
      <c r="O525" s="4">
        <f t="shared" si="220"/>
        <v>195076226.45760679</v>
      </c>
      <c r="P525" s="4">
        <f t="shared" si="221"/>
        <v>150558104.83472955</v>
      </c>
      <c r="Q525" s="4">
        <f t="shared" si="222"/>
        <v>117902467.20926522</v>
      </c>
      <c r="R525" s="4">
        <f t="shared" si="223"/>
        <v>93561759.335972473</v>
      </c>
      <c r="S525" s="4">
        <f t="shared" si="224"/>
        <v>75146628.813411325</v>
      </c>
    </row>
    <row r="526" spans="1:19">
      <c r="A526" s="14">
        <f t="shared" si="207"/>
        <v>0.77632704490316007</v>
      </c>
      <c r="B526" s="16">
        <f t="shared" si="208"/>
        <v>13465.639566213122</v>
      </c>
      <c r="C526" s="4"/>
      <c r="D526" s="4">
        <f t="shared" si="209"/>
        <v>217673.14803918698</v>
      </c>
      <c r="E526" s="4">
        <f t="shared" si="210"/>
        <v>25555666.776422165</v>
      </c>
      <c r="F526" s="4">
        <f t="shared" si="211"/>
        <v>71975644.990740329</v>
      </c>
      <c r="G526" s="4">
        <f t="shared" si="212"/>
        <v>76368164.122101277</v>
      </c>
      <c r="H526" s="4">
        <f t="shared" si="213"/>
        <v>60137424.135357797</v>
      </c>
      <c r="I526" s="4">
        <f t="shared" si="214"/>
        <v>43206764.310296051</v>
      </c>
      <c r="J526" s="4">
        <f t="shared" si="215"/>
        <v>30418630.791863795</v>
      </c>
      <c r="K526" s="4">
        <f t="shared" si="216"/>
        <v>21542799.045597773</v>
      </c>
      <c r="L526" s="4">
        <f t="shared" si="217"/>
        <v>15493637.084478084</v>
      </c>
      <c r="M526" s="4">
        <f t="shared" si="218"/>
        <v>11348097.043800654</v>
      </c>
      <c r="N526" s="4">
        <f t="shared" si="219"/>
        <v>8465755.8034373764</v>
      </c>
      <c r="O526" s="4">
        <f t="shared" si="220"/>
        <v>6426412.889911484</v>
      </c>
      <c r="P526" s="4">
        <f t="shared" si="221"/>
        <v>4957420.3005085597</v>
      </c>
      <c r="Q526" s="4">
        <f t="shared" si="222"/>
        <v>3880793.8910244396</v>
      </c>
      <c r="R526" s="4">
        <f t="shared" si="223"/>
        <v>3078806.9564695871</v>
      </c>
      <c r="S526" s="4">
        <f t="shared" si="224"/>
        <v>2472340.3478128472</v>
      </c>
    </row>
    <row r="527" spans="1:19">
      <c r="A527" s="14">
        <f t="shared" si="207"/>
        <v>0.78850207284977059</v>
      </c>
      <c r="B527" s="16">
        <f t="shared" si="208"/>
        <v>39208.774031032328</v>
      </c>
      <c r="C527" s="4"/>
      <c r="D527" s="4">
        <f t="shared" si="209"/>
        <v>2957095.302736802</v>
      </c>
      <c r="E527" s="4">
        <f t="shared" si="210"/>
        <v>245076913.69644409</v>
      </c>
      <c r="F527" s="4">
        <f t="shared" si="211"/>
        <v>617768558.90216851</v>
      </c>
      <c r="G527" s="4">
        <f t="shared" si="212"/>
        <v>627317196.13982332</v>
      </c>
      <c r="H527" s="4">
        <f t="shared" si="213"/>
        <v>484150032.1018762</v>
      </c>
      <c r="I527" s="4">
        <f t="shared" si="214"/>
        <v>344295234.214037</v>
      </c>
      <c r="J527" s="4">
        <f t="shared" si="215"/>
        <v>241021825.24624023</v>
      </c>
      <c r="K527" s="4">
        <f t="shared" si="216"/>
        <v>170125333.04019305</v>
      </c>
      <c r="L527" s="4">
        <f t="shared" si="217"/>
        <v>122101766.49967955</v>
      </c>
      <c r="M527" s="4">
        <f t="shared" si="218"/>
        <v>89312278.778777093</v>
      </c>
      <c r="N527" s="4">
        <f t="shared" si="219"/>
        <v>66567978.608925432</v>
      </c>
      <c r="O527" s="4">
        <f t="shared" si="220"/>
        <v>50501040.651213452</v>
      </c>
      <c r="P527" s="4">
        <f t="shared" si="221"/>
        <v>38940169.636878617</v>
      </c>
      <c r="Q527" s="4">
        <f t="shared" si="222"/>
        <v>30473718.955952678</v>
      </c>
      <c r="R527" s="4">
        <f t="shared" si="223"/>
        <v>24170523.617194947</v>
      </c>
      <c r="S527" s="4">
        <f t="shared" si="224"/>
        <v>19405989.308224257</v>
      </c>
    </row>
    <row r="528" spans="1:19">
      <c r="A528" s="14">
        <f t="shared" si="207"/>
        <v>0.80024364501783896</v>
      </c>
      <c r="B528" s="16">
        <f t="shared" si="208"/>
        <v>10297.253785927682</v>
      </c>
      <c r="C528" s="4"/>
      <c r="D528" s="4">
        <f t="shared" si="209"/>
        <v>309515.6785859181</v>
      </c>
      <c r="E528" s="4">
        <f t="shared" si="210"/>
        <v>18789544.340248678</v>
      </c>
      <c r="F528" s="4">
        <f t="shared" si="211"/>
        <v>42891808.734631769</v>
      </c>
      <c r="G528" s="4">
        <f t="shared" si="212"/>
        <v>41878635.654340848</v>
      </c>
      <c r="H528" s="4">
        <f t="shared" si="213"/>
        <v>31744798.261266045</v>
      </c>
      <c r="I528" s="4">
        <f t="shared" si="214"/>
        <v>22368679.8279838</v>
      </c>
      <c r="J528" s="4">
        <f t="shared" si="215"/>
        <v>15579888.520464011</v>
      </c>
      <c r="K528" s="4">
        <f t="shared" si="216"/>
        <v>10964299.495290393</v>
      </c>
      <c r="L528" s="4">
        <f t="shared" si="217"/>
        <v>7854722.3042366439</v>
      </c>
      <c r="M528" s="4">
        <f t="shared" si="218"/>
        <v>5738536.9753249018</v>
      </c>
      <c r="N528" s="4">
        <f t="shared" si="219"/>
        <v>4273739.9468303388</v>
      </c>
      <c r="O528" s="4">
        <f t="shared" si="220"/>
        <v>3240436.6703872671</v>
      </c>
      <c r="P528" s="4">
        <f t="shared" si="221"/>
        <v>2497649.8624569075</v>
      </c>
      <c r="Q528" s="4">
        <f t="shared" si="222"/>
        <v>1954053.7718667539</v>
      </c>
      <c r="R528" s="4">
        <f t="shared" si="223"/>
        <v>1549553.4929981404</v>
      </c>
      <c r="S528" s="4">
        <f t="shared" si="224"/>
        <v>1243908.1179326863</v>
      </c>
    </row>
    <row r="529" spans="1:19">
      <c r="A529" s="14">
        <f t="shared" si="207"/>
        <v>0.81155176140736485</v>
      </c>
      <c r="B529" s="16">
        <f t="shared" si="208"/>
        <v>53070.461819781121</v>
      </c>
      <c r="C529" s="4"/>
      <c r="D529" s="4">
        <f t="shared" si="209"/>
        <v>11900526.784317857</v>
      </c>
      <c r="E529" s="4">
        <f t="shared" si="210"/>
        <v>546561271.51724517</v>
      </c>
      <c r="F529" s="4">
        <f t="shared" si="211"/>
        <v>1141575252.7581794</v>
      </c>
      <c r="G529" s="4">
        <f t="shared" si="212"/>
        <v>1076092569.3415399</v>
      </c>
      <c r="H529" s="4">
        <f t="shared" si="213"/>
        <v>802654052.09355855</v>
      </c>
      <c r="I529" s="4">
        <f t="shared" si="214"/>
        <v>560953202.11108804</v>
      </c>
      <c r="J529" s="4">
        <f t="shared" si="215"/>
        <v>388935778.37547362</v>
      </c>
      <c r="K529" s="4">
        <f t="shared" si="216"/>
        <v>272981351.88878721</v>
      </c>
      <c r="L529" s="4">
        <f t="shared" si="217"/>
        <v>195237534.90616801</v>
      </c>
      <c r="M529" s="4">
        <f t="shared" si="218"/>
        <v>142484847.26921335</v>
      </c>
      <c r="N529" s="4">
        <f t="shared" si="219"/>
        <v>106038693.58317676</v>
      </c>
      <c r="O529" s="4">
        <f t="shared" si="220"/>
        <v>80360971.568933293</v>
      </c>
      <c r="P529" s="4">
        <f t="shared" si="221"/>
        <v>61918625.435625054</v>
      </c>
      <c r="Q529" s="4">
        <f t="shared" si="222"/>
        <v>48430208.320622124</v>
      </c>
      <c r="R529" s="4">
        <f t="shared" si="223"/>
        <v>38397704.800658777</v>
      </c>
      <c r="S529" s="4">
        <f t="shared" si="224"/>
        <v>30819533.211865198</v>
      </c>
    </row>
    <row r="530" spans="1:19" ht="17.25" thickBot="1">
      <c r="A530" s="14">
        <f t="shared" si="207"/>
        <v>0.82242642201834859</v>
      </c>
      <c r="B530" s="16">
        <f t="shared" si="208"/>
        <v>45149.497369067518</v>
      </c>
      <c r="C530" s="4"/>
      <c r="D530" s="4">
        <f t="shared" si="209"/>
        <v>11964206.368140532</v>
      </c>
      <c r="E530" s="4">
        <f t="shared" si="210"/>
        <v>427700586.80175781</v>
      </c>
      <c r="F530" s="4">
        <f t="shared" si="211"/>
        <v>824793095.30110097</v>
      </c>
      <c r="G530" s="4">
        <f t="shared" si="212"/>
        <v>753308884.9677918</v>
      </c>
      <c r="H530" s="4">
        <f t="shared" si="213"/>
        <v>553813951.5659318</v>
      </c>
      <c r="I530" s="4">
        <f t="shared" si="214"/>
        <v>384199012.35593611</v>
      </c>
      <c r="J530" s="4">
        <f t="shared" si="215"/>
        <v>265299094.38098183</v>
      </c>
      <c r="K530" s="4">
        <f t="shared" si="216"/>
        <v>185758084.71827391</v>
      </c>
      <c r="L530" s="4">
        <f t="shared" si="217"/>
        <v>132657486.8746347</v>
      </c>
      <c r="M530" s="4">
        <f t="shared" si="218"/>
        <v>96720720.247553557</v>
      </c>
      <c r="N530" s="4">
        <f t="shared" si="219"/>
        <v>71934246.136438668</v>
      </c>
      <c r="O530" s="4">
        <f t="shared" si="220"/>
        <v>54490869.608467437</v>
      </c>
      <c r="P530" s="4">
        <f t="shared" si="221"/>
        <v>41972366.050317384</v>
      </c>
      <c r="Q530" s="4">
        <f t="shared" si="222"/>
        <v>32821600.695917144</v>
      </c>
      <c r="R530" s="4">
        <f t="shared" si="223"/>
        <v>26018114.319041945</v>
      </c>
      <c r="S530" s="4">
        <f t="shared" si="224"/>
        <v>20880547.394647576</v>
      </c>
    </row>
    <row r="531" spans="1:19" ht="17.25" thickBot="1">
      <c r="A531" s="6"/>
      <c r="B531" s="7"/>
      <c r="C531" s="7" t="s">
        <v>23</v>
      </c>
      <c r="D531" s="15">
        <f>SUM(D490:D530)</f>
        <v>31219377.991438605</v>
      </c>
      <c r="E531" s="15">
        <f t="shared" ref="E531:R531" si="225">SUM(E490:E530)</f>
        <v>2185151956.6443653</v>
      </c>
      <c r="F531" s="15">
        <f t="shared" si="225"/>
        <v>7086314988.6576004</v>
      </c>
      <c r="G531" s="15">
        <f t="shared" si="225"/>
        <v>10922178244.544842</v>
      </c>
      <c r="H531" s="15">
        <f t="shared" si="225"/>
        <v>16875017190.81881</v>
      </c>
      <c r="I531" s="15">
        <f t="shared" si="225"/>
        <v>29933105256.671143</v>
      </c>
      <c r="J531" s="15">
        <f t="shared" si="225"/>
        <v>52340212024.784851</v>
      </c>
      <c r="K531" s="15">
        <f t="shared" si="225"/>
        <v>86432886052.912598</v>
      </c>
      <c r="L531" s="15">
        <f t="shared" si="225"/>
        <v>137514848179.59247</v>
      </c>
      <c r="M531" s="15">
        <f t="shared" si="225"/>
        <v>211845119042.21548</v>
      </c>
      <c r="N531" s="15">
        <f t="shared" si="225"/>
        <v>312142302342.92584</v>
      </c>
      <c r="O531" s="15">
        <f t="shared" si="225"/>
        <v>435336441966.4082</v>
      </c>
      <c r="P531" s="15">
        <f t="shared" si="225"/>
        <v>573468206834.55139</v>
      </c>
      <c r="Q531" s="15">
        <f t="shared" si="225"/>
        <v>715797542055.19678</v>
      </c>
      <c r="R531" s="15">
        <f t="shared" si="225"/>
        <v>851194515376.20801</v>
      </c>
      <c r="S531" s="20">
        <f>SUM(S490:S530)</f>
        <v>970066008874.82715</v>
      </c>
    </row>
    <row r="532" spans="1:19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>
      <c r="A534" s="14">
        <f>A490</f>
        <v>4.9344490316004082E-2</v>
      </c>
      <c r="B534" s="16">
        <f>B490</f>
        <v>22970.796907069445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4.6573653531186341E-298</v>
      </c>
    </row>
    <row r="535" spans="1:19">
      <c r="A535" s="14">
        <f t="shared" ref="A535:A574" si="226">A491</f>
        <v>7.7123926290137618E-2</v>
      </c>
      <c r="B535" s="16">
        <f t="shared" ref="B535:B574" si="227">B491</f>
        <v>44753.449146531842</v>
      </c>
      <c r="C535" s="4"/>
      <c r="D535" s="4">
        <f t="shared" ref="D535:D574" si="228">$B$4*(B535^2)*($D$532^2*(2*PI())^4*A535^-5/4/PI()/$D$5^4*EXP((-1/PI())*(2*PI()/$D$5)^4*A535^-4))</f>
        <v>0</v>
      </c>
      <c r="E535" s="4">
        <f t="shared" ref="E535:E574" si="229">$B$4*(B535^2)*($D$532^2*(2*PI())^4*A535^-5/4/PI()/$E$5^4*EXP((-1/PI())*(2*PI()/$E$5)^4*A535^-4))</f>
        <v>0</v>
      </c>
      <c r="F535" s="4">
        <f t="shared" ref="F535:F574" si="230">$B$4*(B535^2)*($D$532^2*(2*PI())^4*A535^-5/4/PI()/$F$5^4*EXP((-1/PI())*(2*PI()/$F$5)^4*A535^-4))</f>
        <v>0</v>
      </c>
      <c r="G535" s="4">
        <f t="shared" ref="G535:G574" si="231">$B$4*(B535^2)*($D$532^2*(2*PI())^4*A535^-5/4/PI()/$G$5^4*EXP((-1/PI())*(2*PI()/$G$5)^4*A535^-4))</f>
        <v>0</v>
      </c>
      <c r="H535" s="4">
        <f t="shared" ref="H535:H574" si="232">$B$4*(B535^2)*($D$532^2*(2*PI())^4*A535^-5/4/PI()/$H$5^4*EXP((-1/PI())*(2*PI()/$H$5)^4*A535^-4))</f>
        <v>0</v>
      </c>
      <c r="I535" s="4">
        <f t="shared" ref="I535:I574" si="233">$B$4*(B535^2)*($D$532^2*(2*PI())^4*A535^-5/4/PI()/$I$5^4*EXP((-1/PI())*(2*PI()/$I$5)^4*A535^-4))</f>
        <v>0</v>
      </c>
      <c r="J535" s="4">
        <f t="shared" ref="J535:J574" si="234">$B$4*(B535^2)*($D$532^2*(2*PI())^4*A535^-5/4/PI()/$J$5^4*EXP((-1/PI())*(2*PI()/$J$5)^4*A535^-4))</f>
        <v>0</v>
      </c>
      <c r="K535" s="4">
        <f t="shared" ref="K535:K574" si="235">$B$4*(B535^2)*($D$532^2*(2*PI())^4*A535^-5/4/PI()/$K$5^4*EXP((-1/PI())*(2*PI()/$K$5)^4*A535^-4))</f>
        <v>0</v>
      </c>
      <c r="L535" s="4">
        <f t="shared" ref="L535:L574" si="236">$B$4*(B535^2)*($D$532^2*(2*PI())^4*A535^-5/4/PI()/$L$5^4*EXP((-1/PI())*(2*PI()/$L$5)^4*A535^-4))</f>
        <v>0</v>
      </c>
      <c r="M535" s="4">
        <f t="shared" ref="M535:M574" si="237">$B$4*(B535^2)*($D$532^2*(2*PI())^4*A535^-5/4/PI()/$M$5^4*EXP((-1/PI())*(2*PI()/$M$5)^4*A535^-4))</f>
        <v>5.9450086638152183E-237</v>
      </c>
      <c r="N535" s="4">
        <f t="shared" ref="N535:N574" si="238">$B$4*(B535^2)*($D$532^2*(2*PI())^4*A535^-5/4/PI()/$N$5^4*EXP((-1/PI())*(2*PI()/$N$5)^4*A535^-4))</f>
        <v>5.4110011727525687E-171</v>
      </c>
      <c r="O535" s="4">
        <f t="shared" ref="O535:O574" si="239">$B$4*(B535^2)*($D$532^2*(2*PI())^4*A535^-5/4/PI()/$O$5^4*EXP((-1/PI())*(2*PI()/$O$5)^4*A535^-4))</f>
        <v>1.5508727203907296E-125</v>
      </c>
      <c r="P535" s="4">
        <f t="shared" ref="P535:P574" si="240">$B$4*(B535^2)*($D$532^2*(2*PI())^4*A535^-5/4/PI()/$P$5^4*EXP((-1/PI())*(2*PI()/$P$5)^4*A535^-4))</f>
        <v>2.1430280541753919E-93</v>
      </c>
      <c r="Q535" s="4">
        <f t="shared" ref="Q535:Q574" si="241">$B$4*(B535^2)*($D$532^2*(2*PI())^4*A535^-5/4/PI()/$Q$5^4*EXP((-1/PI())*(2*PI()/$Q$5)^4*A535^-4))</f>
        <v>3.6863895144848459E-70</v>
      </c>
      <c r="R535" s="4">
        <f t="shared" ref="R535:R574" si="242">$B$4*(B535^2)*($D$532^2*(2*PI())^4*A535^-5/4/PI()/$R$5^4*EXP((-1/PI())*(2*PI()/$R$5)^4*A535^-4))</f>
        <v>4.9503909823967049E-53</v>
      </c>
      <c r="S535" s="4">
        <f t="shared" ref="S535:S574" si="243">$B$4*(B535^2)*($D$532^2*(2*PI())^4*A535^-5/4/PI()/$S$5^4*EXP((-1/PI())*(2*PI()/$S$5)^4*A535^-4))</f>
        <v>3.4609228178331366E-40</v>
      </c>
    </row>
    <row r="536" spans="1:19">
      <c r="A536" s="14">
        <f t="shared" si="226"/>
        <v>0.10446990648572885</v>
      </c>
      <c r="B536" s="16">
        <f t="shared" si="227"/>
        <v>83566.174955028502</v>
      </c>
      <c r="C536" s="4"/>
      <c r="D536" s="4">
        <f t="shared" si="228"/>
        <v>0</v>
      </c>
      <c r="E536" s="4">
        <f t="shared" si="229"/>
        <v>0</v>
      </c>
      <c r="F536" s="4">
        <f t="shared" si="230"/>
        <v>0</v>
      </c>
      <c r="G536" s="4">
        <f t="shared" si="231"/>
        <v>0</v>
      </c>
      <c r="H536" s="4">
        <f t="shared" si="232"/>
        <v>0</v>
      </c>
      <c r="I536" s="4">
        <f t="shared" si="233"/>
        <v>0</v>
      </c>
      <c r="J536" s="4">
        <f t="shared" si="234"/>
        <v>3.1392237794052189E-209</v>
      </c>
      <c r="K536" s="4">
        <f t="shared" si="235"/>
        <v>3.8501521310480485E-136</v>
      </c>
      <c r="L536" s="4">
        <f t="shared" si="236"/>
        <v>6.5915505819306854E-91</v>
      </c>
      <c r="M536" s="4">
        <f t="shared" si="237"/>
        <v>1.0099951402989841E-61</v>
      </c>
      <c r="N536" s="4">
        <f t="shared" si="238"/>
        <v>3.1753031087715687E-42</v>
      </c>
      <c r="O536" s="4">
        <f t="shared" si="239"/>
        <v>8.2496105263087716E-29</v>
      </c>
      <c r="P536" s="4">
        <f t="shared" si="240"/>
        <v>2.4070178419625989E-19</v>
      </c>
      <c r="Q536" s="4">
        <f t="shared" si="241"/>
        <v>1.6093676062631338E-12</v>
      </c>
      <c r="R536" s="4">
        <f t="shared" si="242"/>
        <v>1.6681682944746E-7</v>
      </c>
      <c r="S536" s="4">
        <f t="shared" si="243"/>
        <v>9.322234011481938E-4</v>
      </c>
    </row>
    <row r="537" spans="1:19">
      <c r="A537" s="14">
        <f t="shared" si="226"/>
        <v>0.13138243090277779</v>
      </c>
      <c r="B537" s="16">
        <f t="shared" si="227"/>
        <v>144161.55300298752</v>
      </c>
      <c r="C537" s="4"/>
      <c r="D537" s="4">
        <f t="shared" si="228"/>
        <v>0</v>
      </c>
      <c r="E537" s="4">
        <f t="shared" si="229"/>
        <v>0</v>
      </c>
      <c r="F537" s="4">
        <f t="shared" si="230"/>
        <v>0</v>
      </c>
      <c r="G537" s="4">
        <f t="shared" si="231"/>
        <v>0</v>
      </c>
      <c r="H537" s="4">
        <f t="shared" si="232"/>
        <v>2.6130971577290846E-215</v>
      </c>
      <c r="I537" s="4">
        <f t="shared" si="233"/>
        <v>1.6334649001674948E-125</v>
      </c>
      <c r="J537" s="4">
        <f t="shared" si="234"/>
        <v>5.8365589202029131E-76</v>
      </c>
      <c r="K537" s="4">
        <f t="shared" si="235"/>
        <v>7.600089230901263E-47</v>
      </c>
      <c r="L537" s="4">
        <f t="shared" si="236"/>
        <v>7.3992854472133543E-29</v>
      </c>
      <c r="M537" s="4">
        <f t="shared" si="237"/>
        <v>2.817179220815421E-17</v>
      </c>
      <c r="N537" s="4">
        <f t="shared" si="238"/>
        <v>1.4593758761577692E-9</v>
      </c>
      <c r="O537" s="4">
        <f t="shared" si="239"/>
        <v>2.8346426608780309E-4</v>
      </c>
      <c r="P537" s="4">
        <f t="shared" si="240"/>
        <v>1.4684131396570039</v>
      </c>
      <c r="Q537" s="4">
        <f t="shared" si="241"/>
        <v>676.38391573067031</v>
      </c>
      <c r="R537" s="4">
        <f t="shared" si="242"/>
        <v>59421.80632946096</v>
      </c>
      <c r="S537" s="4">
        <f t="shared" si="243"/>
        <v>1637088.9737705335</v>
      </c>
    </row>
    <row r="538" spans="1:19">
      <c r="A538" s="14">
        <f t="shared" si="226"/>
        <v>0.15786149954128442</v>
      </c>
      <c r="B538" s="16">
        <f t="shared" si="227"/>
        <v>257827.39287072769</v>
      </c>
      <c r="C538" s="4"/>
      <c r="D538" s="4">
        <f t="shared" si="228"/>
        <v>0</v>
      </c>
      <c r="E538" s="4">
        <f t="shared" si="229"/>
        <v>0</v>
      </c>
      <c r="F538" s="4">
        <f t="shared" si="230"/>
        <v>0</v>
      </c>
      <c r="G538" s="4">
        <f t="shared" si="231"/>
        <v>9.0309591446707132E-181</v>
      </c>
      <c r="H538" s="4">
        <f t="shared" si="232"/>
        <v>2.5897918188867504E-96</v>
      </c>
      <c r="I538" s="4">
        <f t="shared" si="233"/>
        <v>2.4136178254980652E-53</v>
      </c>
      <c r="J538" s="4">
        <f t="shared" si="234"/>
        <v>1.1398051629785161E-29</v>
      </c>
      <c r="K538" s="4">
        <f t="shared" si="235"/>
        <v>8.6116290562039852E-16</v>
      </c>
      <c r="L538" s="4">
        <f t="shared" si="236"/>
        <v>3.0435209857017243E-7</v>
      </c>
      <c r="M538" s="4">
        <f t="shared" si="237"/>
        <v>9.2087972436638535E-2</v>
      </c>
      <c r="N538" s="4">
        <f t="shared" si="238"/>
        <v>394.33265721713849</v>
      </c>
      <c r="O538" s="4">
        <f t="shared" si="239"/>
        <v>117093.43003831204</v>
      </c>
      <c r="P538" s="4">
        <f t="shared" si="240"/>
        <v>6170813.344780718</v>
      </c>
      <c r="Q538" s="4">
        <f t="shared" si="241"/>
        <v>102723085.70008947</v>
      </c>
      <c r="R538" s="4">
        <f t="shared" si="242"/>
        <v>778164606.01055992</v>
      </c>
      <c r="S538" s="4">
        <f t="shared" si="243"/>
        <v>3402512035.3186741</v>
      </c>
    </row>
    <row r="539" spans="1:19">
      <c r="A539" s="14">
        <f t="shared" si="226"/>
        <v>0.18390711240124874</v>
      </c>
      <c r="B539" s="16">
        <f t="shared" si="227"/>
        <v>407533.62098921486</v>
      </c>
      <c r="C539" s="4"/>
      <c r="D539" s="4">
        <f t="shared" si="228"/>
        <v>0</v>
      </c>
      <c r="E539" s="4">
        <f t="shared" si="229"/>
        <v>0</v>
      </c>
      <c r="F539" s="4">
        <f t="shared" si="230"/>
        <v>6.8668449549805181E-192</v>
      </c>
      <c r="G539" s="4">
        <f t="shared" si="231"/>
        <v>7.3052262523168304E-92</v>
      </c>
      <c r="H539" s="4">
        <f t="shared" si="232"/>
        <v>3.9905978172132411E-46</v>
      </c>
      <c r="I539" s="4">
        <f t="shared" si="233"/>
        <v>6.7491829342357583E-23</v>
      </c>
      <c r="J539" s="4">
        <f t="shared" si="234"/>
        <v>3.9206997999093222E-10</v>
      </c>
      <c r="K539" s="4">
        <f t="shared" si="235"/>
        <v>1.1174715035915959E-2</v>
      </c>
      <c r="L539" s="4">
        <f t="shared" si="236"/>
        <v>413.77833349603327</v>
      </c>
      <c r="M539" s="4">
        <f t="shared" si="237"/>
        <v>335764.32369921351</v>
      </c>
      <c r="N539" s="4">
        <f t="shared" si="238"/>
        <v>27321723.460193079</v>
      </c>
      <c r="O539" s="4">
        <f t="shared" si="239"/>
        <v>527409748.47916818</v>
      </c>
      <c r="P539" s="4">
        <f t="shared" si="240"/>
        <v>4017359821.5236211</v>
      </c>
      <c r="Q539" s="4">
        <f t="shared" si="241"/>
        <v>16494464358.632227</v>
      </c>
      <c r="R539" s="4">
        <f t="shared" si="242"/>
        <v>44466413767.119659</v>
      </c>
      <c r="S539" s="4">
        <f t="shared" si="243"/>
        <v>89484761342.466934</v>
      </c>
    </row>
    <row r="540" spans="1:19">
      <c r="A540" s="14">
        <f t="shared" si="226"/>
        <v>0.20951926948267074</v>
      </c>
      <c r="B540" s="16">
        <f t="shared" si="227"/>
        <v>473673.67415267334</v>
      </c>
      <c r="C540" s="4"/>
      <c r="D540" s="4">
        <f t="shared" si="228"/>
        <v>0</v>
      </c>
      <c r="E540" s="4">
        <f t="shared" si="229"/>
        <v>1.6273871613576996E-258</v>
      </c>
      <c r="F540" s="4">
        <f t="shared" si="230"/>
        <v>2.149957329759753E-108</v>
      </c>
      <c r="G540" s="4">
        <f t="shared" si="231"/>
        <v>3.8997637356563257E-49</v>
      </c>
      <c r="H540" s="4">
        <f t="shared" si="232"/>
        <v>4.3652152883958609E-22</v>
      </c>
      <c r="I540" s="4">
        <f t="shared" si="233"/>
        <v>2.1880025158401811E-8</v>
      </c>
      <c r="J540" s="4">
        <f t="shared" si="234"/>
        <v>0.68925104872133092</v>
      </c>
      <c r="K540" s="4">
        <f t="shared" si="235"/>
        <v>15594.707401210157</v>
      </c>
      <c r="L540" s="4">
        <f t="shared" si="236"/>
        <v>6928835.6117536742</v>
      </c>
      <c r="M540" s="4">
        <f t="shared" si="237"/>
        <v>322665532.96008646</v>
      </c>
      <c r="N540" s="4">
        <f t="shared" si="238"/>
        <v>3876931231.604496</v>
      </c>
      <c r="O540" s="4">
        <f t="shared" si="239"/>
        <v>20007974305.882118</v>
      </c>
      <c r="P540" s="4">
        <f t="shared" si="240"/>
        <v>59918055207.096809</v>
      </c>
      <c r="Q540" s="4">
        <f t="shared" si="241"/>
        <v>125180312821.21205</v>
      </c>
      <c r="R540" s="4">
        <f t="shared" si="242"/>
        <v>204954907770.78574</v>
      </c>
      <c r="S540" s="4">
        <f t="shared" si="243"/>
        <v>283605975631.76471</v>
      </c>
    </row>
    <row r="541" spans="1:19">
      <c r="A541" s="14">
        <f t="shared" si="226"/>
        <v>0.23469797078555044</v>
      </c>
      <c r="B541" s="16">
        <f t="shared" si="227"/>
        <v>437237.23767939076</v>
      </c>
      <c r="C541" s="4"/>
      <c r="D541" s="4">
        <f t="shared" si="228"/>
        <v>0</v>
      </c>
      <c r="E541" s="4">
        <f t="shared" si="229"/>
        <v>2.3962842833322744E-159</v>
      </c>
      <c r="F541" s="4">
        <f t="shared" si="230"/>
        <v>3.9605761837420061E-64</v>
      </c>
      <c r="G541" s="4">
        <f t="shared" si="231"/>
        <v>1.344115938121172E-26</v>
      </c>
      <c r="H541" s="4">
        <f t="shared" si="232"/>
        <v>1.6488488327427887E-9</v>
      </c>
      <c r="I541" s="4">
        <f t="shared" si="233"/>
        <v>0.69035366112914187</v>
      </c>
      <c r="J541" s="4">
        <f t="shared" si="234"/>
        <v>33957.843839620575</v>
      </c>
      <c r="K541" s="4">
        <f t="shared" si="235"/>
        <v>17108531.68615805</v>
      </c>
      <c r="L541" s="4">
        <f t="shared" si="236"/>
        <v>719709092.44431841</v>
      </c>
      <c r="M541" s="4">
        <f t="shared" si="237"/>
        <v>7307195094.5392818</v>
      </c>
      <c r="N541" s="4">
        <f t="shared" si="238"/>
        <v>31676309657.904243</v>
      </c>
      <c r="O541" s="4">
        <f t="shared" si="239"/>
        <v>80928675920.540833</v>
      </c>
      <c r="P541" s="4">
        <f t="shared" si="240"/>
        <v>147358114208.75665</v>
      </c>
      <c r="Q541" s="4">
        <f t="shared" si="241"/>
        <v>214768789827.27475</v>
      </c>
      <c r="R541" s="4">
        <f t="shared" si="242"/>
        <v>269568453791.7627</v>
      </c>
      <c r="S541" s="4">
        <f t="shared" si="243"/>
        <v>305516446573.57434</v>
      </c>
    </row>
    <row r="542" spans="1:19">
      <c r="A542" s="14">
        <f t="shared" si="226"/>
        <v>0.25944321630988787</v>
      </c>
      <c r="B542" s="16">
        <f t="shared" si="227"/>
        <v>384958.87230468105</v>
      </c>
      <c r="C542" s="4"/>
      <c r="D542" s="4">
        <f t="shared" si="228"/>
        <v>0</v>
      </c>
      <c r="E542" s="4">
        <f t="shared" si="229"/>
        <v>1.7855762692667952E-102</v>
      </c>
      <c r="F542" s="4">
        <f t="shared" si="230"/>
        <v>7.9886606169080099E-39</v>
      </c>
      <c r="G542" s="4">
        <f t="shared" si="231"/>
        <v>8.7136789675879475E-14</v>
      </c>
      <c r="H542" s="4">
        <f t="shared" si="232"/>
        <v>2.0049173502968701E-2</v>
      </c>
      <c r="I542" s="4">
        <f t="shared" si="233"/>
        <v>10097.005066915506</v>
      </c>
      <c r="J542" s="4">
        <f t="shared" si="234"/>
        <v>12089951.411061125</v>
      </c>
      <c r="K542" s="4">
        <f t="shared" si="235"/>
        <v>683369171.2014612</v>
      </c>
      <c r="L542" s="4">
        <f t="shared" si="236"/>
        <v>7412735985.8233995</v>
      </c>
      <c r="M542" s="4">
        <f t="shared" si="237"/>
        <v>31349389605.794098</v>
      </c>
      <c r="N542" s="4">
        <f t="shared" si="238"/>
        <v>75621133260.240692</v>
      </c>
      <c r="O542" s="4">
        <f t="shared" si="239"/>
        <v>128957015510.26051</v>
      </c>
      <c r="P542" s="4">
        <f t="shared" si="240"/>
        <v>176390399602.18298</v>
      </c>
      <c r="Q542" s="4">
        <f t="shared" si="241"/>
        <v>209005275031.72751</v>
      </c>
      <c r="R542" s="4">
        <f t="shared" si="242"/>
        <v>225159022599.86542</v>
      </c>
      <c r="S542" s="4">
        <f t="shared" si="243"/>
        <v>227514815362.22433</v>
      </c>
    </row>
    <row r="543" spans="1:19">
      <c r="A543" s="14">
        <f t="shared" si="226"/>
        <v>0.28375500605568299</v>
      </c>
      <c r="B543" s="16">
        <f t="shared" si="227"/>
        <v>303768.9866848666</v>
      </c>
      <c r="C543" s="4"/>
      <c r="D543" s="4">
        <f t="shared" si="228"/>
        <v>6.1499637524332925E-208</v>
      </c>
      <c r="E543" s="4">
        <f t="shared" si="229"/>
        <v>5.9281440537087762E-68</v>
      </c>
      <c r="F543" s="4">
        <f t="shared" si="230"/>
        <v>1.4170255126255576E-23</v>
      </c>
      <c r="G543" s="4">
        <f t="shared" si="231"/>
        <v>3.6479992366984399E-6</v>
      </c>
      <c r="H543" s="4">
        <f t="shared" si="232"/>
        <v>267.70748944300283</v>
      </c>
      <c r="I543" s="4">
        <f t="shared" si="233"/>
        <v>2224321.9129935284</v>
      </c>
      <c r="J543" s="4">
        <f t="shared" si="234"/>
        <v>275607543.9040975</v>
      </c>
      <c r="K543" s="4">
        <f t="shared" si="235"/>
        <v>4097448394.1008391</v>
      </c>
      <c r="L543" s="4">
        <f t="shared" si="236"/>
        <v>19430257534.16061</v>
      </c>
      <c r="M543" s="4">
        <f t="shared" si="237"/>
        <v>48142257155.8787</v>
      </c>
      <c r="N543" s="4">
        <f t="shared" si="238"/>
        <v>81193930629.017029</v>
      </c>
      <c r="O543" s="4">
        <f t="shared" si="239"/>
        <v>108178464953.27921</v>
      </c>
      <c r="P543" s="4">
        <f t="shared" si="240"/>
        <v>124256816607.66457</v>
      </c>
      <c r="Q543" s="4">
        <f t="shared" si="241"/>
        <v>129750423691.44406</v>
      </c>
      <c r="R543" s="4">
        <f t="shared" si="242"/>
        <v>127328031357.45331</v>
      </c>
      <c r="S543" s="4">
        <f t="shared" si="243"/>
        <v>119953643238.65768</v>
      </c>
    </row>
    <row r="544" spans="1:19">
      <c r="A544" s="14">
        <f t="shared" si="226"/>
        <v>0.3076333400229358</v>
      </c>
      <c r="B544" s="16">
        <f t="shared" si="227"/>
        <v>215450.23305940995</v>
      </c>
      <c r="C544" s="4"/>
      <c r="D544" s="4">
        <f t="shared" si="228"/>
        <v>2.9916812243015074E-147</v>
      </c>
      <c r="E544" s="4">
        <f t="shared" si="229"/>
        <v>4.7964670367840612E-46</v>
      </c>
      <c r="F544" s="4">
        <f t="shared" si="230"/>
        <v>5.0980319086880647E-14</v>
      </c>
      <c r="G544" s="4">
        <f t="shared" si="231"/>
        <v>0.16972432892708791</v>
      </c>
      <c r="H544" s="4">
        <f t="shared" si="232"/>
        <v>71532.822310255171</v>
      </c>
      <c r="I544" s="4">
        <f t="shared" si="233"/>
        <v>42811781.906955831</v>
      </c>
      <c r="J544" s="4">
        <f t="shared" si="234"/>
        <v>1239541210.4480243</v>
      </c>
      <c r="K544" s="4">
        <f t="shared" si="235"/>
        <v>7829677534.2385464</v>
      </c>
      <c r="L544" s="4">
        <f t="shared" si="236"/>
        <v>21846851634.348076</v>
      </c>
      <c r="M544" s="4">
        <f t="shared" si="237"/>
        <v>38424942532.31562</v>
      </c>
      <c r="N544" s="4">
        <f t="shared" si="238"/>
        <v>51522908231.516769</v>
      </c>
      <c r="O544" s="4">
        <f t="shared" si="239"/>
        <v>58603129788.563766</v>
      </c>
      <c r="P544" s="4">
        <f t="shared" si="240"/>
        <v>60184688128.041214</v>
      </c>
      <c r="Q544" s="4">
        <f t="shared" si="241"/>
        <v>57955149951.882713</v>
      </c>
      <c r="R544" s="4">
        <f t="shared" si="242"/>
        <v>53572161482.083389</v>
      </c>
      <c r="S544" s="4">
        <f t="shared" si="243"/>
        <v>48253051631.999718</v>
      </c>
    </row>
    <row r="545" spans="1:19">
      <c r="A545" s="14">
        <f t="shared" si="226"/>
        <v>0.33107821821164629</v>
      </c>
      <c r="B545" s="16">
        <f t="shared" si="227"/>
        <v>198420.15949037569</v>
      </c>
      <c r="C545" s="4"/>
      <c r="D545" s="4">
        <f t="shared" si="228"/>
        <v>1.1289322517315452E-106</v>
      </c>
      <c r="E545" s="4">
        <f t="shared" si="229"/>
        <v>2.4183878133209255E-31</v>
      </c>
      <c r="F545" s="4">
        <f t="shared" si="230"/>
        <v>1.4740809703472462E-7</v>
      </c>
      <c r="G545" s="4">
        <f t="shared" si="231"/>
        <v>268.70023480341359</v>
      </c>
      <c r="H545" s="4">
        <f t="shared" si="232"/>
        <v>3621539.2646198496</v>
      </c>
      <c r="I545" s="4">
        <f t="shared" si="233"/>
        <v>374684973.04316318</v>
      </c>
      <c r="J545" s="4">
        <f t="shared" si="234"/>
        <v>4112293359.9190593</v>
      </c>
      <c r="K545" s="4">
        <f t="shared" si="235"/>
        <v>14673543489.097925</v>
      </c>
      <c r="L545" s="4">
        <f t="shared" si="236"/>
        <v>28741262440.416096</v>
      </c>
      <c r="M545" s="4">
        <f t="shared" si="237"/>
        <v>40219085131.900185</v>
      </c>
      <c r="N545" s="4">
        <f t="shared" si="238"/>
        <v>46276187236.293594</v>
      </c>
      <c r="O545" s="4">
        <f t="shared" si="239"/>
        <v>47363319593.640869</v>
      </c>
      <c r="P545" s="4">
        <f t="shared" si="240"/>
        <v>45140978739.189949</v>
      </c>
      <c r="Q545" s="4">
        <f t="shared" si="241"/>
        <v>41181531877.14006</v>
      </c>
      <c r="R545" s="4">
        <f t="shared" si="242"/>
        <v>36578272954.818237</v>
      </c>
      <c r="S545" s="4">
        <f t="shared" si="243"/>
        <v>31973890641.066719</v>
      </c>
    </row>
    <row r="546" spans="1:19">
      <c r="A546" s="14">
        <f t="shared" si="226"/>
        <v>0.35408964062181447</v>
      </c>
      <c r="B546" s="16">
        <f t="shared" si="227"/>
        <v>155250.90323398658</v>
      </c>
      <c r="C546" s="4"/>
      <c r="D546" s="4">
        <f t="shared" si="228"/>
        <v>7.2118381719839328E-79</v>
      </c>
      <c r="E546" s="4">
        <f t="shared" si="229"/>
        <v>2.1442653369130874E-21</v>
      </c>
      <c r="F546" s="4">
        <f t="shared" si="230"/>
        <v>2.6805698059438536E-3</v>
      </c>
      <c r="G546" s="4">
        <f t="shared" si="231"/>
        <v>27410.108460183601</v>
      </c>
      <c r="H546" s="4">
        <f t="shared" si="232"/>
        <v>34326859.950947225</v>
      </c>
      <c r="I546" s="4">
        <f t="shared" si="233"/>
        <v>1057545599.6854128</v>
      </c>
      <c r="J546" s="4">
        <f t="shared" si="234"/>
        <v>5942389915.8584805</v>
      </c>
      <c r="K546" s="4">
        <f t="shared" si="235"/>
        <v>14296416778.607962</v>
      </c>
      <c r="L546" s="4">
        <f t="shared" si="236"/>
        <v>21934935772.21497</v>
      </c>
      <c r="M546" s="4">
        <f t="shared" si="237"/>
        <v>26213798162.162964</v>
      </c>
      <c r="N546" s="4">
        <f t="shared" si="238"/>
        <v>27138463406.978806</v>
      </c>
      <c r="O546" s="4">
        <f t="shared" si="239"/>
        <v>25824692294.498219</v>
      </c>
      <c r="P546" s="4">
        <f t="shared" si="240"/>
        <v>23376382520.589455</v>
      </c>
      <c r="Q546" s="4">
        <f t="shared" si="241"/>
        <v>20545058491.645542</v>
      </c>
      <c r="R546" s="4">
        <f t="shared" si="242"/>
        <v>17752922240.204559</v>
      </c>
      <c r="S546" s="4">
        <f t="shared" si="243"/>
        <v>15200598912.887789</v>
      </c>
    </row>
    <row r="547" spans="1:19">
      <c r="A547" s="14">
        <f t="shared" si="226"/>
        <v>0.3766676072534404</v>
      </c>
      <c r="B547" s="16">
        <f t="shared" si="227"/>
        <v>88714.801847992319</v>
      </c>
      <c r="C547" s="4"/>
      <c r="D547" s="4">
        <f t="shared" si="228"/>
        <v>1.757336125589695E-59</v>
      </c>
      <c r="E547" s="4">
        <f t="shared" si="229"/>
        <v>1.0779172049119475E-14</v>
      </c>
      <c r="F547" s="4">
        <f t="shared" si="230"/>
        <v>1.2272199084196584</v>
      </c>
      <c r="G547" s="4">
        <f t="shared" si="231"/>
        <v>315879.0337661939</v>
      </c>
      <c r="H547" s="4">
        <f t="shared" si="232"/>
        <v>73149800.726986185</v>
      </c>
      <c r="I547" s="4">
        <f t="shared" si="233"/>
        <v>953119526.47213435</v>
      </c>
      <c r="J547" s="4">
        <f t="shared" si="234"/>
        <v>3328630204.9350371</v>
      </c>
      <c r="K547" s="4">
        <f t="shared" si="235"/>
        <v>6052394151.9551592</v>
      </c>
      <c r="L547" s="4">
        <f t="shared" si="236"/>
        <v>7807166768.215764</v>
      </c>
      <c r="M547" s="4">
        <f t="shared" si="237"/>
        <v>8340719120.2725525</v>
      </c>
      <c r="N547" s="4">
        <f t="shared" si="238"/>
        <v>8010767383.4011984</v>
      </c>
      <c r="O547" s="4">
        <f t="shared" si="239"/>
        <v>7238552716.8370476</v>
      </c>
      <c r="P547" s="4">
        <f t="shared" si="240"/>
        <v>6316712114.1076241</v>
      </c>
      <c r="Q547" s="4">
        <f t="shared" si="241"/>
        <v>5406449552.2485037</v>
      </c>
      <c r="R547" s="4">
        <f t="shared" si="242"/>
        <v>4581206506.4147615</v>
      </c>
      <c r="S547" s="4">
        <f t="shared" si="243"/>
        <v>3865365642.5772467</v>
      </c>
    </row>
    <row r="548" spans="1:19">
      <c r="A548" s="14">
        <f t="shared" si="226"/>
        <v>0.39881211810652395</v>
      </c>
      <c r="B548" s="16">
        <f t="shared" si="227"/>
        <v>145745.74589313028</v>
      </c>
      <c r="C548" s="4"/>
      <c r="D548" s="4">
        <f t="shared" si="228"/>
        <v>1.326108768372338E-44</v>
      </c>
      <c r="E548" s="4">
        <f t="shared" si="229"/>
        <v>4.6972225918747873E-9</v>
      </c>
      <c r="F548" s="4">
        <f t="shared" si="230"/>
        <v>610.270724663274</v>
      </c>
      <c r="G548" s="4">
        <f t="shared" si="231"/>
        <v>10753637.605699947</v>
      </c>
      <c r="H548" s="4">
        <f t="shared" si="232"/>
        <v>728456103.25597942</v>
      </c>
      <c r="I548" s="4">
        <f t="shared" si="233"/>
        <v>5071783780.0200768</v>
      </c>
      <c r="J548" s="4">
        <f t="shared" si="234"/>
        <v>12527351069.977659</v>
      </c>
      <c r="K548" s="4">
        <f t="shared" si="235"/>
        <v>18576337049.404205</v>
      </c>
      <c r="L548" s="4">
        <f t="shared" si="236"/>
        <v>21118174007.517769</v>
      </c>
      <c r="M548" s="4">
        <f t="shared" si="237"/>
        <v>20792736343.416191</v>
      </c>
      <c r="N548" s="4">
        <f t="shared" si="238"/>
        <v>18908271632.421227</v>
      </c>
      <c r="O548" s="4">
        <f t="shared" si="239"/>
        <v>16453699788.738808</v>
      </c>
      <c r="P548" s="4">
        <f t="shared" si="240"/>
        <v>13980457279.566053</v>
      </c>
      <c r="Q548" s="4">
        <f t="shared" si="241"/>
        <v>11737099474.169043</v>
      </c>
      <c r="R548" s="4">
        <f t="shared" si="242"/>
        <v>9804874189.7278252</v>
      </c>
      <c r="S548" s="4">
        <f t="shared" si="243"/>
        <v>8184766201.0762663</v>
      </c>
    </row>
    <row r="549" spans="1:19">
      <c r="A549" s="14">
        <f t="shared" si="226"/>
        <v>0.42052317318106525</v>
      </c>
      <c r="B549" s="16">
        <f t="shared" si="227"/>
        <v>133072.20277198849</v>
      </c>
      <c r="C549" s="4"/>
      <c r="D549" s="4">
        <f t="shared" si="228"/>
        <v>5.921760169005901E-34</v>
      </c>
      <c r="E549" s="4">
        <f t="shared" si="229"/>
        <v>2.7930589339500129E-5</v>
      </c>
      <c r="F549" s="4">
        <f t="shared" si="230"/>
        <v>23427.240446204887</v>
      </c>
      <c r="G549" s="4">
        <f t="shared" si="231"/>
        <v>56109755.819711044</v>
      </c>
      <c r="H549" s="4">
        <f t="shared" si="232"/>
        <v>1522573760.754787</v>
      </c>
      <c r="I549" s="4">
        <f t="shared" si="233"/>
        <v>6649223312.9240685</v>
      </c>
      <c r="J549" s="4">
        <f t="shared" si="234"/>
        <v>12691740657.463303</v>
      </c>
      <c r="K549" s="4">
        <f t="shared" si="235"/>
        <v>16170057649.154421</v>
      </c>
      <c r="L549" s="4">
        <f t="shared" si="236"/>
        <v>16732909136.024477</v>
      </c>
      <c r="M549" s="4">
        <f t="shared" si="237"/>
        <v>15503862446.363634</v>
      </c>
      <c r="N549" s="4">
        <f t="shared" si="238"/>
        <v>13536892003.743969</v>
      </c>
      <c r="O549" s="4">
        <f t="shared" si="239"/>
        <v>11453825538.266012</v>
      </c>
      <c r="P549" s="4">
        <f t="shared" si="240"/>
        <v>9540891048.4136372</v>
      </c>
      <c r="Q549" s="4">
        <f t="shared" si="241"/>
        <v>7895695322.390727</v>
      </c>
      <c r="R549" s="4">
        <f t="shared" si="242"/>
        <v>6526305564.5118799</v>
      </c>
      <c r="S549" s="4">
        <f t="shared" si="243"/>
        <v>5404724703.0242834</v>
      </c>
    </row>
    <row r="550" spans="1:19">
      <c r="A550" s="14">
        <f t="shared" si="226"/>
        <v>0.44180077247706423</v>
      </c>
      <c r="B550" s="16">
        <f t="shared" si="227"/>
        <v>41981.111588782085</v>
      </c>
      <c r="C550" s="4"/>
      <c r="D550" s="4">
        <f t="shared" si="228"/>
        <v>7.7467620424750578E-27</v>
      </c>
      <c r="E550" s="4">
        <f t="shared" si="229"/>
        <v>2.2238637848480949E-3</v>
      </c>
      <c r="F550" s="4">
        <f t="shared" si="230"/>
        <v>40686.717584524857</v>
      </c>
      <c r="G550" s="4">
        <f t="shared" si="231"/>
        <v>21444027.933362838</v>
      </c>
      <c r="H550" s="4">
        <f t="shared" si="232"/>
        <v>290710557.05185789</v>
      </c>
      <c r="I550" s="4">
        <f t="shared" si="233"/>
        <v>891238715.17136991</v>
      </c>
      <c r="J550" s="4">
        <f t="shared" si="234"/>
        <v>1399019771.5405161</v>
      </c>
      <c r="K550" s="4">
        <f t="shared" si="235"/>
        <v>1588607499.0892179</v>
      </c>
      <c r="L550" s="4">
        <f t="shared" si="236"/>
        <v>1530732386.3103485</v>
      </c>
      <c r="M550" s="4">
        <f t="shared" si="237"/>
        <v>1354414193.5416336</v>
      </c>
      <c r="N550" s="4">
        <f t="shared" si="238"/>
        <v>1146656588.231364</v>
      </c>
      <c r="O550" s="4">
        <f t="shared" si="239"/>
        <v>949785416.8169564</v>
      </c>
      <c r="P550" s="4">
        <f t="shared" si="240"/>
        <v>779337249.03212321</v>
      </c>
      <c r="Q550" s="4">
        <f t="shared" si="241"/>
        <v>637962210.10212624</v>
      </c>
      <c r="R550" s="4">
        <f t="shared" si="242"/>
        <v>523093543.51566416</v>
      </c>
      <c r="S550" s="4">
        <f t="shared" si="243"/>
        <v>430588415.99114156</v>
      </c>
    </row>
    <row r="551" spans="1:19">
      <c r="A551" s="14">
        <f t="shared" si="226"/>
        <v>0.46264491599452084</v>
      </c>
      <c r="B551" s="16">
        <f t="shared" si="227"/>
        <v>77229.403394457608</v>
      </c>
      <c r="C551" s="4"/>
      <c r="D551" s="4">
        <f t="shared" si="228"/>
        <v>4.6207861629929198E-20</v>
      </c>
      <c r="E551" s="4">
        <f t="shared" si="229"/>
        <v>1.255652074555673</v>
      </c>
      <c r="F551" s="4">
        <f t="shared" si="230"/>
        <v>1200974.8858378397</v>
      </c>
      <c r="G551" s="4">
        <f t="shared" si="231"/>
        <v>196860529.35272968</v>
      </c>
      <c r="H551" s="4">
        <f t="shared" si="232"/>
        <v>1562413739.0997555</v>
      </c>
      <c r="I551" s="4">
        <f t="shared" si="233"/>
        <v>3645709637.0997772</v>
      </c>
      <c r="J551" s="4">
        <f t="shared" si="234"/>
        <v>4921486311.5640364</v>
      </c>
      <c r="K551" s="4">
        <f t="shared" si="235"/>
        <v>5113475572.1573162</v>
      </c>
      <c r="L551" s="4">
        <f t="shared" si="236"/>
        <v>4663372592.2145329</v>
      </c>
      <c r="M551" s="4">
        <f t="shared" si="237"/>
        <v>3982079689.6634307</v>
      </c>
      <c r="N551" s="4">
        <f t="shared" si="238"/>
        <v>3291970832.1678429</v>
      </c>
      <c r="O551" s="4">
        <f t="shared" si="239"/>
        <v>2682377573.2666678</v>
      </c>
      <c r="P551" s="4">
        <f t="shared" si="240"/>
        <v>2175582138.1064391</v>
      </c>
      <c r="Q551" s="4">
        <f t="shared" si="241"/>
        <v>1766014860.0481646</v>
      </c>
      <c r="R551" s="4">
        <f t="shared" si="242"/>
        <v>1439077647.5354335</v>
      </c>
      <c r="S551" s="4">
        <f t="shared" si="243"/>
        <v>1179080438.3365571</v>
      </c>
    </row>
    <row r="552" spans="1:19">
      <c r="A552" s="14">
        <f t="shared" si="226"/>
        <v>0.48305560373343526</v>
      </c>
      <c r="B552" s="16">
        <f t="shared" si="227"/>
        <v>70892.631833886728</v>
      </c>
      <c r="C552" s="4"/>
      <c r="D552" s="4">
        <f t="shared" si="228"/>
        <v>2.9310497404181821E-15</v>
      </c>
      <c r="E552" s="4">
        <f t="shared" si="229"/>
        <v>56.193386712464672</v>
      </c>
      <c r="F552" s="4">
        <f t="shared" si="230"/>
        <v>5327585.4691582201</v>
      </c>
      <c r="G552" s="4">
        <f t="shared" si="231"/>
        <v>349856825.47418445</v>
      </c>
      <c r="H552" s="4">
        <f t="shared" si="232"/>
        <v>1825656244.9969335</v>
      </c>
      <c r="I552" s="4">
        <f t="shared" si="233"/>
        <v>3439997622.8405032</v>
      </c>
      <c r="J552" s="4">
        <f t="shared" si="234"/>
        <v>4126293662.1809773</v>
      </c>
      <c r="K552" s="4">
        <f t="shared" si="235"/>
        <v>3999167062.5149293</v>
      </c>
      <c r="L552" s="4">
        <f t="shared" si="236"/>
        <v>3493299697.0525451</v>
      </c>
      <c r="M552" s="4">
        <f t="shared" si="237"/>
        <v>2901022524.6839128</v>
      </c>
      <c r="N552" s="4">
        <f t="shared" si="238"/>
        <v>2353976041.143723</v>
      </c>
      <c r="O552" s="4">
        <f t="shared" si="239"/>
        <v>1893577669.3707571</v>
      </c>
      <c r="P552" s="4">
        <f t="shared" si="240"/>
        <v>1521906331.5499384</v>
      </c>
      <c r="Q552" s="4">
        <f t="shared" si="241"/>
        <v>1227291090.0896881</v>
      </c>
      <c r="R552" s="4">
        <f t="shared" si="242"/>
        <v>995238302.43218899</v>
      </c>
      <c r="S552" s="4">
        <f t="shared" si="243"/>
        <v>812458628.14393485</v>
      </c>
    </row>
    <row r="553" spans="1:19">
      <c r="A553" s="14">
        <f t="shared" si="226"/>
        <v>0.5030328356938073</v>
      </c>
      <c r="B553" s="16">
        <f t="shared" si="227"/>
        <v>41585.063366246402</v>
      </c>
      <c r="C553" s="4"/>
      <c r="D553" s="4">
        <f t="shared" si="228"/>
        <v>7.2700205433323581E-12</v>
      </c>
      <c r="E553" s="4">
        <f t="shared" si="229"/>
        <v>438.87576202812448</v>
      </c>
      <c r="F553" s="4">
        <f t="shared" si="230"/>
        <v>6641873.3545371518</v>
      </c>
      <c r="G553" s="4">
        <f t="shared" si="231"/>
        <v>210996978.16626987</v>
      </c>
      <c r="H553" s="4">
        <f t="shared" si="232"/>
        <v>789287614.33476937</v>
      </c>
      <c r="I553" s="4">
        <f t="shared" si="233"/>
        <v>1255066115.6913297</v>
      </c>
      <c r="J553" s="4">
        <f t="shared" si="234"/>
        <v>1370672397.9980118</v>
      </c>
      <c r="K553" s="4">
        <f t="shared" si="235"/>
        <v>1257071720.052141</v>
      </c>
      <c r="L553" s="4">
        <f t="shared" si="236"/>
        <v>1061126350.8685302</v>
      </c>
      <c r="M553" s="4">
        <f t="shared" si="237"/>
        <v>861947676.98619163</v>
      </c>
      <c r="N553" s="4">
        <f t="shared" si="238"/>
        <v>689136790.36897516</v>
      </c>
      <c r="O553" s="4">
        <f t="shared" si="239"/>
        <v>548724687.61638105</v>
      </c>
      <c r="P553" s="4">
        <f t="shared" si="240"/>
        <v>437847548.03071475</v>
      </c>
      <c r="Q553" s="4">
        <f t="shared" si="241"/>
        <v>351247105.38337082</v>
      </c>
      <c r="R553" s="4">
        <f t="shared" si="242"/>
        <v>283737608.88348818</v>
      </c>
      <c r="S553" s="4">
        <f t="shared" si="243"/>
        <v>230957875.93496016</v>
      </c>
    </row>
    <row r="554" spans="1:19">
      <c r="A554" s="14">
        <f t="shared" si="226"/>
        <v>0.52257661187563709</v>
      </c>
      <c r="B554" s="16">
        <f t="shared" si="227"/>
        <v>52674.413597245446</v>
      </c>
      <c r="C554" s="4"/>
      <c r="D554" s="4">
        <f t="shared" si="228"/>
        <v>1.4287761567322525E-8</v>
      </c>
      <c r="E554" s="4">
        <f t="shared" si="229"/>
        <v>8419.3725050452176</v>
      </c>
      <c r="F554" s="4">
        <f t="shared" si="230"/>
        <v>29163743.074229274</v>
      </c>
      <c r="G554" s="4">
        <f t="shared" si="231"/>
        <v>516885412.93404937</v>
      </c>
      <c r="H554" s="4">
        <f t="shared" si="232"/>
        <v>1479712213.9390848</v>
      </c>
      <c r="I554" s="4">
        <f t="shared" si="233"/>
        <v>2052943536.7610426</v>
      </c>
      <c r="J554" s="4">
        <f t="shared" si="234"/>
        <v>2079263344.71243</v>
      </c>
      <c r="K554" s="4">
        <f t="shared" si="235"/>
        <v>1824160881.7538879</v>
      </c>
      <c r="L554" s="4">
        <f t="shared" si="236"/>
        <v>1498060281.8200536</v>
      </c>
      <c r="M554" s="4">
        <f t="shared" si="237"/>
        <v>1195438868.3459723</v>
      </c>
      <c r="N554" s="4">
        <f t="shared" si="238"/>
        <v>944468870.66565025</v>
      </c>
      <c r="O554" s="4">
        <f t="shared" si="239"/>
        <v>745890614.08221078</v>
      </c>
      <c r="P554" s="4">
        <f t="shared" si="240"/>
        <v>591729433.12723851</v>
      </c>
      <c r="Q554" s="4">
        <f t="shared" si="241"/>
        <v>472703668.91056478</v>
      </c>
      <c r="R554" s="4">
        <f t="shared" si="242"/>
        <v>380668388.25390524</v>
      </c>
      <c r="S554" s="4">
        <f t="shared" si="243"/>
        <v>309137375.36319983</v>
      </c>
    </row>
    <row r="555" spans="1:19">
      <c r="A555" s="14">
        <f t="shared" si="226"/>
        <v>0.54168693227892462</v>
      </c>
      <c r="B555" s="16">
        <f t="shared" si="227"/>
        <v>11881.4466760704</v>
      </c>
      <c r="C555" s="4"/>
      <c r="D555" s="4">
        <f t="shared" si="228"/>
        <v>2.2904217482330265E-7</v>
      </c>
      <c r="E555" s="4">
        <f t="shared" si="229"/>
        <v>3138.071586375213</v>
      </c>
      <c r="F555" s="4">
        <f t="shared" si="230"/>
        <v>3280189.8067186535</v>
      </c>
      <c r="G555" s="4">
        <f t="shared" si="231"/>
        <v>36185011.688391417</v>
      </c>
      <c r="H555" s="4">
        <f t="shared" si="232"/>
        <v>83352007.059080377</v>
      </c>
      <c r="I555" s="4">
        <f t="shared" si="233"/>
        <v>103511556.95033371</v>
      </c>
      <c r="J555" s="4">
        <f t="shared" si="234"/>
        <v>98610637.878712848</v>
      </c>
      <c r="K555" s="4">
        <f t="shared" si="235"/>
        <v>83448372.823443815</v>
      </c>
      <c r="L555" s="4">
        <f t="shared" si="236"/>
        <v>67016506.426750407</v>
      </c>
      <c r="M555" s="4">
        <f t="shared" si="237"/>
        <v>52712142.892583445</v>
      </c>
      <c r="N555" s="4">
        <f t="shared" si="238"/>
        <v>41245338.748744927</v>
      </c>
      <c r="O555" s="4">
        <f t="shared" si="239"/>
        <v>32357019.73991834</v>
      </c>
      <c r="P555" s="4">
        <f t="shared" si="240"/>
        <v>25548691.890375789</v>
      </c>
      <c r="Q555" s="4">
        <f t="shared" si="241"/>
        <v>20340068.183877848</v>
      </c>
      <c r="R555" s="4">
        <f t="shared" si="242"/>
        <v>16338656.317152383</v>
      </c>
      <c r="S555" s="4">
        <f t="shared" si="243"/>
        <v>13243398.314741412</v>
      </c>
    </row>
    <row r="556" spans="1:19">
      <c r="A556" s="14">
        <f t="shared" si="226"/>
        <v>0.56036379690366966</v>
      </c>
      <c r="B556" s="16">
        <f t="shared" si="227"/>
        <v>60199.32982542336</v>
      </c>
      <c r="C556" s="4"/>
      <c r="D556" s="4">
        <f t="shared" si="228"/>
        <v>6.4605575182747374E-4</v>
      </c>
      <c r="E556" s="4">
        <f t="shared" si="229"/>
        <v>403931.42204659327</v>
      </c>
      <c r="F556" s="4">
        <f t="shared" si="230"/>
        <v>157942206.65156433</v>
      </c>
      <c r="G556" s="4">
        <f t="shared" si="231"/>
        <v>1180655700.9972975</v>
      </c>
      <c r="H556" s="4">
        <f t="shared" si="232"/>
        <v>2275295354.4922662</v>
      </c>
      <c r="I556" s="4">
        <f t="shared" si="233"/>
        <v>2579951655.5419102</v>
      </c>
      <c r="J556" s="4">
        <f t="shared" si="234"/>
        <v>2337314836.451201</v>
      </c>
      <c r="K556" s="4">
        <f t="shared" si="235"/>
        <v>1920256094.0555751</v>
      </c>
      <c r="L556" s="4">
        <f t="shared" si="236"/>
        <v>1514119649.782243</v>
      </c>
      <c r="M556" s="4">
        <f t="shared" si="237"/>
        <v>1176911481.8335342</v>
      </c>
      <c r="N556" s="4">
        <f t="shared" si="238"/>
        <v>913617020.9013921</v>
      </c>
      <c r="O556" s="4">
        <f t="shared" si="239"/>
        <v>712824737.47083938</v>
      </c>
      <c r="P556" s="4">
        <f t="shared" si="240"/>
        <v>560663361.3349874</v>
      </c>
      <c r="Q556" s="4">
        <f t="shared" si="241"/>
        <v>445112247.32515895</v>
      </c>
      <c r="R556" s="4">
        <f t="shared" si="242"/>
        <v>356808901.6450901</v>
      </c>
      <c r="S556" s="4">
        <f t="shared" si="243"/>
        <v>288764950.33924431</v>
      </c>
    </row>
    <row r="557" spans="1:19">
      <c r="A557" s="14">
        <f t="shared" si="226"/>
        <v>0.57860720574987257</v>
      </c>
      <c r="B557" s="16">
        <f t="shared" si="227"/>
        <v>22178.70046199808</v>
      </c>
      <c r="C557" s="4"/>
      <c r="D557" s="4">
        <f t="shared" si="228"/>
        <v>4.2151680917377667E-3</v>
      </c>
      <c r="E557" s="4">
        <f t="shared" si="229"/>
        <v>204344.12239131893</v>
      </c>
      <c r="F557" s="4">
        <f t="shared" si="230"/>
        <v>35386456.932424687</v>
      </c>
      <c r="G557" s="4">
        <f t="shared" si="231"/>
        <v>191636412.90299281</v>
      </c>
      <c r="H557" s="4">
        <f t="shared" si="232"/>
        <v>318583239.14168447</v>
      </c>
      <c r="I557" s="4">
        <f t="shared" si="233"/>
        <v>335027357.0428592</v>
      </c>
      <c r="J557" s="4">
        <f t="shared" si="234"/>
        <v>291142122.9595567</v>
      </c>
      <c r="K557" s="4">
        <f t="shared" si="235"/>
        <v>233400464.76955548</v>
      </c>
      <c r="L557" s="4">
        <f t="shared" si="236"/>
        <v>181262193.96552497</v>
      </c>
      <c r="M557" s="4">
        <f t="shared" si="237"/>
        <v>139517624.49001122</v>
      </c>
      <c r="N557" s="4">
        <f t="shared" si="238"/>
        <v>107596213.63913238</v>
      </c>
      <c r="O557" s="4">
        <f t="shared" si="239"/>
        <v>83569603.799758092</v>
      </c>
      <c r="P557" s="4">
        <f t="shared" si="240"/>
        <v>65520261.659487501</v>
      </c>
      <c r="Q557" s="4">
        <f t="shared" si="241"/>
        <v>51896191.924555987</v>
      </c>
      <c r="R557" s="4">
        <f t="shared" si="242"/>
        <v>41529623.667483218</v>
      </c>
      <c r="S557" s="4">
        <f t="shared" si="243"/>
        <v>33566671.284303464</v>
      </c>
    </row>
    <row r="558" spans="1:19">
      <c r="A558" s="14">
        <f t="shared" si="226"/>
        <v>0.5964171588175331</v>
      </c>
      <c r="B558" s="16">
        <f t="shared" si="227"/>
        <v>30099.66491271168</v>
      </c>
      <c r="C558" s="4"/>
      <c r="D558" s="4">
        <f t="shared" si="228"/>
        <v>0.19370879197496263</v>
      </c>
      <c r="E558" s="4">
        <f t="shared" si="229"/>
        <v>1109522.0489710392</v>
      </c>
      <c r="F558" s="4">
        <f t="shared" si="230"/>
        <v>97311100.586218774</v>
      </c>
      <c r="G558" s="4">
        <f t="shared" si="231"/>
        <v>402604509.84172219</v>
      </c>
      <c r="H558" s="4">
        <f t="shared" si="232"/>
        <v>591594992.18431139</v>
      </c>
      <c r="I558" s="4">
        <f t="shared" si="233"/>
        <v>584190830.94931257</v>
      </c>
      <c r="J558" s="4">
        <f t="shared" si="234"/>
        <v>490317140.4177652</v>
      </c>
      <c r="K558" s="4">
        <f t="shared" si="235"/>
        <v>385107578.24704599</v>
      </c>
      <c r="L558" s="4">
        <f t="shared" si="236"/>
        <v>295310253.35191268</v>
      </c>
      <c r="M558" s="4">
        <f t="shared" si="237"/>
        <v>225445016.0479584</v>
      </c>
      <c r="N558" s="4">
        <f t="shared" si="238"/>
        <v>172912333.15673155</v>
      </c>
      <c r="O558" s="4">
        <f t="shared" si="239"/>
        <v>133793236.05035323</v>
      </c>
      <c r="P558" s="4">
        <f t="shared" si="240"/>
        <v>104616124.81919292</v>
      </c>
      <c r="Q558" s="4">
        <f t="shared" si="241"/>
        <v>82702180.70098573</v>
      </c>
      <c r="R558" s="4">
        <f t="shared" si="242"/>
        <v>66087349.063538417</v>
      </c>
      <c r="S558" s="4">
        <f t="shared" si="243"/>
        <v>53358313.897270173</v>
      </c>
    </row>
    <row r="559" spans="1:19">
      <c r="A559" s="14">
        <f t="shared" si="226"/>
        <v>0.61379365610665138</v>
      </c>
      <c r="B559" s="16">
        <f t="shared" si="227"/>
        <v>18218.218236641285</v>
      </c>
      <c r="C559" s="4"/>
      <c r="D559" s="4">
        <f t="shared" si="228"/>
        <v>1.04729478333632</v>
      </c>
      <c r="E559" s="4">
        <f t="shared" si="229"/>
        <v>993782.94965561887</v>
      </c>
      <c r="F559" s="4">
        <f t="shared" si="230"/>
        <v>49161765.141820922</v>
      </c>
      <c r="G559" s="4">
        <f t="shared" si="231"/>
        <v>162152494.423498</v>
      </c>
      <c r="H559" s="4">
        <f t="shared" si="232"/>
        <v>214759847.08523473</v>
      </c>
      <c r="I559" s="4">
        <f t="shared" si="233"/>
        <v>201131941.65920371</v>
      </c>
      <c r="J559" s="4">
        <f t="shared" si="234"/>
        <v>163942320.19599035</v>
      </c>
      <c r="K559" s="4">
        <f t="shared" si="235"/>
        <v>126564407.43658128</v>
      </c>
      <c r="L559" s="4">
        <f t="shared" si="236"/>
        <v>96022026.053407818</v>
      </c>
      <c r="M559" s="4">
        <f t="shared" si="237"/>
        <v>72800877.754897073</v>
      </c>
      <c r="N559" s="4">
        <f t="shared" si="238"/>
        <v>55579730.218622752</v>
      </c>
      <c r="O559" s="4">
        <f t="shared" si="239"/>
        <v>42868817.446821027</v>
      </c>
      <c r="P559" s="4">
        <f t="shared" si="240"/>
        <v>33444691.353644636</v>
      </c>
      <c r="Q559" s="4">
        <f t="shared" si="241"/>
        <v>26395942.363562599</v>
      </c>
      <c r="R559" s="4">
        <f t="shared" si="242"/>
        <v>21067631.273502667</v>
      </c>
      <c r="S559" s="4">
        <f t="shared" si="243"/>
        <v>16994437.398371</v>
      </c>
    </row>
    <row r="560" spans="1:19">
      <c r="A560" s="14">
        <f t="shared" si="226"/>
        <v>0.63073669761722728</v>
      </c>
      <c r="B560" s="16">
        <f t="shared" si="227"/>
        <v>20594.507571855363</v>
      </c>
      <c r="C560" s="4"/>
      <c r="D560" s="4">
        <f t="shared" si="228"/>
        <v>12.921993529031791</v>
      </c>
      <c r="E560" s="4">
        <f t="shared" si="229"/>
        <v>2670969.1409663507</v>
      </c>
      <c r="F560" s="4">
        <f t="shared" si="230"/>
        <v>81316824.904285192</v>
      </c>
      <c r="G560" s="4">
        <f t="shared" si="231"/>
        <v>221330946.55092496</v>
      </c>
      <c r="H560" s="4">
        <f t="shared" si="232"/>
        <v>268426080.08491385</v>
      </c>
      <c r="I560" s="4">
        <f t="shared" si="233"/>
        <v>240354777.18090609</v>
      </c>
      <c r="J560" s="4">
        <f t="shared" si="234"/>
        <v>191111175.46920601</v>
      </c>
      <c r="K560" s="4">
        <f t="shared" si="235"/>
        <v>145399101.33510509</v>
      </c>
      <c r="L560" s="4">
        <f t="shared" si="236"/>
        <v>109317547.24976665</v>
      </c>
      <c r="M560" s="4">
        <f t="shared" si="237"/>
        <v>82397777.808784932</v>
      </c>
      <c r="N560" s="4">
        <f t="shared" si="238"/>
        <v>62660689.354080707</v>
      </c>
      <c r="O560" s="4">
        <f t="shared" si="239"/>
        <v>48200075.200341307</v>
      </c>
      <c r="P560" s="4">
        <f t="shared" si="240"/>
        <v>37532168.223317258</v>
      </c>
      <c r="Q560" s="4">
        <f t="shared" si="241"/>
        <v>29581019.329469431</v>
      </c>
      <c r="R560" s="4">
        <f t="shared" si="242"/>
        <v>23585682.458913933</v>
      </c>
      <c r="S560" s="4">
        <f t="shared" si="243"/>
        <v>19011073.376842447</v>
      </c>
    </row>
    <row r="561" spans="1:19">
      <c r="A561" s="14">
        <f t="shared" si="226"/>
        <v>0.64724628334926093</v>
      </c>
      <c r="B561" s="16">
        <f t="shared" si="227"/>
        <v>5148.6268929638409</v>
      </c>
      <c r="C561" s="4"/>
      <c r="D561" s="4">
        <f t="shared" si="228"/>
        <v>5.5191333382192402</v>
      </c>
      <c r="E561" s="4">
        <f t="shared" si="229"/>
        <v>310755.36591751641</v>
      </c>
      <c r="F561" s="4">
        <f t="shared" si="230"/>
        <v>6252182.1481643245</v>
      </c>
      <c r="G561" s="4">
        <f t="shared" si="231"/>
        <v>14444346.895626348</v>
      </c>
      <c r="H561" s="4">
        <f t="shared" si="232"/>
        <v>16249650.658168737</v>
      </c>
      <c r="I561" s="4">
        <f t="shared" si="233"/>
        <v>14003371.440755161</v>
      </c>
      <c r="J561" s="4">
        <f t="shared" si="234"/>
        <v>10901093.463513147</v>
      </c>
      <c r="K561" s="4">
        <f t="shared" si="235"/>
        <v>8190898.7389521226</v>
      </c>
      <c r="L561" s="4">
        <f t="shared" si="236"/>
        <v>6110901.0390336383</v>
      </c>
      <c r="M561" s="4">
        <f t="shared" si="237"/>
        <v>4583142.4189303126</v>
      </c>
      <c r="N561" s="4">
        <f t="shared" si="238"/>
        <v>3473699.6687852028</v>
      </c>
      <c r="O561" s="4">
        <f t="shared" si="239"/>
        <v>2665902.673270822</v>
      </c>
      <c r="P561" s="4">
        <f t="shared" si="240"/>
        <v>2072488.8090724235</v>
      </c>
      <c r="Q561" s="4">
        <f t="shared" si="241"/>
        <v>1631508.2124666309</v>
      </c>
      <c r="R561" s="4">
        <f t="shared" si="242"/>
        <v>1299709.7221482717</v>
      </c>
      <c r="S561" s="4">
        <f t="shared" si="243"/>
        <v>1046936.8785941575</v>
      </c>
    </row>
    <row r="562" spans="1:19">
      <c r="A562" s="14">
        <f t="shared" si="226"/>
        <v>0.66332241330275232</v>
      </c>
      <c r="B562" s="16">
        <f t="shared" si="227"/>
        <v>25743.134464819206</v>
      </c>
      <c r="C562" s="4"/>
      <c r="D562" s="4">
        <f t="shared" si="228"/>
        <v>709.99097831765914</v>
      </c>
      <c r="E562" s="4">
        <f t="shared" si="229"/>
        <v>13089760.722650813</v>
      </c>
      <c r="F562" s="4">
        <f t="shared" si="230"/>
        <v>184545425.69775474</v>
      </c>
      <c r="G562" s="4">
        <f t="shared" si="231"/>
        <v>370381154.87324309</v>
      </c>
      <c r="H562" s="4">
        <f t="shared" si="232"/>
        <v>390640153.04388463</v>
      </c>
      <c r="I562" s="4">
        <f t="shared" si="233"/>
        <v>325747143.45340621</v>
      </c>
      <c r="J562" s="4">
        <f t="shared" si="234"/>
        <v>249013843.85016891</v>
      </c>
      <c r="K562" s="4">
        <f t="shared" si="235"/>
        <v>185113029.27079514</v>
      </c>
      <c r="L562" s="4">
        <f t="shared" si="236"/>
        <v>137192668.44212794</v>
      </c>
      <c r="M562" s="4">
        <f t="shared" si="237"/>
        <v>102453832.62276083</v>
      </c>
      <c r="N562" s="4">
        <f t="shared" si="238"/>
        <v>77430428.506308302</v>
      </c>
      <c r="O562" s="4">
        <f t="shared" si="239"/>
        <v>59306834.429297641</v>
      </c>
      <c r="P562" s="4">
        <f t="shared" si="240"/>
        <v>46041006.171558402</v>
      </c>
      <c r="Q562" s="4">
        <f t="shared" si="241"/>
        <v>36207786.485463805</v>
      </c>
      <c r="R562" s="4">
        <f t="shared" si="242"/>
        <v>28822681.988529719</v>
      </c>
      <c r="S562" s="4">
        <f t="shared" si="243"/>
        <v>23204096.198932715</v>
      </c>
    </row>
    <row r="563" spans="1:19">
      <c r="A563" s="14">
        <f t="shared" si="226"/>
        <v>0.67896508747770135</v>
      </c>
      <c r="B563" s="16">
        <f t="shared" si="227"/>
        <v>43565.304478924802</v>
      </c>
      <c r="C563" s="4"/>
      <c r="D563" s="4">
        <f t="shared" si="228"/>
        <v>8275.4015448737355</v>
      </c>
      <c r="E563" s="4">
        <f t="shared" si="229"/>
        <v>58193405.670897372</v>
      </c>
      <c r="F563" s="4">
        <f t="shared" si="230"/>
        <v>603550885.36649776</v>
      </c>
      <c r="G563" s="4">
        <f t="shared" si="231"/>
        <v>1072736672.8841735</v>
      </c>
      <c r="H563" s="4">
        <f t="shared" si="232"/>
        <v>1070120510.2269909</v>
      </c>
      <c r="I563" s="4">
        <f t="shared" si="233"/>
        <v>867369432.36698592</v>
      </c>
      <c r="J563" s="4">
        <f t="shared" si="234"/>
        <v>652726864.64053762</v>
      </c>
      <c r="K563" s="4">
        <f t="shared" si="235"/>
        <v>480764399.123182</v>
      </c>
      <c r="L563" s="4">
        <f t="shared" si="236"/>
        <v>354274637.59555328</v>
      </c>
      <c r="M563" s="4">
        <f t="shared" si="237"/>
        <v>263591205.62166461</v>
      </c>
      <c r="N563" s="4">
        <f t="shared" si="238"/>
        <v>198718886.91658652</v>
      </c>
      <c r="O563" s="4">
        <f t="shared" si="239"/>
        <v>151946496.26504627</v>
      </c>
      <c r="P563" s="4">
        <f t="shared" si="240"/>
        <v>117816466.71029705</v>
      </c>
      <c r="Q563" s="4">
        <f t="shared" si="241"/>
        <v>92572798.211328</v>
      </c>
      <c r="R563" s="4">
        <f t="shared" si="242"/>
        <v>73643682.549368143</v>
      </c>
      <c r="S563" s="4">
        <f t="shared" si="243"/>
        <v>59259124.89844396</v>
      </c>
    </row>
    <row r="564" spans="1:19">
      <c r="A564" s="14">
        <f t="shared" si="226"/>
        <v>0.694174305874108</v>
      </c>
      <c r="B564" s="16">
        <f t="shared" si="227"/>
        <v>14653.784233820163</v>
      </c>
      <c r="C564" s="4"/>
      <c r="D564" s="4">
        <f t="shared" si="228"/>
        <v>3134.8655754238862</v>
      </c>
      <c r="E564" s="4">
        <f t="shared" si="229"/>
        <v>9550929.3632655051</v>
      </c>
      <c r="F564" s="4">
        <f t="shared" si="230"/>
        <v>75889219.318728849</v>
      </c>
      <c r="G564" s="4">
        <f t="shared" si="231"/>
        <v>121385951.61200814</v>
      </c>
      <c r="H564" s="4">
        <f t="shared" si="232"/>
        <v>115376443.14299478</v>
      </c>
      <c r="I564" s="4">
        <f t="shared" si="233"/>
        <v>91240264.376499504</v>
      </c>
      <c r="J564" s="4">
        <f t="shared" si="234"/>
        <v>67732855.597594798</v>
      </c>
      <c r="K564" s="4">
        <f t="shared" si="235"/>
        <v>49490059.24666369</v>
      </c>
      <c r="L564" s="4">
        <f t="shared" si="236"/>
        <v>36288435.099649139</v>
      </c>
      <c r="M564" s="4">
        <f t="shared" si="237"/>
        <v>26913179.48419901</v>
      </c>
      <c r="N564" s="4">
        <f t="shared" si="238"/>
        <v>20246042.895881996</v>
      </c>
      <c r="O564" s="4">
        <f t="shared" si="239"/>
        <v>15457817.936901705</v>
      </c>
      <c r="P564" s="4">
        <f t="shared" si="240"/>
        <v>11973141.200190002</v>
      </c>
      <c r="Q564" s="4">
        <f t="shared" si="241"/>
        <v>9400607.7826101258</v>
      </c>
      <c r="R564" s="4">
        <f t="shared" si="242"/>
        <v>7474201.2237299578</v>
      </c>
      <c r="S564" s="4">
        <f t="shared" si="243"/>
        <v>6011762.6092482097</v>
      </c>
    </row>
    <row r="565" spans="1:19">
      <c r="A565" s="14">
        <f t="shared" si="226"/>
        <v>0.70895006849197251</v>
      </c>
      <c r="B565" s="16">
        <f t="shared" si="227"/>
        <v>53862.558264852487</v>
      </c>
      <c r="C565" s="4"/>
      <c r="D565" s="4">
        <f t="shared" si="228"/>
        <v>120429.73510573806</v>
      </c>
      <c r="E565" s="4">
        <f t="shared" si="229"/>
        <v>176931202.09579751</v>
      </c>
      <c r="F565" s="4">
        <f t="shared" si="230"/>
        <v>1114410300.9684021</v>
      </c>
      <c r="G565" s="4">
        <f t="shared" si="231"/>
        <v>1625939659.3410757</v>
      </c>
      <c r="H565" s="4">
        <f t="shared" si="232"/>
        <v>1481662931.9467144</v>
      </c>
      <c r="I565" s="4">
        <f t="shared" si="233"/>
        <v>1146797599.0999341</v>
      </c>
      <c r="J565" s="4">
        <f t="shared" si="234"/>
        <v>841283248.4984448</v>
      </c>
      <c r="K565" s="4">
        <f t="shared" si="235"/>
        <v>610413846.8969599</v>
      </c>
      <c r="L565" s="4">
        <f t="shared" si="236"/>
        <v>445649410.52556765</v>
      </c>
      <c r="M565" s="4">
        <f t="shared" si="237"/>
        <v>329590343.95446122</v>
      </c>
      <c r="N565" s="4">
        <f t="shared" si="238"/>
        <v>247477652.43466833</v>
      </c>
      <c r="O565" s="4">
        <f t="shared" si="239"/>
        <v>188704775.86450207</v>
      </c>
      <c r="P565" s="4">
        <f t="shared" si="240"/>
        <v>146031220.91157594</v>
      </c>
      <c r="Q565" s="4">
        <f t="shared" si="241"/>
        <v>114579300.39389014</v>
      </c>
      <c r="R565" s="4">
        <f t="shared" si="242"/>
        <v>91054812.739627153</v>
      </c>
      <c r="S565" s="4">
        <f t="shared" si="243"/>
        <v>73211723.539825708</v>
      </c>
    </row>
    <row r="566" spans="1:19">
      <c r="A566" s="14">
        <f t="shared" si="226"/>
        <v>0.72329237533129453</v>
      </c>
      <c r="B566" s="16">
        <f t="shared" si="227"/>
        <v>5148.6268929638409</v>
      </c>
      <c r="C566" s="4"/>
      <c r="D566" s="4">
        <f t="shared" si="228"/>
        <v>2726.5888127460071</v>
      </c>
      <c r="E566" s="4">
        <f t="shared" si="229"/>
        <v>2114707.7272012141</v>
      </c>
      <c r="F566" s="4">
        <f t="shared" si="230"/>
        <v>10867265.990491733</v>
      </c>
      <c r="G566" s="4">
        <f t="shared" si="231"/>
        <v>14628728.952307994</v>
      </c>
      <c r="H566" s="4">
        <f t="shared" si="232"/>
        <v>12847532.68452877</v>
      </c>
      <c r="I566" s="4">
        <f t="shared" si="233"/>
        <v>9758506.5974071622</v>
      </c>
      <c r="J566" s="4">
        <f t="shared" si="234"/>
        <v>7084701.89267796</v>
      </c>
      <c r="K566" s="4">
        <f t="shared" si="235"/>
        <v>5109097.0297725275</v>
      </c>
      <c r="L566" s="4">
        <f t="shared" si="236"/>
        <v>3715911.0793085429</v>
      </c>
      <c r="M566" s="4">
        <f t="shared" si="237"/>
        <v>2741458.7532619303</v>
      </c>
      <c r="N566" s="4">
        <f t="shared" si="238"/>
        <v>2055088.7246129054</v>
      </c>
      <c r="O566" s="4">
        <f t="shared" si="239"/>
        <v>1565258.2354243125</v>
      </c>
      <c r="P566" s="4">
        <f t="shared" si="240"/>
        <v>1210322.2505704376</v>
      </c>
      <c r="Q566" s="4">
        <f t="shared" si="241"/>
        <v>949095.15881294524</v>
      </c>
      <c r="R566" s="4">
        <f t="shared" si="242"/>
        <v>753912.09685934836</v>
      </c>
      <c r="S566" s="4">
        <f t="shared" si="243"/>
        <v>605980.84966296784</v>
      </c>
    </row>
    <row r="567" spans="1:19">
      <c r="A567" s="14">
        <f t="shared" si="226"/>
        <v>0.73720122639207442</v>
      </c>
      <c r="B567" s="16">
        <f t="shared" si="227"/>
        <v>28911.520245104646</v>
      </c>
      <c r="C567" s="4"/>
      <c r="D567" s="4">
        <f t="shared" si="228"/>
        <v>189609.06720732886</v>
      </c>
      <c r="E567" s="4">
        <f t="shared" si="229"/>
        <v>83845803.781436399</v>
      </c>
      <c r="F567" s="4">
        <f t="shared" si="230"/>
        <v>360270919.2560153</v>
      </c>
      <c r="G567" s="4">
        <f t="shared" si="231"/>
        <v>451810938.54066181</v>
      </c>
      <c r="H567" s="4">
        <f t="shared" si="232"/>
        <v>384122603.81105149</v>
      </c>
      <c r="I567" s="4">
        <f t="shared" si="233"/>
        <v>286975418.03645736</v>
      </c>
      <c r="J567" s="4">
        <f t="shared" si="234"/>
        <v>206447677.06871539</v>
      </c>
      <c r="K567" s="4">
        <f t="shared" si="235"/>
        <v>148079003.26380646</v>
      </c>
      <c r="L567" s="4">
        <f t="shared" si="236"/>
        <v>107340943.14299241</v>
      </c>
      <c r="M567" s="4">
        <f t="shared" si="237"/>
        <v>79021518.536151111</v>
      </c>
      <c r="N567" s="4">
        <f t="shared" si="238"/>
        <v>59151730.964068986</v>
      </c>
      <c r="O567" s="4">
        <f t="shared" si="239"/>
        <v>45008093.765534259</v>
      </c>
      <c r="P567" s="4">
        <f t="shared" si="240"/>
        <v>34777611.006505109</v>
      </c>
      <c r="Q567" s="4">
        <f t="shared" si="241"/>
        <v>27257568.232163686</v>
      </c>
      <c r="R567" s="4">
        <f t="shared" si="242"/>
        <v>21643857.35720437</v>
      </c>
      <c r="S567" s="4">
        <f t="shared" si="243"/>
        <v>17392024.063524518</v>
      </c>
    </row>
    <row r="568" spans="1:19">
      <c r="A568" s="14">
        <f t="shared" si="226"/>
        <v>0.75067662167431193</v>
      </c>
      <c r="B568" s="16">
        <f t="shared" si="227"/>
        <v>7128.8680056422409</v>
      </c>
      <c r="C568" s="4"/>
      <c r="D568" s="4">
        <f t="shared" si="228"/>
        <v>23024.292572856521</v>
      </c>
      <c r="E568" s="4">
        <f t="shared" si="229"/>
        <v>6199868.3066759007</v>
      </c>
      <c r="F568" s="4">
        <f t="shared" si="230"/>
        <v>22746385.620923709</v>
      </c>
      <c r="G568" s="4">
        <f t="shared" si="231"/>
        <v>26796875.374874935</v>
      </c>
      <c r="H568" s="4">
        <f t="shared" si="232"/>
        <v>22138535.96158414</v>
      </c>
      <c r="I568" s="4">
        <f t="shared" si="233"/>
        <v>16299602.310046628</v>
      </c>
      <c r="J568" s="4">
        <f t="shared" si="234"/>
        <v>11631474.415556733</v>
      </c>
      <c r="K568" s="4">
        <f t="shared" si="235"/>
        <v>8303346.4212783994</v>
      </c>
      <c r="L568" s="4">
        <f t="shared" si="236"/>
        <v>6001303.6747389166</v>
      </c>
      <c r="M568" s="4">
        <f t="shared" si="237"/>
        <v>4409596.186150833</v>
      </c>
      <c r="N568" s="4">
        <f t="shared" si="238"/>
        <v>3296609.8493849114</v>
      </c>
      <c r="O568" s="4">
        <f t="shared" si="239"/>
        <v>2506161.6942575141</v>
      </c>
      <c r="P568" s="4">
        <f t="shared" si="240"/>
        <v>1935299.3512851419</v>
      </c>
      <c r="Q568" s="4">
        <f t="shared" si="241"/>
        <v>1516142.656348909</v>
      </c>
      <c r="R568" s="4">
        <f t="shared" si="242"/>
        <v>1203492.4312950985</v>
      </c>
      <c r="S568" s="4">
        <f t="shared" si="243"/>
        <v>966830.8064393294</v>
      </c>
    </row>
    <row r="569" spans="1:19">
      <c r="A569" s="14">
        <f t="shared" si="226"/>
        <v>0.76371856117800707</v>
      </c>
      <c r="B569" s="16">
        <f t="shared" si="227"/>
        <v>71288.68005642241</v>
      </c>
      <c r="C569" s="4"/>
      <c r="D569" s="4">
        <f t="shared" si="228"/>
        <v>4224802.7786048381</v>
      </c>
      <c r="E569" s="4">
        <f t="shared" si="229"/>
        <v>733059858.49237168</v>
      </c>
      <c r="F569" s="4">
        <f t="shared" si="230"/>
        <v>2338165512.8113079</v>
      </c>
      <c r="G569" s="4">
        <f t="shared" si="231"/>
        <v>2606078766.7030225</v>
      </c>
      <c r="H569" s="4">
        <f t="shared" si="232"/>
        <v>2099052309.7173994</v>
      </c>
      <c r="I569" s="4">
        <f t="shared" si="233"/>
        <v>1525556526.3205428</v>
      </c>
      <c r="J569" s="4">
        <f t="shared" si="234"/>
        <v>1080882421.1754594</v>
      </c>
      <c r="K569" s="4">
        <f t="shared" si="235"/>
        <v>768364354.789639</v>
      </c>
      <c r="L569" s="4">
        <f t="shared" si="236"/>
        <v>553893237.53443861</v>
      </c>
      <c r="M569" s="4">
        <f t="shared" si="237"/>
        <v>406299977.61345756</v>
      </c>
      <c r="N569" s="4">
        <f t="shared" si="238"/>
        <v>303406770.86745715</v>
      </c>
      <c r="O569" s="4">
        <f t="shared" si="239"/>
        <v>230477583.24386436</v>
      </c>
      <c r="P569" s="4">
        <f t="shared" si="240"/>
        <v>177880558.64216629</v>
      </c>
      <c r="Q569" s="4">
        <f t="shared" si="241"/>
        <v>139298756.15461394</v>
      </c>
      <c r="R569" s="4">
        <f t="shared" si="242"/>
        <v>110540830.97350244</v>
      </c>
      <c r="S569" s="4">
        <f t="shared" si="243"/>
        <v>88783824.212442487</v>
      </c>
    </row>
    <row r="570" spans="1:19">
      <c r="A570" s="14">
        <f t="shared" si="226"/>
        <v>0.77632704490316007</v>
      </c>
      <c r="B570" s="16">
        <f t="shared" si="227"/>
        <v>13465.639566213122</v>
      </c>
      <c r="C570" s="4"/>
      <c r="D570" s="4">
        <f t="shared" si="228"/>
        <v>257175.26942247993</v>
      </c>
      <c r="E570" s="4">
        <f t="shared" si="229"/>
        <v>30193368.119591404</v>
      </c>
      <c r="F570" s="4">
        <f t="shared" si="230"/>
        <v>85037387.748984337</v>
      </c>
      <c r="G570" s="4">
        <f t="shared" si="231"/>
        <v>90227037.006263331</v>
      </c>
      <c r="H570" s="4">
        <f t="shared" si="232"/>
        <v>71050831.917955816</v>
      </c>
      <c r="I570" s="4">
        <f t="shared" si="233"/>
        <v>51047689.402523682</v>
      </c>
      <c r="J570" s="4">
        <f t="shared" si="234"/>
        <v>35938836.001729444</v>
      </c>
      <c r="K570" s="4">
        <f t="shared" si="235"/>
        <v>25452267.303400017</v>
      </c>
      <c r="L570" s="4">
        <f t="shared" si="236"/>
        <v>18305336.820035547</v>
      </c>
      <c r="M570" s="4">
        <f t="shared" si="237"/>
        <v>13407487.055530073</v>
      </c>
      <c r="N570" s="4">
        <f t="shared" si="238"/>
        <v>10002074.436953424</v>
      </c>
      <c r="O570" s="4">
        <f t="shared" si="239"/>
        <v>7592642.8283453267</v>
      </c>
      <c r="P570" s="4">
        <f t="shared" si="240"/>
        <v>5857065.572434498</v>
      </c>
      <c r="Q570" s="4">
        <f t="shared" si="241"/>
        <v>4585058.944972164</v>
      </c>
      <c r="R570" s="4">
        <f t="shared" si="242"/>
        <v>3637531.8483808925</v>
      </c>
      <c r="S570" s="4">
        <f t="shared" si="243"/>
        <v>2921007.0271890922</v>
      </c>
    </row>
    <row r="571" spans="1:19">
      <c r="A571" s="14">
        <f t="shared" si="226"/>
        <v>0.78850207284977059</v>
      </c>
      <c r="B571" s="16">
        <f t="shared" si="227"/>
        <v>39208.774031032328</v>
      </c>
      <c r="C571" s="4"/>
      <c r="D571" s="4">
        <f t="shared" si="228"/>
        <v>3493732.6355586033</v>
      </c>
      <c r="E571" s="4">
        <f t="shared" si="229"/>
        <v>289552119.20657384</v>
      </c>
      <c r="F571" s="4">
        <f t="shared" si="230"/>
        <v>729877786.98271322</v>
      </c>
      <c r="G571" s="4">
        <f t="shared" si="231"/>
        <v>741159258.19922423</v>
      </c>
      <c r="H571" s="4">
        <f t="shared" si="232"/>
        <v>572010907.49276483</v>
      </c>
      <c r="I571" s="4">
        <f t="shared" si="233"/>
        <v>406776032.86157489</v>
      </c>
      <c r="J571" s="4">
        <f t="shared" si="234"/>
        <v>284761135.68790197</v>
      </c>
      <c r="K571" s="4">
        <f t="shared" si="235"/>
        <v>200998739.41421673</v>
      </c>
      <c r="L571" s="4">
        <f t="shared" si="236"/>
        <v>144260121.1007556</v>
      </c>
      <c r="M571" s="4">
        <f t="shared" si="237"/>
        <v>105520178.14127728</v>
      </c>
      <c r="N571" s="4">
        <f t="shared" si="238"/>
        <v>78648367.921698287</v>
      </c>
      <c r="O571" s="4">
        <f t="shared" si="239"/>
        <v>59665690.750488497</v>
      </c>
      <c r="P571" s="4">
        <f t="shared" si="240"/>
        <v>46006816.678731814</v>
      </c>
      <c r="Q571" s="4">
        <f t="shared" si="241"/>
        <v>36003921.261758827</v>
      </c>
      <c r="R571" s="4">
        <f t="shared" si="242"/>
        <v>28556856.825608395</v>
      </c>
      <c r="S571" s="4">
        <f t="shared" si="243"/>
        <v>22927681.129754554</v>
      </c>
    </row>
    <row r="572" spans="1:19">
      <c r="A572" s="14">
        <f t="shared" si="226"/>
        <v>0.80024364501783896</v>
      </c>
      <c r="B572" s="16">
        <f t="shared" si="227"/>
        <v>10297.253785927682</v>
      </c>
      <c r="C572" s="4"/>
      <c r="D572" s="4">
        <f t="shared" si="228"/>
        <v>365684.87545595231</v>
      </c>
      <c r="E572" s="4">
        <f t="shared" si="229"/>
        <v>22199367.131673772</v>
      </c>
      <c r="F572" s="4">
        <f t="shared" si="230"/>
        <v>50675577.427494995</v>
      </c>
      <c r="G572" s="4">
        <f t="shared" si="231"/>
        <v>49478539.289155066</v>
      </c>
      <c r="H572" s="4">
        <f t="shared" si="232"/>
        <v>37505669.023234926</v>
      </c>
      <c r="I572" s="4">
        <f t="shared" si="233"/>
        <v>26428024.371436436</v>
      </c>
      <c r="J572" s="4">
        <f t="shared" si="234"/>
        <v>18407240.690529313</v>
      </c>
      <c r="K572" s="4">
        <f t="shared" si="235"/>
        <v>12954040.046420597</v>
      </c>
      <c r="L572" s="4">
        <f t="shared" si="236"/>
        <v>9280153.9511302505</v>
      </c>
      <c r="M572" s="4">
        <f t="shared" si="237"/>
        <v>6779934.989750592</v>
      </c>
      <c r="N572" s="4">
        <f t="shared" si="238"/>
        <v>5049314.681982914</v>
      </c>
      <c r="O572" s="4">
        <f t="shared" si="239"/>
        <v>3828493.2306087743</v>
      </c>
      <c r="P572" s="4">
        <f t="shared" si="240"/>
        <v>2950909.5728460625</v>
      </c>
      <c r="Q572" s="4">
        <f t="shared" si="241"/>
        <v>2308664.6643038206</v>
      </c>
      <c r="R572" s="4">
        <f t="shared" si="242"/>
        <v>1830757.9076064988</v>
      </c>
      <c r="S572" s="4">
        <f t="shared" si="243"/>
        <v>1469645.6969904138</v>
      </c>
    </row>
    <row r="573" spans="1:19">
      <c r="A573" s="14">
        <f t="shared" si="226"/>
        <v>0.81155176140736485</v>
      </c>
      <c r="B573" s="16">
        <f t="shared" si="227"/>
        <v>53070.461819781121</v>
      </c>
      <c r="C573" s="4"/>
      <c r="D573" s="4">
        <f t="shared" si="228"/>
        <v>14060168.696027711</v>
      </c>
      <c r="E573" s="4">
        <f t="shared" si="229"/>
        <v>645748194.13663173</v>
      </c>
      <c r="F573" s="4">
        <f t="shared" si="230"/>
        <v>1348742028.3059776</v>
      </c>
      <c r="G573" s="4">
        <f t="shared" si="231"/>
        <v>1271375908.9573958</v>
      </c>
      <c r="H573" s="4">
        <f t="shared" si="232"/>
        <v>948315278.93851435</v>
      </c>
      <c r="I573" s="4">
        <f t="shared" si="233"/>
        <v>662751892.85336494</v>
      </c>
      <c r="J573" s="4">
        <f t="shared" si="234"/>
        <v>459517696.56837624</v>
      </c>
      <c r="K573" s="4">
        <f t="shared" si="235"/>
        <v>322520500.81378454</v>
      </c>
      <c r="L573" s="4">
        <f t="shared" si="236"/>
        <v>230668165.05927223</v>
      </c>
      <c r="M573" s="4">
        <f t="shared" si="237"/>
        <v>168342210.85682106</v>
      </c>
      <c r="N573" s="4">
        <f t="shared" si="238"/>
        <v>125282010.3770992</v>
      </c>
      <c r="O573" s="4">
        <f t="shared" si="239"/>
        <v>94944437.108853132</v>
      </c>
      <c r="P573" s="4">
        <f t="shared" si="240"/>
        <v>73155275.798233762</v>
      </c>
      <c r="Q573" s="4">
        <f t="shared" si="241"/>
        <v>57219055.199222736</v>
      </c>
      <c r="R573" s="4">
        <f t="shared" si="242"/>
        <v>45365908.318358675</v>
      </c>
      <c r="S573" s="4">
        <f t="shared" si="243"/>
        <v>36412491.979991972</v>
      </c>
    </row>
    <row r="574" spans="1:19" ht="17.25" thickBot="1">
      <c r="A574" s="14">
        <f t="shared" si="226"/>
        <v>0.82242642201834859</v>
      </c>
      <c r="B574" s="16">
        <f t="shared" si="227"/>
        <v>45149.497369067518</v>
      </c>
      <c r="C574" s="4"/>
      <c r="D574" s="4">
        <f t="shared" si="228"/>
        <v>14135404.499220856</v>
      </c>
      <c r="E574" s="4">
        <f t="shared" si="229"/>
        <v>505317328.45198238</v>
      </c>
      <c r="F574" s="4">
        <f t="shared" si="230"/>
        <v>974471993.50319111</v>
      </c>
      <c r="G574" s="4">
        <f t="shared" si="231"/>
        <v>890015223.26062357</v>
      </c>
      <c r="H574" s="4">
        <f t="shared" si="232"/>
        <v>654317050.52685702</v>
      </c>
      <c r="I574" s="4">
        <f t="shared" si="233"/>
        <v>453921328.39784509</v>
      </c>
      <c r="J574" s="4">
        <f t="shared" si="234"/>
        <v>313444109.61836225</v>
      </c>
      <c r="K574" s="4">
        <f t="shared" si="235"/>
        <v>219468436.57641056</v>
      </c>
      <c r="L574" s="4">
        <f t="shared" si="236"/>
        <v>156731435.34337747</v>
      </c>
      <c r="M574" s="4">
        <f t="shared" si="237"/>
        <v>114273062.67433076</v>
      </c>
      <c r="N574" s="4">
        <f t="shared" si="238"/>
        <v>84988476.059119418</v>
      </c>
      <c r="O574" s="4">
        <f t="shared" si="239"/>
        <v>64379571.84365245</v>
      </c>
      <c r="P574" s="4">
        <f t="shared" si="240"/>
        <v>49589279.360015817</v>
      </c>
      <c r="Q574" s="4">
        <f t="shared" si="241"/>
        <v>38777883.619939908</v>
      </c>
      <c r="R574" s="4">
        <f t="shared" si="242"/>
        <v>30739738.089605324</v>
      </c>
      <c r="S574" s="4">
        <f t="shared" si="243"/>
        <v>24669833.878364336</v>
      </c>
    </row>
    <row r="575" spans="1:19" ht="17.25" thickBot="1">
      <c r="A575" s="6"/>
      <c r="B575" s="7"/>
      <c r="C575" s="7" t="s">
        <v>23</v>
      </c>
      <c r="D575" s="15">
        <f>SUM(D534:D574)</f>
        <v>36884898.383079633</v>
      </c>
      <c r="E575" s="15">
        <f t="shared" ref="E575:R575" si="244">SUM(E534:E574)</f>
        <v>2581701272.027842</v>
      </c>
      <c r="F575" s="15">
        <f t="shared" si="244"/>
        <v>8372300317.4120979</v>
      </c>
      <c r="G575" s="15">
        <f t="shared" si="244"/>
        <v>12904274863.59268</v>
      </c>
      <c r="H575" s="15">
        <f t="shared" si="244"/>
        <v>19937402163.065704</v>
      </c>
      <c r="I575" s="15">
        <f t="shared" si="244"/>
        <v>35365199972.437546</v>
      </c>
      <c r="J575" s="15">
        <f t="shared" si="244"/>
        <v>61838624792.987801</v>
      </c>
      <c r="K575" s="15">
        <f t="shared" si="244"/>
        <v>102118249117.33533</v>
      </c>
      <c r="L575" s="15">
        <f t="shared" si="244"/>
        <v>162470283766.0592</v>
      </c>
      <c r="M575" s="15">
        <f t="shared" si="244"/>
        <v>250289601892.97678</v>
      </c>
      <c r="N575" s="15">
        <f t="shared" si="244"/>
        <v>368788164393.81561</v>
      </c>
      <c r="O575" s="15">
        <f t="shared" si="244"/>
        <v>514338896463.14795</v>
      </c>
      <c r="P575" s="15">
        <f t="shared" si="244"/>
        <v>677538051553.10889</v>
      </c>
      <c r="Q575" s="15">
        <f t="shared" si="244"/>
        <v>845696528893.1908</v>
      </c>
      <c r="R575" s="15">
        <f t="shared" si="244"/>
        <v>1005664597561.6824</v>
      </c>
      <c r="S575" s="20">
        <f>SUM(S534:S574)</f>
        <v>1146108233547.7634</v>
      </c>
    </row>
    <row r="576" spans="1:19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22970.796907069445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5.4323509478775748E-298</v>
      </c>
    </row>
    <row r="579" spans="1:19">
      <c r="A579" s="14">
        <f t="shared" ref="A579:A618" si="245">A535</f>
        <v>7.7123926290137618E-2</v>
      </c>
      <c r="B579" s="16">
        <f t="shared" ref="B579:B618" si="246">B535</f>
        <v>44753.449146531842</v>
      </c>
      <c r="C579" s="4"/>
      <c r="D579" s="4">
        <f t="shared" ref="D579:D618" si="247">$B$4*(B579^2)*($D$576^2*(2*PI())^4*A579^-5/4/PI()/$D$5^4*EXP((-1/PI())*(2*PI()/$D$5)^4*A579^-4))</f>
        <v>0</v>
      </c>
      <c r="E579" s="4">
        <f t="shared" ref="E579:E618" si="248">$B$4*(B579^2)*($D$576^2*(2*PI())^4*A579^-5/4/PI()/$E$5^4*EXP((-1/PI())*(2*PI()/$E$5)^4*A579^-4))</f>
        <v>0</v>
      </c>
      <c r="F579" s="4">
        <f t="shared" ref="F579:F618" si="249">$B$4*(B579^2)*($D$576^2*(2*PI())^4*A579^-5/4/PI()/$F$5^4*EXP((-1/PI())*(2*PI()/$F$5)^4*A579^-4))</f>
        <v>0</v>
      </c>
      <c r="G579" s="4">
        <f t="shared" ref="G579:G618" si="250">$B$4*(B579^2)*($D$576^2*(2*PI())^4*A579^-5/4/PI()/$G$5^4*EXP((-1/PI())*(2*PI()/$G$5)^4*A579^-4))</f>
        <v>0</v>
      </c>
      <c r="H579" s="4">
        <f t="shared" ref="H579:H618" si="251">$B$4*(B579^2)*($D$576^2*(2*PI())^4*A579^-5/4/PI()/$H$5^4*EXP((-1/PI())*(2*PI()/$H$5)^4*A579^-4))</f>
        <v>0</v>
      </c>
      <c r="I579" s="4">
        <f t="shared" ref="I579:I618" si="252">$B$4*(B579^2)*($D$576^2*(2*PI())^4*A579^-5/4/PI()/$I$5^4*EXP((-1/PI())*(2*PI()/$I$5)^4*A579^-4))</f>
        <v>0</v>
      </c>
      <c r="J579" s="4">
        <f t="shared" ref="J579:J618" si="253">$B$4*(B579^2)*($D$576^2*(2*PI())^4*A579^-5/4/PI()/$J$5^4*EXP((-1/PI())*(2*PI()/$J$5)^4*A579^-4))</f>
        <v>0</v>
      </c>
      <c r="K579" s="4">
        <f t="shared" ref="K579:K618" si="254">$B$4*(B579^2)*($D$576^2*(2*PI())^4*A579^-5/4/PI()/$K$5^4*EXP((-1/PI())*(2*PI()/$K$5)^4*A579^-4))</f>
        <v>0</v>
      </c>
      <c r="L579" s="4">
        <f t="shared" ref="L579:L618" si="255">$B$4*(B579^2)*($D$576^2*(2*PI())^4*A579^-5/4/PI()/$L$5^4*EXP((-1/PI())*(2*PI()/$L$5)^4*A579^-4))</f>
        <v>0</v>
      </c>
      <c r="M579" s="4">
        <f t="shared" ref="M579:M618" si="256">$B$4*(B579^2)*($D$576^2*(2*PI())^4*A579^-5/4/PI()/$M$5^4*EXP((-1/PI())*(2*PI()/$M$5)^4*A579^-4))</f>
        <v>6.9342581054740696E-237</v>
      </c>
      <c r="N579" s="4">
        <f t="shared" ref="N579:N618" si="257">$B$4*(B579^2)*($D$576^2*(2*PI())^4*A579^-5/4/PI()/$N$5^4*EXP((-1/PI())*(2*PI()/$N$5)^4*A579^-4))</f>
        <v>6.3113917678985956E-171</v>
      </c>
      <c r="O579" s="4">
        <f t="shared" ref="O579:O618" si="258">$B$4*(B579^2)*($D$576^2*(2*PI())^4*A579^-5/4/PI()/$O$5^4*EXP((-1/PI())*(2*PI()/$O$5)^4*A579^-4))</f>
        <v>1.8089379410637469E-125</v>
      </c>
      <c r="P579" s="4">
        <f t="shared" ref="P579:P618" si="259">$B$4*(B579^2)*($D$576^2*(2*PI())^4*A579^-5/4/PI()/$P$5^4*EXP((-1/PI())*(2*PI()/$P$5)^4*A579^-4))</f>
        <v>2.4996279223901766E-93</v>
      </c>
      <c r="Q579" s="4">
        <f t="shared" ref="Q579:Q618" si="260">$B$4*(B579^2)*($D$576^2*(2*PI())^4*A579^-5/4/PI()/$Q$5^4*EXP((-1/PI())*(2*PI()/$Q$5)^4*A579^-4))</f>
        <v>4.299804729695123E-70</v>
      </c>
      <c r="R579" s="4">
        <f t="shared" ref="R579:R618" si="261">$B$4*(B579^2)*($D$576^2*(2*PI())^4*A579^-5/4/PI()/$R$5^4*EXP((-1/PI())*(2*PI()/$R$5)^4*A579^-4))</f>
        <v>5.774136041867516E-53</v>
      </c>
      <c r="S579" s="4">
        <f t="shared" ref="S579:S618" si="262">$B$4*(B579^2)*($D$576^2*(2*PI())^4*A579^-5/4/PI()/$S$5^4*EXP((-1/PI())*(2*PI()/$S$5)^4*A579^-4))</f>
        <v>4.03682037472057E-40</v>
      </c>
    </row>
    <row r="580" spans="1:19">
      <c r="A580" s="14">
        <f t="shared" si="245"/>
        <v>0.10446990648572885</v>
      </c>
      <c r="B580" s="16">
        <f t="shared" si="246"/>
        <v>83566.174955028502</v>
      </c>
      <c r="C580" s="4"/>
      <c r="D580" s="4">
        <f t="shared" si="247"/>
        <v>0</v>
      </c>
      <c r="E580" s="4">
        <f t="shared" si="248"/>
        <v>0</v>
      </c>
      <c r="F580" s="4">
        <f t="shared" si="249"/>
        <v>0</v>
      </c>
      <c r="G580" s="4">
        <f t="shared" si="250"/>
        <v>0</v>
      </c>
      <c r="H580" s="4">
        <f t="shared" si="251"/>
        <v>0</v>
      </c>
      <c r="I580" s="4">
        <f t="shared" si="252"/>
        <v>0</v>
      </c>
      <c r="J580" s="4">
        <f t="shared" si="253"/>
        <v>3.6615906162982464E-209</v>
      </c>
      <c r="K580" s="4">
        <f t="shared" si="254"/>
        <v>4.4908174456544426E-136</v>
      </c>
      <c r="L580" s="4">
        <f t="shared" si="255"/>
        <v>7.6883845987639519E-91</v>
      </c>
      <c r="M580" s="4">
        <f t="shared" si="256"/>
        <v>1.1780583316447349E-61</v>
      </c>
      <c r="N580" s="4">
        <f t="shared" si="257"/>
        <v>3.7036735460711574E-42</v>
      </c>
      <c r="O580" s="4">
        <f t="shared" si="258"/>
        <v>9.6223457178865486E-29</v>
      </c>
      <c r="P580" s="4">
        <f t="shared" si="259"/>
        <v>2.8075456108651751E-19</v>
      </c>
      <c r="Q580" s="4">
        <f t="shared" si="260"/>
        <v>1.8771663759453189E-12</v>
      </c>
      <c r="R580" s="4">
        <f t="shared" si="261"/>
        <v>1.9457514986751729E-7</v>
      </c>
      <c r="S580" s="4">
        <f t="shared" si="262"/>
        <v>1.0873453750992531E-3</v>
      </c>
    </row>
    <row r="581" spans="1:19">
      <c r="A581" s="14">
        <f t="shared" si="245"/>
        <v>0.13138243090277779</v>
      </c>
      <c r="B581" s="16">
        <f t="shared" si="246"/>
        <v>144161.55300298752</v>
      </c>
      <c r="C581" s="4"/>
      <c r="D581" s="4">
        <f t="shared" si="247"/>
        <v>0</v>
      </c>
      <c r="E581" s="4">
        <f t="shared" si="248"/>
        <v>0</v>
      </c>
      <c r="F581" s="4">
        <f t="shared" si="249"/>
        <v>0</v>
      </c>
      <c r="G581" s="4">
        <f t="shared" si="250"/>
        <v>0</v>
      </c>
      <c r="H581" s="4">
        <f t="shared" si="251"/>
        <v>3.0479165247752041E-215</v>
      </c>
      <c r="I581" s="4">
        <f t="shared" si="252"/>
        <v>1.905273459555366E-125</v>
      </c>
      <c r="J581" s="4">
        <f t="shared" si="253"/>
        <v>6.8077623245246778E-76</v>
      </c>
      <c r="K581" s="4">
        <f t="shared" si="254"/>
        <v>8.8647440789232339E-47</v>
      </c>
      <c r="L581" s="4">
        <f t="shared" si="255"/>
        <v>8.6305265456296566E-29</v>
      </c>
      <c r="M581" s="4">
        <f t="shared" si="256"/>
        <v>3.2859578431591076E-17</v>
      </c>
      <c r="N581" s="4">
        <f t="shared" si="257"/>
        <v>1.702216021950422E-9</v>
      </c>
      <c r="O581" s="4">
        <f t="shared" si="258"/>
        <v>3.3063271996481349E-4</v>
      </c>
      <c r="P581" s="4">
        <f t="shared" si="259"/>
        <v>1.7127570860959291</v>
      </c>
      <c r="Q581" s="4">
        <f t="shared" si="260"/>
        <v>788.93419930825394</v>
      </c>
      <c r="R581" s="4">
        <f t="shared" si="261"/>
        <v>69309.594902683253</v>
      </c>
      <c r="S581" s="4">
        <f t="shared" si="262"/>
        <v>1909500.5790059504</v>
      </c>
    </row>
    <row r="582" spans="1:19">
      <c r="A582" s="14">
        <f t="shared" si="245"/>
        <v>0.15786149954128442</v>
      </c>
      <c r="B582" s="16">
        <f t="shared" si="246"/>
        <v>257827.39287072769</v>
      </c>
      <c r="C582" s="4"/>
      <c r="D582" s="4">
        <f t="shared" si="247"/>
        <v>0</v>
      </c>
      <c r="E582" s="4">
        <f t="shared" si="248"/>
        <v>0</v>
      </c>
      <c r="F582" s="4">
        <f t="shared" si="249"/>
        <v>0</v>
      </c>
      <c r="G582" s="4">
        <f t="shared" si="250"/>
        <v>1.053371074634392E-180</v>
      </c>
      <c r="H582" s="4">
        <f t="shared" si="251"/>
        <v>3.0207331775495054E-96</v>
      </c>
      <c r="I582" s="4">
        <f t="shared" si="252"/>
        <v>2.815243831660943E-53</v>
      </c>
      <c r="J582" s="4">
        <f t="shared" si="253"/>
        <v>1.3294687420981409E-29</v>
      </c>
      <c r="K582" s="4">
        <f t="shared" si="254"/>
        <v>1.0044604131156328E-15</v>
      </c>
      <c r="L582" s="4">
        <f t="shared" si="255"/>
        <v>3.5499628777224912E-7</v>
      </c>
      <c r="M582" s="4">
        <f t="shared" si="256"/>
        <v>0.10741141105009518</v>
      </c>
      <c r="N582" s="4">
        <f t="shared" si="257"/>
        <v>459.94961137807019</v>
      </c>
      <c r="O582" s="4">
        <f t="shared" si="258"/>
        <v>136577.77679668719</v>
      </c>
      <c r="P582" s="4">
        <f t="shared" si="259"/>
        <v>7197636.6853522295</v>
      </c>
      <c r="Q582" s="4">
        <f t="shared" si="260"/>
        <v>119816207.16058436</v>
      </c>
      <c r="R582" s="4">
        <f t="shared" si="261"/>
        <v>907651196.45071697</v>
      </c>
      <c r="S582" s="4">
        <f t="shared" si="262"/>
        <v>3968690037.9957008</v>
      </c>
    </row>
    <row r="583" spans="1:19">
      <c r="A583" s="14">
        <f t="shared" si="245"/>
        <v>0.18390711240124874</v>
      </c>
      <c r="B583" s="16">
        <f t="shared" si="246"/>
        <v>407533.62098921486</v>
      </c>
      <c r="C583" s="4"/>
      <c r="D583" s="4">
        <f t="shared" si="247"/>
        <v>0</v>
      </c>
      <c r="E583" s="4">
        <f t="shared" si="248"/>
        <v>0</v>
      </c>
      <c r="F583" s="4">
        <f t="shared" si="249"/>
        <v>8.0094879554892755E-192</v>
      </c>
      <c r="G583" s="4">
        <f t="shared" si="250"/>
        <v>8.52081590070235E-92</v>
      </c>
      <c r="H583" s="4">
        <f t="shared" si="251"/>
        <v>4.6546332939975237E-46</v>
      </c>
      <c r="I583" s="4">
        <f t="shared" si="252"/>
        <v>7.8722469744925876E-23</v>
      </c>
      <c r="J583" s="4">
        <f t="shared" si="253"/>
        <v>4.5731042466142337E-10</v>
      </c>
      <c r="K583" s="4">
        <f t="shared" si="254"/>
        <v>1.3034187617892375E-2</v>
      </c>
      <c r="L583" s="4">
        <f t="shared" si="255"/>
        <v>482.6310481897732</v>
      </c>
      <c r="M583" s="4">
        <f t="shared" si="256"/>
        <v>391635.50716276269</v>
      </c>
      <c r="N583" s="4">
        <f t="shared" si="257"/>
        <v>31868058.243969213</v>
      </c>
      <c r="O583" s="4">
        <f t="shared" si="258"/>
        <v>615170730.62610173</v>
      </c>
      <c r="P583" s="4">
        <f t="shared" si="259"/>
        <v>4685848495.8251514</v>
      </c>
      <c r="Q583" s="4">
        <f t="shared" si="260"/>
        <v>19239143227.908627</v>
      </c>
      <c r="R583" s="4">
        <f t="shared" si="261"/>
        <v>51865625017.968369</v>
      </c>
      <c r="S583" s="4">
        <f t="shared" si="262"/>
        <v>104375025629.85344</v>
      </c>
    </row>
    <row r="584" spans="1:19">
      <c r="A584" s="14">
        <f t="shared" si="245"/>
        <v>0.20951926948267074</v>
      </c>
      <c r="B584" s="16">
        <f t="shared" si="246"/>
        <v>473673.67415267334</v>
      </c>
      <c r="C584" s="4"/>
      <c r="D584" s="4">
        <f t="shared" si="247"/>
        <v>0</v>
      </c>
      <c r="E584" s="4">
        <f t="shared" si="248"/>
        <v>1.8981843850076205E-258</v>
      </c>
      <c r="F584" s="4">
        <f t="shared" si="249"/>
        <v>2.5077102294317752E-108</v>
      </c>
      <c r="G584" s="4">
        <f t="shared" si="250"/>
        <v>4.5486844212695373E-49</v>
      </c>
      <c r="H584" s="4">
        <f t="shared" si="251"/>
        <v>5.0915871123849308E-22</v>
      </c>
      <c r="I584" s="4">
        <f t="shared" si="252"/>
        <v>2.5520861344759869E-8</v>
      </c>
      <c r="J584" s="4">
        <f t="shared" si="253"/>
        <v>0.80394242322856013</v>
      </c>
      <c r="K584" s="4">
        <f t="shared" si="254"/>
        <v>18189.666712771526</v>
      </c>
      <c r="L584" s="4">
        <f t="shared" si="255"/>
        <v>8081793.8575494839</v>
      </c>
      <c r="M584" s="4">
        <f t="shared" si="256"/>
        <v>376357077.64464474</v>
      </c>
      <c r="N584" s="4">
        <f t="shared" si="257"/>
        <v>4522052588.5434828</v>
      </c>
      <c r="O584" s="4">
        <f t="shared" si="258"/>
        <v>23337301230.380898</v>
      </c>
      <c r="P584" s="4">
        <f t="shared" si="259"/>
        <v>69888419593.557693</v>
      </c>
      <c r="Q584" s="4">
        <f t="shared" si="260"/>
        <v>146010316874.66171</v>
      </c>
      <c r="R584" s="4">
        <f t="shared" si="261"/>
        <v>239059404423.84442</v>
      </c>
      <c r="S584" s="4">
        <f t="shared" si="262"/>
        <v>330798009976.89032</v>
      </c>
    </row>
    <row r="585" spans="1:19">
      <c r="A585" s="14">
        <f t="shared" si="245"/>
        <v>0.23469797078555044</v>
      </c>
      <c r="B585" s="16">
        <f t="shared" si="246"/>
        <v>437237.23767939076</v>
      </c>
      <c r="C585" s="4"/>
      <c r="D585" s="4">
        <f t="shared" si="247"/>
        <v>0</v>
      </c>
      <c r="E585" s="4">
        <f t="shared" si="248"/>
        <v>2.795025988078765E-159</v>
      </c>
      <c r="F585" s="4">
        <f t="shared" si="249"/>
        <v>4.6196160607166753E-64</v>
      </c>
      <c r="G585" s="4">
        <f t="shared" si="250"/>
        <v>1.5677768302245352E-26</v>
      </c>
      <c r="H585" s="4">
        <f t="shared" si="251"/>
        <v>1.9232172785111884E-9</v>
      </c>
      <c r="I585" s="4">
        <f t="shared" si="252"/>
        <v>0.80522851034103105</v>
      </c>
      <c r="J585" s="4">
        <f t="shared" si="253"/>
        <v>39608.429054533437</v>
      </c>
      <c r="K585" s="4">
        <f t="shared" si="254"/>
        <v>19955391.358734749</v>
      </c>
      <c r="L585" s="4">
        <f t="shared" si="255"/>
        <v>839468685.42705309</v>
      </c>
      <c r="M585" s="4">
        <f t="shared" si="256"/>
        <v>8523112358.2706184</v>
      </c>
      <c r="N585" s="4">
        <f t="shared" si="257"/>
        <v>36947247584.979507</v>
      </c>
      <c r="O585" s="4">
        <f t="shared" si="258"/>
        <v>94395207593.718826</v>
      </c>
      <c r="P585" s="4">
        <f t="shared" si="259"/>
        <v>171878504413.09378</v>
      </c>
      <c r="Q585" s="4">
        <f t="shared" si="260"/>
        <v>250506316454.53329</v>
      </c>
      <c r="R585" s="4">
        <f t="shared" si="261"/>
        <v>314424644502.71204</v>
      </c>
      <c r="S585" s="4">
        <f t="shared" si="262"/>
        <v>356354383283.41718</v>
      </c>
    </row>
    <row r="586" spans="1:19">
      <c r="A586" s="14">
        <f t="shared" si="245"/>
        <v>0.25944321630988787</v>
      </c>
      <c r="B586" s="16">
        <f t="shared" si="246"/>
        <v>384958.87230468105</v>
      </c>
      <c r="C586" s="4"/>
      <c r="D586" s="4">
        <f t="shared" si="247"/>
        <v>0</v>
      </c>
      <c r="E586" s="4">
        <f t="shared" si="248"/>
        <v>2.0826961604727895E-102</v>
      </c>
      <c r="F586" s="4">
        <f t="shared" si="249"/>
        <v>9.3179737435615012E-39</v>
      </c>
      <c r="G586" s="4">
        <f t="shared" si="250"/>
        <v>1.0163635147794582E-13</v>
      </c>
      <c r="H586" s="4">
        <f t="shared" si="251"/>
        <v>2.3385355973862695E-2</v>
      </c>
      <c r="I586" s="4">
        <f t="shared" si="252"/>
        <v>11777.146710050245</v>
      </c>
      <c r="J586" s="4">
        <f t="shared" si="253"/>
        <v>14101719.325861696</v>
      </c>
      <c r="K586" s="4">
        <f t="shared" si="254"/>
        <v>797081801.28938413</v>
      </c>
      <c r="L586" s="4">
        <f t="shared" si="255"/>
        <v>8646215253.8644142</v>
      </c>
      <c r="M586" s="4">
        <f t="shared" si="256"/>
        <v>36565928036.198235</v>
      </c>
      <c r="N586" s="4">
        <f t="shared" si="257"/>
        <v>88204489834.74472</v>
      </c>
      <c r="O586" s="4">
        <f t="shared" si="258"/>
        <v>150415462891.16788</v>
      </c>
      <c r="P586" s="4">
        <f t="shared" si="259"/>
        <v>205741762095.98627</v>
      </c>
      <c r="Q586" s="4">
        <f t="shared" si="260"/>
        <v>243783752797.00699</v>
      </c>
      <c r="R586" s="4">
        <f t="shared" si="261"/>
        <v>262625483960.483</v>
      </c>
      <c r="S586" s="4">
        <f t="shared" si="262"/>
        <v>265373280638.49854</v>
      </c>
    </row>
    <row r="587" spans="1:19">
      <c r="A587" s="14">
        <f t="shared" si="245"/>
        <v>0.28375500605568299</v>
      </c>
      <c r="B587" s="16">
        <f t="shared" si="246"/>
        <v>303768.9866848666</v>
      </c>
      <c r="C587" s="4"/>
      <c r="D587" s="4">
        <f t="shared" si="247"/>
        <v>7.1733177208381932E-208</v>
      </c>
      <c r="E587" s="4">
        <f t="shared" si="248"/>
        <v>6.9145872242459166E-68</v>
      </c>
      <c r="F587" s="4">
        <f t="shared" si="249"/>
        <v>1.6528185579264505E-23</v>
      </c>
      <c r="G587" s="4">
        <f t="shared" si="250"/>
        <v>4.2550263096850603E-6</v>
      </c>
      <c r="H587" s="4">
        <f t="shared" si="251"/>
        <v>312.2540156863185</v>
      </c>
      <c r="I587" s="4">
        <f t="shared" si="252"/>
        <v>2594449.0793156507</v>
      </c>
      <c r="J587" s="4">
        <f t="shared" si="253"/>
        <v>321468639.20973939</v>
      </c>
      <c r="K587" s="4">
        <f t="shared" si="254"/>
        <v>4779263806.8792191</v>
      </c>
      <c r="L587" s="4">
        <f t="shared" si="255"/>
        <v>22663452387.84494</v>
      </c>
      <c r="M587" s="4">
        <f t="shared" si="256"/>
        <v>56153128746.616913</v>
      </c>
      <c r="N587" s="4">
        <f t="shared" si="257"/>
        <v>94704600685.68544</v>
      </c>
      <c r="O587" s="4">
        <f t="shared" si="258"/>
        <v>126179361521.50487</v>
      </c>
      <c r="P587" s="4">
        <f t="shared" si="259"/>
        <v>144933150891.17993</v>
      </c>
      <c r="Q587" s="4">
        <f t="shared" si="260"/>
        <v>151340894193.70032</v>
      </c>
      <c r="R587" s="4">
        <f t="shared" si="261"/>
        <v>148515415775.33353</v>
      </c>
      <c r="S587" s="4">
        <f t="shared" si="262"/>
        <v>139913929473.57034</v>
      </c>
    </row>
    <row r="588" spans="1:19">
      <c r="A588" s="14">
        <f t="shared" si="245"/>
        <v>0.3076333400229358</v>
      </c>
      <c r="B588" s="16">
        <f t="shared" si="246"/>
        <v>215450.23305940995</v>
      </c>
      <c r="C588" s="4"/>
      <c r="D588" s="4">
        <f t="shared" si="247"/>
        <v>3.4894969800252779E-147</v>
      </c>
      <c r="E588" s="4">
        <f t="shared" si="248"/>
        <v>5.5945991517049277E-46</v>
      </c>
      <c r="F588" s="4">
        <f t="shared" si="249"/>
        <v>5.9463444182937581E-14</v>
      </c>
      <c r="G588" s="4">
        <f t="shared" si="250"/>
        <v>0.19796645726055526</v>
      </c>
      <c r="H588" s="4">
        <f t="shared" si="251"/>
        <v>83435.883942681627</v>
      </c>
      <c r="I588" s="4">
        <f t="shared" si="252"/>
        <v>49935662.416273274</v>
      </c>
      <c r="J588" s="4">
        <f t="shared" si="253"/>
        <v>1445800867.866575</v>
      </c>
      <c r="K588" s="4">
        <f t="shared" si="254"/>
        <v>9132535875.9358387</v>
      </c>
      <c r="L588" s="4">
        <f t="shared" si="255"/>
        <v>25482167746.303596</v>
      </c>
      <c r="M588" s="4">
        <f t="shared" si="256"/>
        <v>44818852969.692932</v>
      </c>
      <c r="N588" s="4">
        <f t="shared" si="257"/>
        <v>60096320161.241165</v>
      </c>
      <c r="O588" s="4">
        <f t="shared" si="258"/>
        <v>68354690585.380768</v>
      </c>
      <c r="P588" s="4">
        <f t="shared" si="259"/>
        <v>70199420232.547256</v>
      </c>
      <c r="Q588" s="4">
        <f t="shared" si="260"/>
        <v>67598886903.875984</v>
      </c>
      <c r="R588" s="4">
        <f t="shared" si="261"/>
        <v>62486569152.702049</v>
      </c>
      <c r="S588" s="4">
        <f t="shared" si="262"/>
        <v>56282359423.564468</v>
      </c>
    </row>
    <row r="589" spans="1:19">
      <c r="A589" s="14">
        <f t="shared" si="245"/>
        <v>0.33107821821164629</v>
      </c>
      <c r="B589" s="16">
        <f t="shared" si="246"/>
        <v>198420.15949037569</v>
      </c>
      <c r="C589" s="4"/>
      <c r="D589" s="4">
        <f t="shared" si="247"/>
        <v>1.3167865784196742E-106</v>
      </c>
      <c r="E589" s="4">
        <f t="shared" si="248"/>
        <v>2.8208075454575279E-31</v>
      </c>
      <c r="F589" s="4">
        <f t="shared" si="249"/>
        <v>1.7193680438130278E-7</v>
      </c>
      <c r="G589" s="4">
        <f t="shared" si="250"/>
        <v>313.41195387470162</v>
      </c>
      <c r="H589" s="4">
        <f t="shared" si="251"/>
        <v>4224163.3982525924</v>
      </c>
      <c r="I589" s="4">
        <f t="shared" si="252"/>
        <v>437032552.55754542</v>
      </c>
      <c r="J589" s="4">
        <f t="shared" si="253"/>
        <v>4796578975.0095901</v>
      </c>
      <c r="K589" s="4">
        <f t="shared" si="254"/>
        <v>17115221125.683821</v>
      </c>
      <c r="L589" s="4">
        <f t="shared" si="255"/>
        <v>33523808510.501331</v>
      </c>
      <c r="M589" s="4">
        <f t="shared" si="256"/>
        <v>46911540897.848366</v>
      </c>
      <c r="N589" s="4">
        <f t="shared" si="257"/>
        <v>53976544792.412857</v>
      </c>
      <c r="O589" s="4">
        <f t="shared" si="258"/>
        <v>55244575974.022697</v>
      </c>
      <c r="P589" s="4">
        <f t="shared" si="259"/>
        <v>52652437601.391159</v>
      </c>
      <c r="Q589" s="4">
        <f t="shared" si="260"/>
        <v>48034138781.49617</v>
      </c>
      <c r="R589" s="4">
        <f t="shared" si="261"/>
        <v>42664897574.499985</v>
      </c>
      <c r="S589" s="4">
        <f t="shared" si="262"/>
        <v>37294346043.740219</v>
      </c>
    </row>
    <row r="590" spans="1:19">
      <c r="A590" s="14">
        <f t="shared" si="245"/>
        <v>0.35408964062181447</v>
      </c>
      <c r="B590" s="16">
        <f t="shared" si="246"/>
        <v>155250.90323398658</v>
      </c>
      <c r="C590" s="4"/>
      <c r="D590" s="4">
        <f t="shared" si="247"/>
        <v>8.4118880438020565E-79</v>
      </c>
      <c r="E590" s="4">
        <f t="shared" si="248"/>
        <v>2.5010710889754245E-21</v>
      </c>
      <c r="F590" s="4">
        <f t="shared" si="249"/>
        <v>3.1266166216529102E-3</v>
      </c>
      <c r="G590" s="4">
        <f t="shared" si="250"/>
        <v>31971.150507958144</v>
      </c>
      <c r="H590" s="4">
        <f t="shared" si="251"/>
        <v>40038849.446784839</v>
      </c>
      <c r="I590" s="4">
        <f t="shared" si="252"/>
        <v>1233521187.4730651</v>
      </c>
      <c r="J590" s="4">
        <f t="shared" si="253"/>
        <v>6931203597.8573303</v>
      </c>
      <c r="K590" s="4">
        <f t="shared" si="254"/>
        <v>16675340530.568327</v>
      </c>
      <c r="L590" s="4">
        <f t="shared" si="255"/>
        <v>25584909084.711533</v>
      </c>
      <c r="M590" s="4">
        <f t="shared" si="256"/>
        <v>30575774176.346882</v>
      </c>
      <c r="N590" s="4">
        <f t="shared" si="257"/>
        <v>31654303717.900074</v>
      </c>
      <c r="O590" s="4">
        <f t="shared" si="258"/>
        <v>30121921092.302723</v>
      </c>
      <c r="P590" s="4">
        <f t="shared" si="259"/>
        <v>27266212572.015537</v>
      </c>
      <c r="Q590" s="4">
        <f t="shared" si="260"/>
        <v>23963756224.655361</v>
      </c>
      <c r="R590" s="4">
        <f t="shared" si="261"/>
        <v>20707008500.974598</v>
      </c>
      <c r="S590" s="4">
        <f t="shared" si="262"/>
        <v>17729978571.992313</v>
      </c>
    </row>
    <row r="591" spans="1:19">
      <c r="A591" s="14">
        <f t="shared" si="245"/>
        <v>0.3766676072534404</v>
      </c>
      <c r="B591" s="16">
        <f t="shared" si="246"/>
        <v>88714.801847992319</v>
      </c>
      <c r="C591" s="4"/>
      <c r="D591" s="4">
        <f t="shared" si="247"/>
        <v>2.0497568568878201E-59</v>
      </c>
      <c r="E591" s="4">
        <f t="shared" si="248"/>
        <v>1.2572826278092955E-14</v>
      </c>
      <c r="F591" s="4">
        <f t="shared" si="249"/>
        <v>1.4314293011806893</v>
      </c>
      <c r="G591" s="4">
        <f t="shared" si="250"/>
        <v>368441.30498488853</v>
      </c>
      <c r="H591" s="4">
        <f t="shared" si="251"/>
        <v>85321927.567956686</v>
      </c>
      <c r="I591" s="4">
        <f t="shared" si="252"/>
        <v>1111718615.6770973</v>
      </c>
      <c r="J591" s="4">
        <f t="shared" si="253"/>
        <v>3882514271.0362267</v>
      </c>
      <c r="K591" s="4">
        <f t="shared" si="254"/>
        <v>7059512538.840497</v>
      </c>
      <c r="L591" s="4">
        <f t="shared" si="255"/>
        <v>9106279318.4468651</v>
      </c>
      <c r="M591" s="4">
        <f t="shared" si="256"/>
        <v>9728614781.8859024</v>
      </c>
      <c r="N591" s="4">
        <f t="shared" si="257"/>
        <v>9343759075.999157</v>
      </c>
      <c r="O591" s="4">
        <f t="shared" si="258"/>
        <v>8443047888.9187326</v>
      </c>
      <c r="P591" s="4">
        <f t="shared" si="259"/>
        <v>7367813009.8951321</v>
      </c>
      <c r="Q591" s="4">
        <f t="shared" si="260"/>
        <v>6306082757.7426548</v>
      </c>
      <c r="R591" s="4">
        <f t="shared" si="261"/>
        <v>5343519269.0821772</v>
      </c>
      <c r="S591" s="4">
        <f t="shared" si="262"/>
        <v>4508562485.5021009</v>
      </c>
    </row>
    <row r="592" spans="1:19">
      <c r="A592" s="14">
        <f t="shared" si="245"/>
        <v>0.39881211810652395</v>
      </c>
      <c r="B592" s="16">
        <f t="shared" si="246"/>
        <v>145745.74589313028</v>
      </c>
      <c r="C592" s="4"/>
      <c r="D592" s="4">
        <f t="shared" si="247"/>
        <v>1.5467732674294955E-44</v>
      </c>
      <c r="E592" s="4">
        <f t="shared" si="248"/>
        <v>5.4788404311627534E-9</v>
      </c>
      <c r="F592" s="4">
        <f t="shared" si="249"/>
        <v>711.81977324724278</v>
      </c>
      <c r="G592" s="4">
        <f t="shared" si="250"/>
        <v>12543042.903288418</v>
      </c>
      <c r="H592" s="4">
        <f t="shared" si="251"/>
        <v>849671198.83777452</v>
      </c>
      <c r="I592" s="4">
        <f t="shared" si="252"/>
        <v>5915728601.0154181</v>
      </c>
      <c r="J592" s="4">
        <f t="shared" si="253"/>
        <v>14611902288.021944</v>
      </c>
      <c r="K592" s="4">
        <f t="shared" si="254"/>
        <v>21667439534.425068</v>
      </c>
      <c r="L592" s="4">
        <f t="shared" si="255"/>
        <v>24632238162.368732</v>
      </c>
      <c r="M592" s="4">
        <f t="shared" si="256"/>
        <v>24252647670.960644</v>
      </c>
      <c r="N592" s="4">
        <f t="shared" si="257"/>
        <v>22054608032.056118</v>
      </c>
      <c r="O592" s="4">
        <f t="shared" si="258"/>
        <v>19191595433.584946</v>
      </c>
      <c r="P592" s="4">
        <f t="shared" si="259"/>
        <v>16306805370.885851</v>
      </c>
      <c r="Q592" s="4">
        <f t="shared" si="260"/>
        <v>13690152826.670773</v>
      </c>
      <c r="R592" s="4">
        <f t="shared" si="261"/>
        <v>11436405254.898539</v>
      </c>
      <c r="S592" s="4">
        <f t="shared" si="262"/>
        <v>9546711296.93536</v>
      </c>
    </row>
    <row r="593" spans="1:19">
      <c r="A593" s="14">
        <f t="shared" si="245"/>
        <v>0.42052317318106525</v>
      </c>
      <c r="B593" s="16">
        <f t="shared" si="246"/>
        <v>133072.20277198849</v>
      </c>
      <c r="C593" s="4"/>
      <c r="D593" s="4">
        <f t="shared" si="247"/>
        <v>6.9071410611284817E-34</v>
      </c>
      <c r="E593" s="4">
        <f t="shared" si="248"/>
        <v>3.2578239405592944E-5</v>
      </c>
      <c r="F593" s="4">
        <f t="shared" si="249"/>
        <v>27325.533256453378</v>
      </c>
      <c r="G593" s="4">
        <f t="shared" si="250"/>
        <v>65446419.188110963</v>
      </c>
      <c r="H593" s="4">
        <f t="shared" si="251"/>
        <v>1775930034.5443833</v>
      </c>
      <c r="I593" s="4">
        <f t="shared" si="252"/>
        <v>7755654072.1946325</v>
      </c>
      <c r="J593" s="4">
        <f t="shared" si="253"/>
        <v>14803646302.865192</v>
      </c>
      <c r="K593" s="4">
        <f t="shared" si="254"/>
        <v>18860755241.973717</v>
      </c>
      <c r="L593" s="4">
        <f t="shared" si="255"/>
        <v>19517265216.258949</v>
      </c>
      <c r="M593" s="4">
        <f t="shared" si="256"/>
        <v>18083705157.438538</v>
      </c>
      <c r="N593" s="4">
        <f t="shared" si="257"/>
        <v>15789430833.166964</v>
      </c>
      <c r="O593" s="4">
        <f t="shared" si="258"/>
        <v>13359742107.833477</v>
      </c>
      <c r="P593" s="4">
        <f t="shared" si="259"/>
        <v>11128495318.869665</v>
      </c>
      <c r="Q593" s="4">
        <f t="shared" si="260"/>
        <v>9209539024.036541</v>
      </c>
      <c r="R593" s="4">
        <f t="shared" si="261"/>
        <v>7612282810.4466562</v>
      </c>
      <c r="S593" s="4">
        <f t="shared" si="262"/>
        <v>6304070893.607523</v>
      </c>
    </row>
    <row r="594" spans="1:19">
      <c r="A594" s="14">
        <f t="shared" si="245"/>
        <v>0.44180077247706423</v>
      </c>
      <c r="B594" s="16">
        <f t="shared" si="246"/>
        <v>41981.111588782085</v>
      </c>
      <c r="C594" s="4"/>
      <c r="D594" s="4">
        <f t="shared" si="247"/>
        <v>9.0358232463429079E-27</v>
      </c>
      <c r="E594" s="4">
        <f t="shared" si="248"/>
        <v>2.5939147186468171E-3</v>
      </c>
      <c r="F594" s="4">
        <f t="shared" si="249"/>
        <v>47456.987390589784</v>
      </c>
      <c r="G594" s="4">
        <f t="shared" si="250"/>
        <v>25012314.18147441</v>
      </c>
      <c r="H594" s="4">
        <f t="shared" si="251"/>
        <v>339084793.745287</v>
      </c>
      <c r="I594" s="4">
        <f t="shared" si="252"/>
        <v>1039540837.3758857</v>
      </c>
      <c r="J594" s="4">
        <f t="shared" si="253"/>
        <v>1631816661.5248578</v>
      </c>
      <c r="K594" s="4">
        <f t="shared" si="254"/>
        <v>1852951786.9376633</v>
      </c>
      <c r="L594" s="4">
        <f t="shared" si="255"/>
        <v>1785446255.3923903</v>
      </c>
      <c r="M594" s="4">
        <f t="shared" si="256"/>
        <v>1579788715.346961</v>
      </c>
      <c r="N594" s="4">
        <f t="shared" si="257"/>
        <v>1337460244.5130627</v>
      </c>
      <c r="O594" s="4">
        <f t="shared" si="258"/>
        <v>1107829710.1752977</v>
      </c>
      <c r="P594" s="4">
        <f t="shared" si="259"/>
        <v>909018967.27106833</v>
      </c>
      <c r="Q594" s="4">
        <f t="shared" si="260"/>
        <v>744119121.86311984</v>
      </c>
      <c r="R594" s="4">
        <f t="shared" si="261"/>
        <v>610136309.15667057</v>
      </c>
      <c r="S594" s="4">
        <f t="shared" si="262"/>
        <v>502238328.41206747</v>
      </c>
    </row>
    <row r="595" spans="1:19">
      <c r="A595" s="14">
        <f t="shared" si="245"/>
        <v>0.46264491599452084</v>
      </c>
      <c r="B595" s="16">
        <f t="shared" si="246"/>
        <v>77229.403394457608</v>
      </c>
      <c r="C595" s="4"/>
      <c r="D595" s="4">
        <f t="shared" si="247"/>
        <v>5.3896849805149404E-20</v>
      </c>
      <c r="E595" s="4">
        <f t="shared" si="248"/>
        <v>1.4645925797617365</v>
      </c>
      <c r="F595" s="4">
        <f t="shared" si="249"/>
        <v>1400817.1068412557</v>
      </c>
      <c r="G595" s="4">
        <f t="shared" si="250"/>
        <v>229618121.43702385</v>
      </c>
      <c r="H595" s="4">
        <f t="shared" si="251"/>
        <v>1822399385.2859547</v>
      </c>
      <c r="I595" s="4">
        <f t="shared" si="252"/>
        <v>4252355720.7131791</v>
      </c>
      <c r="J595" s="4">
        <f t="shared" si="253"/>
        <v>5740421633.8082905</v>
      </c>
      <c r="K595" s="4">
        <f t="shared" si="254"/>
        <v>5964357907.3642931</v>
      </c>
      <c r="L595" s="4">
        <f t="shared" si="255"/>
        <v>5439357791.5590315</v>
      </c>
      <c r="M595" s="4">
        <f t="shared" si="256"/>
        <v>4644697750.0234261</v>
      </c>
      <c r="N595" s="4">
        <f t="shared" si="257"/>
        <v>3839754778.6405711</v>
      </c>
      <c r="O595" s="4">
        <f t="shared" si="258"/>
        <v>3128725201.4582405</v>
      </c>
      <c r="P595" s="4">
        <f t="shared" si="259"/>
        <v>2537599005.8873506</v>
      </c>
      <c r="Q595" s="4">
        <f t="shared" si="260"/>
        <v>2059879732.760179</v>
      </c>
      <c r="R595" s="4">
        <f t="shared" si="261"/>
        <v>1678540168.0853295</v>
      </c>
      <c r="S595" s="4">
        <f t="shared" si="262"/>
        <v>1375279423.2757602</v>
      </c>
    </row>
    <row r="596" spans="1:19">
      <c r="A596" s="14">
        <f t="shared" si="245"/>
        <v>0.48305560373343526</v>
      </c>
      <c r="B596" s="16">
        <f t="shared" si="246"/>
        <v>70892.631833886728</v>
      </c>
      <c r="C596" s="4"/>
      <c r="D596" s="4">
        <f t="shared" si="247"/>
        <v>3.4187764172237675E-15</v>
      </c>
      <c r="E596" s="4">
        <f t="shared" si="248"/>
        <v>65.543966261418802</v>
      </c>
      <c r="F596" s="4">
        <f t="shared" si="249"/>
        <v>6214095.6912261471</v>
      </c>
      <c r="G596" s="4">
        <f t="shared" si="250"/>
        <v>408073001.23308873</v>
      </c>
      <c r="H596" s="4">
        <f t="shared" si="251"/>
        <v>2129445444.164423</v>
      </c>
      <c r="I596" s="4">
        <f t="shared" si="252"/>
        <v>4012413227.2811632</v>
      </c>
      <c r="J596" s="4">
        <f t="shared" si="253"/>
        <v>4812908927.5678921</v>
      </c>
      <c r="K596" s="4">
        <f t="shared" si="254"/>
        <v>4664628461.7174139</v>
      </c>
      <c r="L596" s="4">
        <f t="shared" si="255"/>
        <v>4074584766.6420884</v>
      </c>
      <c r="M596" s="4">
        <f t="shared" si="256"/>
        <v>3383752672.7913165</v>
      </c>
      <c r="N596" s="4">
        <f t="shared" si="257"/>
        <v>2745677654.390039</v>
      </c>
      <c r="O596" s="4">
        <f t="shared" si="258"/>
        <v>2208668993.5540509</v>
      </c>
      <c r="P596" s="4">
        <f t="shared" si="259"/>
        <v>1775151545.1198483</v>
      </c>
      <c r="Q596" s="4">
        <f t="shared" si="260"/>
        <v>1431512327.480612</v>
      </c>
      <c r="R596" s="4">
        <f t="shared" si="261"/>
        <v>1160845955.9569051</v>
      </c>
      <c r="S596" s="4">
        <f t="shared" si="262"/>
        <v>947651743.86708558</v>
      </c>
    </row>
    <row r="597" spans="1:19">
      <c r="A597" s="14">
        <f t="shared" si="245"/>
        <v>0.5030328356938073</v>
      </c>
      <c r="B597" s="16">
        <f t="shared" si="246"/>
        <v>41585.063366246402</v>
      </c>
      <c r="C597" s="4"/>
      <c r="D597" s="4">
        <f t="shared" si="247"/>
        <v>8.4797519617428612E-12</v>
      </c>
      <c r="E597" s="4">
        <f t="shared" si="248"/>
        <v>511.90468882960437</v>
      </c>
      <c r="F597" s="4">
        <f t="shared" si="249"/>
        <v>7747081.0807321342</v>
      </c>
      <c r="G597" s="4">
        <f t="shared" si="250"/>
        <v>246106875.33313715</v>
      </c>
      <c r="H597" s="4">
        <f t="shared" si="251"/>
        <v>920625073.36007488</v>
      </c>
      <c r="I597" s="4">
        <f t="shared" si="252"/>
        <v>1463909117.3423672</v>
      </c>
      <c r="J597" s="4">
        <f t="shared" si="253"/>
        <v>1598752285.0248814</v>
      </c>
      <c r="K597" s="4">
        <f t="shared" si="254"/>
        <v>1466248454.2688172</v>
      </c>
      <c r="L597" s="4">
        <f t="shared" si="255"/>
        <v>1237697775.6530535</v>
      </c>
      <c r="M597" s="4">
        <f t="shared" si="256"/>
        <v>1005375770.436694</v>
      </c>
      <c r="N597" s="4">
        <f t="shared" si="257"/>
        <v>803809152.28637278</v>
      </c>
      <c r="O597" s="4">
        <f t="shared" si="258"/>
        <v>640032475.63574684</v>
      </c>
      <c r="P597" s="4">
        <f t="shared" si="259"/>
        <v>510705380.02302575</v>
      </c>
      <c r="Q597" s="4">
        <f t="shared" si="260"/>
        <v>409694623.71916378</v>
      </c>
      <c r="R597" s="4">
        <f t="shared" si="261"/>
        <v>330951547.00170058</v>
      </c>
      <c r="S597" s="4">
        <f t="shared" si="262"/>
        <v>269389266.49053752</v>
      </c>
    </row>
    <row r="598" spans="1:19">
      <c r="A598" s="14">
        <f t="shared" si="245"/>
        <v>0.52257661187563709</v>
      </c>
      <c r="B598" s="16">
        <f t="shared" si="246"/>
        <v>52674.413597245446</v>
      </c>
      <c r="C598" s="4"/>
      <c r="D598" s="4">
        <f t="shared" si="247"/>
        <v>1.666524509212499E-8</v>
      </c>
      <c r="E598" s="4">
        <f t="shared" si="248"/>
        <v>9820.3560898847409</v>
      </c>
      <c r="F598" s="4">
        <f t="shared" si="249"/>
        <v>34016589.921781018</v>
      </c>
      <c r="G598" s="4">
        <f t="shared" si="250"/>
        <v>602895145.64627516</v>
      </c>
      <c r="H598" s="4">
        <f t="shared" si="251"/>
        <v>1725936326.3385482</v>
      </c>
      <c r="I598" s="4">
        <f t="shared" si="252"/>
        <v>2394553341.27808</v>
      </c>
      <c r="J598" s="4">
        <f t="shared" si="253"/>
        <v>2425252765.2725787</v>
      </c>
      <c r="K598" s="4">
        <f t="shared" si="254"/>
        <v>2127701252.4777348</v>
      </c>
      <c r="L598" s="4">
        <f t="shared" si="255"/>
        <v>1747337512.71491</v>
      </c>
      <c r="M598" s="4">
        <f t="shared" si="256"/>
        <v>1394359896.0387418</v>
      </c>
      <c r="N598" s="4">
        <f t="shared" si="257"/>
        <v>1101628490.7444143</v>
      </c>
      <c r="O598" s="4">
        <f t="shared" si="258"/>
        <v>870006812.26549053</v>
      </c>
      <c r="P598" s="4">
        <f t="shared" si="259"/>
        <v>690193210.79961085</v>
      </c>
      <c r="Q598" s="4">
        <f t="shared" si="260"/>
        <v>551361559.4172827</v>
      </c>
      <c r="R598" s="4">
        <f t="shared" si="261"/>
        <v>444011608.05935502</v>
      </c>
      <c r="S598" s="4">
        <f t="shared" si="262"/>
        <v>360577834.62363631</v>
      </c>
    </row>
    <row r="599" spans="1:19">
      <c r="A599" s="14">
        <f t="shared" si="245"/>
        <v>0.54168693227892462</v>
      </c>
      <c r="B599" s="16">
        <f t="shared" si="246"/>
        <v>11881.4466760704</v>
      </c>
      <c r="C599" s="4"/>
      <c r="D599" s="4">
        <f t="shared" si="247"/>
        <v>2.671547927139002E-7</v>
      </c>
      <c r="E599" s="4">
        <f t="shared" si="248"/>
        <v>3660.2466983480485</v>
      </c>
      <c r="F599" s="4">
        <f t="shared" si="249"/>
        <v>3826013.3905566372</v>
      </c>
      <c r="G599" s="4">
        <f t="shared" si="250"/>
        <v>42206197.633339755</v>
      </c>
      <c r="H599" s="4">
        <f t="shared" si="251"/>
        <v>97221781.033711344</v>
      </c>
      <c r="I599" s="4">
        <f t="shared" si="252"/>
        <v>120735880.02686924</v>
      </c>
      <c r="J599" s="4">
        <f t="shared" si="253"/>
        <v>115019448.02173065</v>
      </c>
      <c r="K599" s="4">
        <f t="shared" si="254"/>
        <v>97334182.061264858</v>
      </c>
      <c r="L599" s="4">
        <f t="shared" si="255"/>
        <v>78168053.096161678</v>
      </c>
      <c r="M599" s="4">
        <f t="shared" si="256"/>
        <v>61483443.469909325</v>
      </c>
      <c r="N599" s="4">
        <f t="shared" si="257"/>
        <v>48108563.116536081</v>
      </c>
      <c r="O599" s="4">
        <f t="shared" si="258"/>
        <v>37741227.824640743</v>
      </c>
      <c r="P599" s="4">
        <f t="shared" si="259"/>
        <v>29799994.22093432</v>
      </c>
      <c r="Q599" s="4">
        <f t="shared" si="260"/>
        <v>23724655.529675119</v>
      </c>
      <c r="R599" s="4">
        <f t="shared" si="261"/>
        <v>19057408.72832654</v>
      </c>
      <c r="S599" s="4">
        <f t="shared" si="262"/>
        <v>15447099.794314383</v>
      </c>
    </row>
    <row r="600" spans="1:19">
      <c r="A600" s="14">
        <f t="shared" si="245"/>
        <v>0.56036379690366966</v>
      </c>
      <c r="B600" s="16">
        <f t="shared" si="246"/>
        <v>60199.32982542336</v>
      </c>
      <c r="C600" s="4"/>
      <c r="D600" s="4">
        <f t="shared" si="247"/>
        <v>7.5355942893156529E-4</v>
      </c>
      <c r="E600" s="4">
        <f t="shared" si="248"/>
        <v>471145.61067514634</v>
      </c>
      <c r="F600" s="4">
        <f t="shared" si="249"/>
        <v>184223789.83838463</v>
      </c>
      <c r="G600" s="4">
        <f t="shared" si="250"/>
        <v>1377116809.6432476</v>
      </c>
      <c r="H600" s="4">
        <f t="shared" si="251"/>
        <v>2653904501.4797788</v>
      </c>
      <c r="I600" s="4">
        <f t="shared" si="252"/>
        <v>3009255611.0240836</v>
      </c>
      <c r="J600" s="4">
        <f t="shared" si="253"/>
        <v>2726244025.2366805</v>
      </c>
      <c r="K600" s="4">
        <f t="shared" si="254"/>
        <v>2239786708.1064224</v>
      </c>
      <c r="L600" s="4">
        <f t="shared" si="255"/>
        <v>1766069159.5060081</v>
      </c>
      <c r="M600" s="4">
        <f t="shared" si="256"/>
        <v>1372749552.410634</v>
      </c>
      <c r="N600" s="4">
        <f t="shared" si="257"/>
        <v>1065642893.1793836</v>
      </c>
      <c r="O600" s="4">
        <f t="shared" si="258"/>
        <v>831438773.78598678</v>
      </c>
      <c r="P600" s="4">
        <f t="shared" si="259"/>
        <v>653957744.66112936</v>
      </c>
      <c r="Q600" s="4">
        <f t="shared" si="260"/>
        <v>519178925.28006542</v>
      </c>
      <c r="R600" s="4">
        <f t="shared" si="261"/>
        <v>416181902.87883306</v>
      </c>
      <c r="S600" s="4">
        <f t="shared" si="262"/>
        <v>336815438.0756945</v>
      </c>
    </row>
    <row r="601" spans="1:19">
      <c r="A601" s="14">
        <f t="shared" si="245"/>
        <v>0.57860720574987257</v>
      </c>
      <c r="B601" s="16">
        <f t="shared" si="246"/>
        <v>22178.70046199808</v>
      </c>
      <c r="C601" s="4"/>
      <c r="D601" s="4">
        <f t="shared" si="247"/>
        <v>4.9165720622029313E-3</v>
      </c>
      <c r="E601" s="4">
        <f t="shared" si="248"/>
        <v>238346.98435723438</v>
      </c>
      <c r="F601" s="4">
        <f t="shared" si="249"/>
        <v>41274763.365980148</v>
      </c>
      <c r="G601" s="4">
        <f t="shared" si="250"/>
        <v>223524712.01005077</v>
      </c>
      <c r="H601" s="4">
        <f t="shared" si="251"/>
        <v>371595490.13486075</v>
      </c>
      <c r="I601" s="4">
        <f t="shared" si="252"/>
        <v>390775909.25479096</v>
      </c>
      <c r="J601" s="4">
        <f t="shared" si="253"/>
        <v>339588172.22002679</v>
      </c>
      <c r="K601" s="4">
        <f t="shared" si="254"/>
        <v>272238302.10720944</v>
      </c>
      <c r="L601" s="4">
        <f t="shared" si="255"/>
        <v>211424223.04138833</v>
      </c>
      <c r="M601" s="4">
        <f t="shared" si="256"/>
        <v>162733357.20514905</v>
      </c>
      <c r="N601" s="4">
        <f t="shared" si="257"/>
        <v>125500223.58868399</v>
      </c>
      <c r="O601" s="4">
        <f t="shared" si="258"/>
        <v>97475585.872037828</v>
      </c>
      <c r="P601" s="4">
        <f t="shared" si="259"/>
        <v>76422833.199626207</v>
      </c>
      <c r="Q601" s="4">
        <f t="shared" si="260"/>
        <v>60531718.260802083</v>
      </c>
      <c r="R601" s="4">
        <f t="shared" si="261"/>
        <v>48440153.045752406</v>
      </c>
      <c r="S601" s="4">
        <f t="shared" si="262"/>
        <v>39152165.386011556</v>
      </c>
    </row>
    <row r="602" spans="1:19">
      <c r="A602" s="14">
        <f t="shared" si="245"/>
        <v>0.5964171588175331</v>
      </c>
      <c r="B602" s="16">
        <f t="shared" si="246"/>
        <v>30099.66491271168</v>
      </c>
      <c r="C602" s="4"/>
      <c r="D602" s="4">
        <f t="shared" si="247"/>
        <v>0.22594193495959636</v>
      </c>
      <c r="E602" s="4">
        <f t="shared" si="248"/>
        <v>1294146.51791982</v>
      </c>
      <c r="F602" s="4">
        <f t="shared" si="249"/>
        <v>113503667.72376557</v>
      </c>
      <c r="G602" s="4">
        <f t="shared" si="250"/>
        <v>469597900.27938467</v>
      </c>
      <c r="H602" s="4">
        <f t="shared" si="251"/>
        <v>690036398.88378084</v>
      </c>
      <c r="I602" s="4">
        <f t="shared" si="252"/>
        <v>681400185.2192781</v>
      </c>
      <c r="J602" s="4">
        <f t="shared" si="253"/>
        <v>571905912.5832814</v>
      </c>
      <c r="K602" s="4">
        <f t="shared" si="254"/>
        <v>449189479.26735437</v>
      </c>
      <c r="L602" s="4">
        <f t="shared" si="255"/>
        <v>344449879.50967097</v>
      </c>
      <c r="M602" s="4">
        <f t="shared" si="256"/>
        <v>262959066.71833867</v>
      </c>
      <c r="N602" s="4">
        <f t="shared" si="257"/>
        <v>201684945.39401162</v>
      </c>
      <c r="O602" s="4">
        <f t="shared" si="258"/>
        <v>156056430.52913198</v>
      </c>
      <c r="P602" s="4">
        <f t="shared" si="259"/>
        <v>122024247.98910658</v>
      </c>
      <c r="Q602" s="4">
        <f t="shared" si="260"/>
        <v>96463823.569629759</v>
      </c>
      <c r="R602" s="4">
        <f t="shared" si="261"/>
        <v>77084283.947711185</v>
      </c>
      <c r="S602" s="4">
        <f t="shared" si="262"/>
        <v>62237137.329775922</v>
      </c>
    </row>
    <row r="603" spans="1:19">
      <c r="A603" s="14">
        <f t="shared" si="245"/>
        <v>0.61379365610665138</v>
      </c>
      <c r="B603" s="16">
        <f t="shared" si="246"/>
        <v>18218.218236641285</v>
      </c>
      <c r="C603" s="4"/>
      <c r="D603" s="4">
        <f t="shared" si="247"/>
        <v>1.2215646352834837</v>
      </c>
      <c r="E603" s="4">
        <f t="shared" si="248"/>
        <v>1159148.4324783138</v>
      </c>
      <c r="F603" s="4">
        <f t="shared" si="249"/>
        <v>57342282.861419924</v>
      </c>
      <c r="G603" s="4">
        <f t="shared" si="250"/>
        <v>189134669.4955681</v>
      </c>
      <c r="H603" s="4">
        <f t="shared" si="251"/>
        <v>250495885.64021775</v>
      </c>
      <c r="I603" s="4">
        <f t="shared" si="252"/>
        <v>234600296.75129518</v>
      </c>
      <c r="J603" s="4">
        <f t="shared" si="253"/>
        <v>191222322.27660316</v>
      </c>
      <c r="K603" s="4">
        <f t="shared" si="254"/>
        <v>147624724.83402839</v>
      </c>
      <c r="L603" s="4">
        <f t="shared" si="255"/>
        <v>112000091.18869486</v>
      </c>
      <c r="M603" s="4">
        <f t="shared" si="256"/>
        <v>84914943.813311934</v>
      </c>
      <c r="N603" s="4">
        <f t="shared" si="257"/>
        <v>64828197.327001579</v>
      </c>
      <c r="O603" s="4">
        <f t="shared" si="258"/>
        <v>50002188.669972032</v>
      </c>
      <c r="P603" s="4">
        <f t="shared" si="259"/>
        <v>39009887.994891107</v>
      </c>
      <c r="Q603" s="4">
        <f t="shared" si="260"/>
        <v>30788227.172859415</v>
      </c>
      <c r="R603" s="4">
        <f t="shared" si="261"/>
        <v>24573285.117413506</v>
      </c>
      <c r="S603" s="4">
        <f t="shared" si="262"/>
        <v>19822311.781459931</v>
      </c>
    </row>
    <row r="604" spans="1:19">
      <c r="A604" s="14">
        <f t="shared" si="245"/>
        <v>0.63073669761722728</v>
      </c>
      <c r="B604" s="16">
        <f t="shared" si="246"/>
        <v>20594.507571855363</v>
      </c>
      <c r="C604" s="4"/>
      <c r="D604" s="4">
        <f t="shared" si="247"/>
        <v>15.072213252262683</v>
      </c>
      <c r="E604" s="4">
        <f t="shared" si="248"/>
        <v>3115418.4060231522</v>
      </c>
      <c r="F604" s="4">
        <f t="shared" si="249"/>
        <v>94847944.568358257</v>
      </c>
      <c r="G604" s="4">
        <f t="shared" si="250"/>
        <v>258160416.05699891</v>
      </c>
      <c r="H604" s="4">
        <f t="shared" si="251"/>
        <v>313092179.8110435</v>
      </c>
      <c r="I604" s="4">
        <f t="shared" si="252"/>
        <v>280349812.10380894</v>
      </c>
      <c r="J604" s="4">
        <f t="shared" si="253"/>
        <v>222912075.0672819</v>
      </c>
      <c r="K604" s="4">
        <f t="shared" si="254"/>
        <v>169593511.79726663</v>
      </c>
      <c r="L604" s="4">
        <f t="shared" si="255"/>
        <v>127507987.11212784</v>
      </c>
      <c r="M604" s="4">
        <f t="shared" si="256"/>
        <v>96108768.036166757</v>
      </c>
      <c r="N604" s="4">
        <f t="shared" si="257"/>
        <v>73087428.062599733</v>
      </c>
      <c r="O604" s="4">
        <f t="shared" si="258"/>
        <v>56220567.713678114</v>
      </c>
      <c r="P604" s="4">
        <f t="shared" si="259"/>
        <v>43777521.015677251</v>
      </c>
      <c r="Q604" s="4">
        <f t="shared" si="260"/>
        <v>34503300.945893146</v>
      </c>
      <c r="R604" s="4">
        <f t="shared" si="261"/>
        <v>27510340.020077214</v>
      </c>
      <c r="S604" s="4">
        <f t="shared" si="262"/>
        <v>22174515.986749034</v>
      </c>
    </row>
    <row r="605" spans="1:19">
      <c r="A605" s="14">
        <f t="shared" si="245"/>
        <v>0.64724628334926093</v>
      </c>
      <c r="B605" s="16">
        <f t="shared" si="246"/>
        <v>5148.6268929638409</v>
      </c>
      <c r="C605" s="4"/>
      <c r="D605" s="4">
        <f t="shared" si="247"/>
        <v>6.4375171256989221</v>
      </c>
      <c r="E605" s="4">
        <f t="shared" si="248"/>
        <v>362465.0588061912</v>
      </c>
      <c r="F605" s="4">
        <f t="shared" si="249"/>
        <v>7292545.2576188678</v>
      </c>
      <c r="G605" s="4">
        <f t="shared" si="250"/>
        <v>16847886.219058573</v>
      </c>
      <c r="H605" s="4">
        <f t="shared" si="251"/>
        <v>18953592.527688012</v>
      </c>
      <c r="I605" s="4">
        <f t="shared" si="252"/>
        <v>16333532.44849682</v>
      </c>
      <c r="J605" s="4">
        <f t="shared" si="253"/>
        <v>12715035.415841734</v>
      </c>
      <c r="K605" s="4">
        <f t="shared" si="254"/>
        <v>9553864.2891137563</v>
      </c>
      <c r="L605" s="4">
        <f t="shared" si="255"/>
        <v>7127754.9719288358</v>
      </c>
      <c r="M605" s="4">
        <f t="shared" si="256"/>
        <v>5345777.3174403161</v>
      </c>
      <c r="N605" s="4">
        <f t="shared" si="257"/>
        <v>4051723.2936710604</v>
      </c>
      <c r="O605" s="4">
        <f t="shared" si="258"/>
        <v>3109508.8781030872</v>
      </c>
      <c r="P605" s="4">
        <f t="shared" si="259"/>
        <v>2417350.9469020749</v>
      </c>
      <c r="Q605" s="4">
        <f t="shared" si="260"/>
        <v>1902991.1790210777</v>
      </c>
      <c r="R605" s="4">
        <f t="shared" si="261"/>
        <v>1515981.4199137446</v>
      </c>
      <c r="S605" s="4">
        <f t="shared" si="262"/>
        <v>1221147.1751922255</v>
      </c>
    </row>
    <row r="606" spans="1:19">
      <c r="A606" s="14">
        <f t="shared" si="245"/>
        <v>0.66332241330275232</v>
      </c>
      <c r="B606" s="16">
        <f t="shared" si="246"/>
        <v>25743.134464819206</v>
      </c>
      <c r="C606" s="4"/>
      <c r="D606" s="4">
        <f t="shared" si="247"/>
        <v>828.13347710971766</v>
      </c>
      <c r="E606" s="4">
        <f t="shared" si="248"/>
        <v>15267896.906899907</v>
      </c>
      <c r="F606" s="4">
        <f t="shared" si="249"/>
        <v>215253784.53386113</v>
      </c>
      <c r="G606" s="4">
        <f t="shared" si="250"/>
        <v>432012579.04415071</v>
      </c>
      <c r="H606" s="4">
        <f t="shared" si="251"/>
        <v>455642674.51038706</v>
      </c>
      <c r="I606" s="4">
        <f t="shared" si="252"/>
        <v>379951468.124053</v>
      </c>
      <c r="J606" s="4">
        <f t="shared" si="253"/>
        <v>290449747.46683705</v>
      </c>
      <c r="K606" s="4">
        <f t="shared" si="254"/>
        <v>215915837.34145546</v>
      </c>
      <c r="L606" s="4">
        <f t="shared" si="255"/>
        <v>160021528.47089803</v>
      </c>
      <c r="M606" s="4">
        <f t="shared" si="256"/>
        <v>119502150.37118822</v>
      </c>
      <c r="N606" s="4">
        <f t="shared" si="257"/>
        <v>90314851.809758022</v>
      </c>
      <c r="O606" s="4">
        <f t="shared" si="258"/>
        <v>69175491.678332761</v>
      </c>
      <c r="P606" s="4">
        <f t="shared" si="259"/>
        <v>53702229.598505728</v>
      </c>
      <c r="Q606" s="4">
        <f t="shared" si="260"/>
        <v>42232762.156644985</v>
      </c>
      <c r="R606" s="4">
        <f t="shared" si="261"/>
        <v>33618776.271421067</v>
      </c>
      <c r="S606" s="4">
        <f t="shared" si="262"/>
        <v>27065257.806435119</v>
      </c>
    </row>
    <row r="607" spans="1:19">
      <c r="A607" s="14">
        <f t="shared" si="245"/>
        <v>0.67896508747770135</v>
      </c>
      <c r="B607" s="16">
        <f t="shared" si="246"/>
        <v>43565.304478924802</v>
      </c>
      <c r="C607" s="4"/>
      <c r="D607" s="4">
        <f t="shared" si="247"/>
        <v>9652.428361940727</v>
      </c>
      <c r="E607" s="4">
        <f t="shared" si="248"/>
        <v>67876788.374534696</v>
      </c>
      <c r="F607" s="4">
        <f t="shared" si="249"/>
        <v>703981752.69148302</v>
      </c>
      <c r="G607" s="4">
        <f t="shared" si="250"/>
        <v>1251240055.2521</v>
      </c>
      <c r="H607" s="4">
        <f t="shared" si="251"/>
        <v>1248188563.1287622</v>
      </c>
      <c r="I607" s="4">
        <f t="shared" si="252"/>
        <v>1011699705.9128524</v>
      </c>
      <c r="J607" s="4">
        <f t="shared" si="253"/>
        <v>761340614.91672325</v>
      </c>
      <c r="K607" s="4">
        <f t="shared" si="254"/>
        <v>560763595.13727951</v>
      </c>
      <c r="L607" s="4">
        <f t="shared" si="255"/>
        <v>413225937.2914533</v>
      </c>
      <c r="M607" s="4">
        <f t="shared" si="256"/>
        <v>307452782.23710966</v>
      </c>
      <c r="N607" s="4">
        <f t="shared" si="257"/>
        <v>231785709.69950655</v>
      </c>
      <c r="O607" s="4">
        <f t="shared" si="258"/>
        <v>177230393.24355</v>
      </c>
      <c r="P607" s="4">
        <f t="shared" si="259"/>
        <v>137421126.77089044</v>
      </c>
      <c r="Q607" s="4">
        <f t="shared" si="260"/>
        <v>107976911.83369298</v>
      </c>
      <c r="R607" s="4">
        <f t="shared" si="261"/>
        <v>85897991.325583011</v>
      </c>
      <c r="S607" s="4">
        <f t="shared" si="262"/>
        <v>69119843.281545043</v>
      </c>
    </row>
    <row r="608" spans="1:19">
      <c r="A608" s="14">
        <f t="shared" si="245"/>
        <v>0.694174305874108</v>
      </c>
      <c r="B608" s="16">
        <f t="shared" si="246"/>
        <v>14653.784233820163</v>
      </c>
      <c r="C608" s="4"/>
      <c r="D608" s="4">
        <f t="shared" si="247"/>
        <v>3656.5072071744212</v>
      </c>
      <c r="E608" s="4">
        <f t="shared" si="248"/>
        <v>11140204.009312885</v>
      </c>
      <c r="F608" s="4">
        <f t="shared" si="249"/>
        <v>88517185.413365349</v>
      </c>
      <c r="G608" s="4">
        <f t="shared" si="250"/>
        <v>141584573.96024632</v>
      </c>
      <c r="H608" s="4">
        <f t="shared" si="251"/>
        <v>134575083.2819891</v>
      </c>
      <c r="I608" s="4">
        <f t="shared" si="252"/>
        <v>106422644.36874905</v>
      </c>
      <c r="J608" s="4">
        <f t="shared" si="253"/>
        <v>79003602.769034594</v>
      </c>
      <c r="K608" s="4">
        <f t="shared" si="254"/>
        <v>57725205.105308533</v>
      </c>
      <c r="L608" s="4">
        <f t="shared" si="255"/>
        <v>42326830.700230762</v>
      </c>
      <c r="M608" s="4">
        <f t="shared" si="256"/>
        <v>31391532.550369721</v>
      </c>
      <c r="N608" s="4">
        <f t="shared" si="257"/>
        <v>23614984.433756758</v>
      </c>
      <c r="O608" s="4">
        <f t="shared" si="258"/>
        <v>18029998.841602154</v>
      </c>
      <c r="P608" s="4">
        <f t="shared" si="259"/>
        <v>13965471.895901619</v>
      </c>
      <c r="Q608" s="4">
        <f t="shared" si="260"/>
        <v>10964868.917636452</v>
      </c>
      <c r="R608" s="4">
        <f t="shared" si="261"/>
        <v>8717908.3073586244</v>
      </c>
      <c r="S608" s="4">
        <f t="shared" si="262"/>
        <v>7012119.9074271116</v>
      </c>
    </row>
    <row r="609" spans="1:21">
      <c r="A609" s="14">
        <f t="shared" si="245"/>
        <v>0.70895006849197251</v>
      </c>
      <c r="B609" s="16">
        <f t="shared" si="246"/>
        <v>53862.558264852487</v>
      </c>
      <c r="C609" s="4"/>
      <c r="D609" s="4">
        <f t="shared" si="247"/>
        <v>140469.24302733291</v>
      </c>
      <c r="E609" s="4">
        <f t="shared" si="248"/>
        <v>206372554.12453824</v>
      </c>
      <c r="F609" s="4">
        <f t="shared" si="249"/>
        <v>1299848175.0495441</v>
      </c>
      <c r="G609" s="4">
        <f t="shared" si="250"/>
        <v>1896496018.6554308</v>
      </c>
      <c r="H609" s="4">
        <f t="shared" si="251"/>
        <v>1728211643.8226476</v>
      </c>
      <c r="I609" s="4">
        <f t="shared" si="252"/>
        <v>1337624719.590163</v>
      </c>
      <c r="J609" s="4">
        <f t="shared" si="253"/>
        <v>981272781.04858601</v>
      </c>
      <c r="K609" s="4">
        <f t="shared" si="254"/>
        <v>711986711.02061391</v>
      </c>
      <c r="L609" s="4">
        <f t="shared" si="255"/>
        <v>519805472.43702215</v>
      </c>
      <c r="M609" s="4">
        <f t="shared" si="256"/>
        <v>384434177.1884836</v>
      </c>
      <c r="N609" s="4">
        <f t="shared" si="257"/>
        <v>288657933.79979718</v>
      </c>
      <c r="O609" s="4">
        <f t="shared" si="258"/>
        <v>220105250.5683552</v>
      </c>
      <c r="P609" s="4">
        <f t="shared" si="259"/>
        <v>170330816.07126215</v>
      </c>
      <c r="Q609" s="4">
        <f t="shared" si="260"/>
        <v>133645295.97943348</v>
      </c>
      <c r="R609" s="4">
        <f t="shared" si="261"/>
        <v>106206333.57950109</v>
      </c>
      <c r="S609" s="4">
        <f t="shared" si="262"/>
        <v>85394154.336852714</v>
      </c>
    </row>
    <row r="610" spans="1:21">
      <c r="A610" s="14">
        <f t="shared" si="245"/>
        <v>0.72329237533129453</v>
      </c>
      <c r="B610" s="16">
        <f t="shared" si="246"/>
        <v>5148.6268929638409</v>
      </c>
      <c r="C610" s="4"/>
      <c r="D610" s="4">
        <f t="shared" si="247"/>
        <v>3180.2931911869423</v>
      </c>
      <c r="E610" s="4">
        <f t="shared" si="248"/>
        <v>2466595.0930074961</v>
      </c>
      <c r="F610" s="4">
        <f t="shared" si="249"/>
        <v>12675579.051309558</v>
      </c>
      <c r="G610" s="4">
        <f t="shared" si="250"/>
        <v>17062949.449972045</v>
      </c>
      <c r="H610" s="4">
        <f t="shared" si="251"/>
        <v>14985362.123234358</v>
      </c>
      <c r="I610" s="4">
        <f t="shared" si="252"/>
        <v>11382322.095215712</v>
      </c>
      <c r="J610" s="4">
        <f t="shared" si="253"/>
        <v>8263596.2876195712</v>
      </c>
      <c r="K610" s="4">
        <f t="shared" si="254"/>
        <v>5959250.7755266754</v>
      </c>
      <c r="L610" s="4">
        <f t="shared" si="255"/>
        <v>4334238.6829054849</v>
      </c>
      <c r="M610" s="4">
        <f t="shared" si="256"/>
        <v>3197637.4898047158</v>
      </c>
      <c r="N610" s="4">
        <f t="shared" si="257"/>
        <v>2397055.4883884923</v>
      </c>
      <c r="O610" s="4">
        <f t="shared" si="258"/>
        <v>1825717.2057989184</v>
      </c>
      <c r="P610" s="4">
        <f t="shared" si="259"/>
        <v>1411719.8730653585</v>
      </c>
      <c r="Q610" s="4">
        <f t="shared" si="260"/>
        <v>1107024.5932394192</v>
      </c>
      <c r="R610" s="4">
        <f t="shared" si="261"/>
        <v>879363.069776744</v>
      </c>
      <c r="S610" s="4">
        <f t="shared" si="262"/>
        <v>706816.06304688565</v>
      </c>
    </row>
    <row r="611" spans="1:21">
      <c r="A611" s="14">
        <f t="shared" si="245"/>
        <v>0.73720122639207442</v>
      </c>
      <c r="B611" s="16">
        <f t="shared" si="246"/>
        <v>28911.520245104646</v>
      </c>
      <c r="C611" s="4"/>
      <c r="D611" s="4">
        <f t="shared" si="247"/>
        <v>221160.01599062837</v>
      </c>
      <c r="E611" s="4">
        <f t="shared" si="248"/>
        <v>97797745.530667394</v>
      </c>
      <c r="F611" s="4">
        <f t="shared" si="249"/>
        <v>420220000.22021627</v>
      </c>
      <c r="G611" s="4">
        <f t="shared" si="250"/>
        <v>526992278.71382791</v>
      </c>
      <c r="H611" s="4">
        <f t="shared" si="251"/>
        <v>448040605.0852105</v>
      </c>
      <c r="I611" s="4">
        <f t="shared" si="252"/>
        <v>334728127.5977239</v>
      </c>
      <c r="J611" s="4">
        <f t="shared" si="253"/>
        <v>240800570.5329496</v>
      </c>
      <c r="K611" s="4">
        <f t="shared" si="254"/>
        <v>172719349.40690383</v>
      </c>
      <c r="L611" s="4">
        <f t="shared" si="255"/>
        <v>125202476.08198634</v>
      </c>
      <c r="M611" s="4">
        <f t="shared" si="256"/>
        <v>92170699.220566675</v>
      </c>
      <c r="N611" s="4">
        <f t="shared" si="257"/>
        <v>68994578.996490076</v>
      </c>
      <c r="O611" s="4">
        <f t="shared" si="258"/>
        <v>52497440.568119161</v>
      </c>
      <c r="P611" s="4">
        <f t="shared" si="259"/>
        <v>40564605.477987558</v>
      </c>
      <c r="Q611" s="4">
        <f t="shared" si="260"/>
        <v>31793227.585995723</v>
      </c>
      <c r="R611" s="4">
        <f t="shared" si="261"/>
        <v>25245395.221443176</v>
      </c>
      <c r="S611" s="4">
        <f t="shared" si="262"/>
        <v>20286056.867695</v>
      </c>
    </row>
    <row r="612" spans="1:21">
      <c r="A612" s="14">
        <f t="shared" si="245"/>
        <v>0.75067662167431193</v>
      </c>
      <c r="B612" s="16">
        <f t="shared" si="246"/>
        <v>7128.8680056422409</v>
      </c>
      <c r="C612" s="4"/>
      <c r="D612" s="4">
        <f t="shared" si="247"/>
        <v>26855.534856979841</v>
      </c>
      <c r="E612" s="4">
        <f t="shared" si="248"/>
        <v>7231526.3929067701</v>
      </c>
      <c r="F612" s="4">
        <f t="shared" si="249"/>
        <v>26531384.188245412</v>
      </c>
      <c r="G612" s="4">
        <f t="shared" si="250"/>
        <v>31255875.437254123</v>
      </c>
      <c r="H612" s="4">
        <f t="shared" si="251"/>
        <v>25822388.345591739</v>
      </c>
      <c r="I612" s="4">
        <f t="shared" si="252"/>
        <v>19011856.134438384</v>
      </c>
      <c r="J612" s="4">
        <f t="shared" si="253"/>
        <v>13566951.758305369</v>
      </c>
      <c r="K612" s="4">
        <f t="shared" si="254"/>
        <v>9685023.2657791227</v>
      </c>
      <c r="L612" s="4">
        <f t="shared" si="255"/>
        <v>6999920.6062154714</v>
      </c>
      <c r="M612" s="4">
        <f t="shared" si="256"/>
        <v>5143352.9915263308</v>
      </c>
      <c r="N612" s="4">
        <f t="shared" si="257"/>
        <v>3845165.7283225604</v>
      </c>
      <c r="O612" s="4">
        <f t="shared" si="258"/>
        <v>2923187.0001819641</v>
      </c>
      <c r="P612" s="4">
        <f t="shared" si="259"/>
        <v>2257333.1633389895</v>
      </c>
      <c r="Q612" s="4">
        <f t="shared" si="260"/>
        <v>1768428.7943653672</v>
      </c>
      <c r="R612" s="4">
        <f t="shared" si="261"/>
        <v>1403753.5718626028</v>
      </c>
      <c r="S612" s="4">
        <f t="shared" si="262"/>
        <v>1127711.4526308337</v>
      </c>
    </row>
    <row r="613" spans="1:21">
      <c r="A613" s="14">
        <f t="shared" si="245"/>
        <v>0.76371856117800707</v>
      </c>
      <c r="B613" s="16">
        <f t="shared" si="246"/>
        <v>71288.68005642241</v>
      </c>
      <c r="C613" s="4"/>
      <c r="D613" s="4">
        <f t="shared" si="247"/>
        <v>4927809.9609646825</v>
      </c>
      <c r="E613" s="4">
        <f t="shared" si="248"/>
        <v>855041018.94550228</v>
      </c>
      <c r="F613" s="4">
        <f t="shared" si="249"/>
        <v>2727236254.1431098</v>
      </c>
      <c r="G613" s="4">
        <f t="shared" si="250"/>
        <v>3039730273.4824052</v>
      </c>
      <c r="H613" s="4">
        <f t="shared" si="251"/>
        <v>2448334614.0543747</v>
      </c>
      <c r="I613" s="4">
        <f t="shared" si="252"/>
        <v>1779409132.300281</v>
      </c>
      <c r="J613" s="4">
        <f t="shared" si="253"/>
        <v>1260741256.0590558</v>
      </c>
      <c r="K613" s="4">
        <f t="shared" si="254"/>
        <v>896220183.42663479</v>
      </c>
      <c r="L613" s="4">
        <f t="shared" si="255"/>
        <v>646061072.26016915</v>
      </c>
      <c r="M613" s="4">
        <f t="shared" si="256"/>
        <v>473908293.8883369</v>
      </c>
      <c r="N613" s="4">
        <f t="shared" si="257"/>
        <v>353893657.53980201</v>
      </c>
      <c r="O613" s="4">
        <f t="shared" si="258"/>
        <v>268829053.0956434</v>
      </c>
      <c r="P613" s="4">
        <f t="shared" si="259"/>
        <v>207479883.6002228</v>
      </c>
      <c r="Q613" s="4">
        <f t="shared" si="260"/>
        <v>162478069.17874166</v>
      </c>
      <c r="R613" s="4">
        <f t="shared" si="261"/>
        <v>128934825.24749324</v>
      </c>
      <c r="S613" s="4">
        <f t="shared" si="262"/>
        <v>103557452.56139292</v>
      </c>
    </row>
    <row r="614" spans="1:21">
      <c r="A614" s="14">
        <f t="shared" si="245"/>
        <v>0.77632704490316007</v>
      </c>
      <c r="B614" s="16">
        <f t="shared" si="246"/>
        <v>13465.639566213122</v>
      </c>
      <c r="C614" s="4"/>
      <c r="D614" s="4">
        <f t="shared" si="247"/>
        <v>299969.23425438051</v>
      </c>
      <c r="E614" s="4">
        <f t="shared" si="248"/>
        <v>35217544.574691415</v>
      </c>
      <c r="F614" s="4">
        <f t="shared" si="249"/>
        <v>99187609.070415318</v>
      </c>
      <c r="G614" s="4">
        <f t="shared" si="250"/>
        <v>105240815.96410555</v>
      </c>
      <c r="H614" s="4">
        <f t="shared" si="251"/>
        <v>82873690.349103659</v>
      </c>
      <c r="I614" s="4">
        <f t="shared" si="252"/>
        <v>59542024.919103622</v>
      </c>
      <c r="J614" s="4">
        <f t="shared" si="253"/>
        <v>41919058.312417224</v>
      </c>
      <c r="K614" s="4">
        <f t="shared" si="254"/>
        <v>29687524.58268578</v>
      </c>
      <c r="L614" s="4">
        <f t="shared" si="255"/>
        <v>21351344.866889462</v>
      </c>
      <c r="M614" s="4">
        <f t="shared" si="256"/>
        <v>15638492.901570275</v>
      </c>
      <c r="N614" s="4">
        <f t="shared" si="257"/>
        <v>11666419.623262471</v>
      </c>
      <c r="O614" s="4">
        <f t="shared" si="258"/>
        <v>8856058.5949819889</v>
      </c>
      <c r="P614" s="4">
        <f t="shared" si="259"/>
        <v>6831681.2836875981</v>
      </c>
      <c r="Q614" s="4">
        <f t="shared" si="260"/>
        <v>5348012.7534155315</v>
      </c>
      <c r="R614" s="4">
        <f t="shared" si="261"/>
        <v>4242817.1479514726</v>
      </c>
      <c r="S614" s="4">
        <f t="shared" si="262"/>
        <v>3407062.5965133565</v>
      </c>
    </row>
    <row r="615" spans="1:21">
      <c r="A615" s="14">
        <f t="shared" si="245"/>
        <v>0.78850207284977059</v>
      </c>
      <c r="B615" s="16">
        <f t="shared" si="246"/>
        <v>39208.774031032328</v>
      </c>
      <c r="C615" s="4"/>
      <c r="D615" s="4">
        <f t="shared" si="247"/>
        <v>4075089.7461155541</v>
      </c>
      <c r="E615" s="4">
        <f t="shared" si="248"/>
        <v>337733591.84254766</v>
      </c>
      <c r="F615" s="4">
        <f t="shared" si="249"/>
        <v>851329450.73663664</v>
      </c>
      <c r="G615" s="4">
        <f t="shared" si="250"/>
        <v>864488158.76357496</v>
      </c>
      <c r="H615" s="4">
        <f t="shared" si="251"/>
        <v>667193522.49956083</v>
      </c>
      <c r="I615" s="4">
        <f t="shared" si="252"/>
        <v>474463564.72974092</v>
      </c>
      <c r="J615" s="4">
        <f t="shared" si="253"/>
        <v>332145388.66636878</v>
      </c>
      <c r="K615" s="4">
        <f t="shared" si="254"/>
        <v>234444929.65274233</v>
      </c>
      <c r="L615" s="4">
        <f t="shared" si="255"/>
        <v>168265005.2519213</v>
      </c>
      <c r="M615" s="4">
        <f t="shared" si="256"/>
        <v>123078735.78398578</v>
      </c>
      <c r="N615" s="4">
        <f t="shared" si="257"/>
        <v>91735456.343868867</v>
      </c>
      <c r="O615" s="4">
        <f t="shared" si="258"/>
        <v>69594061.691369772</v>
      </c>
      <c r="P615" s="4">
        <f t="shared" si="259"/>
        <v>53662350.974072792</v>
      </c>
      <c r="Q615" s="4">
        <f t="shared" si="260"/>
        <v>41994973.759715497</v>
      </c>
      <c r="R615" s="4">
        <f t="shared" si="261"/>
        <v>33308717.801389623</v>
      </c>
      <c r="S615" s="4">
        <f t="shared" si="262"/>
        <v>26742847.269745704</v>
      </c>
    </row>
    <row r="616" spans="1:21">
      <c r="A616" s="14">
        <f t="shared" si="245"/>
        <v>0.80024364501783896</v>
      </c>
      <c r="B616" s="16">
        <f t="shared" si="246"/>
        <v>10297.253785927682</v>
      </c>
      <c r="C616" s="4"/>
      <c r="D616" s="4">
        <f t="shared" si="247"/>
        <v>426534.83873182279</v>
      </c>
      <c r="E616" s="4">
        <f t="shared" si="248"/>
        <v>25893341.822384279</v>
      </c>
      <c r="F616" s="4">
        <f t="shared" si="249"/>
        <v>59107993.511430174</v>
      </c>
      <c r="G616" s="4">
        <f t="shared" si="250"/>
        <v>57711768.226870477</v>
      </c>
      <c r="H616" s="4">
        <f t="shared" si="251"/>
        <v>43746612.348701224</v>
      </c>
      <c r="I616" s="4">
        <f t="shared" si="252"/>
        <v>30825647.62684346</v>
      </c>
      <c r="J616" s="4">
        <f t="shared" si="253"/>
        <v>21470205.54143339</v>
      </c>
      <c r="K616" s="4">
        <f t="shared" si="254"/>
        <v>15109592.310144987</v>
      </c>
      <c r="L616" s="4">
        <f t="shared" si="255"/>
        <v>10824371.568598324</v>
      </c>
      <c r="M616" s="4">
        <f t="shared" si="256"/>
        <v>7908116.1720450912</v>
      </c>
      <c r="N616" s="4">
        <f t="shared" si="257"/>
        <v>5889520.6450648718</v>
      </c>
      <c r="O616" s="4">
        <f t="shared" si="258"/>
        <v>4465554.5041820752</v>
      </c>
      <c r="P616" s="4">
        <f t="shared" si="259"/>
        <v>3441940.9257676476</v>
      </c>
      <c r="Q616" s="4">
        <f t="shared" si="260"/>
        <v>2692826.4644439765</v>
      </c>
      <c r="R616" s="4">
        <f t="shared" si="261"/>
        <v>2135396.0234322199</v>
      </c>
      <c r="S616" s="4">
        <f t="shared" si="262"/>
        <v>1714194.7409696188</v>
      </c>
    </row>
    <row r="617" spans="1:21">
      <c r="A617" s="14">
        <f t="shared" si="245"/>
        <v>0.81155176140736485</v>
      </c>
      <c r="B617" s="16">
        <f t="shared" si="246"/>
        <v>53070.461819781121</v>
      </c>
      <c r="C617" s="4"/>
      <c r="D617" s="4">
        <f t="shared" si="247"/>
        <v>16399780.767046722</v>
      </c>
      <c r="E617" s="4">
        <f t="shared" si="248"/>
        <v>753200693.64096725</v>
      </c>
      <c r="F617" s="4">
        <f t="shared" si="249"/>
        <v>1573172701.816092</v>
      </c>
      <c r="G617" s="4">
        <f t="shared" si="250"/>
        <v>1482932860.2079062</v>
      </c>
      <c r="H617" s="4">
        <f t="shared" si="251"/>
        <v>1106114941.353883</v>
      </c>
      <c r="I617" s="4">
        <f t="shared" si="252"/>
        <v>773033807.82416475</v>
      </c>
      <c r="J617" s="4">
        <f t="shared" si="253"/>
        <v>535981441.27735388</v>
      </c>
      <c r="K617" s="4">
        <f t="shared" si="254"/>
        <v>376187912.14919817</v>
      </c>
      <c r="L617" s="4">
        <f t="shared" si="255"/>
        <v>269051347.72513503</v>
      </c>
      <c r="M617" s="4">
        <f t="shared" si="256"/>
        <v>196354354.74339607</v>
      </c>
      <c r="N617" s="4">
        <f t="shared" si="257"/>
        <v>146128936.90384847</v>
      </c>
      <c r="O617" s="4">
        <f t="shared" si="258"/>
        <v>110743191.4437663</v>
      </c>
      <c r="P617" s="4">
        <f t="shared" si="259"/>
        <v>85328313.691059843</v>
      </c>
      <c r="Q617" s="4">
        <f t="shared" si="260"/>
        <v>66740305.984373383</v>
      </c>
      <c r="R617" s="4">
        <f t="shared" si="261"/>
        <v>52914795.462533548</v>
      </c>
      <c r="S617" s="4">
        <f t="shared" si="262"/>
        <v>42471530.645462625</v>
      </c>
    </row>
    <row r="618" spans="1:21" ht="17.25" thickBot="1">
      <c r="A618" s="14">
        <f t="shared" si="245"/>
        <v>0.82242642201834859</v>
      </c>
      <c r="B618" s="16">
        <f t="shared" si="246"/>
        <v>45149.497369067518</v>
      </c>
      <c r="C618" s="4"/>
      <c r="D618" s="4">
        <f t="shared" si="247"/>
        <v>16487535.807891209</v>
      </c>
      <c r="E618" s="4">
        <f t="shared" si="248"/>
        <v>589402131.90639222</v>
      </c>
      <c r="F618" s="4">
        <f t="shared" si="249"/>
        <v>1136624133.2221222</v>
      </c>
      <c r="G618" s="4">
        <f t="shared" si="250"/>
        <v>1038113756.4111912</v>
      </c>
      <c r="H618" s="4">
        <f t="shared" si="251"/>
        <v>763195407.73452604</v>
      </c>
      <c r="I618" s="4">
        <f t="shared" si="252"/>
        <v>529453837.44324654</v>
      </c>
      <c r="J618" s="4">
        <f t="shared" si="253"/>
        <v>365601209.45885777</v>
      </c>
      <c r="K618" s="4">
        <f t="shared" si="254"/>
        <v>255987984.42272529</v>
      </c>
      <c r="L618" s="4">
        <f t="shared" si="255"/>
        <v>182811546.18451551</v>
      </c>
      <c r="M618" s="4">
        <f t="shared" si="256"/>
        <v>133288100.30333941</v>
      </c>
      <c r="N618" s="4">
        <f t="shared" si="257"/>
        <v>99130558.475356892</v>
      </c>
      <c r="O618" s="4">
        <f t="shared" si="258"/>
        <v>75092332.598436221</v>
      </c>
      <c r="P618" s="4">
        <f t="shared" si="259"/>
        <v>57840935.445522442</v>
      </c>
      <c r="Q618" s="4">
        <f t="shared" si="260"/>
        <v>45230523.454297915</v>
      </c>
      <c r="R618" s="4">
        <f t="shared" si="261"/>
        <v>35854830.50771565</v>
      </c>
      <c r="S618" s="4">
        <f t="shared" si="262"/>
        <v>28774894.235724162</v>
      </c>
    </row>
    <row r="619" spans="1:21" ht="17.25" thickBot="1">
      <c r="A619" s="6"/>
      <c r="B619" s="7"/>
      <c r="C619" s="7" t="s">
        <v>23</v>
      </c>
      <c r="D619" s="15">
        <f>SUM(D578:D618)</f>
        <v>43022545.474024087</v>
      </c>
      <c r="E619" s="15">
        <f t="shared" ref="E619:R619" si="263">SUM(E578:E618)</f>
        <v>3011296363.6932745</v>
      </c>
      <c r="F619" s="15">
        <f t="shared" si="263"/>
        <v>9765451090.2294731</v>
      </c>
      <c r="G619" s="15">
        <f t="shared" si="263"/>
        <v>15051546200.894499</v>
      </c>
      <c r="H619" s="15">
        <f t="shared" si="263"/>
        <v>23254985882.999832</v>
      </c>
      <c r="I619" s="15">
        <f t="shared" si="263"/>
        <v>41249969247.851158</v>
      </c>
      <c r="J619" s="15">
        <f t="shared" si="263"/>
        <v>72128571958.540924</v>
      </c>
      <c r="K619" s="15">
        <f t="shared" si="263"/>
        <v>119110725770.45996</v>
      </c>
      <c r="L619" s="15">
        <f t="shared" si="263"/>
        <v>189505338984.73129</v>
      </c>
      <c r="M619" s="15">
        <f t="shared" si="263"/>
        <v>291937791647.96814</v>
      </c>
      <c r="N619" s="15">
        <f t="shared" si="263"/>
        <v>430154514948.94666</v>
      </c>
      <c r="O619" s="15">
        <f t="shared" si="263"/>
        <v>599924888834.6156</v>
      </c>
      <c r="P619" s="15">
        <f t="shared" si="263"/>
        <v>790280383331.54602</v>
      </c>
      <c r="Q619" s="15">
        <f t="shared" si="263"/>
        <v>986420431301.01746</v>
      </c>
      <c r="R619" s="15">
        <f t="shared" si="263"/>
        <v>1173007186595.9468</v>
      </c>
      <c r="S619" s="20">
        <f>SUM(S578:S618)</f>
        <v>1336820643610.1118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22970.796907069445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6.266950819156433E-298</v>
      </c>
    </row>
    <row r="623" spans="1:21">
      <c r="A623" s="14">
        <f t="shared" ref="A623:A662" si="264">A579</f>
        <v>7.7123926290137618E-2</v>
      </c>
      <c r="B623" s="16">
        <f t="shared" ref="B623:B662" si="265">B579</f>
        <v>44753.449146531842</v>
      </c>
      <c r="C623" s="4"/>
      <c r="D623" s="4">
        <f t="shared" ref="D623:D662" si="266">$B$4*(B623^2)*($D$620^2*(2*PI())^4*A623^-5/4/PI()/$D$5^4*EXP((-1/PI())*(2*PI()/$D$5)^4*A623^-4))</f>
        <v>0</v>
      </c>
      <c r="E623" s="4">
        <f t="shared" ref="E623:E662" si="267">$B$4*(B623^2)*($D$620^2*(2*PI())^4*A623^-5/4/PI()/$E$5^4*EXP((-1/PI())*(2*PI()/$E$5)^4*A623^-4))</f>
        <v>0</v>
      </c>
      <c r="F623" s="4">
        <f t="shared" ref="F623:F662" si="268">$B$4*(B623^2)*($D$620^2*(2*PI())^4*A623^-5/4/PI()/$F$5^4*EXP((-1/PI())*(2*PI()/$F$5)^4*A623^-4))</f>
        <v>0</v>
      </c>
      <c r="G623" s="4">
        <f t="shared" ref="G623:G662" si="269">$B$4*(B623^2)*($D$620^2*(2*PI())^4*A623^-5/4/PI()/$G$5^4*EXP((-1/PI())*(2*PI()/$G$5)^4*A623^-4))</f>
        <v>0</v>
      </c>
      <c r="H623" s="4">
        <f t="shared" ref="H623:H662" si="270">$B$4*(B623^2)*($D$620^2*(2*PI())^4*A623^-5/4/PI()/$H$5^4*EXP((-1/PI())*(2*PI()/$H$5)^4*A623^-4))</f>
        <v>0</v>
      </c>
      <c r="I623" s="4">
        <f t="shared" ref="I623:I662" si="271">$B$4*(B623^2)*($D$620^2*(2*PI())^4*A623^-5/4/PI()/$I$5^4*EXP((-1/PI())*(2*PI()/$I$5)^4*A623^-4))</f>
        <v>0</v>
      </c>
      <c r="J623" s="4">
        <f t="shared" ref="J623:J662" si="272">$B$4*(B623^2)*($D$620^2*(2*PI())^4*A623^-5/4/PI()/$J$5^4*EXP((-1/PI())*(2*PI()/$J$5)^4*A623^-4))</f>
        <v>0</v>
      </c>
      <c r="K623" s="4">
        <f t="shared" ref="K623:K662" si="273">$B$4*(B623^2)*($D$620^2*(2*PI())^4*A623^-5/4/PI()/$K$5^4*EXP((-1/PI())*(2*PI()/$K$5)^4*A623^-4))</f>
        <v>0</v>
      </c>
      <c r="L623" s="4">
        <f t="shared" ref="L623:L662" si="274">$B$4*(B623^2)*($D$620^2*(2*PI())^4*A623^-5/4/PI()/$L$5^4*EXP((-1/PI())*(2*PI()/$L$5)^4*A623^-4))</f>
        <v>0</v>
      </c>
      <c r="M623" s="4">
        <f t="shared" ref="M623:M662" si="275">$B$4*(B623^2)*($D$620^2*(2*PI())^4*A623^-5/4/PI()/$M$5^4*EXP((-1/PI())*(2*PI()/$M$5)^4*A623^-4))</f>
        <v>7.9996036580297577E-237</v>
      </c>
      <c r="N623" s="4">
        <f t="shared" ref="N623:N662" si="276">$B$4*(B623^2)*($D$620^2*(2*PI())^4*A623^-5/4/PI()/$N$5^4*EXP((-1/PI())*(2*PI()/$N$5)^4*A623^-4))</f>
        <v>7.2810431780558558E-171</v>
      </c>
      <c r="O623" s="4">
        <f t="shared" ref="O623:O662" si="277">$B$4*(B623^2)*($D$620^2*(2*PI())^4*A623^-5/4/PI()/$O$5^4*EXP((-1/PI())*(2*PI()/$O$5)^4*A623^-4))</f>
        <v>2.0868543325577659E-125</v>
      </c>
      <c r="P623" s="4">
        <f t="shared" ref="P623:P662" si="278">$B$4*(B623^2)*($D$620^2*(2*PI())^4*A623^-5/4/PI()/$P$5^4*EXP((-1/PI())*(2*PI()/$P$5)^4*A623^-4))</f>
        <v>2.8836585496984066E-93</v>
      </c>
      <c r="Q623" s="4">
        <f t="shared" ref="Q623:Q662" si="279">$B$4*(B623^2)*($D$620^2*(2*PI())^4*A623^-5/4/PI()/$Q$5^4*EXP((-1/PI())*(2*PI()/$Q$5)^4*A623^-4))</f>
        <v>4.9604057306908086E-70</v>
      </c>
      <c r="R623" s="4">
        <f t="shared" ref="R623:R662" si="280">$B$4*(B623^2)*($D$620^2*(2*PI())^4*A623^-5/4/PI()/$R$5^4*EXP((-1/PI())*(2*PI()/$R$5)^4*A623^-4))</f>
        <v>6.661246105913006E-53</v>
      </c>
      <c r="S623" s="4">
        <f t="shared" ref="S623:S662" si="281">$B$4*(B623^2)*($D$620^2*(2*PI())^4*A623^-5/4/PI()/$S$5^4*EXP((-1/PI())*(2*PI()/$S$5)^4*A623^-4))</f>
        <v>4.657017743676268E-40</v>
      </c>
    </row>
    <row r="624" spans="1:21">
      <c r="A624" s="14">
        <f t="shared" si="264"/>
        <v>0.10446990648572885</v>
      </c>
      <c r="B624" s="16">
        <f t="shared" si="265"/>
        <v>83566.174955028502</v>
      </c>
      <c r="C624" s="4"/>
      <c r="D624" s="4">
        <f t="shared" si="266"/>
        <v>0</v>
      </c>
      <c r="E624" s="4">
        <f t="shared" si="267"/>
        <v>0</v>
      </c>
      <c r="F624" s="4">
        <f t="shared" si="268"/>
        <v>0</v>
      </c>
      <c r="G624" s="4">
        <f t="shared" si="269"/>
        <v>0</v>
      </c>
      <c r="H624" s="4">
        <f t="shared" si="270"/>
        <v>0</v>
      </c>
      <c r="I624" s="4">
        <f t="shared" si="271"/>
        <v>0</v>
      </c>
      <c r="J624" s="4">
        <f t="shared" si="272"/>
        <v>4.2241395175676625E-209</v>
      </c>
      <c r="K624" s="4">
        <f t="shared" si="273"/>
        <v>5.1807647075382523E-136</v>
      </c>
      <c r="L624" s="4">
        <f t="shared" si="274"/>
        <v>8.8695904630459309E-91</v>
      </c>
      <c r="M624" s="4">
        <f t="shared" si="275"/>
        <v>1.3590494607863129E-61</v>
      </c>
      <c r="N624" s="4">
        <f t="shared" si="276"/>
        <v>4.2726878631630229E-42</v>
      </c>
      <c r="O624" s="4">
        <f t="shared" si="277"/>
        <v>1.1100675924201083E-28</v>
      </c>
      <c r="P624" s="4">
        <f t="shared" si="278"/>
        <v>3.2388832081448728E-19</v>
      </c>
      <c r="Q624" s="4">
        <f t="shared" si="279"/>
        <v>2.165565050987673E-12</v>
      </c>
      <c r="R624" s="4">
        <f t="shared" si="280"/>
        <v>2.2446872570450214E-7</v>
      </c>
      <c r="S624" s="4">
        <f t="shared" si="281"/>
        <v>1.2543998085850095E-3</v>
      </c>
    </row>
    <row r="625" spans="1:19">
      <c r="A625" s="14">
        <f t="shared" si="264"/>
        <v>0.13138243090277779</v>
      </c>
      <c r="B625" s="16">
        <f t="shared" si="265"/>
        <v>144161.55300298752</v>
      </c>
      <c r="C625" s="4"/>
      <c r="D625" s="4">
        <f t="shared" si="266"/>
        <v>0</v>
      </c>
      <c r="E625" s="4">
        <f t="shared" si="267"/>
        <v>0</v>
      </c>
      <c r="F625" s="4">
        <f t="shared" si="268"/>
        <v>0</v>
      </c>
      <c r="G625" s="4">
        <f t="shared" si="269"/>
        <v>0</v>
      </c>
      <c r="H625" s="4">
        <f t="shared" si="270"/>
        <v>3.5161835354402562E-215</v>
      </c>
      <c r="I625" s="4">
        <f t="shared" si="271"/>
        <v>2.1979903696653808E-125</v>
      </c>
      <c r="J625" s="4">
        <f t="shared" si="272"/>
        <v>7.8536736830250392E-76</v>
      </c>
      <c r="K625" s="4">
        <f t="shared" si="273"/>
        <v>1.0226680069100741E-46</v>
      </c>
      <c r="L625" s="4">
        <f t="shared" si="274"/>
        <v>9.9564784977702884E-29</v>
      </c>
      <c r="M625" s="4">
        <f t="shared" si="275"/>
        <v>3.7907963595292309E-17</v>
      </c>
      <c r="N625" s="4">
        <f t="shared" si="276"/>
        <v>1.9637361789578943E-9</v>
      </c>
      <c r="O625" s="4">
        <f t="shared" si="277"/>
        <v>3.8142951644774782E-4</v>
      </c>
      <c r="P625" s="4">
        <f t="shared" si="278"/>
        <v>1.9758967207224643</v>
      </c>
      <c r="Q625" s="4">
        <f t="shared" si="279"/>
        <v>910.14219700718991</v>
      </c>
      <c r="R625" s="4">
        <f t="shared" si="280"/>
        <v>79957.982596922666</v>
      </c>
      <c r="S625" s="4">
        <f t="shared" si="281"/>
        <v>2202866.9231056301</v>
      </c>
    </row>
    <row r="626" spans="1:19">
      <c r="A626" s="14">
        <f t="shared" si="264"/>
        <v>0.15786149954128442</v>
      </c>
      <c r="B626" s="16">
        <f t="shared" si="265"/>
        <v>257827.39287072769</v>
      </c>
      <c r="C626" s="4"/>
      <c r="D626" s="4">
        <f t="shared" si="266"/>
        <v>0</v>
      </c>
      <c r="E626" s="4">
        <f t="shared" si="267"/>
        <v>0</v>
      </c>
      <c r="F626" s="4">
        <f t="shared" si="268"/>
        <v>0</v>
      </c>
      <c r="G626" s="4">
        <f t="shared" si="269"/>
        <v>1.2152058625068911E-180</v>
      </c>
      <c r="H626" s="4">
        <f t="shared" si="270"/>
        <v>3.4848238714940109E-96</v>
      </c>
      <c r="I626" s="4">
        <f t="shared" si="271"/>
        <v>3.2477641459901963E-53</v>
      </c>
      <c r="J626" s="4">
        <f t="shared" si="272"/>
        <v>1.5337218273038911E-29</v>
      </c>
      <c r="K626" s="4">
        <f t="shared" si="273"/>
        <v>1.1587808058028083E-15</v>
      </c>
      <c r="L626" s="4">
        <f t="shared" si="274"/>
        <v>4.0953618383602398E-7</v>
      </c>
      <c r="M626" s="4">
        <f t="shared" si="275"/>
        <v>0.12391357571074078</v>
      </c>
      <c r="N626" s="4">
        <f t="shared" si="276"/>
        <v>530.61402355138148</v>
      </c>
      <c r="O626" s="4">
        <f t="shared" si="277"/>
        <v>157560.91945955271</v>
      </c>
      <c r="P626" s="4">
        <f t="shared" si="278"/>
        <v>8303446.4367369348</v>
      </c>
      <c r="Q626" s="4">
        <f t="shared" si="279"/>
        <v>138224184.11804038</v>
      </c>
      <c r="R626" s="4">
        <f t="shared" si="280"/>
        <v>1047098293.8478093</v>
      </c>
      <c r="S626" s="4">
        <f t="shared" si="281"/>
        <v>4578420194.7248068</v>
      </c>
    </row>
    <row r="627" spans="1:19">
      <c r="A627" s="14">
        <f t="shared" si="264"/>
        <v>0.18390711240124874</v>
      </c>
      <c r="B627" s="16">
        <f t="shared" si="265"/>
        <v>407533.62098921486</v>
      </c>
      <c r="C627" s="4"/>
      <c r="D627" s="4">
        <f t="shared" si="266"/>
        <v>0</v>
      </c>
      <c r="E627" s="4">
        <f t="shared" si="267"/>
        <v>0</v>
      </c>
      <c r="F627" s="4">
        <f t="shared" si="268"/>
        <v>9.2400265714217825E-192</v>
      </c>
      <c r="G627" s="4">
        <f t="shared" si="269"/>
        <v>9.8299124451175257E-92</v>
      </c>
      <c r="H627" s="4">
        <f t="shared" si="270"/>
        <v>5.3697484228421355E-46</v>
      </c>
      <c r="I627" s="4">
        <f t="shared" si="271"/>
        <v>9.0817005563076349E-23</v>
      </c>
      <c r="J627" s="4">
        <f t="shared" si="272"/>
        <v>5.2756936507579832E-10</v>
      </c>
      <c r="K627" s="4">
        <f t="shared" si="273"/>
        <v>1.5036696552328513E-2</v>
      </c>
      <c r="L627" s="4">
        <f t="shared" si="274"/>
        <v>556.78012555226235</v>
      </c>
      <c r="M627" s="4">
        <f t="shared" si="275"/>
        <v>451804.47396966163</v>
      </c>
      <c r="N627" s="4">
        <f t="shared" si="276"/>
        <v>36764111.088035807</v>
      </c>
      <c r="O627" s="4">
        <f t="shared" si="277"/>
        <v>709682557.55356848</v>
      </c>
      <c r="P627" s="4">
        <f t="shared" si="278"/>
        <v>5405759375.8421831</v>
      </c>
      <c r="Q627" s="4">
        <f t="shared" si="279"/>
        <v>22194951240.975521</v>
      </c>
      <c r="R627" s="4">
        <f t="shared" si="280"/>
        <v>59834006365.036209</v>
      </c>
      <c r="S627" s="4">
        <f t="shared" si="281"/>
        <v>120410694862.42351</v>
      </c>
    </row>
    <row r="628" spans="1:19">
      <c r="A628" s="14">
        <f t="shared" si="264"/>
        <v>0.20951926948267074</v>
      </c>
      <c r="B628" s="16">
        <f t="shared" si="265"/>
        <v>473673.67415267334</v>
      </c>
      <c r="C628" s="4"/>
      <c r="D628" s="4">
        <f t="shared" si="266"/>
        <v>0</v>
      </c>
      <c r="E628" s="4">
        <f t="shared" si="267"/>
        <v>2.1898121643229204E-258</v>
      </c>
      <c r="F628" s="4">
        <f t="shared" si="268"/>
        <v>2.8929825829247234E-108</v>
      </c>
      <c r="G628" s="4">
        <f t="shared" si="269"/>
        <v>5.2475220826991512E-49</v>
      </c>
      <c r="H628" s="4">
        <f t="shared" si="270"/>
        <v>5.8738336920654701E-22</v>
      </c>
      <c r="I628" s="4">
        <f t="shared" si="271"/>
        <v>2.9441761853145474E-8</v>
      </c>
      <c r="J628" s="4">
        <f t="shared" si="272"/>
        <v>0.92745621115942278</v>
      </c>
      <c r="K628" s="4">
        <f t="shared" si="273"/>
        <v>20984.238279068388</v>
      </c>
      <c r="L628" s="4">
        <f t="shared" si="274"/>
        <v>9323441.1991757434</v>
      </c>
      <c r="M628" s="4">
        <f t="shared" si="275"/>
        <v>434178741.15109223</v>
      </c>
      <c r="N628" s="4">
        <f t="shared" si="276"/>
        <v>5216798665.2470093</v>
      </c>
      <c r="O628" s="4">
        <f t="shared" si="277"/>
        <v>26922730225.994976</v>
      </c>
      <c r="P628" s="4">
        <f t="shared" si="278"/>
        <v>80625735086.669449</v>
      </c>
      <c r="Q628" s="4">
        <f t="shared" si="279"/>
        <v>168442628932.22296</v>
      </c>
      <c r="R628" s="4">
        <f t="shared" si="280"/>
        <v>275787323896.3692</v>
      </c>
      <c r="S628" s="4">
        <f t="shared" si="281"/>
        <v>381620200810.10254</v>
      </c>
    </row>
    <row r="629" spans="1:19">
      <c r="A629" s="14">
        <f t="shared" si="264"/>
        <v>0.23469797078555044</v>
      </c>
      <c r="B629" s="16">
        <f t="shared" si="265"/>
        <v>437237.23767939076</v>
      </c>
      <c r="C629" s="4"/>
      <c r="D629" s="4">
        <f t="shared" si="266"/>
        <v>0</v>
      </c>
      <c r="E629" s="4">
        <f t="shared" si="267"/>
        <v>3.2244401316519082E-159</v>
      </c>
      <c r="F629" s="4">
        <f t="shared" si="268"/>
        <v>5.3293513128432433E-64</v>
      </c>
      <c r="G629" s="4">
        <f t="shared" si="269"/>
        <v>1.8086424063358492E-26</v>
      </c>
      <c r="H629" s="4">
        <f t="shared" si="270"/>
        <v>2.2186909893386964E-9</v>
      </c>
      <c r="I629" s="4">
        <f t="shared" si="271"/>
        <v>0.92893988641537328</v>
      </c>
      <c r="J629" s="4">
        <f t="shared" si="272"/>
        <v>45693.674670593435</v>
      </c>
      <c r="K629" s="4">
        <f t="shared" si="273"/>
        <v>23021240.236894272</v>
      </c>
      <c r="L629" s="4">
        <f t="shared" si="274"/>
        <v>968440554.79307497</v>
      </c>
      <c r="M629" s="4">
        <f t="shared" si="275"/>
        <v>9832561719.2120571</v>
      </c>
      <c r="N629" s="4">
        <f t="shared" si="276"/>
        <v>42623642275.675941</v>
      </c>
      <c r="O629" s="4">
        <f t="shared" si="277"/>
        <v>108897626318.67975</v>
      </c>
      <c r="P629" s="4">
        <f t="shared" si="278"/>
        <v>198285078479.30301</v>
      </c>
      <c r="Q629" s="4">
        <f t="shared" si="279"/>
        <v>288992883591.58093</v>
      </c>
      <c r="R629" s="4">
        <f t="shared" si="280"/>
        <v>362731311422.19586</v>
      </c>
      <c r="S629" s="4">
        <f t="shared" si="281"/>
        <v>411102930509.40167</v>
      </c>
    </row>
    <row r="630" spans="1:19">
      <c r="A630" s="14">
        <f t="shared" si="264"/>
        <v>0.25944321630988787</v>
      </c>
      <c r="B630" s="16">
        <f t="shared" si="265"/>
        <v>384958.87230468105</v>
      </c>
      <c r="C630" s="4"/>
      <c r="D630" s="4">
        <f t="shared" si="266"/>
        <v>0</v>
      </c>
      <c r="E630" s="4">
        <f t="shared" si="267"/>
        <v>2.4026714279253995E-102</v>
      </c>
      <c r="F630" s="4">
        <f t="shared" si="268"/>
        <v>1.0749541726111417E-38</v>
      </c>
      <c r="G630" s="4">
        <f t="shared" si="269"/>
        <v>1.1725126418786341E-13</v>
      </c>
      <c r="H630" s="4">
        <f t="shared" si="270"/>
        <v>2.6978167865594684E-2</v>
      </c>
      <c r="I630" s="4">
        <f t="shared" si="271"/>
        <v>13586.530018041502</v>
      </c>
      <c r="J630" s="4">
        <f t="shared" si="272"/>
        <v>16268238.618723847</v>
      </c>
      <c r="K630" s="4">
        <f t="shared" si="273"/>
        <v>919541556.76868594</v>
      </c>
      <c r="L630" s="4">
        <f t="shared" si="274"/>
        <v>9974577542.5239658</v>
      </c>
      <c r="M630" s="4">
        <f t="shared" si="275"/>
        <v>42183738653.556534</v>
      </c>
      <c r="N630" s="4">
        <f t="shared" si="276"/>
        <v>101755796914.97984</v>
      </c>
      <c r="O630" s="4">
        <f t="shared" si="277"/>
        <v>173524560070.60654</v>
      </c>
      <c r="P630" s="4">
        <f t="shared" si="278"/>
        <v>237350921704.69739</v>
      </c>
      <c r="Q630" s="4">
        <f t="shared" si="279"/>
        <v>281237498082.69257</v>
      </c>
      <c r="R630" s="4">
        <f t="shared" si="280"/>
        <v>302973980810.37885</v>
      </c>
      <c r="S630" s="4">
        <f t="shared" si="281"/>
        <v>306143935551.40912</v>
      </c>
    </row>
    <row r="631" spans="1:19">
      <c r="A631" s="14">
        <f t="shared" si="264"/>
        <v>0.28375500605568299</v>
      </c>
      <c r="B631" s="16">
        <f t="shared" si="265"/>
        <v>303768.9866848666</v>
      </c>
      <c r="C631" s="4"/>
      <c r="D631" s="4">
        <f t="shared" si="266"/>
        <v>8.2753912252742397E-208</v>
      </c>
      <c r="E631" s="4">
        <f t="shared" si="267"/>
        <v>7.9769106386705286E-68</v>
      </c>
      <c r="F631" s="4">
        <f t="shared" si="268"/>
        <v>1.9067495297889501E-23</v>
      </c>
      <c r="G631" s="4">
        <f t="shared" si="269"/>
        <v>4.9087477729014203E-6</v>
      </c>
      <c r="H631" s="4">
        <f t="shared" si="270"/>
        <v>360.22719779450443</v>
      </c>
      <c r="I631" s="4">
        <f t="shared" si="271"/>
        <v>2993047.5661240909</v>
      </c>
      <c r="J631" s="4">
        <f t="shared" si="272"/>
        <v>370857511.0773536</v>
      </c>
      <c r="K631" s="4">
        <f t="shared" si="273"/>
        <v>5513526559.1020889</v>
      </c>
      <c r="L631" s="4">
        <f t="shared" si="274"/>
        <v>26145354537.966522</v>
      </c>
      <c r="M631" s="4">
        <f t="shared" si="275"/>
        <v>64780221228.950371</v>
      </c>
      <c r="N631" s="4">
        <f t="shared" si="276"/>
        <v>109254553054.40529</v>
      </c>
      <c r="O631" s="4">
        <f t="shared" si="277"/>
        <v>145564942441.13248</v>
      </c>
      <c r="P631" s="4">
        <f t="shared" si="278"/>
        <v>167199972427.27344</v>
      </c>
      <c r="Q631" s="4">
        <f t="shared" si="279"/>
        <v>174592170119.20712</v>
      </c>
      <c r="R631" s="4">
        <f t="shared" si="280"/>
        <v>171332598994.5892</v>
      </c>
      <c r="S631" s="4">
        <f t="shared" si="281"/>
        <v>161409622341.93781</v>
      </c>
    </row>
    <row r="632" spans="1:19">
      <c r="A632" s="14">
        <f t="shared" si="264"/>
        <v>0.3076333400229358</v>
      </c>
      <c r="B632" s="16">
        <f t="shared" si="265"/>
        <v>215450.23305940995</v>
      </c>
      <c r="C632" s="4"/>
      <c r="D632" s="4">
        <f t="shared" si="266"/>
        <v>4.0256062554201078E-147</v>
      </c>
      <c r="E632" s="4">
        <f t="shared" si="267"/>
        <v>6.45412604469663E-46</v>
      </c>
      <c r="F632" s="4">
        <f t="shared" si="268"/>
        <v>6.859911736330659E-14</v>
      </c>
      <c r="G632" s="4">
        <f t="shared" si="269"/>
        <v>0.22838105700428937</v>
      </c>
      <c r="H632" s="4">
        <f t="shared" si="270"/>
        <v>96254.565700679348</v>
      </c>
      <c r="I632" s="4">
        <f t="shared" si="271"/>
        <v>57607533.733999752</v>
      </c>
      <c r="J632" s="4">
        <f t="shared" si="272"/>
        <v>1667926652.7788613</v>
      </c>
      <c r="K632" s="4">
        <f t="shared" si="273"/>
        <v>10535614090.071384</v>
      </c>
      <c r="L632" s="4">
        <f t="shared" si="274"/>
        <v>29397123559.178768</v>
      </c>
      <c r="M632" s="4">
        <f t="shared" si="275"/>
        <v>51704602671.483894</v>
      </c>
      <c r="N632" s="4">
        <f t="shared" si="276"/>
        <v>69329225316.328964</v>
      </c>
      <c r="O632" s="4">
        <f t="shared" si="277"/>
        <v>78856371443.491394</v>
      </c>
      <c r="P632" s="4">
        <f t="shared" si="278"/>
        <v>80984516345.092239</v>
      </c>
      <c r="Q632" s="4">
        <f t="shared" si="279"/>
        <v>77984449775.253372</v>
      </c>
      <c r="R632" s="4">
        <f t="shared" si="280"/>
        <v>72086700490.291382</v>
      </c>
      <c r="S632" s="4">
        <f t="shared" si="281"/>
        <v>64929306276.018799</v>
      </c>
    </row>
    <row r="633" spans="1:19">
      <c r="A633" s="14">
        <f t="shared" si="264"/>
        <v>0.33107821821164629</v>
      </c>
      <c r="B633" s="16">
        <f t="shared" si="265"/>
        <v>198420.15949037569</v>
      </c>
      <c r="C633" s="4"/>
      <c r="D633" s="4">
        <f t="shared" si="266"/>
        <v>1.5190912379299674E-106</v>
      </c>
      <c r="E633" s="4">
        <f t="shared" si="267"/>
        <v>3.2541826416046375E-31</v>
      </c>
      <c r="F633" s="4">
        <f t="shared" si="268"/>
        <v>1.9835233536992544E-7</v>
      </c>
      <c r="G633" s="4">
        <f t="shared" si="269"/>
        <v>361.56303595147335</v>
      </c>
      <c r="H633" s="4">
        <f t="shared" si="270"/>
        <v>4873143.2344724694</v>
      </c>
      <c r="I633" s="4">
        <f t="shared" si="271"/>
        <v>504176099.72688037</v>
      </c>
      <c r="J633" s="4">
        <f t="shared" si="272"/>
        <v>5533501945.1070871</v>
      </c>
      <c r="K633" s="4">
        <f t="shared" si="273"/>
        <v>19744720118.930168</v>
      </c>
      <c r="L633" s="4">
        <f t="shared" si="274"/>
        <v>38674242739.823898</v>
      </c>
      <c r="M633" s="4">
        <f t="shared" si="275"/>
        <v>54118800953.484894</v>
      </c>
      <c r="N633" s="4">
        <f t="shared" si="276"/>
        <v>62269237545.15667</v>
      </c>
      <c r="O633" s="4">
        <f t="shared" si="277"/>
        <v>63732082845.203156</v>
      </c>
      <c r="P633" s="4">
        <f t="shared" si="278"/>
        <v>60741700991.454002</v>
      </c>
      <c r="Q633" s="4">
        <f t="shared" si="279"/>
        <v>55413869293.879662</v>
      </c>
      <c r="R633" s="4">
        <f t="shared" si="280"/>
        <v>49219724088.003426</v>
      </c>
      <c r="S633" s="4">
        <f t="shared" si="281"/>
        <v>43024067246.619385</v>
      </c>
    </row>
    <row r="634" spans="1:19">
      <c r="A634" s="14">
        <f t="shared" si="264"/>
        <v>0.35408964062181447</v>
      </c>
      <c r="B634" s="16">
        <f t="shared" si="265"/>
        <v>155250.90323398658</v>
      </c>
      <c r="C634" s="4"/>
      <c r="D634" s="4">
        <f t="shared" si="266"/>
        <v>9.7042494442215779E-79</v>
      </c>
      <c r="E634" s="4">
        <f t="shared" si="267"/>
        <v>2.8853234373502503E-21</v>
      </c>
      <c r="F634" s="4">
        <f t="shared" si="268"/>
        <v>3.6069747308780488E-3</v>
      </c>
      <c r="G634" s="4">
        <f t="shared" si="269"/>
        <v>36883.041944023047</v>
      </c>
      <c r="H634" s="4">
        <f t="shared" si="270"/>
        <v>46190222.749994591</v>
      </c>
      <c r="I634" s="4">
        <f t="shared" si="271"/>
        <v>1423033358.9366913</v>
      </c>
      <c r="J634" s="4">
        <f t="shared" si="272"/>
        <v>7996079870.7791691</v>
      </c>
      <c r="K634" s="4">
        <f t="shared" si="273"/>
        <v>19237258417.294872</v>
      </c>
      <c r="L634" s="4">
        <f t="shared" si="274"/>
        <v>29515649575.092457</v>
      </c>
      <c r="M634" s="4">
        <f t="shared" si="275"/>
        <v>35273286807.006485</v>
      </c>
      <c r="N634" s="4">
        <f t="shared" si="276"/>
        <v>36517516360.430679</v>
      </c>
      <c r="O634" s="4">
        <f t="shared" si="277"/>
        <v>34749705951.476807</v>
      </c>
      <c r="P634" s="4">
        <f t="shared" si="278"/>
        <v>31455260319.705166</v>
      </c>
      <c r="Q634" s="4">
        <f t="shared" si="279"/>
        <v>27645430706.358242</v>
      </c>
      <c r="R634" s="4">
        <f t="shared" si="280"/>
        <v>23888332166.419254</v>
      </c>
      <c r="S634" s="4">
        <f t="shared" si="281"/>
        <v>20453925897.181805</v>
      </c>
    </row>
    <row r="635" spans="1:19">
      <c r="A635" s="14">
        <f t="shared" si="264"/>
        <v>0.3766676072534404</v>
      </c>
      <c r="B635" s="16">
        <f t="shared" si="265"/>
        <v>88714.801847992319</v>
      </c>
      <c r="C635" s="4"/>
      <c r="D635" s="4">
        <f t="shared" si="266"/>
        <v>2.3646714905934938E-59</v>
      </c>
      <c r="E635" s="4">
        <f t="shared" si="267"/>
        <v>1.4504453909295168E-14</v>
      </c>
      <c r="F635" s="4">
        <f t="shared" si="268"/>
        <v>1.6513471087694922</v>
      </c>
      <c r="G635" s="4">
        <f t="shared" si="269"/>
        <v>425046.82783579052</v>
      </c>
      <c r="H635" s="4">
        <f t="shared" si="270"/>
        <v>98430371.858232602</v>
      </c>
      <c r="I635" s="4">
        <f t="shared" si="271"/>
        <v>1282517634.820904</v>
      </c>
      <c r="J635" s="4">
        <f t="shared" si="272"/>
        <v>4479004803.7605858</v>
      </c>
      <c r="K635" s="4">
        <f t="shared" si="273"/>
        <v>8144101570.8708601</v>
      </c>
      <c r="L635" s="4">
        <f t="shared" si="274"/>
        <v>10505323603.311132</v>
      </c>
      <c r="M635" s="4">
        <f t="shared" si="275"/>
        <v>11223271648.238745</v>
      </c>
      <c r="N635" s="4">
        <f t="shared" si="276"/>
        <v>10779288591.104652</v>
      </c>
      <c r="O635" s="4">
        <f t="shared" si="277"/>
        <v>9740196535.7759304</v>
      </c>
      <c r="P635" s="4">
        <f t="shared" si="278"/>
        <v>8499767820.7432184</v>
      </c>
      <c r="Q635" s="4">
        <f t="shared" si="279"/>
        <v>7274918517.5055866</v>
      </c>
      <c r="R635" s="4">
        <f t="shared" si="280"/>
        <v>6164471475.031703</v>
      </c>
      <c r="S635" s="4">
        <f t="shared" si="281"/>
        <v>5201236008.6519432</v>
      </c>
    </row>
    <row r="636" spans="1:19">
      <c r="A636" s="14">
        <f t="shared" si="264"/>
        <v>0.39881211810652395</v>
      </c>
      <c r="B636" s="16">
        <f t="shared" si="265"/>
        <v>145745.74589313028</v>
      </c>
      <c r="C636" s="4"/>
      <c r="D636" s="4">
        <f t="shared" si="266"/>
        <v>1.7844119587218183E-44</v>
      </c>
      <c r="E636" s="4">
        <f t="shared" si="267"/>
        <v>6.3205827196267147E-9</v>
      </c>
      <c r="F636" s="4">
        <f t="shared" si="268"/>
        <v>821.18028710690146</v>
      </c>
      <c r="G636" s="4">
        <f t="shared" si="269"/>
        <v>14470094.762229847</v>
      </c>
      <c r="H636" s="4">
        <f t="shared" si="270"/>
        <v>980210532.54124594</v>
      </c>
      <c r="I636" s="4">
        <f t="shared" si="271"/>
        <v>6824592254.3950167</v>
      </c>
      <c r="J636" s="4">
        <f t="shared" si="272"/>
        <v>16856803599.761938</v>
      </c>
      <c r="K636" s="4">
        <f t="shared" si="273"/>
        <v>24996319133.678299</v>
      </c>
      <c r="L636" s="4">
        <f t="shared" si="274"/>
        <v>28416614944.515911</v>
      </c>
      <c r="M636" s="4">
        <f t="shared" si="275"/>
        <v>27978706023.700825</v>
      </c>
      <c r="N636" s="4">
        <f t="shared" si="276"/>
        <v>25442970308.585999</v>
      </c>
      <c r="O636" s="4">
        <f t="shared" si="277"/>
        <v>22140098435.726936</v>
      </c>
      <c r="P636" s="4">
        <f t="shared" si="278"/>
        <v>18812103315.384083</v>
      </c>
      <c r="Q636" s="4">
        <f t="shared" si="279"/>
        <v>15793441052.441864</v>
      </c>
      <c r="R636" s="4">
        <f t="shared" si="280"/>
        <v>13193438709.697763</v>
      </c>
      <c r="S636" s="4">
        <f t="shared" si="281"/>
        <v>11013421400.168224</v>
      </c>
    </row>
    <row r="637" spans="1:19">
      <c r="A637" s="14">
        <f t="shared" si="264"/>
        <v>0.42052317318106525</v>
      </c>
      <c r="B637" s="16">
        <f t="shared" si="265"/>
        <v>133072.20277198849</v>
      </c>
      <c r="C637" s="4"/>
      <c r="D637" s="4">
        <f t="shared" si="266"/>
        <v>7.9683204834143402E-34</v>
      </c>
      <c r="E637" s="4">
        <f t="shared" si="267"/>
        <v>3.7583401015231366E-5</v>
      </c>
      <c r="F637" s="4">
        <f t="shared" si="268"/>
        <v>31523.694744413293</v>
      </c>
      <c r="G637" s="4">
        <f t="shared" si="269"/>
        <v>75501287.431003183</v>
      </c>
      <c r="H637" s="4">
        <f t="shared" si="270"/>
        <v>2048775252.4716415</v>
      </c>
      <c r="I637" s="4">
        <f t="shared" si="271"/>
        <v>8947194889.8706264</v>
      </c>
      <c r="J637" s="4">
        <f t="shared" si="272"/>
        <v>17078006228.682617</v>
      </c>
      <c r="K637" s="4">
        <f t="shared" si="273"/>
        <v>21758429572.70219</v>
      </c>
      <c r="L637" s="4">
        <f t="shared" si="274"/>
        <v>22515802533.43454</v>
      </c>
      <c r="M637" s="4">
        <f t="shared" si="275"/>
        <v>20861997307.826904</v>
      </c>
      <c r="N637" s="4">
        <f t="shared" si="276"/>
        <v>18215241880.237885</v>
      </c>
      <c r="O637" s="4">
        <f t="shared" si="277"/>
        <v>15412267644.290747</v>
      </c>
      <c r="P637" s="4">
        <f t="shared" si="278"/>
        <v>12838222994.745392</v>
      </c>
      <c r="Q637" s="4">
        <f t="shared" si="279"/>
        <v>10624447625.80896</v>
      </c>
      <c r="R637" s="4">
        <f t="shared" si="280"/>
        <v>8781796767.6071854</v>
      </c>
      <c r="S637" s="4">
        <f t="shared" si="281"/>
        <v>7272597560.3894758</v>
      </c>
    </row>
    <row r="638" spans="1:19">
      <c r="A638" s="14">
        <f t="shared" si="264"/>
        <v>0.44180077247706423</v>
      </c>
      <c r="B638" s="16">
        <f t="shared" si="265"/>
        <v>41981.111588782085</v>
      </c>
      <c r="C638" s="4"/>
      <c r="D638" s="4">
        <f t="shared" si="266"/>
        <v>1.0424043004354436E-26</v>
      </c>
      <c r="E638" s="4">
        <f t="shared" si="267"/>
        <v>2.9924311088915952E-3</v>
      </c>
      <c r="F638" s="4">
        <f t="shared" si="268"/>
        <v>54748.047181736634</v>
      </c>
      <c r="G638" s="4">
        <f t="shared" si="269"/>
        <v>28855083.98713303</v>
      </c>
      <c r="H638" s="4">
        <f t="shared" si="270"/>
        <v>391180125.56897992</v>
      </c>
      <c r="I638" s="4">
        <f t="shared" si="271"/>
        <v>1199250815.1345952</v>
      </c>
      <c r="J638" s="4">
        <f t="shared" si="272"/>
        <v>1882521004.5849183</v>
      </c>
      <c r="K638" s="4">
        <f t="shared" si="273"/>
        <v>2137630250.774451</v>
      </c>
      <c r="L638" s="4">
        <f t="shared" si="274"/>
        <v>2059753499.0192046</v>
      </c>
      <c r="M638" s="4">
        <f t="shared" si="275"/>
        <v>1822499738.8296216</v>
      </c>
      <c r="N638" s="4">
        <f t="shared" si="276"/>
        <v>1542941105.1241231</v>
      </c>
      <c r="O638" s="4">
        <f t="shared" si="277"/>
        <v>1278031256.8688965</v>
      </c>
      <c r="P638" s="4">
        <f t="shared" si="278"/>
        <v>1048676202.2976247</v>
      </c>
      <c r="Q638" s="4">
        <f t="shared" si="279"/>
        <v>858441949.91342092</v>
      </c>
      <c r="R638" s="4">
        <f t="shared" si="280"/>
        <v>703874672.15467751</v>
      </c>
      <c r="S638" s="4">
        <f t="shared" si="281"/>
        <v>579399772.55768001</v>
      </c>
    </row>
    <row r="639" spans="1:19">
      <c r="A639" s="14">
        <f t="shared" si="264"/>
        <v>0.46264491599452084</v>
      </c>
      <c r="B639" s="16">
        <f t="shared" si="265"/>
        <v>77229.403394457608</v>
      </c>
      <c r="C639" s="4"/>
      <c r="D639" s="4">
        <f t="shared" si="266"/>
        <v>6.2177298609232716E-20</v>
      </c>
      <c r="E639" s="4">
        <f t="shared" si="267"/>
        <v>1.6896054315221132</v>
      </c>
      <c r="F639" s="4">
        <f t="shared" si="268"/>
        <v>1616031.806383397</v>
      </c>
      <c r="G639" s="4">
        <f t="shared" si="269"/>
        <v>264895528.29703301</v>
      </c>
      <c r="H639" s="4">
        <f t="shared" si="270"/>
        <v>2102383927.3326311</v>
      </c>
      <c r="I639" s="4">
        <f t="shared" si="271"/>
        <v>4905666887.6814594</v>
      </c>
      <c r="J639" s="4">
        <f t="shared" si="272"/>
        <v>6622351980.8405666</v>
      </c>
      <c r="K639" s="4">
        <f t="shared" si="273"/>
        <v>6880692729.8948841</v>
      </c>
      <c r="L639" s="4">
        <f t="shared" si="274"/>
        <v>6275034160.0838757</v>
      </c>
      <c r="M639" s="4">
        <f t="shared" si="275"/>
        <v>5358286430.4111118</v>
      </c>
      <c r="N639" s="4">
        <f t="shared" si="276"/>
        <v>4429675951.7650499</v>
      </c>
      <c r="O639" s="4">
        <f t="shared" si="277"/>
        <v>3609407262.5876279</v>
      </c>
      <c r="P639" s="4">
        <f t="shared" si="278"/>
        <v>2927463325.0360246</v>
      </c>
      <c r="Q639" s="4">
        <f t="shared" si="279"/>
        <v>2376349595.68081</v>
      </c>
      <c r="R639" s="4">
        <f t="shared" si="280"/>
        <v>1936422882.523679</v>
      </c>
      <c r="S639" s="4">
        <f t="shared" si="281"/>
        <v>1586570637.8256714</v>
      </c>
    </row>
    <row r="640" spans="1:19">
      <c r="A640" s="14">
        <f t="shared" si="264"/>
        <v>0.48305560373343526</v>
      </c>
      <c r="B640" s="16">
        <f t="shared" si="265"/>
        <v>70892.631833886728</v>
      </c>
      <c r="C640" s="4"/>
      <c r="D640" s="4">
        <f t="shared" si="266"/>
        <v>3.9440205307067054E-15</v>
      </c>
      <c r="E640" s="4">
        <f t="shared" si="267"/>
        <v>75.61382116029246</v>
      </c>
      <c r="F640" s="4">
        <f t="shared" si="268"/>
        <v>7168799.0072993012</v>
      </c>
      <c r="G640" s="4">
        <f t="shared" si="269"/>
        <v>470767344.35806257</v>
      </c>
      <c r="H640" s="4">
        <f t="shared" si="270"/>
        <v>2456603043.2678733</v>
      </c>
      <c r="I640" s="4">
        <f t="shared" si="271"/>
        <v>4628860801.2941799</v>
      </c>
      <c r="J640" s="4">
        <f t="shared" si="272"/>
        <v>5552340751.8307228</v>
      </c>
      <c r="K640" s="4">
        <f t="shared" si="273"/>
        <v>5381279199.3200884</v>
      </c>
      <c r="L640" s="4">
        <f t="shared" si="274"/>
        <v>4700584072.3539047</v>
      </c>
      <c r="M640" s="4">
        <f t="shared" si="275"/>
        <v>3903615909.214673</v>
      </c>
      <c r="N640" s="4">
        <f t="shared" si="276"/>
        <v>3167510160.9629941</v>
      </c>
      <c r="O640" s="4">
        <f t="shared" si="277"/>
        <v>2547998111.9052906</v>
      </c>
      <c r="P640" s="4">
        <f t="shared" si="278"/>
        <v>2047877159.7335973</v>
      </c>
      <c r="Q640" s="4">
        <f t="shared" si="279"/>
        <v>1651442890.8246841</v>
      </c>
      <c r="R640" s="4">
        <f t="shared" si="280"/>
        <v>1339192659.7527535</v>
      </c>
      <c r="S640" s="4">
        <f t="shared" si="281"/>
        <v>1093244330.0304785</v>
      </c>
    </row>
    <row r="641" spans="1:19">
      <c r="A641" s="14">
        <f t="shared" si="264"/>
        <v>0.5030328356938073</v>
      </c>
      <c r="B641" s="16">
        <f t="shared" si="265"/>
        <v>41585.063366246402</v>
      </c>
      <c r="C641" s="4"/>
      <c r="D641" s="4">
        <f t="shared" si="266"/>
        <v>9.7825396431080214E-12</v>
      </c>
      <c r="E641" s="4">
        <f t="shared" si="267"/>
        <v>590.55122538504429</v>
      </c>
      <c r="F641" s="4">
        <f t="shared" si="268"/>
        <v>8937304.7858651914</v>
      </c>
      <c r="G641" s="4">
        <f t="shared" si="269"/>
        <v>283917533.82053274</v>
      </c>
      <c r="H641" s="4">
        <f t="shared" si="270"/>
        <v>1062065413.8488655</v>
      </c>
      <c r="I641" s="4">
        <f t="shared" si="271"/>
        <v>1688816965.2742534</v>
      </c>
      <c r="J641" s="4">
        <f t="shared" si="272"/>
        <v>1844376778.7461247</v>
      </c>
      <c r="K641" s="4">
        <f t="shared" si="273"/>
        <v>1691515706.5021608</v>
      </c>
      <c r="L641" s="4">
        <f t="shared" si="274"/>
        <v>1427851617.7286942</v>
      </c>
      <c r="M641" s="4">
        <f t="shared" si="275"/>
        <v>1159836794.1526194</v>
      </c>
      <c r="N641" s="4">
        <f t="shared" si="276"/>
        <v>927302465.12049294</v>
      </c>
      <c r="O641" s="4">
        <f t="shared" si="277"/>
        <v>738363939.65660238</v>
      </c>
      <c r="P641" s="4">
        <f t="shared" si="278"/>
        <v>589167660.63012981</v>
      </c>
      <c r="Q641" s="4">
        <f t="shared" si="279"/>
        <v>472638105.00386381</v>
      </c>
      <c r="R641" s="4">
        <f t="shared" si="280"/>
        <v>381797326.51362169</v>
      </c>
      <c r="S641" s="4">
        <f t="shared" si="281"/>
        <v>310776917.85808235</v>
      </c>
    </row>
    <row r="642" spans="1:19">
      <c r="A642" s="14">
        <f t="shared" si="264"/>
        <v>0.52257661187563709</v>
      </c>
      <c r="B642" s="16">
        <f t="shared" si="265"/>
        <v>52674.413597245446</v>
      </c>
      <c r="C642" s="4"/>
      <c r="D642" s="4">
        <f t="shared" si="266"/>
        <v>1.9225611964989192E-8</v>
      </c>
      <c r="E642" s="4">
        <f t="shared" si="267"/>
        <v>11329.107642788846</v>
      </c>
      <c r="F642" s="4">
        <f t="shared" si="268"/>
        <v>39242732.680682905</v>
      </c>
      <c r="G642" s="4">
        <f t="shared" si="269"/>
        <v>695521011.6440568</v>
      </c>
      <c r="H642" s="4">
        <f t="shared" si="270"/>
        <v>1991100755.0764322</v>
      </c>
      <c r="I642" s="4">
        <f t="shared" si="271"/>
        <v>2762440823.065659</v>
      </c>
      <c r="J642" s="4">
        <f t="shared" si="272"/>
        <v>2797856756.6450458</v>
      </c>
      <c r="K642" s="4">
        <f t="shared" si="273"/>
        <v>2454590882.4880319</v>
      </c>
      <c r="L642" s="4">
        <f t="shared" si="274"/>
        <v>2015789915.2170641</v>
      </c>
      <c r="M642" s="4">
        <f t="shared" si="275"/>
        <v>1608582541.2463405</v>
      </c>
      <c r="N642" s="4">
        <f t="shared" si="276"/>
        <v>1270877312.3676991</v>
      </c>
      <c r="O642" s="4">
        <f t="shared" si="277"/>
        <v>1003670410.3090229</v>
      </c>
      <c r="P642" s="4">
        <f t="shared" si="278"/>
        <v>796231125.21601212</v>
      </c>
      <c r="Q642" s="4">
        <f t="shared" si="279"/>
        <v>636070056.88605607</v>
      </c>
      <c r="R642" s="4">
        <f t="shared" si="280"/>
        <v>512227383.23445487</v>
      </c>
      <c r="S642" s="4">
        <f t="shared" si="281"/>
        <v>415975252.28872174</v>
      </c>
    </row>
    <row r="643" spans="1:19">
      <c r="A643" s="14">
        <f t="shared" si="264"/>
        <v>0.54168693227892462</v>
      </c>
      <c r="B643" s="16">
        <f t="shared" si="265"/>
        <v>11881.4466760704</v>
      </c>
      <c r="C643" s="4"/>
      <c r="D643" s="4">
        <f t="shared" si="266"/>
        <v>3.0819915044223607E-7</v>
      </c>
      <c r="E643" s="4">
        <f t="shared" si="267"/>
        <v>4222.5891266264871</v>
      </c>
      <c r="F643" s="4">
        <f t="shared" si="268"/>
        <v>4413823.4039206207</v>
      </c>
      <c r="G643" s="4">
        <f t="shared" si="269"/>
        <v>48690551.727899499</v>
      </c>
      <c r="H643" s="4">
        <f t="shared" si="270"/>
        <v>112158460.69869855</v>
      </c>
      <c r="I643" s="4">
        <f t="shared" si="271"/>
        <v>139285151.03236908</v>
      </c>
      <c r="J643" s="4">
        <f t="shared" si="272"/>
        <v>132690474.32959601</v>
      </c>
      <c r="K643" s="4">
        <f t="shared" si="273"/>
        <v>112288130.47122601</v>
      </c>
      <c r="L643" s="4">
        <f t="shared" si="274"/>
        <v>90177411.04783535</v>
      </c>
      <c r="M643" s="4">
        <f t="shared" si="275"/>
        <v>70929459.47626029</v>
      </c>
      <c r="N643" s="4">
        <f t="shared" si="276"/>
        <v>55499727.820311174</v>
      </c>
      <c r="O643" s="4">
        <f t="shared" si="277"/>
        <v>43539605.762034126</v>
      </c>
      <c r="P643" s="4">
        <f t="shared" si="278"/>
        <v>34378319.807689659</v>
      </c>
      <c r="Q643" s="4">
        <f t="shared" si="279"/>
        <v>27369595.748226032</v>
      </c>
      <c r="R643" s="4">
        <f t="shared" si="280"/>
        <v>21985295.940360252</v>
      </c>
      <c r="S643" s="4">
        <f t="shared" si="281"/>
        <v>17820316.772316042</v>
      </c>
    </row>
    <row r="644" spans="1:19">
      <c r="A644" s="14">
        <f t="shared" si="264"/>
        <v>0.56036379690366966</v>
      </c>
      <c r="B644" s="16">
        <f t="shared" si="265"/>
        <v>60199.32982542336</v>
      </c>
      <c r="C644" s="4"/>
      <c r="D644" s="4">
        <f t="shared" si="266"/>
        <v>8.6933261965904858E-4</v>
      </c>
      <c r="E644" s="4">
        <f t="shared" si="267"/>
        <v>543530.12150589586</v>
      </c>
      <c r="F644" s="4">
        <f t="shared" si="268"/>
        <v>212527033.27034497</v>
      </c>
      <c r="G644" s="4">
        <f t="shared" si="269"/>
        <v>1588690311.2619634</v>
      </c>
      <c r="H644" s="4">
        <f t="shared" si="270"/>
        <v>3061637429.0047927</v>
      </c>
      <c r="I644" s="4">
        <f t="shared" si="271"/>
        <v>3471582947.6971936</v>
      </c>
      <c r="J644" s="4">
        <f t="shared" si="272"/>
        <v>3145090843.9287357</v>
      </c>
      <c r="K644" s="4">
        <f t="shared" si="273"/>
        <v>2583896600.1611814</v>
      </c>
      <c r="L644" s="4">
        <f t="shared" si="274"/>
        <v>2037399400.7469857</v>
      </c>
      <c r="M644" s="4">
        <f t="shared" si="275"/>
        <v>1583652089.9552035</v>
      </c>
      <c r="N644" s="4">
        <f t="shared" si="276"/>
        <v>1229363063.3249133</v>
      </c>
      <c r="O644" s="4">
        <f t="shared" si="277"/>
        <v>959176966.74076128</v>
      </c>
      <c r="P644" s="4">
        <f t="shared" si="278"/>
        <v>754428619.01235914</v>
      </c>
      <c r="Q644" s="4">
        <f t="shared" si="279"/>
        <v>598943040.00073385</v>
      </c>
      <c r="R644" s="4">
        <f t="shared" si="280"/>
        <v>480122058.05363315</v>
      </c>
      <c r="S644" s="4">
        <f t="shared" si="281"/>
        <v>388562117.17648709</v>
      </c>
    </row>
    <row r="645" spans="1:19">
      <c r="A645" s="14">
        <f t="shared" si="264"/>
        <v>0.57860720574987257</v>
      </c>
      <c r="B645" s="16">
        <f t="shared" si="265"/>
        <v>22178.70046199808</v>
      </c>
      <c r="C645" s="4"/>
      <c r="D645" s="4">
        <f t="shared" si="266"/>
        <v>5.6719301842423388E-3</v>
      </c>
      <c r="E645" s="4">
        <f t="shared" si="267"/>
        <v>274965.45108975878</v>
      </c>
      <c r="F645" s="4">
        <f t="shared" si="268"/>
        <v>47616016.448270656</v>
      </c>
      <c r="G645" s="4">
        <f t="shared" si="269"/>
        <v>257865957.20226711</v>
      </c>
      <c r="H645" s="4">
        <f t="shared" si="270"/>
        <v>428685606.58905059</v>
      </c>
      <c r="I645" s="4">
        <f t="shared" si="271"/>
        <v>450812811.63687128</v>
      </c>
      <c r="J645" s="4">
        <f t="shared" si="272"/>
        <v>391760840.65437943</v>
      </c>
      <c r="K645" s="4">
        <f t="shared" si="273"/>
        <v>314063665.39391381</v>
      </c>
      <c r="L645" s="4">
        <f t="shared" si="274"/>
        <v>243906408.20001042</v>
      </c>
      <c r="M645" s="4">
        <f t="shared" si="275"/>
        <v>187734915.51375908</v>
      </c>
      <c r="N645" s="4">
        <f t="shared" si="276"/>
        <v>144781465.07281652</v>
      </c>
      <c r="O645" s="4">
        <f t="shared" si="277"/>
        <v>112451258.87295447</v>
      </c>
      <c r="P645" s="4">
        <f t="shared" si="278"/>
        <v>88164064.089006379</v>
      </c>
      <c r="Q645" s="4">
        <f t="shared" si="279"/>
        <v>69831515.853682518</v>
      </c>
      <c r="R645" s="4">
        <f t="shared" si="280"/>
        <v>55882261.6069654</v>
      </c>
      <c r="S645" s="4">
        <f t="shared" si="281"/>
        <v>45167312.880158737</v>
      </c>
    </row>
    <row r="646" spans="1:19">
      <c r="A646" s="14">
        <f t="shared" si="264"/>
        <v>0.5964171588175331</v>
      </c>
      <c r="B646" s="16">
        <f t="shared" si="265"/>
        <v>30099.66491271168</v>
      </c>
      <c r="C646" s="4"/>
      <c r="D646" s="4">
        <f t="shared" si="266"/>
        <v>0.26065455048150965</v>
      </c>
      <c r="E646" s="4">
        <f t="shared" si="267"/>
        <v>1492972.8690954302</v>
      </c>
      <c r="F646" s="4">
        <f t="shared" si="268"/>
        <v>130941816.94881597</v>
      </c>
      <c r="G646" s="4">
        <f t="shared" si="269"/>
        <v>541744628.4430213</v>
      </c>
      <c r="H646" s="4">
        <f t="shared" si="270"/>
        <v>796050221.48320937</v>
      </c>
      <c r="I646" s="4">
        <f t="shared" si="271"/>
        <v>786087182.12539494</v>
      </c>
      <c r="J646" s="4">
        <f t="shared" si="272"/>
        <v>659770744.14614487</v>
      </c>
      <c r="K646" s="4">
        <f t="shared" si="273"/>
        <v>518200757.28922504</v>
      </c>
      <c r="L646" s="4">
        <f t="shared" si="274"/>
        <v>397369476.91033369</v>
      </c>
      <c r="M646" s="4">
        <f t="shared" si="275"/>
        <v>303358813.59413278</v>
      </c>
      <c r="N646" s="4">
        <f t="shared" si="276"/>
        <v>232670835.49569795</v>
      </c>
      <c r="O646" s="4">
        <f t="shared" si="277"/>
        <v>180032178.42935526</v>
      </c>
      <c r="P646" s="4">
        <f t="shared" si="278"/>
        <v>140771457.55670595</v>
      </c>
      <c r="Q646" s="4">
        <f t="shared" si="279"/>
        <v>111284054.3512464</v>
      </c>
      <c r="R646" s="4">
        <f t="shared" si="280"/>
        <v>88927136.899897262</v>
      </c>
      <c r="S646" s="4">
        <f t="shared" si="281"/>
        <v>71798947.180166736</v>
      </c>
    </row>
    <row r="647" spans="1:19">
      <c r="A647" s="14">
        <f t="shared" si="264"/>
        <v>0.61379365610665138</v>
      </c>
      <c r="B647" s="16">
        <f t="shared" si="265"/>
        <v>18218.218236641285</v>
      </c>
      <c r="C647" s="4"/>
      <c r="D647" s="4">
        <f t="shared" si="266"/>
        <v>1.4092398604573519</v>
      </c>
      <c r="E647" s="4">
        <f t="shared" si="267"/>
        <v>1337234.3370566007</v>
      </c>
      <c r="F647" s="4">
        <f t="shared" si="268"/>
        <v>66152071.174834229</v>
      </c>
      <c r="G647" s="4">
        <f t="shared" si="269"/>
        <v>218192396.49625888</v>
      </c>
      <c r="H647" s="4">
        <f t="shared" si="270"/>
        <v>288980850.23789179</v>
      </c>
      <c r="I647" s="4">
        <f t="shared" si="271"/>
        <v>270643140.69662446</v>
      </c>
      <c r="J647" s="4">
        <f t="shared" si="272"/>
        <v>220600786.05572459</v>
      </c>
      <c r="K647" s="4">
        <f t="shared" si="273"/>
        <v>170305066.64666376</v>
      </c>
      <c r="L647" s="4">
        <f t="shared" si="274"/>
        <v>129207238.25746551</v>
      </c>
      <c r="M647" s="4">
        <f t="shared" si="275"/>
        <v>97960861.106989488</v>
      </c>
      <c r="N647" s="4">
        <f t="shared" si="276"/>
        <v>74788084.982178763</v>
      </c>
      <c r="O647" s="4">
        <f t="shared" si="277"/>
        <v>57684280.756442361</v>
      </c>
      <c r="P647" s="4">
        <f t="shared" si="278"/>
        <v>45003176.685464218</v>
      </c>
      <c r="Q647" s="4">
        <f t="shared" si="279"/>
        <v>35518380.044409826</v>
      </c>
      <c r="R647" s="4">
        <f t="shared" si="280"/>
        <v>28348604.641625181</v>
      </c>
      <c r="S647" s="4">
        <f t="shared" si="281"/>
        <v>22867714.963248011</v>
      </c>
    </row>
    <row r="648" spans="1:19">
      <c r="A648" s="14">
        <f t="shared" si="264"/>
        <v>0.63073669761722728</v>
      </c>
      <c r="B648" s="16">
        <f t="shared" si="265"/>
        <v>20594.507571855363</v>
      </c>
      <c r="C648" s="4"/>
      <c r="D648" s="4">
        <f t="shared" si="266"/>
        <v>17.387834492665178</v>
      </c>
      <c r="E648" s="4">
        <f t="shared" si="267"/>
        <v>3594056.0760843228</v>
      </c>
      <c r="F648" s="4">
        <f t="shared" si="268"/>
        <v>109419919.59120618</v>
      </c>
      <c r="G648" s="4">
        <f t="shared" si="269"/>
        <v>297822921.67892468</v>
      </c>
      <c r="H648" s="4">
        <f t="shared" si="270"/>
        <v>361194133.3622601</v>
      </c>
      <c r="I648" s="4">
        <f t="shared" si="271"/>
        <v>323421388.1746273</v>
      </c>
      <c r="J648" s="4">
        <f t="shared" si="272"/>
        <v>257159197.71136361</v>
      </c>
      <c r="K648" s="4">
        <f t="shared" si="273"/>
        <v>195649030.75651747</v>
      </c>
      <c r="L648" s="4">
        <f t="shared" si="274"/>
        <v>147097691.57928601</v>
      </c>
      <c r="M648" s="4">
        <f t="shared" si="275"/>
        <v>110874449.81950101</v>
      </c>
      <c r="N648" s="4">
        <f t="shared" si="276"/>
        <v>84316223.594851002</v>
      </c>
      <c r="O648" s="4">
        <f t="shared" si="277"/>
        <v>64858021.189579286</v>
      </c>
      <c r="P648" s="4">
        <f t="shared" si="278"/>
        <v>50503285.561295696</v>
      </c>
      <c r="Q648" s="4">
        <f t="shared" si="279"/>
        <v>39804219.609734066</v>
      </c>
      <c r="R648" s="4">
        <f t="shared" si="280"/>
        <v>31736894.316714592</v>
      </c>
      <c r="S648" s="4">
        <f t="shared" si="281"/>
        <v>25581300.335879199</v>
      </c>
    </row>
    <row r="649" spans="1:19">
      <c r="A649" s="14">
        <f t="shared" si="264"/>
        <v>0.64724628334926093</v>
      </c>
      <c r="B649" s="16">
        <f t="shared" si="265"/>
        <v>5148.6268929638409</v>
      </c>
      <c r="C649" s="4"/>
      <c r="D649" s="4">
        <f t="shared" si="266"/>
        <v>7.4265458199078083</v>
      </c>
      <c r="E649" s="4">
        <f t="shared" si="267"/>
        <v>418152.42037861003</v>
      </c>
      <c r="F649" s="4">
        <f t="shared" si="268"/>
        <v>8412936.298569914</v>
      </c>
      <c r="G649" s="4">
        <f t="shared" si="269"/>
        <v>19436313.182754807</v>
      </c>
      <c r="H649" s="4">
        <f t="shared" si="270"/>
        <v>21865529.925631851</v>
      </c>
      <c r="I649" s="4">
        <f t="shared" si="271"/>
        <v>18842936.610680141</v>
      </c>
      <c r="J649" s="4">
        <f t="shared" si="272"/>
        <v>14668511.364503289</v>
      </c>
      <c r="K649" s="4">
        <f t="shared" si="273"/>
        <v>11021673.343133975</v>
      </c>
      <c r="L649" s="4">
        <f t="shared" si="274"/>
        <v>8222828.438123662</v>
      </c>
      <c r="M649" s="4">
        <f t="shared" si="275"/>
        <v>6167076.4389126282</v>
      </c>
      <c r="N649" s="4">
        <f t="shared" si="276"/>
        <v>4674210.2743173679</v>
      </c>
      <c r="O649" s="4">
        <f t="shared" si="277"/>
        <v>3587238.6371532176</v>
      </c>
      <c r="P649" s="4">
        <f t="shared" si="278"/>
        <v>2788740.9414878525</v>
      </c>
      <c r="Q649" s="4">
        <f t="shared" si="279"/>
        <v>2195357.4506950979</v>
      </c>
      <c r="R649" s="4">
        <f t="shared" si="280"/>
        <v>1748889.4021227143</v>
      </c>
      <c r="S649" s="4">
        <f t="shared" si="281"/>
        <v>1408758.2638362981</v>
      </c>
    </row>
    <row r="650" spans="1:19">
      <c r="A650" s="14">
        <f t="shared" si="264"/>
        <v>0.66332241330275232</v>
      </c>
      <c r="B650" s="16">
        <f t="shared" si="265"/>
        <v>25743.134464819206</v>
      </c>
      <c r="C650" s="4"/>
      <c r="D650" s="4">
        <f t="shared" si="266"/>
        <v>955.36386042424215</v>
      </c>
      <c r="E650" s="4">
        <f t="shared" si="267"/>
        <v>17613582.028398931</v>
      </c>
      <c r="F650" s="4">
        <f t="shared" si="268"/>
        <v>248324324.81889874</v>
      </c>
      <c r="G650" s="4">
        <f t="shared" si="269"/>
        <v>498384881.99743581</v>
      </c>
      <c r="H650" s="4">
        <f t="shared" si="270"/>
        <v>525645389.93585116</v>
      </c>
      <c r="I650" s="4">
        <f t="shared" si="271"/>
        <v>438325356.23090333</v>
      </c>
      <c r="J650" s="4">
        <f t="shared" si="272"/>
        <v>335073028.28478724</v>
      </c>
      <c r="K650" s="4">
        <f t="shared" si="273"/>
        <v>249088092.18678191</v>
      </c>
      <c r="L650" s="4">
        <f t="shared" si="274"/>
        <v>184606454.65572736</v>
      </c>
      <c r="M650" s="4">
        <f t="shared" si="275"/>
        <v>137861877.17718697</v>
      </c>
      <c r="N650" s="4">
        <f t="shared" si="276"/>
        <v>104190384.59808844</v>
      </c>
      <c r="O650" s="4">
        <f t="shared" si="277"/>
        <v>79803276.40806289</v>
      </c>
      <c r="P650" s="4">
        <f t="shared" si="278"/>
        <v>61952777.904448994</v>
      </c>
      <c r="Q650" s="4">
        <f t="shared" si="279"/>
        <v>48721197.4948401</v>
      </c>
      <c r="R650" s="4">
        <f t="shared" si="280"/>
        <v>38783800.883765593</v>
      </c>
      <c r="S650" s="4">
        <f t="shared" si="281"/>
        <v>31223431.845283862</v>
      </c>
    </row>
    <row r="651" spans="1:19">
      <c r="A651" s="14">
        <f t="shared" si="264"/>
        <v>0.67896508747770135</v>
      </c>
      <c r="B651" s="16">
        <f t="shared" si="265"/>
        <v>43565.304478924802</v>
      </c>
      <c r="C651" s="4"/>
      <c r="D651" s="4">
        <f t="shared" si="266"/>
        <v>11135.380318782099</v>
      </c>
      <c r="E651" s="4">
        <f t="shared" si="267"/>
        <v>78305046.670759499</v>
      </c>
      <c r="F651" s="4">
        <f t="shared" si="268"/>
        <v>812138071.34915936</v>
      </c>
      <c r="G651" s="4">
        <f t="shared" si="269"/>
        <v>1443474467.0329437</v>
      </c>
      <c r="H651" s="4">
        <f t="shared" si="270"/>
        <v>1439954158.5614388</v>
      </c>
      <c r="I651" s="4">
        <f t="shared" si="271"/>
        <v>1167132308.1930163</v>
      </c>
      <c r="J651" s="4">
        <f t="shared" si="272"/>
        <v>878309269.0603075</v>
      </c>
      <c r="K651" s="4">
        <f t="shared" si="273"/>
        <v>646916575.4601537</v>
      </c>
      <c r="L651" s="4">
        <f t="shared" si="274"/>
        <v>476711952.34857643</v>
      </c>
      <c r="M651" s="4">
        <f t="shared" si="275"/>
        <v>354688326.28451192</v>
      </c>
      <c r="N651" s="4">
        <f t="shared" si="276"/>
        <v>267396134.2349588</v>
      </c>
      <c r="O651" s="4">
        <f t="shared" si="277"/>
        <v>204459205.37424627</v>
      </c>
      <c r="P651" s="4">
        <f t="shared" si="278"/>
        <v>158533837.60537568</v>
      </c>
      <c r="Q651" s="4">
        <f t="shared" si="279"/>
        <v>124565957.27316293</v>
      </c>
      <c r="R651" s="4">
        <f t="shared" si="280"/>
        <v>99094939.23842977</v>
      </c>
      <c r="S651" s="4">
        <f t="shared" si="281"/>
        <v>79739078.463346183</v>
      </c>
    </row>
    <row r="652" spans="1:19">
      <c r="A652" s="14">
        <f t="shared" si="264"/>
        <v>0.694174305874108</v>
      </c>
      <c r="B652" s="16">
        <f t="shared" si="265"/>
        <v>14653.784233820163</v>
      </c>
      <c r="C652" s="4"/>
      <c r="D652" s="4">
        <f t="shared" si="266"/>
        <v>4218.2751182903812</v>
      </c>
      <c r="E652" s="4">
        <f t="shared" si="267"/>
        <v>12851730.551210063</v>
      </c>
      <c r="F652" s="4">
        <f t="shared" si="268"/>
        <v>102116533.51528153</v>
      </c>
      <c r="G652" s="4">
        <f t="shared" si="269"/>
        <v>163336936.48911816</v>
      </c>
      <c r="H652" s="4">
        <f t="shared" si="270"/>
        <v>155250541.89321378</v>
      </c>
      <c r="I652" s="4">
        <f t="shared" si="271"/>
        <v>122772899.74501775</v>
      </c>
      <c r="J652" s="4">
        <f t="shared" si="272"/>
        <v>91141330.492123574</v>
      </c>
      <c r="K652" s="4">
        <f t="shared" si="273"/>
        <v>66593823.722310677</v>
      </c>
      <c r="L652" s="4">
        <f t="shared" si="274"/>
        <v>48829718.270087883</v>
      </c>
      <c r="M652" s="4">
        <f t="shared" si="275"/>
        <v>36214374.313938178</v>
      </c>
      <c r="N652" s="4">
        <f t="shared" si="276"/>
        <v>27243075.320698809</v>
      </c>
      <c r="O652" s="4">
        <f t="shared" si="277"/>
        <v>20800039.815894939</v>
      </c>
      <c r="P652" s="4">
        <f t="shared" si="278"/>
        <v>16111058.798975667</v>
      </c>
      <c r="Q652" s="4">
        <f t="shared" si="279"/>
        <v>12649457.832280187</v>
      </c>
      <c r="R652" s="4">
        <f t="shared" si="280"/>
        <v>10057285.166651031</v>
      </c>
      <c r="S652" s="4">
        <f t="shared" si="281"/>
        <v>8089427.7670043912</v>
      </c>
    </row>
    <row r="653" spans="1:19">
      <c r="A653" s="14">
        <f t="shared" si="264"/>
        <v>0.70895006849197251</v>
      </c>
      <c r="B653" s="16">
        <f t="shared" si="265"/>
        <v>53862.558264852487</v>
      </c>
      <c r="C653" s="4"/>
      <c r="D653" s="4">
        <f t="shared" si="266"/>
        <v>162050.2515582811</v>
      </c>
      <c r="E653" s="4">
        <f t="shared" si="267"/>
        <v>238078625.5401051</v>
      </c>
      <c r="F653" s="4">
        <f t="shared" si="268"/>
        <v>1499550500.9830816</v>
      </c>
      <c r="G653" s="4">
        <f t="shared" si="269"/>
        <v>2187864405.6093516</v>
      </c>
      <c r="H653" s="4">
        <f t="shared" si="270"/>
        <v>1993725641.2274985</v>
      </c>
      <c r="I653" s="4">
        <f t="shared" si="271"/>
        <v>1543130849.3488712</v>
      </c>
      <c r="J653" s="4">
        <f t="shared" si="272"/>
        <v>1132030739.1795073</v>
      </c>
      <c r="K653" s="4">
        <f t="shared" si="273"/>
        <v>821372872.38454902</v>
      </c>
      <c r="L653" s="4">
        <f t="shared" si="274"/>
        <v>599665846.8032037</v>
      </c>
      <c r="M653" s="4">
        <f t="shared" si="275"/>
        <v>443496766.82512295</v>
      </c>
      <c r="N653" s="4">
        <f t="shared" si="276"/>
        <v>333005929.1160897</v>
      </c>
      <c r="O653" s="4">
        <f t="shared" si="277"/>
        <v>253921146.40327394</v>
      </c>
      <c r="P653" s="4">
        <f t="shared" si="278"/>
        <v>196499610.8586165</v>
      </c>
      <c r="Q653" s="4">
        <f t="shared" si="279"/>
        <v>154177906.61001855</v>
      </c>
      <c r="R653" s="4">
        <f t="shared" si="280"/>
        <v>122523356.02244227</v>
      </c>
      <c r="S653" s="4">
        <f t="shared" si="281"/>
        <v>98513695.195189476</v>
      </c>
    </row>
    <row r="654" spans="1:19">
      <c r="A654" s="14">
        <f t="shared" si="264"/>
        <v>0.72329237533129453</v>
      </c>
      <c r="B654" s="16">
        <f t="shared" si="265"/>
        <v>5148.6268929638409</v>
      </c>
      <c r="C654" s="4"/>
      <c r="D654" s="4">
        <f t="shared" si="266"/>
        <v>3668.8979064310274</v>
      </c>
      <c r="E654" s="4">
        <f t="shared" si="267"/>
        <v>2845550.717721954</v>
      </c>
      <c r="F654" s="4">
        <f t="shared" si="268"/>
        <v>14622993.116805675</v>
      </c>
      <c r="G654" s="4">
        <f t="shared" si="269"/>
        <v>19684417.67822564</v>
      </c>
      <c r="H654" s="4">
        <f t="shared" si="270"/>
        <v>17287639.980301913</v>
      </c>
      <c r="I654" s="4">
        <f t="shared" si="271"/>
        <v>13131046.47747108</v>
      </c>
      <c r="J654" s="4">
        <f t="shared" si="272"/>
        <v>9533174.8667874634</v>
      </c>
      <c r="K654" s="4">
        <f t="shared" si="273"/>
        <v>6874800.9632619135</v>
      </c>
      <c r="L654" s="4">
        <f t="shared" si="274"/>
        <v>5000129.9483175753</v>
      </c>
      <c r="M654" s="4">
        <f t="shared" si="275"/>
        <v>3688906.8983892538</v>
      </c>
      <c r="N654" s="4">
        <f t="shared" si="276"/>
        <v>2765327.3878391255</v>
      </c>
      <c r="O654" s="4">
        <f t="shared" si="277"/>
        <v>2106211.4815869555</v>
      </c>
      <c r="P654" s="4">
        <f t="shared" si="278"/>
        <v>1628609.620367581</v>
      </c>
      <c r="Q654" s="4">
        <f t="shared" si="279"/>
        <v>1277102.4456986992</v>
      </c>
      <c r="R654" s="4">
        <f t="shared" si="280"/>
        <v>1014464.1175339394</v>
      </c>
      <c r="S654" s="4">
        <f t="shared" si="281"/>
        <v>815407.83130648965</v>
      </c>
    </row>
    <row r="655" spans="1:19">
      <c r="A655" s="14">
        <f t="shared" si="264"/>
        <v>0.73720122639207442</v>
      </c>
      <c r="B655" s="16">
        <f t="shared" si="265"/>
        <v>28911.520245104646</v>
      </c>
      <c r="C655" s="4"/>
      <c r="D655" s="4">
        <f t="shared" si="266"/>
        <v>255137.96083418166</v>
      </c>
      <c r="E655" s="4">
        <f t="shared" si="267"/>
        <v>112822913.5683008</v>
      </c>
      <c r="F655" s="4">
        <f t="shared" si="268"/>
        <v>484780548.95089418</v>
      </c>
      <c r="G655" s="4">
        <f t="shared" si="269"/>
        <v>607956798.90031457</v>
      </c>
      <c r="H655" s="4">
        <f t="shared" si="270"/>
        <v>516875375.68815082</v>
      </c>
      <c r="I655" s="4">
        <f t="shared" si="271"/>
        <v>386154122.50985706</v>
      </c>
      <c r="J655" s="4">
        <f t="shared" si="272"/>
        <v>277795994.26366341</v>
      </c>
      <c r="K655" s="4">
        <f t="shared" si="273"/>
        <v>199255106.79177797</v>
      </c>
      <c r="L655" s="4">
        <f t="shared" si="274"/>
        <v>144437973.09321058</v>
      </c>
      <c r="M655" s="4">
        <f t="shared" si="275"/>
        <v>106331355.34224494</v>
      </c>
      <c r="N655" s="4">
        <f t="shared" si="276"/>
        <v>79594569.185251221</v>
      </c>
      <c r="O655" s="4">
        <f t="shared" si="277"/>
        <v>60562890.970902897</v>
      </c>
      <c r="P655" s="4">
        <f t="shared" si="278"/>
        <v>46796753.370353274</v>
      </c>
      <c r="Q655" s="4">
        <f t="shared" si="279"/>
        <v>36677783.813199461</v>
      </c>
      <c r="R655" s="4">
        <f t="shared" si="280"/>
        <v>29123974.4598542</v>
      </c>
      <c r="S655" s="4">
        <f t="shared" si="281"/>
        <v>23402707.579878587</v>
      </c>
    </row>
    <row r="656" spans="1:19">
      <c r="A656" s="14">
        <f t="shared" si="264"/>
        <v>0.75067662167431193</v>
      </c>
      <c r="B656" s="16">
        <f t="shared" si="265"/>
        <v>7128.8680056422409</v>
      </c>
      <c r="C656" s="4"/>
      <c r="D656" s="4">
        <f t="shared" si="266"/>
        <v>30981.488086035726</v>
      </c>
      <c r="E656" s="4">
        <f t="shared" si="267"/>
        <v>8342542.7934630895</v>
      </c>
      <c r="F656" s="4">
        <f t="shared" si="268"/>
        <v>30607536.49151494</v>
      </c>
      <c r="G656" s="4">
        <f t="shared" si="269"/>
        <v>36057875.50443171</v>
      </c>
      <c r="H656" s="4">
        <f t="shared" si="270"/>
        <v>29789613.989907611</v>
      </c>
      <c r="I656" s="4">
        <f t="shared" si="271"/>
        <v>21932744.868398741</v>
      </c>
      <c r="J656" s="4">
        <f t="shared" si="272"/>
        <v>15651311.973573137</v>
      </c>
      <c r="K656" s="4">
        <f t="shared" si="273"/>
        <v>11172982.94447221</v>
      </c>
      <c r="L656" s="4">
        <f t="shared" si="274"/>
        <v>8075354.2247286839</v>
      </c>
      <c r="M656" s="4">
        <f t="shared" si="275"/>
        <v>5933552.6280845599</v>
      </c>
      <c r="N656" s="4">
        <f t="shared" si="276"/>
        <v>4435918.2133323364</v>
      </c>
      <c r="O656" s="4">
        <f t="shared" si="277"/>
        <v>3372291.1757929106</v>
      </c>
      <c r="P656" s="4">
        <f t="shared" si="278"/>
        <v>2604138.8070892869</v>
      </c>
      <c r="Q656" s="4">
        <f t="shared" si="279"/>
        <v>2040121.5583830916</v>
      </c>
      <c r="R656" s="4">
        <f t="shared" si="280"/>
        <v>1619419.4155506843</v>
      </c>
      <c r="S656" s="4">
        <f t="shared" si="281"/>
        <v>1300967.5331447613</v>
      </c>
    </row>
    <row r="657" spans="1:19">
      <c r="A657" s="14">
        <f t="shared" si="264"/>
        <v>0.76371856117800707</v>
      </c>
      <c r="B657" s="16">
        <f t="shared" si="265"/>
        <v>71288.68005642241</v>
      </c>
      <c r="C657" s="4"/>
      <c r="D657" s="4">
        <f t="shared" si="266"/>
        <v>5684894.6188906683</v>
      </c>
      <c r="E657" s="4">
        <f t="shared" si="267"/>
        <v>986405345.58733511</v>
      </c>
      <c r="F657" s="4">
        <f t="shared" si="268"/>
        <v>3146235514.0388951</v>
      </c>
      <c r="G657" s="4">
        <f t="shared" si="269"/>
        <v>3506739588.4755859</v>
      </c>
      <c r="H657" s="4">
        <f t="shared" si="270"/>
        <v>2824484787.9557319</v>
      </c>
      <c r="I657" s="4">
        <f t="shared" si="271"/>
        <v>2052788861.8169219</v>
      </c>
      <c r="J657" s="4">
        <f t="shared" si="272"/>
        <v>1454435385.9336977</v>
      </c>
      <c r="K657" s="4">
        <f t="shared" si="273"/>
        <v>1033911075.8049381</v>
      </c>
      <c r="L657" s="4">
        <f t="shared" si="274"/>
        <v>745318740.42634034</v>
      </c>
      <c r="M657" s="4">
        <f t="shared" si="275"/>
        <v>546717249.87666833</v>
      </c>
      <c r="N657" s="4">
        <f t="shared" si="276"/>
        <v>408264150.87925029</v>
      </c>
      <c r="O657" s="4">
        <f t="shared" si="277"/>
        <v>310130636.01294386</v>
      </c>
      <c r="P657" s="4">
        <f t="shared" si="278"/>
        <v>239356079.70889893</v>
      </c>
      <c r="Q657" s="4">
        <f t="shared" si="279"/>
        <v>187440406.28164846</v>
      </c>
      <c r="R657" s="4">
        <f t="shared" si="280"/>
        <v>148743742.15794486</v>
      </c>
      <c r="S657" s="4">
        <f>$B$4*(B657^2)*($D$620^2*(2*PI())^4*A657^-5/4/PI()/$S$5^4*EXP((-1/PI())*(2*PI()/$S$5)^4*A657^-4))</f>
        <v>119467513.86026259</v>
      </c>
    </row>
    <row r="658" spans="1:19">
      <c r="A658" s="14">
        <f t="shared" si="264"/>
        <v>0.77632704490316007</v>
      </c>
      <c r="B658" s="16">
        <f t="shared" si="265"/>
        <v>13465.639566213122</v>
      </c>
      <c r="C658" s="4"/>
      <c r="D658" s="4">
        <f t="shared" si="266"/>
        <v>346055.04253488895</v>
      </c>
      <c r="E658" s="4">
        <f t="shared" si="267"/>
        <v>40628196.141722187</v>
      </c>
      <c r="F658" s="4">
        <f t="shared" si="268"/>
        <v>114426308.9550333</v>
      </c>
      <c r="G658" s="4">
        <f t="shared" si="269"/>
        <v>121409500.99562792</v>
      </c>
      <c r="H658" s="4">
        <f t="shared" si="270"/>
        <v>95605999.428801343</v>
      </c>
      <c r="I658" s="4">
        <f t="shared" si="271"/>
        <v>68689770.860035866</v>
      </c>
      <c r="J658" s="4">
        <f t="shared" si="272"/>
        <v>48359297.72392714</v>
      </c>
      <c r="K658" s="4">
        <f t="shared" si="273"/>
        <v>34248570.88345506</v>
      </c>
      <c r="L658" s="4">
        <f t="shared" si="274"/>
        <v>24631661.225039829</v>
      </c>
      <c r="M658" s="4">
        <f t="shared" si="275"/>
        <v>18041114.581921265</v>
      </c>
      <c r="N658" s="4">
        <f t="shared" si="276"/>
        <v>13458791.362364527</v>
      </c>
      <c r="O658" s="4">
        <f t="shared" si="277"/>
        <v>10216660.189821471</v>
      </c>
      <c r="P658" s="4">
        <f t="shared" si="278"/>
        <v>7881267.4342678608</v>
      </c>
      <c r="Q658" s="4">
        <f t="shared" si="279"/>
        <v>6169655.3163545439</v>
      </c>
      <c r="R658" s="4">
        <f t="shared" si="280"/>
        <v>4894662.855181329</v>
      </c>
      <c r="S658" s="4">
        <f t="shared" si="281"/>
        <v>3930507.055785642</v>
      </c>
    </row>
    <row r="659" spans="1:19">
      <c r="A659" s="14">
        <f t="shared" si="264"/>
        <v>0.78850207284977059</v>
      </c>
      <c r="B659" s="16">
        <f t="shared" si="265"/>
        <v>39208.774031032328</v>
      </c>
      <c r="C659" s="4"/>
      <c r="D659" s="4">
        <f t="shared" si="266"/>
        <v>4701166.6344076572</v>
      </c>
      <c r="E659" s="4">
        <f t="shared" si="267"/>
        <v>389621331.60436577</v>
      </c>
      <c r="F659" s="4">
        <f t="shared" si="268"/>
        <v>982123550.163939</v>
      </c>
      <c r="G659" s="4">
        <f t="shared" si="269"/>
        <v>997303897.83287609</v>
      </c>
      <c r="H659" s="4">
        <f t="shared" si="270"/>
        <v>769697877.12226439</v>
      </c>
      <c r="I659" s="4">
        <f t="shared" si="271"/>
        <v>547357829.81853521</v>
      </c>
      <c r="J659" s="4">
        <f t="shared" si="272"/>
        <v>383174584.18164092</v>
      </c>
      <c r="K659" s="4">
        <f t="shared" si="273"/>
        <v>270463903.75577003</v>
      </c>
      <c r="L659" s="4">
        <f t="shared" si="274"/>
        <v>194116418.95317674</v>
      </c>
      <c r="M659" s="4">
        <f t="shared" si="275"/>
        <v>141987951.70690271</v>
      </c>
      <c r="N659" s="4">
        <f t="shared" si="276"/>
        <v>105829243.87543721</v>
      </c>
      <c r="O659" s="4">
        <f t="shared" si="277"/>
        <v>80286153.473857313</v>
      </c>
      <c r="P659" s="4">
        <f t="shared" si="278"/>
        <v>61906772.522901535</v>
      </c>
      <c r="Q659" s="4">
        <f t="shared" si="279"/>
        <v>48446876.449822679</v>
      </c>
      <c r="R659" s="4">
        <f t="shared" si="280"/>
        <v>38426106.544538654</v>
      </c>
      <c r="S659" s="4">
        <f t="shared" si="281"/>
        <v>30851487.728197731</v>
      </c>
    </row>
    <row r="660" spans="1:19">
      <c r="A660" s="14">
        <f t="shared" si="264"/>
        <v>0.80024364501783896</v>
      </c>
      <c r="B660" s="16">
        <f t="shared" si="265"/>
        <v>10297.253785927682</v>
      </c>
      <c r="C660" s="4"/>
      <c r="D660" s="4">
        <f t="shared" si="266"/>
        <v>492065.56841352949</v>
      </c>
      <c r="E660" s="4">
        <f t="shared" si="267"/>
        <v>29871468.412380226</v>
      </c>
      <c r="F660" s="4">
        <f t="shared" si="268"/>
        <v>68189056.986437276</v>
      </c>
      <c r="G660" s="4">
        <f t="shared" si="269"/>
        <v>66578322.46748706</v>
      </c>
      <c r="H660" s="4">
        <f t="shared" si="270"/>
        <v>50467628.237664923</v>
      </c>
      <c r="I660" s="4">
        <f t="shared" si="271"/>
        <v>35561549.594204865</v>
      </c>
      <c r="J660" s="4">
        <f t="shared" si="272"/>
        <v>24768783.073176246</v>
      </c>
      <c r="K660" s="4">
        <f t="shared" si="273"/>
        <v>17430956.286463559</v>
      </c>
      <c r="L660" s="4">
        <f t="shared" si="274"/>
        <v>12487375.156640869</v>
      </c>
      <c r="M660" s="4">
        <f t="shared" si="275"/>
        <v>9123080.5222083963</v>
      </c>
      <c r="N660" s="4">
        <f t="shared" si="276"/>
        <v>6794357.8360762103</v>
      </c>
      <c r="O660" s="4">
        <f t="shared" si="277"/>
        <v>5151620.4911071667</v>
      </c>
      <c r="P660" s="4">
        <f t="shared" si="278"/>
        <v>3970743.9212216618</v>
      </c>
      <c r="Q660" s="4">
        <f t="shared" si="279"/>
        <v>3106539.1722872206</v>
      </c>
      <c r="R660" s="4">
        <f t="shared" si="280"/>
        <v>2463467.8404753045</v>
      </c>
      <c r="S660" s="4">
        <f t="shared" si="281"/>
        <v>1977555.2498703008</v>
      </c>
    </row>
    <row r="661" spans="1:19">
      <c r="A661" s="14">
        <f t="shared" si="264"/>
        <v>0.81155176140736485</v>
      </c>
      <c r="B661" s="16">
        <f t="shared" si="265"/>
        <v>53070.461819781121</v>
      </c>
      <c r="C661" s="4"/>
      <c r="D661" s="4">
        <f t="shared" si="266"/>
        <v>18919362.997374889</v>
      </c>
      <c r="E661" s="4">
        <f t="shared" si="267"/>
        <v>868918770.03025186</v>
      </c>
      <c r="F661" s="4">
        <f t="shared" si="268"/>
        <v>1814867273.2885237</v>
      </c>
      <c r="G661" s="4">
        <f t="shared" si="269"/>
        <v>1710763423.0930719</v>
      </c>
      <c r="H661" s="4">
        <f t="shared" si="270"/>
        <v>1276053039.3396649</v>
      </c>
      <c r="I661" s="4">
        <f t="shared" si="271"/>
        <v>891798947.02348781</v>
      </c>
      <c r="J661" s="4">
        <f t="shared" si="272"/>
        <v>618327012.50240695</v>
      </c>
      <c r="K661" s="4">
        <f t="shared" si="273"/>
        <v>433983585.89502841</v>
      </c>
      <c r="L661" s="4">
        <f t="shared" si="274"/>
        <v>310387082.90375668</v>
      </c>
      <c r="M661" s="4">
        <f t="shared" si="275"/>
        <v>226521278.92893842</v>
      </c>
      <c r="N661" s="4">
        <f t="shared" si="276"/>
        <v>168579473.16342467</v>
      </c>
      <c r="O661" s="4">
        <f t="shared" si="277"/>
        <v>127757234.5736728</v>
      </c>
      <c r="P661" s="4">
        <f t="shared" si="278"/>
        <v>98437739.114103347</v>
      </c>
      <c r="Q661" s="4">
        <f t="shared" si="279"/>
        <v>76993960.676074103</v>
      </c>
      <c r="R661" s="4">
        <f t="shared" si="280"/>
        <v>61044366.233183429</v>
      </c>
      <c r="S661" s="4">
        <f t="shared" si="281"/>
        <v>48996649.208277196</v>
      </c>
    </row>
    <row r="662" spans="1:19" ht="17.25" thickBot="1">
      <c r="A662" s="14">
        <f t="shared" si="264"/>
        <v>0.82242642201834859</v>
      </c>
      <c r="B662" s="16">
        <f t="shared" si="265"/>
        <v>45149.497369067518</v>
      </c>
      <c r="C662" s="4"/>
      <c r="D662" s="4">
        <f t="shared" si="266"/>
        <v>19020600.294151586</v>
      </c>
      <c r="E662" s="4">
        <f t="shared" si="267"/>
        <v>679954997.16498733</v>
      </c>
      <c r="F662" s="4">
        <f t="shared" si="268"/>
        <v>1311249514.4578941</v>
      </c>
      <c r="G662" s="4">
        <f t="shared" si="269"/>
        <v>1197604484.4194951</v>
      </c>
      <c r="H662" s="4">
        <f t="shared" si="270"/>
        <v>880449023.18893886</v>
      </c>
      <c r="I662" s="4">
        <f t="shared" si="271"/>
        <v>610796539.49214029</v>
      </c>
      <c r="J662" s="4">
        <f t="shared" si="272"/>
        <v>421770393.90246826</v>
      </c>
      <c r="K662" s="4">
        <f t="shared" si="273"/>
        <v>295316728.25721806</v>
      </c>
      <c r="L662" s="4">
        <f t="shared" si="274"/>
        <v>210897819.39804873</v>
      </c>
      <c r="M662" s="4">
        <f t="shared" si="275"/>
        <v>153765833.13457948</v>
      </c>
      <c r="N662" s="4">
        <f t="shared" si="276"/>
        <v>114360493.38515109</v>
      </c>
      <c r="O662" s="4">
        <f t="shared" si="277"/>
        <v>86629151.872818723</v>
      </c>
      <c r="P662" s="4">
        <f t="shared" si="278"/>
        <v>66727334.306837283</v>
      </c>
      <c r="Q662" s="4">
        <f t="shared" si="279"/>
        <v>52179520.19899115</v>
      </c>
      <c r="R662" s="4">
        <f t="shared" si="280"/>
        <v>41363391.573372923</v>
      </c>
      <c r="S662" s="4">
        <f t="shared" si="281"/>
        <v>33195728.466727056</v>
      </c>
    </row>
    <row r="663" spans="1:19" ht="17.25" thickBot="1">
      <c r="A663" s="6"/>
      <c r="B663" s="7"/>
      <c r="C663" s="7" t="s">
        <v>23</v>
      </c>
      <c r="D663" s="15">
        <f>SUM(D622:D662)</f>
        <v>49632319.26427196</v>
      </c>
      <c r="E663" s="15">
        <f t="shared" ref="E663:R663" si="282">SUM(E622:E662)</f>
        <v>3473937231.6406641</v>
      </c>
      <c r="F663" s="15">
        <f t="shared" si="282"/>
        <v>11265767307.109718</v>
      </c>
      <c r="G663" s="15">
        <f t="shared" si="282"/>
        <v>17363992256.450306</v>
      </c>
      <c r="H663" s="15">
        <f t="shared" si="282"/>
        <v>26827768350.621208</v>
      </c>
      <c r="I663" s="15">
        <f t="shared" si="282"/>
        <v>47587413082.911995</v>
      </c>
      <c r="J663" s="15">
        <f t="shared" si="282"/>
        <v>83210053521.444351</v>
      </c>
      <c r="K663" s="15">
        <f t="shared" si="282"/>
        <v>137410316012.28644</v>
      </c>
      <c r="L663" s="15">
        <f t="shared" si="282"/>
        <v>218620013835.60913</v>
      </c>
      <c r="M663" s="15">
        <f t="shared" si="282"/>
        <v>336789688307.18951</v>
      </c>
      <c r="N663" s="15">
        <f t="shared" si="282"/>
        <v>496241354008.31836</v>
      </c>
      <c r="O663" s="15">
        <f t="shared" si="282"/>
        <v>692094419080.81201</v>
      </c>
      <c r="P663" s="15">
        <f t="shared" si="282"/>
        <v>911695202169.86328</v>
      </c>
      <c r="Q663" s="15">
        <f t="shared" si="282"/>
        <v>1137969249278.6777</v>
      </c>
      <c r="R663" s="15">
        <f t="shared" si="282"/>
        <v>1353222282479</v>
      </c>
      <c r="S663" s="20">
        <f>SUM(D663:R663)</f>
        <v>5473821089241.1992</v>
      </c>
    </row>
    <row r="664" spans="1:19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>
      <c r="A666" s="14">
        <f>A622</f>
        <v>4.9344490316004082E-2</v>
      </c>
      <c r="B666" s="16">
        <f>B622</f>
        <v>22970.796907069445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7.1611649669552111E-298</v>
      </c>
    </row>
    <row r="667" spans="1:19">
      <c r="A667" s="14">
        <f t="shared" ref="A667:A706" si="283">A623</f>
        <v>7.7123926290137618E-2</v>
      </c>
      <c r="B667" s="16">
        <f t="shared" ref="B667:B706" si="284">B623</f>
        <v>44753.449146531842</v>
      </c>
      <c r="C667" s="4"/>
      <c r="D667" s="4">
        <f t="shared" ref="D667:D706" si="285">$B$4*(B667^2)*($D$664^2*(2*PI())^4*A667^-5/4/PI()/$D$5^4*EXP((-1/PI())*(2*PI()/$D$5)^4*A667^-4))</f>
        <v>0</v>
      </c>
      <c r="E667" s="4">
        <f t="shared" ref="E667:E706" si="286">$B$4*(B667^2)*($D$664^2*(2*PI())^4*A667^-5/4/PI()/$E$5^4*EXP((-1/PI())*(2*PI()/$E$5)^4*A667^-4))</f>
        <v>0</v>
      </c>
      <c r="F667" s="4">
        <f t="shared" ref="F667:F706" si="287">$B$4*(B667^2)*($D$664^2*(2*PI())^4*A667^-5/4/PI()/$F$5^4*EXP((-1/PI())*(2*PI()/$F$5)^4*A667^-4))</f>
        <v>0</v>
      </c>
      <c r="G667" s="4">
        <f t="shared" ref="G667:G706" si="288">$B$4*(B667^2)*($D$664^2*(2*PI())^4*A667^-5/4/PI()/$G$5^4*EXP((-1/PI())*(2*PI()/$G$5)^4*A667^-4))</f>
        <v>0</v>
      </c>
      <c r="H667" s="4">
        <f t="shared" ref="H667:H706" si="289">$B$4*(B667^2)*($D$664^2*(2*PI())^4*A667^-5/4/PI()/$H$5^4*EXP((-1/PI())*(2*PI()/$H$5)^4*A667^-4))</f>
        <v>0</v>
      </c>
      <c r="I667" s="4">
        <f t="shared" ref="I667:I706" si="290">$B$4*(B667^2)*($D$664^2*(2*PI())^4*A667^-5/4/PI()/$I$5^4*EXP((-1/PI())*(2*PI()/$I$5)^4*A667^-4))</f>
        <v>0</v>
      </c>
      <c r="J667" s="4">
        <f t="shared" ref="J667:J706" si="291">$B$4*(B667^2)*($D$664^2*(2*PI())^4*A667^-5/4/PI()/$J$5^4*EXP((-1/PI())*(2*PI()/$J$5)^4*A667^-4))</f>
        <v>0</v>
      </c>
      <c r="K667" s="4">
        <f t="shared" ref="K667:K706" si="292">$B$4*(B667^2)*($D$664^2*(2*PI())^4*A667^-5/4/PI()/$K$5^4*EXP((-1/PI())*(2*PI()/$K$5)^4*A667^-4))</f>
        <v>0</v>
      </c>
      <c r="L667" s="4">
        <f t="shared" ref="L667:L706" si="293">$B$4*(B667^2)*($D$664^2*(2*PI())^4*A667^-5/4/PI()/$L$5^4*EXP((-1/PI())*(2*PI()/$L$5)^4*A667^-4))</f>
        <v>0</v>
      </c>
      <c r="M667" s="4">
        <f t="shared" ref="M667:M706" si="294">$B$4*(B667^2)*($D$664^2*(2*PI())^4*A667^-5/4/PI()/$M$5^4*EXP((-1/PI())*(2*PI()/$M$5)^4*A667^-4))</f>
        <v>9.1410453214822794E-237</v>
      </c>
      <c r="N667" s="4">
        <f t="shared" ref="N667:N706" si="295">$B$4*(B667^2)*($D$664^2*(2*PI())^4*A667^-5/4/PI()/$N$5^4*EXP((-1/PI())*(2*PI()/$N$5)^4*A667^-4))</f>
        <v>8.3199554032243504E-171</v>
      </c>
      <c r="O667" s="4">
        <f t="shared" ref="O667:O706" si="296">$B$4*(B667^2)*($D$664^2*(2*PI())^4*A667^-5/4/PI()/$O$5^4*EXP((-1/PI())*(2*PI()/$O$5)^4*A667^-4))</f>
        <v>2.3846218948727861E-125</v>
      </c>
      <c r="P667" s="4">
        <f t="shared" ref="P667:P706" si="297">$B$4*(B667^2)*($D$664^2*(2*PI())^4*A667^-5/4/PI()/$P$5^4*EXP((-1/PI())*(2*PI()/$P$5)^4*A667^-4))</f>
        <v>3.295119936100082E-93</v>
      </c>
      <c r="Q667" s="4">
        <f t="shared" ref="Q667:Q706" si="298">$B$4*(B667^2)*($D$664^2*(2*PI())^4*A667^-5/4/PI()/$Q$5^4*EXP((-1/PI())*(2*PI()/$Q$5)^4*A667^-4))</f>
        <v>5.6681925174718994E-70</v>
      </c>
      <c r="R667" s="4">
        <f t="shared" ref="R667:R706" si="299">$B$4*(B667^2)*($D$664^2*(2*PI())^4*A667^-5/4/PI()/$R$5^4*EXP((-1/PI())*(2*PI()/$R$5)^4*A667^-4))</f>
        <v>7.6117211745331732E-53</v>
      </c>
      <c r="S667" s="4">
        <f t="shared" ref="S667:S706" si="300">$B$4*(B667^2)*($D$664^2*(2*PI())^4*A667^-5/4/PI()/$S$5^4*EXP((-1/PI())*(2*PI()/$S$5)^4*A667^-4))</f>
        <v>5.32151492470023E-40</v>
      </c>
    </row>
    <row r="668" spans="1:19">
      <c r="A668" s="14">
        <f t="shared" si="283"/>
        <v>0.10446990648572885</v>
      </c>
      <c r="B668" s="16">
        <f t="shared" si="284"/>
        <v>83566.174955028502</v>
      </c>
      <c r="C668" s="4"/>
      <c r="D668" s="4">
        <f t="shared" si="285"/>
        <v>0</v>
      </c>
      <c r="E668" s="4">
        <f t="shared" si="286"/>
        <v>0</v>
      </c>
      <c r="F668" s="4">
        <f t="shared" si="287"/>
        <v>0</v>
      </c>
      <c r="G668" s="4">
        <f t="shared" si="288"/>
        <v>0</v>
      </c>
      <c r="H668" s="4">
        <f t="shared" si="289"/>
        <v>0</v>
      </c>
      <c r="I668" s="4">
        <f t="shared" si="290"/>
        <v>0</v>
      </c>
      <c r="J668" s="4">
        <f t="shared" si="291"/>
        <v>4.8268704832134645E-209</v>
      </c>
      <c r="K668" s="4">
        <f t="shared" si="292"/>
        <v>5.9199939166994784E-136</v>
      </c>
      <c r="L668" s="4">
        <f t="shared" si="293"/>
        <v>1.0135168174776623E-90</v>
      </c>
      <c r="M668" s="4">
        <f t="shared" si="294"/>
        <v>1.552968527723718E-61</v>
      </c>
      <c r="N668" s="4">
        <f t="shared" si="295"/>
        <v>4.8823460600471645E-42</v>
      </c>
      <c r="O668" s="4">
        <f t="shared" si="296"/>
        <v>1.2684601145252366E-28</v>
      </c>
      <c r="P668" s="4">
        <f t="shared" si="297"/>
        <v>3.701030633801692E-19</v>
      </c>
      <c r="Q668" s="4">
        <f t="shared" si="298"/>
        <v>2.4745636313901948E-12</v>
      </c>
      <c r="R668" s="4">
        <f t="shared" si="299"/>
        <v>2.5649755695841447E-7</v>
      </c>
      <c r="S668" s="4">
        <f t="shared" si="300"/>
        <v>1.4333867016054628E-3</v>
      </c>
    </row>
    <row r="669" spans="1:19">
      <c r="A669" s="14">
        <f t="shared" si="283"/>
        <v>0.13138243090277779</v>
      </c>
      <c r="B669" s="16">
        <f t="shared" si="284"/>
        <v>144161.55300298752</v>
      </c>
      <c r="C669" s="4"/>
      <c r="D669" s="4">
        <f t="shared" si="285"/>
        <v>0</v>
      </c>
      <c r="E669" s="4">
        <f t="shared" si="286"/>
        <v>0</v>
      </c>
      <c r="F669" s="4">
        <f t="shared" si="287"/>
        <v>0</v>
      </c>
      <c r="G669" s="4">
        <f t="shared" si="288"/>
        <v>0</v>
      </c>
      <c r="H669" s="4">
        <f t="shared" si="289"/>
        <v>4.0178981897242414E-215</v>
      </c>
      <c r="I669" s="4">
        <f t="shared" si="290"/>
        <v>2.5116156304975408E-125</v>
      </c>
      <c r="J669" s="4">
        <f t="shared" si="291"/>
        <v>8.9742929957040012E-76</v>
      </c>
      <c r="K669" s="4">
        <f t="shared" si="292"/>
        <v>1.1685897201433786E-46</v>
      </c>
      <c r="L669" s="4">
        <f t="shared" si="293"/>
        <v>1.1377141303635255E-28</v>
      </c>
      <c r="M669" s="4">
        <f t="shared" si="294"/>
        <v>4.3316947699257922E-17</v>
      </c>
      <c r="N669" s="4">
        <f t="shared" si="295"/>
        <v>2.2439363471801865E-9</v>
      </c>
      <c r="O669" s="4">
        <f t="shared" si="296"/>
        <v>4.3585465553660618E-4</v>
      </c>
      <c r="P669" s="4">
        <f t="shared" si="297"/>
        <v>2.257832043536609</v>
      </c>
      <c r="Q669" s="4">
        <f t="shared" si="298"/>
        <v>1040.007908827479</v>
      </c>
      <c r="R669" s="4">
        <f t="shared" si="299"/>
        <v>91366.969412179198</v>
      </c>
      <c r="S669" s="4">
        <f t="shared" si="300"/>
        <v>2517188.0060695726</v>
      </c>
    </row>
    <row r="670" spans="1:19">
      <c r="A670" s="14">
        <f t="shared" si="283"/>
        <v>0.15786149954128442</v>
      </c>
      <c r="B670" s="16">
        <f t="shared" si="284"/>
        <v>257827.39287072769</v>
      </c>
      <c r="C670" s="4"/>
      <c r="D670" s="4">
        <f t="shared" si="285"/>
        <v>0</v>
      </c>
      <c r="E670" s="4">
        <f t="shared" si="286"/>
        <v>0</v>
      </c>
      <c r="F670" s="4">
        <f t="shared" si="287"/>
        <v>0</v>
      </c>
      <c r="G670" s="4">
        <f t="shared" si="288"/>
        <v>1.3886002780845694E-180</v>
      </c>
      <c r="H670" s="4">
        <f t="shared" si="289"/>
        <v>3.9820639007202681E-96</v>
      </c>
      <c r="I670" s="4">
        <f t="shared" si="290"/>
        <v>3.7111787684858256E-53</v>
      </c>
      <c r="J670" s="4">
        <f t="shared" si="291"/>
        <v>1.7525644185957661E-29</v>
      </c>
      <c r="K670" s="4">
        <f t="shared" si="292"/>
        <v>1.324124083681925E-15</v>
      </c>
      <c r="L670" s="4">
        <f t="shared" si="293"/>
        <v>4.6797178676149712E-7</v>
      </c>
      <c r="M670" s="4">
        <f t="shared" si="294"/>
        <v>0.14159446641857543</v>
      </c>
      <c r="N670" s="4">
        <f t="shared" si="295"/>
        <v>606.32589373707219</v>
      </c>
      <c r="O670" s="4">
        <f t="shared" si="296"/>
        <v>180042.85802690865</v>
      </c>
      <c r="P670" s="4">
        <f t="shared" si="297"/>
        <v>9488242.598934833</v>
      </c>
      <c r="Q670" s="4">
        <f t="shared" si="298"/>
        <v>157947016.57245761</v>
      </c>
      <c r="R670" s="4">
        <f t="shared" si="299"/>
        <v>1196505898.2018368</v>
      </c>
      <c r="S670" s="4">
        <f t="shared" si="300"/>
        <v>5231702505.5059929</v>
      </c>
    </row>
    <row r="671" spans="1:19">
      <c r="A671" s="14">
        <f t="shared" si="283"/>
        <v>0.18390711240124874</v>
      </c>
      <c r="B671" s="16">
        <f t="shared" si="284"/>
        <v>407533.62098921486</v>
      </c>
      <c r="C671" s="4"/>
      <c r="D671" s="4">
        <f t="shared" si="285"/>
        <v>0</v>
      </c>
      <c r="E671" s="4">
        <f t="shared" si="286"/>
        <v>0</v>
      </c>
      <c r="F671" s="4">
        <f t="shared" si="287"/>
        <v>1.0558460802778044E-191</v>
      </c>
      <c r="G671" s="4">
        <f t="shared" si="288"/>
        <v>1.1232515885562355E-91</v>
      </c>
      <c r="H671" s="4">
        <f t="shared" si="289"/>
        <v>6.1359432037470787E-46</v>
      </c>
      <c r="I671" s="4">
        <f t="shared" si="290"/>
        <v>1.03775436796809E-22</v>
      </c>
      <c r="J671" s="4">
        <f t="shared" si="291"/>
        <v>6.0284680123405737E-10</v>
      </c>
      <c r="K671" s="4">
        <f t="shared" si="292"/>
        <v>1.7182241839224378E-2</v>
      </c>
      <c r="L671" s="4">
        <f t="shared" si="293"/>
        <v>636.22556558350084</v>
      </c>
      <c r="M671" s="4">
        <f t="shared" si="294"/>
        <v>516271.22411991068</v>
      </c>
      <c r="N671" s="4">
        <f t="shared" si="295"/>
        <v>42009881.992392883</v>
      </c>
      <c r="O671" s="4">
        <f t="shared" si="296"/>
        <v>810945229.26156878</v>
      </c>
      <c r="P671" s="4">
        <f t="shared" si="297"/>
        <v>6177092461.5747185</v>
      </c>
      <c r="Q671" s="4">
        <f t="shared" si="298"/>
        <v>25361888397.832909</v>
      </c>
      <c r="R671" s="4">
        <f t="shared" si="299"/>
        <v>68371557808.323196</v>
      </c>
      <c r="S671" s="4">
        <f t="shared" si="300"/>
        <v>137591769040.17719</v>
      </c>
    </row>
    <row r="672" spans="1:19">
      <c r="A672" s="14">
        <f t="shared" si="283"/>
        <v>0.20951926948267074</v>
      </c>
      <c r="B672" s="16">
        <f t="shared" si="284"/>
        <v>473673.67415267334</v>
      </c>
      <c r="C672" s="4"/>
      <c r="D672" s="4">
        <f t="shared" si="285"/>
        <v>0</v>
      </c>
      <c r="E672" s="4">
        <f t="shared" si="286"/>
        <v>2.5022704993035992E-258</v>
      </c>
      <c r="F672" s="4">
        <f t="shared" si="287"/>
        <v>3.3057743902385961E-108</v>
      </c>
      <c r="G672" s="4">
        <f t="shared" si="288"/>
        <v>5.996276719945166E-49</v>
      </c>
      <c r="H672" s="4">
        <f t="shared" si="289"/>
        <v>6.711955027437476E-22</v>
      </c>
      <c r="I672" s="4">
        <f t="shared" si="290"/>
        <v>3.3642726683558623E-8</v>
      </c>
      <c r="J672" s="4">
        <f t="shared" si="291"/>
        <v>1.0597924125139184</v>
      </c>
      <c r="K672" s="4">
        <f t="shared" si="292"/>
        <v>23978.422100100739</v>
      </c>
      <c r="L672" s="4">
        <f t="shared" si="293"/>
        <v>10653777.63663245</v>
      </c>
      <c r="M672" s="4">
        <f t="shared" si="294"/>
        <v>496130523.47942895</v>
      </c>
      <c r="N672" s="4">
        <f t="shared" si="295"/>
        <v>5961169461.7150736</v>
      </c>
      <c r="O672" s="4">
        <f t="shared" si="296"/>
        <v>30764261292.724342</v>
      </c>
      <c r="P672" s="4">
        <f t="shared" si="297"/>
        <v>92130001686.432053</v>
      </c>
      <c r="Q672" s="4">
        <f t="shared" si="298"/>
        <v>192477248993.89569</v>
      </c>
      <c r="R672" s="4">
        <f t="shared" si="299"/>
        <v>315138666188.36011</v>
      </c>
      <c r="S672" s="4">
        <f t="shared" si="300"/>
        <v>436072548131.40149</v>
      </c>
    </row>
    <row r="673" spans="1:19">
      <c r="A673" s="14">
        <f t="shared" si="283"/>
        <v>0.23469797078555044</v>
      </c>
      <c r="B673" s="16">
        <f t="shared" si="284"/>
        <v>437237.23767939076</v>
      </c>
      <c r="C673" s="4"/>
      <c r="D673" s="4">
        <f t="shared" si="285"/>
        <v>0</v>
      </c>
      <c r="E673" s="4">
        <f t="shared" si="286"/>
        <v>3.6845267140517057E-159</v>
      </c>
      <c r="F673" s="4">
        <f t="shared" si="287"/>
        <v>6.0897819401217081E-64</v>
      </c>
      <c r="G673" s="4">
        <f t="shared" si="288"/>
        <v>2.0667126664551142E-26</v>
      </c>
      <c r="H673" s="4">
        <f t="shared" si="289"/>
        <v>2.5352699652253118E-9</v>
      </c>
      <c r="I673" s="4">
        <f t="shared" si="290"/>
        <v>1.0614877893521686</v>
      </c>
      <c r="J673" s="4">
        <f t="shared" si="291"/>
        <v>52213.580687800604</v>
      </c>
      <c r="K673" s="4">
        <f t="shared" si="292"/>
        <v>26306078.320636623</v>
      </c>
      <c r="L673" s="4">
        <f t="shared" si="293"/>
        <v>1106624700.5423841</v>
      </c>
      <c r="M673" s="4">
        <f t="shared" si="294"/>
        <v>11235543177.3636</v>
      </c>
      <c r="N673" s="4">
        <f t="shared" si="295"/>
        <v>48705493729.993561</v>
      </c>
      <c r="O673" s="4">
        <f t="shared" si="296"/>
        <v>124435932095.42361</v>
      </c>
      <c r="P673" s="4">
        <f t="shared" si="297"/>
        <v>226577836407.38428</v>
      </c>
      <c r="Q673" s="4">
        <f t="shared" si="298"/>
        <v>330228491238.41766</v>
      </c>
      <c r="R673" s="4">
        <f t="shared" si="299"/>
        <v>414488454550.21442</v>
      </c>
      <c r="S673" s="4">
        <f t="shared" si="300"/>
        <v>469762088251.52795</v>
      </c>
    </row>
    <row r="674" spans="1:19">
      <c r="A674" s="14">
        <f t="shared" si="283"/>
        <v>0.25944321630988787</v>
      </c>
      <c r="B674" s="16">
        <f t="shared" si="284"/>
        <v>384958.87230468105</v>
      </c>
      <c r="C674" s="4"/>
      <c r="D674" s="4">
        <f t="shared" si="285"/>
        <v>0</v>
      </c>
      <c r="E674" s="4">
        <f t="shared" si="286"/>
        <v>2.7455020716246248E-102</v>
      </c>
      <c r="F674" s="4">
        <f t="shared" si="287"/>
        <v>1.2283364564557756E-38</v>
      </c>
      <c r="G674" s="4">
        <f t="shared" si="288"/>
        <v>1.339815278056323E-13</v>
      </c>
      <c r="H674" s="4">
        <f t="shared" si="289"/>
        <v>3.0827609178164683E-2</v>
      </c>
      <c r="I674" s="4">
        <f t="shared" si="290"/>
        <v>15525.154990889283</v>
      </c>
      <c r="J674" s="4">
        <f t="shared" si="291"/>
        <v>18589509.28964759</v>
      </c>
      <c r="K674" s="4">
        <f t="shared" si="292"/>
        <v>1050748437.6393665</v>
      </c>
      <c r="L674" s="4">
        <f t="shared" si="293"/>
        <v>11397822851.802061</v>
      </c>
      <c r="M674" s="4">
        <f t="shared" si="294"/>
        <v>48202821457.869011</v>
      </c>
      <c r="N674" s="4">
        <f t="shared" si="295"/>
        <v>116275054500.94608</v>
      </c>
      <c r="O674" s="4">
        <f t="shared" si="296"/>
        <v>198284307048.57657</v>
      </c>
      <c r="P674" s="4">
        <f t="shared" si="297"/>
        <v>271217878428.31662</v>
      </c>
      <c r="Q674" s="4">
        <f t="shared" si="298"/>
        <v>321366510888.7843</v>
      </c>
      <c r="R674" s="4">
        <f t="shared" si="299"/>
        <v>346204513149.5531</v>
      </c>
      <c r="S674" s="4">
        <f t="shared" si="300"/>
        <v>349826780100.95624</v>
      </c>
    </row>
    <row r="675" spans="1:19">
      <c r="A675" s="14">
        <f t="shared" si="283"/>
        <v>0.28375500605568299</v>
      </c>
      <c r="B675" s="16">
        <f t="shared" si="284"/>
        <v>303768.9866848666</v>
      </c>
      <c r="C675" s="4"/>
      <c r="D675" s="4">
        <f t="shared" si="285"/>
        <v>9.456184265741432E-208</v>
      </c>
      <c r="E675" s="4">
        <f t="shared" si="286"/>
        <v>9.1151142969826148E-68</v>
      </c>
      <c r="F675" s="4">
        <f t="shared" si="287"/>
        <v>2.1788184282130576E-23</v>
      </c>
      <c r="G675" s="4">
        <f t="shared" si="288"/>
        <v>5.6091636263475211E-6</v>
      </c>
      <c r="H675" s="4">
        <f t="shared" si="289"/>
        <v>411.6270357675611</v>
      </c>
      <c r="I675" s="4">
        <f t="shared" si="290"/>
        <v>3420117.373418849</v>
      </c>
      <c r="J675" s="4">
        <f t="shared" si="291"/>
        <v>423774159.50694036</v>
      </c>
      <c r="K675" s="4">
        <f t="shared" si="292"/>
        <v>6300236650.7694502</v>
      </c>
      <c r="L675" s="4">
        <f t="shared" si="293"/>
        <v>29875963984.525356</v>
      </c>
      <c r="M675" s="4">
        <f t="shared" si="294"/>
        <v>74023534602.879074</v>
      </c>
      <c r="N675" s="4">
        <f t="shared" si="295"/>
        <v>124843787735.17656</v>
      </c>
      <c r="O675" s="4">
        <f t="shared" si="296"/>
        <v>166335207712.16208</v>
      </c>
      <c r="P675" s="4">
        <f t="shared" si="297"/>
        <v>191057281215.94504</v>
      </c>
      <c r="Q675" s="4">
        <f t="shared" si="298"/>
        <v>199504251467.96439</v>
      </c>
      <c r="R675" s="4">
        <f t="shared" si="299"/>
        <v>195779581015.22021</v>
      </c>
      <c r="S675" s="4">
        <f t="shared" si="300"/>
        <v>184440721843.76007</v>
      </c>
    </row>
    <row r="676" spans="1:19">
      <c r="A676" s="14">
        <f t="shared" si="283"/>
        <v>0.3076333400229358</v>
      </c>
      <c r="B676" s="16">
        <f t="shared" si="284"/>
        <v>215450.23305940995</v>
      </c>
      <c r="C676" s="4"/>
      <c r="D676" s="4">
        <f t="shared" si="285"/>
        <v>4.6000090504859981E-147</v>
      </c>
      <c r="E676" s="4">
        <f t="shared" si="286"/>
        <v>7.375047715759172E-46</v>
      </c>
      <c r="F676" s="4">
        <f t="shared" si="287"/>
        <v>7.8387338627987675E-14</v>
      </c>
      <c r="G676" s="4">
        <f t="shared" si="288"/>
        <v>0.26096812815829029</v>
      </c>
      <c r="H676" s="4">
        <f t="shared" si="289"/>
        <v>109988.86758424835</v>
      </c>
      <c r="I676" s="4">
        <f t="shared" si="290"/>
        <v>65827395.860135287</v>
      </c>
      <c r="J676" s="4">
        <f t="shared" si="291"/>
        <v>1905918565.1848822</v>
      </c>
      <c r="K676" s="4">
        <f t="shared" si="292"/>
        <v>12038912176.645187</v>
      </c>
      <c r="L676" s="4">
        <f t="shared" si="293"/>
        <v>33591719072.973606</v>
      </c>
      <c r="M676" s="4">
        <f t="shared" si="294"/>
        <v>59082191637.688499</v>
      </c>
      <c r="N676" s="4">
        <f t="shared" si="295"/>
        <v>79221623696.780197</v>
      </c>
      <c r="O676" s="4">
        <f t="shared" si="296"/>
        <v>90108172362.89563</v>
      </c>
      <c r="P676" s="4">
        <f t="shared" si="297"/>
        <v>92539976465.676163</v>
      </c>
      <c r="Q676" s="4">
        <f t="shared" si="298"/>
        <v>89111838566.014862</v>
      </c>
      <c r="R676" s="4">
        <f t="shared" si="299"/>
        <v>82372555494.85141</v>
      </c>
      <c r="S676" s="4">
        <f t="shared" si="300"/>
        <v>74193892189.362762</v>
      </c>
    </row>
    <row r="677" spans="1:19">
      <c r="A677" s="14">
        <f t="shared" si="283"/>
        <v>0.33107821821164629</v>
      </c>
      <c r="B677" s="16">
        <f t="shared" si="284"/>
        <v>198420.15949037569</v>
      </c>
      <c r="C677" s="4"/>
      <c r="D677" s="4">
        <f t="shared" si="285"/>
        <v>1.7358462302624243E-106</v>
      </c>
      <c r="E677" s="4">
        <f t="shared" si="286"/>
        <v>3.7185131017622554E-31</v>
      </c>
      <c r="F677" s="4">
        <f t="shared" si="287"/>
        <v>2.2665469000059261E-7</v>
      </c>
      <c r="G677" s="4">
        <f t="shared" si="288"/>
        <v>413.15348103372878</v>
      </c>
      <c r="H677" s="4">
        <f t="shared" si="289"/>
        <v>5568478.7732794816</v>
      </c>
      <c r="I677" s="4">
        <f t="shared" si="290"/>
        <v>576115614.55116773</v>
      </c>
      <c r="J677" s="4">
        <f t="shared" si="291"/>
        <v>6323062270.2115469</v>
      </c>
      <c r="K677" s="4">
        <f t="shared" si="292"/>
        <v>22562040468.836975</v>
      </c>
      <c r="L677" s="4">
        <f t="shared" si="293"/>
        <v>44192565128.383797</v>
      </c>
      <c r="M677" s="4">
        <f t="shared" si="294"/>
        <v>61840865298.809738</v>
      </c>
      <c r="N677" s="4">
        <f t="shared" si="295"/>
        <v>71154265494.52507</v>
      </c>
      <c r="O677" s="4">
        <f t="shared" si="296"/>
        <v>72825840207.182205</v>
      </c>
      <c r="P677" s="4">
        <f t="shared" si="297"/>
        <v>69408768909.378479</v>
      </c>
      <c r="Q677" s="4">
        <f t="shared" si="298"/>
        <v>63320723414.290573</v>
      </c>
      <c r="R677" s="4">
        <f t="shared" si="299"/>
        <v>56242752495.328522</v>
      </c>
      <c r="S677" s="4">
        <f t="shared" si="300"/>
        <v>49163054249.704201</v>
      </c>
    </row>
    <row r="678" spans="1:19">
      <c r="A678" s="14">
        <f t="shared" si="283"/>
        <v>0.35408964062181447</v>
      </c>
      <c r="B678" s="16">
        <f t="shared" si="284"/>
        <v>155250.90323398658</v>
      </c>
      <c r="C678" s="4"/>
      <c r="D678" s="4">
        <f t="shared" si="285"/>
        <v>1.1088922373242492E-78</v>
      </c>
      <c r="E678" s="4">
        <f t="shared" si="286"/>
        <v>3.2970223820375633E-21</v>
      </c>
      <c r="F678" s="4">
        <f t="shared" si="287"/>
        <v>4.12164413361927E-3</v>
      </c>
      <c r="G678" s="4">
        <f t="shared" si="288"/>
        <v>42145.782768378303</v>
      </c>
      <c r="H678" s="4">
        <f t="shared" si="289"/>
        <v>52780979.860576458</v>
      </c>
      <c r="I678" s="4">
        <f t="shared" si="290"/>
        <v>1626082114.0762906</v>
      </c>
      <c r="J678" s="4">
        <f t="shared" si="291"/>
        <v>9137018734.6240005</v>
      </c>
      <c r="K678" s="4">
        <f t="shared" si="292"/>
        <v>21982170438.787605</v>
      </c>
      <c r="L678" s="4">
        <f t="shared" si="293"/>
        <v>33727157243.357738</v>
      </c>
      <c r="M678" s="4">
        <f t="shared" si="294"/>
        <v>40306336054.141785</v>
      </c>
      <c r="N678" s="4">
        <f t="shared" si="295"/>
        <v>41728101334.57061</v>
      </c>
      <c r="O678" s="4">
        <f t="shared" si="296"/>
        <v>39708046872.02047</v>
      </c>
      <c r="P678" s="4">
        <f t="shared" si="297"/>
        <v>35943525763.658348</v>
      </c>
      <c r="Q678" s="4">
        <f t="shared" si="298"/>
        <v>31590081936.754189</v>
      </c>
      <c r="R678" s="4">
        <f t="shared" si="299"/>
        <v>27296893236.538536</v>
      </c>
      <c r="S678" s="4">
        <f t="shared" si="300"/>
        <v>23372440888.456268</v>
      </c>
    </row>
    <row r="679" spans="1:19">
      <c r="A679" s="14">
        <f t="shared" si="283"/>
        <v>0.3766676072534404</v>
      </c>
      <c r="B679" s="16">
        <f t="shared" si="284"/>
        <v>88714.801847992319</v>
      </c>
      <c r="C679" s="4"/>
      <c r="D679" s="4">
        <f t="shared" si="285"/>
        <v>2.7020800267067146E-59</v>
      </c>
      <c r="E679" s="4">
        <f t="shared" si="286"/>
        <v>1.6574054942726106E-14</v>
      </c>
      <c r="F679" s="4">
        <f t="shared" si="287"/>
        <v>1.8869733311860666</v>
      </c>
      <c r="G679" s="4">
        <f t="shared" si="288"/>
        <v>485695.60231889971</v>
      </c>
      <c r="H679" s="4">
        <f t="shared" si="289"/>
        <v>112475133.59781395</v>
      </c>
      <c r="I679" s="4">
        <f t="shared" si="290"/>
        <v>1465516583.9035537</v>
      </c>
      <c r="J679" s="4">
        <f t="shared" si="291"/>
        <v>5118101803.1081123</v>
      </c>
      <c r="K679" s="4">
        <f t="shared" si="292"/>
        <v>9306161248.0462513</v>
      </c>
      <c r="L679" s="4">
        <f t="shared" si="293"/>
        <v>12004299622.808556</v>
      </c>
      <c r="M679" s="4">
        <f t="shared" si="294"/>
        <v>12824689719.331074</v>
      </c>
      <c r="N679" s="4">
        <f t="shared" si="295"/>
        <v>12317355928.717682</v>
      </c>
      <c r="O679" s="4">
        <f t="shared" si="296"/>
        <v>11129998657.408644</v>
      </c>
      <c r="P679" s="4">
        <f t="shared" si="297"/>
        <v>9712576546.6518822</v>
      </c>
      <c r="Q679" s="4">
        <f t="shared" si="298"/>
        <v>8312956831.5372992</v>
      </c>
      <c r="R679" s="4">
        <f t="shared" si="299"/>
        <v>7044063124.2633352</v>
      </c>
      <c r="S679" s="4">
        <f t="shared" si="300"/>
        <v>5943386212.0267744</v>
      </c>
    </row>
    <row r="680" spans="1:19">
      <c r="A680" s="14">
        <f t="shared" si="283"/>
        <v>0.39881211810652395</v>
      </c>
      <c r="B680" s="16">
        <f t="shared" si="284"/>
        <v>145745.74589313028</v>
      </c>
      <c r="C680" s="4"/>
      <c r="D680" s="4">
        <f t="shared" si="285"/>
        <v>2.0390248422493073E-44</v>
      </c>
      <c r="E680" s="4">
        <f t="shared" si="286"/>
        <v>7.2224494572666736E-9</v>
      </c>
      <c r="F680" s="4">
        <f t="shared" si="287"/>
        <v>938.35226624225004</v>
      </c>
      <c r="G680" s="4">
        <f t="shared" si="288"/>
        <v>16534793.182524236</v>
      </c>
      <c r="H680" s="4">
        <f t="shared" si="289"/>
        <v>1120074104.366394</v>
      </c>
      <c r="I680" s="4">
        <f t="shared" si="290"/>
        <v>7798374740.1588707</v>
      </c>
      <c r="J680" s="4">
        <f t="shared" si="291"/>
        <v>19262055005.197651</v>
      </c>
      <c r="K680" s="4">
        <f t="shared" si="292"/>
        <v>28562975847.16391</v>
      </c>
      <c r="L680" s="4">
        <f t="shared" si="293"/>
        <v>32471304353.959324</v>
      </c>
      <c r="M680" s="4">
        <f t="shared" si="294"/>
        <v>31970911401.636734</v>
      </c>
      <c r="N680" s="4">
        <f t="shared" si="295"/>
        <v>29073358462.01088</v>
      </c>
      <c r="O680" s="4">
        <f t="shared" si="296"/>
        <v>25299208795.164791</v>
      </c>
      <c r="P680" s="4">
        <f t="shared" si="297"/>
        <v>21496351113.060768</v>
      </c>
      <c r="Q680" s="4">
        <f t="shared" si="298"/>
        <v>18046964151.482323</v>
      </c>
      <c r="R680" s="4">
        <f t="shared" si="299"/>
        <v>15075974554.125507</v>
      </c>
      <c r="S680" s="4">
        <f t="shared" si="300"/>
        <v>12584896510.77487</v>
      </c>
    </row>
    <row r="681" spans="1:19">
      <c r="A681" s="14">
        <f t="shared" si="283"/>
        <v>0.42052317318106525</v>
      </c>
      <c r="B681" s="16">
        <f t="shared" si="284"/>
        <v>133072.20277198849</v>
      </c>
      <c r="C681" s="4"/>
      <c r="D681" s="4">
        <f t="shared" si="285"/>
        <v>9.1052984358634729E-34</v>
      </c>
      <c r="E681" s="4">
        <f t="shared" si="286"/>
        <v>4.2946074168415406E-5</v>
      </c>
      <c r="F681" s="4">
        <f t="shared" si="287"/>
        <v>36021.724910084638</v>
      </c>
      <c r="G681" s="4">
        <f t="shared" si="288"/>
        <v>86274360.548387721</v>
      </c>
      <c r="H681" s="4">
        <f t="shared" si="289"/>
        <v>2341109414.536561</v>
      </c>
      <c r="I681" s="4">
        <f t="shared" si="290"/>
        <v>10223845765.952047</v>
      </c>
      <c r="J681" s="4">
        <f t="shared" si="291"/>
        <v>19514820434.915573</v>
      </c>
      <c r="K681" s="4">
        <f t="shared" si="292"/>
        <v>24863080641.33984</v>
      </c>
      <c r="L681" s="4">
        <f t="shared" si="293"/>
        <v>25728521087.551235</v>
      </c>
      <c r="M681" s="4">
        <f t="shared" si="294"/>
        <v>23838738897.528725</v>
      </c>
      <c r="N681" s="4">
        <f t="shared" si="295"/>
        <v>20814325144.956726</v>
      </c>
      <c r="O681" s="4">
        <f t="shared" si="296"/>
        <v>17611402147.637825</v>
      </c>
      <c r="P681" s="4">
        <f t="shared" si="297"/>
        <v>14670074076.040812</v>
      </c>
      <c r="Q681" s="4">
        <f t="shared" si="298"/>
        <v>12140421127.707979</v>
      </c>
      <c r="R681" s="4">
        <f t="shared" si="299"/>
        <v>10034847435.993467</v>
      </c>
      <c r="S681" s="4">
        <f t="shared" si="300"/>
        <v>8310304703.3701391</v>
      </c>
    </row>
    <row r="682" spans="1:19">
      <c r="A682" s="14">
        <f t="shared" si="283"/>
        <v>0.44180077247706423</v>
      </c>
      <c r="B682" s="16">
        <f t="shared" si="284"/>
        <v>41981.111588782085</v>
      </c>
      <c r="C682" s="4"/>
      <c r="D682" s="4">
        <f t="shared" si="285"/>
        <v>1.1911421316509648E-26</v>
      </c>
      <c r="E682" s="4">
        <f t="shared" si="286"/>
        <v>3.4194129555824297E-3</v>
      </c>
      <c r="F682" s="4">
        <f t="shared" si="287"/>
        <v>62559.8969579654</v>
      </c>
      <c r="G682" s="4">
        <f t="shared" si="288"/>
        <v>32972337.35033869</v>
      </c>
      <c r="H682" s="4">
        <f t="shared" si="289"/>
        <v>446996552.52293664</v>
      </c>
      <c r="I682" s="4">
        <f t="shared" si="290"/>
        <v>1370368648.4474981</v>
      </c>
      <c r="J682" s="4">
        <f t="shared" si="291"/>
        <v>2151132800.7206979</v>
      </c>
      <c r="K682" s="4">
        <f t="shared" si="292"/>
        <v>2442642890.5995812</v>
      </c>
      <c r="L682" s="4">
        <f t="shared" si="293"/>
        <v>2353654117.1907916</v>
      </c>
      <c r="M682" s="4">
        <f t="shared" si="294"/>
        <v>2082547263.9896154</v>
      </c>
      <c r="N682" s="4">
        <f t="shared" si="295"/>
        <v>1763099170.0645449</v>
      </c>
      <c r="O682" s="4">
        <f t="shared" si="296"/>
        <v>1460390056.897752</v>
      </c>
      <c r="P682" s="4">
        <f t="shared" si="297"/>
        <v>1198308954.1117923</v>
      </c>
      <c r="Q682" s="4">
        <f t="shared" si="298"/>
        <v>980930694.25302911</v>
      </c>
      <c r="R682" s="4">
        <f t="shared" si="299"/>
        <v>804308632.50968516</v>
      </c>
      <c r="S682" s="4">
        <f t="shared" si="300"/>
        <v>662072748.42797911</v>
      </c>
    </row>
    <row r="683" spans="1:19">
      <c r="A683" s="14">
        <f t="shared" si="283"/>
        <v>0.46264491599452084</v>
      </c>
      <c r="B683" s="16">
        <f t="shared" si="284"/>
        <v>77229.403394457608</v>
      </c>
      <c r="C683" s="4"/>
      <c r="D683" s="4">
        <f t="shared" si="285"/>
        <v>7.1049208042179121E-20</v>
      </c>
      <c r="E683" s="4">
        <f t="shared" si="286"/>
        <v>1.9306906298368027</v>
      </c>
      <c r="F683" s="4">
        <f t="shared" si="287"/>
        <v>1846618.9844642621</v>
      </c>
      <c r="G683" s="4">
        <f t="shared" si="288"/>
        <v>302692749.93275714</v>
      </c>
      <c r="H683" s="4">
        <f t="shared" si="289"/>
        <v>2402367365.2397842</v>
      </c>
      <c r="I683" s="4">
        <f t="shared" si="290"/>
        <v>5605643138.0046177</v>
      </c>
      <c r="J683" s="4">
        <f t="shared" si="291"/>
        <v>7567277352.660861</v>
      </c>
      <c r="K683" s="4">
        <f t="shared" si="292"/>
        <v>7862480039.7490892</v>
      </c>
      <c r="L683" s="4">
        <f t="shared" si="293"/>
        <v>7170401697.7890654</v>
      </c>
      <c r="M683" s="4">
        <f t="shared" si="294"/>
        <v>6122845730.8264914</v>
      </c>
      <c r="N683" s="4">
        <f t="shared" si="295"/>
        <v>5061734351.541276</v>
      </c>
      <c r="O683" s="4">
        <f t="shared" si="296"/>
        <v>4124423756.6548281</v>
      </c>
      <c r="P683" s="4">
        <f t="shared" si="297"/>
        <v>3345175095.5524611</v>
      </c>
      <c r="Q683" s="4">
        <f t="shared" si="298"/>
        <v>2715424448.8100576</v>
      </c>
      <c r="R683" s="4">
        <f t="shared" si="299"/>
        <v>2212725790.8504825</v>
      </c>
      <c r="S683" s="4">
        <f t="shared" si="300"/>
        <v>1812954081.9862905</v>
      </c>
    </row>
    <row r="684" spans="1:19">
      <c r="A684" s="14">
        <f t="shared" si="283"/>
        <v>0.48305560373343526</v>
      </c>
      <c r="B684" s="16">
        <f t="shared" si="284"/>
        <v>70892.631833886728</v>
      </c>
      <c r="C684" s="4"/>
      <c r="D684" s="4">
        <f t="shared" si="285"/>
        <v>4.5067820808669966E-15</v>
      </c>
      <c r="E684" s="4">
        <f t="shared" si="286"/>
        <v>86.402951409085688</v>
      </c>
      <c r="F684" s="4">
        <f t="shared" si="287"/>
        <v>8191695.4173776805</v>
      </c>
      <c r="G684" s="4">
        <f t="shared" si="288"/>
        <v>537939854.84910595</v>
      </c>
      <c r="H684" s="4">
        <f t="shared" si="289"/>
        <v>2807129042.3072853</v>
      </c>
      <c r="I684" s="4">
        <f t="shared" si="290"/>
        <v>5289340344.8795576</v>
      </c>
      <c r="J684" s="4">
        <f t="shared" si="291"/>
        <v>6344589134.9694719</v>
      </c>
      <c r="K684" s="4">
        <f t="shared" si="292"/>
        <v>6149119275.3229551</v>
      </c>
      <c r="L684" s="4">
        <f t="shared" si="293"/>
        <v>5371297614.187994</v>
      </c>
      <c r="M684" s="4">
        <f t="shared" si="294"/>
        <v>4460612233.9539852</v>
      </c>
      <c r="N684" s="4">
        <f t="shared" si="295"/>
        <v>3619473560.8625894</v>
      </c>
      <c r="O684" s="4">
        <f t="shared" si="296"/>
        <v>2911565024.4244766</v>
      </c>
      <c r="P684" s="4">
        <f t="shared" si="297"/>
        <v>2340083175.3911858</v>
      </c>
      <c r="Q684" s="4">
        <f t="shared" si="298"/>
        <v>1887082780.1219044</v>
      </c>
      <c r="R684" s="4">
        <f t="shared" si="299"/>
        <v>1530278413.8197341</v>
      </c>
      <c r="S684" s="4">
        <f t="shared" si="300"/>
        <v>1249236386.6341143</v>
      </c>
    </row>
    <row r="685" spans="1:19">
      <c r="A685" s="14">
        <f t="shared" si="283"/>
        <v>0.5030328356938073</v>
      </c>
      <c r="B685" s="16">
        <f t="shared" si="284"/>
        <v>41585.063366246402</v>
      </c>
      <c r="C685" s="4"/>
      <c r="D685" s="4">
        <f t="shared" si="285"/>
        <v>1.1178383587427835E-11</v>
      </c>
      <c r="E685" s="4">
        <f t="shared" si="286"/>
        <v>674.81537169444425</v>
      </c>
      <c r="F685" s="4">
        <f t="shared" si="287"/>
        <v>10212544.469936326</v>
      </c>
      <c r="G685" s="4">
        <f t="shared" si="288"/>
        <v>324428953.62845653</v>
      </c>
      <c r="H685" s="4">
        <f t="shared" si="289"/>
        <v>1213608635.8011413</v>
      </c>
      <c r="I685" s="4">
        <f t="shared" si="290"/>
        <v>1929789659.486989</v>
      </c>
      <c r="J685" s="4">
        <f t="shared" si="291"/>
        <v>2107545879.1617432</v>
      </c>
      <c r="K685" s="4">
        <f t="shared" si="292"/>
        <v>1932873476.7521718</v>
      </c>
      <c r="L685" s="4">
        <f t="shared" si="293"/>
        <v>1631587877.0954518</v>
      </c>
      <c r="M685" s="4">
        <f t="shared" si="294"/>
        <v>1325330748.1339681</v>
      </c>
      <c r="N685" s="4">
        <f t="shared" si="295"/>
        <v>1059616728.8713362</v>
      </c>
      <c r="O685" s="4">
        <f t="shared" si="296"/>
        <v>843719079.67894745</v>
      </c>
      <c r="P685" s="4">
        <f t="shared" si="297"/>
        <v>673234389.85202706</v>
      </c>
      <c r="Q685" s="4">
        <f t="shared" si="298"/>
        <v>540077549.23747098</v>
      </c>
      <c r="R685" s="4">
        <f t="shared" si="299"/>
        <v>436274947.41925144</v>
      </c>
      <c r="S685" s="4">
        <f t="shared" si="300"/>
        <v>355120830.03759474</v>
      </c>
    </row>
    <row r="686" spans="1:19">
      <c r="A686" s="14">
        <f t="shared" si="283"/>
        <v>0.52257661187563709</v>
      </c>
      <c r="B686" s="16">
        <f t="shared" si="284"/>
        <v>52674.413597245446</v>
      </c>
      <c r="C686" s="4"/>
      <c r="D686" s="4">
        <f t="shared" si="285"/>
        <v>2.1968862185915118E-8</v>
      </c>
      <c r="E686" s="4">
        <f t="shared" si="286"/>
        <v>12945.627163757528</v>
      </c>
      <c r="F686" s="4">
        <f t="shared" si="287"/>
        <v>44842171.35093493</v>
      </c>
      <c r="G686" s="4">
        <f t="shared" si="288"/>
        <v>794763010.92739427</v>
      </c>
      <c r="H686" s="4">
        <f t="shared" si="289"/>
        <v>2275205500.1527367</v>
      </c>
      <c r="I686" s="4">
        <f t="shared" si="290"/>
        <v>3156605982.1237793</v>
      </c>
      <c r="J686" s="4">
        <f t="shared" si="291"/>
        <v>3197075318.8298335</v>
      </c>
      <c r="K686" s="4">
        <f t="shared" si="292"/>
        <v>2804829771.7847786</v>
      </c>
      <c r="L686" s="4">
        <f t="shared" si="293"/>
        <v>2303417489.3265142</v>
      </c>
      <c r="M686" s="4">
        <f t="shared" si="294"/>
        <v>1838106803.9687669</v>
      </c>
      <c r="N686" s="4">
        <f t="shared" si="295"/>
        <v>1452215335.5355039</v>
      </c>
      <c r="O686" s="4">
        <f t="shared" si="296"/>
        <v>1146881408.2128074</v>
      </c>
      <c r="P686" s="4">
        <f t="shared" si="297"/>
        <v>909843176.37644207</v>
      </c>
      <c r="Q686" s="4">
        <f t="shared" si="298"/>
        <v>726829161.31688452</v>
      </c>
      <c r="R686" s="4">
        <f t="shared" si="299"/>
        <v>585315713.77920473</v>
      </c>
      <c r="S686" s="4">
        <f t="shared" si="300"/>
        <v>475329628.35845619</v>
      </c>
    </row>
    <row r="687" spans="1:19">
      <c r="A687" s="14">
        <f t="shared" si="283"/>
        <v>0.54168693227892462</v>
      </c>
      <c r="B687" s="16">
        <f t="shared" si="284"/>
        <v>11881.4466760704</v>
      </c>
      <c r="C687" s="4"/>
      <c r="D687" s="4">
        <f t="shared" si="285"/>
        <v>3.5217524800831018E-7</v>
      </c>
      <c r="E687" s="4">
        <f t="shared" si="286"/>
        <v>4825.0988712105282</v>
      </c>
      <c r="F687" s="4">
        <f t="shared" si="287"/>
        <v>5043619.8468106017</v>
      </c>
      <c r="G687" s="4">
        <f t="shared" si="288"/>
        <v>55638073.972070664</v>
      </c>
      <c r="H687" s="4">
        <f t="shared" si="289"/>
        <v>128162046.054042</v>
      </c>
      <c r="I687" s="4">
        <f t="shared" si="290"/>
        <v>159159369.96683311</v>
      </c>
      <c r="J687" s="4">
        <f t="shared" si="291"/>
        <v>151623716.80230892</v>
      </c>
      <c r="K687" s="4">
        <f t="shared" si="292"/>
        <v>128310218.0533272</v>
      </c>
      <c r="L687" s="4">
        <f t="shared" si="293"/>
        <v>103044580.28177144</v>
      </c>
      <c r="M687" s="4">
        <f t="shared" si="294"/>
        <v>81050190.911636308</v>
      </c>
      <c r="N687" s="4">
        <f t="shared" si="295"/>
        <v>63418832.860070214</v>
      </c>
      <c r="O687" s="4">
        <f t="shared" si="296"/>
        <v>49752153.552098438</v>
      </c>
      <c r="P687" s="4">
        <f t="shared" si="297"/>
        <v>39283668.650641814</v>
      </c>
      <c r="Q687" s="4">
        <f t="shared" si="298"/>
        <v>31274888.839530583</v>
      </c>
      <c r="R687" s="4">
        <f t="shared" si="299"/>
        <v>25122317.953253508</v>
      </c>
      <c r="S687" s="4">
        <f t="shared" si="300"/>
        <v>20363049.248746395</v>
      </c>
    </row>
    <row r="688" spans="1:19">
      <c r="A688" s="14">
        <f t="shared" si="283"/>
        <v>0.56036379690366966</v>
      </c>
      <c r="B688" s="16">
        <f t="shared" si="284"/>
        <v>60199.32982542336</v>
      </c>
      <c r="C688" s="4"/>
      <c r="D688" s="4">
        <f t="shared" si="285"/>
        <v>9.9337532400992383E-4</v>
      </c>
      <c r="E688" s="4">
        <f t="shared" si="286"/>
        <v>621084.95453884185</v>
      </c>
      <c r="F688" s="4">
        <f t="shared" si="287"/>
        <v>242851936.94744533</v>
      </c>
      <c r="G688" s="4">
        <f t="shared" si="288"/>
        <v>1815376205.8534448</v>
      </c>
      <c r="H688" s="4">
        <f t="shared" si="289"/>
        <v>3498494137.0673089</v>
      </c>
      <c r="I688" s="4">
        <f t="shared" si="290"/>
        <v>3966933665.5612411</v>
      </c>
      <c r="J688" s="4">
        <f t="shared" si="291"/>
        <v>3593855292.5273681</v>
      </c>
      <c r="K688" s="4">
        <f t="shared" si="292"/>
        <v>2952585770.2198524</v>
      </c>
      <c r="L688" s="4">
        <f t="shared" si="293"/>
        <v>2328110373.5051765</v>
      </c>
      <c r="M688" s="4">
        <f t="shared" si="294"/>
        <v>1809619094.4672422</v>
      </c>
      <c r="N688" s="4">
        <f t="shared" si="295"/>
        <v>1404777531.3379807</v>
      </c>
      <c r="O688" s="4">
        <f t="shared" si="296"/>
        <v>1096039316.3351626</v>
      </c>
      <c r="P688" s="4">
        <f t="shared" si="297"/>
        <v>862075984.38867688</v>
      </c>
      <c r="Q688" s="4">
        <f t="shared" si="298"/>
        <v>684404591.4871645</v>
      </c>
      <c r="R688" s="4">
        <f t="shared" si="299"/>
        <v>548629367.16949069</v>
      </c>
      <c r="S688" s="4">
        <f t="shared" si="300"/>
        <v>444004987.64162213</v>
      </c>
    </row>
    <row r="689" spans="1:19">
      <c r="A689" s="14">
        <f t="shared" si="283"/>
        <v>0.57860720574987257</v>
      </c>
      <c r="B689" s="16">
        <f t="shared" si="284"/>
        <v>22178.70046199808</v>
      </c>
      <c r="C689" s="4"/>
      <c r="D689" s="4">
        <f t="shared" si="285"/>
        <v>6.4812424578559909E-3</v>
      </c>
      <c r="E689" s="4">
        <f t="shared" si="286"/>
        <v>314199.52258889202</v>
      </c>
      <c r="F689" s="4">
        <f t="shared" si="287"/>
        <v>54410216.179296196</v>
      </c>
      <c r="G689" s="4">
        <f t="shared" si="288"/>
        <v>294660148.47964174</v>
      </c>
      <c r="H689" s="4">
        <f t="shared" si="289"/>
        <v>489853588.50425416</v>
      </c>
      <c r="I689" s="4">
        <f t="shared" si="290"/>
        <v>515138064.18910033</v>
      </c>
      <c r="J689" s="4">
        <f t="shared" si="291"/>
        <v>447660128.26261437</v>
      </c>
      <c r="K689" s="4">
        <f t="shared" si="292"/>
        <v>358876554.62966847</v>
      </c>
      <c r="L689" s="4">
        <f t="shared" si="293"/>
        <v>278708749.44139123</v>
      </c>
      <c r="M689" s="4">
        <f t="shared" si="294"/>
        <v>214522299.41584122</v>
      </c>
      <c r="N689" s="4">
        <f t="shared" si="295"/>
        <v>165439938.09152997</v>
      </c>
      <c r="O689" s="4">
        <f t="shared" si="296"/>
        <v>128496622.80250807</v>
      </c>
      <c r="P689" s="4">
        <f t="shared" si="297"/>
        <v>100743954.327628</v>
      </c>
      <c r="Q689" s="4">
        <f t="shared" si="298"/>
        <v>79795584.703197286</v>
      </c>
      <c r="R689" s="4">
        <f t="shared" si="299"/>
        <v>63855949.351122193</v>
      </c>
      <c r="S689" s="4">
        <f t="shared" si="300"/>
        <v>51612113.766745016</v>
      </c>
    </row>
    <row r="690" spans="1:19">
      <c r="A690" s="14">
        <f t="shared" si="283"/>
        <v>0.5964171588175331</v>
      </c>
      <c r="B690" s="16">
        <f t="shared" si="284"/>
        <v>30099.66491271168</v>
      </c>
      <c r="C690" s="4"/>
      <c r="D690" s="4">
        <f t="shared" si="285"/>
        <v>0.29784663854070254</v>
      </c>
      <c r="E690" s="4">
        <f t="shared" si="286"/>
        <v>1706001.1024978701</v>
      </c>
      <c r="F690" s="4">
        <f t="shared" si="287"/>
        <v>149625548.26137</v>
      </c>
      <c r="G690" s="4">
        <f t="shared" si="288"/>
        <v>619044694.33263206</v>
      </c>
      <c r="H690" s="4">
        <f t="shared" si="289"/>
        <v>909636459.98259735</v>
      </c>
      <c r="I690" s="4">
        <f t="shared" si="290"/>
        <v>898251821.66766322</v>
      </c>
      <c r="J690" s="4">
        <f t="shared" si="291"/>
        <v>753911635.10635602</v>
      </c>
      <c r="K690" s="4">
        <f t="shared" si="292"/>
        <v>592141412.31265807</v>
      </c>
      <c r="L690" s="4">
        <f t="shared" si="293"/>
        <v>454069045.55390108</v>
      </c>
      <c r="M690" s="4">
        <f t="shared" si="294"/>
        <v>346644256.67534089</v>
      </c>
      <c r="N690" s="4">
        <f t="shared" si="295"/>
        <v>265870003.46179044</v>
      </c>
      <c r="O690" s="4">
        <f t="shared" si="296"/>
        <v>205720479.75102314</v>
      </c>
      <c r="P690" s="4">
        <f t="shared" si="297"/>
        <v>160857753.52199104</v>
      </c>
      <c r="Q690" s="4">
        <f t="shared" si="298"/>
        <v>127162873.04583569</v>
      </c>
      <c r="R690" s="4">
        <f t="shared" si="299"/>
        <v>101615907.92009668</v>
      </c>
      <c r="S690" s="4">
        <f t="shared" si="300"/>
        <v>82043743.448442638</v>
      </c>
    </row>
    <row r="691" spans="1:19">
      <c r="A691" s="14">
        <f t="shared" si="283"/>
        <v>0.61379365610665138</v>
      </c>
      <c r="B691" s="16">
        <f t="shared" si="284"/>
        <v>18218.218236641285</v>
      </c>
      <c r="C691" s="4"/>
      <c r="D691" s="4">
        <f t="shared" si="285"/>
        <v>1.6103204588579259</v>
      </c>
      <c r="E691" s="4">
        <f t="shared" si="286"/>
        <v>1528040.66339048</v>
      </c>
      <c r="F691" s="4">
        <f t="shared" si="287"/>
        <v>75591130.082063854</v>
      </c>
      <c r="G691" s="4">
        <f t="shared" si="288"/>
        <v>249325675.42557058</v>
      </c>
      <c r="H691" s="4">
        <f t="shared" si="289"/>
        <v>330214740.87825692</v>
      </c>
      <c r="I691" s="4">
        <f t="shared" si="290"/>
        <v>309260473.49519163</v>
      </c>
      <c r="J691" s="4">
        <f t="shared" si="291"/>
        <v>252077711.53335479</v>
      </c>
      <c r="K691" s="4">
        <f t="shared" si="292"/>
        <v>194605432.8744874</v>
      </c>
      <c r="L691" s="4">
        <f t="shared" si="293"/>
        <v>147643467.25971988</v>
      </c>
      <c r="M691" s="4">
        <f t="shared" si="294"/>
        <v>111938629.63592975</v>
      </c>
      <c r="N691" s="4">
        <f t="shared" si="295"/>
        <v>85459393.184154347</v>
      </c>
      <c r="O691" s="4">
        <f t="shared" si="296"/>
        <v>65915093.706231996</v>
      </c>
      <c r="P691" s="4">
        <f t="shared" si="297"/>
        <v>51424557.425363995</v>
      </c>
      <c r="Q691" s="4">
        <f t="shared" si="298"/>
        <v>40586400.978213854</v>
      </c>
      <c r="R691" s="4">
        <f t="shared" si="299"/>
        <v>32393589.846137699</v>
      </c>
      <c r="S691" s="4">
        <f t="shared" si="300"/>
        <v>26130646.943735246</v>
      </c>
    </row>
    <row r="692" spans="1:19">
      <c r="A692" s="14">
        <f t="shared" si="283"/>
        <v>0.63073669761722728</v>
      </c>
      <c r="B692" s="16">
        <f t="shared" si="284"/>
        <v>20594.507571855363</v>
      </c>
      <c r="C692" s="4"/>
      <c r="D692" s="4">
        <f t="shared" si="285"/>
        <v>19.868857250239284</v>
      </c>
      <c r="E692" s="4">
        <f t="shared" si="286"/>
        <v>4106882.151149862</v>
      </c>
      <c r="F692" s="4">
        <f t="shared" si="287"/>
        <v>125032749.97282894</v>
      </c>
      <c r="G692" s="4">
        <f t="shared" si="288"/>
        <v>340318463.41670233</v>
      </c>
      <c r="H692" s="4">
        <f t="shared" si="289"/>
        <v>412731940.7385636</v>
      </c>
      <c r="I692" s="4">
        <f t="shared" si="290"/>
        <v>369569505.39336133</v>
      </c>
      <c r="J692" s="4">
        <f t="shared" si="291"/>
        <v>293852543.40145123</v>
      </c>
      <c r="K692" s="4">
        <f t="shared" si="292"/>
        <v>223565658.21285763</v>
      </c>
      <c r="L692" s="4">
        <f t="shared" si="293"/>
        <v>168086660.65124124</v>
      </c>
      <c r="M692" s="4">
        <f t="shared" si="294"/>
        <v>126694823.15878774</v>
      </c>
      <c r="N692" s="4">
        <f t="shared" si="295"/>
        <v>96347075.950834498</v>
      </c>
      <c r="O692" s="4">
        <f t="shared" si="296"/>
        <v>74112435.628044829</v>
      </c>
      <c r="P692" s="4">
        <f t="shared" si="297"/>
        <v>57709461.860172622</v>
      </c>
      <c r="Q692" s="4">
        <f t="shared" si="298"/>
        <v>45483775.320992209</v>
      </c>
      <c r="R692" s="4">
        <f t="shared" si="299"/>
        <v>36265345.348826073</v>
      </c>
      <c r="S692" s="4">
        <f t="shared" si="300"/>
        <v>29231426.424232956</v>
      </c>
    </row>
    <row r="693" spans="1:19">
      <c r="A693" s="14">
        <f t="shared" si="283"/>
        <v>0.64724628334926093</v>
      </c>
      <c r="B693" s="16">
        <f t="shared" si="284"/>
        <v>5148.6268929638409</v>
      </c>
      <c r="C693" s="4"/>
      <c r="D693" s="4">
        <f t="shared" si="285"/>
        <v>8.4862194208459041</v>
      </c>
      <c r="E693" s="4">
        <f t="shared" si="286"/>
        <v>477817.45063477335</v>
      </c>
      <c r="F693" s="4">
        <f t="shared" si="287"/>
        <v>9613355.2710174639</v>
      </c>
      <c r="G693" s="4">
        <f t="shared" si="288"/>
        <v>22209627.786715072</v>
      </c>
      <c r="H693" s="4">
        <f t="shared" si="289"/>
        <v>24985462.852000251</v>
      </c>
      <c r="I693" s="4">
        <f t="shared" si="290"/>
        <v>21531583.92730514</v>
      </c>
      <c r="J693" s="4">
        <f t="shared" si="291"/>
        <v>16761521.309497816</v>
      </c>
      <c r="K693" s="4">
        <f t="shared" si="292"/>
        <v>12594325.901012784</v>
      </c>
      <c r="L693" s="4">
        <f t="shared" si="293"/>
        <v>9396121.4376181234</v>
      </c>
      <c r="M693" s="4">
        <f t="shared" si="294"/>
        <v>7047039.78334725</v>
      </c>
      <c r="N693" s="4">
        <f t="shared" si="295"/>
        <v>5341160.6107241279</v>
      </c>
      <c r="O693" s="4">
        <f t="shared" si="296"/>
        <v>4099091.9504212164</v>
      </c>
      <c r="P693" s="4">
        <f t="shared" si="297"/>
        <v>3186658.792829759</v>
      </c>
      <c r="Q693" s="4">
        <f t="shared" si="298"/>
        <v>2508607.0274886913</v>
      </c>
      <c r="R693" s="4">
        <f t="shared" si="299"/>
        <v>1998433.6687751829</v>
      </c>
      <c r="S693" s="4">
        <f t="shared" si="300"/>
        <v>1609770.1445263769</v>
      </c>
    </row>
    <row r="694" spans="1:19">
      <c r="A694" s="14">
        <f t="shared" si="283"/>
        <v>0.66332241330275232</v>
      </c>
      <c r="B694" s="16">
        <f t="shared" si="284"/>
        <v>25743.134464819206</v>
      </c>
      <c r="C694" s="4"/>
      <c r="D694" s="4">
        <f t="shared" si="285"/>
        <v>1091.6821282612327</v>
      </c>
      <c r="E694" s="4">
        <f t="shared" si="286"/>
        <v>20126816.087147888</v>
      </c>
      <c r="F694" s="4">
        <f t="shared" si="287"/>
        <v>283757046.55286765</v>
      </c>
      <c r="G694" s="4">
        <f t="shared" si="288"/>
        <v>569498063.73309863</v>
      </c>
      <c r="H694" s="4">
        <f t="shared" si="289"/>
        <v>600648299.32027709</v>
      </c>
      <c r="I694" s="4">
        <f t="shared" si="290"/>
        <v>500868807.77395731</v>
      </c>
      <c r="J694" s="4">
        <f t="shared" si="291"/>
        <v>382883686.30401975</v>
      </c>
      <c r="K694" s="4">
        <f t="shared" si="292"/>
        <v>284629793.80677462</v>
      </c>
      <c r="L694" s="4">
        <f t="shared" si="293"/>
        <v>210947446.99661595</v>
      </c>
      <c r="M694" s="4">
        <f t="shared" si="294"/>
        <v>157533013.04075706</v>
      </c>
      <c r="N694" s="4">
        <f t="shared" si="295"/>
        <v>119057026.87129967</v>
      </c>
      <c r="O694" s="4">
        <f t="shared" si="296"/>
        <v>91190188.618488044</v>
      </c>
      <c r="P694" s="4">
        <f t="shared" si="297"/>
        <v>70792651.089388222</v>
      </c>
      <c r="Q694" s="4">
        <f t="shared" si="298"/>
        <v>55673092.500049159</v>
      </c>
      <c r="R694" s="4">
        <f t="shared" si="299"/>
        <v>44317755.825563304</v>
      </c>
      <c r="S694" s="4">
        <f t="shared" si="300"/>
        <v>35678618.315478943</v>
      </c>
    </row>
    <row r="695" spans="1:19">
      <c r="A695" s="14">
        <f t="shared" si="283"/>
        <v>0.67896508747770135</v>
      </c>
      <c r="B695" s="16">
        <f t="shared" si="284"/>
        <v>43565.304478924802</v>
      </c>
      <c r="C695" s="4"/>
      <c r="D695" s="4">
        <f t="shared" si="285"/>
        <v>12724.257415397857</v>
      </c>
      <c r="E695" s="4">
        <f t="shared" si="286"/>
        <v>89478180.559571803</v>
      </c>
      <c r="F695" s="4">
        <f t="shared" si="287"/>
        <v>928019841.33952713</v>
      </c>
      <c r="G695" s="4">
        <f t="shared" si="288"/>
        <v>1649439908.2267051</v>
      </c>
      <c r="H695" s="4">
        <f t="shared" si="289"/>
        <v>1645417296.5250216</v>
      </c>
      <c r="I695" s="4">
        <f t="shared" si="290"/>
        <v>1333667239.2074776</v>
      </c>
      <c r="J695" s="4">
        <f t="shared" si="291"/>
        <v>1003632827.071291</v>
      </c>
      <c r="K695" s="4">
        <f t="shared" si="292"/>
        <v>739223340.09180486</v>
      </c>
      <c r="L695" s="4">
        <f t="shared" si="293"/>
        <v>544732682.76692271</v>
      </c>
      <c r="M695" s="4">
        <f t="shared" si="294"/>
        <v>405297837.76387161</v>
      </c>
      <c r="N695" s="4">
        <f t="shared" si="295"/>
        <v>305550160.52294344</v>
      </c>
      <c r="O695" s="4">
        <f t="shared" si="296"/>
        <v>233632932.65713516</v>
      </c>
      <c r="P695" s="4">
        <f t="shared" si="297"/>
        <v>181154599.21375275</v>
      </c>
      <c r="Q695" s="4">
        <f t="shared" si="298"/>
        <v>142339934.52973792</v>
      </c>
      <c r="R695" s="4">
        <f t="shared" si="299"/>
        <v>113234526.28790846</v>
      </c>
      <c r="S695" s="4">
        <f t="shared" si="300"/>
        <v>91116830.443847448</v>
      </c>
    </row>
    <row r="696" spans="1:19">
      <c r="A696" s="14">
        <f t="shared" si="283"/>
        <v>0.694174305874108</v>
      </c>
      <c r="B696" s="16">
        <f t="shared" si="284"/>
        <v>14653.784233820163</v>
      </c>
      <c r="C696" s="4"/>
      <c r="D696" s="4">
        <f t="shared" si="285"/>
        <v>4820.1693087717676</v>
      </c>
      <c r="E696" s="4">
        <f t="shared" si="286"/>
        <v>14685508.988957038</v>
      </c>
      <c r="F696" s="4">
        <f t="shared" si="287"/>
        <v>116687263.62447748</v>
      </c>
      <c r="G696" s="4">
        <f t="shared" si="288"/>
        <v>186643039.19862375</v>
      </c>
      <c r="H696" s="4">
        <f t="shared" si="289"/>
        <v>177402818.97666878</v>
      </c>
      <c r="I696" s="4">
        <f t="shared" si="290"/>
        <v>140291030.50530565</v>
      </c>
      <c r="J696" s="4">
        <f t="shared" si="291"/>
        <v>104146038.76686178</v>
      </c>
      <c r="K696" s="4">
        <f t="shared" si="292"/>
        <v>76095915.097670093</v>
      </c>
      <c r="L696" s="4">
        <f t="shared" si="293"/>
        <v>55797097.809220515</v>
      </c>
      <c r="M696" s="4">
        <f t="shared" si="294"/>
        <v>41381704.774904393</v>
      </c>
      <c r="N696" s="4">
        <f t="shared" si="295"/>
        <v>31130315.556708157</v>
      </c>
      <c r="O696" s="4">
        <f t="shared" si="296"/>
        <v>23767940.859780066</v>
      </c>
      <c r="P696" s="4">
        <f t="shared" si="297"/>
        <v>18409901.909412149</v>
      </c>
      <c r="Q696" s="4">
        <f t="shared" si="298"/>
        <v>14454374.526541328</v>
      </c>
      <c r="R696" s="4">
        <f t="shared" si="299"/>
        <v>11492331.801607184</v>
      </c>
      <c r="S696" s="4">
        <f t="shared" si="300"/>
        <v>9243686.1879800484</v>
      </c>
    </row>
    <row r="697" spans="1:19">
      <c r="A697" s="14">
        <f t="shared" si="283"/>
        <v>0.70895006849197251</v>
      </c>
      <c r="B697" s="16">
        <f t="shared" si="284"/>
        <v>53862.558264852487</v>
      </c>
      <c r="C697" s="4"/>
      <c r="D697" s="4">
        <f t="shared" si="285"/>
        <v>185172.76069858289</v>
      </c>
      <c r="E697" s="4">
        <f t="shared" si="286"/>
        <v>272049416.34249824</v>
      </c>
      <c r="F697" s="4">
        <f t="shared" si="287"/>
        <v>1713517278.7690153</v>
      </c>
      <c r="G697" s="4">
        <f t="shared" si="288"/>
        <v>2500044820.2028384</v>
      </c>
      <c r="H697" s="4">
        <f t="shared" si="289"/>
        <v>2278204924.1612682</v>
      </c>
      <c r="I697" s="4">
        <f t="shared" si="290"/>
        <v>1763315988.3760591</v>
      </c>
      <c r="J697" s="4">
        <f t="shared" si="291"/>
        <v>1293557122.8912089</v>
      </c>
      <c r="K697" s="4">
        <f t="shared" si="292"/>
        <v>938572330.9887656</v>
      </c>
      <c r="L697" s="4">
        <f t="shared" si="293"/>
        <v>685230533.62411296</v>
      </c>
      <c r="M697" s="4">
        <f t="shared" si="294"/>
        <v>506778112.86437964</v>
      </c>
      <c r="N697" s="4">
        <f t="shared" si="295"/>
        <v>380521638.38354605</v>
      </c>
      <c r="O697" s="4">
        <f t="shared" si="296"/>
        <v>290152463.3692584</v>
      </c>
      <c r="P697" s="4">
        <f t="shared" si="297"/>
        <v>224537605.27363917</v>
      </c>
      <c r="Q697" s="4">
        <f t="shared" si="298"/>
        <v>176177132.28564548</v>
      </c>
      <c r="R697" s="4">
        <f t="shared" si="299"/>
        <v>140005880.06845072</v>
      </c>
      <c r="S697" s="4">
        <f t="shared" si="300"/>
        <v>112570346.11483602</v>
      </c>
    </row>
    <row r="698" spans="1:19">
      <c r="A698" s="14">
        <f t="shared" si="283"/>
        <v>0.72329237533129453</v>
      </c>
      <c r="B698" s="16">
        <f t="shared" si="284"/>
        <v>5148.6268929638409</v>
      </c>
      <c r="C698" s="4"/>
      <c r="D698" s="4">
        <f t="shared" si="285"/>
        <v>4192.4029584782602</v>
      </c>
      <c r="E698" s="4">
        <f t="shared" si="286"/>
        <v>3251574.6013445868</v>
      </c>
      <c r="F698" s="4">
        <f t="shared" si="287"/>
        <v>16709508.186980087</v>
      </c>
      <c r="G698" s="4">
        <f t="shared" si="288"/>
        <v>22493133.637068775</v>
      </c>
      <c r="H698" s="4">
        <f t="shared" si="289"/>
        <v>19754366.255731437</v>
      </c>
      <c r="I698" s="4">
        <f t="shared" si="290"/>
        <v>15004679.744173255</v>
      </c>
      <c r="J698" s="4">
        <f t="shared" si="291"/>
        <v>10893437.630181633</v>
      </c>
      <c r="K698" s="4">
        <f t="shared" si="292"/>
        <v>7855747.5929782381</v>
      </c>
      <c r="L698" s="4">
        <f t="shared" si="293"/>
        <v>5713584.8755448153</v>
      </c>
      <c r="M698" s="4">
        <f t="shared" si="294"/>
        <v>4215266.9790155441</v>
      </c>
      <c r="N698" s="4">
        <f t="shared" si="295"/>
        <v>3159904.4229648029</v>
      </c>
      <c r="O698" s="4">
        <f t="shared" si="296"/>
        <v>2406741.0627884236</v>
      </c>
      <c r="P698" s="4">
        <f t="shared" si="297"/>
        <v>1860991.4924771055</v>
      </c>
      <c r="Q698" s="4">
        <f t="shared" si="298"/>
        <v>1459328.7161907849</v>
      </c>
      <c r="R698" s="4">
        <f t="shared" si="299"/>
        <v>1159215.2401309344</v>
      </c>
      <c r="S698" s="4">
        <f t="shared" si="300"/>
        <v>931756.15444177936</v>
      </c>
    </row>
    <row r="699" spans="1:19">
      <c r="A699" s="14">
        <f t="shared" si="283"/>
        <v>0.73720122639207442</v>
      </c>
      <c r="B699" s="16">
        <f t="shared" si="284"/>
        <v>28911.520245104646</v>
      </c>
      <c r="C699" s="4"/>
      <c r="D699" s="4">
        <f t="shared" si="285"/>
        <v>291542.90173798875</v>
      </c>
      <c r="E699" s="4">
        <f t="shared" si="286"/>
        <v>128921307.8943366</v>
      </c>
      <c r="F699" s="4">
        <f t="shared" si="287"/>
        <v>553952565.44804919</v>
      </c>
      <c r="G699" s="4">
        <f t="shared" si="288"/>
        <v>694704499.10012162</v>
      </c>
      <c r="H699" s="4">
        <f t="shared" si="289"/>
        <v>590626915.61987281</v>
      </c>
      <c r="I699" s="4">
        <f t="shared" si="290"/>
        <v>441253402.77285689</v>
      </c>
      <c r="J699" s="4">
        <f t="shared" si="291"/>
        <v>317433948.26085681</v>
      </c>
      <c r="K699" s="4">
        <f t="shared" si="292"/>
        <v>227686275.41842881</v>
      </c>
      <c r="L699" s="4">
        <f t="shared" si="293"/>
        <v>165047434.17666513</v>
      </c>
      <c r="M699" s="4">
        <f t="shared" si="294"/>
        <v>121503486.90118596</v>
      </c>
      <c r="N699" s="4">
        <f t="shared" si="295"/>
        <v>90951701.530352488</v>
      </c>
      <c r="O699" s="4">
        <f t="shared" si="296"/>
        <v>69204444.973885477</v>
      </c>
      <c r="P699" s="4">
        <f t="shared" si="297"/>
        <v>53474054.683602251</v>
      </c>
      <c r="Q699" s="4">
        <f t="shared" si="298"/>
        <v>41911236.913774893</v>
      </c>
      <c r="R699" s="4">
        <f t="shared" si="299"/>
        <v>33279595.072437439</v>
      </c>
      <c r="S699" s="4">
        <f t="shared" si="300"/>
        <v>26741976.200075306</v>
      </c>
    </row>
    <row r="700" spans="1:19">
      <c r="A700" s="14">
        <f t="shared" si="283"/>
        <v>0.75067662167431193</v>
      </c>
      <c r="B700" s="16">
        <f t="shared" si="284"/>
        <v>7128.8680056422409</v>
      </c>
      <c r="C700" s="4"/>
      <c r="D700" s="4">
        <f t="shared" si="285"/>
        <v>35402.152260024181</v>
      </c>
      <c r="E700" s="4">
        <f t="shared" si="286"/>
        <v>9532917.5083448645</v>
      </c>
      <c r="F700" s="4">
        <f t="shared" si="287"/>
        <v>34974842.530732289</v>
      </c>
      <c r="G700" s="4">
        <f t="shared" si="288"/>
        <v>41202875.576407701</v>
      </c>
      <c r="H700" s="4">
        <f t="shared" si="289"/>
        <v>34040212.894531772</v>
      </c>
      <c r="I700" s="4">
        <f t="shared" si="290"/>
        <v>25062268.511927694</v>
      </c>
      <c r="J700" s="4">
        <f t="shared" si="291"/>
        <v>17884555.061360031</v>
      </c>
      <c r="K700" s="4">
        <f t="shared" si="292"/>
        <v>12767225.457357664</v>
      </c>
      <c r="L700" s="4">
        <f t="shared" si="293"/>
        <v>9227604.5302785579</v>
      </c>
      <c r="M700" s="4">
        <f t="shared" si="294"/>
        <v>6780195.0958255203</v>
      </c>
      <c r="N700" s="4">
        <f t="shared" si="295"/>
        <v>5068867.3044142397</v>
      </c>
      <c r="O700" s="4">
        <f t="shared" si="296"/>
        <v>3853474.2210903536</v>
      </c>
      <c r="P700" s="4">
        <f t="shared" si="297"/>
        <v>2975716.282536034</v>
      </c>
      <c r="Q700" s="4">
        <f t="shared" si="298"/>
        <v>2331220.9484020821</v>
      </c>
      <c r="R700" s="4">
        <f t="shared" si="299"/>
        <v>1850489.9623593432</v>
      </c>
      <c r="S700" s="4">
        <f t="shared" si="300"/>
        <v>1486599.0479811127</v>
      </c>
    </row>
    <row r="701" spans="1:19">
      <c r="A701" s="14">
        <f t="shared" si="283"/>
        <v>0.76371856117800707</v>
      </c>
      <c r="B701" s="16">
        <f t="shared" si="284"/>
        <v>71288.68005642241</v>
      </c>
      <c r="C701" s="4"/>
      <c r="D701" s="4">
        <f t="shared" si="285"/>
        <v>6496056.7523827972</v>
      </c>
      <c r="E701" s="4">
        <f t="shared" si="286"/>
        <v>1127152838.4178708</v>
      </c>
      <c r="F701" s="4">
        <f t="shared" si="287"/>
        <v>3595163292.4986668</v>
      </c>
      <c r="G701" s="4">
        <f t="shared" si="288"/>
        <v>4007106711.6825662</v>
      </c>
      <c r="H701" s="4">
        <f t="shared" si="289"/>
        <v>3227502831.4214725</v>
      </c>
      <c r="I701" s="4">
        <f t="shared" si="290"/>
        <v>2345695714.8704667</v>
      </c>
      <c r="J701" s="4">
        <f t="shared" si="291"/>
        <v>1661964810.799386</v>
      </c>
      <c r="K701" s="4">
        <f t="shared" si="292"/>
        <v>1181437031.9245486</v>
      </c>
      <c r="L701" s="4">
        <f t="shared" si="293"/>
        <v>851666242.03295267</v>
      </c>
      <c r="M701" s="4">
        <f t="shared" si="294"/>
        <v>624726845.57845223</v>
      </c>
      <c r="N701" s="4">
        <f t="shared" si="295"/>
        <v>466518250.88580215</v>
      </c>
      <c r="O701" s="4">
        <f t="shared" si="296"/>
        <v>354382331.99576581</v>
      </c>
      <c r="P701" s="4">
        <f t="shared" si="297"/>
        <v>273509146.9681949</v>
      </c>
      <c r="Q701" s="4">
        <f t="shared" si="298"/>
        <v>214185767.46333435</v>
      </c>
      <c r="R701" s="4">
        <f t="shared" si="299"/>
        <v>169967581.70485732</v>
      </c>
      <c r="S701" s="4">
        <f t="shared" si="300"/>
        <v>136514008.10905156</v>
      </c>
    </row>
    <row r="702" spans="1:19">
      <c r="A702" s="14">
        <f t="shared" si="283"/>
        <v>0.77632704490316007</v>
      </c>
      <c r="B702" s="16">
        <f t="shared" si="284"/>
        <v>13465.639566213122</v>
      </c>
      <c r="C702" s="4"/>
      <c r="D702" s="4">
        <f t="shared" si="285"/>
        <v>395432.69426400511</v>
      </c>
      <c r="E702" s="4">
        <f t="shared" si="286"/>
        <v>46425322.820683748</v>
      </c>
      <c r="F702" s="4">
        <f t="shared" si="287"/>
        <v>130753487.4028383</v>
      </c>
      <c r="G702" s="4">
        <f t="shared" si="288"/>
        <v>138733092.1008305</v>
      </c>
      <c r="H702" s="4">
        <f t="shared" si="289"/>
        <v>109247759.15704888</v>
      </c>
      <c r="I702" s="4">
        <f t="shared" si="290"/>
        <v>78490927.225320429</v>
      </c>
      <c r="J702" s="4">
        <f t="shared" si="291"/>
        <v>55259554.236259192</v>
      </c>
      <c r="K702" s="4">
        <f t="shared" si="292"/>
        <v>39135406.205707863</v>
      </c>
      <c r="L702" s="4">
        <f t="shared" si="293"/>
        <v>28146285.894486658</v>
      </c>
      <c r="M702" s="4">
        <f t="shared" si="294"/>
        <v>20615352.096583042</v>
      </c>
      <c r="N702" s="4">
        <f t="shared" si="295"/>
        <v>15379189.654259585</v>
      </c>
      <c r="O702" s="4">
        <f t="shared" si="296"/>
        <v>11674447.612863775</v>
      </c>
      <c r="P702" s="4">
        <f t="shared" si="297"/>
        <v>9005824.0241752844</v>
      </c>
      <c r="Q702" s="4">
        <f t="shared" si="298"/>
        <v>7049986.6337891994</v>
      </c>
      <c r="R702" s="4">
        <f t="shared" si="299"/>
        <v>5593068.9700704608</v>
      </c>
      <c r="S702" s="4">
        <f t="shared" si="300"/>
        <v>4491340.4050059477</v>
      </c>
    </row>
    <row r="703" spans="1:19">
      <c r="A703" s="14">
        <f t="shared" si="283"/>
        <v>0.78850207284977059</v>
      </c>
      <c r="B703" s="16">
        <f t="shared" si="284"/>
        <v>39208.774031032328</v>
      </c>
      <c r="C703" s="4"/>
      <c r="D703" s="4">
        <f t="shared" si="285"/>
        <v>5371963.3004349088</v>
      </c>
      <c r="E703" s="4">
        <f t="shared" si="286"/>
        <v>445215338.49202794</v>
      </c>
      <c r="F703" s="4">
        <f t="shared" si="287"/>
        <v>1122260085.2646198</v>
      </c>
      <c r="G703" s="4">
        <f t="shared" si="288"/>
        <v>1139606475.4071274</v>
      </c>
      <c r="H703" s="4">
        <f t="shared" si="289"/>
        <v>879523971.36087525</v>
      </c>
      <c r="I703" s="4">
        <f t="shared" si="290"/>
        <v>625458828.1279577</v>
      </c>
      <c r="J703" s="4">
        <f t="shared" si="291"/>
        <v>437848722.2337181</v>
      </c>
      <c r="K703" s="4">
        <f t="shared" si="292"/>
        <v>309055661.72329962</v>
      </c>
      <c r="L703" s="4">
        <f t="shared" si="293"/>
        <v>221814362.20452181</v>
      </c>
      <c r="M703" s="4">
        <f t="shared" si="294"/>
        <v>162247825.91002795</v>
      </c>
      <c r="N703" s="4">
        <f t="shared" si="295"/>
        <v>120929730.51640329</v>
      </c>
      <c r="O703" s="4">
        <f t="shared" si="296"/>
        <v>91741966.097951099</v>
      </c>
      <c r="P703" s="4">
        <f t="shared" si="297"/>
        <v>70740081.325218052</v>
      </c>
      <c r="Q703" s="4">
        <f t="shared" si="298"/>
        <v>55359629.332080387</v>
      </c>
      <c r="R703" s="4">
        <f t="shared" si="299"/>
        <v>43909023.055055462</v>
      </c>
      <c r="S703" s="4">
        <f t="shared" si="300"/>
        <v>35253602.505110607</v>
      </c>
    </row>
    <row r="704" spans="1:19">
      <c r="A704" s="14">
        <f t="shared" si="283"/>
        <v>0.80024364501783896</v>
      </c>
      <c r="B704" s="16">
        <f t="shared" si="284"/>
        <v>10297.253785927682</v>
      </c>
      <c r="C704" s="4"/>
      <c r="D704" s="4">
        <f t="shared" si="285"/>
        <v>562277.0645010724</v>
      </c>
      <c r="E704" s="4">
        <f t="shared" si="286"/>
        <v>34133746.90166159</v>
      </c>
      <c r="F704" s="4">
        <f t="shared" si="287"/>
        <v>77918767.852516323</v>
      </c>
      <c r="G704" s="4">
        <f t="shared" si="288"/>
        <v>76078202.011004835</v>
      </c>
      <c r="H704" s="4">
        <f t="shared" si="289"/>
        <v>57668716.690126039</v>
      </c>
      <c r="I704" s="4">
        <f t="shared" si="290"/>
        <v>40635730.273520671</v>
      </c>
      <c r="J704" s="4">
        <f t="shared" si="291"/>
        <v>28302973.285757877</v>
      </c>
      <c r="K704" s="4">
        <f t="shared" si="292"/>
        <v>19918131.975376315</v>
      </c>
      <c r="L704" s="4">
        <f t="shared" si="293"/>
        <v>14269164.715257874</v>
      </c>
      <c r="M704" s="4">
        <f t="shared" si="294"/>
        <v>10424828.040240511</v>
      </c>
      <c r="N704" s="4">
        <f t="shared" si="295"/>
        <v>7763826.2550169304</v>
      </c>
      <c r="O704" s="4">
        <f t="shared" si="296"/>
        <v>5886691.1913840529</v>
      </c>
      <c r="P704" s="4">
        <f t="shared" si="297"/>
        <v>4537318.5592081062</v>
      </c>
      <c r="Q704" s="4">
        <f t="shared" si="298"/>
        <v>3549802.7878335547</v>
      </c>
      <c r="R704" s="4">
        <f t="shared" si="299"/>
        <v>2814973.3587357523</v>
      </c>
      <c r="S704" s="4">
        <f t="shared" si="300"/>
        <v>2259727.2236924605</v>
      </c>
    </row>
    <row r="705" spans="1:19">
      <c r="A705" s="14">
        <f t="shared" si="283"/>
        <v>0.81155176140736485</v>
      </c>
      <c r="B705" s="16">
        <f t="shared" si="284"/>
        <v>53070.461819781121</v>
      </c>
      <c r="C705" s="4"/>
      <c r="D705" s="4">
        <f t="shared" si="285"/>
        <v>21618915.38701221</v>
      </c>
      <c r="E705" s="4">
        <f t="shared" si="286"/>
        <v>992902423.30448496</v>
      </c>
      <c r="F705" s="4">
        <f t="shared" si="287"/>
        <v>2073825742.7232714</v>
      </c>
      <c r="G705" s="4">
        <f t="shared" si="288"/>
        <v>1954867597.6128919</v>
      </c>
      <c r="H705" s="4">
        <f t="shared" si="289"/>
        <v>1458129572.8958595</v>
      </c>
      <c r="I705" s="4">
        <f t="shared" si="290"/>
        <v>1019047310.4513339</v>
      </c>
      <c r="J705" s="4">
        <f t="shared" si="291"/>
        <v>706554410.24353516</v>
      </c>
      <c r="K705" s="4">
        <f t="shared" si="292"/>
        <v>495907522.05127501</v>
      </c>
      <c r="L705" s="4">
        <f t="shared" si="293"/>
        <v>354675370.59513694</v>
      </c>
      <c r="M705" s="4">
        <f t="shared" si="294"/>
        <v>258842983.41344804</v>
      </c>
      <c r="N705" s="4">
        <f t="shared" si="295"/>
        <v>192633619.15582773</v>
      </c>
      <c r="O705" s="4">
        <f t="shared" si="296"/>
        <v>145986566.49857259</v>
      </c>
      <c r="P705" s="4">
        <f t="shared" si="297"/>
        <v>112483552.06736422</v>
      </c>
      <c r="Q705" s="4">
        <f t="shared" si="298"/>
        <v>87980019.274324864</v>
      </c>
      <c r="R705" s="4">
        <f t="shared" si="299"/>
        <v>69754620.6303083</v>
      </c>
      <c r="S705" s="4">
        <f t="shared" si="300"/>
        <v>55987847.668435648</v>
      </c>
    </row>
    <row r="706" spans="1:19" ht="17.25" thickBot="1">
      <c r="A706" s="14">
        <f t="shared" si="283"/>
        <v>0.82242642201834859</v>
      </c>
      <c r="B706" s="16">
        <f t="shared" si="284"/>
        <v>45149.497369067518</v>
      </c>
      <c r="C706" s="4"/>
      <c r="D706" s="4">
        <f t="shared" si="285"/>
        <v>21734597.958001994</v>
      </c>
      <c r="E706" s="4">
        <f t="shared" si="286"/>
        <v>776975924.22776806</v>
      </c>
      <c r="F706" s="4">
        <f t="shared" si="287"/>
        <v>1498348137.2105069</v>
      </c>
      <c r="G706" s="4">
        <f t="shared" si="288"/>
        <v>1368487407.2855349</v>
      </c>
      <c r="H706" s="4">
        <f t="shared" si="289"/>
        <v>1006077896.8900956</v>
      </c>
      <c r="I706" s="4">
        <f t="shared" si="290"/>
        <v>697949434.54452682</v>
      </c>
      <c r="J706" s="4">
        <f t="shared" si="291"/>
        <v>481951662.94919384</v>
      </c>
      <c r="K706" s="4">
        <f t="shared" si="292"/>
        <v>337454668.07988894</v>
      </c>
      <c r="L706" s="4">
        <f t="shared" si="293"/>
        <v>240990254.98397723</v>
      </c>
      <c r="M706" s="4">
        <f t="shared" si="294"/>
        <v>175706261.16805103</v>
      </c>
      <c r="N706" s="4">
        <f t="shared" si="295"/>
        <v>130678280.78850205</v>
      </c>
      <c r="O706" s="4">
        <f t="shared" si="296"/>
        <v>98990029.666800022</v>
      </c>
      <c r="P706" s="4">
        <f t="shared" si="297"/>
        <v>76248475.943960339</v>
      </c>
      <c r="Q706" s="4">
        <f t="shared" si="298"/>
        <v>59624873.85401962</v>
      </c>
      <c r="R706" s="4">
        <f t="shared" si="299"/>
        <v>47265421.28657715</v>
      </c>
      <c r="S706" s="4">
        <f t="shared" si="300"/>
        <v>37932336.571373008</v>
      </c>
    </row>
    <row r="707" spans="1:19" ht="17.25" thickBot="1">
      <c r="A707" s="6"/>
      <c r="B707" s="7"/>
      <c r="C707" s="7" t="s">
        <v>23</v>
      </c>
      <c r="D707" s="15">
        <f>SUM(D666:D706)</f>
        <v>56714219.753823251</v>
      </c>
      <c r="E707" s="15">
        <f t="shared" ref="E707:R707" si="301">SUM(E666:E706)</f>
        <v>3969623875.8700094</v>
      </c>
      <c r="F707" s="15">
        <f t="shared" si="301"/>
        <v>12873248968.052845</v>
      </c>
      <c r="G707" s="15">
        <f t="shared" si="301"/>
        <v>19841613030.260105</v>
      </c>
      <c r="H707" s="15">
        <f t="shared" si="301"/>
        <v>30655749565.929821</v>
      </c>
      <c r="I707" s="15">
        <f t="shared" si="301"/>
        <v>54377531477.619995</v>
      </c>
      <c r="J707" s="15">
        <f t="shared" si="301"/>
        <v>95083069481.698013</v>
      </c>
      <c r="K707" s="15">
        <f t="shared" si="301"/>
        <v>157017019842.81479</v>
      </c>
      <c r="L707" s="15">
        <f t="shared" si="301"/>
        <v>249814308318.69269</v>
      </c>
      <c r="M707" s="15">
        <f t="shared" si="301"/>
        <v>384845291870.64093</v>
      </c>
      <c r="N707" s="15">
        <f t="shared" si="301"/>
        <v>567048681571.93127</v>
      </c>
      <c r="O707" s="15">
        <f t="shared" si="301"/>
        <v>790847487201.73608</v>
      </c>
      <c r="P707" s="15">
        <f t="shared" si="301"/>
        <v>1041782508068.0603</v>
      </c>
      <c r="Q707" s="15">
        <f t="shared" si="301"/>
        <v>1300342982826.1707</v>
      </c>
      <c r="R707" s="15">
        <f t="shared" si="301"/>
        <v>1546309885210.8437</v>
      </c>
      <c r="S707" s="20">
        <f>SUM(S666:S706)</f>
        <v>1762256019903.0417</v>
      </c>
    </row>
    <row r="708" spans="1:19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>
      <c r="A710" s="14">
        <f>A666</f>
        <v>4.9344490316004082E-2</v>
      </c>
      <c r="B710" s="16">
        <f>B666</f>
        <v>22970.796907069445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8.1149933912739058E-298</v>
      </c>
    </row>
    <row r="711" spans="1:19">
      <c r="A711" s="14">
        <f t="shared" ref="A711:A750" si="302">A667</f>
        <v>7.7123926290137618E-2</v>
      </c>
      <c r="B711" s="16">
        <f t="shared" ref="B711:B750" si="303">B667</f>
        <v>44753.449146531842</v>
      </c>
      <c r="C711" s="4"/>
      <c r="D711" s="4">
        <f t="shared" ref="D711:D750" si="304">$B$4*(B711^2)*($D$708^2*(2*PI())^4*A711^-5/4/PI()/$D$5^4*EXP((-1/PI())*(2*PI()/$D$5)^4*A711^-4))</f>
        <v>0</v>
      </c>
      <c r="E711" s="4">
        <f t="shared" ref="E711:E750" si="305">$B$4*(B711^2)*($D$708^2*(2*PI())^4*A711^-5/4/PI()/$E$5^4*EXP((-1/PI())*(2*PI()/$E$5)^4*A711^-4))</f>
        <v>0</v>
      </c>
      <c r="F711" s="4">
        <f t="shared" ref="F711:F750" si="306">$B$4*(B711^2)*($D$708^2*(2*PI())^4*A711^-5/4/PI()/$F$5^4*EXP((-1/PI())*(2*PI()/$F$5)^4*A711^-4))</f>
        <v>0</v>
      </c>
      <c r="G711" s="4">
        <f t="shared" ref="G711:G750" si="307">$B$4*(B711^2)*($D$708^2*(2*PI())^4*A711^-5/4/PI()/$G$5^4*EXP((-1/PI())*(2*PI()/$G$5)^4*A711^-4))</f>
        <v>0</v>
      </c>
      <c r="H711" s="4">
        <f t="shared" ref="H711:H750" si="308">$B$4*(B711^2)*($D$708^2*(2*PI())^4*A711^-5/4/PI()/$H$5^4*EXP((-1/PI())*(2*PI()/$H$5)^4*A711^-4))</f>
        <v>0</v>
      </c>
      <c r="I711" s="4">
        <f t="shared" ref="I711:I750" si="309">$B$4*(B711^2)*($D$708^2*(2*PI())^4*A711^-5/4/PI()/$I$5^4*EXP((-1/PI())*(2*PI()/$I$5)^4*A711^-4))</f>
        <v>0</v>
      </c>
      <c r="J711" s="4">
        <f t="shared" ref="J711:J750" si="310">$B$4*(B711^2)*($D$708^2*(2*PI())^4*A711^-5/4/PI()/$J$5^4*EXP((-1/PI())*(2*PI()/$J$5)^4*A711^-4))</f>
        <v>0</v>
      </c>
      <c r="K711" s="4">
        <f t="shared" ref="K711:K750" si="311">$B$4*(B711^2)*($D$708^2*(2*PI())^4*A711^-5/4/PI()/$K$5^4*EXP((-1/PI())*(2*PI()/$K$5)^4*A711^-4))</f>
        <v>0</v>
      </c>
      <c r="L711" s="4">
        <f t="shared" ref="L711:L750" si="312">$B$4*(B711^2)*($D$708^2*(2*PI())^4*A711^-5/4/PI()/$L$5^4*EXP((-1/PI())*(2*PI()/$L$5)^4*A711^-4))</f>
        <v>0</v>
      </c>
      <c r="M711" s="4">
        <f t="shared" ref="M711:M750" si="313">$B$4*(B711^2)*($D$708^2*(2*PI())^4*A711^-5/4/PI()/$M$5^4*EXP((-1/PI())*(2*PI()/$M$5)^4*A711^-4))</f>
        <v>1.0358583095831633E-236</v>
      </c>
      <c r="N711" s="4">
        <f t="shared" ref="N711:N750" si="314">$B$4*(B711^2)*($D$708^2*(2*PI())^4*A711^-5/4/PI()/$N$5^4*EXP((-1/PI())*(2*PI()/$N$5)^4*A711^-4))</f>
        <v>9.4281284434040757E-171</v>
      </c>
      <c r="O711" s="4">
        <f t="shared" ref="O711:O750" si="315">$B$4*(B711^2)*($D$708^2*(2*PI())^4*A711^-5/4/PI()/$O$5^4*EXP((-1/PI())*(2*PI()/$O$5)^4*A711^-4))</f>
        <v>2.7022406280088068E-125</v>
      </c>
      <c r="P711" s="4">
        <f t="shared" ref="P711:P750" si="316">$B$4*(B711^2)*($D$708^2*(2*PI())^4*A711^-5/4/PI()/$P$5^4*EXP((-1/PI())*(2*PI()/$P$5)^4*A711^-4))</f>
        <v>3.7340120815952011E-93</v>
      </c>
      <c r="Q711" s="4">
        <f t="shared" ref="Q711:Q750" si="317">$B$4*(B711^2)*($D$708^2*(2*PI())^4*A711^-5/4/PI()/$Q$5^4*EXP((-1/PI())*(2*PI()/$Q$5)^4*A711^-4))</f>
        <v>6.4231650900383929E-70</v>
      </c>
      <c r="R711" s="4">
        <f t="shared" ref="R711:R750" si="318">$B$4*(B711^2)*($D$708^2*(2*PI())^4*A711^-5/4/PI()/$R$5^4*EXP((-1/PI())*(2*PI()/$R$5)^4*A711^-4))</f>
        <v>8.6255612477280164E-53</v>
      </c>
      <c r="S711" s="4">
        <f t="shared" ref="S711:S750" si="319">$B$4*(B711^2)*($D$708^2*(2*PI())^4*A711^-5/4/PI()/$S$5^4*EXP((-1/PI())*(2*PI()/$S$5)^4*A711^-4))</f>
        <v>6.0303119177924566E-40</v>
      </c>
    </row>
    <row r="712" spans="1:19">
      <c r="A712" s="14">
        <f t="shared" si="302"/>
        <v>0.10446990648572885</v>
      </c>
      <c r="B712" s="16">
        <f t="shared" si="303"/>
        <v>83566.174955028502</v>
      </c>
      <c r="C712" s="4"/>
      <c r="D712" s="4">
        <f t="shared" si="304"/>
        <v>0</v>
      </c>
      <c r="E712" s="4">
        <f t="shared" si="305"/>
        <v>0</v>
      </c>
      <c r="F712" s="4">
        <f t="shared" si="306"/>
        <v>0</v>
      </c>
      <c r="G712" s="4">
        <f t="shared" si="307"/>
        <v>0</v>
      </c>
      <c r="H712" s="4">
        <f t="shared" si="308"/>
        <v>0</v>
      </c>
      <c r="I712" s="4">
        <f t="shared" si="309"/>
        <v>0</v>
      </c>
      <c r="J712" s="4">
        <f t="shared" si="310"/>
        <v>5.4697835132356525E-209</v>
      </c>
      <c r="K712" s="4">
        <f t="shared" si="311"/>
        <v>6.7085050731381193E-136</v>
      </c>
      <c r="L712" s="4">
        <f t="shared" si="312"/>
        <v>1.1485117733956025E-90</v>
      </c>
      <c r="M712" s="4">
        <f t="shared" si="313"/>
        <v>1.7598155324569497E-61</v>
      </c>
      <c r="N712" s="4">
        <f t="shared" si="314"/>
        <v>5.5326481367235803E-42</v>
      </c>
      <c r="O712" s="4">
        <f t="shared" si="315"/>
        <v>1.4374121381040404E-28</v>
      </c>
      <c r="P712" s="4">
        <f t="shared" si="316"/>
        <v>4.1939878878356327E-19</v>
      </c>
      <c r="Q712" s="4">
        <f t="shared" si="317"/>
        <v>2.8041621171528841E-12</v>
      </c>
      <c r="R712" s="4">
        <f t="shared" si="318"/>
        <v>2.9066164362925428E-7</v>
      </c>
      <c r="S712" s="4">
        <f t="shared" si="319"/>
        <v>1.6243060541606127E-3</v>
      </c>
    </row>
    <row r="713" spans="1:19">
      <c r="A713" s="14">
        <f t="shared" si="302"/>
        <v>0.13138243090277779</v>
      </c>
      <c r="B713" s="16">
        <f t="shared" si="303"/>
        <v>144161.55300298752</v>
      </c>
      <c r="C713" s="4"/>
      <c r="D713" s="4">
        <f t="shared" si="304"/>
        <v>0</v>
      </c>
      <c r="E713" s="4">
        <f t="shared" si="305"/>
        <v>0</v>
      </c>
      <c r="F713" s="4">
        <f t="shared" si="306"/>
        <v>0</v>
      </c>
      <c r="G713" s="4">
        <f t="shared" si="307"/>
        <v>0</v>
      </c>
      <c r="H713" s="4">
        <f t="shared" si="308"/>
        <v>4.5530604876271572E-215</v>
      </c>
      <c r="I713" s="4">
        <f t="shared" si="309"/>
        <v>2.8461492420518433E-125</v>
      </c>
      <c r="J713" s="4">
        <f t="shared" si="310"/>
        <v>1.0169620262561555E-75</v>
      </c>
      <c r="K713" s="4">
        <f t="shared" si="311"/>
        <v>1.324239547592236E-46</v>
      </c>
      <c r="L713" s="4">
        <f t="shared" si="312"/>
        <v>1.2892514963224548E-28</v>
      </c>
      <c r="M713" s="4">
        <f t="shared" si="313"/>
        <v>4.908653074348789E-17</v>
      </c>
      <c r="N713" s="4">
        <f t="shared" si="314"/>
        <v>2.5428165266172972E-9</v>
      </c>
      <c r="O713" s="4">
        <f t="shared" si="315"/>
        <v>4.9390813723138808E-4</v>
      </c>
      <c r="P713" s="4">
        <f t="shared" si="316"/>
        <v>2.5585630545383631</v>
      </c>
      <c r="Q713" s="4">
        <f t="shared" si="317"/>
        <v>1178.5313347691201</v>
      </c>
      <c r="R713" s="4">
        <f t="shared" si="318"/>
        <v>103536.55534845276</v>
      </c>
      <c r="S713" s="4">
        <f t="shared" si="319"/>
        <v>2852463.8278977773</v>
      </c>
    </row>
    <row r="714" spans="1:19">
      <c r="A714" s="14">
        <f t="shared" si="302"/>
        <v>0.15786149954128442</v>
      </c>
      <c r="B714" s="16">
        <f t="shared" si="303"/>
        <v>257827.39287072769</v>
      </c>
      <c r="C714" s="4"/>
      <c r="D714" s="4">
        <f t="shared" si="304"/>
        <v>0</v>
      </c>
      <c r="E714" s="4">
        <f t="shared" si="305"/>
        <v>0</v>
      </c>
      <c r="F714" s="4">
        <f t="shared" si="306"/>
        <v>0</v>
      </c>
      <c r="G714" s="4">
        <f t="shared" si="307"/>
        <v>1.5735543213674253E-180</v>
      </c>
      <c r="H714" s="4">
        <f t="shared" si="308"/>
        <v>4.512453265228274E-96</v>
      </c>
      <c r="I714" s="4">
        <f t="shared" si="309"/>
        <v>4.205487699147829E-53</v>
      </c>
      <c r="J714" s="4">
        <f t="shared" si="310"/>
        <v>1.9859965159737662E-29</v>
      </c>
      <c r="K714" s="4">
        <f t="shared" si="311"/>
        <v>1.5004902467529825E-15</v>
      </c>
      <c r="L714" s="4">
        <f t="shared" si="312"/>
        <v>5.3030309654866838E-7</v>
      </c>
      <c r="M714" s="4">
        <f t="shared" si="313"/>
        <v>0.16045408317359897</v>
      </c>
      <c r="N714" s="4">
        <f t="shared" si="314"/>
        <v>687.08522193514193</v>
      </c>
      <c r="O714" s="4">
        <f t="shared" si="315"/>
        <v>204023.59249875491</v>
      </c>
      <c r="P714" s="4">
        <f t="shared" si="316"/>
        <v>10752025.171945924</v>
      </c>
      <c r="Q714" s="4">
        <f t="shared" si="317"/>
        <v>178984704.5238359</v>
      </c>
      <c r="R714" s="4">
        <f t="shared" si="318"/>
        <v>1355874009.5127995</v>
      </c>
      <c r="S714" s="4">
        <f t="shared" si="319"/>
        <v>5928536970.3392572</v>
      </c>
    </row>
    <row r="715" spans="1:19">
      <c r="A715" s="14">
        <f t="shared" si="302"/>
        <v>0.18390711240124874</v>
      </c>
      <c r="B715" s="16">
        <f t="shared" si="303"/>
        <v>407533.62098921486</v>
      </c>
      <c r="C715" s="4"/>
      <c r="D715" s="4">
        <f t="shared" si="304"/>
        <v>0</v>
      </c>
      <c r="E715" s="4">
        <f t="shared" si="305"/>
        <v>0</v>
      </c>
      <c r="F715" s="4">
        <f t="shared" si="306"/>
        <v>1.1964790649558053E-191</v>
      </c>
      <c r="G715" s="4">
        <f t="shared" si="307"/>
        <v>1.2728626222036843E-91</v>
      </c>
      <c r="H715" s="4">
        <f t="shared" si="308"/>
        <v>6.9532176367123503E-46</v>
      </c>
      <c r="I715" s="4">
        <f t="shared" si="309"/>
        <v>1.1759776344612385E-22</v>
      </c>
      <c r="J715" s="4">
        <f t="shared" si="310"/>
        <v>6.8314273313620033E-10</v>
      </c>
      <c r="K715" s="4">
        <f t="shared" si="311"/>
        <v>1.9470823478579966E-2</v>
      </c>
      <c r="L715" s="4">
        <f t="shared" si="312"/>
        <v>720.96736828348833</v>
      </c>
      <c r="M715" s="4">
        <f t="shared" si="313"/>
        <v>585035.75761350954</v>
      </c>
      <c r="N715" s="4">
        <f t="shared" si="314"/>
        <v>47605370.957040429</v>
      </c>
      <c r="O715" s="4">
        <f t="shared" si="315"/>
        <v>918958745.7501024</v>
      </c>
      <c r="P715" s="4">
        <f t="shared" si="316"/>
        <v>6999847753.0227566</v>
      </c>
      <c r="Q715" s="4">
        <f t="shared" si="317"/>
        <v>28739954698.480789</v>
      </c>
      <c r="R715" s="4">
        <f t="shared" si="318"/>
        <v>77478279347.829285</v>
      </c>
      <c r="S715" s="4">
        <f t="shared" si="319"/>
        <v>155918248163.11441</v>
      </c>
    </row>
    <row r="716" spans="1:19">
      <c r="A716" s="14">
        <f t="shared" si="302"/>
        <v>0.20951926948267074</v>
      </c>
      <c r="B716" s="16">
        <f t="shared" si="303"/>
        <v>473673.67415267334</v>
      </c>
      <c r="C716" s="4"/>
      <c r="D716" s="4">
        <f t="shared" si="304"/>
        <v>0</v>
      </c>
      <c r="E716" s="4">
        <f t="shared" si="305"/>
        <v>2.8355593899496549E-258</v>
      </c>
      <c r="F716" s="4">
        <f t="shared" si="306"/>
        <v>3.7460856513733926E-108</v>
      </c>
      <c r="G716" s="4">
        <f t="shared" si="307"/>
        <v>6.7949483330075808E-49</v>
      </c>
      <c r="H716" s="4">
        <f t="shared" si="308"/>
        <v>7.6059511185009476E-22</v>
      </c>
      <c r="I716" s="4">
        <f t="shared" si="309"/>
        <v>3.8123755835999307E-8</v>
      </c>
      <c r="J716" s="4">
        <f t="shared" si="310"/>
        <v>1.2009510272920467</v>
      </c>
      <c r="K716" s="4">
        <f t="shared" si="311"/>
        <v>27172.218175868577</v>
      </c>
      <c r="L716" s="4">
        <f t="shared" si="312"/>
        <v>12072803.169919601</v>
      </c>
      <c r="M716" s="4">
        <f t="shared" si="313"/>
        <v>562212424.62965453</v>
      </c>
      <c r="N716" s="4">
        <f t="shared" si="314"/>
        <v>6755164977.9476728</v>
      </c>
      <c r="O716" s="4">
        <f t="shared" si="315"/>
        <v>34861894430.569</v>
      </c>
      <c r="P716" s="4">
        <f t="shared" si="316"/>
        <v>104401219392.84546</v>
      </c>
      <c r="Q716" s="4">
        <f t="shared" si="317"/>
        <v>218114177059.67987</v>
      </c>
      <c r="R716" s="4">
        <f t="shared" si="318"/>
        <v>357113431299.81702</v>
      </c>
      <c r="S716" s="4">
        <f t="shared" si="319"/>
        <v>494155051940.7868</v>
      </c>
    </row>
    <row r="717" spans="1:19">
      <c r="A717" s="14">
        <f t="shared" si="302"/>
        <v>0.23469797078555044</v>
      </c>
      <c r="B717" s="16">
        <f t="shared" si="303"/>
        <v>437237.23767939076</v>
      </c>
      <c r="C717" s="4"/>
      <c r="D717" s="4">
        <f t="shared" si="304"/>
        <v>0</v>
      </c>
      <c r="E717" s="4">
        <f t="shared" si="305"/>
        <v>4.1752857352781544E-159</v>
      </c>
      <c r="F717" s="4">
        <f t="shared" si="306"/>
        <v>6.9009079425520704E-64</v>
      </c>
      <c r="G717" s="4">
        <f t="shared" si="307"/>
        <v>2.3419876105823303E-26</v>
      </c>
      <c r="H717" s="4">
        <f t="shared" si="308"/>
        <v>2.8729542061710352E-9</v>
      </c>
      <c r="I717" s="4">
        <f t="shared" si="309"/>
        <v>1.2028722191514167</v>
      </c>
      <c r="J717" s="4">
        <f t="shared" si="310"/>
        <v>59168.147106154887</v>
      </c>
      <c r="K717" s="4">
        <f t="shared" si="311"/>
        <v>29809905.609961785</v>
      </c>
      <c r="L717" s="4">
        <f t="shared" si="312"/>
        <v>1254021122.6749804</v>
      </c>
      <c r="M717" s="4">
        <f t="shared" si="313"/>
        <v>12732056732.725245</v>
      </c>
      <c r="N717" s="4">
        <f t="shared" si="314"/>
        <v>55192801947.93235</v>
      </c>
      <c r="O717" s="4">
        <f t="shared" si="315"/>
        <v>141010124923.95035</v>
      </c>
      <c r="P717" s="4">
        <f t="shared" si="316"/>
        <v>256756778197.33759</v>
      </c>
      <c r="Q717" s="4">
        <f t="shared" si="317"/>
        <v>374213139395.04352</v>
      </c>
      <c r="R717" s="4">
        <f t="shared" si="318"/>
        <v>469696073886.76727</v>
      </c>
      <c r="S717" s="4">
        <f t="shared" si="319"/>
        <v>532331856509.7959</v>
      </c>
    </row>
    <row r="718" spans="1:19">
      <c r="A718" s="14">
        <f t="shared" si="302"/>
        <v>0.25944321630988787</v>
      </c>
      <c r="B718" s="16">
        <f t="shared" si="303"/>
        <v>384958.87230468105</v>
      </c>
      <c r="C718" s="4"/>
      <c r="D718" s="4">
        <f t="shared" si="304"/>
        <v>0</v>
      </c>
      <c r="E718" s="4">
        <f t="shared" si="305"/>
        <v>3.1111880915704637E-102</v>
      </c>
      <c r="F718" s="4">
        <f t="shared" si="306"/>
        <v>1.3919442258900516E-38</v>
      </c>
      <c r="G718" s="4">
        <f t="shared" si="307"/>
        <v>1.5182714233125241E-13</v>
      </c>
      <c r="H718" s="4">
        <f t="shared" si="308"/>
        <v>3.493367991157266E-2</v>
      </c>
      <c r="I718" s="4">
        <f t="shared" si="309"/>
        <v>17593.021628593578</v>
      </c>
      <c r="J718" s="4">
        <f t="shared" si="310"/>
        <v>21065531.338632904</v>
      </c>
      <c r="K718" s="4">
        <f t="shared" si="311"/>
        <v>1190702443.9014256</v>
      </c>
      <c r="L718" s="4">
        <f t="shared" si="312"/>
        <v>12915951181.69869</v>
      </c>
      <c r="M718" s="4">
        <f t="shared" si="313"/>
        <v>54623176449.135643</v>
      </c>
      <c r="N718" s="4">
        <f t="shared" si="314"/>
        <v>131762262592.64336</v>
      </c>
      <c r="O718" s="4">
        <f t="shared" si="315"/>
        <v>224694703825.07791</v>
      </c>
      <c r="P718" s="4">
        <f t="shared" si="316"/>
        <v>307342632266.84363</v>
      </c>
      <c r="Q718" s="4">
        <f t="shared" si="317"/>
        <v>364170791215.28204</v>
      </c>
      <c r="R718" s="4">
        <f t="shared" si="318"/>
        <v>392317080978.00549</v>
      </c>
      <c r="S718" s="4">
        <f t="shared" si="319"/>
        <v>396421814287.13977</v>
      </c>
    </row>
    <row r="719" spans="1:19">
      <c r="A719" s="14">
        <f t="shared" si="302"/>
        <v>0.28375500605568299</v>
      </c>
      <c r="B719" s="16">
        <f t="shared" si="303"/>
        <v>303768.9866848666</v>
      </c>
      <c r="C719" s="4"/>
      <c r="D719" s="4">
        <f t="shared" si="304"/>
        <v>1.0715696842239768E-207</v>
      </c>
      <c r="E719" s="4">
        <f t="shared" si="305"/>
        <v>1.0329198199182169E-67</v>
      </c>
      <c r="F719" s="4">
        <f t="shared" si="306"/>
        <v>2.469025253198771E-23</v>
      </c>
      <c r="G719" s="4">
        <f t="shared" si="307"/>
        <v>6.3562738700233594E-6</v>
      </c>
      <c r="H719" s="4">
        <f t="shared" si="308"/>
        <v>466.45352960548797</v>
      </c>
      <c r="I719" s="4">
        <f t="shared" si="309"/>
        <v>3875658.5011999225</v>
      </c>
      <c r="J719" s="4">
        <f t="shared" si="310"/>
        <v>480218584.49849939</v>
      </c>
      <c r="K719" s="4">
        <f t="shared" si="311"/>
        <v>7139394081.8813019</v>
      </c>
      <c r="L719" s="4">
        <f t="shared" si="312"/>
        <v>33855280727.521446</v>
      </c>
      <c r="M719" s="4">
        <f t="shared" si="313"/>
        <v>83883068868.403015</v>
      </c>
      <c r="N719" s="4">
        <f t="shared" si="314"/>
        <v>141472304727.99921</v>
      </c>
      <c r="O719" s="4">
        <f t="shared" si="315"/>
        <v>188490157334.59366</v>
      </c>
      <c r="P719" s="4">
        <f t="shared" si="316"/>
        <v>216505077257.1947</v>
      </c>
      <c r="Q719" s="4">
        <f t="shared" si="317"/>
        <v>226077138239.97208</v>
      </c>
      <c r="R719" s="4">
        <f t="shared" si="318"/>
        <v>221856361837.22662</v>
      </c>
      <c r="S719" s="4">
        <f t="shared" si="319"/>
        <v>209007227979.03714</v>
      </c>
    </row>
    <row r="720" spans="1:19">
      <c r="A720" s="14">
        <f t="shared" si="302"/>
        <v>0.3076333400229358</v>
      </c>
      <c r="B720" s="16">
        <f t="shared" si="303"/>
        <v>215450.23305940995</v>
      </c>
      <c r="C720" s="4"/>
      <c r="D720" s="4">
        <f t="shared" si="304"/>
        <v>5.2127053652229466E-147</v>
      </c>
      <c r="E720" s="4">
        <f t="shared" si="305"/>
        <v>8.3573641648925476E-46</v>
      </c>
      <c r="F720" s="4">
        <f t="shared" si="306"/>
        <v>8.8828107976980835E-14</v>
      </c>
      <c r="G720" s="4">
        <f t="shared" si="307"/>
        <v>0.29572767072255784</v>
      </c>
      <c r="H720" s="4">
        <f t="shared" si="308"/>
        <v>124638.78959338859</v>
      </c>
      <c r="I720" s="4">
        <f t="shared" si="309"/>
        <v>74595248.794679835</v>
      </c>
      <c r="J720" s="4">
        <f t="shared" si="310"/>
        <v>2159776605.0846372</v>
      </c>
      <c r="K720" s="4">
        <f t="shared" si="311"/>
        <v>13642430135.657242</v>
      </c>
      <c r="L720" s="4">
        <f t="shared" si="312"/>
        <v>38065954287.688087</v>
      </c>
      <c r="M720" s="4">
        <f t="shared" si="313"/>
        <v>66951619868.30674</v>
      </c>
      <c r="N720" s="4">
        <f t="shared" si="314"/>
        <v>89773515302.594818</v>
      </c>
      <c r="O720" s="4">
        <f t="shared" si="315"/>
        <v>102110093343.59349</v>
      </c>
      <c r="P720" s="4">
        <f t="shared" si="316"/>
        <v>104865800594.29903</v>
      </c>
      <c r="Q720" s="4">
        <f t="shared" si="317"/>
        <v>100981053276.16043</v>
      </c>
      <c r="R720" s="4">
        <f t="shared" si="318"/>
        <v>93344134166.382065</v>
      </c>
      <c r="S720" s="4">
        <f t="shared" si="319"/>
        <v>84076117163.596313</v>
      </c>
    </row>
    <row r="721" spans="1:19">
      <c r="A721" s="14">
        <f t="shared" si="302"/>
        <v>0.33107821821164629</v>
      </c>
      <c r="B721" s="16">
        <f t="shared" si="303"/>
        <v>198420.15949037569</v>
      </c>
      <c r="C721" s="4"/>
      <c r="D721" s="4">
        <f t="shared" si="304"/>
        <v>1.9670515554170444E-106</v>
      </c>
      <c r="E721" s="4">
        <f t="shared" si="305"/>
        <v>4.2137989259303805E-31</v>
      </c>
      <c r="F721" s="4">
        <f t="shared" si="306"/>
        <v>2.5684386827330414E-7</v>
      </c>
      <c r="G721" s="4">
        <f t="shared" si="307"/>
        <v>468.18328912146785</v>
      </c>
      <c r="H721" s="4">
        <f t="shared" si="308"/>
        <v>6310170.0146736251</v>
      </c>
      <c r="I721" s="4">
        <f t="shared" si="309"/>
        <v>652851097.03040743</v>
      </c>
      <c r="J721" s="4">
        <f t="shared" si="310"/>
        <v>7165259950.3229694</v>
      </c>
      <c r="K721" s="4">
        <f t="shared" si="311"/>
        <v>25567182175.404224</v>
      </c>
      <c r="L721" s="4">
        <f t="shared" si="312"/>
        <v>50078775676.181</v>
      </c>
      <c r="M721" s="4">
        <f t="shared" si="313"/>
        <v>70077733933.822876</v>
      </c>
      <c r="N721" s="4">
        <f t="shared" si="314"/>
        <v>80631628640.517975</v>
      </c>
      <c r="O721" s="4">
        <f t="shared" si="315"/>
        <v>82525848059.959839</v>
      </c>
      <c r="P721" s="4">
        <f t="shared" si="316"/>
        <v>78653641355.164566</v>
      </c>
      <c r="Q721" s="4">
        <f t="shared" si="317"/>
        <v>71754701142.728836</v>
      </c>
      <c r="R721" s="4">
        <f t="shared" si="318"/>
        <v>63733982796.475288</v>
      </c>
      <c r="S721" s="4">
        <f t="shared" si="319"/>
        <v>55711307052.994659</v>
      </c>
    </row>
    <row r="722" spans="1:19">
      <c r="A722" s="14">
        <f t="shared" si="302"/>
        <v>0.35408964062181447</v>
      </c>
      <c r="B722" s="16">
        <f t="shared" si="303"/>
        <v>155250.90323398658</v>
      </c>
      <c r="C722" s="4"/>
      <c r="D722" s="4">
        <f t="shared" si="304"/>
        <v>1.2565906830864801E-78</v>
      </c>
      <c r="E722" s="4">
        <f t="shared" si="305"/>
        <v>3.7361679230373631E-21</v>
      </c>
      <c r="F722" s="4">
        <f t="shared" si="306"/>
        <v>4.6706248298765693E-3</v>
      </c>
      <c r="G722" s="4">
        <f t="shared" si="307"/>
        <v>47759.372981023895</v>
      </c>
      <c r="H722" s="4">
        <f t="shared" si="308"/>
        <v>59811120.778530441</v>
      </c>
      <c r="I722" s="4">
        <f t="shared" si="309"/>
        <v>1842667452.8918626</v>
      </c>
      <c r="J722" s="4">
        <f t="shared" si="310"/>
        <v>10354020189.391813</v>
      </c>
      <c r="K722" s="4">
        <f t="shared" si="311"/>
        <v>24910076595.046509</v>
      </c>
      <c r="L722" s="4">
        <f t="shared" si="312"/>
        <v>38219432089.507355</v>
      </c>
      <c r="M722" s="4">
        <f t="shared" si="313"/>
        <v>45674921917.752747</v>
      </c>
      <c r="N722" s="4">
        <f t="shared" si="314"/>
        <v>47286058640.319862</v>
      </c>
      <c r="O722" s="4">
        <f t="shared" si="315"/>
        <v>44996943853.933693</v>
      </c>
      <c r="P722" s="4">
        <f t="shared" si="316"/>
        <v>40731008903.875061</v>
      </c>
      <c r="Q722" s="4">
        <f t="shared" si="317"/>
        <v>35797709915.843193</v>
      </c>
      <c r="R722" s="4">
        <f t="shared" si="318"/>
        <v>30932691711.332424</v>
      </c>
      <c r="S722" s="4">
        <f t="shared" si="319"/>
        <v>26485523545.815678</v>
      </c>
    </row>
    <row r="723" spans="1:19">
      <c r="A723" s="14">
        <f t="shared" si="302"/>
        <v>0.3766676072534404</v>
      </c>
      <c r="B723" s="16">
        <f t="shared" si="303"/>
        <v>88714.801847992319</v>
      </c>
      <c r="C723" s="4"/>
      <c r="D723" s="4">
        <f t="shared" si="304"/>
        <v>3.0619824652274842E-59</v>
      </c>
      <c r="E723" s="4">
        <f t="shared" si="305"/>
        <v>1.8781629378385773E-14</v>
      </c>
      <c r="F723" s="4">
        <f t="shared" si="306"/>
        <v>2.138307968430412</v>
      </c>
      <c r="G723" s="4">
        <f t="shared" si="307"/>
        <v>550387.62843421614</v>
      </c>
      <c r="H723" s="4">
        <f t="shared" si="308"/>
        <v>127456212.7867007</v>
      </c>
      <c r="I723" s="4">
        <f t="shared" si="309"/>
        <v>1660715462.9250464</v>
      </c>
      <c r="J723" s="4">
        <f t="shared" si="310"/>
        <v>5799805269.0788069</v>
      </c>
      <c r="K723" s="4">
        <f t="shared" si="311"/>
        <v>10545691570.366667</v>
      </c>
      <c r="L723" s="4">
        <f t="shared" si="312"/>
        <v>13603207376.939144</v>
      </c>
      <c r="M723" s="4">
        <f t="shared" si="313"/>
        <v>14532868995.162893</v>
      </c>
      <c r="N723" s="4">
        <f t="shared" si="314"/>
        <v>13957961088.838245</v>
      </c>
      <c r="O723" s="4">
        <f t="shared" si="315"/>
        <v>12612454253.81687</v>
      </c>
      <c r="P723" s="4">
        <f t="shared" si="316"/>
        <v>11006239187.621122</v>
      </c>
      <c r="Q723" s="4">
        <f t="shared" si="317"/>
        <v>9420197699.8377934</v>
      </c>
      <c r="R723" s="4">
        <f t="shared" si="318"/>
        <v>7982294216.7770796</v>
      </c>
      <c r="S723" s="4">
        <f t="shared" si="319"/>
        <v>6735013095.6265936</v>
      </c>
    </row>
    <row r="724" spans="1:19">
      <c r="A724" s="14">
        <f t="shared" si="302"/>
        <v>0.39881211810652395</v>
      </c>
      <c r="B724" s="16">
        <f t="shared" si="303"/>
        <v>145745.74589313028</v>
      </c>
      <c r="C724" s="4"/>
      <c r="D724" s="4">
        <f t="shared" si="304"/>
        <v>2.3106119180119621E-44</v>
      </c>
      <c r="E724" s="4">
        <f t="shared" si="305"/>
        <v>8.1844406440826292E-9</v>
      </c>
      <c r="F724" s="4">
        <f t="shared" si="306"/>
        <v>1063.3357106532885</v>
      </c>
      <c r="G724" s="4">
        <f t="shared" si="307"/>
        <v>18737138.164171584</v>
      </c>
      <c r="H724" s="4">
        <f t="shared" si="308"/>
        <v>1269261914.3132188</v>
      </c>
      <c r="I724" s="4">
        <f t="shared" si="309"/>
        <v>8837076058.3069839</v>
      </c>
      <c r="J724" s="4">
        <f t="shared" si="310"/>
        <v>21827656504.329075</v>
      </c>
      <c r="K724" s="4">
        <f t="shared" si="311"/>
        <v>32367409674.881893</v>
      </c>
      <c r="L724" s="4">
        <f t="shared" si="312"/>
        <v>36796306390.698959</v>
      </c>
      <c r="M724" s="4">
        <f t="shared" si="313"/>
        <v>36229263804.768372</v>
      </c>
      <c r="N724" s="4">
        <f t="shared" si="314"/>
        <v>32945772492.330742</v>
      </c>
      <c r="O724" s="4">
        <f t="shared" si="315"/>
        <v>28668926511.898495</v>
      </c>
      <c r="P724" s="4">
        <f t="shared" si="316"/>
        <v>24359548763.915894</v>
      </c>
      <c r="Q724" s="4">
        <f t="shared" si="317"/>
        <v>20450722123.792141</v>
      </c>
      <c r="R724" s="4">
        <f t="shared" si="318"/>
        <v>17084012788.181765</v>
      </c>
      <c r="S724" s="4">
        <f t="shared" si="319"/>
        <v>14261136628.755289</v>
      </c>
    </row>
    <row r="725" spans="1:19">
      <c r="A725" s="14">
        <f t="shared" si="302"/>
        <v>0.42052317318106525</v>
      </c>
      <c r="B725" s="16">
        <f t="shared" si="303"/>
        <v>133072.20277198849</v>
      </c>
      <c r="C725" s="4"/>
      <c r="D725" s="4">
        <f t="shared" si="304"/>
        <v>1.0318074918475879E-33</v>
      </c>
      <c r="E725" s="4">
        <f t="shared" si="305"/>
        <v>4.8666258865145023E-5</v>
      </c>
      <c r="F725" s="4">
        <f t="shared" si="306"/>
        <v>40819.623753467393</v>
      </c>
      <c r="G725" s="4">
        <f t="shared" si="307"/>
        <v>97765638.540264517</v>
      </c>
      <c r="H725" s="4">
        <f t="shared" si="308"/>
        <v>2652932520.739141</v>
      </c>
      <c r="I725" s="4">
        <f t="shared" si="309"/>
        <v>11585606700.438896</v>
      </c>
      <c r="J725" s="4">
        <f t="shared" si="310"/>
        <v>22114088921.564053</v>
      </c>
      <c r="K725" s="4">
        <f t="shared" si="311"/>
        <v>28174708447.886662</v>
      </c>
      <c r="L725" s="4">
        <f t="shared" si="312"/>
        <v>29155420878.609047</v>
      </c>
      <c r="M725" s="4">
        <f t="shared" si="313"/>
        <v>27013929926.543991</v>
      </c>
      <c r="N725" s="4">
        <f t="shared" si="314"/>
        <v>23586680627.32349</v>
      </c>
      <c r="O725" s="4">
        <f t="shared" si="315"/>
        <v>19957145617.874699</v>
      </c>
      <c r="P725" s="4">
        <f t="shared" si="316"/>
        <v>16624048562.755922</v>
      </c>
      <c r="Q725" s="4">
        <f t="shared" si="317"/>
        <v>13757459529.733597</v>
      </c>
      <c r="R725" s="4">
        <f t="shared" si="318"/>
        <v>11371434815.605499</v>
      </c>
      <c r="S725" s="4">
        <f t="shared" si="319"/>
        <v>9417192322.549511</v>
      </c>
    </row>
    <row r="726" spans="1:19">
      <c r="A726" s="14">
        <f t="shared" si="302"/>
        <v>0.44180077247706423</v>
      </c>
      <c r="B726" s="16">
        <f t="shared" si="303"/>
        <v>41981.111588782085</v>
      </c>
      <c r="C726" s="4"/>
      <c r="D726" s="4">
        <f t="shared" si="304"/>
        <v>1.3497958182808537E-26</v>
      </c>
      <c r="E726" s="4">
        <f t="shared" si="305"/>
        <v>3.8748602587193185E-3</v>
      </c>
      <c r="F726" s="4">
        <f t="shared" si="306"/>
        <v>70892.53671927609</v>
      </c>
      <c r="G726" s="4">
        <f t="shared" si="307"/>
        <v>37364074.271091402</v>
      </c>
      <c r="H726" s="4">
        <f t="shared" si="308"/>
        <v>506534074.60715711</v>
      </c>
      <c r="I726" s="4">
        <f t="shared" si="309"/>
        <v>1552894337.3145945</v>
      </c>
      <c r="J726" s="4">
        <f t="shared" si="310"/>
        <v>2437652049.9321952</v>
      </c>
      <c r="K726" s="4">
        <f t="shared" si="311"/>
        <v>2767989706.4130526</v>
      </c>
      <c r="L726" s="4">
        <f t="shared" si="312"/>
        <v>2667148109.9071507</v>
      </c>
      <c r="M726" s="4">
        <f t="shared" si="313"/>
        <v>2359931290.8269415</v>
      </c>
      <c r="N726" s="4">
        <f t="shared" si="314"/>
        <v>1997934439.3343279</v>
      </c>
      <c r="O726" s="4">
        <f t="shared" si="315"/>
        <v>1654906110.2618647</v>
      </c>
      <c r="P726" s="4">
        <f t="shared" si="316"/>
        <v>1357917222.7135711</v>
      </c>
      <c r="Q726" s="4">
        <f t="shared" si="317"/>
        <v>1111585354.8819444</v>
      </c>
      <c r="R726" s="4">
        <f t="shared" si="318"/>
        <v>911438190.22169292</v>
      </c>
      <c r="S726" s="4">
        <f t="shared" si="319"/>
        <v>750257256.02296484</v>
      </c>
    </row>
    <row r="727" spans="1:19">
      <c r="A727" s="14">
        <f t="shared" si="302"/>
        <v>0.46264491599452084</v>
      </c>
      <c r="B727" s="16">
        <f t="shared" si="303"/>
        <v>77229.403394457608</v>
      </c>
      <c r="C727" s="4"/>
      <c r="D727" s="4">
        <f t="shared" si="304"/>
        <v>8.0512578103988608E-20</v>
      </c>
      <c r="E727" s="4">
        <f t="shared" si="305"/>
        <v>2.1878481747058043</v>
      </c>
      <c r="F727" s="4">
        <f t="shared" si="306"/>
        <v>2092578.6410838512</v>
      </c>
      <c r="G727" s="4">
        <f t="shared" si="307"/>
        <v>343009786.34419614</v>
      </c>
      <c r="H727" s="4">
        <f t="shared" si="308"/>
        <v>2722349699.0074139</v>
      </c>
      <c r="I727" s="4">
        <f t="shared" si="309"/>
        <v>6352284471.6826515</v>
      </c>
      <c r="J727" s="4">
        <f t="shared" si="310"/>
        <v>8575197749.2691746</v>
      </c>
      <c r="K727" s="4">
        <f t="shared" si="311"/>
        <v>8909719836.9269066</v>
      </c>
      <c r="L727" s="4">
        <f t="shared" si="312"/>
        <v>8125460404.6746016</v>
      </c>
      <c r="M727" s="4">
        <f t="shared" si="313"/>
        <v>6938375651.2695608</v>
      </c>
      <c r="N727" s="4">
        <f t="shared" si="314"/>
        <v>5735929977.9692488</v>
      </c>
      <c r="O727" s="4">
        <f t="shared" si="315"/>
        <v>4673774683.6598406</v>
      </c>
      <c r="P727" s="4">
        <f t="shared" si="316"/>
        <v>3790734317.4366589</v>
      </c>
      <c r="Q727" s="4">
        <f t="shared" si="317"/>
        <v>3077104292.147922</v>
      </c>
      <c r="R727" s="4">
        <f t="shared" si="318"/>
        <v>2507448893.0657392</v>
      </c>
      <c r="S727" s="4">
        <f t="shared" si="319"/>
        <v>2054429755.757617</v>
      </c>
    </row>
    <row r="728" spans="1:19">
      <c r="A728" s="14">
        <f t="shared" si="302"/>
        <v>0.48305560373343526</v>
      </c>
      <c r="B728" s="16">
        <f t="shared" si="303"/>
        <v>70892.631833886728</v>
      </c>
      <c r="C728" s="4"/>
      <c r="D728" s="4">
        <f t="shared" si="304"/>
        <v>5.10706106770464E-15</v>
      </c>
      <c r="E728" s="4">
        <f t="shared" si="305"/>
        <v>97.911357007798458</v>
      </c>
      <c r="F728" s="4">
        <f t="shared" si="306"/>
        <v>9282784.9214612842</v>
      </c>
      <c r="G728" s="4">
        <f t="shared" si="307"/>
        <v>609590532.70621908</v>
      </c>
      <c r="H728" s="4">
        <f t="shared" si="308"/>
        <v>3181023441.2826567</v>
      </c>
      <c r="I728" s="4">
        <f t="shared" si="309"/>
        <v>5993851858.0372934</v>
      </c>
      <c r="J728" s="4">
        <f t="shared" si="310"/>
        <v>7189654076.9841356</v>
      </c>
      <c r="K728" s="4">
        <f t="shared" si="311"/>
        <v>6968148689.7260132</v>
      </c>
      <c r="L728" s="4">
        <f t="shared" si="312"/>
        <v>6086725392.1443548</v>
      </c>
      <c r="M728" s="4">
        <f t="shared" si="313"/>
        <v>5054741647.0092506</v>
      </c>
      <c r="N728" s="4">
        <f t="shared" si="314"/>
        <v>4101567854.0888233</v>
      </c>
      <c r="O728" s="4">
        <f t="shared" si="315"/>
        <v>3299369731.1116076</v>
      </c>
      <c r="P728" s="4">
        <f t="shared" si="316"/>
        <v>2651769592.0926127</v>
      </c>
      <c r="Q728" s="4">
        <f t="shared" si="317"/>
        <v>2138431995.3722723</v>
      </c>
      <c r="R728" s="4">
        <f t="shared" si="318"/>
        <v>1734103218.1578462</v>
      </c>
      <c r="S728" s="4">
        <f t="shared" si="319"/>
        <v>1415627913.6779921</v>
      </c>
    </row>
    <row r="729" spans="1:19">
      <c r="A729" s="14">
        <f t="shared" si="302"/>
        <v>0.5030328356938073</v>
      </c>
      <c r="B729" s="16">
        <f t="shared" si="303"/>
        <v>41585.063366246402</v>
      </c>
      <c r="C729" s="4"/>
      <c r="D729" s="4">
        <f t="shared" si="304"/>
        <v>1.2667283794702298E-11</v>
      </c>
      <c r="E729" s="4">
        <f t="shared" si="305"/>
        <v>764.69712775780386</v>
      </c>
      <c r="F729" s="4">
        <f t="shared" si="306"/>
        <v>11572800.13294553</v>
      </c>
      <c r="G729" s="4">
        <f t="shared" si="307"/>
        <v>367641134.75690848</v>
      </c>
      <c r="H729" s="4">
        <f t="shared" si="308"/>
        <v>1375254739.2169015</v>
      </c>
      <c r="I729" s="4">
        <f t="shared" si="309"/>
        <v>2186827199.9805727</v>
      </c>
      <c r="J729" s="4">
        <f t="shared" si="310"/>
        <v>2388259586.2717357</v>
      </c>
      <c r="K729" s="4">
        <f t="shared" si="311"/>
        <v>2190321765.0188498</v>
      </c>
      <c r="L729" s="4">
        <f t="shared" si="312"/>
        <v>1848906553.7533267</v>
      </c>
      <c r="M729" s="4">
        <f t="shared" si="313"/>
        <v>1501857632.3807399</v>
      </c>
      <c r="N729" s="4">
        <f t="shared" si="314"/>
        <v>1200751943.538902</v>
      </c>
      <c r="O729" s="4">
        <f t="shared" si="315"/>
        <v>956097895.70278215</v>
      </c>
      <c r="P729" s="4">
        <f t="shared" si="316"/>
        <v>762905567.68871713</v>
      </c>
      <c r="Q729" s="4">
        <f t="shared" si="317"/>
        <v>612012956.41998529</v>
      </c>
      <c r="R729" s="4">
        <f t="shared" si="318"/>
        <v>494384409.71858972</v>
      </c>
      <c r="S729" s="4">
        <f t="shared" si="319"/>
        <v>402421003.02907461</v>
      </c>
    </row>
    <row r="730" spans="1:19">
      <c r="A730" s="14">
        <f t="shared" si="302"/>
        <v>0.52257661187563709</v>
      </c>
      <c r="B730" s="16">
        <f t="shared" si="303"/>
        <v>52674.413597245446</v>
      </c>
      <c r="C730" s="4"/>
      <c r="D730" s="4">
        <f t="shared" si="304"/>
        <v>2.4894995754902766E-8</v>
      </c>
      <c r="E730" s="4">
        <f t="shared" si="305"/>
        <v>14669.914652790787</v>
      </c>
      <c r="F730" s="4">
        <f t="shared" si="306"/>
        <v>50814905.932537086</v>
      </c>
      <c r="G730" s="4">
        <f t="shared" si="307"/>
        <v>900621143.4962877</v>
      </c>
      <c r="H730" s="4">
        <f t="shared" si="308"/>
        <v>2578250561.567461</v>
      </c>
      <c r="I730" s="4">
        <f t="shared" si="309"/>
        <v>3577048818.4524407</v>
      </c>
      <c r="J730" s="4">
        <f t="shared" si="310"/>
        <v>3622908451.8269386</v>
      </c>
      <c r="K730" s="4">
        <f t="shared" si="311"/>
        <v>3178417920.3679748</v>
      </c>
      <c r="L730" s="4">
        <f t="shared" si="312"/>
        <v>2610220235.0432611</v>
      </c>
      <c r="M730" s="4">
        <f t="shared" si="313"/>
        <v>2082932684.2060223</v>
      </c>
      <c r="N730" s="4">
        <f t="shared" si="314"/>
        <v>1645642560.247829</v>
      </c>
      <c r="O730" s="4">
        <f t="shared" si="315"/>
        <v>1299639805.9768441</v>
      </c>
      <c r="P730" s="4">
        <f t="shared" si="316"/>
        <v>1031029364.2809004</v>
      </c>
      <c r="Q730" s="4">
        <f t="shared" si="317"/>
        <v>823638872.70976818</v>
      </c>
      <c r="R730" s="4">
        <f t="shared" si="318"/>
        <v>663276599.69360459</v>
      </c>
      <c r="S730" s="4">
        <f t="shared" si="319"/>
        <v>538640962.83283949</v>
      </c>
    </row>
    <row r="731" spans="1:19">
      <c r="A731" s="14">
        <f t="shared" si="302"/>
        <v>0.54168693227892462</v>
      </c>
      <c r="B731" s="16">
        <f t="shared" si="303"/>
        <v>11881.4466760704</v>
      </c>
      <c r="C731" s="4"/>
      <c r="D731" s="4">
        <f t="shared" si="304"/>
        <v>3.9908308541212252E-7</v>
      </c>
      <c r="E731" s="4">
        <f t="shared" si="305"/>
        <v>5467.7759321001704</v>
      </c>
      <c r="F731" s="4">
        <f t="shared" si="306"/>
        <v>5715402.719226581</v>
      </c>
      <c r="G731" s="4">
        <f t="shared" si="307"/>
        <v>63048764.365853213</v>
      </c>
      <c r="H731" s="4">
        <f t="shared" si="308"/>
        <v>145232537.09974161</v>
      </c>
      <c r="I731" s="4">
        <f t="shared" si="309"/>
        <v>180358536.83026144</v>
      </c>
      <c r="J731" s="4">
        <f t="shared" si="310"/>
        <v>171819175.43986925</v>
      </c>
      <c r="K731" s="4">
        <f t="shared" si="311"/>
        <v>145400444.80756846</v>
      </c>
      <c r="L731" s="4">
        <f t="shared" si="312"/>
        <v>116769560.79796989</v>
      </c>
      <c r="M731" s="4">
        <f t="shared" si="313"/>
        <v>91845637.77603738</v>
      </c>
      <c r="N731" s="4">
        <f t="shared" si="314"/>
        <v>71865878.235813141</v>
      </c>
      <c r="O731" s="4">
        <f t="shared" si="315"/>
        <v>56378871.194833703</v>
      </c>
      <c r="P731" s="4">
        <f t="shared" si="316"/>
        <v>44516040.749790765</v>
      </c>
      <c r="Q731" s="4">
        <f t="shared" si="317"/>
        <v>35440534.803588755</v>
      </c>
      <c r="R731" s="4">
        <f t="shared" si="318"/>
        <v>28468474.767006312</v>
      </c>
      <c r="S731" s="4">
        <f t="shared" si="319"/>
        <v>23075297.223605432</v>
      </c>
    </row>
    <row r="732" spans="1:19">
      <c r="A732" s="14">
        <f t="shared" si="302"/>
        <v>0.56036379690366966</v>
      </c>
      <c r="B732" s="16">
        <f t="shared" si="303"/>
        <v>60199.32982542336</v>
      </c>
      <c r="C732" s="4"/>
      <c r="D732" s="4">
        <f t="shared" si="304"/>
        <v>1.1256875419841902E-3</v>
      </c>
      <c r="E732" s="4">
        <f t="shared" si="305"/>
        <v>703810.10977398418</v>
      </c>
      <c r="F732" s="4">
        <f t="shared" si="306"/>
        <v>275198500.86968571</v>
      </c>
      <c r="G732" s="4">
        <f t="shared" si="307"/>
        <v>2057174493.417691</v>
      </c>
      <c r="H732" s="4">
        <f t="shared" si="308"/>
        <v>3964474625.6673245</v>
      </c>
      <c r="I732" s="4">
        <f t="shared" si="309"/>
        <v>4495307764.6162233</v>
      </c>
      <c r="J732" s="4">
        <f t="shared" si="310"/>
        <v>4072537371.0325732</v>
      </c>
      <c r="K732" s="4">
        <f t="shared" si="311"/>
        <v>3345854218.2824345</v>
      </c>
      <c r="L732" s="4">
        <f t="shared" si="312"/>
        <v>2638202077.78058</v>
      </c>
      <c r="M732" s="4">
        <f t="shared" si="313"/>
        <v>2050650565.9467499</v>
      </c>
      <c r="N732" s="4">
        <f t="shared" si="314"/>
        <v>1591886297.2185857</v>
      </c>
      <c r="O732" s="4">
        <f t="shared" si="315"/>
        <v>1242025822.5691905</v>
      </c>
      <c r="P732" s="4">
        <f t="shared" si="316"/>
        <v>976899840.79008222</v>
      </c>
      <c r="Q732" s="4">
        <f t="shared" si="317"/>
        <v>775563579.73935699</v>
      </c>
      <c r="R732" s="4">
        <f t="shared" si="318"/>
        <v>621703830.22640502</v>
      </c>
      <c r="S732" s="4">
        <f t="shared" si="319"/>
        <v>503144049.47109932</v>
      </c>
    </row>
    <row r="733" spans="1:19">
      <c r="A733" s="14">
        <f t="shared" si="302"/>
        <v>0.57860720574987257</v>
      </c>
      <c r="B733" s="16">
        <f t="shared" si="303"/>
        <v>22178.70046199808</v>
      </c>
      <c r="C733" s="4"/>
      <c r="D733" s="4">
        <f t="shared" si="304"/>
        <v>7.3445088830438859E-3</v>
      </c>
      <c r="E733" s="4">
        <f t="shared" si="305"/>
        <v>356049.19885463413</v>
      </c>
      <c r="F733" s="4">
        <f t="shared" si="306"/>
        <v>61657362.559056766</v>
      </c>
      <c r="G733" s="4">
        <f t="shared" si="307"/>
        <v>333907285.84217471</v>
      </c>
      <c r="H733" s="4">
        <f t="shared" si="308"/>
        <v>555099435.88047111</v>
      </c>
      <c r="I733" s="4">
        <f t="shared" si="309"/>
        <v>583751666.9114778</v>
      </c>
      <c r="J733" s="4">
        <f t="shared" si="310"/>
        <v>507286035.0447315</v>
      </c>
      <c r="K733" s="4">
        <f t="shared" si="311"/>
        <v>406676969.81447345</v>
      </c>
      <c r="L733" s="4">
        <f t="shared" si="312"/>
        <v>315831246.76553077</v>
      </c>
      <c r="M733" s="4">
        <f t="shared" si="313"/>
        <v>243095508.91139555</v>
      </c>
      <c r="N733" s="4">
        <f t="shared" si="314"/>
        <v>187475642.64482424</v>
      </c>
      <c r="O733" s="4">
        <f t="shared" si="315"/>
        <v>145611677.6606985</v>
      </c>
      <c r="P733" s="4">
        <f t="shared" si="316"/>
        <v>114162503.91549103</v>
      </c>
      <c r="Q733" s="4">
        <f t="shared" si="317"/>
        <v>90423924.809346348</v>
      </c>
      <c r="R733" s="4">
        <f t="shared" si="318"/>
        <v>72361216.278222755</v>
      </c>
      <c r="S733" s="4">
        <f t="shared" si="319"/>
        <v>58486568.045770355</v>
      </c>
    </row>
    <row r="734" spans="1:19">
      <c r="A734" s="14">
        <f t="shared" si="302"/>
        <v>0.5964171588175331</v>
      </c>
      <c r="B734" s="16">
        <f t="shared" si="303"/>
        <v>30099.66491271168</v>
      </c>
      <c r="C734" s="4"/>
      <c r="D734" s="4">
        <f t="shared" si="304"/>
        <v>0.33751819913717479</v>
      </c>
      <c r="E734" s="4">
        <f t="shared" si="305"/>
        <v>1933231.2181271384</v>
      </c>
      <c r="F734" s="4">
        <f t="shared" si="306"/>
        <v>169554861.66142756</v>
      </c>
      <c r="G734" s="4">
        <f t="shared" si="307"/>
        <v>701498097.94821668</v>
      </c>
      <c r="H734" s="4">
        <f t="shared" si="308"/>
        <v>1030795114.3819441</v>
      </c>
      <c r="I734" s="4">
        <f t="shared" si="309"/>
        <v>1017894103.8460821</v>
      </c>
      <c r="J734" s="4">
        <f t="shared" si="310"/>
        <v>854328585.46391404</v>
      </c>
      <c r="K734" s="4">
        <f t="shared" si="311"/>
        <v>671011444.33765292</v>
      </c>
      <c r="L734" s="4">
        <f t="shared" si="312"/>
        <v>514548585.44037271</v>
      </c>
      <c r="M734" s="4">
        <f t="shared" si="313"/>
        <v>392815395.9619627</v>
      </c>
      <c r="N734" s="4">
        <f t="shared" si="314"/>
        <v>301282449.29228896</v>
      </c>
      <c r="O734" s="4">
        <f t="shared" si="315"/>
        <v>233121334.49413544</v>
      </c>
      <c r="P734" s="4">
        <f t="shared" si="316"/>
        <v>182283135.88496172</v>
      </c>
      <c r="Q734" s="4">
        <f t="shared" si="317"/>
        <v>144100279.65339753</v>
      </c>
      <c r="R734" s="4">
        <f t="shared" si="318"/>
        <v>115150597.0083093</v>
      </c>
      <c r="S734" s="4">
        <f t="shared" si="319"/>
        <v>92971526.13460356</v>
      </c>
    </row>
    <row r="735" spans="1:19">
      <c r="A735" s="14">
        <f t="shared" si="302"/>
        <v>0.61379365610665138</v>
      </c>
      <c r="B735" s="16">
        <f t="shared" si="303"/>
        <v>18218.218236641285</v>
      </c>
      <c r="C735" s="4"/>
      <c r="D735" s="4">
        <f t="shared" si="304"/>
        <v>1.8248064304852039</v>
      </c>
      <c r="E735" s="4">
        <f t="shared" si="305"/>
        <v>1731567.4114799504</v>
      </c>
      <c r="F735" s="4">
        <f t="shared" si="306"/>
        <v>85659459.583108783</v>
      </c>
      <c r="G735" s="4">
        <f t="shared" si="307"/>
        <v>282534506.28350294</v>
      </c>
      <c r="H735" s="4">
        <f t="shared" si="308"/>
        <v>374197557.56131291</v>
      </c>
      <c r="I735" s="4">
        <f t="shared" si="309"/>
        <v>350452295.14699656</v>
      </c>
      <c r="J735" s="4">
        <f t="shared" si="310"/>
        <v>285653098.70949364</v>
      </c>
      <c r="K735" s="4">
        <f t="shared" si="311"/>
        <v>220525823.51749924</v>
      </c>
      <c r="L735" s="4">
        <f t="shared" si="312"/>
        <v>167308778.19545779</v>
      </c>
      <c r="M735" s="4">
        <f t="shared" si="313"/>
        <v>126848249.40013267</v>
      </c>
      <c r="N735" s="4">
        <f t="shared" si="314"/>
        <v>96842121.932928279</v>
      </c>
      <c r="O735" s="4">
        <f t="shared" si="315"/>
        <v>74694627.519340947</v>
      </c>
      <c r="P735" s="4">
        <f t="shared" si="316"/>
        <v>58274030.214590423</v>
      </c>
      <c r="Q735" s="4">
        <f t="shared" si="317"/>
        <v>45992289.974271476</v>
      </c>
      <c r="R735" s="4">
        <f t="shared" si="318"/>
        <v>36708240.730951041</v>
      </c>
      <c r="S735" s="4">
        <f t="shared" si="319"/>
        <v>29611107.722921629</v>
      </c>
    </row>
    <row r="736" spans="1:19">
      <c r="A736" s="14">
        <f t="shared" si="302"/>
        <v>0.63073669761722728</v>
      </c>
      <c r="B736" s="16">
        <f t="shared" si="303"/>
        <v>20594.507571855363</v>
      </c>
      <c r="C736" s="4"/>
      <c r="D736" s="4">
        <f t="shared" si="304"/>
        <v>22.515281524984992</v>
      </c>
      <c r="E736" s="4">
        <f t="shared" si="305"/>
        <v>4653896.6312197698</v>
      </c>
      <c r="F736" s="4">
        <f t="shared" si="306"/>
        <v>141686435.71322656</v>
      </c>
      <c r="G736" s="4">
        <f t="shared" si="307"/>
        <v>385647041.27033174</v>
      </c>
      <c r="H736" s="4">
        <f t="shared" si="308"/>
        <v>467705601.93995392</v>
      </c>
      <c r="I736" s="4">
        <f t="shared" si="309"/>
        <v>418794163.76001078</v>
      </c>
      <c r="J736" s="4">
        <f t="shared" si="310"/>
        <v>332992112.13754457</v>
      </c>
      <c r="K736" s="4">
        <f t="shared" si="311"/>
        <v>253343394.16628712</v>
      </c>
      <c r="L736" s="4">
        <f t="shared" si="312"/>
        <v>190474894.32799342</v>
      </c>
      <c r="M736" s="4">
        <f t="shared" si="313"/>
        <v>143569888.05402687</v>
      </c>
      <c r="N736" s="4">
        <f t="shared" si="314"/>
        <v>109179985.13055021</v>
      </c>
      <c r="O736" s="4">
        <f t="shared" si="315"/>
        <v>83983811.029074714</v>
      </c>
      <c r="P736" s="4">
        <f t="shared" si="316"/>
        <v>65396049.912307985</v>
      </c>
      <c r="Q736" s="4">
        <f t="shared" si="317"/>
        <v>51541968.079667546</v>
      </c>
      <c r="R736" s="4">
        <f t="shared" si="318"/>
        <v>41095693.116411641</v>
      </c>
      <c r="S736" s="4">
        <f t="shared" si="319"/>
        <v>33124894.251810286</v>
      </c>
    </row>
    <row r="737" spans="1:19">
      <c r="A737" s="14">
        <f t="shared" si="302"/>
        <v>0.64724628334926093</v>
      </c>
      <c r="B737" s="16">
        <f t="shared" si="303"/>
        <v>5148.6268929638409</v>
      </c>
      <c r="C737" s="4"/>
      <c r="D737" s="4">
        <f t="shared" si="304"/>
        <v>9.6165379285132033</v>
      </c>
      <c r="E737" s="4">
        <f t="shared" si="305"/>
        <v>541460.1495746806</v>
      </c>
      <c r="F737" s="4">
        <f t="shared" si="306"/>
        <v>10893802.174961518</v>
      </c>
      <c r="G737" s="4">
        <f t="shared" si="307"/>
        <v>25167830.030939344</v>
      </c>
      <c r="H737" s="4">
        <f t="shared" si="308"/>
        <v>28313391.306793202</v>
      </c>
      <c r="I737" s="4">
        <f t="shared" si="309"/>
        <v>24399474.39837179</v>
      </c>
      <c r="J737" s="4">
        <f t="shared" si="310"/>
        <v>18994065.250825305</v>
      </c>
      <c r="K737" s="4">
        <f t="shared" si="311"/>
        <v>14271821.962750176</v>
      </c>
      <c r="L737" s="4">
        <f t="shared" si="312"/>
        <v>10647633.970412211</v>
      </c>
      <c r="M737" s="4">
        <f t="shared" si="313"/>
        <v>7985667.3507441757</v>
      </c>
      <c r="N737" s="4">
        <f t="shared" si="314"/>
        <v>6052574.3028913364</v>
      </c>
      <c r="O737" s="4">
        <f t="shared" si="315"/>
        <v>4645068.8179070801</v>
      </c>
      <c r="P737" s="4">
        <f t="shared" si="316"/>
        <v>3611104.5009277905</v>
      </c>
      <c r="Q737" s="4">
        <f t="shared" si="317"/>
        <v>2842739.9094018568</v>
      </c>
      <c r="R737" s="4">
        <f t="shared" si="318"/>
        <v>2264614.2198711485</v>
      </c>
      <c r="S737" s="4">
        <f t="shared" si="319"/>
        <v>1824182.81726246</v>
      </c>
    </row>
    <row r="738" spans="1:19">
      <c r="A738" s="14">
        <f t="shared" si="302"/>
        <v>0.66332241330275232</v>
      </c>
      <c r="B738" s="16">
        <f t="shared" si="303"/>
        <v>25743.134464819206</v>
      </c>
      <c r="C738" s="4"/>
      <c r="D738" s="4">
        <f t="shared" si="304"/>
        <v>1237.0882806206891</v>
      </c>
      <c r="E738" s="4">
        <f t="shared" si="305"/>
        <v>22807599.083146773</v>
      </c>
      <c r="F738" s="4">
        <f t="shared" si="306"/>
        <v>321551949.73576778</v>
      </c>
      <c r="G738" s="4">
        <f t="shared" si="307"/>
        <v>645352124.25113869</v>
      </c>
      <c r="H738" s="4">
        <f t="shared" si="308"/>
        <v>680651402.66366458</v>
      </c>
      <c r="I738" s="4">
        <f t="shared" si="309"/>
        <v>567581822.75321484</v>
      </c>
      <c r="J738" s="4">
        <f t="shared" si="310"/>
        <v>433881721.52453434</v>
      </c>
      <c r="K738" s="4">
        <f t="shared" si="311"/>
        <v>322540942.20143342</v>
      </c>
      <c r="L738" s="4">
        <f t="shared" si="312"/>
        <v>239044505.49356371</v>
      </c>
      <c r="M738" s="4">
        <f t="shared" si="313"/>
        <v>178515557.96189845</v>
      </c>
      <c r="N738" s="4">
        <f t="shared" si="314"/>
        <v>134914778.62939158</v>
      </c>
      <c r="O738" s="4">
        <f t="shared" si="315"/>
        <v>103336228.30960819</v>
      </c>
      <c r="P738" s="4">
        <f t="shared" si="316"/>
        <v>80221849.153323367</v>
      </c>
      <c r="Q738" s="4">
        <f t="shared" si="317"/>
        <v>63088447.172272131</v>
      </c>
      <c r="R738" s="4">
        <f t="shared" si="318"/>
        <v>50220641.096814193</v>
      </c>
      <c r="S738" s="4">
        <f t="shared" si="319"/>
        <v>40430817.217020355</v>
      </c>
    </row>
    <row r="739" spans="1:19">
      <c r="A739" s="14">
        <f t="shared" si="302"/>
        <v>0.67896508747770135</v>
      </c>
      <c r="B739" s="16">
        <f t="shared" si="303"/>
        <v>43565.304478924802</v>
      </c>
      <c r="C739" s="4"/>
      <c r="D739" s="4">
        <f t="shared" si="304"/>
        <v>14419.059651788</v>
      </c>
      <c r="E739" s="4">
        <f t="shared" si="305"/>
        <v>101396190.04097158</v>
      </c>
      <c r="F739" s="4">
        <f t="shared" si="306"/>
        <v>1051627062.6625859</v>
      </c>
      <c r="G739" s="4">
        <f t="shared" si="307"/>
        <v>1869136378.8333836</v>
      </c>
      <c r="H739" s="4">
        <f t="shared" si="308"/>
        <v>1864577977.0195091</v>
      </c>
      <c r="I739" s="4">
        <f t="shared" si="309"/>
        <v>1511304498.9562361</v>
      </c>
      <c r="J739" s="4">
        <f t="shared" si="310"/>
        <v>1137311288.9496729</v>
      </c>
      <c r="K739" s="4">
        <f t="shared" si="311"/>
        <v>837683889.03223228</v>
      </c>
      <c r="L739" s="4">
        <f t="shared" si="312"/>
        <v>617288128.54649198</v>
      </c>
      <c r="M739" s="4">
        <f t="shared" si="313"/>
        <v>459281316.67518848</v>
      </c>
      <c r="N739" s="4">
        <f t="shared" si="314"/>
        <v>346247788.56346035</v>
      </c>
      <c r="O739" s="4">
        <f t="shared" si="315"/>
        <v>264751575.09221664</v>
      </c>
      <c r="P739" s="4">
        <f t="shared" si="316"/>
        <v>205283411.59602156</v>
      </c>
      <c r="Q739" s="4">
        <f t="shared" si="317"/>
        <v>161298843.6034179</v>
      </c>
      <c r="R739" s="4">
        <f t="shared" si="318"/>
        <v>128316752.47401904</v>
      </c>
      <c r="S739" s="4">
        <f t="shared" si="319"/>
        <v>103253099.22304876</v>
      </c>
    </row>
    <row r="740" spans="1:19">
      <c r="A740" s="14">
        <f t="shared" si="302"/>
        <v>0.694174305874108</v>
      </c>
      <c r="B740" s="16">
        <f t="shared" si="303"/>
        <v>14653.784233820163</v>
      </c>
      <c r="C740" s="4"/>
      <c r="D740" s="4">
        <f t="shared" si="304"/>
        <v>5462.1897786185782</v>
      </c>
      <c r="E740" s="4">
        <f t="shared" si="305"/>
        <v>16641539.322553813</v>
      </c>
      <c r="F740" s="4">
        <f t="shared" si="306"/>
        <v>132229375.74095312</v>
      </c>
      <c r="G740" s="4">
        <f t="shared" si="307"/>
        <v>211502882.088763</v>
      </c>
      <c r="H740" s="4">
        <f t="shared" si="308"/>
        <v>201031914.53235412</v>
      </c>
      <c r="I740" s="4">
        <f t="shared" si="309"/>
        <v>158977036.64961272</v>
      </c>
      <c r="J740" s="4">
        <f t="shared" si="310"/>
        <v>118017727.59324917</v>
      </c>
      <c r="K740" s="4">
        <f t="shared" si="311"/>
        <v>86231479.231386811</v>
      </c>
      <c r="L740" s="4">
        <f t="shared" si="312"/>
        <v>63228969.317628659</v>
      </c>
      <c r="M740" s="4">
        <f t="shared" si="313"/>
        <v>46893523.933268346</v>
      </c>
      <c r="N740" s="4">
        <f t="shared" si="314"/>
        <v>35276705.141784787</v>
      </c>
      <c r="O740" s="4">
        <f t="shared" si="315"/>
        <v>26933701.97325753</v>
      </c>
      <c r="P740" s="4">
        <f t="shared" si="316"/>
        <v>20862001.227211058</v>
      </c>
      <c r="Q740" s="4">
        <f t="shared" si="317"/>
        <v>16379619.000419881</v>
      </c>
      <c r="R740" s="4">
        <f t="shared" si="318"/>
        <v>13023048.212227078</v>
      </c>
      <c r="S740" s="4">
        <f t="shared" si="319"/>
        <v>10474895.170354079</v>
      </c>
    </row>
    <row r="741" spans="1:19">
      <c r="A741" s="14">
        <f t="shared" si="302"/>
        <v>0.70895006849197251</v>
      </c>
      <c r="B741" s="16">
        <f t="shared" si="303"/>
        <v>53862.558264852487</v>
      </c>
      <c r="C741" s="4"/>
      <c r="D741" s="4">
        <f t="shared" si="304"/>
        <v>209836.77044823801</v>
      </c>
      <c r="E741" s="4">
        <f t="shared" si="305"/>
        <v>308284926.5317176</v>
      </c>
      <c r="F741" s="4">
        <f t="shared" si="306"/>
        <v>1941748508.4073441</v>
      </c>
      <c r="G741" s="4">
        <f t="shared" si="307"/>
        <v>2833037262.4358907</v>
      </c>
      <c r="H741" s="4">
        <f t="shared" si="308"/>
        <v>2581649492.6239548</v>
      </c>
      <c r="I741" s="4">
        <f t="shared" si="309"/>
        <v>1998180136.6717253</v>
      </c>
      <c r="J741" s="4">
        <f t="shared" si="310"/>
        <v>1465851932.1836903</v>
      </c>
      <c r="K741" s="4">
        <f t="shared" si="311"/>
        <v>1063585086.8332628</v>
      </c>
      <c r="L741" s="4">
        <f t="shared" si="312"/>
        <v>776499532.89974916</v>
      </c>
      <c r="M741" s="4">
        <f t="shared" si="313"/>
        <v>574278215.30625331</v>
      </c>
      <c r="N741" s="4">
        <f t="shared" si="314"/>
        <v>431205061.60216612</v>
      </c>
      <c r="O741" s="4">
        <f t="shared" si="315"/>
        <v>328799201.46630841</v>
      </c>
      <c r="P741" s="4">
        <f t="shared" si="316"/>
        <v>254444799.31632987</v>
      </c>
      <c r="Q741" s="4">
        <f t="shared" si="317"/>
        <v>199642973.00631419</v>
      </c>
      <c r="R741" s="4">
        <f t="shared" si="318"/>
        <v>158653905.71752635</v>
      </c>
      <c r="S741" s="4">
        <f t="shared" si="319"/>
        <v>127564107.09579232</v>
      </c>
    </row>
    <row r="742" spans="1:19">
      <c r="A742" s="14">
        <f t="shared" si="302"/>
        <v>0.72329237533129453</v>
      </c>
      <c r="B742" s="16">
        <f t="shared" si="303"/>
        <v>5148.6268929638409</v>
      </c>
      <c r="C742" s="4"/>
      <c r="D742" s="4">
        <f t="shared" si="304"/>
        <v>4750.8083473286424</v>
      </c>
      <c r="E742" s="4">
        <f t="shared" si="305"/>
        <v>3684666.743875396</v>
      </c>
      <c r="F742" s="4">
        <f t="shared" si="306"/>
        <v>18935124.261832792</v>
      </c>
      <c r="G742" s="4">
        <f t="shared" si="307"/>
        <v>25489097.326501451</v>
      </c>
      <c r="H742" s="4">
        <f t="shared" si="308"/>
        <v>22385540.949522931</v>
      </c>
      <c r="I742" s="4">
        <f t="shared" si="309"/>
        <v>17003221.895322241</v>
      </c>
      <c r="J742" s="4">
        <f t="shared" si="310"/>
        <v>12344384.577802079</v>
      </c>
      <c r="K742" s="4">
        <f t="shared" si="311"/>
        <v>8902090.664675653</v>
      </c>
      <c r="L742" s="4">
        <f t="shared" si="312"/>
        <v>6474603.464587206</v>
      </c>
      <c r="M742" s="4">
        <f t="shared" si="313"/>
        <v>4776717.7316835877</v>
      </c>
      <c r="N742" s="4">
        <f t="shared" si="314"/>
        <v>3580786.5937655261</v>
      </c>
      <c r="O742" s="4">
        <f t="shared" si="315"/>
        <v>2727305.9494033228</v>
      </c>
      <c r="P742" s="4">
        <f t="shared" si="316"/>
        <v>2108865.4893939309</v>
      </c>
      <c r="Q742" s="4">
        <f t="shared" si="317"/>
        <v>1653703.4047156759</v>
      </c>
      <c r="R742" s="4">
        <f t="shared" si="318"/>
        <v>1313616.437567729</v>
      </c>
      <c r="S742" s="4">
        <f t="shared" si="319"/>
        <v>1055861.0324527551</v>
      </c>
    </row>
    <row r="743" spans="1:19">
      <c r="A743" s="14">
        <f t="shared" si="302"/>
        <v>0.73720122639207442</v>
      </c>
      <c r="B743" s="16">
        <f t="shared" si="303"/>
        <v>28911.520245104646</v>
      </c>
      <c r="C743" s="4"/>
      <c r="D743" s="4">
        <f t="shared" si="304"/>
        <v>330374.83870204975</v>
      </c>
      <c r="E743" s="4">
        <f t="shared" si="305"/>
        <v>146092928.50877476</v>
      </c>
      <c r="F743" s="4">
        <f t="shared" si="306"/>
        <v>627736049.71168101</v>
      </c>
      <c r="G743" s="4">
        <f t="shared" si="307"/>
        <v>787235379.31324911</v>
      </c>
      <c r="H743" s="4">
        <f t="shared" si="308"/>
        <v>669295224.88037598</v>
      </c>
      <c r="I743" s="4">
        <f t="shared" si="309"/>
        <v>500025968.3867234</v>
      </c>
      <c r="J743" s="4">
        <f t="shared" si="310"/>
        <v>359714432.5245297</v>
      </c>
      <c r="K743" s="4">
        <f t="shared" si="311"/>
        <v>258012855.28685635</v>
      </c>
      <c r="L743" s="4">
        <f t="shared" si="312"/>
        <v>187030859.33234996</v>
      </c>
      <c r="M743" s="4">
        <f t="shared" si="313"/>
        <v>137687093.89738971</v>
      </c>
      <c r="N743" s="4">
        <f t="shared" si="314"/>
        <v>103065976.03179382</v>
      </c>
      <c r="O743" s="4">
        <f t="shared" si="315"/>
        <v>78422102.577066898</v>
      </c>
      <c r="P743" s="4">
        <f t="shared" si="316"/>
        <v>60596509.417734504</v>
      </c>
      <c r="Q743" s="4">
        <f t="shared" si="317"/>
        <v>47493586.887722008</v>
      </c>
      <c r="R743" s="4">
        <f t="shared" si="318"/>
        <v>37712257.059192896</v>
      </c>
      <c r="S743" s="4">
        <f t="shared" si="319"/>
        <v>30303862.728285119</v>
      </c>
    </row>
    <row r="744" spans="1:19">
      <c r="A744" s="14">
        <f t="shared" si="302"/>
        <v>0.75067662167431193</v>
      </c>
      <c r="B744" s="16">
        <f t="shared" si="303"/>
        <v>7128.8680056422409</v>
      </c>
      <c r="C744" s="4"/>
      <c r="D744" s="4">
        <f t="shared" si="304"/>
        <v>40117.527378945189</v>
      </c>
      <c r="E744" s="4">
        <f t="shared" si="305"/>
        <v>10802650.537552087</v>
      </c>
      <c r="F744" s="4">
        <f t="shared" si="306"/>
        <v>39633302.305897459</v>
      </c>
      <c r="G744" s="4">
        <f t="shared" si="307"/>
        <v>46690875.653182089</v>
      </c>
      <c r="H744" s="4">
        <f t="shared" si="308"/>
        <v>38574185.059464194</v>
      </c>
      <c r="I744" s="4">
        <f t="shared" si="309"/>
        <v>28400427.065025244</v>
      </c>
      <c r="J744" s="4">
        <f t="shared" si="310"/>
        <v>20266681.021666043</v>
      </c>
      <c r="K744" s="4">
        <f t="shared" si="311"/>
        <v>14467750.804435479</v>
      </c>
      <c r="L744" s="4">
        <f t="shared" si="312"/>
        <v>10456671.522865085</v>
      </c>
      <c r="M744" s="4">
        <f t="shared" si="313"/>
        <v>7683280.3947492102</v>
      </c>
      <c r="N744" s="4">
        <f t="shared" si="314"/>
        <v>5744013.0015682681</v>
      </c>
      <c r="O744" s="4">
        <f t="shared" si="315"/>
        <v>4366736.1360742915</v>
      </c>
      <c r="P744" s="4">
        <f t="shared" si="316"/>
        <v>3372065.5896792305</v>
      </c>
      <c r="Q744" s="4">
        <f t="shared" si="317"/>
        <v>2641726.9644223382</v>
      </c>
      <c r="R744" s="4">
        <f t="shared" si="318"/>
        <v>2096965.212288579</v>
      </c>
      <c r="S744" s="4">
        <f t="shared" si="319"/>
        <v>1684605.9971398872</v>
      </c>
    </row>
    <row r="745" spans="1:19">
      <c r="A745" s="14">
        <f t="shared" si="302"/>
        <v>0.76371856117800707</v>
      </c>
      <c r="B745" s="16">
        <f t="shared" si="303"/>
        <v>71288.68005642241</v>
      </c>
      <c r="C745" s="4"/>
      <c r="D745" s="4">
        <f t="shared" si="304"/>
        <v>7361296.3614410684</v>
      </c>
      <c r="E745" s="4">
        <f t="shared" si="305"/>
        <v>1277283497.4371083</v>
      </c>
      <c r="F745" s="4">
        <f t="shared" si="306"/>
        <v>4074019589.5224228</v>
      </c>
      <c r="G745" s="4">
        <f t="shared" si="307"/>
        <v>4540831643.1033459</v>
      </c>
      <c r="H745" s="4">
        <f t="shared" si="308"/>
        <v>3657388744.4515967</v>
      </c>
      <c r="I745" s="4">
        <f t="shared" si="309"/>
        <v>2658129691.4609137</v>
      </c>
      <c r="J745" s="4">
        <f t="shared" si="310"/>
        <v>1883329530.6561201</v>
      </c>
      <c r="K745" s="4">
        <f t="shared" si="311"/>
        <v>1338798051.7854669</v>
      </c>
      <c r="L745" s="4">
        <f t="shared" si="312"/>
        <v>965103577.08000576</v>
      </c>
      <c r="M745" s="4">
        <f t="shared" si="313"/>
        <v>707937080.99368834</v>
      </c>
      <c r="N745" s="4">
        <f t="shared" si="314"/>
        <v>528655957.5594573</v>
      </c>
      <c r="O745" s="4">
        <f t="shared" si="315"/>
        <v>401584141.04410928</v>
      </c>
      <c r="P745" s="4">
        <f t="shared" si="316"/>
        <v>309939085.37811059</v>
      </c>
      <c r="Q745" s="4">
        <f t="shared" si="317"/>
        <v>242714152.72379929</v>
      </c>
      <c r="R745" s="4">
        <f t="shared" si="318"/>
        <v>192606343.88823065</v>
      </c>
      <c r="S745" s="4">
        <f t="shared" si="319"/>
        <v>154696935.30775976</v>
      </c>
    </row>
    <row r="746" spans="1:19">
      <c r="A746" s="14">
        <f t="shared" si="302"/>
        <v>0.77632704490316007</v>
      </c>
      <c r="B746" s="16">
        <f t="shared" si="303"/>
        <v>13465.639566213122</v>
      </c>
      <c r="C746" s="4"/>
      <c r="D746" s="4">
        <f t="shared" si="304"/>
        <v>448102.18944172899</v>
      </c>
      <c r="E746" s="4">
        <f t="shared" si="305"/>
        <v>52608924.611576058</v>
      </c>
      <c r="F746" s="4">
        <f t="shared" si="306"/>
        <v>148169144.41383028</v>
      </c>
      <c r="G746" s="4">
        <f t="shared" si="307"/>
        <v>157211589.27971321</v>
      </c>
      <c r="H746" s="4">
        <f t="shared" si="308"/>
        <v>123798969.5338462</v>
      </c>
      <c r="I746" s="4">
        <f t="shared" si="309"/>
        <v>88945494.014957264</v>
      </c>
      <c r="J746" s="4">
        <f t="shared" si="310"/>
        <v>62619827.84941338</v>
      </c>
      <c r="K746" s="4">
        <f t="shared" si="311"/>
        <v>44348030.549444184</v>
      </c>
      <c r="L746" s="4">
        <f t="shared" si="312"/>
        <v>31895218.875229932</v>
      </c>
      <c r="M746" s="4">
        <f t="shared" si="313"/>
        <v>23361205.445555594</v>
      </c>
      <c r="N746" s="4">
        <f t="shared" si="314"/>
        <v>17427614.498947643</v>
      </c>
      <c r="O746" s="4">
        <f t="shared" si="315"/>
        <v>13229420.864108896</v>
      </c>
      <c r="P746" s="4">
        <f t="shared" si="316"/>
        <v>10205351.053409869</v>
      </c>
      <c r="Q746" s="4">
        <f t="shared" si="317"/>
        <v>7989006.705719498</v>
      </c>
      <c r="R746" s="4">
        <f t="shared" si="318"/>
        <v>6338035.4926188663</v>
      </c>
      <c r="S746" s="4">
        <f t="shared" si="319"/>
        <v>5089562.6441742731</v>
      </c>
    </row>
    <row r="747" spans="1:19">
      <c r="A747" s="14">
        <f t="shared" si="302"/>
        <v>0.78850207284977059</v>
      </c>
      <c r="B747" s="16">
        <f t="shared" si="303"/>
        <v>39208.774031032328</v>
      </c>
      <c r="C747" s="4"/>
      <c r="D747" s="4">
        <f t="shared" si="304"/>
        <v>6087479.7441973099</v>
      </c>
      <c r="E747" s="4">
        <f t="shared" si="305"/>
        <v>504515612.50553423</v>
      </c>
      <c r="F747" s="4">
        <f t="shared" si="306"/>
        <v>1271739056.0386796</v>
      </c>
      <c r="G747" s="4">
        <f t="shared" si="307"/>
        <v>1291395891.4863281</v>
      </c>
      <c r="H747" s="4">
        <f t="shared" si="308"/>
        <v>996671805.21539354</v>
      </c>
      <c r="I747" s="4">
        <f t="shared" si="309"/>
        <v>708766559.6580081</v>
      </c>
      <c r="J747" s="4">
        <f t="shared" si="310"/>
        <v>496167802.82260036</v>
      </c>
      <c r="K747" s="4">
        <f t="shared" si="311"/>
        <v>350220203.55533111</v>
      </c>
      <c r="L747" s="4">
        <f t="shared" si="312"/>
        <v>251358835.00595656</v>
      </c>
      <c r="M747" s="4">
        <f t="shared" si="313"/>
        <v>183858358.39336151</v>
      </c>
      <c r="N747" s="4">
        <f t="shared" si="314"/>
        <v>137036916.26676708</v>
      </c>
      <c r="O747" s="4">
        <f t="shared" si="315"/>
        <v>103961499.56365114</v>
      </c>
      <c r="P747" s="4">
        <f t="shared" si="316"/>
        <v>80162277.381022319</v>
      </c>
      <c r="Q747" s="4">
        <f t="shared" si="317"/>
        <v>62733232.40648859</v>
      </c>
      <c r="R747" s="4">
        <f t="shared" si="318"/>
        <v>49757467.332940064</v>
      </c>
      <c r="S747" s="4">
        <f t="shared" si="319"/>
        <v>39949191.600484334</v>
      </c>
    </row>
    <row r="748" spans="1:19">
      <c r="A748" s="14">
        <f t="shared" si="302"/>
        <v>0.80024364501783896</v>
      </c>
      <c r="B748" s="16">
        <f t="shared" si="303"/>
        <v>10297.253785927682</v>
      </c>
      <c r="C748" s="4"/>
      <c r="D748" s="4">
        <f t="shared" si="304"/>
        <v>637169.32699445146</v>
      </c>
      <c r="E748" s="4">
        <f t="shared" si="305"/>
        <v>38680177.290228382</v>
      </c>
      <c r="F748" s="4">
        <f t="shared" si="306"/>
        <v>88297126.109667316</v>
      </c>
      <c r="G748" s="4">
        <f t="shared" si="307"/>
        <v>86211406.857423797</v>
      </c>
      <c r="H748" s="4">
        <f t="shared" si="308"/>
        <v>65349877.706084549</v>
      </c>
      <c r="I748" s="4">
        <f t="shared" si="309"/>
        <v>46048189.664790854</v>
      </c>
      <c r="J748" s="4">
        <f t="shared" si="310"/>
        <v>32072776.179178286</v>
      </c>
      <c r="K748" s="4">
        <f t="shared" si="311"/>
        <v>22571119.376883253</v>
      </c>
      <c r="L748" s="4">
        <f t="shared" si="312"/>
        <v>16169740.244449351</v>
      </c>
      <c r="M748" s="4">
        <f t="shared" si="313"/>
        <v>11813358.726141434</v>
      </c>
      <c r="N748" s="4">
        <f t="shared" si="314"/>
        <v>8797925.9018870313</v>
      </c>
      <c r="O748" s="4">
        <f t="shared" si="315"/>
        <v>6670766.6050127298</v>
      </c>
      <c r="P748" s="4">
        <f t="shared" si="316"/>
        <v>5141664.8397269808</v>
      </c>
      <c r="Q748" s="4">
        <f t="shared" si="317"/>
        <v>4022617.3110829773</v>
      </c>
      <c r="R748" s="4">
        <f t="shared" si="318"/>
        <v>3189912.5782135637</v>
      </c>
      <c r="S748" s="4">
        <f t="shared" si="319"/>
        <v>2560710.6624360974</v>
      </c>
    </row>
    <row r="749" spans="1:19">
      <c r="A749" s="14">
        <f t="shared" si="302"/>
        <v>0.81155176140736485</v>
      </c>
      <c r="B749" s="16">
        <f t="shared" si="303"/>
        <v>53070.461819781121</v>
      </c>
      <c r="C749" s="4"/>
      <c r="D749" s="4">
        <f t="shared" si="304"/>
        <v>24498437.935958683</v>
      </c>
      <c r="E749" s="4">
        <f t="shared" si="305"/>
        <v>1125151653.4636672</v>
      </c>
      <c r="F749" s="4">
        <f t="shared" si="306"/>
        <v>2350048110.1203351</v>
      </c>
      <c r="G749" s="4">
        <f t="shared" si="307"/>
        <v>2215245383.7673664</v>
      </c>
      <c r="H749" s="4">
        <f t="shared" si="308"/>
        <v>1652344542.0224671</v>
      </c>
      <c r="I749" s="4">
        <f t="shared" si="309"/>
        <v>1154778898.107703</v>
      </c>
      <c r="J749" s="4">
        <f t="shared" si="310"/>
        <v>800663634.50073862</v>
      </c>
      <c r="K749" s="4">
        <f t="shared" si="311"/>
        <v>561959720.61793804</v>
      </c>
      <c r="L749" s="4">
        <f t="shared" si="312"/>
        <v>401916210.79927582</v>
      </c>
      <c r="M749" s="4">
        <f t="shared" si="313"/>
        <v>293319468.19692498</v>
      </c>
      <c r="N749" s="4">
        <f t="shared" si="314"/>
        <v>218291374.88105762</v>
      </c>
      <c r="O749" s="4">
        <f t="shared" si="315"/>
        <v>165431187.21846572</v>
      </c>
      <c r="P749" s="4">
        <f t="shared" si="316"/>
        <v>127465752.55084249</v>
      </c>
      <c r="Q749" s="4">
        <f t="shared" si="317"/>
        <v>99698481.779125676</v>
      </c>
      <c r="R749" s="4">
        <f t="shared" si="318"/>
        <v>79045558.653908148</v>
      </c>
      <c r="S749" s="4">
        <f t="shared" si="319"/>
        <v>63445126.025937997</v>
      </c>
    </row>
    <row r="750" spans="1:19" ht="17.25" thickBot="1">
      <c r="A750" s="14">
        <f t="shared" si="302"/>
        <v>0.82242642201834859</v>
      </c>
      <c r="B750" s="16">
        <f t="shared" si="303"/>
        <v>45149.497369067518</v>
      </c>
      <c r="C750" s="4"/>
      <c r="D750" s="4">
        <f t="shared" si="304"/>
        <v>24629528.799442418</v>
      </c>
      <c r="E750" s="4">
        <f t="shared" si="305"/>
        <v>880464913.09473395</v>
      </c>
      <c r="F750" s="4">
        <f t="shared" si="306"/>
        <v>1697920001.4799602</v>
      </c>
      <c r="G750" s="4">
        <f t="shared" si="307"/>
        <v>1550762525.0093102</v>
      </c>
      <c r="H750" s="4">
        <f t="shared" si="308"/>
        <v>1140082028.8379958</v>
      </c>
      <c r="I750" s="4">
        <f t="shared" si="309"/>
        <v>790912522.60040534</v>
      </c>
      <c r="J750" s="4">
        <f t="shared" si="310"/>
        <v>546145016.59903431</v>
      </c>
      <c r="K750" s="4">
        <f t="shared" si="311"/>
        <v>382401803.89073777</v>
      </c>
      <c r="L750" s="4">
        <f t="shared" si="312"/>
        <v>273088852.94230092</v>
      </c>
      <c r="M750" s="4">
        <f t="shared" si="313"/>
        <v>199109384.40375394</v>
      </c>
      <c r="N750" s="4">
        <f t="shared" si="314"/>
        <v>148083920.68540969</v>
      </c>
      <c r="O750" s="4">
        <f t="shared" si="315"/>
        <v>112174965.98038003</v>
      </c>
      <c r="P750" s="4">
        <f t="shared" si="316"/>
        <v>86404360.356891558</v>
      </c>
      <c r="Q750" s="4">
        <f t="shared" si="317"/>
        <v>67566584.419383317</v>
      </c>
      <c r="R750" s="4">
        <f t="shared" si="318"/>
        <v>53560919.647328317</v>
      </c>
      <c r="S750" s="4">
        <f t="shared" si="319"/>
        <v>42984718.549662024</v>
      </c>
    </row>
    <row r="751" spans="1:19" ht="17.25" thickBot="1">
      <c r="A751" s="6"/>
      <c r="B751" s="7"/>
      <c r="C751" s="7" t="s">
        <v>23</v>
      </c>
      <c r="D751" s="15">
        <f>SUM(D710:D750)</f>
        <v>64268246.942677952</v>
      </c>
      <c r="E751" s="15">
        <f t="shared" ref="E751:R751" si="320">SUM(E710:E750)</f>
        <v>4498356296.3813114</v>
      </c>
      <c r="F751" s="15">
        <f t="shared" si="320"/>
        <v>14587896073.058838</v>
      </c>
      <c r="G751" s="15">
        <f t="shared" si="320"/>
        <v>22484408522.323887</v>
      </c>
      <c r="H751" s="15">
        <f t="shared" si="320"/>
        <v>34738929528.925682</v>
      </c>
      <c r="I751" s="15">
        <f t="shared" si="320"/>
        <v>61620324431.975182</v>
      </c>
      <c r="J751" s="15">
        <f t="shared" si="320"/>
        <v>107747619839.30188</v>
      </c>
      <c r="K751" s="15">
        <f t="shared" si="320"/>
        <v>177930837262.0451</v>
      </c>
      <c r="L751" s="15">
        <f t="shared" si="320"/>
        <v>283088222433.98145</v>
      </c>
      <c r="M751" s="15">
        <f t="shared" si="320"/>
        <v>436104602338.32281</v>
      </c>
      <c r="N751" s="15">
        <f t="shared" si="320"/>
        <v>642576497639.7843</v>
      </c>
      <c r="O751" s="15">
        <f t="shared" si="320"/>
        <v>896184093197.38843</v>
      </c>
      <c r="P751" s="15">
        <f t="shared" si="320"/>
        <v>1180542301026.137</v>
      </c>
      <c r="Q751" s="15">
        <f t="shared" si="320"/>
        <v>1473541631943.4954</v>
      </c>
      <c r="R751" s="15">
        <f t="shared" si="320"/>
        <v>1752269994791.4758</v>
      </c>
      <c r="S751" s="20">
        <f>SUM(S710:S750)</f>
        <v>1996978986133.623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A710" sqref="A710:A751"/>
    </sheetView>
  </sheetViews>
  <sheetFormatPr defaultRowHeight="16.5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 s="14">
        <f>Short_VBM_120!A6</f>
        <v>4.9344490316004082E-2</v>
      </c>
      <c r="B6" s="16">
        <f>VBM_RAO!R6</f>
        <v>52674.413597245446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3.9183893332373596E-300</v>
      </c>
    </row>
    <row r="7" spans="1:19">
      <c r="A7" s="14">
        <f>Short_VBM_120!A7</f>
        <v>7.7123926290137618E-2</v>
      </c>
      <c r="B7" s="16">
        <f>VBM_RAO!R7</f>
        <v>124359.14187620355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7.344713906711885E-239</v>
      </c>
      <c r="N7" s="4">
        <f t="shared" ref="N7:N46" si="10">$B$4*(B7^2)*($D$4^2*(2*PI())^4*A7^-5/4/PI()/$N$5^4*EXP((-1/PI())*(2*PI()/$N$5)^4*A7^-4))</f>
        <v>6.6849785778521417E-173</v>
      </c>
      <c r="O7" s="4">
        <f t="shared" ref="O7:O46" si="11">$B$4*(B7^2)*($D$4^2*(2*PI())^4*A7^-5/4/PI()/$O$5^4*EXP((-1/PI())*(2*PI()/$O$5)^4*A7^-4))</f>
        <v>1.9160134292695677E-127</v>
      </c>
      <c r="P7" s="4">
        <f t="shared" ref="P7:P46" si="12">$B$4*(B7^2)*($D$4^2*(2*PI())^4*A7^-5/4/PI()/$P$5^4*EXP((-1/PI())*(2*PI()/$P$5)^4*A7^-4))</f>
        <v>2.6475870502558003E-95</v>
      </c>
      <c r="Q7" s="4">
        <f t="shared" ref="Q7:Q46" si="13">$B$4*(B7^2)*($D$4^2*(2*PI())^4*A7^-5/4/PI()/$Q$5^4*EXP((-1/PI())*(2*PI()/$Q$5)^4*A7^-4))</f>
        <v>4.5543207526997938E-72</v>
      </c>
      <c r="R7" s="4">
        <f t="shared" ref="R7:R46" si="14">$B$4*(B7^2)*($D$4^2*(2*PI())^4*A7^-5/4/PI()/$R$5^4*EXP((-1/PI())*(2*PI()/$R$5)^4*A7^-4))</f>
        <v>6.1159213633065788E-55</v>
      </c>
      <c r="S7" s="4">
        <f t="shared" ref="S7:S46" si="15">$B$4*(B7^2)*($D$4^2*(2*PI())^4*A7^-5/4/PI()/$S$5^4*EXP((-1/PI())*(2*PI()/$S$5)^4*A7^-4))</f>
        <v>4.2757697065966139E-42</v>
      </c>
    </row>
    <row r="8" spans="1:19">
      <c r="A8" s="14">
        <f>Short_VBM_120!A8</f>
        <v>0.10446990648572885</v>
      </c>
      <c r="B8" s="16">
        <f>VBM_RAO!R8</f>
        <v>236836.83707633667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4.034407063310971E-211</v>
      </c>
      <c r="K8" s="4">
        <f t="shared" si="7"/>
        <v>4.9480642489478873E-138</v>
      </c>
      <c r="L8" s="4">
        <f t="shared" si="8"/>
        <v>8.471201830329921E-93</v>
      </c>
      <c r="M8" s="4">
        <f t="shared" si="9"/>
        <v>1.2980060722858076E-63</v>
      </c>
      <c r="N8" s="4">
        <f t="shared" si="10"/>
        <v>4.0807747998801381E-44</v>
      </c>
      <c r="O8" s="4">
        <f t="shared" si="11"/>
        <v>1.060207532679004E-30</v>
      </c>
      <c r="P8" s="4">
        <f t="shared" si="12"/>
        <v>3.0934047603861296E-21</v>
      </c>
      <c r="Q8" s="4">
        <f t="shared" si="13"/>
        <v>2.0682960166038371E-14</v>
      </c>
      <c r="R8" s="4">
        <f t="shared" si="14"/>
        <v>2.1438643508539149E-9</v>
      </c>
      <c r="S8" s="4">
        <f t="shared" si="15"/>
        <v>1.1980568887282802E-5</v>
      </c>
    </row>
    <row r="9" spans="1:19">
      <c r="A9" s="14">
        <f>Short_VBM_120!A9</f>
        <v>0.13138243090277779</v>
      </c>
      <c r="B9" s="16">
        <f>VBM_RAO!R9</f>
        <v>410305.95854696445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3.3868213102306428E-217</v>
      </c>
      <c r="I9" s="4">
        <f t="shared" si="5"/>
        <v>2.1171251581815858E-127</v>
      </c>
      <c r="J9" s="4">
        <f t="shared" si="6"/>
        <v>7.5647329342085552E-78</v>
      </c>
      <c r="K9" s="4">
        <f t="shared" si="7"/>
        <v>9.8504351783231529E-49</v>
      </c>
      <c r="L9" s="4">
        <f t="shared" si="8"/>
        <v>9.5901744636545148E-31</v>
      </c>
      <c r="M9" s="4">
        <f t="shared" si="9"/>
        <v>3.6513309853692888E-19</v>
      </c>
      <c r="N9" s="4">
        <f t="shared" si="10"/>
        <v>1.8914893012638919E-11</v>
      </c>
      <c r="O9" s="4">
        <f t="shared" si="11"/>
        <v>3.6739652570338682E-6</v>
      </c>
      <c r="P9" s="4">
        <f t="shared" si="12"/>
        <v>1.9032024503578111E-2</v>
      </c>
      <c r="Q9" s="4">
        <f t="shared" si="13"/>
        <v>8.7665759113400021</v>
      </c>
      <c r="R9" s="4">
        <f t="shared" si="14"/>
        <v>770.16286736125005</v>
      </c>
      <c r="S9" s="4">
        <f t="shared" si="15"/>
        <v>21218.22300678684</v>
      </c>
    </row>
    <row r="10" spans="1:19">
      <c r="A10" s="14">
        <f>Short_VBM_120!A10</f>
        <v>0.15786149954128442</v>
      </c>
      <c r="B10" s="16">
        <f>VBM_RAO!R10</f>
        <v>621795.7093810176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8.4040995450973797E-183</v>
      </c>
      <c r="H10" s="4">
        <f t="shared" si="4"/>
        <v>2.4100284253690576E-98</v>
      </c>
      <c r="I10" s="4">
        <f t="shared" si="5"/>
        <v>2.2460830731669551E-55</v>
      </c>
      <c r="J10" s="4">
        <f t="shared" si="6"/>
        <v>1.0606886708528744E-31</v>
      </c>
      <c r="K10" s="4">
        <f t="shared" si="7"/>
        <v>8.0138761204007349E-18</v>
      </c>
      <c r="L10" s="4">
        <f t="shared" si="8"/>
        <v>2.832263209442613E-9</v>
      </c>
      <c r="M10" s="4">
        <f t="shared" si="9"/>
        <v>8.5695934935149393E-4</v>
      </c>
      <c r="N10" s="4">
        <f t="shared" si="10"/>
        <v>3.6696112251722832</v>
      </c>
      <c r="O10" s="4">
        <f t="shared" si="11"/>
        <v>1089.6570633913004</v>
      </c>
      <c r="P10" s="4">
        <f t="shared" si="12"/>
        <v>57424.830289876583</v>
      </c>
      <c r="Q10" s="4">
        <f t="shared" si="13"/>
        <v>955928.40580234781</v>
      </c>
      <c r="R10" s="4">
        <f t="shared" si="14"/>
        <v>7241504.1488073077</v>
      </c>
      <c r="S10" s="4">
        <f t="shared" si="15"/>
        <v>31663358.664493941</v>
      </c>
    </row>
    <row r="11" spans="1:19">
      <c r="A11" s="14">
        <f>Short_VBM_120!A11</f>
        <v>0.18390711240124874</v>
      </c>
      <c r="B11" s="16">
        <f>VBM_RAO!R11</f>
        <v>693480.43765997584</v>
      </c>
      <c r="C11" s="4"/>
      <c r="D11" s="4">
        <f t="shared" si="0"/>
        <v>0</v>
      </c>
      <c r="E11" s="4">
        <f t="shared" si="1"/>
        <v>0</v>
      </c>
      <c r="F11" s="4">
        <f t="shared" si="2"/>
        <v>3.1814035911061578E-194</v>
      </c>
      <c r="G11" s="4">
        <f t="shared" si="3"/>
        <v>3.3845052837704093E-94</v>
      </c>
      <c r="H11" s="4">
        <f t="shared" si="4"/>
        <v>1.8488406698529597E-48</v>
      </c>
      <c r="I11" s="4">
        <f t="shared" si="5"/>
        <v>3.12689087416143E-25</v>
      </c>
      <c r="J11" s="4">
        <f t="shared" si="6"/>
        <v>1.8164569762178502E-12</v>
      </c>
      <c r="K11" s="4">
        <f t="shared" si="7"/>
        <v>5.1772362384657735E-5</v>
      </c>
      <c r="L11" s="4">
        <f t="shared" si="8"/>
        <v>1.9170315985530164</v>
      </c>
      <c r="M11" s="4">
        <f t="shared" si="9"/>
        <v>1555.5933360738577</v>
      </c>
      <c r="N11" s="4">
        <f t="shared" si="10"/>
        <v>126581.31893370271</v>
      </c>
      <c r="O11" s="4">
        <f t="shared" si="11"/>
        <v>2443485.0048260354</v>
      </c>
      <c r="P11" s="4">
        <f t="shared" si="12"/>
        <v>18612394.843269184</v>
      </c>
      <c r="Q11" s="4">
        <f t="shared" si="13"/>
        <v>76418717.02063787</v>
      </c>
      <c r="R11" s="4">
        <f t="shared" si="14"/>
        <v>206012527.39763972</v>
      </c>
      <c r="S11" s="4">
        <f t="shared" si="15"/>
        <v>414582159.56618971</v>
      </c>
    </row>
    <row r="12" spans="1:19">
      <c r="A12" s="14">
        <f>Short_VBM_120!A12</f>
        <v>0.20951926948267074</v>
      </c>
      <c r="B12" s="16">
        <f>VBM_RAO!R12</f>
        <v>575062.01912180742</v>
      </c>
      <c r="C12" s="4"/>
      <c r="D12" s="4">
        <f t="shared" si="0"/>
        <v>0</v>
      </c>
      <c r="E12" s="4">
        <f t="shared" si="1"/>
        <v>3.837794724711226E-261</v>
      </c>
      <c r="F12" s="4">
        <f t="shared" si="2"/>
        <v>5.0701486987414086E-111</v>
      </c>
      <c r="G12" s="4">
        <f t="shared" si="3"/>
        <v>9.1966392802532119E-52</v>
      </c>
      <c r="H12" s="4">
        <f t="shared" si="4"/>
        <v>1.0294292964716443E-24</v>
      </c>
      <c r="I12" s="4">
        <f t="shared" si="5"/>
        <v>5.1598689680830378E-11</v>
      </c>
      <c r="J12" s="4">
        <f t="shared" si="6"/>
        <v>1.625430076870926E-3</v>
      </c>
      <c r="K12" s="4">
        <f t="shared" si="7"/>
        <v>36.776304507556944</v>
      </c>
      <c r="L12" s="4">
        <f t="shared" si="8"/>
        <v>16339.964693462845</v>
      </c>
      <c r="M12" s="4">
        <f t="shared" si="9"/>
        <v>760927.76792416431</v>
      </c>
      <c r="N12" s="4">
        <f t="shared" si="10"/>
        <v>9142794.4019828476</v>
      </c>
      <c r="O12" s="4">
        <f t="shared" si="11"/>
        <v>47183915.460664295</v>
      </c>
      <c r="P12" s="4">
        <f t="shared" si="12"/>
        <v>141302083.27126431</v>
      </c>
      <c r="Q12" s="4">
        <f t="shared" si="13"/>
        <v>295207161.26465333</v>
      </c>
      <c r="R12" s="4">
        <f t="shared" si="14"/>
        <v>483336038.60446596</v>
      </c>
      <c r="S12" s="4">
        <f t="shared" si="15"/>
        <v>668815352.00764203</v>
      </c>
    </row>
    <row r="13" spans="1:19">
      <c r="A13" s="14">
        <f>Short_VBM_120!A13</f>
        <v>0.23469797078555044</v>
      </c>
      <c r="B13" s="16">
        <f>VBM_RAO!R13</f>
        <v>335848.89271025668</v>
      </c>
      <c r="C13" s="4"/>
      <c r="D13" s="4">
        <f t="shared" si="0"/>
        <v>0</v>
      </c>
      <c r="E13" s="4">
        <f t="shared" si="1"/>
        <v>2.2621004165109377E-162</v>
      </c>
      <c r="F13" s="4">
        <f t="shared" si="2"/>
        <v>3.7387972275173427E-67</v>
      </c>
      <c r="G13" s="4">
        <f t="shared" si="3"/>
        <v>1.2688499626741854E-29</v>
      </c>
      <c r="H13" s="4">
        <f t="shared" si="4"/>
        <v>1.5565188392940956E-12</v>
      </c>
      <c r="I13" s="4">
        <f t="shared" si="5"/>
        <v>6.5169617613501695E-4</v>
      </c>
      <c r="J13" s="4">
        <f t="shared" si="6"/>
        <v>32.056318704639935</v>
      </c>
      <c r="K13" s="4">
        <f t="shared" si="7"/>
        <v>16150.511407323827</v>
      </c>
      <c r="L13" s="4">
        <f t="shared" si="8"/>
        <v>679407.80194953689</v>
      </c>
      <c r="M13" s="4">
        <f t="shared" si="9"/>
        <v>6898016.7260863995</v>
      </c>
      <c r="N13" s="4">
        <f t="shared" si="10"/>
        <v>29902542.769688055</v>
      </c>
      <c r="O13" s="4">
        <f t="shared" si="11"/>
        <v>76396942.041016325</v>
      </c>
      <c r="P13" s="4">
        <f t="shared" si="12"/>
        <v>139106555.03042135</v>
      </c>
      <c r="Q13" s="4">
        <f t="shared" si="13"/>
        <v>202742459.35721564</v>
      </c>
      <c r="R13" s="4">
        <f t="shared" si="14"/>
        <v>254473526.30155393</v>
      </c>
      <c r="S13" s="4">
        <f t="shared" si="15"/>
        <v>288408552.29579347</v>
      </c>
    </row>
    <row r="14" spans="1:19">
      <c r="A14" s="14">
        <f>Short_VBM_120!A14</f>
        <v>0.25944321630988787</v>
      </c>
      <c r="B14" s="16">
        <f>VBM_RAO!R14</f>
        <v>188518.9539269837</v>
      </c>
      <c r="C14" s="4"/>
      <c r="D14" s="4">
        <f t="shared" si="0"/>
        <v>0</v>
      </c>
      <c r="E14" s="4">
        <f t="shared" si="1"/>
        <v>6.8514069465256535E-106</v>
      </c>
      <c r="F14" s="4">
        <f t="shared" si="2"/>
        <v>3.0653165471668426E-42</v>
      </c>
      <c r="G14" s="4">
        <f t="shared" si="3"/>
        <v>3.3435122114857267E-17</v>
      </c>
      <c r="H14" s="4">
        <f t="shared" si="4"/>
        <v>7.6930371989511006E-6</v>
      </c>
      <c r="I14" s="4">
        <f t="shared" si="5"/>
        <v>3.8743061187174166</v>
      </c>
      <c r="J14" s="4">
        <f t="shared" si="6"/>
        <v>4639.0164624508207</v>
      </c>
      <c r="K14" s="4">
        <f t="shared" si="7"/>
        <v>262214.5224036685</v>
      </c>
      <c r="L14" s="4">
        <f t="shared" si="8"/>
        <v>2844329.4022319131</v>
      </c>
      <c r="M14" s="4">
        <f t="shared" si="9"/>
        <v>12029025.553899987</v>
      </c>
      <c r="N14" s="4">
        <f t="shared" si="10"/>
        <v>29016467.492374621</v>
      </c>
      <c r="O14" s="4">
        <f t="shared" si="11"/>
        <v>49481895.961409651</v>
      </c>
      <c r="P14" s="4">
        <f t="shared" si="12"/>
        <v>67682486.037467554</v>
      </c>
      <c r="Q14" s="4">
        <f t="shared" si="13"/>
        <v>80197089.189636901</v>
      </c>
      <c r="R14" s="4">
        <f t="shared" si="14"/>
        <v>86395418.558463469</v>
      </c>
      <c r="S14" s="4">
        <f t="shared" si="15"/>
        <v>87299356.137295038</v>
      </c>
    </row>
    <row r="15" spans="1:19">
      <c r="A15" s="14">
        <f>Short_VBM_120!A15</f>
        <v>0.28375500605568299</v>
      </c>
      <c r="B15" s="16">
        <f>VBM_RAO!R15</f>
        <v>203172.73816080386</v>
      </c>
      <c r="C15" s="4"/>
      <c r="D15" s="4">
        <f t="shared" si="0"/>
        <v>4.401863195168679E-211</v>
      </c>
      <c r="E15" s="4">
        <f t="shared" si="1"/>
        <v>4.2430947849658511E-71</v>
      </c>
      <c r="F15" s="4">
        <f t="shared" si="2"/>
        <v>1.0142421486912869E-26</v>
      </c>
      <c r="G15" s="4">
        <f t="shared" si="3"/>
        <v>2.6110712554480983E-9</v>
      </c>
      <c r="H15" s="4">
        <f t="shared" si="4"/>
        <v>0.19161279517849375</v>
      </c>
      <c r="I15" s="4">
        <f t="shared" si="5"/>
        <v>1592.0680441635823</v>
      </c>
      <c r="J15" s="4">
        <f t="shared" si="6"/>
        <v>197267.29337913144</v>
      </c>
      <c r="K15" s="4">
        <f t="shared" si="7"/>
        <v>2932766.4367061043</v>
      </c>
      <c r="L15" s="4">
        <f t="shared" si="8"/>
        <v>13907290.994752614</v>
      </c>
      <c r="M15" s="4">
        <f t="shared" si="9"/>
        <v>34458029.093742527</v>
      </c>
      <c r="N15" s="4">
        <f t="shared" si="10"/>
        <v>58114907.549745843</v>
      </c>
      <c r="O15" s="4">
        <f t="shared" si="11"/>
        <v>77429204.879342034</v>
      </c>
      <c r="P15" s="4">
        <f t="shared" si="12"/>
        <v>88937354.721431032</v>
      </c>
      <c r="Q15" s="4">
        <f t="shared" si="13"/>
        <v>92869427.787916824</v>
      </c>
      <c r="R15" s="4">
        <f t="shared" si="14"/>
        <v>91135589.981956825</v>
      </c>
      <c r="S15" s="4">
        <f t="shared" si="15"/>
        <v>85857339.742811561</v>
      </c>
    </row>
    <row r="16" spans="1:19">
      <c r="A16" s="14">
        <f>Short_VBM_120!A16</f>
        <v>0.3076333400229358</v>
      </c>
      <c r="B16" s="16">
        <f>VBM_RAO!R16</f>
        <v>102576.48963674111</v>
      </c>
      <c r="C16" s="4"/>
      <c r="D16" s="4">
        <f t="shared" si="0"/>
        <v>1.0850182104637183E-150</v>
      </c>
      <c r="E16" s="4">
        <f t="shared" si="1"/>
        <v>1.739575071877765E-49</v>
      </c>
      <c r="F16" s="4">
        <f t="shared" si="2"/>
        <v>1.8489461422291515E-17</v>
      </c>
      <c r="G16" s="4">
        <f t="shared" si="3"/>
        <v>6.1555350934028842E-5</v>
      </c>
      <c r="H16" s="4">
        <f t="shared" si="4"/>
        <v>25.943410755807871</v>
      </c>
      <c r="I16" s="4">
        <f t="shared" si="5"/>
        <v>15526.909289038183</v>
      </c>
      <c r="J16" s="4">
        <f t="shared" si="6"/>
        <v>449554.84395579516</v>
      </c>
      <c r="K16" s="4">
        <f t="shared" si="7"/>
        <v>2839655.0533858975</v>
      </c>
      <c r="L16" s="4">
        <f t="shared" si="8"/>
        <v>7923381.5661964882</v>
      </c>
      <c r="M16" s="4">
        <f t="shared" si="9"/>
        <v>13935897.329207739</v>
      </c>
      <c r="N16" s="4">
        <f t="shared" si="10"/>
        <v>18686246.794325124</v>
      </c>
      <c r="O16" s="4">
        <f t="shared" si="11"/>
        <v>21254090.340325713</v>
      </c>
      <c r="P16" s="4">
        <f t="shared" si="12"/>
        <v>21827687.415209401</v>
      </c>
      <c r="Q16" s="4">
        <f t="shared" si="13"/>
        <v>21019082.038939457</v>
      </c>
      <c r="R16" s="4">
        <f t="shared" si="14"/>
        <v>19429466.719180543</v>
      </c>
      <c r="S16" s="4">
        <f t="shared" si="15"/>
        <v>17500340.379142363</v>
      </c>
    </row>
    <row r="17" spans="1:19">
      <c r="A17" s="14">
        <f>Short_VBM_120!A17</f>
        <v>0.33107821821164629</v>
      </c>
      <c r="B17" s="16">
        <f>VBM_RAO!R17</f>
        <v>102972.53785927682</v>
      </c>
      <c r="C17" s="4"/>
      <c r="D17" s="4">
        <f t="shared" si="0"/>
        <v>4.8647340985607215E-110</v>
      </c>
      <c r="E17" s="4">
        <f t="shared" si="1"/>
        <v>1.0421186604387686E-34</v>
      </c>
      <c r="F17" s="4">
        <f t="shared" si="2"/>
        <v>6.3520303804669375E-11</v>
      </c>
      <c r="G17" s="4">
        <f t="shared" si="3"/>
        <v>0.11578685900190525</v>
      </c>
      <c r="H17" s="4">
        <f t="shared" si="4"/>
        <v>1560.5742083150387</v>
      </c>
      <c r="I17" s="4">
        <f t="shared" si="5"/>
        <v>161457.23198054405</v>
      </c>
      <c r="J17" s="4">
        <f t="shared" si="6"/>
        <v>1772047.3217590589</v>
      </c>
      <c r="K17" s="4">
        <f t="shared" si="7"/>
        <v>6323044.3854041696</v>
      </c>
      <c r="L17" s="4">
        <f t="shared" si="8"/>
        <v>12385030.121614674</v>
      </c>
      <c r="M17" s="4">
        <f t="shared" si="9"/>
        <v>17330991.700695712</v>
      </c>
      <c r="N17" s="4">
        <f t="shared" si="10"/>
        <v>19941085.539410267</v>
      </c>
      <c r="O17" s="4">
        <f t="shared" si="11"/>
        <v>20409546.763750728</v>
      </c>
      <c r="P17" s="4">
        <f t="shared" si="12"/>
        <v>19451907.603678022</v>
      </c>
      <c r="Q17" s="4">
        <f t="shared" si="13"/>
        <v>17745724.072141029</v>
      </c>
      <c r="R17" s="4">
        <f t="shared" si="14"/>
        <v>15762112.512671825</v>
      </c>
      <c r="S17" s="4">
        <f t="shared" si="15"/>
        <v>13778016.867413986</v>
      </c>
    </row>
    <row r="18" spans="1:19">
      <c r="A18" s="14">
        <f>Short_VBM_120!A18</f>
        <v>0.35408964062181447</v>
      </c>
      <c r="B18" s="16">
        <f>VBM_RAO!R18</f>
        <v>68120.294276136963</v>
      </c>
      <c r="C18" s="4"/>
      <c r="D18" s="4">
        <f t="shared" si="0"/>
        <v>2.2215224956265363E-82</v>
      </c>
      <c r="E18" s="4">
        <f t="shared" si="1"/>
        <v>6.6051588637272755E-25</v>
      </c>
      <c r="F18" s="4">
        <f t="shared" si="2"/>
        <v>8.2571821260977646E-7</v>
      </c>
      <c r="G18" s="4">
        <f t="shared" si="3"/>
        <v>8.4433636889428509</v>
      </c>
      <c r="H18" s="4">
        <f t="shared" si="4"/>
        <v>10573.988179808646</v>
      </c>
      <c r="I18" s="4">
        <f t="shared" si="5"/>
        <v>325764.56706677674</v>
      </c>
      <c r="J18" s="4">
        <f t="shared" si="6"/>
        <v>1830483.7908242107</v>
      </c>
      <c r="K18" s="4">
        <f t="shared" si="7"/>
        <v>4403844.1688706558</v>
      </c>
      <c r="L18" s="4">
        <f t="shared" si="8"/>
        <v>6756800.7068430586</v>
      </c>
      <c r="M18" s="4">
        <f t="shared" si="9"/>
        <v>8074854.2776908474</v>
      </c>
      <c r="N18" s="4">
        <f t="shared" si="10"/>
        <v>8359686.6038323678</v>
      </c>
      <c r="O18" s="4">
        <f t="shared" si="11"/>
        <v>7954994.7609374756</v>
      </c>
      <c r="P18" s="4">
        <f t="shared" si="12"/>
        <v>7200821.5377875697</v>
      </c>
      <c r="Q18" s="4">
        <f t="shared" si="13"/>
        <v>6328665.2479887707</v>
      </c>
      <c r="R18" s="4">
        <f t="shared" si="14"/>
        <v>5468580.2952333558</v>
      </c>
      <c r="S18" s="4">
        <f t="shared" si="15"/>
        <v>4682366.9121082062</v>
      </c>
    </row>
    <row r="19" spans="1:19">
      <c r="A19" s="14">
        <f>Short_VBM_120!A19</f>
        <v>0.3766676072534404</v>
      </c>
      <c r="B19" s="16">
        <f>VBM_RAO!R19</f>
        <v>62575.619160637456</v>
      </c>
      <c r="C19" s="4"/>
      <c r="D19" s="4">
        <f t="shared" si="0"/>
        <v>1.3989202499751647E-62</v>
      </c>
      <c r="E19" s="4">
        <f t="shared" si="1"/>
        <v>8.5807159130809535E-18</v>
      </c>
      <c r="F19" s="4">
        <f t="shared" si="2"/>
        <v>9.7692339903661884E-4</v>
      </c>
      <c r="G19" s="4">
        <f t="shared" si="3"/>
        <v>251.45421552740009</v>
      </c>
      <c r="H19" s="4">
        <f t="shared" si="4"/>
        <v>58230.600298102159</v>
      </c>
      <c r="I19" s="4">
        <f t="shared" si="5"/>
        <v>758726.9087643614</v>
      </c>
      <c r="J19" s="4">
        <f t="shared" si="6"/>
        <v>2649742.4883928029</v>
      </c>
      <c r="K19" s="4">
        <f t="shared" si="7"/>
        <v>4817983.6610143064</v>
      </c>
      <c r="L19" s="4">
        <f t="shared" si="8"/>
        <v>6214863.2398513528</v>
      </c>
      <c r="M19" s="4">
        <f t="shared" si="9"/>
        <v>6639595.4119414566</v>
      </c>
      <c r="N19" s="4">
        <f t="shared" si="10"/>
        <v>6376938.6785467993</v>
      </c>
      <c r="O19" s="4">
        <f t="shared" si="11"/>
        <v>5762220.3451250046</v>
      </c>
      <c r="P19" s="4">
        <f t="shared" si="12"/>
        <v>5028392.895936951</v>
      </c>
      <c r="Q19" s="4">
        <f t="shared" si="13"/>
        <v>4303782.0989263942</v>
      </c>
      <c r="R19" s="4">
        <f t="shared" si="14"/>
        <v>3646850.7406294057</v>
      </c>
      <c r="S19" s="4">
        <f t="shared" si="15"/>
        <v>3077008.5427709962</v>
      </c>
    </row>
    <row r="20" spans="1:19">
      <c r="A20" s="14">
        <f>Short_VBM_120!A20</f>
        <v>0.39881211810652395</v>
      </c>
      <c r="B20" s="16">
        <f>VBM_RAO!R20</f>
        <v>45545.545591603208</v>
      </c>
      <c r="C20" s="4"/>
      <c r="D20" s="4">
        <f t="shared" si="0"/>
        <v>2.0720449505817781E-48</v>
      </c>
      <c r="E20" s="4">
        <f t="shared" si="1"/>
        <v>7.3394102998043547E-13</v>
      </c>
      <c r="F20" s="4">
        <f t="shared" si="2"/>
        <v>9.5354800728636543E-2</v>
      </c>
      <c r="G20" s="4">
        <f t="shared" si="3"/>
        <v>1680.2558758906164</v>
      </c>
      <c r="H20" s="4">
        <f t="shared" si="4"/>
        <v>113821.26613374679</v>
      </c>
      <c r="I20" s="4">
        <f t="shared" si="5"/>
        <v>792466.215628137</v>
      </c>
      <c r="J20" s="4">
        <f t="shared" si="6"/>
        <v>1957398.604684009</v>
      </c>
      <c r="K20" s="4">
        <f t="shared" si="7"/>
        <v>2902552.6639694064</v>
      </c>
      <c r="L20" s="4">
        <f t="shared" si="8"/>
        <v>3299714.6886746511</v>
      </c>
      <c r="M20" s="4">
        <f t="shared" si="9"/>
        <v>3248865.0536587792</v>
      </c>
      <c r="N20" s="4">
        <f t="shared" si="10"/>
        <v>2954417.4425658155</v>
      </c>
      <c r="O20" s="4">
        <f t="shared" si="11"/>
        <v>2570890.5919904378</v>
      </c>
      <c r="P20" s="4">
        <f t="shared" si="12"/>
        <v>2184446.4499321957</v>
      </c>
      <c r="Q20" s="4">
        <f t="shared" si="13"/>
        <v>1833921.7928389125</v>
      </c>
      <c r="R20" s="4">
        <f t="shared" si="14"/>
        <v>1532011.5921449726</v>
      </c>
      <c r="S20" s="4">
        <f t="shared" si="15"/>
        <v>1278869.7189181666</v>
      </c>
    </row>
    <row r="21" spans="1:19">
      <c r="A21" s="14">
        <f>Short_VBM_120!A21</f>
        <v>0.42052317318106525</v>
      </c>
      <c r="B21" s="16">
        <f>VBM_RAO!R21</f>
        <v>51486.268929638412</v>
      </c>
      <c r="C21" s="4"/>
      <c r="D21" s="4">
        <f t="shared" si="0"/>
        <v>1.418335414628681E-37</v>
      </c>
      <c r="E21" s="4">
        <f t="shared" si="1"/>
        <v>6.6897244874936534E-9</v>
      </c>
      <c r="F21" s="4">
        <f t="shared" si="2"/>
        <v>5.6111162633342211</v>
      </c>
      <c r="G21" s="4">
        <f t="shared" si="3"/>
        <v>13438.986300355962</v>
      </c>
      <c r="H21" s="4">
        <f t="shared" si="4"/>
        <v>364675.40471592837</v>
      </c>
      <c r="I21" s="4">
        <f t="shared" si="5"/>
        <v>1592571.9102666774</v>
      </c>
      <c r="J21" s="4">
        <f t="shared" si="6"/>
        <v>3039830.1744774631</v>
      </c>
      <c r="K21" s="4">
        <f t="shared" si="7"/>
        <v>3872930.4743581312</v>
      </c>
      <c r="L21" s="4">
        <f t="shared" si="8"/>
        <v>4007740.4251532559</v>
      </c>
      <c r="M21" s="4">
        <f t="shared" si="9"/>
        <v>3713368.4147327864</v>
      </c>
      <c r="N21" s="4">
        <f t="shared" si="10"/>
        <v>3242254.4623479745</v>
      </c>
      <c r="O21" s="4">
        <f t="shared" si="11"/>
        <v>2743334.0645790193</v>
      </c>
      <c r="P21" s="4">
        <f t="shared" si="12"/>
        <v>2285162.3967997516</v>
      </c>
      <c r="Q21" s="4">
        <f t="shared" si="13"/>
        <v>1891117.5021032211</v>
      </c>
      <c r="R21" s="4">
        <f t="shared" si="14"/>
        <v>1563131.5765341662</v>
      </c>
      <c r="S21" s="4">
        <f t="shared" si="15"/>
        <v>1294498.972237959</v>
      </c>
    </row>
    <row r="22" spans="1:19">
      <c r="A22" s="14">
        <f>Short_VBM_120!A22</f>
        <v>0.44180077247706423</v>
      </c>
      <c r="B22" s="16">
        <f>VBM_RAO!R22</f>
        <v>18218.218236641285</v>
      </c>
      <c r="C22" s="4"/>
      <c r="D22" s="4">
        <f t="shared" si="0"/>
        <v>2.3342326068888899E-30</v>
      </c>
      <c r="E22" s="4">
        <f t="shared" si="1"/>
        <v>6.7008839711478376E-7</v>
      </c>
      <c r="F22" s="4">
        <f t="shared" si="2"/>
        <v>12.259607605390475</v>
      </c>
      <c r="G22" s="4">
        <f t="shared" si="3"/>
        <v>6461.4543406188359</v>
      </c>
      <c r="H22" s="4">
        <f t="shared" si="4"/>
        <v>87596.089529616438</v>
      </c>
      <c r="I22" s="4">
        <f t="shared" si="5"/>
        <v>268545.54949129501</v>
      </c>
      <c r="J22" s="4">
        <f t="shared" si="6"/>
        <v>421548.71293410228</v>
      </c>
      <c r="K22" s="4">
        <f t="shared" si="7"/>
        <v>478674.75515454402</v>
      </c>
      <c r="L22" s="4">
        <f t="shared" si="8"/>
        <v>461235.98852726212</v>
      </c>
      <c r="M22" s="4">
        <f t="shared" si="9"/>
        <v>408108.28530211421</v>
      </c>
      <c r="N22" s="4">
        <f t="shared" si="10"/>
        <v>345507.34648594755</v>
      </c>
      <c r="O22" s="4">
        <f t="shared" si="11"/>
        <v>286186.67739190895</v>
      </c>
      <c r="P22" s="4">
        <f t="shared" si="12"/>
        <v>234827.71362790646</v>
      </c>
      <c r="Q22" s="4">
        <f t="shared" si="13"/>
        <v>192228.98349250259</v>
      </c>
      <c r="R22" s="4">
        <f t="shared" si="14"/>
        <v>157617.07911415389</v>
      </c>
      <c r="S22" s="4">
        <f t="shared" si="15"/>
        <v>129743.69359021085</v>
      </c>
    </row>
    <row r="23" spans="1:19">
      <c r="A23" s="14">
        <f>Short_VBM_120!A23</f>
        <v>0.46264491599452084</v>
      </c>
      <c r="B23" s="16">
        <f>VBM_RAO!R23</f>
        <v>37624.581140889604</v>
      </c>
      <c r="C23" s="4"/>
      <c r="D23" s="4">
        <f t="shared" si="0"/>
        <v>1.7547443048946156E-23</v>
      </c>
      <c r="E23" s="4">
        <f t="shared" si="1"/>
        <v>4.7683408169845934E-4</v>
      </c>
      <c r="F23" s="4">
        <f t="shared" si="2"/>
        <v>456.07041029581609</v>
      </c>
      <c r="G23" s="4">
        <f t="shared" si="3"/>
        <v>74757.81837878807</v>
      </c>
      <c r="H23" s="4">
        <f t="shared" si="4"/>
        <v>593326.87423012417</v>
      </c>
      <c r="I23" s="4">
        <f t="shared" si="5"/>
        <v>1384458.8339177065</v>
      </c>
      <c r="J23" s="4">
        <f t="shared" si="6"/>
        <v>1868935.2357392423</v>
      </c>
      <c r="K23" s="4">
        <f t="shared" si="7"/>
        <v>1941843.1890059609</v>
      </c>
      <c r="L23" s="4">
        <f t="shared" si="8"/>
        <v>1770916.5083912651</v>
      </c>
      <c r="M23" s="4">
        <f t="shared" si="9"/>
        <v>1512195.4166664022</v>
      </c>
      <c r="N23" s="4">
        <f t="shared" si="10"/>
        <v>1250126.4646023316</v>
      </c>
      <c r="O23" s="4">
        <f t="shared" si="11"/>
        <v>1018633.3243384794</v>
      </c>
      <c r="P23" s="4">
        <f t="shared" si="12"/>
        <v>826177.67453667277</v>
      </c>
      <c r="Q23" s="4">
        <f t="shared" si="13"/>
        <v>670644.43337529257</v>
      </c>
      <c r="R23" s="4">
        <f t="shared" si="14"/>
        <v>546489.97318636847</v>
      </c>
      <c r="S23" s="4">
        <f t="shared" si="15"/>
        <v>447755.99025851116</v>
      </c>
    </row>
    <row r="24" spans="1:19">
      <c r="A24" s="14">
        <f>Short_VBM_120!A24</f>
        <v>0.48305560373343526</v>
      </c>
      <c r="B24" s="16">
        <f>VBM_RAO!R24</f>
        <v>19802.411126783998</v>
      </c>
      <c r="C24" s="4"/>
      <c r="D24" s="4">
        <f t="shared" si="0"/>
        <v>3.6591239229963875E-19</v>
      </c>
      <c r="E24" s="4">
        <f t="shared" si="1"/>
        <v>7.01518513310629E-3</v>
      </c>
      <c r="F24" s="4">
        <f t="shared" si="2"/>
        <v>665.0960293571635</v>
      </c>
      <c r="G24" s="4">
        <f t="shared" si="3"/>
        <v>43676.143125892995</v>
      </c>
      <c r="H24" s="4">
        <f t="shared" si="4"/>
        <v>227915.01451227276</v>
      </c>
      <c r="I24" s="4">
        <f t="shared" si="5"/>
        <v>429449.47072070191</v>
      </c>
      <c r="J24" s="4">
        <f t="shared" si="6"/>
        <v>515126.70168608672</v>
      </c>
      <c r="K24" s="4">
        <f t="shared" si="7"/>
        <v>499256.21079428587</v>
      </c>
      <c r="L24" s="4">
        <f t="shared" si="8"/>
        <v>436103.70426048432</v>
      </c>
      <c r="M24" s="4">
        <f t="shared" si="9"/>
        <v>362163.79322541895</v>
      </c>
      <c r="N24" s="4">
        <f t="shared" si="10"/>
        <v>293870.48358587094</v>
      </c>
      <c r="O24" s="4">
        <f t="shared" si="11"/>
        <v>236394.32843803335</v>
      </c>
      <c r="P24" s="4">
        <f t="shared" si="12"/>
        <v>189994.86052868984</v>
      </c>
      <c r="Q24" s="4">
        <f t="shared" si="13"/>
        <v>153215.07944067757</v>
      </c>
      <c r="R24" s="4">
        <f t="shared" si="14"/>
        <v>124245.5981314177</v>
      </c>
      <c r="S24" s="4">
        <f t="shared" si="15"/>
        <v>101427.37469416492</v>
      </c>
    </row>
    <row r="25" spans="1:19">
      <c r="A25" s="14">
        <f>Short_VBM_120!A25</f>
        <v>0.5030328356938073</v>
      </c>
      <c r="B25" s="16">
        <f>VBM_RAO!R25</f>
        <v>16634.025346498562</v>
      </c>
      <c r="C25" s="4"/>
      <c r="D25" s="4">
        <f t="shared" si="0"/>
        <v>1.8611252590930837E-15</v>
      </c>
      <c r="E25" s="4">
        <f t="shared" si="1"/>
        <v>0.11235219507919987</v>
      </c>
      <c r="F25" s="4">
        <f t="shared" si="2"/>
        <v>1700.3195787615111</v>
      </c>
      <c r="G25" s="4">
        <f t="shared" si="3"/>
        <v>54015.22641056509</v>
      </c>
      <c r="H25" s="4">
        <f t="shared" si="4"/>
        <v>202057.62926970096</v>
      </c>
      <c r="I25" s="4">
        <f t="shared" si="5"/>
        <v>321296.92561698053</v>
      </c>
      <c r="J25" s="4">
        <f t="shared" si="6"/>
        <v>350892.13388749107</v>
      </c>
      <c r="K25" s="4">
        <f t="shared" si="7"/>
        <v>321810.3603333481</v>
      </c>
      <c r="L25" s="4">
        <f t="shared" si="8"/>
        <v>271648.34582234378</v>
      </c>
      <c r="M25" s="4">
        <f t="shared" si="9"/>
        <v>220658.60530846508</v>
      </c>
      <c r="N25" s="4">
        <f t="shared" si="10"/>
        <v>176419.01833445768</v>
      </c>
      <c r="O25" s="4">
        <f t="shared" si="11"/>
        <v>140473.52002979358</v>
      </c>
      <c r="P25" s="4">
        <f t="shared" si="12"/>
        <v>112088.972295863</v>
      </c>
      <c r="Q25" s="4">
        <f t="shared" si="13"/>
        <v>89919.258978142941</v>
      </c>
      <c r="R25" s="4">
        <f t="shared" si="14"/>
        <v>72636.827874172988</v>
      </c>
      <c r="S25" s="4">
        <f t="shared" si="15"/>
        <v>59125.216239349815</v>
      </c>
    </row>
    <row r="26" spans="1:19">
      <c r="A26" s="14">
        <f>Short_VBM_120!A26</f>
        <v>0.52257661187563709</v>
      </c>
      <c r="B26" s="16">
        <f>VBM_RAO!R26</f>
        <v>28911.520245104646</v>
      </c>
      <c r="C26" s="4"/>
      <c r="D26" s="4">
        <f t="shared" si="0"/>
        <v>6.8869450069319244E-12</v>
      </c>
      <c r="E26" s="4">
        <f t="shared" si="1"/>
        <v>4.0582812893333466</v>
      </c>
      <c r="F26" s="4">
        <f t="shared" si="2"/>
        <v>14057.42206727958</v>
      </c>
      <c r="G26" s="4">
        <f t="shared" si="3"/>
        <v>249147.59369330542</v>
      </c>
      <c r="H26" s="4">
        <f t="shared" si="4"/>
        <v>713246.54988581676</v>
      </c>
      <c r="I26" s="4">
        <f t="shared" si="5"/>
        <v>989553.83412512625</v>
      </c>
      <c r="J26" s="4">
        <f t="shared" si="6"/>
        <v>1002240.4309093826</v>
      </c>
      <c r="K26" s="4">
        <f t="shared" si="7"/>
        <v>879276.68846098462</v>
      </c>
      <c r="L26" s="4">
        <f t="shared" si="8"/>
        <v>722090.63185654965</v>
      </c>
      <c r="M26" s="4">
        <f t="shared" si="9"/>
        <v>576221.94398016296</v>
      </c>
      <c r="N26" s="4">
        <f t="shared" si="10"/>
        <v>455250.12034844264</v>
      </c>
      <c r="O26" s="4">
        <f t="shared" si="11"/>
        <v>359532.01039688871</v>
      </c>
      <c r="P26" s="4">
        <f t="shared" si="12"/>
        <v>285223.68922019831</v>
      </c>
      <c r="Q26" s="4">
        <f t="shared" si="13"/>
        <v>227851.23876980276</v>
      </c>
      <c r="R26" s="4">
        <f t="shared" si="14"/>
        <v>183488.66219730332</v>
      </c>
      <c r="S26" s="4">
        <f t="shared" si="15"/>
        <v>149009.49275237651</v>
      </c>
    </row>
    <row r="27" spans="1:19">
      <c r="A27" s="14">
        <f>Short_VBM_120!A27</f>
        <v>0.54168693227892462</v>
      </c>
      <c r="B27" s="16">
        <f>VBM_RAO!R27</f>
        <v>28911.520245104646</v>
      </c>
      <c r="C27" s="4"/>
      <c r="D27" s="4">
        <f t="shared" si="0"/>
        <v>2.1698946660148983E-9</v>
      </c>
      <c r="E27" s="4">
        <f t="shared" si="1"/>
        <v>29.729392860077365</v>
      </c>
      <c r="F27" s="4">
        <f t="shared" si="2"/>
        <v>31075.789297784377</v>
      </c>
      <c r="G27" s="4">
        <f t="shared" si="3"/>
        <v>342808.75962211197</v>
      </c>
      <c r="H27" s="4">
        <f t="shared" si="4"/>
        <v>789658.39220949251</v>
      </c>
      <c r="I27" s="4">
        <f t="shared" si="5"/>
        <v>980645.48797925084</v>
      </c>
      <c r="J27" s="4">
        <f t="shared" si="6"/>
        <v>934215.26978784171</v>
      </c>
      <c r="K27" s="4">
        <f t="shared" si="7"/>
        <v>790571.34004645736</v>
      </c>
      <c r="L27" s="4">
        <f t="shared" si="8"/>
        <v>634899.48933004995</v>
      </c>
      <c r="M27" s="4">
        <f t="shared" si="9"/>
        <v>499383.12795480411</v>
      </c>
      <c r="N27" s="4">
        <f t="shared" si="10"/>
        <v>390749.17367477657</v>
      </c>
      <c r="O27" s="4">
        <f t="shared" si="11"/>
        <v>306543.21456715534</v>
      </c>
      <c r="P27" s="4">
        <f t="shared" si="12"/>
        <v>242042.62948233358</v>
      </c>
      <c r="Q27" s="4">
        <f t="shared" si="13"/>
        <v>192697.28595890684</v>
      </c>
      <c r="R27" s="4">
        <f t="shared" si="14"/>
        <v>154788.79913618683</v>
      </c>
      <c r="S27" s="4">
        <f t="shared" si="15"/>
        <v>125465.01265645692</v>
      </c>
    </row>
    <row r="28" spans="1:19">
      <c r="A28" s="14">
        <f>Short_VBM_120!A28</f>
        <v>0.56036379690366966</v>
      </c>
      <c r="B28" s="16">
        <f>VBM_RAO!R28</f>
        <v>21386.604016926722</v>
      </c>
      <c r="C28" s="4"/>
      <c r="D28" s="4">
        <f t="shared" si="0"/>
        <v>1.3046389005047876E-7</v>
      </c>
      <c r="E28" s="4">
        <f t="shared" si="1"/>
        <v>81.56953093406274</v>
      </c>
      <c r="F28" s="4">
        <f t="shared" si="2"/>
        <v>31894.700456784041</v>
      </c>
      <c r="G28" s="4">
        <f t="shared" si="3"/>
        <v>238420.50028449579</v>
      </c>
      <c r="H28" s="4">
        <f t="shared" si="4"/>
        <v>459471.00094871526</v>
      </c>
      <c r="I28" s="4">
        <f t="shared" si="5"/>
        <v>520993.00744876801</v>
      </c>
      <c r="J28" s="4">
        <f t="shared" si="6"/>
        <v>471995.15672380204</v>
      </c>
      <c r="K28" s="4">
        <f t="shared" si="7"/>
        <v>387774.70708213694</v>
      </c>
      <c r="L28" s="4">
        <f t="shared" si="8"/>
        <v>305759.89603635872</v>
      </c>
      <c r="M28" s="4">
        <f t="shared" si="9"/>
        <v>237664.39619297686</v>
      </c>
      <c r="N28" s="4">
        <f t="shared" si="10"/>
        <v>184494.96073050273</v>
      </c>
      <c r="O28" s="4">
        <f t="shared" si="11"/>
        <v>143947.15612638279</v>
      </c>
      <c r="P28" s="4">
        <f t="shared" si="12"/>
        <v>113219.8311393922</v>
      </c>
      <c r="Q28" s="4">
        <f t="shared" si="13"/>
        <v>89885.548005551507</v>
      </c>
      <c r="R28" s="4">
        <f t="shared" si="14"/>
        <v>72053.653545504334</v>
      </c>
      <c r="S28" s="4">
        <f t="shared" si="15"/>
        <v>58312.922104517762</v>
      </c>
    </row>
    <row r="29" spans="1:19">
      <c r="A29" s="14">
        <f>Short_VBM_120!A29</f>
        <v>0.57860720574987257</v>
      </c>
      <c r="B29" s="16">
        <f>VBM_RAO!R29</f>
        <v>6336.7715605708818</v>
      </c>
      <c r="C29" s="4"/>
      <c r="D29" s="4">
        <f t="shared" si="0"/>
        <v>5.5055256708411679E-7</v>
      </c>
      <c r="E29" s="4">
        <f t="shared" si="1"/>
        <v>26.68984455723351</v>
      </c>
      <c r="F29" s="4">
        <f t="shared" si="2"/>
        <v>4621.9045789289412</v>
      </c>
      <c r="G29" s="4">
        <f t="shared" si="3"/>
        <v>25030.062093452136</v>
      </c>
      <c r="H29" s="4">
        <f t="shared" si="4"/>
        <v>41610.872051158818</v>
      </c>
      <c r="I29" s="4">
        <f t="shared" si="5"/>
        <v>43758.675205597967</v>
      </c>
      <c r="J29" s="4">
        <f t="shared" si="6"/>
        <v>38026.726264105382</v>
      </c>
      <c r="K29" s="4">
        <f t="shared" si="7"/>
        <v>30484.958663778692</v>
      </c>
      <c r="L29" s="4">
        <f t="shared" si="8"/>
        <v>23675.062068966545</v>
      </c>
      <c r="M29" s="4">
        <f t="shared" si="9"/>
        <v>18222.710137470865</v>
      </c>
      <c r="N29" s="4">
        <f t="shared" si="10"/>
        <v>14053.383005927504</v>
      </c>
      <c r="O29" s="4">
        <f t="shared" si="11"/>
        <v>10915.21355751943</v>
      </c>
      <c r="P29" s="4">
        <f t="shared" si="12"/>
        <v>8557.7484616473539</v>
      </c>
      <c r="Q29" s="4">
        <f t="shared" si="13"/>
        <v>6778.2781289216018</v>
      </c>
      <c r="R29" s="4">
        <f t="shared" si="14"/>
        <v>5424.277376977403</v>
      </c>
      <c r="S29" s="4">
        <f t="shared" si="15"/>
        <v>4384.2182901947408</v>
      </c>
    </row>
    <row r="30" spans="1:19">
      <c r="A30" s="14">
        <f>Short_VBM_120!A30</f>
        <v>0.5964171588175331</v>
      </c>
      <c r="B30" s="16">
        <f>VBM_RAO!R30</f>
        <v>38416.67758596097</v>
      </c>
      <c r="C30" s="4"/>
      <c r="D30" s="4">
        <f t="shared" si="0"/>
        <v>5.0487701487324753E-4</v>
      </c>
      <c r="E30" s="4">
        <f t="shared" si="1"/>
        <v>2891.826304368009</v>
      </c>
      <c r="F30" s="4">
        <f t="shared" si="2"/>
        <v>253628.84914563235</v>
      </c>
      <c r="G30" s="4">
        <f t="shared" si="3"/>
        <v>1049336.7958727882</v>
      </c>
      <c r="H30" s="4">
        <f t="shared" si="4"/>
        <v>1541916.1444493597</v>
      </c>
      <c r="I30" s="4">
        <f t="shared" si="5"/>
        <v>1522618.1519119348</v>
      </c>
      <c r="J30" s="4">
        <f t="shared" si="6"/>
        <v>1277948.4693049183</v>
      </c>
      <c r="K30" s="4">
        <f t="shared" si="7"/>
        <v>1003733.2974311515</v>
      </c>
      <c r="L30" s="4">
        <f t="shared" si="8"/>
        <v>769688.13678342034</v>
      </c>
      <c r="M30" s="4">
        <f t="shared" si="9"/>
        <v>587593.39501253236</v>
      </c>
      <c r="N30" s="4">
        <f t="shared" si="10"/>
        <v>450673.72373176937</v>
      </c>
      <c r="O30" s="4">
        <f t="shared" si="11"/>
        <v>348714.83601046365</v>
      </c>
      <c r="P30" s="4">
        <f t="shared" si="12"/>
        <v>272668.45385700453</v>
      </c>
      <c r="Q30" s="4">
        <f t="shared" si="13"/>
        <v>215552.58122315098</v>
      </c>
      <c r="R30" s="4">
        <f t="shared" si="14"/>
        <v>172248.16269773769</v>
      </c>
      <c r="S30" s="4">
        <f t="shared" si="15"/>
        <v>139071.57214942251</v>
      </c>
    </row>
    <row r="31" spans="1:19">
      <c r="A31" s="14">
        <f>Short_VBM_120!A31</f>
        <v>0.61379365610665138</v>
      </c>
      <c r="B31" s="16">
        <f>VBM_RAO!R31</f>
        <v>27327.327354961923</v>
      </c>
      <c r="C31" s="4"/>
      <c r="D31" s="4">
        <f t="shared" si="0"/>
        <v>3.7702612200107509E-3</v>
      </c>
      <c r="E31" s="4">
        <f t="shared" si="1"/>
        <v>3577.6186187602275</v>
      </c>
      <c r="F31" s="4">
        <f t="shared" si="2"/>
        <v>176982.35451055528</v>
      </c>
      <c r="G31" s="4">
        <f t="shared" si="3"/>
        <v>583748.97992459277</v>
      </c>
      <c r="H31" s="4">
        <f t="shared" si="4"/>
        <v>773135.44950684463</v>
      </c>
      <c r="I31" s="4">
        <f t="shared" si="5"/>
        <v>724074.9899731332</v>
      </c>
      <c r="J31" s="4">
        <f t="shared" si="6"/>
        <v>590192.35270556516</v>
      </c>
      <c r="K31" s="4">
        <f t="shared" si="7"/>
        <v>455631.86677169247</v>
      </c>
      <c r="L31" s="4">
        <f t="shared" si="8"/>
        <v>345679.29379226803</v>
      </c>
      <c r="M31" s="4">
        <f t="shared" si="9"/>
        <v>262083.15991762938</v>
      </c>
      <c r="N31" s="4">
        <f t="shared" si="10"/>
        <v>200087.02878704184</v>
      </c>
      <c r="O31" s="4">
        <f t="shared" si="11"/>
        <v>154327.74280855563</v>
      </c>
      <c r="P31" s="4">
        <f t="shared" si="12"/>
        <v>120400.88887312065</v>
      </c>
      <c r="Q31" s="4">
        <f t="shared" si="13"/>
        <v>95025.392508825331</v>
      </c>
      <c r="R31" s="4">
        <f t="shared" si="14"/>
        <v>75843.472584609568</v>
      </c>
      <c r="S31" s="4">
        <f t="shared" si="15"/>
        <v>61179.974634135579</v>
      </c>
    </row>
    <row r="32" spans="1:19">
      <c r="A32" s="14">
        <f>Short_VBM_120!A32</f>
        <v>0.63073669761722728</v>
      </c>
      <c r="B32" s="16">
        <f>VBM_RAO!R32</f>
        <v>20990.555794391043</v>
      </c>
      <c r="C32" s="4"/>
      <c r="D32" s="4">
        <f t="shared" si="0"/>
        <v>2.1478035398254613E-2</v>
      </c>
      <c r="E32" s="4">
        <f t="shared" si="1"/>
        <v>4439.4984124109351</v>
      </c>
      <c r="F32" s="4">
        <f t="shared" si="2"/>
        <v>135159.14861309889</v>
      </c>
      <c r="G32" s="4">
        <f t="shared" si="3"/>
        <v>367880.84548020607</v>
      </c>
      <c r="H32" s="4">
        <f t="shared" si="4"/>
        <v>446159.08814113785</v>
      </c>
      <c r="I32" s="4">
        <f t="shared" si="5"/>
        <v>399500.92846222798</v>
      </c>
      <c r="J32" s="4">
        <f t="shared" si="6"/>
        <v>317651.65200769214</v>
      </c>
      <c r="K32" s="4">
        <f t="shared" si="7"/>
        <v>241672.23411260959</v>
      </c>
      <c r="L32" s="4">
        <f t="shared" si="8"/>
        <v>181699.9942157364</v>
      </c>
      <c r="M32" s="4">
        <f t="shared" si="9"/>
        <v>136955.83305614017</v>
      </c>
      <c r="N32" s="4">
        <f t="shared" si="10"/>
        <v>104150.22271929744</v>
      </c>
      <c r="O32" s="4">
        <f t="shared" si="11"/>
        <v>80114.799548969677</v>
      </c>
      <c r="P32" s="4">
        <f t="shared" si="12"/>
        <v>62383.349431537375</v>
      </c>
      <c r="Q32" s="4">
        <f t="shared" si="13"/>
        <v>49167.50490915955</v>
      </c>
      <c r="R32" s="4">
        <f t="shared" si="14"/>
        <v>39202.474572242158</v>
      </c>
      <c r="S32" s="4">
        <f t="shared" si="15"/>
        <v>31598.878766597896</v>
      </c>
    </row>
    <row r="33" spans="1:20">
      <c r="A33" s="14">
        <f>Short_VBM_120!A33</f>
        <v>0.64724628334926093</v>
      </c>
      <c r="B33" s="16">
        <f>VBM_RAO!R33</f>
        <v>7920.9644507136018</v>
      </c>
      <c r="C33" s="4"/>
      <c r="D33" s="4">
        <f t="shared" si="0"/>
        <v>2.0900859979055112E-2</v>
      </c>
      <c r="E33" s="4">
        <f t="shared" si="1"/>
        <v>1176.8250543621925</v>
      </c>
      <c r="F33" s="4">
        <f t="shared" si="2"/>
        <v>23676.902809616378</v>
      </c>
      <c r="G33" s="4">
        <f t="shared" si="3"/>
        <v>54700.485285212206</v>
      </c>
      <c r="H33" s="4">
        <f t="shared" si="4"/>
        <v>61537.138587147878</v>
      </c>
      <c r="I33" s="4">
        <f t="shared" si="5"/>
        <v>53030.519065581677</v>
      </c>
      <c r="J33" s="4">
        <f t="shared" si="6"/>
        <v>41282.247435789439</v>
      </c>
      <c r="K33" s="4">
        <f t="shared" si="7"/>
        <v>31018.788123842362</v>
      </c>
      <c r="L33" s="4">
        <f t="shared" si="8"/>
        <v>23141.873757287151</v>
      </c>
      <c r="M33" s="4">
        <f t="shared" si="9"/>
        <v>17356.278982931362</v>
      </c>
      <c r="N33" s="4">
        <f t="shared" si="10"/>
        <v>13154.838982381832</v>
      </c>
      <c r="O33" s="4">
        <f t="shared" si="11"/>
        <v>10095.726099960511</v>
      </c>
      <c r="P33" s="4">
        <f t="shared" si="12"/>
        <v>7848.4783302150963</v>
      </c>
      <c r="Q33" s="4">
        <f t="shared" si="13"/>
        <v>6178.4926389268858</v>
      </c>
      <c r="R33" s="4">
        <f t="shared" si="14"/>
        <v>4921.9776460052908</v>
      </c>
      <c r="S33" s="4">
        <f t="shared" si="15"/>
        <v>3964.7313745577567</v>
      </c>
    </row>
    <row r="34" spans="1:20">
      <c r="A34" s="14">
        <f>Short_VBM_120!A34</f>
        <v>0.66332241330275232</v>
      </c>
      <c r="B34" s="16">
        <f>VBM_RAO!R34</f>
        <v>11881.4466760704</v>
      </c>
      <c r="C34" s="4"/>
      <c r="D34" s="4">
        <f t="shared" si="0"/>
        <v>0.24198509083489445</v>
      </c>
      <c r="E34" s="4">
        <f t="shared" si="1"/>
        <v>4461.3622344656014</v>
      </c>
      <c r="F34" s="4">
        <f t="shared" si="2"/>
        <v>62898.322604678513</v>
      </c>
      <c r="G34" s="4">
        <f t="shared" si="3"/>
        <v>126236.4172822414</v>
      </c>
      <c r="H34" s="4">
        <f t="shared" si="4"/>
        <v>133141.25926229439</v>
      </c>
      <c r="I34" s="4">
        <f t="shared" si="5"/>
        <v>111023.87847879404</v>
      </c>
      <c r="J34" s="4">
        <f t="shared" si="6"/>
        <v>84870.990566684763</v>
      </c>
      <c r="K34" s="4">
        <f t="shared" si="7"/>
        <v>63091.778023655621</v>
      </c>
      <c r="L34" s="4">
        <f t="shared" si="8"/>
        <v>46759.158001577322</v>
      </c>
      <c r="M34" s="4">
        <f t="shared" si="9"/>
        <v>34919.176089177643</v>
      </c>
      <c r="N34" s="4">
        <f t="shared" si="10"/>
        <v>26390.489242386731</v>
      </c>
      <c r="O34" s="4">
        <f t="shared" si="11"/>
        <v>20213.453627973628</v>
      </c>
      <c r="P34" s="4">
        <f t="shared" si="12"/>
        <v>15692.082576815172</v>
      </c>
      <c r="Q34" s="4">
        <f t="shared" si="13"/>
        <v>12340.642021081154</v>
      </c>
      <c r="R34" s="4">
        <f t="shared" si="14"/>
        <v>9823.5886540787669</v>
      </c>
      <c r="S34" s="4">
        <f t="shared" si="15"/>
        <v>7908.6150358492541</v>
      </c>
    </row>
    <row r="35" spans="1:20">
      <c r="A35" s="14">
        <f>Short_VBM_120!A35</f>
        <v>0.67896508747770135</v>
      </c>
      <c r="B35" s="16">
        <f>VBM_RAO!R35</f>
        <v>19406.362904248323</v>
      </c>
      <c r="C35" s="4"/>
      <c r="D35" s="4">
        <f t="shared" si="0"/>
        <v>2.6273374028749545</v>
      </c>
      <c r="E35" s="4">
        <f t="shared" si="1"/>
        <v>18475.684894654496</v>
      </c>
      <c r="F35" s="4">
        <f t="shared" si="2"/>
        <v>191619.92406809411</v>
      </c>
      <c r="G35" s="4">
        <f t="shared" si="3"/>
        <v>340580.59525221842</v>
      </c>
      <c r="H35" s="4">
        <f t="shared" si="4"/>
        <v>339749.99604033137</v>
      </c>
      <c r="I35" s="4">
        <f t="shared" si="5"/>
        <v>275379.04226289375</v>
      </c>
      <c r="J35" s="4">
        <f t="shared" si="6"/>
        <v>207232.68786802402</v>
      </c>
      <c r="K35" s="4">
        <f t="shared" si="7"/>
        <v>152636.73683236502</v>
      </c>
      <c r="L35" s="4">
        <f t="shared" si="8"/>
        <v>112477.80560223784</v>
      </c>
      <c r="M35" s="4">
        <f t="shared" si="9"/>
        <v>83686.94012530474</v>
      </c>
      <c r="N35" s="4">
        <f t="shared" si="10"/>
        <v>63090.783138740415</v>
      </c>
      <c r="O35" s="4">
        <f t="shared" si="11"/>
        <v>48241.128929900988</v>
      </c>
      <c r="P35" s="4">
        <f t="shared" si="12"/>
        <v>37405.267645808039</v>
      </c>
      <c r="Q35" s="4">
        <f t="shared" si="13"/>
        <v>29390.715835424606</v>
      </c>
      <c r="R35" s="4">
        <f t="shared" si="14"/>
        <v>23380.956271210969</v>
      </c>
      <c r="S35" s="4">
        <f t="shared" si="15"/>
        <v>18814.037538005159</v>
      </c>
    </row>
    <row r="36" spans="1:20">
      <c r="A36" s="14">
        <f>Short_VBM_120!A36</f>
        <v>0.694174305874108</v>
      </c>
      <c r="B36" s="16">
        <f>VBM_RAO!R36</f>
        <v>36436.436473282571</v>
      </c>
      <c r="C36" s="4"/>
      <c r="D36" s="4">
        <f t="shared" si="0"/>
        <v>31.010667325507999</v>
      </c>
      <c r="E36" s="4">
        <f t="shared" si="1"/>
        <v>94479.551357988879</v>
      </c>
      <c r="F36" s="4">
        <f t="shared" si="2"/>
        <v>750710.12688236218</v>
      </c>
      <c r="G36" s="4">
        <f t="shared" si="3"/>
        <v>1200772.1775825126</v>
      </c>
      <c r="H36" s="4">
        <f t="shared" si="4"/>
        <v>1141325.0136009443</v>
      </c>
      <c r="I36" s="4">
        <f t="shared" si="5"/>
        <v>902565.4903523064</v>
      </c>
      <c r="J36" s="4">
        <f t="shared" si="6"/>
        <v>670025.87556235807</v>
      </c>
      <c r="K36" s="4">
        <f t="shared" si="7"/>
        <v>489564.77599855268</v>
      </c>
      <c r="L36" s="4">
        <f t="shared" si="8"/>
        <v>358971.87983454246</v>
      </c>
      <c r="M36" s="4">
        <f t="shared" si="9"/>
        <v>266230.12552725838</v>
      </c>
      <c r="N36" s="4">
        <f t="shared" si="10"/>
        <v>200277.58313600614</v>
      </c>
      <c r="O36" s="4">
        <f t="shared" si="11"/>
        <v>152911.58044462948</v>
      </c>
      <c r="P36" s="4">
        <f t="shared" si="12"/>
        <v>118440.51671983428</v>
      </c>
      <c r="Q36" s="4">
        <f t="shared" si="13"/>
        <v>92992.542611555444</v>
      </c>
      <c r="R36" s="4">
        <f t="shared" si="14"/>
        <v>73936.174325961008</v>
      </c>
      <c r="S36" s="4">
        <f t="shared" si="15"/>
        <v>59469.462351704155</v>
      </c>
    </row>
    <row r="37" spans="1:20">
      <c r="A37" s="14">
        <f>Short_VBM_120!A37</f>
        <v>0.70895006849197251</v>
      </c>
      <c r="B37" s="16">
        <f>VBM_RAO!R37</f>
        <v>28119.423800033288</v>
      </c>
      <c r="C37" s="4"/>
      <c r="D37" s="4">
        <f t="shared" si="0"/>
        <v>52.516115455711578</v>
      </c>
      <c r="E37" s="4">
        <f t="shared" si="1"/>
        <v>77154.860706307576</v>
      </c>
      <c r="F37" s="4">
        <f t="shared" si="2"/>
        <v>485963.86913336645</v>
      </c>
      <c r="G37" s="4">
        <f t="shared" si="3"/>
        <v>709027.8393372288</v>
      </c>
      <c r="H37" s="4">
        <f t="shared" si="4"/>
        <v>646112.70241724816</v>
      </c>
      <c r="I37" s="4">
        <f t="shared" si="5"/>
        <v>500087.08452100086</v>
      </c>
      <c r="J37" s="4">
        <f t="shared" si="6"/>
        <v>366860.62765403645</v>
      </c>
      <c r="K37" s="4">
        <f t="shared" si="7"/>
        <v>266184.79257850995</v>
      </c>
      <c r="L37" s="4">
        <f t="shared" si="8"/>
        <v>194335.52581828609</v>
      </c>
      <c r="M37" s="4">
        <f t="shared" si="9"/>
        <v>143725.33943550513</v>
      </c>
      <c r="N37" s="4">
        <f t="shared" si="10"/>
        <v>107918.23926670964</v>
      </c>
      <c r="O37" s="4">
        <f t="shared" si="11"/>
        <v>82288.994388663923</v>
      </c>
      <c r="P37" s="4">
        <f t="shared" si="12"/>
        <v>63680.223582634462</v>
      </c>
      <c r="Q37" s="4">
        <f t="shared" si="13"/>
        <v>49964.900803252633</v>
      </c>
      <c r="R37" s="4">
        <f t="shared" si="14"/>
        <v>39706.514794157483</v>
      </c>
      <c r="S37" s="4">
        <f t="shared" si="15"/>
        <v>31925.6313463894</v>
      </c>
    </row>
    <row r="38" spans="1:20">
      <c r="A38" s="14">
        <f>Short_VBM_120!A38</f>
        <v>0.72329237533129453</v>
      </c>
      <c r="B38" s="16">
        <f>VBM_RAO!R38</f>
        <v>6336.7715605708818</v>
      </c>
      <c r="C38" s="4"/>
      <c r="D38" s="4">
        <f t="shared" si="0"/>
        <v>6.6083477970459441</v>
      </c>
      <c r="E38" s="4">
        <f t="shared" si="1"/>
        <v>5125.3507991811684</v>
      </c>
      <c r="F38" s="4">
        <f t="shared" si="2"/>
        <v>26338.651773404814</v>
      </c>
      <c r="G38" s="4">
        <f t="shared" si="3"/>
        <v>35455.191590919268</v>
      </c>
      <c r="H38" s="4">
        <f t="shared" si="4"/>
        <v>31138.162056704055</v>
      </c>
      <c r="I38" s="4">
        <f t="shared" si="5"/>
        <v>23651.386404130026</v>
      </c>
      <c r="J38" s="4">
        <f t="shared" si="6"/>
        <v>17170.96979432481</v>
      </c>
      <c r="K38" s="4">
        <f t="shared" si="7"/>
        <v>12382.758244939809</v>
      </c>
      <c r="L38" s="4">
        <f t="shared" si="8"/>
        <v>9006.1371484306474</v>
      </c>
      <c r="M38" s="4">
        <f t="shared" si="9"/>
        <v>6644.3876055389755</v>
      </c>
      <c r="N38" s="4">
        <f t="shared" si="10"/>
        <v>4980.8540923162482</v>
      </c>
      <c r="O38" s="4">
        <f t="shared" si="11"/>
        <v>3793.667297217743</v>
      </c>
      <c r="P38" s="4">
        <f t="shared" si="12"/>
        <v>2933.4200818559252</v>
      </c>
      <c r="Q38" s="4">
        <f t="shared" si="13"/>
        <v>2300.2921718922034</v>
      </c>
      <c r="R38" s="4">
        <f t="shared" si="14"/>
        <v>1827.2331057608828</v>
      </c>
      <c r="S38" s="4">
        <f t="shared" si="15"/>
        <v>1468.6967811949805</v>
      </c>
    </row>
    <row r="39" spans="1:20">
      <c r="A39" s="14">
        <f>Short_VBM_120!A39</f>
        <v>0.73720122639207442</v>
      </c>
      <c r="B39" s="16">
        <f>VBM_RAO!R39</f>
        <v>45545.545591603208</v>
      </c>
      <c r="C39" s="4"/>
      <c r="D39" s="4">
        <f t="shared" si="0"/>
        <v>752.88569377126612</v>
      </c>
      <c r="E39" s="4">
        <f t="shared" si="1"/>
        <v>332928.73109686503</v>
      </c>
      <c r="F39" s="4">
        <f t="shared" si="2"/>
        <v>1430537.1836099233</v>
      </c>
      <c r="G39" s="4">
        <f t="shared" si="3"/>
        <v>1794017.537909627</v>
      </c>
      <c r="H39" s="4">
        <f t="shared" si="4"/>
        <v>1525245.6927457023</v>
      </c>
      <c r="I39" s="4">
        <f t="shared" si="5"/>
        <v>1139500.8154722156</v>
      </c>
      <c r="J39" s="4">
        <f t="shared" si="6"/>
        <v>819747.20337286848</v>
      </c>
      <c r="K39" s="4">
        <f t="shared" si="7"/>
        <v>587981.18015803036</v>
      </c>
      <c r="L39" s="4">
        <f t="shared" si="8"/>
        <v>426221.49688604224</v>
      </c>
      <c r="M39" s="4">
        <f t="shared" si="9"/>
        <v>313772.81520453322</v>
      </c>
      <c r="N39" s="4">
        <f t="shared" si="10"/>
        <v>234875.3288045974</v>
      </c>
      <c r="O39" s="4">
        <f t="shared" si="11"/>
        <v>178714.8178042231</v>
      </c>
      <c r="P39" s="4">
        <f t="shared" si="12"/>
        <v>138092.37172033175</v>
      </c>
      <c r="Q39" s="4">
        <f t="shared" si="13"/>
        <v>108232.34073795899</v>
      </c>
      <c r="R39" s="4">
        <f t="shared" si="14"/>
        <v>85941.831803048291</v>
      </c>
      <c r="S39" s="4">
        <f t="shared" si="15"/>
        <v>69058.965881812503</v>
      </c>
    </row>
    <row r="40" spans="1:20">
      <c r="A40" s="14">
        <f>Short_VBM_120!A40</f>
        <v>0.75067662167431193</v>
      </c>
      <c r="B40" s="16">
        <f>VBM_RAO!R40</f>
        <v>15049.83245635584</v>
      </c>
      <c r="C40" s="4"/>
      <c r="D40" s="4">
        <f t="shared" si="0"/>
        <v>164.18310358125825</v>
      </c>
      <c r="E40" s="4">
        <f t="shared" si="1"/>
        <v>44210.418937481467</v>
      </c>
      <c r="F40" s="4">
        <f t="shared" si="2"/>
        <v>162201.38684747566</v>
      </c>
      <c r="G40" s="4">
        <f t="shared" si="3"/>
        <v>191084.87921639206</v>
      </c>
      <c r="H40" s="4">
        <f t="shared" si="4"/>
        <v>157866.89347420979</v>
      </c>
      <c r="I40" s="4">
        <f t="shared" si="5"/>
        <v>116230.25054670281</v>
      </c>
      <c r="J40" s="4">
        <f t="shared" si="6"/>
        <v>82942.464474389693</v>
      </c>
      <c r="K40" s="4">
        <f t="shared" si="7"/>
        <v>59210.035715190133</v>
      </c>
      <c r="L40" s="4">
        <f t="shared" si="8"/>
        <v>42794.48151270613</v>
      </c>
      <c r="M40" s="4">
        <f t="shared" si="9"/>
        <v>31444.23156939161</v>
      </c>
      <c r="N40" s="4">
        <f t="shared" si="10"/>
        <v>23507.677148206469</v>
      </c>
      <c r="O40" s="4">
        <f t="shared" si="11"/>
        <v>17871.098698804188</v>
      </c>
      <c r="P40" s="4">
        <f t="shared" si="12"/>
        <v>13800.356855583921</v>
      </c>
      <c r="Q40" s="4">
        <f t="shared" si="13"/>
        <v>10811.40738650777</v>
      </c>
      <c r="R40" s="4">
        <f t="shared" si="14"/>
        <v>8581.9410903215867</v>
      </c>
      <c r="S40" s="4">
        <f t="shared" si="15"/>
        <v>6894.3391827081041</v>
      </c>
    </row>
    <row r="41" spans="1:20">
      <c r="A41" s="14">
        <f>Short_VBM_120!A41</f>
        <v>0.76371856117800707</v>
      </c>
      <c r="B41" s="16">
        <f>VBM_RAO!R41</f>
        <v>73664.969391636492</v>
      </c>
      <c r="C41" s="4"/>
      <c r="D41" s="4">
        <f t="shared" si="0"/>
        <v>7217.8408359808891</v>
      </c>
      <c r="E41" s="4">
        <f t="shared" si="1"/>
        <v>1252392.0426865232</v>
      </c>
      <c r="F41" s="4">
        <f t="shared" si="2"/>
        <v>3994625.8805540754</v>
      </c>
      <c r="G41" s="4">
        <f t="shared" si="3"/>
        <v>4452340.7907584077</v>
      </c>
      <c r="H41" s="4">
        <f t="shared" si="4"/>
        <v>3586114.2571349703</v>
      </c>
      <c r="I41" s="4">
        <f t="shared" si="5"/>
        <v>2606328.5720782964</v>
      </c>
      <c r="J41" s="4">
        <f t="shared" si="6"/>
        <v>1846627.5675548739</v>
      </c>
      <c r="K41" s="4">
        <f t="shared" si="7"/>
        <v>1312707.8132494991</v>
      </c>
      <c r="L41" s="4">
        <f t="shared" si="8"/>
        <v>946295.82448105875</v>
      </c>
      <c r="M41" s="4">
        <f t="shared" si="9"/>
        <v>694140.93953161384</v>
      </c>
      <c r="N41" s="4">
        <f t="shared" si="10"/>
        <v>518353.61209533579</v>
      </c>
      <c r="O41" s="4">
        <f t="shared" si="11"/>
        <v>393758.14666196215</v>
      </c>
      <c r="P41" s="4">
        <f t="shared" si="12"/>
        <v>303899.05218688329</v>
      </c>
      <c r="Q41" s="4">
        <f t="shared" si="13"/>
        <v>237984.18607037154</v>
      </c>
      <c r="R41" s="4">
        <f t="shared" si="14"/>
        <v>188852.86856095263</v>
      </c>
      <c r="S41" s="4">
        <f t="shared" si="15"/>
        <v>151682.23123227953</v>
      </c>
    </row>
    <row r="42" spans="1:20">
      <c r="A42" s="14">
        <f>Short_VBM_120!A42</f>
        <v>0.77632704490316007</v>
      </c>
      <c r="B42" s="16">
        <f>VBM_RAO!R42</f>
        <v>40396.918698639376</v>
      </c>
      <c r="C42" s="4"/>
      <c r="D42" s="4">
        <f t="shared" si="0"/>
        <v>3703.3238796837122</v>
      </c>
      <c r="E42" s="4">
        <f t="shared" si="1"/>
        <v>434784.50092211633</v>
      </c>
      <c r="F42" s="4">
        <f t="shared" si="2"/>
        <v>1224538.3835853746</v>
      </c>
      <c r="G42" s="4">
        <f t="shared" si="3"/>
        <v>1299269.3328901923</v>
      </c>
      <c r="H42" s="4">
        <f t="shared" si="4"/>
        <v>1023131.9796185639</v>
      </c>
      <c r="I42" s="4">
        <f t="shared" si="5"/>
        <v>735086.72739634127</v>
      </c>
      <c r="J42" s="4">
        <f t="shared" si="6"/>
        <v>517519.23842490412</v>
      </c>
      <c r="K42" s="4">
        <f t="shared" si="7"/>
        <v>366512.64916896034</v>
      </c>
      <c r="L42" s="4">
        <f t="shared" si="8"/>
        <v>263596.85020851193</v>
      </c>
      <c r="M42" s="4">
        <f t="shared" si="9"/>
        <v>193067.81359963308</v>
      </c>
      <c r="N42" s="4">
        <f t="shared" si="10"/>
        <v>144029.87189212936</v>
      </c>
      <c r="O42" s="4">
        <f t="shared" si="11"/>
        <v>109334.05672817273</v>
      </c>
      <c r="P42" s="4">
        <f t="shared" si="12"/>
        <v>84341.74424305679</v>
      </c>
      <c r="Q42" s="4">
        <f t="shared" si="13"/>
        <v>66024.848807599177</v>
      </c>
      <c r="R42" s="4">
        <f t="shared" si="14"/>
        <v>52380.458616684868</v>
      </c>
      <c r="S42" s="4">
        <f t="shared" si="15"/>
        <v>42062.501191522933</v>
      </c>
    </row>
    <row r="43" spans="1:20">
      <c r="A43" s="14">
        <f>Short_VBM_120!A43</f>
        <v>0.78850207284977059</v>
      </c>
      <c r="B43" s="16">
        <f>VBM_RAO!R43</f>
        <v>91091.091183206416</v>
      </c>
      <c r="C43" s="4"/>
      <c r="D43" s="4">
        <f t="shared" si="0"/>
        <v>30171.363154135306</v>
      </c>
      <c r="E43" s="4">
        <f t="shared" si="1"/>
        <v>2500529.6775476388</v>
      </c>
      <c r="F43" s="4">
        <f t="shared" si="2"/>
        <v>6303117.6298558144</v>
      </c>
      <c r="G43" s="4">
        <f t="shared" si="3"/>
        <v>6400542.7623693831</v>
      </c>
      <c r="H43" s="4">
        <f t="shared" si="4"/>
        <v>4939802.3885509232</v>
      </c>
      <c r="I43" s="4">
        <f t="shared" si="5"/>
        <v>3512858.2207329548</v>
      </c>
      <c r="J43" s="4">
        <f t="shared" si="6"/>
        <v>2459155.4458345082</v>
      </c>
      <c r="K43" s="4">
        <f t="shared" si="7"/>
        <v>1735795.6641178757</v>
      </c>
      <c r="L43" s="4">
        <f t="shared" si="8"/>
        <v>1245809.2694590299</v>
      </c>
      <c r="M43" s="4">
        <f t="shared" si="9"/>
        <v>911256.79806935077</v>
      </c>
      <c r="N43" s="4">
        <f t="shared" si="10"/>
        <v>679195.7821541212</v>
      </c>
      <c r="O43" s="4">
        <f t="shared" si="11"/>
        <v>515264.16336305934</v>
      </c>
      <c r="P43" s="4">
        <f t="shared" si="12"/>
        <v>397308.12811834103</v>
      </c>
      <c r="Q43" s="4">
        <f t="shared" si="13"/>
        <v>310924.58887820295</v>
      </c>
      <c r="R43" s="4">
        <f t="shared" si="14"/>
        <v>246612.83151918114</v>
      </c>
      <c r="S43" s="4">
        <f t="shared" si="15"/>
        <v>198000.09497218905</v>
      </c>
    </row>
    <row r="44" spans="1:20">
      <c r="A44" s="14">
        <f>Short_VBM_120!A44</f>
        <v>0.80024364501783896</v>
      </c>
      <c r="B44" s="16">
        <f>VBM_RAO!R44</f>
        <v>26931.279132426243</v>
      </c>
      <c r="C44" s="4"/>
      <c r="D44" s="4">
        <f t="shared" si="0"/>
        <v>4002.1937612031329</v>
      </c>
      <c r="E44" s="4">
        <f t="shared" si="1"/>
        <v>242958.28074996331</v>
      </c>
      <c r="F44" s="4">
        <f t="shared" si="2"/>
        <v>554612.71011772042</v>
      </c>
      <c r="G44" s="4">
        <f t="shared" si="3"/>
        <v>541511.87141551008</v>
      </c>
      <c r="H44" s="4">
        <f t="shared" si="4"/>
        <v>410476.24512056401</v>
      </c>
      <c r="I44" s="4">
        <f t="shared" si="5"/>
        <v>289238.30696691619</v>
      </c>
      <c r="J44" s="4">
        <f t="shared" si="6"/>
        <v>201455.81290652673</v>
      </c>
      <c r="K44" s="4">
        <f t="shared" si="7"/>
        <v>141773.91993999726</v>
      </c>
      <c r="L44" s="4">
        <f t="shared" si="8"/>
        <v>101565.5192189971</v>
      </c>
      <c r="M44" s="4">
        <f t="shared" si="9"/>
        <v>74202.176077175711</v>
      </c>
      <c r="N44" s="4">
        <f t="shared" si="10"/>
        <v>55261.612046127804</v>
      </c>
      <c r="O44" s="4">
        <f t="shared" si="11"/>
        <v>41900.479759372713</v>
      </c>
      <c r="P44" s="4">
        <f t="shared" si="12"/>
        <v>32295.871869444243</v>
      </c>
      <c r="Q44" s="4">
        <f t="shared" si="13"/>
        <v>25266.900373351164</v>
      </c>
      <c r="R44" s="4">
        <f t="shared" si="14"/>
        <v>20036.507845615262</v>
      </c>
      <c r="S44" s="4">
        <f t="shared" si="15"/>
        <v>16084.3590600797</v>
      </c>
    </row>
    <row r="45" spans="1:20">
      <c r="A45" s="14">
        <f>Short_VBM_120!A45</f>
        <v>0.81155176140736485</v>
      </c>
      <c r="B45" s="16">
        <f>VBM_RAO!R45</f>
        <v>38416.67758596097</v>
      </c>
      <c r="C45" s="4"/>
      <c r="D45" s="4">
        <f t="shared" si="0"/>
        <v>11788.115594646897</v>
      </c>
      <c r="E45" s="4">
        <f t="shared" si="1"/>
        <v>541398.5082318174</v>
      </c>
      <c r="F45" s="4">
        <f t="shared" si="2"/>
        <v>1130792.0467214035</v>
      </c>
      <c r="G45" s="4">
        <f t="shared" si="3"/>
        <v>1065927.9062045126</v>
      </c>
      <c r="H45" s="4">
        <f t="shared" si="4"/>
        <v>795072.26193205488</v>
      </c>
      <c r="I45" s="4">
        <f t="shared" si="5"/>
        <v>555654.49408396636</v>
      </c>
      <c r="J45" s="4">
        <f t="shared" si="6"/>
        <v>385261.92978497251</v>
      </c>
      <c r="K45" s="4">
        <f t="shared" si="7"/>
        <v>270402.79725167295</v>
      </c>
      <c r="L45" s="4">
        <f t="shared" si="8"/>
        <v>193393.3406141852</v>
      </c>
      <c r="M45" s="4">
        <f t="shared" si="9"/>
        <v>141138.9496058659</v>
      </c>
      <c r="N45" s="4">
        <f t="shared" si="10"/>
        <v>105037.06265432185</v>
      </c>
      <c r="O45" s="4">
        <f t="shared" si="11"/>
        <v>79601.889842477132</v>
      </c>
      <c r="P45" s="4">
        <f t="shared" si="12"/>
        <v>61333.748272272816</v>
      </c>
      <c r="Q45" s="4">
        <f t="shared" si="13"/>
        <v>47972.741400711682</v>
      </c>
      <c r="R45" s="4">
        <f t="shared" si="14"/>
        <v>38035.003908882776</v>
      </c>
      <c r="S45" s="4">
        <f t="shared" si="15"/>
        <v>30528.414973467996</v>
      </c>
    </row>
    <row r="46" spans="1:20" ht="17.25" thickBot="1">
      <c r="A46" s="14">
        <f>Short_VBM_120!A46</f>
        <v>0.82242642201834859</v>
      </c>
      <c r="B46" s="16">
        <f>VBM_RAO!R46</f>
        <v>26139.182687354882</v>
      </c>
      <c r="C46" s="4"/>
      <c r="D46" s="4">
        <f t="shared" si="0"/>
        <v>7580.6490610780029</v>
      </c>
      <c r="E46" s="4">
        <f t="shared" si="1"/>
        <v>270995.6642335286</v>
      </c>
      <c r="F46" s="4">
        <f t="shared" si="2"/>
        <v>522597.72283162858</v>
      </c>
      <c r="G46" s="4">
        <f t="shared" si="3"/>
        <v>477304.56294530974</v>
      </c>
      <c r="H46" s="4">
        <f t="shared" si="4"/>
        <v>350902.44039335067</v>
      </c>
      <c r="I46" s="4">
        <f t="shared" si="5"/>
        <v>243432.60160061737</v>
      </c>
      <c r="J46" s="4">
        <f t="shared" si="6"/>
        <v>168096.34244353176</v>
      </c>
      <c r="K46" s="4">
        <f t="shared" si="7"/>
        <v>117698.30836895597</v>
      </c>
      <c r="L46" s="4">
        <f t="shared" si="8"/>
        <v>84053.201890520475</v>
      </c>
      <c r="M46" s="4">
        <f t="shared" si="9"/>
        <v>61283.282364959698</v>
      </c>
      <c r="N46" s="4">
        <f t="shared" si="10"/>
        <v>45578.307382397586</v>
      </c>
      <c r="O46" s="4">
        <f t="shared" si="11"/>
        <v>34525.997531665162</v>
      </c>
      <c r="P46" s="4">
        <f t="shared" si="12"/>
        <v>26594.13984514977</v>
      </c>
      <c r="Q46" s="4">
        <f t="shared" si="13"/>
        <v>20796.117088145071</v>
      </c>
      <c r="R46" s="4">
        <f t="shared" si="14"/>
        <v>16485.355385450399</v>
      </c>
      <c r="S46" s="4">
        <f t="shared" si="15"/>
        <v>13230.138057759939</v>
      </c>
    </row>
    <row r="47" spans="1:20" ht="17.25" thickBot="1">
      <c r="A47" s="6"/>
      <c r="B47" s="7"/>
      <c r="C47" s="7" t="s">
        <v>23</v>
      </c>
      <c r="D47" s="21">
        <f>SUM(D6:D46)</f>
        <v>65473.606191869243</v>
      </c>
      <c r="E47" s="21">
        <f t="shared" ref="E47:R47" si="16">SUM(E6:E46)</f>
        <v>5832122.569682966</v>
      </c>
      <c r="F47" s="21">
        <f t="shared" si="16"/>
        <v>17514490.363139834</v>
      </c>
      <c r="G47" s="21">
        <f t="shared" si="16"/>
        <v>21739435.784870367</v>
      </c>
      <c r="H47" s="21">
        <f t="shared" si="16"/>
        <v>21566597.504236396</v>
      </c>
      <c r="I47" s="21">
        <f t="shared" si="16"/>
        <v>22297072.930812951</v>
      </c>
      <c r="J47" s="21">
        <f t="shared" si="16"/>
        <v>27558017.83750708</v>
      </c>
      <c r="K47" s="21">
        <f t="shared" si="16"/>
        <v>41008870.259504937</v>
      </c>
      <c r="L47" s="21">
        <f t="shared" si="16"/>
        <v>68006720.244510725</v>
      </c>
      <c r="M47" s="21">
        <f t="shared" si="16"/>
        <v>114885246.84431578</v>
      </c>
      <c r="N47" s="21">
        <f t="shared" si="16"/>
        <v>191950960.69140673</v>
      </c>
      <c r="O47" s="21">
        <f t="shared" si="16"/>
        <v>318405907.89542598</v>
      </c>
      <c r="P47" s="21">
        <f t="shared" si="16"/>
        <v>517447968.26602185</v>
      </c>
      <c r="Q47" s="21">
        <f t="shared" si="16"/>
        <v>804517230.84699249</v>
      </c>
      <c r="R47" s="21">
        <f t="shared" si="16"/>
        <v>1178412090.816093</v>
      </c>
      <c r="S47" s="22">
        <f>SUM(S6:S46)</f>
        <v>1620216604.5949516</v>
      </c>
      <c r="T47" s="12"/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52674.413597245446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3.5265503999136238E-299</v>
      </c>
    </row>
    <row r="51" spans="1:19">
      <c r="A51" s="14">
        <f t="shared" ref="A51:A90" si="17">A7</f>
        <v>7.7123926290137618E-2</v>
      </c>
      <c r="B51" s="16">
        <f t="shared" ref="B51:B90" si="18">B7</f>
        <v>124359.14187620355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6.6102425160406981E-238</v>
      </c>
      <c r="N51" s="4">
        <f t="shared" ref="N51:N90" si="29">$B$4*(B51^2)*($D$48^2*(2*PI())^4*A51^-5/4/PI()/$N$5^4*EXP((-1/PI())*(2*PI()/$N$5)^4*A51^-4))</f>
        <v>6.0164807200669282E-172</v>
      </c>
      <c r="O51" s="4">
        <f t="shared" ref="O51:O90" si="30">$B$4*(B51^2)*($D$48^2*(2*PI())^4*A51^-5/4/PI()/$O$5^4*EXP((-1/PI())*(2*PI()/$O$5)^4*A51^-4))</f>
        <v>1.7244120863426106E-126</v>
      </c>
      <c r="P51" s="4">
        <f t="shared" ref="P51:P90" si="31">$B$4*(B51^2)*($D$48^2*(2*PI())^4*A51^-5/4/PI()/$P$5^4*EXP((-1/PI())*(2*PI()/$P$5)^4*A51^-4))</f>
        <v>2.3828283452302205E-94</v>
      </c>
      <c r="Q51" s="4">
        <f t="shared" ref="Q51:Q90" si="32">$B$4*(B51^2)*($D$48^2*(2*PI())^4*A51^-5/4/PI()/$Q$5^4*EXP((-1/PI())*(2*PI()/$Q$5)^4*A51^-4))</f>
        <v>4.098888677429815E-71</v>
      </c>
      <c r="R51" s="4">
        <f t="shared" ref="R51:R90" si="33">$B$4*(B51^2)*($D$48^2*(2*PI())^4*A51^-5/4/PI()/$R$5^4*EXP((-1/PI())*(2*PI()/$R$5)^4*A51^-4))</f>
        <v>5.5043292269759212E-54</v>
      </c>
      <c r="S51" s="4">
        <f t="shared" ref="S51:S90" si="34">$B$4*(B51^2)*($D$48^2*(2*PI())^4*A51^-5/4/PI()/$S$5^4*EXP((-1/PI())*(2*PI()/$S$5)^4*A51^-4))</f>
        <v>3.8481927359369528E-41</v>
      </c>
    </row>
    <row r="52" spans="1:19">
      <c r="A52" s="14">
        <f t="shared" si="17"/>
        <v>0.10446990648572885</v>
      </c>
      <c r="B52" s="16">
        <f t="shared" si="18"/>
        <v>236836.83707633667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3.6309663569798745E-210</v>
      </c>
      <c r="K52" s="4">
        <f t="shared" si="26"/>
        <v>4.4532578240530994E-137</v>
      </c>
      <c r="L52" s="4">
        <f t="shared" si="27"/>
        <v>7.6240816472969296E-92</v>
      </c>
      <c r="M52" s="4">
        <f t="shared" si="28"/>
        <v>1.168205465057227E-62</v>
      </c>
      <c r="N52" s="4">
        <f t="shared" si="29"/>
        <v>3.6726973198921243E-43</v>
      </c>
      <c r="O52" s="4">
        <f t="shared" si="30"/>
        <v>9.5418677941110366E-30</v>
      </c>
      <c r="P52" s="4">
        <f t="shared" si="31"/>
        <v>2.7840642843475169E-20</v>
      </c>
      <c r="Q52" s="4">
        <f t="shared" si="32"/>
        <v>1.8614664149434539E-13</v>
      </c>
      <c r="R52" s="4">
        <f t="shared" si="33"/>
        <v>1.9294779157685232E-8</v>
      </c>
      <c r="S52" s="4">
        <f t="shared" si="34"/>
        <v>1.0782511998554525E-4</v>
      </c>
    </row>
    <row r="53" spans="1:19">
      <c r="A53" s="14">
        <f t="shared" si="17"/>
        <v>0.13138243090277779</v>
      </c>
      <c r="B53" s="16">
        <f t="shared" si="18"/>
        <v>410305.95854696445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3.0481391792075788E-216</v>
      </c>
      <c r="I53" s="4">
        <f t="shared" si="24"/>
        <v>1.9054126423634275E-126</v>
      </c>
      <c r="J53" s="4">
        <f t="shared" si="25"/>
        <v>6.8082596407877E-77</v>
      </c>
      <c r="K53" s="4">
        <f t="shared" si="26"/>
        <v>8.8653916604908367E-48</v>
      </c>
      <c r="L53" s="4">
        <f t="shared" si="27"/>
        <v>8.6311570172890645E-30</v>
      </c>
      <c r="M53" s="4">
        <f t="shared" si="28"/>
        <v>3.2861978868323593E-18</v>
      </c>
      <c r="N53" s="4">
        <f t="shared" si="29"/>
        <v>1.7023403711375027E-10</v>
      </c>
      <c r="O53" s="4">
        <f t="shared" si="30"/>
        <v>3.3065687313304818E-5</v>
      </c>
      <c r="P53" s="4">
        <f t="shared" si="31"/>
        <v>0.17128822053220297</v>
      </c>
      <c r="Q53" s="4">
        <f t="shared" si="32"/>
        <v>78.899183202060001</v>
      </c>
      <c r="R53" s="4">
        <f t="shared" si="33"/>
        <v>6931.4658062512508</v>
      </c>
      <c r="S53" s="4">
        <f t="shared" si="34"/>
        <v>190964.00706108156</v>
      </c>
    </row>
    <row r="54" spans="1:19">
      <c r="A54" s="14">
        <f t="shared" si="17"/>
        <v>0.15786149954128442</v>
      </c>
      <c r="B54" s="16">
        <f t="shared" si="18"/>
        <v>621795.7093810176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7.563689590587641E-182</v>
      </c>
      <c r="H54" s="4">
        <f t="shared" si="23"/>
        <v>2.1690255828321522E-97</v>
      </c>
      <c r="I54" s="4">
        <f t="shared" si="24"/>
        <v>2.0214747658502597E-54</v>
      </c>
      <c r="J54" s="4">
        <f t="shared" si="25"/>
        <v>9.5461980376758684E-31</v>
      </c>
      <c r="K54" s="4">
        <f t="shared" si="26"/>
        <v>7.2124885083606607E-17</v>
      </c>
      <c r="L54" s="4">
        <f t="shared" si="27"/>
        <v>2.5490368884983514E-8</v>
      </c>
      <c r="M54" s="4">
        <f t="shared" si="28"/>
        <v>7.7126341441634445E-3</v>
      </c>
      <c r="N54" s="4">
        <f t="shared" si="29"/>
        <v>33.026501026550548</v>
      </c>
      <c r="O54" s="4">
        <f t="shared" si="30"/>
        <v>9806.913570521705</v>
      </c>
      <c r="P54" s="4">
        <f t="shared" si="31"/>
        <v>516823.47260888916</v>
      </c>
      <c r="Q54" s="4">
        <f t="shared" si="32"/>
        <v>8603355.6522211302</v>
      </c>
      <c r="R54" s="4">
        <f t="shared" si="33"/>
        <v>65173537.339265771</v>
      </c>
      <c r="S54" s="4">
        <f t="shared" si="34"/>
        <v>284970227.98044544</v>
      </c>
    </row>
    <row r="55" spans="1:19">
      <c r="A55" s="14">
        <f t="shared" si="17"/>
        <v>0.18390711240124874</v>
      </c>
      <c r="B55" s="16">
        <f t="shared" si="18"/>
        <v>693480.43765997584</v>
      </c>
      <c r="C55" s="4"/>
      <c r="D55" s="4">
        <f t="shared" si="19"/>
        <v>0</v>
      </c>
      <c r="E55" s="4">
        <f t="shared" si="20"/>
        <v>0</v>
      </c>
      <c r="F55" s="4">
        <f t="shared" si="21"/>
        <v>2.8632632319955419E-193</v>
      </c>
      <c r="G55" s="4">
        <f t="shared" si="22"/>
        <v>3.0460547553933683E-93</v>
      </c>
      <c r="H55" s="4">
        <f t="shared" si="23"/>
        <v>1.6639566028676639E-47</v>
      </c>
      <c r="I55" s="4">
        <f t="shared" si="24"/>
        <v>2.8142017867452867E-24</v>
      </c>
      <c r="J55" s="4">
        <f t="shared" si="25"/>
        <v>1.6348112785960654E-11</v>
      </c>
      <c r="K55" s="4">
        <f t="shared" si="26"/>
        <v>4.6595126146191959E-4</v>
      </c>
      <c r="L55" s="4">
        <f t="shared" si="27"/>
        <v>17.25328438697715</v>
      </c>
      <c r="M55" s="4">
        <f t="shared" si="28"/>
        <v>14000.340024664718</v>
      </c>
      <c r="N55" s="4">
        <f t="shared" si="29"/>
        <v>1139231.8704033245</v>
      </c>
      <c r="O55" s="4">
        <f t="shared" si="30"/>
        <v>21991365.043434322</v>
      </c>
      <c r="P55" s="4">
        <f t="shared" si="31"/>
        <v>167511553.58942267</v>
      </c>
      <c r="Q55" s="4">
        <f t="shared" si="32"/>
        <v>687768453.18574071</v>
      </c>
      <c r="R55" s="4">
        <f t="shared" si="33"/>
        <v>1854112746.5787575</v>
      </c>
      <c r="S55" s="4">
        <f t="shared" si="34"/>
        <v>3731239436.0957074</v>
      </c>
    </row>
    <row r="56" spans="1:19">
      <c r="A56" s="14">
        <f t="shared" si="17"/>
        <v>0.20951926948267074</v>
      </c>
      <c r="B56" s="16">
        <f t="shared" si="18"/>
        <v>575062.01912180742</v>
      </c>
      <c r="C56" s="4"/>
      <c r="D56" s="4">
        <f t="shared" si="19"/>
        <v>0</v>
      </c>
      <c r="E56" s="4">
        <f t="shared" si="20"/>
        <v>3.4540152522401035E-260</v>
      </c>
      <c r="F56" s="4">
        <f t="shared" si="21"/>
        <v>4.5631338288672673E-110</v>
      </c>
      <c r="G56" s="4">
        <f t="shared" si="22"/>
        <v>8.2769753522278909E-51</v>
      </c>
      <c r="H56" s="4">
        <f t="shared" si="23"/>
        <v>9.2648636682447988E-24</v>
      </c>
      <c r="I56" s="4">
        <f t="shared" si="24"/>
        <v>4.6438820712747338E-10</v>
      </c>
      <c r="J56" s="4">
        <f t="shared" si="25"/>
        <v>1.4628870691838334E-2</v>
      </c>
      <c r="K56" s="4">
        <f t="shared" si="26"/>
        <v>330.98674056801246</v>
      </c>
      <c r="L56" s="4">
        <f t="shared" si="27"/>
        <v>147059.6822411656</v>
      </c>
      <c r="M56" s="4">
        <f t="shared" si="28"/>
        <v>6848349.9113174789</v>
      </c>
      <c r="N56" s="4">
        <f t="shared" si="29"/>
        <v>82285149.617845625</v>
      </c>
      <c r="O56" s="4">
        <f t="shared" si="30"/>
        <v>424655239.14597869</v>
      </c>
      <c r="P56" s="4">
        <f t="shared" si="31"/>
        <v>1271718749.4413788</v>
      </c>
      <c r="Q56" s="4">
        <f t="shared" si="32"/>
        <v>2656864451.3818793</v>
      </c>
      <c r="R56" s="4">
        <f t="shared" si="33"/>
        <v>4350024347.4401932</v>
      </c>
      <c r="S56" s="4">
        <f t="shared" si="34"/>
        <v>6019338168.068779</v>
      </c>
    </row>
    <row r="57" spans="1:19">
      <c r="A57" s="14">
        <f t="shared" si="17"/>
        <v>0.23469797078555044</v>
      </c>
      <c r="B57" s="16">
        <f t="shared" si="18"/>
        <v>335848.89271025668</v>
      </c>
      <c r="C57" s="4"/>
      <c r="D57" s="4">
        <f t="shared" si="19"/>
        <v>0</v>
      </c>
      <c r="E57" s="4">
        <f t="shared" si="20"/>
        <v>2.0358903748598442E-161</v>
      </c>
      <c r="F57" s="4">
        <f t="shared" si="21"/>
        <v>3.3649175047656095E-66</v>
      </c>
      <c r="G57" s="4">
        <f t="shared" si="22"/>
        <v>1.1419649664067671E-28</v>
      </c>
      <c r="H57" s="4">
        <f t="shared" si="23"/>
        <v>1.4008669553646863E-11</v>
      </c>
      <c r="I57" s="4">
        <f t="shared" si="24"/>
        <v>5.865265585215153E-3</v>
      </c>
      <c r="J57" s="4">
        <f t="shared" si="25"/>
        <v>288.50686834175946</v>
      </c>
      <c r="K57" s="4">
        <f t="shared" si="26"/>
        <v>145354.60266591448</v>
      </c>
      <c r="L57" s="4">
        <f t="shared" si="27"/>
        <v>6114670.2175458325</v>
      </c>
      <c r="M57" s="4">
        <f t="shared" si="28"/>
        <v>62082150.534777611</v>
      </c>
      <c r="N57" s="4">
        <f t="shared" si="29"/>
        <v>269122884.92719257</v>
      </c>
      <c r="O57" s="4">
        <f t="shared" si="30"/>
        <v>687572478.36914706</v>
      </c>
      <c r="P57" s="4">
        <f t="shared" si="31"/>
        <v>1251958995.2737925</v>
      </c>
      <c r="Q57" s="4">
        <f t="shared" si="32"/>
        <v>1824682134.2149408</v>
      </c>
      <c r="R57" s="4">
        <f t="shared" si="33"/>
        <v>2290261736.7139854</v>
      </c>
      <c r="S57" s="4">
        <f t="shared" si="34"/>
        <v>2595676970.6621418</v>
      </c>
    </row>
    <row r="58" spans="1:19">
      <c r="A58" s="14">
        <f t="shared" si="17"/>
        <v>0.25944321630988787</v>
      </c>
      <c r="B58" s="16">
        <f t="shared" si="18"/>
        <v>188518.9539269837</v>
      </c>
      <c r="C58" s="4"/>
      <c r="D58" s="4">
        <f t="shared" si="19"/>
        <v>0</v>
      </c>
      <c r="E58" s="4">
        <f t="shared" si="20"/>
        <v>6.1662662518730863E-105</v>
      </c>
      <c r="F58" s="4">
        <f t="shared" si="21"/>
        <v>2.7587848924501578E-41</v>
      </c>
      <c r="G58" s="4">
        <f t="shared" si="22"/>
        <v>3.0091609903371533E-16</v>
      </c>
      <c r="H58" s="4">
        <f t="shared" si="23"/>
        <v>6.92373347905599E-5</v>
      </c>
      <c r="I58" s="4">
        <f t="shared" si="24"/>
        <v>34.868755068456743</v>
      </c>
      <c r="J58" s="4">
        <f t="shared" si="25"/>
        <v>41751.148162057383</v>
      </c>
      <c r="K58" s="4">
        <f t="shared" si="26"/>
        <v>2359930.7016330166</v>
      </c>
      <c r="L58" s="4">
        <f t="shared" si="27"/>
        <v>25598964.620087214</v>
      </c>
      <c r="M58" s="4">
        <f t="shared" si="28"/>
        <v>108261229.98509985</v>
      </c>
      <c r="N58" s="4">
        <f t="shared" si="29"/>
        <v>261148207.43137157</v>
      </c>
      <c r="O58" s="4">
        <f t="shared" si="30"/>
        <v>445337063.65268683</v>
      </c>
      <c r="P58" s="4">
        <f t="shared" si="31"/>
        <v>609142374.33720779</v>
      </c>
      <c r="Q58" s="4">
        <f t="shared" si="32"/>
        <v>721773802.70673192</v>
      </c>
      <c r="R58" s="4">
        <f t="shared" si="33"/>
        <v>777558767.02617133</v>
      </c>
      <c r="S58" s="4">
        <f t="shared" si="34"/>
        <v>785694205.23565519</v>
      </c>
    </row>
    <row r="59" spans="1:19">
      <c r="A59" s="14">
        <f t="shared" si="17"/>
        <v>0.28375500605568299</v>
      </c>
      <c r="B59" s="16">
        <f t="shared" si="18"/>
        <v>203172.73816080386</v>
      </c>
      <c r="C59" s="4"/>
      <c r="D59" s="4">
        <f t="shared" si="19"/>
        <v>3.9616768756518115E-210</v>
      </c>
      <c r="E59" s="4">
        <f t="shared" si="20"/>
        <v>3.8187853064692659E-70</v>
      </c>
      <c r="F59" s="4">
        <f t="shared" si="21"/>
        <v>9.1281793382215823E-26</v>
      </c>
      <c r="G59" s="4">
        <f t="shared" si="22"/>
        <v>2.3499641299032885E-8</v>
      </c>
      <c r="H59" s="4">
        <f t="shared" si="23"/>
        <v>1.7245151566064443</v>
      </c>
      <c r="I59" s="4">
        <f t="shared" si="24"/>
        <v>14328.612397472243</v>
      </c>
      <c r="J59" s="4">
        <f t="shared" si="25"/>
        <v>1775405.6404121835</v>
      </c>
      <c r="K59" s="4">
        <f t="shared" si="26"/>
        <v>26394897.930354945</v>
      </c>
      <c r="L59" s="4">
        <f t="shared" si="27"/>
        <v>125165618.95277356</v>
      </c>
      <c r="M59" s="4">
        <f t="shared" si="28"/>
        <v>310122261.84368277</v>
      </c>
      <c r="N59" s="4">
        <f t="shared" si="29"/>
        <v>523034167.94771272</v>
      </c>
      <c r="O59" s="4">
        <f t="shared" si="30"/>
        <v>696862843.91407835</v>
      </c>
      <c r="P59" s="4">
        <f t="shared" si="31"/>
        <v>800436192.49287939</v>
      </c>
      <c r="Q59" s="4">
        <f t="shared" si="32"/>
        <v>835824850.09125161</v>
      </c>
      <c r="R59" s="4">
        <f t="shared" si="33"/>
        <v>820220309.83761144</v>
      </c>
      <c r="S59" s="4">
        <f t="shared" si="34"/>
        <v>772716057.68530428</v>
      </c>
    </row>
    <row r="60" spans="1:19">
      <c r="A60" s="14">
        <f t="shared" si="17"/>
        <v>0.3076333400229358</v>
      </c>
      <c r="B60" s="16">
        <f t="shared" si="18"/>
        <v>102576.48963674111</v>
      </c>
      <c r="C60" s="4"/>
      <c r="D60" s="4">
        <f t="shared" si="19"/>
        <v>9.7651638941734647E-150</v>
      </c>
      <c r="E60" s="4">
        <f t="shared" si="20"/>
        <v>1.5656175646899887E-48</v>
      </c>
      <c r="F60" s="4">
        <f t="shared" si="21"/>
        <v>1.6640515280062364E-16</v>
      </c>
      <c r="G60" s="4">
        <f t="shared" si="22"/>
        <v>5.5399815840625967E-4</v>
      </c>
      <c r="H60" s="4">
        <f t="shared" si="23"/>
        <v>233.49069680227092</v>
      </c>
      <c r="I60" s="4">
        <f t="shared" si="24"/>
        <v>139742.18360134366</v>
      </c>
      <c r="J60" s="4">
        <f t="shared" si="25"/>
        <v>4045993.5956021561</v>
      </c>
      <c r="K60" s="4">
        <f t="shared" si="26"/>
        <v>25556895.480473079</v>
      </c>
      <c r="L60" s="4">
        <f t="shared" si="27"/>
        <v>71310434.095768392</v>
      </c>
      <c r="M60" s="4">
        <f t="shared" si="28"/>
        <v>125423075.96286964</v>
      </c>
      <c r="N60" s="4">
        <f t="shared" si="29"/>
        <v>168176221.14892614</v>
      </c>
      <c r="O60" s="4">
        <f t="shared" si="30"/>
        <v>191286813.06293142</v>
      </c>
      <c r="P60" s="4">
        <f t="shared" si="31"/>
        <v>196449186.73688462</v>
      </c>
      <c r="Q60" s="4">
        <f t="shared" si="32"/>
        <v>189171738.35045514</v>
      </c>
      <c r="R60" s="4">
        <f t="shared" si="33"/>
        <v>174865200.4726249</v>
      </c>
      <c r="S60" s="4">
        <f t="shared" si="34"/>
        <v>157503063.41228127</v>
      </c>
    </row>
    <row r="61" spans="1:19">
      <c r="A61" s="14">
        <f t="shared" si="17"/>
        <v>0.33107821821164629</v>
      </c>
      <c r="B61" s="16">
        <f t="shared" si="18"/>
        <v>102972.53785927682</v>
      </c>
      <c r="C61" s="4"/>
      <c r="D61" s="4">
        <f t="shared" si="19"/>
        <v>4.3782606887046505E-109</v>
      </c>
      <c r="E61" s="4">
        <f t="shared" si="20"/>
        <v>9.3790679439489188E-34</v>
      </c>
      <c r="F61" s="4">
        <f t="shared" si="21"/>
        <v>5.7168273424202454E-10</v>
      </c>
      <c r="G61" s="4">
        <f t="shared" si="22"/>
        <v>1.0420817310171475</v>
      </c>
      <c r="H61" s="4">
        <f t="shared" si="23"/>
        <v>14045.16787483535</v>
      </c>
      <c r="I61" s="4">
        <f t="shared" si="24"/>
        <v>1453115.0878248967</v>
      </c>
      <c r="J61" s="4">
        <f t="shared" si="25"/>
        <v>15948425.895831535</v>
      </c>
      <c r="K61" s="4">
        <f t="shared" si="26"/>
        <v>56907399.468637541</v>
      </c>
      <c r="L61" s="4">
        <f t="shared" si="27"/>
        <v>111465271.09453212</v>
      </c>
      <c r="M61" s="4">
        <f t="shared" si="28"/>
        <v>155978925.30626145</v>
      </c>
      <c r="N61" s="4">
        <f t="shared" si="29"/>
        <v>179469769.85469246</v>
      </c>
      <c r="O61" s="4">
        <f t="shared" si="30"/>
        <v>183685920.87375659</v>
      </c>
      <c r="P61" s="4">
        <f t="shared" si="31"/>
        <v>175067168.43310219</v>
      </c>
      <c r="Q61" s="4">
        <f t="shared" si="32"/>
        <v>159711516.64926928</v>
      </c>
      <c r="R61" s="4">
        <f t="shared" si="33"/>
        <v>141859012.61404648</v>
      </c>
      <c r="S61" s="4">
        <f t="shared" si="34"/>
        <v>124002151.80672587</v>
      </c>
    </row>
    <row r="62" spans="1:19">
      <c r="A62" s="14">
        <f t="shared" si="17"/>
        <v>0.35408964062181447</v>
      </c>
      <c r="B62" s="16">
        <f t="shared" si="18"/>
        <v>68120.294276136963</v>
      </c>
      <c r="C62" s="4"/>
      <c r="D62" s="4">
        <f t="shared" si="19"/>
        <v>1.9993702460638827E-81</v>
      </c>
      <c r="E62" s="4">
        <f t="shared" si="20"/>
        <v>5.9446429773545476E-24</v>
      </c>
      <c r="F62" s="4">
        <f t="shared" si="21"/>
        <v>7.4314639134879882E-6</v>
      </c>
      <c r="G62" s="4">
        <f t="shared" si="22"/>
        <v>75.990273200485646</v>
      </c>
      <c r="H62" s="4">
        <f t="shared" si="23"/>
        <v>95165.893618277812</v>
      </c>
      <c r="I62" s="4">
        <f t="shared" si="24"/>
        <v>2931881.1036009905</v>
      </c>
      <c r="J62" s="4">
        <f t="shared" si="25"/>
        <v>16474354.117417898</v>
      </c>
      <c r="K62" s="4">
        <f t="shared" si="26"/>
        <v>39634597.519835904</v>
      </c>
      <c r="L62" s="4">
        <f t="shared" si="27"/>
        <v>60811206.361587524</v>
      </c>
      <c r="M62" s="4">
        <f t="shared" si="28"/>
        <v>72673688.499217629</v>
      </c>
      <c r="N62" s="4">
        <f t="shared" si="29"/>
        <v>75237179.434491321</v>
      </c>
      <c r="O62" s="4">
        <f t="shared" si="30"/>
        <v>71594952.848437279</v>
      </c>
      <c r="P62" s="4">
        <f t="shared" si="31"/>
        <v>64807393.840088122</v>
      </c>
      <c r="Q62" s="4">
        <f t="shared" si="32"/>
        <v>56957987.231898941</v>
      </c>
      <c r="R62" s="4">
        <f t="shared" si="33"/>
        <v>49217222.657100201</v>
      </c>
      <c r="S62" s="4">
        <f t="shared" si="34"/>
        <v>42141302.208973855</v>
      </c>
    </row>
    <row r="63" spans="1:19">
      <c r="A63" s="14">
        <f t="shared" si="17"/>
        <v>0.3766676072534404</v>
      </c>
      <c r="B63" s="16">
        <f t="shared" si="18"/>
        <v>62575.619160637456</v>
      </c>
      <c r="C63" s="4"/>
      <c r="D63" s="4">
        <f t="shared" si="19"/>
        <v>1.2590282249776484E-61</v>
      </c>
      <c r="E63" s="4">
        <f t="shared" si="20"/>
        <v>7.7226443217728589E-17</v>
      </c>
      <c r="F63" s="4">
        <f t="shared" si="21"/>
        <v>8.7923105913295697E-3</v>
      </c>
      <c r="G63" s="4">
        <f t="shared" si="22"/>
        <v>2263.0879397466015</v>
      </c>
      <c r="H63" s="4">
        <f t="shared" si="23"/>
        <v>524075.40268291958</v>
      </c>
      <c r="I63" s="4">
        <f t="shared" si="24"/>
        <v>6828542.1788792536</v>
      </c>
      <c r="J63" s="4">
        <f t="shared" si="25"/>
        <v>23847682.395535231</v>
      </c>
      <c r="K63" s="4">
        <f t="shared" si="26"/>
        <v>43361852.949128762</v>
      </c>
      <c r="L63" s="4">
        <f t="shared" si="27"/>
        <v>55933769.15866217</v>
      </c>
      <c r="M63" s="4">
        <f t="shared" si="28"/>
        <v>59756358.707473107</v>
      </c>
      <c r="N63" s="4">
        <f t="shared" si="29"/>
        <v>57392448.106921196</v>
      </c>
      <c r="O63" s="4">
        <f t="shared" si="30"/>
        <v>51859983.106125049</v>
      </c>
      <c r="P63" s="4">
        <f t="shared" si="31"/>
        <v>45255536.063432567</v>
      </c>
      <c r="Q63" s="4">
        <f t="shared" si="32"/>
        <v>38734038.890337557</v>
      </c>
      <c r="R63" s="4">
        <f t="shared" si="33"/>
        <v>32821656.665664654</v>
      </c>
      <c r="S63" s="4">
        <f t="shared" si="34"/>
        <v>27693076.884938966</v>
      </c>
    </row>
    <row r="64" spans="1:19">
      <c r="A64" s="14">
        <f t="shared" si="17"/>
        <v>0.39881211810652395</v>
      </c>
      <c r="B64" s="16">
        <f t="shared" si="18"/>
        <v>45545.545591603208</v>
      </c>
      <c r="C64" s="4"/>
      <c r="D64" s="4">
        <f t="shared" si="19"/>
        <v>1.8648404555236002E-47</v>
      </c>
      <c r="E64" s="4">
        <f t="shared" si="20"/>
        <v>6.6054692698239203E-12</v>
      </c>
      <c r="F64" s="4">
        <f t="shared" si="21"/>
        <v>0.8581932065577289</v>
      </c>
      <c r="G64" s="4">
        <f t="shared" si="22"/>
        <v>15122.302883015547</v>
      </c>
      <c r="H64" s="4">
        <f t="shared" si="23"/>
        <v>1024391.3952037211</v>
      </c>
      <c r="I64" s="4">
        <f t="shared" si="24"/>
        <v>7132195.9406532329</v>
      </c>
      <c r="J64" s="4">
        <f t="shared" si="25"/>
        <v>17616587.442156084</v>
      </c>
      <c r="K64" s="4">
        <f t="shared" si="26"/>
        <v>26122973.975724664</v>
      </c>
      <c r="L64" s="4">
        <f t="shared" si="27"/>
        <v>29697432.19807186</v>
      </c>
      <c r="M64" s="4">
        <f t="shared" si="28"/>
        <v>29239785.482929017</v>
      </c>
      <c r="N64" s="4">
        <f t="shared" si="29"/>
        <v>26589756.983092345</v>
      </c>
      <c r="O64" s="4">
        <f t="shared" si="30"/>
        <v>23138015.327913944</v>
      </c>
      <c r="P64" s="4">
        <f t="shared" si="31"/>
        <v>19660018.049389761</v>
      </c>
      <c r="Q64" s="4">
        <f t="shared" si="32"/>
        <v>16505296.135550216</v>
      </c>
      <c r="R64" s="4">
        <f t="shared" si="33"/>
        <v>13788104.329304755</v>
      </c>
      <c r="S64" s="4">
        <f t="shared" si="34"/>
        <v>11509827.4702635</v>
      </c>
    </row>
    <row r="65" spans="1:19">
      <c r="A65" s="14">
        <f t="shared" si="17"/>
        <v>0.42052317318106525</v>
      </c>
      <c r="B65" s="16">
        <f t="shared" si="18"/>
        <v>51486.268929638412</v>
      </c>
      <c r="C65" s="4"/>
      <c r="D65" s="4">
        <f t="shared" si="19"/>
        <v>1.276501873165813E-36</v>
      </c>
      <c r="E65" s="4">
        <f t="shared" si="20"/>
        <v>6.02075203874429E-8</v>
      </c>
      <c r="F65" s="4">
        <f t="shared" si="21"/>
        <v>50.500046370008</v>
      </c>
      <c r="G65" s="4">
        <f t="shared" si="22"/>
        <v>120950.8767032037</v>
      </c>
      <c r="H65" s="4">
        <f t="shared" si="23"/>
        <v>3282078.6424433552</v>
      </c>
      <c r="I65" s="4">
        <f t="shared" si="24"/>
        <v>14333147.1924001</v>
      </c>
      <c r="J65" s="4">
        <f t="shared" si="25"/>
        <v>27358471.570297174</v>
      </c>
      <c r="K65" s="4">
        <f t="shared" si="26"/>
        <v>34856374.269223183</v>
      </c>
      <c r="L65" s="4">
        <f t="shared" si="27"/>
        <v>36069663.826379307</v>
      </c>
      <c r="M65" s="4">
        <f t="shared" si="28"/>
        <v>33420315.732595086</v>
      </c>
      <c r="N65" s="4">
        <f t="shared" si="29"/>
        <v>29180290.161131777</v>
      </c>
      <c r="O65" s="4">
        <f t="shared" si="30"/>
        <v>24690006.581211183</v>
      </c>
      <c r="P65" s="4">
        <f t="shared" si="31"/>
        <v>20566461.571197771</v>
      </c>
      <c r="Q65" s="4">
        <f t="shared" si="32"/>
        <v>17020057.518928993</v>
      </c>
      <c r="R65" s="4">
        <f t="shared" si="33"/>
        <v>14068184.188807501</v>
      </c>
      <c r="S65" s="4">
        <f t="shared" si="34"/>
        <v>11650490.750141634</v>
      </c>
    </row>
    <row r="66" spans="1:19">
      <c r="A66" s="14">
        <f t="shared" si="17"/>
        <v>0.44180077247706423</v>
      </c>
      <c r="B66" s="16">
        <f t="shared" si="18"/>
        <v>18218.218236641285</v>
      </c>
      <c r="C66" s="4"/>
      <c r="D66" s="4">
        <f t="shared" si="19"/>
        <v>2.1008093462000011E-29</v>
      </c>
      <c r="E66" s="4">
        <f t="shared" si="20"/>
        <v>6.0307955740330539E-6</v>
      </c>
      <c r="F66" s="4">
        <f t="shared" si="21"/>
        <v>110.33646844851428</v>
      </c>
      <c r="G66" s="4">
        <f t="shared" si="22"/>
        <v>58153.089065569526</v>
      </c>
      <c r="H66" s="4">
        <f t="shared" si="23"/>
        <v>788364.80576654803</v>
      </c>
      <c r="I66" s="4">
        <f t="shared" si="24"/>
        <v>2416909.9454216552</v>
      </c>
      <c r="J66" s="4">
        <f t="shared" si="25"/>
        <v>3793938.4164069202</v>
      </c>
      <c r="K66" s="4">
        <f t="shared" si="26"/>
        <v>4308072.7963908967</v>
      </c>
      <c r="L66" s="4">
        <f t="shared" si="27"/>
        <v>4151123.8967453595</v>
      </c>
      <c r="M66" s="4">
        <f t="shared" si="28"/>
        <v>3672974.5677190283</v>
      </c>
      <c r="N66" s="4">
        <f t="shared" si="29"/>
        <v>3109566.1183735281</v>
      </c>
      <c r="O66" s="4">
        <f t="shared" si="30"/>
        <v>2575680.0965271802</v>
      </c>
      <c r="P66" s="4">
        <f t="shared" si="31"/>
        <v>2113449.4226511577</v>
      </c>
      <c r="Q66" s="4">
        <f t="shared" si="32"/>
        <v>1730060.8514325235</v>
      </c>
      <c r="R66" s="4">
        <f t="shared" si="33"/>
        <v>1418553.7120273849</v>
      </c>
      <c r="S66" s="4">
        <f t="shared" si="34"/>
        <v>1167693.2423118977</v>
      </c>
    </row>
    <row r="67" spans="1:19">
      <c r="A67" s="14">
        <f t="shared" si="17"/>
        <v>0.46264491599452084</v>
      </c>
      <c r="B67" s="16">
        <f t="shared" si="18"/>
        <v>37624.581140889604</v>
      </c>
      <c r="C67" s="4"/>
      <c r="D67" s="4">
        <f t="shared" si="19"/>
        <v>1.5792698744051543E-22</v>
      </c>
      <c r="E67" s="4">
        <f t="shared" si="20"/>
        <v>4.2915067352861337E-3</v>
      </c>
      <c r="F67" s="4">
        <f t="shared" si="21"/>
        <v>4104.6336926623444</v>
      </c>
      <c r="G67" s="4">
        <f t="shared" si="22"/>
        <v>672820.36540909263</v>
      </c>
      <c r="H67" s="4">
        <f t="shared" si="23"/>
        <v>5339941.8680711165</v>
      </c>
      <c r="I67" s="4">
        <f t="shared" si="24"/>
        <v>12460129.505259357</v>
      </c>
      <c r="J67" s="4">
        <f t="shared" si="25"/>
        <v>16820417.121653177</v>
      </c>
      <c r="K67" s="4">
        <f t="shared" si="26"/>
        <v>17476588.701053649</v>
      </c>
      <c r="L67" s="4">
        <f t="shared" si="27"/>
        <v>15938248.575521387</v>
      </c>
      <c r="M67" s="4">
        <f t="shared" si="28"/>
        <v>13609758.749997621</v>
      </c>
      <c r="N67" s="4">
        <f t="shared" si="29"/>
        <v>11251138.181420984</v>
      </c>
      <c r="O67" s="4">
        <f t="shared" si="30"/>
        <v>9167699.9190463144</v>
      </c>
      <c r="P67" s="4">
        <f t="shared" si="31"/>
        <v>7435599.0708300555</v>
      </c>
      <c r="Q67" s="4">
        <f t="shared" si="32"/>
        <v>6035799.9003776321</v>
      </c>
      <c r="R67" s="4">
        <f t="shared" si="33"/>
        <v>4918409.7586773159</v>
      </c>
      <c r="S67" s="4">
        <f t="shared" si="34"/>
        <v>4029803.9123266009</v>
      </c>
    </row>
    <row r="68" spans="1:19">
      <c r="A68" s="14">
        <f t="shared" si="17"/>
        <v>0.48305560373343526</v>
      </c>
      <c r="B68" s="16">
        <f t="shared" si="18"/>
        <v>19802.411126783998</v>
      </c>
      <c r="C68" s="4"/>
      <c r="D68" s="4">
        <f t="shared" si="19"/>
        <v>3.2932115306967488E-18</v>
      </c>
      <c r="E68" s="4">
        <f t="shared" si="20"/>
        <v>6.3136666197956617E-2</v>
      </c>
      <c r="F68" s="4">
        <f t="shared" si="21"/>
        <v>5985.8642642144723</v>
      </c>
      <c r="G68" s="4">
        <f t="shared" si="22"/>
        <v>393085.28813303699</v>
      </c>
      <c r="H68" s="4">
        <f t="shared" si="23"/>
        <v>2051235.1306104551</v>
      </c>
      <c r="I68" s="4">
        <f t="shared" si="24"/>
        <v>3865045.2364863171</v>
      </c>
      <c r="J68" s="4">
        <f t="shared" si="25"/>
        <v>4636140.3151747808</v>
      </c>
      <c r="K68" s="4">
        <f t="shared" si="26"/>
        <v>4493305.8971485728</v>
      </c>
      <c r="L68" s="4">
        <f t="shared" si="27"/>
        <v>3924933.3383443593</v>
      </c>
      <c r="M68" s="4">
        <f t="shared" si="28"/>
        <v>3259474.1390287713</v>
      </c>
      <c r="N68" s="4">
        <f t="shared" si="29"/>
        <v>2644834.3522728388</v>
      </c>
      <c r="O68" s="4">
        <f t="shared" si="30"/>
        <v>2127548.9559423001</v>
      </c>
      <c r="P68" s="4">
        <f t="shared" si="31"/>
        <v>1709953.744758209</v>
      </c>
      <c r="Q68" s="4">
        <f t="shared" si="32"/>
        <v>1378935.7149660983</v>
      </c>
      <c r="R68" s="4">
        <f t="shared" si="33"/>
        <v>1118210.3831827596</v>
      </c>
      <c r="S68" s="4">
        <f t="shared" si="34"/>
        <v>912846.37224748451</v>
      </c>
    </row>
    <row r="69" spans="1:19">
      <c r="A69" s="14">
        <f t="shared" si="17"/>
        <v>0.5030328356938073</v>
      </c>
      <c r="B69" s="16">
        <f t="shared" si="18"/>
        <v>16634.025346498562</v>
      </c>
      <c r="C69" s="4"/>
      <c r="D69" s="4">
        <f t="shared" si="19"/>
        <v>1.6750127331837758E-14</v>
      </c>
      <c r="E69" s="4">
        <f t="shared" si="20"/>
        <v>1.011169755712799</v>
      </c>
      <c r="F69" s="4">
        <f t="shared" si="21"/>
        <v>15302.876208853599</v>
      </c>
      <c r="G69" s="4">
        <f t="shared" si="22"/>
        <v>486137.03769508586</v>
      </c>
      <c r="H69" s="4">
        <f t="shared" si="23"/>
        <v>1818518.6634273087</v>
      </c>
      <c r="I69" s="4">
        <f t="shared" si="24"/>
        <v>2891672.3305528243</v>
      </c>
      <c r="J69" s="4">
        <f t="shared" si="25"/>
        <v>3158029.2049874198</v>
      </c>
      <c r="K69" s="4">
        <f t="shared" si="26"/>
        <v>2896293.243000133</v>
      </c>
      <c r="L69" s="4">
        <f t="shared" si="27"/>
        <v>2444835.1124010938</v>
      </c>
      <c r="M69" s="4">
        <f t="shared" si="28"/>
        <v>1985927.4477761858</v>
      </c>
      <c r="N69" s="4">
        <f t="shared" si="29"/>
        <v>1587771.1650101191</v>
      </c>
      <c r="O69" s="4">
        <f t="shared" si="30"/>
        <v>1264261.6802681419</v>
      </c>
      <c r="P69" s="4">
        <f t="shared" si="31"/>
        <v>1008800.7506627669</v>
      </c>
      <c r="Q69" s="4">
        <f t="shared" si="32"/>
        <v>809273.33080328652</v>
      </c>
      <c r="R69" s="4">
        <f t="shared" si="33"/>
        <v>653731.45086755673</v>
      </c>
      <c r="S69" s="4">
        <f t="shared" si="34"/>
        <v>532126.94615414832</v>
      </c>
    </row>
    <row r="70" spans="1:19">
      <c r="A70" s="14">
        <f t="shared" si="17"/>
        <v>0.52257661187563709</v>
      </c>
      <c r="B70" s="16">
        <f t="shared" si="18"/>
        <v>28911.520245104646</v>
      </c>
      <c r="C70" s="4"/>
      <c r="D70" s="4">
        <f t="shared" si="19"/>
        <v>6.1982505062387339E-11</v>
      </c>
      <c r="E70" s="4">
        <f t="shared" si="20"/>
        <v>36.524531604000124</v>
      </c>
      <c r="F70" s="4">
        <f t="shared" si="21"/>
        <v>126516.79860551626</v>
      </c>
      <c r="G70" s="4">
        <f t="shared" si="22"/>
        <v>2242328.3432397489</v>
      </c>
      <c r="H70" s="4">
        <f t="shared" si="23"/>
        <v>6419218.9489723528</v>
      </c>
      <c r="I70" s="4">
        <f t="shared" si="24"/>
        <v>8905984.5071261395</v>
      </c>
      <c r="J70" s="4">
        <f t="shared" si="25"/>
        <v>9020163.8781844452</v>
      </c>
      <c r="K70" s="4">
        <f t="shared" si="26"/>
        <v>7913490.1961488631</v>
      </c>
      <c r="L70" s="4">
        <f t="shared" si="27"/>
        <v>6498815.6867089486</v>
      </c>
      <c r="M70" s="4">
        <f t="shared" si="28"/>
        <v>5185997.4958214676</v>
      </c>
      <c r="N70" s="4">
        <f t="shared" si="29"/>
        <v>4097251.0831359848</v>
      </c>
      <c r="O70" s="4">
        <f t="shared" si="30"/>
        <v>3235788.0935719986</v>
      </c>
      <c r="P70" s="4">
        <f t="shared" si="31"/>
        <v>2567013.2029817849</v>
      </c>
      <c r="Q70" s="4">
        <f t="shared" si="32"/>
        <v>2050661.1489282253</v>
      </c>
      <c r="R70" s="4">
        <f t="shared" si="33"/>
        <v>1651397.9597757303</v>
      </c>
      <c r="S70" s="4">
        <f t="shared" si="34"/>
        <v>1341085.434771389</v>
      </c>
    </row>
    <row r="71" spans="1:19">
      <c r="A71" s="14">
        <f t="shared" si="17"/>
        <v>0.54168693227892462</v>
      </c>
      <c r="B71" s="16">
        <f t="shared" si="18"/>
        <v>28911.520245104646</v>
      </c>
      <c r="C71" s="4"/>
      <c r="D71" s="4">
        <f t="shared" si="19"/>
        <v>1.9529051994134091E-8</v>
      </c>
      <c r="E71" s="4">
        <f t="shared" si="20"/>
        <v>267.56453574069627</v>
      </c>
      <c r="F71" s="4">
        <f t="shared" si="21"/>
        <v>279682.10368005937</v>
      </c>
      <c r="G71" s="4">
        <f t="shared" si="22"/>
        <v>3085278.8365990077</v>
      </c>
      <c r="H71" s="4">
        <f t="shared" si="23"/>
        <v>7106925.5298854327</v>
      </c>
      <c r="I71" s="4">
        <f t="shared" si="24"/>
        <v>8825809.3918132577</v>
      </c>
      <c r="J71" s="4">
        <f t="shared" si="25"/>
        <v>8407937.4280905761</v>
      </c>
      <c r="K71" s="4">
        <f t="shared" si="26"/>
        <v>7115142.0604181159</v>
      </c>
      <c r="L71" s="4">
        <f t="shared" si="27"/>
        <v>5714095.4039704492</v>
      </c>
      <c r="M71" s="4">
        <f t="shared" si="28"/>
        <v>4494448.1515932372</v>
      </c>
      <c r="N71" s="4">
        <f t="shared" si="29"/>
        <v>3516742.5630729892</v>
      </c>
      <c r="O71" s="4">
        <f t="shared" si="30"/>
        <v>2758888.9311043983</v>
      </c>
      <c r="P71" s="4">
        <f t="shared" si="31"/>
        <v>2178383.6653410019</v>
      </c>
      <c r="Q71" s="4">
        <f t="shared" si="32"/>
        <v>1734275.5736301616</v>
      </c>
      <c r="R71" s="4">
        <f t="shared" si="33"/>
        <v>1393099.1922256816</v>
      </c>
      <c r="S71" s="4">
        <f t="shared" si="34"/>
        <v>1129185.1139081123</v>
      </c>
    </row>
    <row r="72" spans="1:19">
      <c r="A72" s="14">
        <f t="shared" si="17"/>
        <v>0.56036379690366966</v>
      </c>
      <c r="B72" s="16">
        <f t="shared" si="18"/>
        <v>21386.604016926722</v>
      </c>
      <c r="C72" s="4"/>
      <c r="D72" s="4">
        <f t="shared" si="19"/>
        <v>1.1741750104543092E-6</v>
      </c>
      <c r="E72" s="4">
        <f t="shared" si="20"/>
        <v>734.12577840656468</v>
      </c>
      <c r="F72" s="4">
        <f t="shared" si="21"/>
        <v>287052.30411105644</v>
      </c>
      <c r="G72" s="4">
        <f t="shared" si="22"/>
        <v>2145784.5025604623</v>
      </c>
      <c r="H72" s="4">
        <f t="shared" si="23"/>
        <v>4135239.0085384375</v>
      </c>
      <c r="I72" s="4">
        <f t="shared" si="24"/>
        <v>4688937.0670389123</v>
      </c>
      <c r="J72" s="4">
        <f t="shared" si="25"/>
        <v>4247956.4105142197</v>
      </c>
      <c r="K72" s="4">
        <f t="shared" si="26"/>
        <v>3489972.3637392325</v>
      </c>
      <c r="L72" s="4">
        <f t="shared" si="27"/>
        <v>2751839.0643272288</v>
      </c>
      <c r="M72" s="4">
        <f t="shared" si="28"/>
        <v>2138979.5657367921</v>
      </c>
      <c r="N72" s="4">
        <f t="shared" si="29"/>
        <v>1660454.6465745252</v>
      </c>
      <c r="O72" s="4">
        <f t="shared" si="30"/>
        <v>1295524.4051374451</v>
      </c>
      <c r="P72" s="4">
        <f t="shared" si="31"/>
        <v>1018978.4802545301</v>
      </c>
      <c r="Q72" s="4">
        <f t="shared" si="32"/>
        <v>808969.93204996362</v>
      </c>
      <c r="R72" s="4">
        <f t="shared" si="33"/>
        <v>648482.88190953911</v>
      </c>
      <c r="S72" s="4">
        <f t="shared" si="34"/>
        <v>524816.29894065985</v>
      </c>
    </row>
    <row r="73" spans="1:19">
      <c r="A73" s="14">
        <f t="shared" si="17"/>
        <v>0.57860720574987257</v>
      </c>
      <c r="B73" s="16">
        <f t="shared" si="18"/>
        <v>6336.7715605708818</v>
      </c>
      <c r="C73" s="4"/>
      <c r="D73" s="4">
        <f t="shared" si="19"/>
        <v>4.9549731037570513E-6</v>
      </c>
      <c r="E73" s="4">
        <f t="shared" si="20"/>
        <v>240.20860101510158</v>
      </c>
      <c r="F73" s="4">
        <f t="shared" si="21"/>
        <v>41597.141210360467</v>
      </c>
      <c r="G73" s="4">
        <f t="shared" si="22"/>
        <v>225270.5588410692</v>
      </c>
      <c r="H73" s="4">
        <f t="shared" si="23"/>
        <v>374497.84846042923</v>
      </c>
      <c r="I73" s="4">
        <f t="shared" si="24"/>
        <v>393828.07685038168</v>
      </c>
      <c r="J73" s="4">
        <f t="shared" si="25"/>
        <v>342240.53637694841</v>
      </c>
      <c r="K73" s="4">
        <f t="shared" si="26"/>
        <v>274364.62797400815</v>
      </c>
      <c r="L73" s="4">
        <f t="shared" si="27"/>
        <v>213075.55862069887</v>
      </c>
      <c r="M73" s="4">
        <f t="shared" si="28"/>
        <v>164004.39123723775</v>
      </c>
      <c r="N73" s="4">
        <f t="shared" si="29"/>
        <v>126480.44705334753</v>
      </c>
      <c r="O73" s="4">
        <f t="shared" si="30"/>
        <v>98236.922017674879</v>
      </c>
      <c r="P73" s="4">
        <f t="shared" si="31"/>
        <v>77019.736154826169</v>
      </c>
      <c r="Q73" s="4">
        <f t="shared" si="32"/>
        <v>61004.503160294407</v>
      </c>
      <c r="R73" s="4">
        <f t="shared" si="33"/>
        <v>48818.496392796616</v>
      </c>
      <c r="S73" s="4">
        <f t="shared" si="34"/>
        <v>39457.964611752664</v>
      </c>
    </row>
    <row r="74" spans="1:19">
      <c r="A74" s="14">
        <f t="shared" si="17"/>
        <v>0.5964171588175331</v>
      </c>
      <c r="B74" s="16">
        <f t="shared" si="18"/>
        <v>38416.67758596097</v>
      </c>
      <c r="C74" s="4"/>
      <c r="D74" s="4">
        <f t="shared" si="19"/>
        <v>4.5438931338592286E-3</v>
      </c>
      <c r="E74" s="4">
        <f t="shared" si="20"/>
        <v>26026.436739312081</v>
      </c>
      <c r="F74" s="4">
        <f t="shared" si="21"/>
        <v>2282659.6423106911</v>
      </c>
      <c r="G74" s="4">
        <f t="shared" si="22"/>
        <v>9444031.1628550943</v>
      </c>
      <c r="H74" s="4">
        <f t="shared" si="23"/>
        <v>13877245.300044237</v>
      </c>
      <c r="I74" s="4">
        <f t="shared" si="24"/>
        <v>13703563.367207412</v>
      </c>
      <c r="J74" s="4">
        <f t="shared" si="25"/>
        <v>11501536.223744266</v>
      </c>
      <c r="K74" s="4">
        <f t="shared" si="26"/>
        <v>9033599.6768803652</v>
      </c>
      <c r="L74" s="4">
        <f t="shared" si="27"/>
        <v>6927193.2310507838</v>
      </c>
      <c r="M74" s="4">
        <f t="shared" si="28"/>
        <v>5288340.5551127894</v>
      </c>
      <c r="N74" s="4">
        <f t="shared" si="29"/>
        <v>4056063.5135859251</v>
      </c>
      <c r="O74" s="4">
        <f t="shared" si="30"/>
        <v>3138433.5240941737</v>
      </c>
      <c r="P74" s="4">
        <f t="shared" si="31"/>
        <v>2454016.0847130413</v>
      </c>
      <c r="Q74" s="4">
        <f t="shared" si="32"/>
        <v>1939973.231008359</v>
      </c>
      <c r="R74" s="4">
        <f t="shared" si="33"/>
        <v>1550233.4642796393</v>
      </c>
      <c r="S74" s="4">
        <f t="shared" si="34"/>
        <v>1251644.1493448026</v>
      </c>
    </row>
    <row r="75" spans="1:19">
      <c r="A75" s="14">
        <f t="shared" si="17"/>
        <v>0.61379365610665138</v>
      </c>
      <c r="B75" s="16">
        <f t="shared" si="18"/>
        <v>27327.327354961923</v>
      </c>
      <c r="C75" s="4"/>
      <c r="D75" s="4">
        <f t="shared" si="19"/>
        <v>3.3932350980096761E-2</v>
      </c>
      <c r="E75" s="4">
        <f t="shared" si="20"/>
        <v>32198.567568842045</v>
      </c>
      <c r="F75" s="4">
        <f t="shared" si="21"/>
        <v>1592841.1905949977</v>
      </c>
      <c r="G75" s="4">
        <f t="shared" si="22"/>
        <v>5253740.8193213353</v>
      </c>
      <c r="H75" s="4">
        <f t="shared" si="23"/>
        <v>6958219.0455616033</v>
      </c>
      <c r="I75" s="4">
        <f t="shared" si="24"/>
        <v>6516674.9097581981</v>
      </c>
      <c r="J75" s="4">
        <f t="shared" si="25"/>
        <v>5311731.1743500857</v>
      </c>
      <c r="K75" s="4">
        <f t="shared" si="26"/>
        <v>4100686.8009452326</v>
      </c>
      <c r="L75" s="4">
        <f t="shared" si="27"/>
        <v>3111113.644130413</v>
      </c>
      <c r="M75" s="4">
        <f t="shared" si="28"/>
        <v>2358748.4392586644</v>
      </c>
      <c r="N75" s="4">
        <f t="shared" si="29"/>
        <v>1800783.2590833767</v>
      </c>
      <c r="O75" s="4">
        <f t="shared" si="30"/>
        <v>1388949.6852770005</v>
      </c>
      <c r="P75" s="4">
        <f t="shared" si="31"/>
        <v>1083607.999858086</v>
      </c>
      <c r="Q75" s="4">
        <f t="shared" si="32"/>
        <v>855228.53257942805</v>
      </c>
      <c r="R75" s="4">
        <f t="shared" si="33"/>
        <v>682591.2532614863</v>
      </c>
      <c r="S75" s="4">
        <f t="shared" si="34"/>
        <v>550619.77170722024</v>
      </c>
    </row>
    <row r="76" spans="1:19">
      <c r="A76" s="14">
        <f t="shared" si="17"/>
        <v>0.63073669761722728</v>
      </c>
      <c r="B76" s="16">
        <f t="shared" si="18"/>
        <v>20990.555794391043</v>
      </c>
      <c r="C76" s="4"/>
      <c r="D76" s="4">
        <f t="shared" si="19"/>
        <v>0.19330231858429153</v>
      </c>
      <c r="E76" s="4">
        <f t="shared" si="20"/>
        <v>39955.485711698413</v>
      </c>
      <c r="F76" s="4">
        <f t="shared" si="21"/>
        <v>1216432.3375178899</v>
      </c>
      <c r="G76" s="4">
        <f t="shared" si="22"/>
        <v>3310927.609321855</v>
      </c>
      <c r="H76" s="4">
        <f t="shared" si="23"/>
        <v>4015431.7932702405</v>
      </c>
      <c r="I76" s="4">
        <f t="shared" si="24"/>
        <v>3595508.3561600521</v>
      </c>
      <c r="J76" s="4">
        <f t="shared" si="25"/>
        <v>2858864.8680692292</v>
      </c>
      <c r="K76" s="4">
        <f t="shared" si="26"/>
        <v>2175050.1070134863</v>
      </c>
      <c r="L76" s="4">
        <f t="shared" si="27"/>
        <v>1635299.9479416276</v>
      </c>
      <c r="M76" s="4">
        <f t="shared" si="28"/>
        <v>1232602.4975052616</v>
      </c>
      <c r="N76" s="4">
        <f t="shared" si="29"/>
        <v>937352.00447367702</v>
      </c>
      <c r="O76" s="4">
        <f t="shared" si="30"/>
        <v>721033.19594072714</v>
      </c>
      <c r="P76" s="4">
        <f t="shared" si="31"/>
        <v>561450.14488383639</v>
      </c>
      <c r="Q76" s="4">
        <f t="shared" si="32"/>
        <v>442507.5441824359</v>
      </c>
      <c r="R76" s="4">
        <f t="shared" si="33"/>
        <v>352822.27115017938</v>
      </c>
      <c r="S76" s="4">
        <f t="shared" si="34"/>
        <v>284389.90889938106</v>
      </c>
    </row>
    <row r="77" spans="1:19">
      <c r="A77" s="14">
        <f t="shared" si="17"/>
        <v>0.64724628334926093</v>
      </c>
      <c r="B77" s="16">
        <f t="shared" si="18"/>
        <v>7920.9644507136018</v>
      </c>
      <c r="C77" s="4"/>
      <c r="D77" s="4">
        <f t="shared" si="19"/>
        <v>0.18810773981149598</v>
      </c>
      <c r="E77" s="4">
        <f t="shared" si="20"/>
        <v>10591.425489259733</v>
      </c>
      <c r="F77" s="4">
        <f t="shared" si="21"/>
        <v>213092.12528654738</v>
      </c>
      <c r="G77" s="4">
        <f t="shared" si="22"/>
        <v>492304.36756690987</v>
      </c>
      <c r="H77" s="4">
        <f t="shared" si="23"/>
        <v>553834.24728433089</v>
      </c>
      <c r="I77" s="4">
        <f t="shared" si="24"/>
        <v>477274.67159023514</v>
      </c>
      <c r="J77" s="4">
        <f t="shared" si="25"/>
        <v>371540.22692210495</v>
      </c>
      <c r="K77" s="4">
        <f t="shared" si="26"/>
        <v>279169.09311458125</v>
      </c>
      <c r="L77" s="4">
        <f t="shared" si="27"/>
        <v>208276.86381558439</v>
      </c>
      <c r="M77" s="4">
        <f t="shared" si="28"/>
        <v>156206.51084638227</v>
      </c>
      <c r="N77" s="4">
        <f t="shared" si="29"/>
        <v>118393.55084143649</v>
      </c>
      <c r="O77" s="4">
        <f t="shared" si="30"/>
        <v>90861.534899644597</v>
      </c>
      <c r="P77" s="4">
        <f t="shared" si="31"/>
        <v>70636.304971935868</v>
      </c>
      <c r="Q77" s="4">
        <f t="shared" si="32"/>
        <v>55606.433750341967</v>
      </c>
      <c r="R77" s="4">
        <f t="shared" si="33"/>
        <v>44297.798814047615</v>
      </c>
      <c r="S77" s="4">
        <f t="shared" si="34"/>
        <v>35682.582371019809</v>
      </c>
    </row>
    <row r="78" spans="1:19">
      <c r="A78" s="14">
        <f t="shared" si="17"/>
        <v>0.66332241330275232</v>
      </c>
      <c r="B78" s="16">
        <f t="shared" si="18"/>
        <v>11881.4466760704</v>
      </c>
      <c r="C78" s="4"/>
      <c r="D78" s="4">
        <f t="shared" si="19"/>
        <v>2.17786581751405</v>
      </c>
      <c r="E78" s="4">
        <f t="shared" si="20"/>
        <v>40152.260110190415</v>
      </c>
      <c r="F78" s="4">
        <f t="shared" si="21"/>
        <v>566084.90344210679</v>
      </c>
      <c r="G78" s="4">
        <f t="shared" si="22"/>
        <v>1136127.7555401728</v>
      </c>
      <c r="H78" s="4">
        <f t="shared" si="23"/>
        <v>1198271.3333606496</v>
      </c>
      <c r="I78" s="4">
        <f t="shared" si="24"/>
        <v>999214.90630914632</v>
      </c>
      <c r="J78" s="4">
        <f t="shared" si="25"/>
        <v>763838.91510016297</v>
      </c>
      <c r="K78" s="4">
        <f t="shared" si="26"/>
        <v>567826.00221290055</v>
      </c>
      <c r="L78" s="4">
        <f t="shared" si="27"/>
        <v>420832.422014196</v>
      </c>
      <c r="M78" s="4">
        <f t="shared" si="28"/>
        <v>314272.58480259881</v>
      </c>
      <c r="N78" s="4">
        <f t="shared" si="29"/>
        <v>237514.40318148062</v>
      </c>
      <c r="O78" s="4">
        <f t="shared" si="30"/>
        <v>181921.08265176267</v>
      </c>
      <c r="P78" s="4">
        <f t="shared" si="31"/>
        <v>141228.74319133654</v>
      </c>
      <c r="Q78" s="4">
        <f t="shared" si="32"/>
        <v>111065.77818973038</v>
      </c>
      <c r="R78" s="4">
        <f t="shared" si="33"/>
        <v>88412.297886708911</v>
      </c>
      <c r="S78" s="4">
        <f t="shared" si="34"/>
        <v>71177.535322643307</v>
      </c>
    </row>
    <row r="79" spans="1:19">
      <c r="A79" s="14">
        <f t="shared" si="17"/>
        <v>0.67896508747770135</v>
      </c>
      <c r="B79" s="16">
        <f t="shared" si="18"/>
        <v>19406.362904248323</v>
      </c>
      <c r="C79" s="4"/>
      <c r="D79" s="4">
        <f t="shared" si="19"/>
        <v>23.646036625874597</v>
      </c>
      <c r="E79" s="4">
        <f t="shared" si="20"/>
        <v>166281.16405189046</v>
      </c>
      <c r="F79" s="4">
        <f t="shared" si="21"/>
        <v>1724579.3166128469</v>
      </c>
      <c r="G79" s="4">
        <f t="shared" si="22"/>
        <v>3065225.3572699656</v>
      </c>
      <c r="H79" s="4">
        <f t="shared" si="23"/>
        <v>3057749.9643629827</v>
      </c>
      <c r="I79" s="4">
        <f t="shared" si="24"/>
        <v>2478411.3803660437</v>
      </c>
      <c r="J79" s="4">
        <f t="shared" si="25"/>
        <v>1865094.1908122161</v>
      </c>
      <c r="K79" s="4">
        <f t="shared" si="26"/>
        <v>1373730.6314912855</v>
      </c>
      <c r="L79" s="4">
        <f t="shared" si="27"/>
        <v>1012300.2504201406</v>
      </c>
      <c r="M79" s="4">
        <f t="shared" si="28"/>
        <v>753182.46112774278</v>
      </c>
      <c r="N79" s="4">
        <f t="shared" si="29"/>
        <v>567817.04824866378</v>
      </c>
      <c r="O79" s="4">
        <f t="shared" si="30"/>
        <v>434170.16036910895</v>
      </c>
      <c r="P79" s="4">
        <f t="shared" si="31"/>
        <v>336647.40881227236</v>
      </c>
      <c r="Q79" s="4">
        <f t="shared" si="32"/>
        <v>264516.44251882145</v>
      </c>
      <c r="R79" s="4">
        <f t="shared" si="33"/>
        <v>210428.60644089876</v>
      </c>
      <c r="S79" s="4">
        <f t="shared" si="34"/>
        <v>169326.33784204643</v>
      </c>
    </row>
    <row r="80" spans="1:19">
      <c r="A80" s="14">
        <f t="shared" si="17"/>
        <v>0.694174305874108</v>
      </c>
      <c r="B80" s="16">
        <f t="shared" si="18"/>
        <v>36436.436473282571</v>
      </c>
      <c r="C80" s="4"/>
      <c r="D80" s="4">
        <f t="shared" si="19"/>
        <v>279.09600592957202</v>
      </c>
      <c r="E80" s="4">
        <f t="shared" si="20"/>
        <v>850315.96222190012</v>
      </c>
      <c r="F80" s="4">
        <f t="shared" si="21"/>
        <v>6756391.1419412605</v>
      </c>
      <c r="G80" s="4">
        <f t="shared" si="22"/>
        <v>10806949.598242614</v>
      </c>
      <c r="H80" s="4">
        <f t="shared" si="23"/>
        <v>10271925.1224085</v>
      </c>
      <c r="I80" s="4">
        <f t="shared" si="24"/>
        <v>8123089.4131707586</v>
      </c>
      <c r="J80" s="4">
        <f t="shared" si="25"/>
        <v>6030232.8800612232</v>
      </c>
      <c r="K80" s="4">
        <f t="shared" si="26"/>
        <v>4406082.9839869747</v>
      </c>
      <c r="L80" s="4">
        <f t="shared" si="27"/>
        <v>3230746.9185108826</v>
      </c>
      <c r="M80" s="4">
        <f t="shared" si="28"/>
        <v>2396071.1297453255</v>
      </c>
      <c r="N80" s="4">
        <f t="shared" si="29"/>
        <v>1802498.2482240552</v>
      </c>
      <c r="O80" s="4">
        <f t="shared" si="30"/>
        <v>1376204.2240016654</v>
      </c>
      <c r="P80" s="4">
        <f t="shared" si="31"/>
        <v>1065964.6504785086</v>
      </c>
      <c r="Q80" s="4">
        <f t="shared" si="32"/>
        <v>836932.88350399898</v>
      </c>
      <c r="R80" s="4">
        <f t="shared" si="33"/>
        <v>665425.56893364899</v>
      </c>
      <c r="S80" s="4">
        <f t="shared" si="34"/>
        <v>535225.16116533743</v>
      </c>
    </row>
    <row r="81" spans="1:19">
      <c r="A81" s="14">
        <f t="shared" si="17"/>
        <v>0.70895006849197251</v>
      </c>
      <c r="B81" s="16">
        <f t="shared" si="18"/>
        <v>28119.423800033288</v>
      </c>
      <c r="C81" s="4"/>
      <c r="D81" s="4">
        <f t="shared" si="19"/>
        <v>472.64503910140417</v>
      </c>
      <c r="E81" s="4">
        <f t="shared" si="20"/>
        <v>694393.74635676818</v>
      </c>
      <c r="F81" s="4">
        <f t="shared" si="21"/>
        <v>4373674.8222002983</v>
      </c>
      <c r="G81" s="4">
        <f t="shared" si="22"/>
        <v>6381250.5540350592</v>
      </c>
      <c r="H81" s="4">
        <f t="shared" si="23"/>
        <v>5815014.3217552332</v>
      </c>
      <c r="I81" s="4">
        <f t="shared" si="24"/>
        <v>4500783.760689008</v>
      </c>
      <c r="J81" s="4">
        <f t="shared" si="25"/>
        <v>3301745.6488863281</v>
      </c>
      <c r="K81" s="4">
        <f t="shared" si="26"/>
        <v>2395663.1332065896</v>
      </c>
      <c r="L81" s="4">
        <f t="shared" si="27"/>
        <v>1749019.7323645749</v>
      </c>
      <c r="M81" s="4">
        <f t="shared" si="28"/>
        <v>1293528.0549195462</v>
      </c>
      <c r="N81" s="4">
        <f t="shared" si="29"/>
        <v>971264.1534003868</v>
      </c>
      <c r="O81" s="4">
        <f t="shared" si="30"/>
        <v>740600.94949797553</v>
      </c>
      <c r="P81" s="4">
        <f t="shared" si="31"/>
        <v>573122.01224371023</v>
      </c>
      <c r="Q81" s="4">
        <f t="shared" si="32"/>
        <v>449684.10722927371</v>
      </c>
      <c r="R81" s="4">
        <f t="shared" si="33"/>
        <v>357358.63314741739</v>
      </c>
      <c r="S81" s="4">
        <f t="shared" si="34"/>
        <v>287330.68211750465</v>
      </c>
    </row>
    <row r="82" spans="1:19">
      <c r="A82" s="14">
        <f t="shared" si="17"/>
        <v>0.72329237533129453</v>
      </c>
      <c r="B82" s="16">
        <f t="shared" si="18"/>
        <v>6336.7715605708818</v>
      </c>
      <c r="C82" s="4"/>
      <c r="D82" s="4">
        <f t="shared" si="19"/>
        <v>59.475130173413504</v>
      </c>
      <c r="E82" s="4">
        <f t="shared" si="20"/>
        <v>46128.157192630519</v>
      </c>
      <c r="F82" s="4">
        <f t="shared" si="21"/>
        <v>237047.86596064336</v>
      </c>
      <c r="G82" s="4">
        <f t="shared" si="22"/>
        <v>319096.72431827342</v>
      </c>
      <c r="H82" s="4">
        <f t="shared" si="23"/>
        <v>280243.45851033647</v>
      </c>
      <c r="I82" s="4">
        <f t="shared" si="24"/>
        <v>212862.47763717023</v>
      </c>
      <c r="J82" s="4">
        <f t="shared" si="25"/>
        <v>154538.72814892331</v>
      </c>
      <c r="K82" s="4">
        <f t="shared" si="26"/>
        <v>111444.82420445827</v>
      </c>
      <c r="L82" s="4">
        <f t="shared" si="27"/>
        <v>81055.234335875837</v>
      </c>
      <c r="M82" s="4">
        <f t="shared" si="28"/>
        <v>59799.488449850774</v>
      </c>
      <c r="N82" s="4">
        <f t="shared" si="29"/>
        <v>44827.686830846244</v>
      </c>
      <c r="O82" s="4">
        <f t="shared" si="30"/>
        <v>34143.005674959684</v>
      </c>
      <c r="P82" s="4">
        <f t="shared" si="31"/>
        <v>26400.780736703331</v>
      </c>
      <c r="Q82" s="4">
        <f t="shared" si="32"/>
        <v>20702.629547029832</v>
      </c>
      <c r="R82" s="4">
        <f t="shared" si="33"/>
        <v>16445.097951847943</v>
      </c>
      <c r="S82" s="4">
        <f t="shared" si="34"/>
        <v>13218.271030754822</v>
      </c>
    </row>
    <row r="83" spans="1:19">
      <c r="A83" s="14">
        <f t="shared" si="17"/>
        <v>0.73720122639207442</v>
      </c>
      <c r="B83" s="16">
        <f t="shared" si="18"/>
        <v>45545.545591603208</v>
      </c>
      <c r="C83" s="4"/>
      <c r="D83" s="4">
        <f t="shared" si="19"/>
        <v>6775.9712439413961</v>
      </c>
      <c r="E83" s="4">
        <f t="shared" si="20"/>
        <v>2996358.5798717854</v>
      </c>
      <c r="F83" s="4">
        <f t="shared" si="21"/>
        <v>12874834.652489314</v>
      </c>
      <c r="G83" s="4">
        <f t="shared" si="22"/>
        <v>16146157.841186643</v>
      </c>
      <c r="H83" s="4">
        <f t="shared" si="23"/>
        <v>13727211.234711321</v>
      </c>
      <c r="I83" s="4">
        <f t="shared" si="24"/>
        <v>10255507.339249942</v>
      </c>
      <c r="J83" s="4">
        <f t="shared" si="25"/>
        <v>7377724.8303558165</v>
      </c>
      <c r="K83" s="4">
        <f t="shared" si="26"/>
        <v>5291830.621422274</v>
      </c>
      <c r="L83" s="4">
        <f t="shared" si="27"/>
        <v>3835993.4719743808</v>
      </c>
      <c r="M83" s="4">
        <f t="shared" si="28"/>
        <v>2823955.3368407991</v>
      </c>
      <c r="N83" s="4">
        <f t="shared" si="29"/>
        <v>2113877.9592413772</v>
      </c>
      <c r="O83" s="4">
        <f t="shared" si="30"/>
        <v>1608433.360238008</v>
      </c>
      <c r="P83" s="4">
        <f t="shared" si="31"/>
        <v>1242831.3454829862</v>
      </c>
      <c r="Q83" s="4">
        <f t="shared" si="32"/>
        <v>974091.06664163119</v>
      </c>
      <c r="R83" s="4">
        <f t="shared" si="33"/>
        <v>773476.48622743483</v>
      </c>
      <c r="S83" s="4">
        <f t="shared" si="34"/>
        <v>621530.69293631264</v>
      </c>
    </row>
    <row r="84" spans="1:19">
      <c r="A84" s="14">
        <f t="shared" si="17"/>
        <v>0.75067662167431193</v>
      </c>
      <c r="B84" s="16">
        <f t="shared" si="18"/>
        <v>15049.83245635584</v>
      </c>
      <c r="C84" s="4"/>
      <c r="D84" s="4">
        <f t="shared" si="19"/>
        <v>1477.6479322313244</v>
      </c>
      <c r="E84" s="4">
        <f t="shared" si="20"/>
        <v>397893.77043733315</v>
      </c>
      <c r="F84" s="4">
        <f t="shared" si="21"/>
        <v>1459812.4816272808</v>
      </c>
      <c r="G84" s="4">
        <f t="shared" si="22"/>
        <v>1719763.9129475288</v>
      </c>
      <c r="H84" s="4">
        <f t="shared" si="23"/>
        <v>1420802.0412678882</v>
      </c>
      <c r="I84" s="4">
        <f t="shared" si="24"/>
        <v>1046072.2549203255</v>
      </c>
      <c r="J84" s="4">
        <f t="shared" si="25"/>
        <v>746482.18026950734</v>
      </c>
      <c r="K84" s="4">
        <f t="shared" si="26"/>
        <v>532890.32143671124</v>
      </c>
      <c r="L84" s="4">
        <f t="shared" si="27"/>
        <v>385150.33361435519</v>
      </c>
      <c r="M84" s="4">
        <f t="shared" si="28"/>
        <v>282998.08412452444</v>
      </c>
      <c r="N84" s="4">
        <f t="shared" si="29"/>
        <v>211569.09433385823</v>
      </c>
      <c r="O84" s="4">
        <f t="shared" si="30"/>
        <v>160839.88828923772</v>
      </c>
      <c r="P84" s="4">
        <f t="shared" si="31"/>
        <v>124203.21170025528</v>
      </c>
      <c r="Q84" s="4">
        <f t="shared" si="32"/>
        <v>97302.666478569939</v>
      </c>
      <c r="R84" s="4">
        <f t="shared" si="33"/>
        <v>77237.469812894284</v>
      </c>
      <c r="S84" s="4">
        <f t="shared" si="34"/>
        <v>62049.05264437294</v>
      </c>
    </row>
    <row r="85" spans="1:19">
      <c r="A85" s="14">
        <f t="shared" si="17"/>
        <v>0.76371856117800707</v>
      </c>
      <c r="B85" s="16">
        <f t="shared" si="18"/>
        <v>73664.969391636492</v>
      </c>
      <c r="C85" s="4"/>
      <c r="D85" s="4">
        <f t="shared" si="19"/>
        <v>64960.567523827995</v>
      </c>
      <c r="E85" s="4">
        <f t="shared" si="20"/>
        <v>11271528.384178709</v>
      </c>
      <c r="F85" s="4">
        <f t="shared" si="21"/>
        <v>35951632.924986675</v>
      </c>
      <c r="G85" s="4">
        <f t="shared" si="22"/>
        <v>40071067.116825677</v>
      </c>
      <c r="H85" s="4">
        <f t="shared" si="23"/>
        <v>32275028.31421474</v>
      </c>
      <c r="I85" s="4">
        <f t="shared" si="24"/>
        <v>23456957.14870467</v>
      </c>
      <c r="J85" s="4">
        <f t="shared" si="25"/>
        <v>16619648.107993865</v>
      </c>
      <c r="K85" s="4">
        <f t="shared" si="26"/>
        <v>11814370.319245489</v>
      </c>
      <c r="L85" s="4">
        <f t="shared" si="27"/>
        <v>8516662.4203295298</v>
      </c>
      <c r="M85" s="4">
        <f t="shared" si="28"/>
        <v>6247268.4557845248</v>
      </c>
      <c r="N85" s="4">
        <f t="shared" si="29"/>
        <v>4665182.5088580223</v>
      </c>
      <c r="O85" s="4">
        <f t="shared" si="30"/>
        <v>3543823.3199576586</v>
      </c>
      <c r="P85" s="4">
        <f t="shared" si="31"/>
        <v>2735091.4696819498</v>
      </c>
      <c r="Q85" s="4">
        <f t="shared" si="32"/>
        <v>2141857.6746333437</v>
      </c>
      <c r="R85" s="4">
        <f t="shared" si="33"/>
        <v>1699675.8170485739</v>
      </c>
      <c r="S85" s="4">
        <f t="shared" si="34"/>
        <v>1365140.0810905157</v>
      </c>
    </row>
    <row r="86" spans="1:19">
      <c r="A86" s="14">
        <f t="shared" si="17"/>
        <v>0.77632704490316007</v>
      </c>
      <c r="B86" s="16">
        <f t="shared" si="18"/>
        <v>40396.918698639376</v>
      </c>
      <c r="C86" s="4"/>
      <c r="D86" s="4">
        <f t="shared" si="19"/>
        <v>33329.914917153415</v>
      </c>
      <c r="E86" s="4">
        <f t="shared" si="20"/>
        <v>3913060.5082990476</v>
      </c>
      <c r="F86" s="4">
        <f t="shared" si="21"/>
        <v>11020845.452268373</v>
      </c>
      <c r="G86" s="4">
        <f t="shared" si="22"/>
        <v>11693423.996011732</v>
      </c>
      <c r="H86" s="4">
        <f t="shared" si="23"/>
        <v>9208187.8165670782</v>
      </c>
      <c r="I86" s="4">
        <f t="shared" si="24"/>
        <v>6615780.5465670722</v>
      </c>
      <c r="J86" s="4">
        <f t="shared" si="25"/>
        <v>4657673.1458241371</v>
      </c>
      <c r="K86" s="4">
        <f t="shared" si="26"/>
        <v>3298613.842520644</v>
      </c>
      <c r="L86" s="4">
        <f t="shared" si="27"/>
        <v>2372371.6518766074</v>
      </c>
      <c r="M86" s="4">
        <f t="shared" si="28"/>
        <v>1737610.3223966979</v>
      </c>
      <c r="N86" s="4">
        <f t="shared" si="29"/>
        <v>1296268.8470291642</v>
      </c>
      <c r="O86" s="4">
        <f t="shared" si="30"/>
        <v>984006.51055355475</v>
      </c>
      <c r="P86" s="4">
        <f t="shared" si="31"/>
        <v>759075.69818751118</v>
      </c>
      <c r="Q86" s="4">
        <f t="shared" si="32"/>
        <v>594223.6392683927</v>
      </c>
      <c r="R86" s="4">
        <f t="shared" si="33"/>
        <v>471424.12755016389</v>
      </c>
      <c r="S86" s="4">
        <f t="shared" si="34"/>
        <v>378562.51072370651</v>
      </c>
    </row>
    <row r="87" spans="1:19">
      <c r="A87" s="14">
        <f t="shared" si="17"/>
        <v>0.78850207284977059</v>
      </c>
      <c r="B87" s="16">
        <f t="shared" si="18"/>
        <v>91091.091183206416</v>
      </c>
      <c r="C87" s="4"/>
      <c r="D87" s="4">
        <f t="shared" si="19"/>
        <v>271542.26838721777</v>
      </c>
      <c r="E87" s="4">
        <f t="shared" si="20"/>
        <v>22504767.097928751</v>
      </c>
      <c r="F87" s="4">
        <f t="shared" si="21"/>
        <v>56728058.668702334</v>
      </c>
      <c r="G87" s="4">
        <f t="shared" si="22"/>
        <v>57604884.861324452</v>
      </c>
      <c r="H87" s="4">
        <f t="shared" si="23"/>
        <v>44458221.496958315</v>
      </c>
      <c r="I87" s="4">
        <f t="shared" si="24"/>
        <v>31615723.986596599</v>
      </c>
      <c r="J87" s="4">
        <f t="shared" si="25"/>
        <v>22132399.012510579</v>
      </c>
      <c r="K87" s="4">
        <f t="shared" si="26"/>
        <v>15622160.977060882</v>
      </c>
      <c r="L87" s="4">
        <f t="shared" si="27"/>
        <v>11212283.425131269</v>
      </c>
      <c r="M87" s="4">
        <f t="shared" si="28"/>
        <v>8201311.1826241584</v>
      </c>
      <c r="N87" s="4">
        <f t="shared" si="29"/>
        <v>6112762.039387092</v>
      </c>
      <c r="O87" s="4">
        <f t="shared" si="30"/>
        <v>4637377.4702675352</v>
      </c>
      <c r="P87" s="4">
        <f t="shared" si="31"/>
        <v>3575773.15306507</v>
      </c>
      <c r="Q87" s="4">
        <f t="shared" si="32"/>
        <v>2798321.2999038273</v>
      </c>
      <c r="R87" s="4">
        <f t="shared" si="33"/>
        <v>2219515.48367263</v>
      </c>
      <c r="S87" s="4">
        <f t="shared" si="34"/>
        <v>1782000.8547497019</v>
      </c>
    </row>
    <row r="88" spans="1:19">
      <c r="A88" s="14">
        <f t="shared" si="17"/>
        <v>0.80024364501783896</v>
      </c>
      <c r="B88" s="16">
        <f t="shared" si="18"/>
        <v>26931.279132426243</v>
      </c>
      <c r="C88" s="4"/>
      <c r="D88" s="4">
        <f t="shared" si="19"/>
        <v>36019.743850828199</v>
      </c>
      <c r="E88" s="4">
        <f t="shared" si="20"/>
        <v>2186624.52674967</v>
      </c>
      <c r="F88" s="4">
        <f t="shared" si="21"/>
        <v>4991514.3910594853</v>
      </c>
      <c r="G88" s="4">
        <f t="shared" si="22"/>
        <v>4873606.8427395914</v>
      </c>
      <c r="H88" s="4">
        <f t="shared" si="23"/>
        <v>3694286.206085077</v>
      </c>
      <c r="I88" s="4">
        <f t="shared" si="24"/>
        <v>2603144.7627022462</v>
      </c>
      <c r="J88" s="4">
        <f t="shared" si="25"/>
        <v>1813102.3161587408</v>
      </c>
      <c r="K88" s="4">
        <f t="shared" si="26"/>
        <v>1275965.2794599757</v>
      </c>
      <c r="L88" s="4">
        <f t="shared" si="27"/>
        <v>914089.67297097424</v>
      </c>
      <c r="M88" s="4">
        <f t="shared" si="28"/>
        <v>667819.58469458134</v>
      </c>
      <c r="N88" s="4">
        <f t="shared" si="29"/>
        <v>497354.50841515028</v>
      </c>
      <c r="O88" s="4">
        <f t="shared" si="30"/>
        <v>377104.31783435453</v>
      </c>
      <c r="P88" s="4">
        <f t="shared" si="31"/>
        <v>290662.84682499827</v>
      </c>
      <c r="Q88" s="4">
        <f t="shared" si="32"/>
        <v>227402.10336016049</v>
      </c>
      <c r="R88" s="4">
        <f t="shared" si="33"/>
        <v>180328.5706105374</v>
      </c>
      <c r="S88" s="4">
        <f t="shared" si="34"/>
        <v>144759.23154071733</v>
      </c>
    </row>
    <row r="89" spans="1:19">
      <c r="A89" s="14">
        <f t="shared" si="17"/>
        <v>0.81155176140736485</v>
      </c>
      <c r="B89" s="16">
        <f t="shared" si="18"/>
        <v>38416.67758596097</v>
      </c>
      <c r="C89" s="4"/>
      <c r="D89" s="4">
        <f t="shared" si="19"/>
        <v>106093.04035182207</v>
      </c>
      <c r="E89" s="4">
        <f t="shared" si="20"/>
        <v>4872586.574086356</v>
      </c>
      <c r="F89" s="4">
        <f t="shared" si="21"/>
        <v>10177128.420492629</v>
      </c>
      <c r="G89" s="4">
        <f t="shared" si="22"/>
        <v>9593351.1558406129</v>
      </c>
      <c r="H89" s="4">
        <f t="shared" si="23"/>
        <v>7155650.3573884936</v>
      </c>
      <c r="I89" s="4">
        <f t="shared" si="24"/>
        <v>5000890.446755698</v>
      </c>
      <c r="J89" s="4">
        <f t="shared" si="25"/>
        <v>3467357.3680647518</v>
      </c>
      <c r="K89" s="4">
        <f t="shared" si="26"/>
        <v>2433625.1752650565</v>
      </c>
      <c r="L89" s="4">
        <f t="shared" si="27"/>
        <v>1740540.0655276666</v>
      </c>
      <c r="M89" s="4">
        <f t="shared" si="28"/>
        <v>1270250.5464527931</v>
      </c>
      <c r="N89" s="4">
        <f t="shared" si="29"/>
        <v>945333.56388889649</v>
      </c>
      <c r="O89" s="4">
        <f t="shared" si="30"/>
        <v>716417.0085822941</v>
      </c>
      <c r="P89" s="4">
        <f t="shared" si="31"/>
        <v>552003.73445045541</v>
      </c>
      <c r="Q89" s="4">
        <f t="shared" si="32"/>
        <v>431754.67260640516</v>
      </c>
      <c r="R89" s="4">
        <f t="shared" si="33"/>
        <v>342315.03517994494</v>
      </c>
      <c r="S89" s="4">
        <f t="shared" si="34"/>
        <v>274755.73476121196</v>
      </c>
    </row>
    <row r="90" spans="1:19" ht="17.25" thickBot="1">
      <c r="A90" s="14">
        <f t="shared" si="17"/>
        <v>0.82242642201834859</v>
      </c>
      <c r="B90" s="16">
        <f t="shared" si="18"/>
        <v>26139.182687354882</v>
      </c>
      <c r="C90" s="4"/>
      <c r="D90" s="4">
        <f t="shared" si="19"/>
        <v>68225.841549702032</v>
      </c>
      <c r="E90" s="4">
        <f t="shared" si="20"/>
        <v>2438960.9781017578</v>
      </c>
      <c r="F90" s="4">
        <f t="shared" si="21"/>
        <v>4703379.5054846574</v>
      </c>
      <c r="G90" s="4">
        <f t="shared" si="22"/>
        <v>4295741.0665077874</v>
      </c>
      <c r="H90" s="4">
        <f t="shared" si="23"/>
        <v>3158121.9635401559</v>
      </c>
      <c r="I90" s="4">
        <f t="shared" si="24"/>
        <v>2190893.4144055564</v>
      </c>
      <c r="J90" s="4">
        <f t="shared" si="25"/>
        <v>1512867.0819917859</v>
      </c>
      <c r="K90" s="4">
        <f t="shared" si="26"/>
        <v>1059284.7753206037</v>
      </c>
      <c r="L90" s="4">
        <f t="shared" si="27"/>
        <v>756478.81701468443</v>
      </c>
      <c r="M90" s="4">
        <f t="shared" si="28"/>
        <v>551549.54128463729</v>
      </c>
      <c r="N90" s="4">
        <f t="shared" si="29"/>
        <v>410204.76644157828</v>
      </c>
      <c r="O90" s="4">
        <f t="shared" si="30"/>
        <v>310733.97778498637</v>
      </c>
      <c r="P90" s="4">
        <f t="shared" si="31"/>
        <v>239347.25860634792</v>
      </c>
      <c r="Q90" s="4">
        <f t="shared" si="32"/>
        <v>187165.05379330565</v>
      </c>
      <c r="R90" s="4">
        <f t="shared" si="33"/>
        <v>148368.19846905358</v>
      </c>
      <c r="S90" s="4">
        <f t="shared" si="34"/>
        <v>119071.24251983948</v>
      </c>
    </row>
    <row r="91" spans="1:19" ht="17.25" thickBot="1">
      <c r="A91" s="6"/>
      <c r="B91" s="7"/>
      <c r="C91" s="7" t="s">
        <v>23</v>
      </c>
      <c r="D91" s="15">
        <f>SUM(D50:D90)</f>
        <v>589262.45572682319</v>
      </c>
      <c r="E91" s="15">
        <f t="shared" ref="E91:R91" si="35">SUM(E50:E90)</f>
        <v>52489103.127146691</v>
      </c>
      <c r="F91" s="15">
        <f t="shared" si="35"/>
        <v>157630413.26825854</v>
      </c>
      <c r="G91" s="15">
        <f t="shared" si="35"/>
        <v>195654922.0638333</v>
      </c>
      <c r="H91" s="15">
        <f t="shared" si="35"/>
        <v>194099377.53812757</v>
      </c>
      <c r="I91" s="15">
        <f t="shared" si="35"/>
        <v>200673656.37731659</v>
      </c>
      <c r="J91" s="15">
        <f t="shared" si="35"/>
        <v>248022160.53756374</v>
      </c>
      <c r="K91" s="15">
        <f t="shared" si="35"/>
        <v>369079832.33554447</v>
      </c>
      <c r="L91" s="15">
        <f t="shared" si="35"/>
        <v>612060482.20059681</v>
      </c>
      <c r="M91" s="15">
        <f t="shared" si="35"/>
        <v>1033967221.5988424</v>
      </c>
      <c r="N91" s="15">
        <f t="shared" si="35"/>
        <v>1727558646.2226617</v>
      </c>
      <c r="O91" s="15">
        <f t="shared" si="35"/>
        <v>2865653171.0588341</v>
      </c>
      <c r="P91" s="15">
        <f t="shared" si="35"/>
        <v>4657031714.3941965</v>
      </c>
      <c r="Q91" s="15">
        <f t="shared" si="35"/>
        <v>7240655077.6229315</v>
      </c>
      <c r="R91" s="15">
        <f t="shared" si="35"/>
        <v>10605708817.344837</v>
      </c>
      <c r="S91" s="20">
        <f>SUM(S50:S90)</f>
        <v>14581949441.354563</v>
      </c>
    </row>
    <row r="92" spans="1:19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>
      <c r="A94" s="14">
        <f>A50</f>
        <v>4.9344490316004082E-2</v>
      </c>
      <c r="B94" s="16">
        <f>B50</f>
        <v>52674.413597245446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9.7959733330933977E-299</v>
      </c>
    </row>
    <row r="95" spans="1:19">
      <c r="A95" s="14">
        <f t="shared" ref="A95:A134" si="36">A51</f>
        <v>7.7123926290137618E-2</v>
      </c>
      <c r="B95" s="16">
        <f t="shared" ref="B95:B134" si="37">B51</f>
        <v>124359.14187620355</v>
      </c>
      <c r="C95" s="4"/>
      <c r="D95" s="4">
        <f t="shared" ref="D95:D134" si="38">$B$4*(B95^2)*($D$92^2*(2*PI())^4*A95^-5/4/PI()/$D$5^4*EXP((-1/PI())*(2*PI()/$D$5)^4*A95^-4))</f>
        <v>0</v>
      </c>
      <c r="E95" s="4">
        <f t="shared" ref="E95:E134" si="39">$B$4*(B95^2)*($D$92^2*(2*PI())^4*A95^-5/4/PI()/$E$5^4*EXP((-1/PI())*(2*PI()/$E$5)^4*A95^-4))</f>
        <v>0</v>
      </c>
      <c r="F95" s="4">
        <f t="shared" ref="F95:F134" si="40">$B$4*(B95^2)*($D$92^2*(2*PI())^4*A95^-5/4/PI()/$F$5^4*EXP((-1/PI())*(2*PI()/$F$5)^4*A95^-4))</f>
        <v>0</v>
      </c>
      <c r="G95" s="4">
        <f t="shared" ref="G95:G134" si="41">$B$4*(B95^2)*($D$92^2*(2*PI())^4*A95^-5/4/PI()/$G$5^4*EXP((-1/PI())*(2*PI()/$G$5)^4*A95^-4))</f>
        <v>0</v>
      </c>
      <c r="H95" s="4">
        <f t="shared" ref="H95:H134" si="42">$B$4*(B95^2)*($D$92^2*(2*PI())^4*A95^-5/4/PI()/$H$5^4*EXP((-1/PI())*(2*PI()/$H$5)^4*A95^-4))</f>
        <v>0</v>
      </c>
      <c r="I95" s="4">
        <f t="shared" ref="I95:I134" si="43">$B$4*(B95^2)*($D$92^2*(2*PI())^4*A95^-5/4/PI()/$I$5^4*EXP((-1/PI())*(2*PI()/$I$5)^4*A95^-4))</f>
        <v>0</v>
      </c>
      <c r="J95" s="4">
        <f t="shared" ref="J95:J134" si="44">$B$4*(B95^2)*($D$92^2*(2*PI())^4*A95^-5/4/PI()/$J$5^4*EXP((-1/PI())*(2*PI()/$J$5)^4*A95^-4))</f>
        <v>0</v>
      </c>
      <c r="K95" s="4">
        <f t="shared" ref="K95:K134" si="45">$B$4*(B95^2)*($D$92^2*(2*PI())^4*A95^-5/4/PI()/$K$5^4*EXP((-1/PI())*(2*PI()/$K$5)^4*A95^-4))</f>
        <v>0</v>
      </c>
      <c r="L95" s="4">
        <f t="shared" ref="L95:L134" si="46">$B$4*(B95^2)*($D$92^2*(2*PI())^4*A95^-5/4/PI()/$L$5^4*EXP((-1/PI())*(2*PI()/$L$5)^4*A95^-4))</f>
        <v>0</v>
      </c>
      <c r="M95" s="4">
        <f t="shared" ref="M95:M134" si="47">$B$4*(B95^2)*($D$92^2*(2*PI())^4*A95^-5/4/PI()/$M$5^4*EXP((-1/PI())*(2*PI()/$M$5)^4*A95^-4))</f>
        <v>1.8361784766779714E-237</v>
      </c>
      <c r="N95" s="4">
        <f t="shared" ref="N95:N134" si="48">$B$4*(B95^2)*($D$92^2*(2*PI())^4*A95^-5/4/PI()/$N$5^4*EXP((-1/PI())*(2*PI()/$N$5)^4*A95^-4))</f>
        <v>1.6712446444630351E-171</v>
      </c>
      <c r="O95" s="4">
        <f t="shared" ref="O95:O134" si="49">$B$4*(B95^2)*($D$92^2*(2*PI())^4*A95^-5/4/PI()/$O$5^4*EXP((-1/PI())*(2*PI()/$O$5)^4*A95^-4))</f>
        <v>4.7900335731739196E-126</v>
      </c>
      <c r="P95" s="4">
        <f t="shared" ref="P95:P134" si="50">$B$4*(B95^2)*($D$92^2*(2*PI())^4*A95^-5/4/PI()/$P$5^4*EXP((-1/PI())*(2*PI()/$P$5)^4*A95^-4))</f>
        <v>6.6189676256395009E-94</v>
      </c>
      <c r="Q95" s="4">
        <f t="shared" ref="Q95:Q134" si="51">$B$4*(B95^2)*($D$92^2*(2*PI())^4*A95^-5/4/PI()/$Q$5^4*EXP((-1/PI())*(2*PI()/$Q$5)^4*A95^-4))</f>
        <v>1.1385801881749485E-70</v>
      </c>
      <c r="R95" s="4">
        <f t="shared" ref="R95:R134" si="52">$B$4*(B95^2)*($D$92^2*(2*PI())^4*A95^-5/4/PI()/$R$5^4*EXP((-1/PI())*(2*PI()/$R$5)^4*A95^-4))</f>
        <v>1.528980340826645E-53</v>
      </c>
      <c r="S95" s="4">
        <f t="shared" ref="S95:S134" si="53">$B$4*(B95^2)*($D$92^2*(2*PI())^4*A95^-5/4/PI()/$S$5^4*EXP((-1/PI())*(2*PI()/$S$5)^4*A95^-4))</f>
        <v>1.0689424266491536E-40</v>
      </c>
    </row>
    <row r="96" spans="1:19">
      <c r="A96" s="14">
        <f t="shared" si="36"/>
        <v>0.10446990648572885</v>
      </c>
      <c r="B96" s="16">
        <f t="shared" si="37"/>
        <v>236836.83707633667</v>
      </c>
      <c r="C96" s="4"/>
      <c r="D96" s="4">
        <f t="shared" si="38"/>
        <v>0</v>
      </c>
      <c r="E96" s="4">
        <f t="shared" si="39"/>
        <v>0</v>
      </c>
      <c r="F96" s="4">
        <f t="shared" si="40"/>
        <v>0</v>
      </c>
      <c r="G96" s="4">
        <f t="shared" si="41"/>
        <v>0</v>
      </c>
      <c r="H96" s="4">
        <f t="shared" si="42"/>
        <v>0</v>
      </c>
      <c r="I96" s="4">
        <f t="shared" si="43"/>
        <v>0</v>
      </c>
      <c r="J96" s="4">
        <f t="shared" si="44"/>
        <v>1.0086017658277429E-209</v>
      </c>
      <c r="K96" s="4">
        <f t="shared" si="45"/>
        <v>1.2370160622369719E-136</v>
      </c>
      <c r="L96" s="4">
        <f t="shared" si="46"/>
        <v>2.1178004575824806E-91</v>
      </c>
      <c r="M96" s="4">
        <f t="shared" si="47"/>
        <v>3.2450151807145197E-62</v>
      </c>
      <c r="N96" s="4">
        <f t="shared" si="48"/>
        <v>1.0201936999700345E-42</v>
      </c>
      <c r="O96" s="4">
        <f t="shared" si="49"/>
        <v>2.6505188316975103E-29</v>
      </c>
      <c r="P96" s="4">
        <f t="shared" si="50"/>
        <v>7.7335119009653243E-20</v>
      </c>
      <c r="Q96" s="4">
        <f t="shared" si="51"/>
        <v>5.1707400415095945E-13</v>
      </c>
      <c r="R96" s="4">
        <f t="shared" si="52"/>
        <v>5.3596608771347874E-8</v>
      </c>
      <c r="S96" s="4">
        <f t="shared" si="53"/>
        <v>2.9951422218207012E-4</v>
      </c>
    </row>
    <row r="97" spans="1:19">
      <c r="A97" s="14">
        <f t="shared" si="36"/>
        <v>0.13138243090277779</v>
      </c>
      <c r="B97" s="16">
        <f t="shared" si="37"/>
        <v>410305.95854696445</v>
      </c>
      <c r="C97" s="4"/>
      <c r="D97" s="4">
        <f t="shared" si="38"/>
        <v>0</v>
      </c>
      <c r="E97" s="4">
        <f t="shared" si="39"/>
        <v>0</v>
      </c>
      <c r="F97" s="4">
        <f t="shared" si="40"/>
        <v>0</v>
      </c>
      <c r="G97" s="4">
        <f t="shared" si="41"/>
        <v>0</v>
      </c>
      <c r="H97" s="4">
        <f t="shared" si="42"/>
        <v>8.4670532755766079E-216</v>
      </c>
      <c r="I97" s="4">
        <f t="shared" si="43"/>
        <v>5.2928128954539658E-126</v>
      </c>
      <c r="J97" s="4">
        <f t="shared" si="44"/>
        <v>1.8911832335521393E-76</v>
      </c>
      <c r="K97" s="4">
        <f t="shared" si="45"/>
        <v>2.4626087945807883E-47</v>
      </c>
      <c r="L97" s="4">
        <f t="shared" si="46"/>
        <v>2.3975436159136288E-29</v>
      </c>
      <c r="M97" s="4">
        <f t="shared" si="47"/>
        <v>9.1283274634232229E-18</v>
      </c>
      <c r="N97" s="4">
        <f t="shared" si="48"/>
        <v>4.7287232531597302E-10</v>
      </c>
      <c r="O97" s="4">
        <f t="shared" si="49"/>
        <v>9.1849131425846722E-5</v>
      </c>
      <c r="P97" s="4">
        <f t="shared" si="50"/>
        <v>0.47580061258945283</v>
      </c>
      <c r="Q97" s="4">
        <f t="shared" si="51"/>
        <v>219.16439778350008</v>
      </c>
      <c r="R97" s="4">
        <f t="shared" si="52"/>
        <v>19254.071684031256</v>
      </c>
      <c r="S97" s="4">
        <f t="shared" si="53"/>
        <v>530455.57516967109</v>
      </c>
    </row>
    <row r="98" spans="1:19">
      <c r="A98" s="14">
        <f t="shared" si="36"/>
        <v>0.15786149954128442</v>
      </c>
      <c r="B98" s="16">
        <f t="shared" si="37"/>
        <v>621795.7093810176</v>
      </c>
      <c r="C98" s="4"/>
      <c r="D98" s="4">
        <f t="shared" si="38"/>
        <v>0</v>
      </c>
      <c r="E98" s="4">
        <f t="shared" si="39"/>
        <v>0</v>
      </c>
      <c r="F98" s="4">
        <f t="shared" si="40"/>
        <v>0</v>
      </c>
      <c r="G98" s="4">
        <f t="shared" si="41"/>
        <v>2.1010248862743453E-181</v>
      </c>
      <c r="H98" s="4">
        <f t="shared" si="42"/>
        <v>6.0250710634226457E-97</v>
      </c>
      <c r="I98" s="4">
        <f t="shared" si="43"/>
        <v>5.6152076829173896E-54</v>
      </c>
      <c r="J98" s="4">
        <f t="shared" si="44"/>
        <v>2.6517216771321862E-30</v>
      </c>
      <c r="K98" s="4">
        <f t="shared" si="45"/>
        <v>2.003469030100184E-16</v>
      </c>
      <c r="L98" s="4">
        <f t="shared" si="46"/>
        <v>7.0806580236065321E-8</v>
      </c>
      <c r="M98" s="4">
        <f t="shared" si="47"/>
        <v>2.1423983733787351E-2</v>
      </c>
      <c r="N98" s="4">
        <f t="shared" si="48"/>
        <v>91.740280629307108</v>
      </c>
      <c r="O98" s="4">
        <f t="shared" si="49"/>
        <v>27241.426584782515</v>
      </c>
      <c r="P98" s="4">
        <f t="shared" si="50"/>
        <v>1435620.7572469146</v>
      </c>
      <c r="Q98" s="4">
        <f t="shared" si="51"/>
        <v>23898210.145058699</v>
      </c>
      <c r="R98" s="4">
        <f t="shared" si="52"/>
        <v>181037603.72018275</v>
      </c>
      <c r="S98" s="4">
        <f t="shared" si="53"/>
        <v>791583966.61234856</v>
      </c>
    </row>
    <row r="99" spans="1:19">
      <c r="A99" s="14">
        <f t="shared" si="36"/>
        <v>0.18390711240124874</v>
      </c>
      <c r="B99" s="16">
        <f t="shared" si="37"/>
        <v>693480.43765997584</v>
      </c>
      <c r="C99" s="4"/>
      <c r="D99" s="4">
        <f t="shared" si="38"/>
        <v>0</v>
      </c>
      <c r="E99" s="4">
        <f t="shared" si="39"/>
        <v>0</v>
      </c>
      <c r="F99" s="4">
        <f t="shared" si="40"/>
        <v>7.9535089777653939E-193</v>
      </c>
      <c r="G99" s="4">
        <f t="shared" si="41"/>
        <v>8.4612632094260241E-93</v>
      </c>
      <c r="H99" s="4">
        <f t="shared" si="42"/>
        <v>4.6221016746323997E-47</v>
      </c>
      <c r="I99" s="4">
        <f t="shared" si="43"/>
        <v>7.8172271854035754E-24</v>
      </c>
      <c r="J99" s="4">
        <f t="shared" si="44"/>
        <v>4.5411424405446263E-11</v>
      </c>
      <c r="K99" s="4">
        <f t="shared" si="45"/>
        <v>1.2943090596164435E-3</v>
      </c>
      <c r="L99" s="4">
        <f t="shared" si="46"/>
        <v>47.925789963825409</v>
      </c>
      <c r="M99" s="4">
        <f t="shared" si="47"/>
        <v>38889.833401846445</v>
      </c>
      <c r="N99" s="4">
        <f t="shared" si="48"/>
        <v>3164532.9733425681</v>
      </c>
      <c r="O99" s="4">
        <f t="shared" si="49"/>
        <v>61087125.120650887</v>
      </c>
      <c r="P99" s="4">
        <f t="shared" si="50"/>
        <v>465309871.08172965</v>
      </c>
      <c r="Q99" s="4">
        <f t="shared" si="51"/>
        <v>1910467925.5159466</v>
      </c>
      <c r="R99" s="4">
        <f t="shared" si="52"/>
        <v>5150313184.9409924</v>
      </c>
      <c r="S99" s="4">
        <f t="shared" si="53"/>
        <v>10364553989.154745</v>
      </c>
    </row>
    <row r="100" spans="1:19">
      <c r="A100" s="14">
        <f t="shared" si="36"/>
        <v>0.20951926948267074</v>
      </c>
      <c r="B100" s="16">
        <f t="shared" si="37"/>
        <v>575062.01912180742</v>
      </c>
      <c r="C100" s="4"/>
      <c r="D100" s="4">
        <f t="shared" si="38"/>
        <v>0</v>
      </c>
      <c r="E100" s="4">
        <f t="shared" si="39"/>
        <v>9.5944868117780666E-260</v>
      </c>
      <c r="F100" s="4">
        <f t="shared" si="40"/>
        <v>1.2675371746853519E-109</v>
      </c>
      <c r="G100" s="4">
        <f t="shared" si="41"/>
        <v>2.2991598200633032E-50</v>
      </c>
      <c r="H100" s="4">
        <f t="shared" si="42"/>
        <v>2.5735732411791107E-23</v>
      </c>
      <c r="I100" s="4">
        <f t="shared" si="43"/>
        <v>1.2899672420207594E-9</v>
      </c>
      <c r="J100" s="4">
        <f t="shared" si="44"/>
        <v>4.0635751921773156E-2</v>
      </c>
      <c r="K100" s="4">
        <f t="shared" si="45"/>
        <v>919.40761268892356</v>
      </c>
      <c r="L100" s="4">
        <f t="shared" si="46"/>
        <v>408499.1173365711</v>
      </c>
      <c r="M100" s="4">
        <f t="shared" si="47"/>
        <v>19023194.198104102</v>
      </c>
      <c r="N100" s="4">
        <f t="shared" si="48"/>
        <v>228569860.04957119</v>
      </c>
      <c r="O100" s="4">
        <f t="shared" si="49"/>
        <v>1179597886.5166075</v>
      </c>
      <c r="P100" s="4">
        <f t="shared" si="50"/>
        <v>3532552081.7816076</v>
      </c>
      <c r="Q100" s="4">
        <f t="shared" si="51"/>
        <v>7380179031.6163321</v>
      </c>
      <c r="R100" s="4">
        <f t="shared" si="52"/>
        <v>12083400965.111649</v>
      </c>
      <c r="S100" s="4">
        <f t="shared" si="53"/>
        <v>16720383800.19105</v>
      </c>
    </row>
    <row r="101" spans="1:19">
      <c r="A101" s="14">
        <f t="shared" si="36"/>
        <v>0.23469797078555044</v>
      </c>
      <c r="B101" s="16">
        <f t="shared" si="37"/>
        <v>335848.89271025668</v>
      </c>
      <c r="C101" s="4"/>
      <c r="D101" s="4">
        <f t="shared" si="38"/>
        <v>0</v>
      </c>
      <c r="E101" s="4">
        <f t="shared" si="39"/>
        <v>5.6552510412773449E-161</v>
      </c>
      <c r="F101" s="4">
        <f t="shared" si="40"/>
        <v>9.3469930687933605E-66</v>
      </c>
      <c r="G101" s="4">
        <f t="shared" si="41"/>
        <v>3.1721249066854634E-28</v>
      </c>
      <c r="H101" s="4">
        <f t="shared" si="42"/>
        <v>3.8912970982352393E-11</v>
      </c>
      <c r="I101" s="4">
        <f t="shared" si="43"/>
        <v>1.6292404403375423E-2</v>
      </c>
      <c r="J101" s="4">
        <f t="shared" si="44"/>
        <v>801.40796761599825</v>
      </c>
      <c r="K101" s="4">
        <f t="shared" si="45"/>
        <v>403762.78518309572</v>
      </c>
      <c r="L101" s="4">
        <f t="shared" si="46"/>
        <v>16985195.048738424</v>
      </c>
      <c r="M101" s="4">
        <f t="shared" si="47"/>
        <v>172450418.15215999</v>
      </c>
      <c r="N101" s="4">
        <f t="shared" si="48"/>
        <v>747563569.24220145</v>
      </c>
      <c r="O101" s="4">
        <f t="shared" si="49"/>
        <v>1909923551.0254085</v>
      </c>
      <c r="P101" s="4">
        <f t="shared" si="50"/>
        <v>3477663875.7605343</v>
      </c>
      <c r="Q101" s="4">
        <f t="shared" si="51"/>
        <v>5068561483.9303913</v>
      </c>
      <c r="R101" s="4">
        <f t="shared" si="52"/>
        <v>6361838157.5388489</v>
      </c>
      <c r="S101" s="4">
        <f t="shared" si="53"/>
        <v>7210213807.3948374</v>
      </c>
    </row>
    <row r="102" spans="1:19">
      <c r="A102" s="14">
        <f t="shared" si="36"/>
        <v>0.25944321630988787</v>
      </c>
      <c r="B102" s="16">
        <f t="shared" si="37"/>
        <v>188518.9539269837</v>
      </c>
      <c r="C102" s="4"/>
      <c r="D102" s="4">
        <f t="shared" si="38"/>
        <v>0</v>
      </c>
      <c r="E102" s="4">
        <f t="shared" si="39"/>
        <v>1.712851736631413E-104</v>
      </c>
      <c r="F102" s="4">
        <f t="shared" si="40"/>
        <v>7.6632913679171055E-41</v>
      </c>
      <c r="G102" s="4">
        <f t="shared" si="41"/>
        <v>8.3587805287143145E-16</v>
      </c>
      <c r="H102" s="4">
        <f t="shared" si="42"/>
        <v>1.9232592997377751E-4</v>
      </c>
      <c r="I102" s="4">
        <f t="shared" si="43"/>
        <v>96.857652967935394</v>
      </c>
      <c r="J102" s="4">
        <f t="shared" si="44"/>
        <v>115975.41156127049</v>
      </c>
      <c r="K102" s="4">
        <f t="shared" si="45"/>
        <v>6555363.0600917116</v>
      </c>
      <c r="L102" s="4">
        <f t="shared" si="46"/>
        <v>71108235.05579783</v>
      </c>
      <c r="M102" s="4">
        <f t="shared" si="47"/>
        <v>300725638.84749961</v>
      </c>
      <c r="N102" s="4">
        <f t="shared" si="48"/>
        <v>725411687.30936539</v>
      </c>
      <c r="O102" s="4">
        <f t="shared" si="49"/>
        <v>1237047399.0352411</v>
      </c>
      <c r="P102" s="4">
        <f t="shared" si="50"/>
        <v>1692062150.9366884</v>
      </c>
      <c r="Q102" s="4">
        <f t="shared" si="51"/>
        <v>2004927229.740922</v>
      </c>
      <c r="R102" s="4">
        <f t="shared" si="52"/>
        <v>2159885463.961587</v>
      </c>
      <c r="S102" s="4">
        <f t="shared" si="53"/>
        <v>2182483903.4323754</v>
      </c>
    </row>
    <row r="103" spans="1:19">
      <c r="A103" s="14">
        <f t="shared" si="36"/>
        <v>0.28375500605568299</v>
      </c>
      <c r="B103" s="16">
        <f t="shared" si="37"/>
        <v>203172.73816080386</v>
      </c>
      <c r="C103" s="4"/>
      <c r="D103" s="4">
        <f t="shared" si="38"/>
        <v>1.1004657987921696E-209</v>
      </c>
      <c r="E103" s="4">
        <f t="shared" si="39"/>
        <v>1.0607736962414624E-69</v>
      </c>
      <c r="F103" s="4">
        <f t="shared" si="40"/>
        <v>2.5356053717282171E-25</v>
      </c>
      <c r="G103" s="4">
        <f t="shared" si="41"/>
        <v>6.5276781386202458E-8</v>
      </c>
      <c r="H103" s="4">
        <f t="shared" si="42"/>
        <v>4.7903198794623441</v>
      </c>
      <c r="I103" s="4">
        <f t="shared" si="43"/>
        <v>39801.70110408956</v>
      </c>
      <c r="J103" s="4">
        <f t="shared" si="44"/>
        <v>4931682.334478287</v>
      </c>
      <c r="K103" s="4">
        <f t="shared" si="45"/>
        <v>73319160.917652607</v>
      </c>
      <c r="L103" s="4">
        <f t="shared" si="46"/>
        <v>347682274.8688153</v>
      </c>
      <c r="M103" s="4">
        <f t="shared" si="47"/>
        <v>861450727.34356308</v>
      </c>
      <c r="N103" s="4">
        <f t="shared" si="48"/>
        <v>1452872688.7436464</v>
      </c>
      <c r="O103" s="4">
        <f t="shared" si="49"/>
        <v>1935730121.9835505</v>
      </c>
      <c r="P103" s="4">
        <f t="shared" si="50"/>
        <v>2223433868.0357761</v>
      </c>
      <c r="Q103" s="4">
        <f t="shared" si="51"/>
        <v>2321735694.6979208</v>
      </c>
      <c r="R103" s="4">
        <f t="shared" si="52"/>
        <v>2278389749.5489202</v>
      </c>
      <c r="S103" s="4">
        <f t="shared" si="53"/>
        <v>2146433493.5702891</v>
      </c>
    </row>
    <row r="104" spans="1:19">
      <c r="A104" s="14">
        <f t="shared" si="36"/>
        <v>0.3076333400229358</v>
      </c>
      <c r="B104" s="16">
        <f t="shared" si="37"/>
        <v>102576.48963674111</v>
      </c>
      <c r="C104" s="4"/>
      <c r="D104" s="4">
        <f t="shared" si="38"/>
        <v>2.7125455261592953E-149</v>
      </c>
      <c r="E104" s="4">
        <f t="shared" si="39"/>
        <v>4.3489376796944124E-48</v>
      </c>
      <c r="F104" s="4">
        <f t="shared" si="40"/>
        <v>4.6223653555728785E-16</v>
      </c>
      <c r="G104" s="4">
        <f t="shared" si="41"/>
        <v>1.5388837733507211E-3</v>
      </c>
      <c r="H104" s="4">
        <f t="shared" si="42"/>
        <v>648.5852688951968</v>
      </c>
      <c r="I104" s="4">
        <f t="shared" si="43"/>
        <v>388172.73222595459</v>
      </c>
      <c r="J104" s="4">
        <f t="shared" si="44"/>
        <v>11238871.098894879</v>
      </c>
      <c r="K104" s="4">
        <f t="shared" si="45"/>
        <v>70991376.334647432</v>
      </c>
      <c r="L104" s="4">
        <f t="shared" si="46"/>
        <v>198084539.1549122</v>
      </c>
      <c r="M104" s="4">
        <f t="shared" si="47"/>
        <v>348397433.23019338</v>
      </c>
      <c r="N104" s="4">
        <f t="shared" si="48"/>
        <v>467156169.85812807</v>
      </c>
      <c r="O104" s="4">
        <f t="shared" si="49"/>
        <v>531352258.50814277</v>
      </c>
      <c r="P104" s="4">
        <f t="shared" si="50"/>
        <v>545692185.38023496</v>
      </c>
      <c r="Q104" s="4">
        <f t="shared" si="51"/>
        <v>525477050.97348648</v>
      </c>
      <c r="R104" s="4">
        <f t="shared" si="52"/>
        <v>485736667.97951353</v>
      </c>
      <c r="S104" s="4">
        <f t="shared" si="53"/>
        <v>437508509.47855908</v>
      </c>
    </row>
    <row r="105" spans="1:19">
      <c r="A105" s="14">
        <f t="shared" si="36"/>
        <v>0.33107821821164629</v>
      </c>
      <c r="B105" s="16">
        <f t="shared" si="37"/>
        <v>102972.53785927682</v>
      </c>
      <c r="C105" s="4"/>
      <c r="D105" s="4">
        <f t="shared" si="38"/>
        <v>1.2161835246401806E-108</v>
      </c>
      <c r="E105" s="4">
        <f t="shared" si="39"/>
        <v>2.6052966510969219E-33</v>
      </c>
      <c r="F105" s="4">
        <f t="shared" si="40"/>
        <v>1.5880075951167345E-9</v>
      </c>
      <c r="G105" s="4">
        <f t="shared" si="41"/>
        <v>2.8946714750476317</v>
      </c>
      <c r="H105" s="4">
        <f t="shared" si="42"/>
        <v>39014.355207875975</v>
      </c>
      <c r="I105" s="4">
        <f t="shared" si="43"/>
        <v>4036430.7995136012</v>
      </c>
      <c r="J105" s="4">
        <f t="shared" si="44"/>
        <v>44301183.043976478</v>
      </c>
      <c r="K105" s="4">
        <f t="shared" si="45"/>
        <v>158076109.63510427</v>
      </c>
      <c r="L105" s="4">
        <f t="shared" si="46"/>
        <v>309625753.04036689</v>
      </c>
      <c r="M105" s="4">
        <f t="shared" si="47"/>
        <v>433274792.51739287</v>
      </c>
      <c r="N105" s="4">
        <f t="shared" si="48"/>
        <v>498527138.48525673</v>
      </c>
      <c r="O105" s="4">
        <f t="shared" si="49"/>
        <v>510238669.09376836</v>
      </c>
      <c r="P105" s="4">
        <f t="shared" si="50"/>
        <v>486297690.0919506</v>
      </c>
      <c r="Q105" s="4">
        <f t="shared" si="51"/>
        <v>443643101.80352575</v>
      </c>
      <c r="R105" s="4">
        <f t="shared" si="52"/>
        <v>394052812.81679571</v>
      </c>
      <c r="S105" s="4">
        <f t="shared" si="53"/>
        <v>344450421.68534964</v>
      </c>
    </row>
    <row r="106" spans="1:19">
      <c r="A106" s="14">
        <f t="shared" si="36"/>
        <v>0.35408964062181447</v>
      </c>
      <c r="B106" s="16">
        <f t="shared" si="37"/>
        <v>68120.294276136963</v>
      </c>
      <c r="C106" s="4"/>
      <c r="D106" s="4">
        <f t="shared" si="38"/>
        <v>5.5538062390663405E-81</v>
      </c>
      <c r="E106" s="4">
        <f t="shared" si="39"/>
        <v>1.6512897159318188E-23</v>
      </c>
      <c r="F106" s="4">
        <f t="shared" si="40"/>
        <v>2.0642955315244408E-5</v>
      </c>
      <c r="G106" s="4">
        <f t="shared" si="41"/>
        <v>211.08409222357122</v>
      </c>
      <c r="H106" s="4">
        <f t="shared" si="42"/>
        <v>264349.70449521614</v>
      </c>
      <c r="I106" s="4">
        <f t="shared" si="43"/>
        <v>8144114.1766694179</v>
      </c>
      <c r="J106" s="4">
        <f t="shared" si="44"/>
        <v>45762094.770605259</v>
      </c>
      <c r="K106" s="4">
        <f t="shared" si="45"/>
        <v>110096104.2217664</v>
      </c>
      <c r="L106" s="4">
        <f t="shared" si="46"/>
        <v>168920017.67107648</v>
      </c>
      <c r="M106" s="4">
        <f t="shared" si="47"/>
        <v>201871356.94227117</v>
      </c>
      <c r="N106" s="4">
        <f t="shared" si="48"/>
        <v>208992165.09580919</v>
      </c>
      <c r="O106" s="4">
        <f t="shared" si="49"/>
        <v>198874869.02343687</v>
      </c>
      <c r="P106" s="4">
        <f t="shared" si="50"/>
        <v>180020538.44468924</v>
      </c>
      <c r="Q106" s="4">
        <f t="shared" si="51"/>
        <v>158216631.19971925</v>
      </c>
      <c r="R106" s="4">
        <f t="shared" si="52"/>
        <v>136714507.38083389</v>
      </c>
      <c r="S106" s="4">
        <f t="shared" si="53"/>
        <v>117059172.80270517</v>
      </c>
    </row>
    <row r="107" spans="1:19">
      <c r="A107" s="14">
        <f t="shared" si="36"/>
        <v>0.3766676072534404</v>
      </c>
      <c r="B107" s="16">
        <f t="shared" si="37"/>
        <v>62575.619160637456</v>
      </c>
      <c r="C107" s="4"/>
      <c r="D107" s="4">
        <f t="shared" si="38"/>
        <v>3.497300624937912E-61</v>
      </c>
      <c r="E107" s="4">
        <f t="shared" si="39"/>
        <v>2.1451789782702383E-16</v>
      </c>
      <c r="F107" s="4">
        <f t="shared" si="40"/>
        <v>2.4423084975915468E-2</v>
      </c>
      <c r="G107" s="4">
        <f t="shared" si="41"/>
        <v>6286.355388185003</v>
      </c>
      <c r="H107" s="4">
        <f t="shared" si="42"/>
        <v>1455765.0074525541</v>
      </c>
      <c r="I107" s="4">
        <f t="shared" si="43"/>
        <v>18968172.719109032</v>
      </c>
      <c r="J107" s="4">
        <f t="shared" si="44"/>
        <v>66243562.209820069</v>
      </c>
      <c r="K107" s="4">
        <f t="shared" si="45"/>
        <v>120449591.52535765</v>
      </c>
      <c r="L107" s="4">
        <f t="shared" si="46"/>
        <v>155371580.99628383</v>
      </c>
      <c r="M107" s="4">
        <f t="shared" si="47"/>
        <v>165989885.29853642</v>
      </c>
      <c r="N107" s="4">
        <f t="shared" si="48"/>
        <v>159423466.96366996</v>
      </c>
      <c r="O107" s="4">
        <f t="shared" si="49"/>
        <v>144055508.6281251</v>
      </c>
      <c r="P107" s="4">
        <f t="shared" si="50"/>
        <v>125709822.39842378</v>
      </c>
      <c r="Q107" s="4">
        <f t="shared" si="51"/>
        <v>107594552.47315985</v>
      </c>
      <c r="R107" s="4">
        <f t="shared" si="52"/>
        <v>91171268.515735134</v>
      </c>
      <c r="S107" s="4">
        <f t="shared" si="53"/>
        <v>76925213.569274902</v>
      </c>
    </row>
    <row r="108" spans="1:19">
      <c r="A108" s="14">
        <f t="shared" si="36"/>
        <v>0.39881211810652395</v>
      </c>
      <c r="B108" s="16">
        <f t="shared" si="37"/>
        <v>45545.545591603208</v>
      </c>
      <c r="C108" s="4"/>
      <c r="D108" s="4">
        <f t="shared" si="38"/>
        <v>5.1801123764544444E-47</v>
      </c>
      <c r="E108" s="4">
        <f t="shared" si="39"/>
        <v>1.8348525749510888E-11</v>
      </c>
      <c r="F108" s="4">
        <f t="shared" si="40"/>
        <v>2.3838700182159136</v>
      </c>
      <c r="G108" s="4">
        <f t="shared" si="41"/>
        <v>42006.396897265404</v>
      </c>
      <c r="H108" s="4">
        <f t="shared" si="42"/>
        <v>2845531.6533436696</v>
      </c>
      <c r="I108" s="4">
        <f t="shared" si="43"/>
        <v>19811655.390703425</v>
      </c>
      <c r="J108" s="4">
        <f t="shared" si="44"/>
        <v>48934965.117100224</v>
      </c>
      <c r="K108" s="4">
        <f t="shared" si="45"/>
        <v>72563816.599235162</v>
      </c>
      <c r="L108" s="4">
        <f t="shared" si="46"/>
        <v>82492867.21686627</v>
      </c>
      <c r="M108" s="4">
        <f t="shared" si="47"/>
        <v>81221626.341469482</v>
      </c>
      <c r="N108" s="4">
        <f t="shared" si="48"/>
        <v>73860436.064145401</v>
      </c>
      <c r="O108" s="4">
        <f t="shared" si="49"/>
        <v>64272264.799760953</v>
      </c>
      <c r="P108" s="4">
        <f t="shared" si="50"/>
        <v>54611161.248304896</v>
      </c>
      <c r="Q108" s="4">
        <f t="shared" si="51"/>
        <v>45848044.820972815</v>
      </c>
      <c r="R108" s="4">
        <f t="shared" si="52"/>
        <v>38300289.803624325</v>
      </c>
      <c r="S108" s="4">
        <f t="shared" si="53"/>
        <v>31971742.972954165</v>
      </c>
    </row>
    <row r="109" spans="1:19">
      <c r="A109" s="14">
        <f t="shared" si="36"/>
        <v>0.42052317318106525</v>
      </c>
      <c r="B109" s="16">
        <f t="shared" si="37"/>
        <v>51486.268929638412</v>
      </c>
      <c r="C109" s="4"/>
      <c r="D109" s="4">
        <f t="shared" si="38"/>
        <v>3.5458385365717023E-36</v>
      </c>
      <c r="E109" s="4">
        <f t="shared" si="39"/>
        <v>1.6724311218734134E-7</v>
      </c>
      <c r="F109" s="4">
        <f t="shared" si="40"/>
        <v>140.2779065833555</v>
      </c>
      <c r="G109" s="4">
        <f t="shared" si="41"/>
        <v>335974.65750889911</v>
      </c>
      <c r="H109" s="4">
        <f t="shared" si="42"/>
        <v>9116885.1178982072</v>
      </c>
      <c r="I109" s="4">
        <f t="shared" si="43"/>
        <v>39814297.756666936</v>
      </c>
      <c r="J109" s="4">
        <f t="shared" si="44"/>
        <v>75995754.361936584</v>
      </c>
      <c r="K109" s="4">
        <f t="shared" si="45"/>
        <v>96823261.858953267</v>
      </c>
      <c r="L109" s="4">
        <f t="shared" si="46"/>
        <v>100193510.62883139</v>
      </c>
      <c r="M109" s="4">
        <f t="shared" si="47"/>
        <v>92834210.368319646</v>
      </c>
      <c r="N109" s="4">
        <f t="shared" si="48"/>
        <v>81056361.558699369</v>
      </c>
      <c r="O109" s="4">
        <f t="shared" si="49"/>
        <v>68583351.614475489</v>
      </c>
      <c r="P109" s="4">
        <f t="shared" si="50"/>
        <v>57129059.919993795</v>
      </c>
      <c r="Q109" s="4">
        <f t="shared" si="51"/>
        <v>47277937.552580521</v>
      </c>
      <c r="R109" s="4">
        <f t="shared" si="52"/>
        <v>39078289.413354158</v>
      </c>
      <c r="S109" s="4">
        <f t="shared" si="53"/>
        <v>32362474.305948976</v>
      </c>
    </row>
    <row r="110" spans="1:19">
      <c r="A110" s="14">
        <f t="shared" si="36"/>
        <v>0.44180077247706423</v>
      </c>
      <c r="B110" s="16">
        <f t="shared" si="37"/>
        <v>18218.218236641285</v>
      </c>
      <c r="C110" s="4"/>
      <c r="D110" s="4">
        <f t="shared" si="38"/>
        <v>5.8355815172222235E-29</v>
      </c>
      <c r="E110" s="4">
        <f t="shared" si="39"/>
        <v>1.6752209927869594E-5</v>
      </c>
      <c r="F110" s="4">
        <f t="shared" si="40"/>
        <v>306.49019013476186</v>
      </c>
      <c r="G110" s="4">
        <f t="shared" si="41"/>
        <v>161536.3585154709</v>
      </c>
      <c r="H110" s="4">
        <f t="shared" si="42"/>
        <v>2189902.238240411</v>
      </c>
      <c r="I110" s="4">
        <f t="shared" si="43"/>
        <v>6713638.7372823758</v>
      </c>
      <c r="J110" s="4">
        <f t="shared" si="44"/>
        <v>10538717.823352557</v>
      </c>
      <c r="K110" s="4">
        <f t="shared" si="45"/>
        <v>11966868.878863601</v>
      </c>
      <c r="L110" s="4">
        <f t="shared" si="46"/>
        <v>11530899.713181555</v>
      </c>
      <c r="M110" s="4">
        <f t="shared" si="47"/>
        <v>10202707.132552857</v>
      </c>
      <c r="N110" s="4">
        <f t="shared" si="48"/>
        <v>8637683.6621486899</v>
      </c>
      <c r="O110" s="4">
        <f t="shared" si="49"/>
        <v>7154666.9347977228</v>
      </c>
      <c r="P110" s="4">
        <f t="shared" si="50"/>
        <v>5870692.840697662</v>
      </c>
      <c r="Q110" s="4">
        <f t="shared" si="51"/>
        <v>4805724.5873125652</v>
      </c>
      <c r="R110" s="4">
        <f t="shared" si="52"/>
        <v>3940426.9778538472</v>
      </c>
      <c r="S110" s="4">
        <f t="shared" si="53"/>
        <v>3243592.3397552716</v>
      </c>
    </row>
    <row r="111" spans="1:19">
      <c r="A111" s="14">
        <f t="shared" si="36"/>
        <v>0.46264491599452084</v>
      </c>
      <c r="B111" s="16">
        <f t="shared" si="37"/>
        <v>37624.581140889604</v>
      </c>
      <c r="C111" s="4"/>
      <c r="D111" s="4">
        <f t="shared" si="38"/>
        <v>4.3868607622365386E-22</v>
      </c>
      <c r="E111" s="4">
        <f t="shared" si="39"/>
        <v>1.1920852042461481E-2</v>
      </c>
      <c r="F111" s="4">
        <f t="shared" si="40"/>
        <v>11401.760257395399</v>
      </c>
      <c r="G111" s="4">
        <f t="shared" si="41"/>
        <v>1868945.4594697019</v>
      </c>
      <c r="H111" s="4">
        <f t="shared" si="42"/>
        <v>14833171.855753101</v>
      </c>
      <c r="I111" s="4">
        <f t="shared" si="43"/>
        <v>34611470.84794265</v>
      </c>
      <c r="J111" s="4">
        <f t="shared" si="44"/>
        <v>46723380.893481039</v>
      </c>
      <c r="K111" s="4">
        <f t="shared" si="45"/>
        <v>48546079.725149021</v>
      </c>
      <c r="L111" s="4">
        <f t="shared" si="46"/>
        <v>44272912.709781617</v>
      </c>
      <c r="M111" s="4">
        <f t="shared" si="47"/>
        <v>37804885.416660056</v>
      </c>
      <c r="N111" s="4">
        <f t="shared" si="48"/>
        <v>31253161.615058288</v>
      </c>
      <c r="O111" s="4">
        <f t="shared" si="49"/>
        <v>25465833.108461984</v>
      </c>
      <c r="P111" s="4">
        <f t="shared" si="50"/>
        <v>20654441.863416817</v>
      </c>
      <c r="Q111" s="4">
        <f t="shared" si="51"/>
        <v>16766110.834382312</v>
      </c>
      <c r="R111" s="4">
        <f t="shared" si="52"/>
        <v>13662249.329659211</v>
      </c>
      <c r="S111" s="4">
        <f t="shared" si="53"/>
        <v>11193899.756462781</v>
      </c>
    </row>
    <row r="112" spans="1:19">
      <c r="A112" s="14">
        <f t="shared" si="36"/>
        <v>0.48305560373343526</v>
      </c>
      <c r="B112" s="16">
        <f t="shared" si="37"/>
        <v>19802.411126783998</v>
      </c>
      <c r="C112" s="4"/>
      <c r="D112" s="4">
        <f t="shared" si="38"/>
        <v>9.1478098074909681E-18</v>
      </c>
      <c r="E112" s="4">
        <f t="shared" si="39"/>
        <v>0.17537962832765724</v>
      </c>
      <c r="F112" s="4">
        <f t="shared" si="40"/>
        <v>16627.400733929084</v>
      </c>
      <c r="G112" s="4">
        <f t="shared" si="41"/>
        <v>1091903.5781473247</v>
      </c>
      <c r="H112" s="4">
        <f t="shared" si="42"/>
        <v>5697875.3628068184</v>
      </c>
      <c r="I112" s="4">
        <f t="shared" si="43"/>
        <v>10736236.768017545</v>
      </c>
      <c r="J112" s="4">
        <f t="shared" si="44"/>
        <v>12878167.542152168</v>
      </c>
      <c r="K112" s="4">
        <f t="shared" si="45"/>
        <v>12481405.269857146</v>
      </c>
      <c r="L112" s="4">
        <f t="shared" si="46"/>
        <v>10902592.606512105</v>
      </c>
      <c r="M112" s="4">
        <f t="shared" si="47"/>
        <v>9054094.8306354731</v>
      </c>
      <c r="N112" s="4">
        <f t="shared" si="48"/>
        <v>7346762.0896467725</v>
      </c>
      <c r="O112" s="4">
        <f t="shared" si="49"/>
        <v>5909858.2109508328</v>
      </c>
      <c r="P112" s="4">
        <f t="shared" si="50"/>
        <v>4749871.5132172462</v>
      </c>
      <c r="Q112" s="4">
        <f t="shared" si="51"/>
        <v>3830376.9860169394</v>
      </c>
      <c r="R112" s="4">
        <f t="shared" si="52"/>
        <v>3106139.9532854427</v>
      </c>
      <c r="S112" s="4">
        <f t="shared" si="53"/>
        <v>2535684.3673541229</v>
      </c>
    </row>
    <row r="113" spans="1:19">
      <c r="A113" s="14">
        <f t="shared" si="36"/>
        <v>0.5030328356938073</v>
      </c>
      <c r="B113" s="16">
        <f t="shared" si="37"/>
        <v>16634.025346498562</v>
      </c>
      <c r="C113" s="4"/>
      <c r="D113" s="4">
        <f t="shared" si="38"/>
        <v>4.6528131477327093E-14</v>
      </c>
      <c r="E113" s="4">
        <f t="shared" si="39"/>
        <v>2.8088048769799969</v>
      </c>
      <c r="F113" s="4">
        <f t="shared" si="40"/>
        <v>42507.98946903777</v>
      </c>
      <c r="G113" s="4">
        <f t="shared" si="41"/>
        <v>1350380.6602641272</v>
      </c>
      <c r="H113" s="4">
        <f t="shared" si="42"/>
        <v>5051440.7317425236</v>
      </c>
      <c r="I113" s="4">
        <f t="shared" si="43"/>
        <v>8032423.1404245105</v>
      </c>
      <c r="J113" s="4">
        <f t="shared" si="44"/>
        <v>8772303.3471872769</v>
      </c>
      <c r="K113" s="4">
        <f t="shared" si="45"/>
        <v>8045259.0083337016</v>
      </c>
      <c r="L113" s="4">
        <f t="shared" si="46"/>
        <v>6791208.6455585938</v>
      </c>
      <c r="M113" s="4">
        <f t="shared" si="47"/>
        <v>5516465.1327116266</v>
      </c>
      <c r="N113" s="4">
        <f t="shared" si="48"/>
        <v>4410475.4583614422</v>
      </c>
      <c r="O113" s="4">
        <f t="shared" si="49"/>
        <v>3511838.0007448387</v>
      </c>
      <c r="P113" s="4">
        <f t="shared" si="50"/>
        <v>2802224.3073965744</v>
      </c>
      <c r="Q113" s="4">
        <f t="shared" si="51"/>
        <v>2247981.4744535736</v>
      </c>
      <c r="R113" s="4">
        <f t="shared" si="52"/>
        <v>1815920.6968543245</v>
      </c>
      <c r="S113" s="4">
        <f t="shared" si="53"/>
        <v>1478130.4059837451</v>
      </c>
    </row>
    <row r="114" spans="1:19">
      <c r="A114" s="14">
        <f t="shared" si="36"/>
        <v>0.52257661187563709</v>
      </c>
      <c r="B114" s="16">
        <f t="shared" si="37"/>
        <v>28911.520245104646</v>
      </c>
      <c r="C114" s="4"/>
      <c r="D114" s="4">
        <f t="shared" si="38"/>
        <v>1.7217362517329814E-10</v>
      </c>
      <c r="E114" s="4">
        <f t="shared" si="39"/>
        <v>101.45703223333366</v>
      </c>
      <c r="F114" s="4">
        <f t="shared" si="40"/>
        <v>351435.55168198963</v>
      </c>
      <c r="G114" s="4">
        <f t="shared" si="41"/>
        <v>6228689.842332636</v>
      </c>
      <c r="H114" s="4">
        <f t="shared" si="42"/>
        <v>17831163.747145422</v>
      </c>
      <c r="I114" s="4">
        <f t="shared" si="43"/>
        <v>24738845.853128161</v>
      </c>
      <c r="J114" s="4">
        <f t="shared" si="44"/>
        <v>25056010.772734571</v>
      </c>
      <c r="K114" s="4">
        <f t="shared" si="45"/>
        <v>21981917.211524617</v>
      </c>
      <c r="L114" s="4">
        <f t="shared" si="46"/>
        <v>18052265.796413746</v>
      </c>
      <c r="M114" s="4">
        <f t="shared" si="47"/>
        <v>14405548.599504072</v>
      </c>
      <c r="N114" s="4">
        <f t="shared" si="48"/>
        <v>11381253.008711068</v>
      </c>
      <c r="O114" s="4">
        <f t="shared" si="49"/>
        <v>8988300.2599222176</v>
      </c>
      <c r="P114" s="4">
        <f t="shared" si="50"/>
        <v>7130592.230504957</v>
      </c>
      <c r="Q114" s="4">
        <f t="shared" si="51"/>
        <v>5696280.9692450697</v>
      </c>
      <c r="R114" s="4">
        <f t="shared" si="52"/>
        <v>4587216.5549325831</v>
      </c>
      <c r="S114" s="4">
        <f t="shared" si="53"/>
        <v>3725237.3188094134</v>
      </c>
    </row>
    <row r="115" spans="1:19">
      <c r="A115" s="14">
        <f t="shared" si="36"/>
        <v>0.54168693227892462</v>
      </c>
      <c r="B115" s="16">
        <f t="shared" si="37"/>
        <v>28911.520245104646</v>
      </c>
      <c r="C115" s="4"/>
      <c r="D115" s="4">
        <f t="shared" si="38"/>
        <v>5.4247366650372471E-8</v>
      </c>
      <c r="E115" s="4">
        <f t="shared" si="39"/>
        <v>743.23482150193422</v>
      </c>
      <c r="F115" s="4">
        <f t="shared" si="40"/>
        <v>776894.73244460952</v>
      </c>
      <c r="G115" s="4">
        <f t="shared" si="41"/>
        <v>8570218.9905527998</v>
      </c>
      <c r="H115" s="4">
        <f t="shared" si="42"/>
        <v>19741459.805237308</v>
      </c>
      <c r="I115" s="4">
        <f t="shared" si="43"/>
        <v>24516137.199481267</v>
      </c>
      <c r="J115" s="4">
        <f t="shared" si="44"/>
        <v>23355381.744696043</v>
      </c>
      <c r="K115" s="4">
        <f t="shared" si="45"/>
        <v>19764283.501161434</v>
      </c>
      <c r="L115" s="4">
        <f t="shared" si="46"/>
        <v>15872487.233251248</v>
      </c>
      <c r="M115" s="4">
        <f t="shared" si="47"/>
        <v>12484578.198870104</v>
      </c>
      <c r="N115" s="4">
        <f t="shared" si="48"/>
        <v>9768729.3418694139</v>
      </c>
      <c r="O115" s="4">
        <f t="shared" si="49"/>
        <v>7663580.3641788848</v>
      </c>
      <c r="P115" s="4">
        <f t="shared" si="50"/>
        <v>6051065.7370583396</v>
      </c>
      <c r="Q115" s="4">
        <f t="shared" si="51"/>
        <v>4817432.1489726705</v>
      </c>
      <c r="R115" s="4">
        <f t="shared" si="52"/>
        <v>3869719.9784046705</v>
      </c>
      <c r="S115" s="4">
        <f t="shared" si="53"/>
        <v>3136625.316411423</v>
      </c>
    </row>
    <row r="116" spans="1:19">
      <c r="A116" s="14">
        <f t="shared" si="36"/>
        <v>0.56036379690366966</v>
      </c>
      <c r="B116" s="16">
        <f t="shared" si="37"/>
        <v>21386.604016926722</v>
      </c>
      <c r="C116" s="4"/>
      <c r="D116" s="4">
        <f t="shared" si="38"/>
        <v>3.2615972512619696E-6</v>
      </c>
      <c r="E116" s="4">
        <f t="shared" si="39"/>
        <v>2039.2382733515685</v>
      </c>
      <c r="F116" s="4">
        <f t="shared" si="40"/>
        <v>797367.51141960104</v>
      </c>
      <c r="G116" s="4">
        <f t="shared" si="41"/>
        <v>5960512.507112395</v>
      </c>
      <c r="H116" s="4">
        <f t="shared" si="42"/>
        <v>11486775.023717882</v>
      </c>
      <c r="I116" s="4">
        <f t="shared" si="43"/>
        <v>13024825.1862192</v>
      </c>
      <c r="J116" s="4">
        <f t="shared" si="44"/>
        <v>11799878.918095054</v>
      </c>
      <c r="K116" s="4">
        <f t="shared" si="45"/>
        <v>9694367.6770534236</v>
      </c>
      <c r="L116" s="4">
        <f t="shared" si="46"/>
        <v>7643997.4009089693</v>
      </c>
      <c r="M116" s="4">
        <f t="shared" si="47"/>
        <v>5941609.9048244208</v>
      </c>
      <c r="N116" s="4">
        <f t="shared" si="48"/>
        <v>4612374.0182625679</v>
      </c>
      <c r="O116" s="4">
        <f t="shared" si="49"/>
        <v>3598678.9031595699</v>
      </c>
      <c r="P116" s="4">
        <f t="shared" si="50"/>
        <v>2830495.778484805</v>
      </c>
      <c r="Q116" s="4">
        <f t="shared" si="51"/>
        <v>2247138.7001387877</v>
      </c>
      <c r="R116" s="4">
        <f t="shared" si="52"/>
        <v>1801341.3386376088</v>
      </c>
      <c r="S116" s="4">
        <f t="shared" si="53"/>
        <v>1457823.052612944</v>
      </c>
    </row>
    <row r="117" spans="1:19">
      <c r="A117" s="14">
        <f t="shared" si="36"/>
        <v>0.57860720574987257</v>
      </c>
      <c r="B117" s="16">
        <f t="shared" si="37"/>
        <v>6336.7715605708818</v>
      </c>
      <c r="C117" s="4"/>
      <c r="D117" s="4">
        <f t="shared" si="38"/>
        <v>1.3763814177102921E-5</v>
      </c>
      <c r="E117" s="4">
        <f t="shared" si="39"/>
        <v>667.24611393083785</v>
      </c>
      <c r="F117" s="4">
        <f t="shared" si="40"/>
        <v>115547.61447322353</v>
      </c>
      <c r="G117" s="4">
        <f t="shared" si="41"/>
        <v>625751.55233630328</v>
      </c>
      <c r="H117" s="4">
        <f t="shared" si="42"/>
        <v>1040271.8012789703</v>
      </c>
      <c r="I117" s="4">
        <f t="shared" si="43"/>
        <v>1093966.880139949</v>
      </c>
      <c r="J117" s="4">
        <f t="shared" si="44"/>
        <v>950668.15660263458</v>
      </c>
      <c r="K117" s="4">
        <f t="shared" si="45"/>
        <v>762123.96659446717</v>
      </c>
      <c r="L117" s="4">
        <f t="shared" si="46"/>
        <v>591876.55172416358</v>
      </c>
      <c r="M117" s="4">
        <f t="shared" si="47"/>
        <v>455567.75343677151</v>
      </c>
      <c r="N117" s="4">
        <f t="shared" si="48"/>
        <v>351334.57514818758</v>
      </c>
      <c r="O117" s="4">
        <f t="shared" si="49"/>
        <v>272880.33893798571</v>
      </c>
      <c r="P117" s="4">
        <f t="shared" si="50"/>
        <v>213943.71154118382</v>
      </c>
      <c r="Q117" s="4">
        <f t="shared" si="51"/>
        <v>169456.95322304001</v>
      </c>
      <c r="R117" s="4">
        <f t="shared" si="52"/>
        <v>135606.93442443505</v>
      </c>
      <c r="S117" s="4">
        <f t="shared" si="53"/>
        <v>109605.45725486852</v>
      </c>
    </row>
    <row r="118" spans="1:19">
      <c r="A118" s="14">
        <f t="shared" si="36"/>
        <v>0.5964171588175331</v>
      </c>
      <c r="B118" s="16">
        <f t="shared" si="37"/>
        <v>38416.67758596097</v>
      </c>
      <c r="C118" s="4"/>
      <c r="D118" s="4">
        <f t="shared" si="38"/>
        <v>1.262192537183119E-2</v>
      </c>
      <c r="E118" s="4">
        <f t="shared" si="39"/>
        <v>72295.657609200236</v>
      </c>
      <c r="F118" s="4">
        <f t="shared" si="40"/>
        <v>6340721.2286408097</v>
      </c>
      <c r="G118" s="4">
        <f t="shared" si="41"/>
        <v>26233419.896819711</v>
      </c>
      <c r="H118" s="4">
        <f t="shared" si="42"/>
        <v>38547903.611233994</v>
      </c>
      <c r="I118" s="4">
        <f t="shared" si="43"/>
        <v>38065453.797798373</v>
      </c>
      <c r="J118" s="4">
        <f t="shared" si="44"/>
        <v>31948711.732622955</v>
      </c>
      <c r="K118" s="4">
        <f t="shared" si="45"/>
        <v>25093332.435778793</v>
      </c>
      <c r="L118" s="4">
        <f t="shared" si="46"/>
        <v>19242203.419585511</v>
      </c>
      <c r="M118" s="4">
        <f t="shared" si="47"/>
        <v>14689834.875313308</v>
      </c>
      <c r="N118" s="4">
        <f t="shared" si="48"/>
        <v>11266843.093294237</v>
      </c>
      <c r="O118" s="4">
        <f t="shared" si="49"/>
        <v>8717870.900261594</v>
      </c>
      <c r="P118" s="4">
        <f t="shared" si="50"/>
        <v>6816711.3464251142</v>
      </c>
      <c r="Q118" s="4">
        <f t="shared" si="51"/>
        <v>5388814.5305787744</v>
      </c>
      <c r="R118" s="4">
        <f t="shared" si="52"/>
        <v>4306204.0674434425</v>
      </c>
      <c r="S118" s="4">
        <f t="shared" si="53"/>
        <v>3476789.3037355631</v>
      </c>
    </row>
    <row r="119" spans="1:19">
      <c r="A119" s="14">
        <f t="shared" si="36"/>
        <v>0.61379365610665138</v>
      </c>
      <c r="B119" s="16">
        <f t="shared" si="37"/>
        <v>27327.327354961923</v>
      </c>
      <c r="C119" s="4"/>
      <c r="D119" s="4">
        <f t="shared" si="38"/>
        <v>9.4256530500268776E-2</v>
      </c>
      <c r="E119" s="4">
        <f t="shared" si="39"/>
        <v>89440.465469005692</v>
      </c>
      <c r="F119" s="4">
        <f t="shared" si="40"/>
        <v>4424558.8627638817</v>
      </c>
      <c r="G119" s="4">
        <f t="shared" si="41"/>
        <v>14593724.498114819</v>
      </c>
      <c r="H119" s="4">
        <f t="shared" si="42"/>
        <v>19328386.237671122</v>
      </c>
      <c r="I119" s="4">
        <f t="shared" si="43"/>
        <v>18101874.74932833</v>
      </c>
      <c r="J119" s="4">
        <f t="shared" si="44"/>
        <v>14754808.817639129</v>
      </c>
      <c r="K119" s="4">
        <f t="shared" si="45"/>
        <v>11390796.669292314</v>
      </c>
      <c r="L119" s="4">
        <f t="shared" si="46"/>
        <v>8641982.3448067009</v>
      </c>
      <c r="M119" s="4">
        <f t="shared" si="47"/>
        <v>6552078.997940734</v>
      </c>
      <c r="N119" s="4">
        <f t="shared" si="48"/>
        <v>5002175.7196760466</v>
      </c>
      <c r="O119" s="4">
        <f t="shared" si="49"/>
        <v>3858193.5702138911</v>
      </c>
      <c r="P119" s="4">
        <f t="shared" si="50"/>
        <v>3010022.2218280165</v>
      </c>
      <c r="Q119" s="4">
        <f t="shared" si="51"/>
        <v>2375634.8127206336</v>
      </c>
      <c r="R119" s="4">
        <f t="shared" si="52"/>
        <v>1896086.8146152394</v>
      </c>
      <c r="S119" s="4">
        <f t="shared" si="53"/>
        <v>1529499.3658533895</v>
      </c>
    </row>
    <row r="120" spans="1:19">
      <c r="A120" s="14">
        <f t="shared" si="36"/>
        <v>0.63073669761722728</v>
      </c>
      <c r="B120" s="16">
        <f t="shared" si="37"/>
        <v>20990.555794391043</v>
      </c>
      <c r="C120" s="4"/>
      <c r="D120" s="4">
        <f t="shared" si="38"/>
        <v>0.53695088495636534</v>
      </c>
      <c r="E120" s="4">
        <f t="shared" si="39"/>
        <v>110987.46031027337</v>
      </c>
      <c r="F120" s="4">
        <f t="shared" si="40"/>
        <v>3378978.715327472</v>
      </c>
      <c r="G120" s="4">
        <f t="shared" si="41"/>
        <v>9197021.1370051503</v>
      </c>
      <c r="H120" s="4">
        <f t="shared" si="42"/>
        <v>11153977.203528445</v>
      </c>
      <c r="I120" s="4">
        <f t="shared" si="43"/>
        <v>9987523.2115556989</v>
      </c>
      <c r="J120" s="4">
        <f t="shared" si="44"/>
        <v>7941291.300192303</v>
      </c>
      <c r="K120" s="4">
        <f t="shared" si="45"/>
        <v>6041805.8528152397</v>
      </c>
      <c r="L120" s="4">
        <f t="shared" si="46"/>
        <v>4542499.8553934097</v>
      </c>
      <c r="M120" s="4">
        <f t="shared" si="47"/>
        <v>3423895.8264035038</v>
      </c>
      <c r="N120" s="4">
        <f t="shared" si="48"/>
        <v>2603755.5679824362</v>
      </c>
      <c r="O120" s="4">
        <f t="shared" si="49"/>
        <v>2002869.988724242</v>
      </c>
      <c r="P120" s="4">
        <f t="shared" si="50"/>
        <v>1559583.7357884343</v>
      </c>
      <c r="Q120" s="4">
        <f t="shared" si="51"/>
        <v>1229187.6227289885</v>
      </c>
      <c r="R120" s="4">
        <f t="shared" si="52"/>
        <v>980061.86430605373</v>
      </c>
      <c r="S120" s="4">
        <f t="shared" si="53"/>
        <v>789971.96916494728</v>
      </c>
    </row>
    <row r="121" spans="1:19">
      <c r="A121" s="14">
        <f t="shared" si="36"/>
        <v>0.64724628334926093</v>
      </c>
      <c r="B121" s="16">
        <f t="shared" si="37"/>
        <v>7920.9644507136018</v>
      </c>
      <c r="C121" s="4"/>
      <c r="D121" s="4">
        <f t="shared" si="38"/>
        <v>0.52252149947637783</v>
      </c>
      <c r="E121" s="4">
        <f t="shared" si="39"/>
        <v>29420.626359054822</v>
      </c>
      <c r="F121" s="4">
        <f t="shared" si="40"/>
        <v>591922.57024040958</v>
      </c>
      <c r="G121" s="4">
        <f t="shared" si="41"/>
        <v>1367512.1321303055</v>
      </c>
      <c r="H121" s="4">
        <f t="shared" si="42"/>
        <v>1538428.4646786973</v>
      </c>
      <c r="I121" s="4">
        <f t="shared" si="43"/>
        <v>1325762.976639542</v>
      </c>
      <c r="J121" s="4">
        <f t="shared" si="44"/>
        <v>1032056.1858947359</v>
      </c>
      <c r="K121" s="4">
        <f t="shared" si="45"/>
        <v>775469.70309605915</v>
      </c>
      <c r="L121" s="4">
        <f t="shared" si="46"/>
        <v>578546.84393217892</v>
      </c>
      <c r="M121" s="4">
        <f t="shared" si="47"/>
        <v>433906.9745732841</v>
      </c>
      <c r="N121" s="4">
        <f t="shared" si="48"/>
        <v>328870.97455954587</v>
      </c>
      <c r="O121" s="4">
        <f t="shared" si="49"/>
        <v>252393.15249901277</v>
      </c>
      <c r="P121" s="4">
        <f t="shared" si="50"/>
        <v>196211.95825537739</v>
      </c>
      <c r="Q121" s="4">
        <f t="shared" si="51"/>
        <v>154462.31597317214</v>
      </c>
      <c r="R121" s="4">
        <f t="shared" si="52"/>
        <v>123049.44115013225</v>
      </c>
      <c r="S121" s="4">
        <f t="shared" si="53"/>
        <v>99118.284363943938</v>
      </c>
    </row>
    <row r="122" spans="1:19">
      <c r="A122" s="14">
        <f t="shared" si="36"/>
        <v>0.66332241330275232</v>
      </c>
      <c r="B122" s="16">
        <f t="shared" si="37"/>
        <v>11881.4466760704</v>
      </c>
      <c r="C122" s="4"/>
      <c r="D122" s="4">
        <f t="shared" si="38"/>
        <v>6.0496272708723611</v>
      </c>
      <c r="E122" s="4">
        <f t="shared" si="39"/>
        <v>111534.05586164004</v>
      </c>
      <c r="F122" s="4">
        <f t="shared" si="40"/>
        <v>1572458.0651169629</v>
      </c>
      <c r="G122" s="4">
        <f t="shared" si="41"/>
        <v>3155910.4320560354</v>
      </c>
      <c r="H122" s="4">
        <f t="shared" si="42"/>
        <v>3328531.4815573595</v>
      </c>
      <c r="I122" s="4">
        <f t="shared" si="43"/>
        <v>2775596.9619698511</v>
      </c>
      <c r="J122" s="4">
        <f t="shared" si="44"/>
        <v>2121774.7641671193</v>
      </c>
      <c r="K122" s="4">
        <f t="shared" si="45"/>
        <v>1577294.4505913903</v>
      </c>
      <c r="L122" s="4">
        <f t="shared" si="46"/>
        <v>1168978.9500394331</v>
      </c>
      <c r="M122" s="4">
        <f t="shared" si="47"/>
        <v>872979.4022294411</v>
      </c>
      <c r="N122" s="4">
        <f t="shared" si="48"/>
        <v>659762.23105966824</v>
      </c>
      <c r="O122" s="4">
        <f t="shared" si="49"/>
        <v>505336.34069934068</v>
      </c>
      <c r="P122" s="4">
        <f t="shared" si="50"/>
        <v>392302.06442037929</v>
      </c>
      <c r="Q122" s="4">
        <f t="shared" si="51"/>
        <v>308516.0505270288</v>
      </c>
      <c r="R122" s="4">
        <f t="shared" si="52"/>
        <v>245589.71635196923</v>
      </c>
      <c r="S122" s="4">
        <f t="shared" si="53"/>
        <v>197715.37589623142</v>
      </c>
    </row>
    <row r="123" spans="1:19">
      <c r="A123" s="14">
        <f t="shared" si="36"/>
        <v>0.67896508747770135</v>
      </c>
      <c r="B123" s="16">
        <f t="shared" si="37"/>
        <v>19406.362904248323</v>
      </c>
      <c r="C123" s="4"/>
      <c r="D123" s="4">
        <f t="shared" si="38"/>
        <v>65.683435071873873</v>
      </c>
      <c r="E123" s="4">
        <f t="shared" si="39"/>
        <v>461892.12236636243</v>
      </c>
      <c r="F123" s="4">
        <f t="shared" si="40"/>
        <v>4790498.1017023521</v>
      </c>
      <c r="G123" s="4">
        <f t="shared" si="41"/>
        <v>8514514.8813054599</v>
      </c>
      <c r="H123" s="4">
        <f t="shared" si="42"/>
        <v>8493749.9010082837</v>
      </c>
      <c r="I123" s="4">
        <f t="shared" si="43"/>
        <v>6884476.0565723432</v>
      </c>
      <c r="J123" s="4">
        <f t="shared" si="44"/>
        <v>5180817.1967006</v>
      </c>
      <c r="K123" s="4">
        <f t="shared" si="45"/>
        <v>3815918.4208091255</v>
      </c>
      <c r="L123" s="4">
        <f t="shared" si="46"/>
        <v>2811945.1400559456</v>
      </c>
      <c r="M123" s="4">
        <f t="shared" si="47"/>
        <v>2092173.5031326185</v>
      </c>
      <c r="N123" s="4">
        <f t="shared" si="48"/>
        <v>1577269.5784685106</v>
      </c>
      <c r="O123" s="4">
        <f t="shared" si="49"/>
        <v>1206028.2232475248</v>
      </c>
      <c r="P123" s="4">
        <f t="shared" si="50"/>
        <v>935131.69114520098</v>
      </c>
      <c r="Q123" s="4">
        <f t="shared" si="51"/>
        <v>734767.89588561526</v>
      </c>
      <c r="R123" s="4">
        <f t="shared" si="52"/>
        <v>584523.90678027424</v>
      </c>
      <c r="S123" s="4">
        <f t="shared" si="53"/>
        <v>470350.93845012895</v>
      </c>
    </row>
    <row r="124" spans="1:19">
      <c r="A124" s="14">
        <f t="shared" si="36"/>
        <v>0.694174305874108</v>
      </c>
      <c r="B124" s="16">
        <f t="shared" si="37"/>
        <v>36436.436473282571</v>
      </c>
      <c r="C124" s="4"/>
      <c r="D124" s="4">
        <f t="shared" si="38"/>
        <v>775.26668313769994</v>
      </c>
      <c r="E124" s="4">
        <f t="shared" si="39"/>
        <v>2361988.7839497225</v>
      </c>
      <c r="F124" s="4">
        <f t="shared" si="40"/>
        <v>18767753.172059052</v>
      </c>
      <c r="G124" s="4">
        <f t="shared" si="41"/>
        <v>30019304.439562812</v>
      </c>
      <c r="H124" s="4">
        <f t="shared" si="42"/>
        <v>28533125.340023611</v>
      </c>
      <c r="I124" s="4">
        <f t="shared" si="43"/>
        <v>22564137.258807659</v>
      </c>
      <c r="J124" s="4">
        <f t="shared" si="44"/>
        <v>16750646.889058951</v>
      </c>
      <c r="K124" s="4">
        <f t="shared" si="45"/>
        <v>12239119.399963817</v>
      </c>
      <c r="L124" s="4">
        <f t="shared" si="46"/>
        <v>8974296.9958635624</v>
      </c>
      <c r="M124" s="4">
        <f t="shared" si="47"/>
        <v>6655753.1381814592</v>
      </c>
      <c r="N124" s="4">
        <f t="shared" si="48"/>
        <v>5006939.5784001537</v>
      </c>
      <c r="O124" s="4">
        <f t="shared" si="49"/>
        <v>3822789.5111157363</v>
      </c>
      <c r="P124" s="4">
        <f t="shared" si="50"/>
        <v>2961012.9179958575</v>
      </c>
      <c r="Q124" s="4">
        <f t="shared" si="51"/>
        <v>2324813.5652888855</v>
      </c>
      <c r="R124" s="4">
        <f t="shared" si="52"/>
        <v>1848404.3581490251</v>
      </c>
      <c r="S124" s="4">
        <f t="shared" si="53"/>
        <v>1486736.5587926037</v>
      </c>
    </row>
    <row r="125" spans="1:19">
      <c r="A125" s="14">
        <f t="shared" si="36"/>
        <v>0.70895006849197251</v>
      </c>
      <c r="B125" s="16">
        <f t="shared" si="37"/>
        <v>28119.423800033288</v>
      </c>
      <c r="C125" s="4"/>
      <c r="D125" s="4">
        <f t="shared" si="38"/>
        <v>1312.9028863927895</v>
      </c>
      <c r="E125" s="4">
        <f t="shared" si="39"/>
        <v>1928871.5176576898</v>
      </c>
      <c r="F125" s="4">
        <f t="shared" si="40"/>
        <v>12149096.728334164</v>
      </c>
      <c r="G125" s="4">
        <f t="shared" si="41"/>
        <v>17725695.983430725</v>
      </c>
      <c r="H125" s="4">
        <f t="shared" si="42"/>
        <v>16152817.560431208</v>
      </c>
      <c r="I125" s="4">
        <f t="shared" si="43"/>
        <v>12502177.113025023</v>
      </c>
      <c r="J125" s="4">
        <f t="shared" si="44"/>
        <v>9171515.6913509127</v>
      </c>
      <c r="K125" s="4">
        <f t="shared" si="45"/>
        <v>6654619.8144627493</v>
      </c>
      <c r="L125" s="4">
        <f t="shared" si="46"/>
        <v>4858388.1454571532</v>
      </c>
      <c r="M125" s="4">
        <f t="shared" si="47"/>
        <v>3593133.485887629</v>
      </c>
      <c r="N125" s="4">
        <f t="shared" si="48"/>
        <v>2697955.9816677417</v>
      </c>
      <c r="O125" s="4">
        <f t="shared" si="49"/>
        <v>2057224.8597165989</v>
      </c>
      <c r="P125" s="4">
        <f t="shared" si="50"/>
        <v>1592005.589565862</v>
      </c>
      <c r="Q125" s="4">
        <f t="shared" si="51"/>
        <v>1249122.5200813159</v>
      </c>
      <c r="R125" s="4">
        <f t="shared" si="52"/>
        <v>992662.8698539373</v>
      </c>
      <c r="S125" s="4">
        <f t="shared" si="53"/>
        <v>798140.78365973535</v>
      </c>
    </row>
    <row r="126" spans="1:19">
      <c r="A126" s="14">
        <f t="shared" si="36"/>
        <v>0.72329237533129453</v>
      </c>
      <c r="B126" s="16">
        <f t="shared" si="37"/>
        <v>6336.7715605708818</v>
      </c>
      <c r="C126" s="4"/>
      <c r="D126" s="4">
        <f t="shared" si="38"/>
        <v>165.20869492614864</v>
      </c>
      <c r="E126" s="4">
        <f t="shared" si="39"/>
        <v>128133.76997952923</v>
      </c>
      <c r="F126" s="4">
        <f t="shared" si="40"/>
        <v>658466.29433512047</v>
      </c>
      <c r="G126" s="4">
        <f t="shared" si="41"/>
        <v>886379.78977298166</v>
      </c>
      <c r="H126" s="4">
        <f t="shared" si="42"/>
        <v>778454.05141760129</v>
      </c>
      <c r="I126" s="4">
        <f t="shared" si="43"/>
        <v>591284.66010325064</v>
      </c>
      <c r="J126" s="4">
        <f t="shared" si="44"/>
        <v>429274.24485812028</v>
      </c>
      <c r="K126" s="4">
        <f t="shared" si="45"/>
        <v>309568.95612349524</v>
      </c>
      <c r="L126" s="4">
        <f t="shared" si="46"/>
        <v>225153.42871076617</v>
      </c>
      <c r="M126" s="4">
        <f t="shared" si="47"/>
        <v>166109.6901384744</v>
      </c>
      <c r="N126" s="4">
        <f t="shared" si="48"/>
        <v>124521.35230790623</v>
      </c>
      <c r="O126" s="4">
        <f t="shared" si="49"/>
        <v>94841.682430443572</v>
      </c>
      <c r="P126" s="4">
        <f t="shared" si="50"/>
        <v>73335.50204639812</v>
      </c>
      <c r="Q126" s="4">
        <f t="shared" si="51"/>
        <v>57507.304297305091</v>
      </c>
      <c r="R126" s="4">
        <f t="shared" si="52"/>
        <v>45680.827644022072</v>
      </c>
      <c r="S126" s="4">
        <f t="shared" si="53"/>
        <v>36717.419529874503</v>
      </c>
    </row>
    <row r="127" spans="1:19">
      <c r="A127" s="14">
        <f t="shared" si="36"/>
        <v>0.73720122639207442</v>
      </c>
      <c r="B127" s="16">
        <f t="shared" si="37"/>
        <v>45545.545591603208</v>
      </c>
      <c r="C127" s="4"/>
      <c r="D127" s="4">
        <f t="shared" si="38"/>
        <v>18822.142344281656</v>
      </c>
      <c r="E127" s="4">
        <f t="shared" si="39"/>
        <v>8323218.2774216253</v>
      </c>
      <c r="F127" s="4">
        <f t="shared" si="40"/>
        <v>35763429.590248086</v>
      </c>
      <c r="G127" s="4">
        <f t="shared" si="41"/>
        <v>44850438.447740667</v>
      </c>
      <c r="H127" s="4">
        <f t="shared" si="42"/>
        <v>38131142.318642557</v>
      </c>
      <c r="I127" s="4">
        <f t="shared" si="43"/>
        <v>28487520.386805393</v>
      </c>
      <c r="J127" s="4">
        <f t="shared" si="44"/>
        <v>20493680.084321711</v>
      </c>
      <c r="K127" s="4">
        <f t="shared" si="45"/>
        <v>14699529.503950762</v>
      </c>
      <c r="L127" s="4">
        <f t="shared" si="46"/>
        <v>10655537.422151055</v>
      </c>
      <c r="M127" s="4">
        <f t="shared" si="47"/>
        <v>7844320.3801133307</v>
      </c>
      <c r="N127" s="4">
        <f t="shared" si="48"/>
        <v>5871883.2201149352</v>
      </c>
      <c r="O127" s="4">
        <f t="shared" si="49"/>
        <v>4467870.4451055769</v>
      </c>
      <c r="P127" s="4">
        <f t="shared" si="50"/>
        <v>3452309.2930082944</v>
      </c>
      <c r="Q127" s="4">
        <f t="shared" si="51"/>
        <v>2705808.5184489754</v>
      </c>
      <c r="R127" s="4">
        <f t="shared" si="52"/>
        <v>2148545.7950762077</v>
      </c>
      <c r="S127" s="4">
        <f t="shared" si="53"/>
        <v>1726474.1470453122</v>
      </c>
    </row>
    <row r="128" spans="1:19">
      <c r="A128" s="14">
        <f t="shared" si="36"/>
        <v>0.75067662167431193</v>
      </c>
      <c r="B128" s="16">
        <f t="shared" si="37"/>
        <v>15049.83245635584</v>
      </c>
      <c r="C128" s="4"/>
      <c r="D128" s="4">
        <f t="shared" si="38"/>
        <v>4104.5775895314573</v>
      </c>
      <c r="E128" s="4">
        <f t="shared" si="39"/>
        <v>1105260.4734370366</v>
      </c>
      <c r="F128" s="4">
        <f t="shared" si="40"/>
        <v>4055034.6711868914</v>
      </c>
      <c r="G128" s="4">
        <f t="shared" si="41"/>
        <v>4777121.9804098019</v>
      </c>
      <c r="H128" s="4">
        <f t="shared" si="42"/>
        <v>3946672.3368552453</v>
      </c>
      <c r="I128" s="4">
        <f t="shared" si="43"/>
        <v>2905756.2636675709</v>
      </c>
      <c r="J128" s="4">
        <f t="shared" si="44"/>
        <v>2073561.6118597426</v>
      </c>
      <c r="K128" s="4">
        <f t="shared" si="45"/>
        <v>1480250.8928797536</v>
      </c>
      <c r="L128" s="4">
        <f t="shared" si="46"/>
        <v>1069862.0378176533</v>
      </c>
      <c r="M128" s="4">
        <f t="shared" si="47"/>
        <v>786105.78923479025</v>
      </c>
      <c r="N128" s="4">
        <f t="shared" si="48"/>
        <v>587691.92870516179</v>
      </c>
      <c r="O128" s="4">
        <f t="shared" si="49"/>
        <v>446777.46747010481</v>
      </c>
      <c r="P128" s="4">
        <f t="shared" si="50"/>
        <v>345008.92138959805</v>
      </c>
      <c r="Q128" s="4">
        <f t="shared" si="51"/>
        <v>270285.18466269429</v>
      </c>
      <c r="R128" s="4">
        <f t="shared" si="52"/>
        <v>214548.52725803968</v>
      </c>
      <c r="S128" s="4">
        <f t="shared" si="53"/>
        <v>172358.4795677026</v>
      </c>
    </row>
    <row r="129" spans="1:19">
      <c r="A129" s="14">
        <f t="shared" si="36"/>
        <v>0.76371856117800707</v>
      </c>
      <c r="B129" s="16">
        <f t="shared" si="37"/>
        <v>73664.969391636492</v>
      </c>
      <c r="C129" s="4"/>
      <c r="D129" s="4">
        <f t="shared" si="38"/>
        <v>180446.02089952223</v>
      </c>
      <c r="E129" s="4">
        <f t="shared" si="39"/>
        <v>31309801.067163084</v>
      </c>
      <c r="F129" s="4">
        <f t="shared" si="40"/>
        <v>99865647.013851881</v>
      </c>
      <c r="G129" s="4">
        <f t="shared" si="41"/>
        <v>111308519.76896021</v>
      </c>
      <c r="H129" s="4">
        <f t="shared" si="42"/>
        <v>89652856.428374276</v>
      </c>
      <c r="I129" s="4">
        <f t="shared" si="43"/>
        <v>65158214.301957421</v>
      </c>
      <c r="J129" s="4">
        <f t="shared" si="44"/>
        <v>46165689.188871853</v>
      </c>
      <c r="K129" s="4">
        <f t="shared" si="45"/>
        <v>32817695.331237473</v>
      </c>
      <c r="L129" s="4">
        <f t="shared" si="46"/>
        <v>23657395.612026472</v>
      </c>
      <c r="M129" s="4">
        <f t="shared" si="47"/>
        <v>17353523.488290343</v>
      </c>
      <c r="N129" s="4">
        <f t="shared" si="48"/>
        <v>12958840.302383393</v>
      </c>
      <c r="O129" s="4">
        <f t="shared" si="49"/>
        <v>9843953.6665490512</v>
      </c>
      <c r="P129" s="4">
        <f t="shared" si="50"/>
        <v>7597476.304672081</v>
      </c>
      <c r="Q129" s="4">
        <f t="shared" si="51"/>
        <v>5949604.6517592883</v>
      </c>
      <c r="R129" s="4">
        <f t="shared" si="52"/>
        <v>4721321.7140238155</v>
      </c>
      <c r="S129" s="4">
        <f t="shared" si="53"/>
        <v>3792055.7808069885</v>
      </c>
    </row>
    <row r="130" spans="1:19">
      <c r="A130" s="14">
        <f t="shared" si="36"/>
        <v>0.77632704490316007</v>
      </c>
      <c r="B130" s="16">
        <f t="shared" si="37"/>
        <v>40396.918698639376</v>
      </c>
      <c r="C130" s="4"/>
      <c r="D130" s="4">
        <f t="shared" si="38"/>
        <v>92583.096992092818</v>
      </c>
      <c r="E130" s="4">
        <f t="shared" si="39"/>
        <v>10869612.523052908</v>
      </c>
      <c r="F130" s="4">
        <f t="shared" si="40"/>
        <v>30613459.589634374</v>
      </c>
      <c r="G130" s="4">
        <f t="shared" si="41"/>
        <v>32481733.32225481</v>
      </c>
      <c r="H130" s="4">
        <f t="shared" si="42"/>
        <v>25578299.490464106</v>
      </c>
      <c r="I130" s="4">
        <f t="shared" si="43"/>
        <v>18377168.184908532</v>
      </c>
      <c r="J130" s="4">
        <f t="shared" si="44"/>
        <v>12937980.960622605</v>
      </c>
      <c r="K130" s="4">
        <f t="shared" si="45"/>
        <v>9162816.2292240094</v>
      </c>
      <c r="L130" s="4">
        <f t="shared" si="46"/>
        <v>6589921.2552128006</v>
      </c>
      <c r="M130" s="4">
        <f t="shared" si="47"/>
        <v>4826695.3399908282</v>
      </c>
      <c r="N130" s="4">
        <f t="shared" si="48"/>
        <v>3600746.7973032338</v>
      </c>
      <c r="O130" s="4">
        <f t="shared" si="49"/>
        <v>2733351.4182043187</v>
      </c>
      <c r="P130" s="4">
        <f t="shared" si="50"/>
        <v>2108543.6060764203</v>
      </c>
      <c r="Q130" s="4">
        <f t="shared" si="51"/>
        <v>1650621.22018998</v>
      </c>
      <c r="R130" s="4">
        <f t="shared" si="52"/>
        <v>1309511.4654171218</v>
      </c>
      <c r="S130" s="4">
        <f t="shared" si="53"/>
        <v>1051562.5297880736</v>
      </c>
    </row>
    <row r="131" spans="1:19">
      <c r="A131" s="14">
        <f t="shared" si="36"/>
        <v>0.78850207284977059</v>
      </c>
      <c r="B131" s="16">
        <f t="shared" si="37"/>
        <v>91091.091183206416</v>
      </c>
      <c r="C131" s="4"/>
      <c r="D131" s="4">
        <f t="shared" si="38"/>
        <v>754284.07885338261</v>
      </c>
      <c r="E131" s="4">
        <f t="shared" si="39"/>
        <v>62513241.93869096</v>
      </c>
      <c r="F131" s="4">
        <f t="shared" si="40"/>
        <v>157577940.74639538</v>
      </c>
      <c r="G131" s="4">
        <f t="shared" si="41"/>
        <v>160013569.05923459</v>
      </c>
      <c r="H131" s="4">
        <f t="shared" si="42"/>
        <v>123495059.7137731</v>
      </c>
      <c r="I131" s="4">
        <f t="shared" si="43"/>
        <v>87821455.518323883</v>
      </c>
      <c r="J131" s="4">
        <f t="shared" si="44"/>
        <v>61478886.145862713</v>
      </c>
      <c r="K131" s="4">
        <f t="shared" si="45"/>
        <v>43394891.6029469</v>
      </c>
      <c r="L131" s="4">
        <f t="shared" si="46"/>
        <v>31145231.736475747</v>
      </c>
      <c r="M131" s="4">
        <f t="shared" si="47"/>
        <v>22781419.951733772</v>
      </c>
      <c r="N131" s="4">
        <f t="shared" si="48"/>
        <v>16979894.553853031</v>
      </c>
      <c r="O131" s="4">
        <f t="shared" si="49"/>
        <v>12881604.084076485</v>
      </c>
      <c r="P131" s="4">
        <f t="shared" si="50"/>
        <v>9932703.2029585261</v>
      </c>
      <c r="Q131" s="4">
        <f t="shared" si="51"/>
        <v>7773114.721955074</v>
      </c>
      <c r="R131" s="4">
        <f t="shared" si="52"/>
        <v>6165320.7879795274</v>
      </c>
      <c r="S131" s="4">
        <f t="shared" si="53"/>
        <v>4950002.3743047258</v>
      </c>
    </row>
    <row r="132" spans="1:19">
      <c r="A132" s="14">
        <f t="shared" si="36"/>
        <v>0.80024364501783896</v>
      </c>
      <c r="B132" s="16">
        <f t="shared" si="37"/>
        <v>26931.279132426243</v>
      </c>
      <c r="C132" s="4"/>
      <c r="D132" s="4">
        <f t="shared" si="38"/>
        <v>100054.84403007833</v>
      </c>
      <c r="E132" s="4">
        <f t="shared" si="39"/>
        <v>6073957.0187490843</v>
      </c>
      <c r="F132" s="4">
        <f t="shared" si="40"/>
        <v>13865317.752943013</v>
      </c>
      <c r="G132" s="4">
        <f t="shared" si="41"/>
        <v>13537796.785387754</v>
      </c>
      <c r="H132" s="4">
        <f t="shared" si="42"/>
        <v>10261906.128014103</v>
      </c>
      <c r="I132" s="4">
        <f t="shared" si="43"/>
        <v>7230957.6741729053</v>
      </c>
      <c r="J132" s="4">
        <f t="shared" si="44"/>
        <v>5036395.3226631694</v>
      </c>
      <c r="K132" s="4">
        <f t="shared" si="45"/>
        <v>3544347.9984999318</v>
      </c>
      <c r="L132" s="4">
        <f t="shared" si="46"/>
        <v>2539137.9804749284</v>
      </c>
      <c r="M132" s="4">
        <f t="shared" si="47"/>
        <v>1855054.4019293929</v>
      </c>
      <c r="N132" s="4">
        <f t="shared" si="48"/>
        <v>1381540.3011531951</v>
      </c>
      <c r="O132" s="4">
        <f t="shared" si="49"/>
        <v>1047511.9939843181</v>
      </c>
      <c r="P132" s="4">
        <f t="shared" si="50"/>
        <v>807396.79673610628</v>
      </c>
      <c r="Q132" s="4">
        <f t="shared" si="51"/>
        <v>631672.50933377922</v>
      </c>
      <c r="R132" s="4">
        <f t="shared" si="52"/>
        <v>500912.69614038168</v>
      </c>
      <c r="S132" s="4">
        <f t="shared" si="53"/>
        <v>402108.97650199255</v>
      </c>
    </row>
    <row r="133" spans="1:19">
      <c r="A133" s="14">
        <f t="shared" si="36"/>
        <v>0.81155176140736485</v>
      </c>
      <c r="B133" s="16">
        <f t="shared" si="37"/>
        <v>38416.67758596097</v>
      </c>
      <c r="C133" s="4"/>
      <c r="D133" s="4">
        <f t="shared" si="38"/>
        <v>294702.88986617234</v>
      </c>
      <c r="E133" s="4">
        <f t="shared" si="39"/>
        <v>13534962.705795433</v>
      </c>
      <c r="F133" s="4">
        <f t="shared" si="40"/>
        <v>28269801.168035083</v>
      </c>
      <c r="G133" s="4">
        <f t="shared" si="41"/>
        <v>26648197.65511281</v>
      </c>
      <c r="H133" s="4">
        <f t="shared" si="42"/>
        <v>19876806.548301365</v>
      </c>
      <c r="I133" s="4">
        <f t="shared" si="43"/>
        <v>13891362.352099158</v>
      </c>
      <c r="J133" s="4">
        <f t="shared" si="44"/>
        <v>9631548.2446243092</v>
      </c>
      <c r="K133" s="4">
        <f t="shared" si="45"/>
        <v>6760069.9312918233</v>
      </c>
      <c r="L133" s="4">
        <f t="shared" si="46"/>
        <v>4834833.5153546277</v>
      </c>
      <c r="M133" s="4">
        <f t="shared" si="47"/>
        <v>3528473.7401466467</v>
      </c>
      <c r="N133" s="4">
        <f t="shared" si="48"/>
        <v>2625926.5663580457</v>
      </c>
      <c r="O133" s="4">
        <f t="shared" si="49"/>
        <v>1990047.2460619279</v>
      </c>
      <c r="P133" s="4">
        <f t="shared" si="50"/>
        <v>1533343.7068068204</v>
      </c>
      <c r="Q133" s="4">
        <f t="shared" si="51"/>
        <v>1199318.5350177919</v>
      </c>
      <c r="R133" s="4">
        <f t="shared" si="52"/>
        <v>950875.09772206913</v>
      </c>
      <c r="S133" s="4">
        <f t="shared" si="53"/>
        <v>763210.37433669961</v>
      </c>
    </row>
    <row r="134" spans="1:19" ht="17.25" thickBot="1">
      <c r="A134" s="14">
        <f t="shared" si="36"/>
        <v>0.82242642201834859</v>
      </c>
      <c r="B134" s="16">
        <f t="shared" si="37"/>
        <v>26139.182687354882</v>
      </c>
      <c r="C134" s="4"/>
      <c r="D134" s="4">
        <f t="shared" si="38"/>
        <v>189516.22652695005</v>
      </c>
      <c r="E134" s="4">
        <f t="shared" si="39"/>
        <v>6774891.6058382131</v>
      </c>
      <c r="F134" s="4">
        <f t="shared" si="40"/>
        <v>13064943.070790712</v>
      </c>
      <c r="G134" s="4">
        <f t="shared" si="41"/>
        <v>11932614.073632738</v>
      </c>
      <c r="H134" s="4">
        <f t="shared" si="42"/>
        <v>8772561.0098337643</v>
      </c>
      <c r="I134" s="4">
        <f t="shared" si="43"/>
        <v>6085815.0400154311</v>
      </c>
      <c r="J134" s="4">
        <f t="shared" si="44"/>
        <v>4202408.5610882929</v>
      </c>
      <c r="K134" s="4">
        <f t="shared" si="45"/>
        <v>2942457.7092238991</v>
      </c>
      <c r="L134" s="4">
        <f t="shared" si="46"/>
        <v>2101330.0472630118</v>
      </c>
      <c r="M134" s="4">
        <f t="shared" si="47"/>
        <v>1532082.0591239918</v>
      </c>
      <c r="N134" s="4">
        <f t="shared" si="48"/>
        <v>1139457.6845599394</v>
      </c>
      <c r="O134" s="4">
        <f t="shared" si="49"/>
        <v>863149.93829162861</v>
      </c>
      <c r="P134" s="4">
        <f t="shared" si="50"/>
        <v>664853.4961287441</v>
      </c>
      <c r="Q134" s="4">
        <f t="shared" si="51"/>
        <v>519902.92720362672</v>
      </c>
      <c r="R134" s="4">
        <f t="shared" si="52"/>
        <v>412133.88463625981</v>
      </c>
      <c r="S134" s="4">
        <f t="shared" si="53"/>
        <v>330753.45144399843</v>
      </c>
    </row>
    <row r="135" spans="1:19" ht="17.25" thickBot="1">
      <c r="A135" s="6"/>
      <c r="B135" s="7"/>
      <c r="C135" s="7" t="s">
        <v>23</v>
      </c>
      <c r="D135" s="15">
        <f>SUM(D94:D134)</f>
        <v>1636840.154796731</v>
      </c>
      <c r="E135" s="15">
        <f t="shared" ref="E135:R135" si="54">SUM(E94:E134)</f>
        <v>145803064.24207413</v>
      </c>
      <c r="F135" s="15">
        <f t="shared" si="54"/>
        <v>437862259.07849598</v>
      </c>
      <c r="G135" s="15">
        <f t="shared" si="54"/>
        <v>543485894.62175918</v>
      </c>
      <c r="H135" s="15">
        <f t="shared" si="54"/>
        <v>539164937.60590982</v>
      </c>
      <c r="I135" s="15">
        <f t="shared" si="54"/>
        <v>557426823.27032399</v>
      </c>
      <c r="J135" s="15">
        <f t="shared" si="54"/>
        <v>688950445.93767691</v>
      </c>
      <c r="K135" s="15">
        <f t="shared" si="54"/>
        <v>1025221756.4876235</v>
      </c>
      <c r="L135" s="15">
        <f t="shared" si="54"/>
        <v>1700168006.1127679</v>
      </c>
      <c r="M135" s="15">
        <f t="shared" si="54"/>
        <v>2872131171.107892</v>
      </c>
      <c r="N135" s="15">
        <f t="shared" si="54"/>
        <v>4798774017.2851696</v>
      </c>
      <c r="O135" s="15">
        <f t="shared" si="54"/>
        <v>7960147697.3856497</v>
      </c>
      <c r="P135" s="15">
        <f t="shared" si="54"/>
        <v>12936199206.650551</v>
      </c>
      <c r="Q135" s="15">
        <f t="shared" si="54"/>
        <v>20112930771.174805</v>
      </c>
      <c r="R135" s="15">
        <f t="shared" si="54"/>
        <v>29460302270.402317</v>
      </c>
      <c r="S135" s="20">
        <f>SUM(S94:S134)</f>
        <v>40505415114.873787</v>
      </c>
    </row>
    <row r="136" spans="1:19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>
      <c r="A138" s="14">
        <f>A94</f>
        <v>4.9344490316004082E-2</v>
      </c>
      <c r="B138" s="16">
        <f>B94</f>
        <v>52674.413597245446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1.920010773286306E-298</v>
      </c>
    </row>
    <row r="139" spans="1:19">
      <c r="A139" s="14">
        <f t="shared" ref="A139:A178" si="55">A95</f>
        <v>7.7123926290137618E-2</v>
      </c>
      <c r="B139" s="16">
        <f t="shared" ref="B139:B178" si="56">B95</f>
        <v>124359.14187620355</v>
      </c>
      <c r="C139" s="4"/>
      <c r="D139" s="4">
        <f t="shared" ref="D139:D178" si="57">$B$4*(B139^2)*($D$137^2*(2*PI())^4*A139^-5/4/PI()/$D$5^4*EXP((-1/PI())*(2*PI()/$D$5)^4*A139^-4))</f>
        <v>0</v>
      </c>
      <c r="E139" s="4">
        <f t="shared" ref="E139:E178" si="58">$B$4*(B139^2)*($D$137^2*(2*PI())^4*A139^-5/4/PI()/$E$5^4*EXP((-1/PI())*(2*PI()/$E$5)^4*A139^-4))</f>
        <v>0</v>
      </c>
      <c r="F139" s="4">
        <f t="shared" ref="F139:F178" si="59">$B$4*(B139^2)*($D$137^2*(2*PI())^4*A139^-5/4/PI()/$F$5^4*EXP((-1/PI())*(2*PI()/$F$5)^4*A139^-4))</f>
        <v>0</v>
      </c>
      <c r="G139" s="4">
        <f t="shared" ref="G139:G178" si="60">$B$4*(B139^2)*($D$137^2*(2*PI())^4*A139^-5/4/PI()/$G$5^4*EXP((-1/PI())*(2*PI()/$G$5)^4*A139^-4))</f>
        <v>0</v>
      </c>
      <c r="H139" s="4">
        <f t="shared" ref="H139:H178" si="61">$B$4*(B139^2)*($D$137^2*(2*PI())^4*A139^-5/4/PI()/$H$5^4*EXP((-1/PI())*(2*PI()/$H$5)^4*A139^-4))</f>
        <v>0</v>
      </c>
      <c r="I139" s="4">
        <f t="shared" ref="I139:I178" si="62">$B$4*(B139^2)*($D$137^2*(2*PI())^4*A139^-5/4/PI()/$I$5^4*EXP((-1/PI())*(2*PI()/$I$5)^4*A139^-4))</f>
        <v>0</v>
      </c>
      <c r="J139" s="4">
        <f t="shared" ref="J139:J178" si="63">$B$4*(B139^2)*($D$137^2*(2*PI())^4*A139^-5/4/PI()/$J$5^4*EXP((-1/PI())*(2*PI()/$J$5)^4*A139^-4))</f>
        <v>0</v>
      </c>
      <c r="K139" s="4">
        <f t="shared" ref="K139:K178" si="64">$B$4*(B139^2)*($D$137^2*(2*PI())^4*A139^-5/4/PI()/$K$5^4*EXP((-1/PI())*(2*PI()/$K$5)^4*A139^-4))</f>
        <v>0</v>
      </c>
      <c r="L139" s="4">
        <f t="shared" ref="L139:L178" si="65">$B$4*(B139^2)*($D$137^2*(2*PI())^4*A139^-5/4/PI()/$L$5^4*EXP((-1/PI())*(2*PI()/$L$5)^4*A139^-4))</f>
        <v>0</v>
      </c>
      <c r="M139" s="4">
        <f t="shared" ref="M139:M178" si="66">$B$4*(B139^2)*($D$137^2*(2*PI())^4*A139^-5/4/PI()/$M$5^4*EXP((-1/PI())*(2*PI()/$M$5)^4*A139^-4))</f>
        <v>3.5989098142888237E-237</v>
      </c>
      <c r="N139" s="4">
        <f t="shared" ref="N139:N178" si="67">$B$4*(B139^2)*($D$137^2*(2*PI())^4*A139^-5/4/PI()/$N$5^4*EXP((-1/PI())*(2*PI()/$N$5)^4*A139^-4))</f>
        <v>3.2756395031475493E-171</v>
      </c>
      <c r="O139" s="4">
        <f t="shared" ref="O139:O178" si="68">$B$4*(B139^2)*($D$137^2*(2*PI())^4*A139^-5/4/PI()/$O$5^4*EXP((-1/PI())*(2*PI()/$O$5)^4*A139^-4))</f>
        <v>9.3884658034208813E-126</v>
      </c>
      <c r="P139" s="4">
        <f t="shared" ref="P139:P178" si="69">$B$4*(B139^2)*($D$137^2*(2*PI())^4*A139^-5/4/PI()/$P$5^4*EXP((-1/PI())*(2*PI()/$P$5)^4*A139^-4))</f>
        <v>1.297317654625342E-93</v>
      </c>
      <c r="Q139" s="4">
        <f t="shared" ref="Q139:Q178" si="70">$B$4*(B139^2)*($D$137^2*(2*PI())^4*A139^-5/4/PI()/$Q$5^4*EXP((-1/PI())*(2*PI()/$Q$5)^4*A139^-4))</f>
        <v>2.2316171688228992E-70</v>
      </c>
      <c r="R139" s="4">
        <f t="shared" ref="R139:R178" si="71">$B$4*(B139^2)*($D$137^2*(2*PI())^4*A139^-5/4/PI()/$R$5^4*EXP((-1/PI())*(2*PI()/$R$5)^4*A139^-4))</f>
        <v>2.9968014680202233E-53</v>
      </c>
      <c r="S139" s="4">
        <f t="shared" ref="S139:S178" si="72">$B$4*(B139^2)*($D$136^2*(2*PI())^4*A139^-5/4/PI()/$S$5^4*EXP((-1/PI())*(2*PI()/$S$5)^4*A139^-4))</f>
        <v>2.0951271562323406E-40</v>
      </c>
    </row>
    <row r="140" spans="1:19">
      <c r="A140" s="14">
        <f t="shared" si="55"/>
        <v>0.10446990648572885</v>
      </c>
      <c r="B140" s="16">
        <f t="shared" si="56"/>
        <v>236836.83707633667</v>
      </c>
      <c r="C140" s="4"/>
      <c r="D140" s="4">
        <f t="shared" si="57"/>
        <v>0</v>
      </c>
      <c r="E140" s="4">
        <f t="shared" si="58"/>
        <v>0</v>
      </c>
      <c r="F140" s="4">
        <f t="shared" si="59"/>
        <v>0</v>
      </c>
      <c r="G140" s="4">
        <f t="shared" si="60"/>
        <v>0</v>
      </c>
      <c r="H140" s="4">
        <f t="shared" si="61"/>
        <v>0</v>
      </c>
      <c r="I140" s="4">
        <f t="shared" si="62"/>
        <v>0</v>
      </c>
      <c r="J140" s="4">
        <f t="shared" si="63"/>
        <v>1.9768594610223758E-209</v>
      </c>
      <c r="K140" s="4">
        <f t="shared" si="64"/>
        <v>2.4245514819844648E-136</v>
      </c>
      <c r="L140" s="4">
        <f t="shared" si="65"/>
        <v>4.1508888968616608E-91</v>
      </c>
      <c r="M140" s="4">
        <f t="shared" si="66"/>
        <v>6.3602297542004564E-62</v>
      </c>
      <c r="N140" s="4">
        <f t="shared" si="67"/>
        <v>1.9995796519412673E-42</v>
      </c>
      <c r="O140" s="4">
        <f t="shared" si="68"/>
        <v>5.1950169101271193E-29</v>
      </c>
      <c r="P140" s="4">
        <f t="shared" si="69"/>
        <v>1.5157683325892032E-19</v>
      </c>
      <c r="Q140" s="4">
        <f t="shared" si="70"/>
        <v>1.0134650481358803E-12</v>
      </c>
      <c r="R140" s="4">
        <f t="shared" si="71"/>
        <v>1.0504935319184181E-7</v>
      </c>
      <c r="S140" s="4">
        <f t="shared" si="72"/>
        <v>5.8704787547685729E-4</v>
      </c>
    </row>
    <row r="141" spans="1:19">
      <c r="A141" s="14">
        <f t="shared" si="55"/>
        <v>0.13138243090277779</v>
      </c>
      <c r="B141" s="16">
        <f t="shared" si="56"/>
        <v>410305.95854696445</v>
      </c>
      <c r="C141" s="4"/>
      <c r="D141" s="4">
        <f t="shared" si="57"/>
        <v>0</v>
      </c>
      <c r="E141" s="4">
        <f t="shared" si="58"/>
        <v>0</v>
      </c>
      <c r="F141" s="4">
        <f t="shared" si="59"/>
        <v>0</v>
      </c>
      <c r="G141" s="4">
        <f t="shared" si="60"/>
        <v>0</v>
      </c>
      <c r="H141" s="4">
        <f t="shared" si="61"/>
        <v>1.6595424420130148E-215</v>
      </c>
      <c r="I141" s="4">
        <f t="shared" si="62"/>
        <v>1.0373913275089771E-125</v>
      </c>
      <c r="J141" s="4">
        <f t="shared" si="63"/>
        <v>3.7067191377621914E-76</v>
      </c>
      <c r="K141" s="4">
        <f t="shared" si="64"/>
        <v>4.8267132373783432E-47</v>
      </c>
      <c r="L141" s="4">
        <f t="shared" si="65"/>
        <v>4.6991854871907117E-29</v>
      </c>
      <c r="M141" s="4">
        <f t="shared" si="66"/>
        <v>1.7891521828309514E-17</v>
      </c>
      <c r="N141" s="4">
        <f t="shared" si="67"/>
        <v>9.2682975761930695E-10</v>
      </c>
      <c r="O141" s="4">
        <f t="shared" si="68"/>
        <v>1.8002429759465956E-4</v>
      </c>
      <c r="P141" s="4">
        <f t="shared" si="69"/>
        <v>0.93256920067532723</v>
      </c>
      <c r="Q141" s="4">
        <f t="shared" si="70"/>
        <v>429.56221965566004</v>
      </c>
      <c r="R141" s="4">
        <f t="shared" si="71"/>
        <v>37737.980500701255</v>
      </c>
      <c r="S141" s="4">
        <f t="shared" si="72"/>
        <v>1039692.9273325552</v>
      </c>
    </row>
    <row r="142" spans="1:19">
      <c r="A142" s="14">
        <f t="shared" si="55"/>
        <v>0.15786149954128442</v>
      </c>
      <c r="B142" s="16">
        <f t="shared" si="56"/>
        <v>621795.7093810176</v>
      </c>
      <c r="C142" s="4"/>
      <c r="D142" s="4">
        <f t="shared" si="57"/>
        <v>0</v>
      </c>
      <c r="E142" s="4">
        <f t="shared" si="58"/>
        <v>0</v>
      </c>
      <c r="F142" s="4">
        <f t="shared" si="59"/>
        <v>0</v>
      </c>
      <c r="G142" s="4">
        <f t="shared" si="60"/>
        <v>4.1180087770977161E-181</v>
      </c>
      <c r="H142" s="4">
        <f t="shared" si="61"/>
        <v>1.1809139284308383E-96</v>
      </c>
      <c r="I142" s="4">
        <f t="shared" si="62"/>
        <v>1.100580705851808E-53</v>
      </c>
      <c r="J142" s="4">
        <f t="shared" si="63"/>
        <v>5.1973744871790846E-30</v>
      </c>
      <c r="K142" s="4">
        <f t="shared" si="64"/>
        <v>3.9267992989963605E-16</v>
      </c>
      <c r="L142" s="4">
        <f t="shared" si="65"/>
        <v>1.3878089726268803E-7</v>
      </c>
      <c r="M142" s="4">
        <f t="shared" si="66"/>
        <v>4.1991008118223198E-2</v>
      </c>
      <c r="N142" s="4">
        <f t="shared" si="67"/>
        <v>179.81095003344194</v>
      </c>
      <c r="O142" s="4">
        <f t="shared" si="68"/>
        <v>53393.196106173731</v>
      </c>
      <c r="P142" s="4">
        <f t="shared" si="69"/>
        <v>2813816.6842039526</v>
      </c>
      <c r="Q142" s="4">
        <f t="shared" si="70"/>
        <v>46840491.884315044</v>
      </c>
      <c r="R142" s="4">
        <f t="shared" si="71"/>
        <v>354833703.29155815</v>
      </c>
      <c r="S142" s="4">
        <f t="shared" si="72"/>
        <v>1551504574.5602033</v>
      </c>
    </row>
    <row r="143" spans="1:19">
      <c r="A143" s="14">
        <f t="shared" si="55"/>
        <v>0.18390711240124874</v>
      </c>
      <c r="B143" s="16">
        <f t="shared" si="56"/>
        <v>693480.43765997584</v>
      </c>
      <c r="C143" s="4"/>
      <c r="D143" s="4">
        <f t="shared" si="57"/>
        <v>0</v>
      </c>
      <c r="E143" s="4">
        <f t="shared" si="58"/>
        <v>0</v>
      </c>
      <c r="F143" s="4">
        <f t="shared" si="59"/>
        <v>1.5588877596420172E-192</v>
      </c>
      <c r="G143" s="4">
        <f t="shared" si="60"/>
        <v>1.6584075890475001E-92</v>
      </c>
      <c r="H143" s="4">
        <f t="shared" si="61"/>
        <v>9.0593192822795032E-47</v>
      </c>
      <c r="I143" s="4">
        <f t="shared" si="62"/>
        <v>1.5321765283391003E-23</v>
      </c>
      <c r="J143" s="4">
        <f t="shared" si="63"/>
        <v>8.9006391834674664E-11</v>
      </c>
      <c r="K143" s="4">
        <f t="shared" si="64"/>
        <v>2.5368457568482289E-3</v>
      </c>
      <c r="L143" s="4">
        <f t="shared" si="65"/>
        <v>93.934548329097794</v>
      </c>
      <c r="M143" s="4">
        <f t="shared" si="66"/>
        <v>76224.073467619019</v>
      </c>
      <c r="N143" s="4">
        <f t="shared" si="67"/>
        <v>6202484.6277514324</v>
      </c>
      <c r="O143" s="4">
        <f t="shared" si="68"/>
        <v>119730765.23647574</v>
      </c>
      <c r="P143" s="4">
        <f t="shared" si="69"/>
        <v>912007347.32018983</v>
      </c>
      <c r="Q143" s="4">
        <f t="shared" si="70"/>
        <v>3744517134.0112543</v>
      </c>
      <c r="R143" s="4">
        <f t="shared" si="71"/>
        <v>10094613842.484344</v>
      </c>
      <c r="S143" s="4">
        <f t="shared" si="72"/>
        <v>20314525818.743298</v>
      </c>
    </row>
    <row r="144" spans="1:19">
      <c r="A144" s="14">
        <f t="shared" si="55"/>
        <v>0.20951926948267074</v>
      </c>
      <c r="B144" s="16">
        <f t="shared" si="56"/>
        <v>575062.01912180742</v>
      </c>
      <c r="C144" s="4"/>
      <c r="D144" s="4">
        <f t="shared" si="57"/>
        <v>0</v>
      </c>
      <c r="E144" s="4">
        <f t="shared" si="58"/>
        <v>1.880519415108501E-259</v>
      </c>
      <c r="F144" s="4">
        <f t="shared" si="59"/>
        <v>2.4843728623832896E-109</v>
      </c>
      <c r="G144" s="4">
        <f t="shared" si="60"/>
        <v>4.506353247324074E-50</v>
      </c>
      <c r="H144" s="4">
        <f t="shared" si="61"/>
        <v>5.0442035527110568E-23</v>
      </c>
      <c r="I144" s="4">
        <f t="shared" si="62"/>
        <v>2.5283357943606886E-9</v>
      </c>
      <c r="J144" s="4">
        <f t="shared" si="63"/>
        <v>7.9646073766675374E-2</v>
      </c>
      <c r="K144" s="4">
        <f t="shared" si="64"/>
        <v>1802.03892087029</v>
      </c>
      <c r="L144" s="4">
        <f t="shared" si="65"/>
        <v>800658.26997967926</v>
      </c>
      <c r="M144" s="4">
        <f t="shared" si="66"/>
        <v>37285460.628284037</v>
      </c>
      <c r="N144" s="4">
        <f t="shared" si="67"/>
        <v>447996925.69715947</v>
      </c>
      <c r="O144" s="4">
        <f t="shared" si="68"/>
        <v>2312011857.5725503</v>
      </c>
      <c r="P144" s="4">
        <f t="shared" si="69"/>
        <v>6923802080.2919512</v>
      </c>
      <c r="Q144" s="4">
        <f t="shared" si="70"/>
        <v>14465150901.96801</v>
      </c>
      <c r="R144" s="4">
        <f t="shared" si="71"/>
        <v>23683465891.618832</v>
      </c>
      <c r="S144" s="4">
        <f t="shared" si="72"/>
        <v>32771952248.374454</v>
      </c>
    </row>
    <row r="145" spans="1:19">
      <c r="A145" s="14">
        <f t="shared" si="55"/>
        <v>0.23469797078555044</v>
      </c>
      <c r="B145" s="16">
        <f t="shared" si="56"/>
        <v>335848.89271025668</v>
      </c>
      <c r="C145" s="4"/>
      <c r="D145" s="4">
        <f t="shared" si="57"/>
        <v>0</v>
      </c>
      <c r="E145" s="4">
        <f t="shared" si="58"/>
        <v>1.1084292040903592E-160</v>
      </c>
      <c r="F145" s="4">
        <f t="shared" si="59"/>
        <v>1.832010641483498E-65</v>
      </c>
      <c r="G145" s="4">
        <f t="shared" si="60"/>
        <v>6.2173648171035079E-28</v>
      </c>
      <c r="H145" s="4">
        <f t="shared" si="61"/>
        <v>7.626942312541067E-11</v>
      </c>
      <c r="I145" s="4">
        <f t="shared" si="62"/>
        <v>3.1933112630615823E-2</v>
      </c>
      <c r="J145" s="4">
        <f t="shared" si="63"/>
        <v>1570.7596165273567</v>
      </c>
      <c r="K145" s="4">
        <f t="shared" si="64"/>
        <v>791375.05895886756</v>
      </c>
      <c r="L145" s="4">
        <f t="shared" si="65"/>
        <v>33290982.295527309</v>
      </c>
      <c r="M145" s="4">
        <f t="shared" si="66"/>
        <v>338002819.5782336</v>
      </c>
      <c r="N145" s="4">
        <f t="shared" si="67"/>
        <v>1465224595.7147148</v>
      </c>
      <c r="O145" s="4">
        <f t="shared" si="68"/>
        <v>3743450160.0098</v>
      </c>
      <c r="P145" s="4">
        <f t="shared" si="69"/>
        <v>6816221196.4906464</v>
      </c>
      <c r="Q145" s="4">
        <f t="shared" si="70"/>
        <v>9934380508.5035648</v>
      </c>
      <c r="R145" s="4">
        <f t="shared" si="71"/>
        <v>12469202788.776142</v>
      </c>
      <c r="S145" s="4">
        <f t="shared" si="72"/>
        <v>14132019062.493877</v>
      </c>
    </row>
    <row r="146" spans="1:19">
      <c r="A146" s="14">
        <f t="shared" si="55"/>
        <v>0.25944321630988787</v>
      </c>
      <c r="B146" s="16">
        <f t="shared" si="56"/>
        <v>188518.9539269837</v>
      </c>
      <c r="C146" s="4"/>
      <c r="D146" s="4">
        <f t="shared" si="57"/>
        <v>0</v>
      </c>
      <c r="E146" s="4">
        <f t="shared" si="58"/>
        <v>3.3571894037975692E-104</v>
      </c>
      <c r="F146" s="4">
        <f t="shared" si="59"/>
        <v>1.5020051081117524E-40</v>
      </c>
      <c r="G146" s="4">
        <f t="shared" si="60"/>
        <v>1.6383209836280056E-15</v>
      </c>
      <c r="H146" s="4">
        <f t="shared" si="61"/>
        <v>3.7695882274860388E-4</v>
      </c>
      <c r="I146" s="4">
        <f t="shared" si="62"/>
        <v>189.84099981715335</v>
      </c>
      <c r="J146" s="4">
        <f t="shared" si="63"/>
        <v>227311.80666009017</v>
      </c>
      <c r="K146" s="4">
        <f t="shared" si="64"/>
        <v>12848511.597779753</v>
      </c>
      <c r="L146" s="4">
        <f t="shared" si="65"/>
        <v>139372140.70936373</v>
      </c>
      <c r="M146" s="4">
        <f t="shared" si="66"/>
        <v>589422252.14109921</v>
      </c>
      <c r="N146" s="4">
        <f t="shared" si="67"/>
        <v>1421806907.1263559</v>
      </c>
      <c r="O146" s="4">
        <f t="shared" si="68"/>
        <v>2424612902.1090722</v>
      </c>
      <c r="P146" s="4">
        <f t="shared" si="69"/>
        <v>3316441815.8359084</v>
      </c>
      <c r="Q146" s="4">
        <f t="shared" si="70"/>
        <v>3929657370.2922072</v>
      </c>
      <c r="R146" s="4">
        <f t="shared" si="71"/>
        <v>4233375509.3647089</v>
      </c>
      <c r="S146" s="4">
        <f t="shared" si="72"/>
        <v>4277668450.7274556</v>
      </c>
    </row>
    <row r="147" spans="1:19">
      <c r="A147" s="14">
        <f t="shared" si="55"/>
        <v>0.28375500605568299</v>
      </c>
      <c r="B147" s="16">
        <f t="shared" si="56"/>
        <v>203172.73816080386</v>
      </c>
      <c r="C147" s="4"/>
      <c r="D147" s="4">
        <f t="shared" si="57"/>
        <v>2.1569129656326524E-209</v>
      </c>
      <c r="E147" s="4">
        <f t="shared" si="58"/>
        <v>2.0791164446332664E-69</v>
      </c>
      <c r="F147" s="4">
        <f t="shared" si="59"/>
        <v>4.9697865285873045E-25</v>
      </c>
      <c r="G147" s="4">
        <f t="shared" si="60"/>
        <v>1.2794249151695681E-7</v>
      </c>
      <c r="H147" s="4">
        <f t="shared" si="61"/>
        <v>9.3890269637461934</v>
      </c>
      <c r="I147" s="4">
        <f t="shared" si="62"/>
        <v>78011.334164015527</v>
      </c>
      <c r="J147" s="4">
        <f t="shared" si="63"/>
        <v>9666097.3755774386</v>
      </c>
      <c r="K147" s="4">
        <f t="shared" si="64"/>
        <v>143705555.39859909</v>
      </c>
      <c r="L147" s="4">
        <f t="shared" si="65"/>
        <v>681457258.74287784</v>
      </c>
      <c r="M147" s="4">
        <f t="shared" si="66"/>
        <v>1688443425.5933838</v>
      </c>
      <c r="N147" s="4">
        <f t="shared" si="67"/>
        <v>2847630469.9375463</v>
      </c>
      <c r="O147" s="4">
        <f t="shared" si="68"/>
        <v>3794031039.087759</v>
      </c>
      <c r="P147" s="4">
        <f t="shared" si="69"/>
        <v>4357930381.3501205</v>
      </c>
      <c r="Q147" s="4">
        <f t="shared" si="70"/>
        <v>4550601961.6079245</v>
      </c>
      <c r="R147" s="4">
        <f t="shared" si="71"/>
        <v>4465643909.1158829</v>
      </c>
      <c r="S147" s="4">
        <f t="shared" si="72"/>
        <v>4207009647.3977661</v>
      </c>
    </row>
    <row r="148" spans="1:19">
      <c r="A148" s="14">
        <f t="shared" si="55"/>
        <v>0.3076333400229358</v>
      </c>
      <c r="B148" s="16">
        <f t="shared" si="56"/>
        <v>102576.48963674111</v>
      </c>
      <c r="C148" s="4"/>
      <c r="D148" s="4">
        <f t="shared" si="57"/>
        <v>5.3165892312722191E-149</v>
      </c>
      <c r="E148" s="4">
        <f t="shared" si="58"/>
        <v>8.5239178522010475E-48</v>
      </c>
      <c r="F148" s="4">
        <f t="shared" si="59"/>
        <v>9.0598360969228422E-16</v>
      </c>
      <c r="G148" s="4">
        <f t="shared" si="60"/>
        <v>3.0162121957674135E-3</v>
      </c>
      <c r="H148" s="4">
        <f t="shared" si="61"/>
        <v>1271.2271270345859</v>
      </c>
      <c r="I148" s="4">
        <f t="shared" si="62"/>
        <v>760818.55516287102</v>
      </c>
      <c r="J148" s="4">
        <f t="shared" si="63"/>
        <v>22028187.353833959</v>
      </c>
      <c r="K148" s="4">
        <f t="shared" si="64"/>
        <v>139143097.61590898</v>
      </c>
      <c r="L148" s="4">
        <f t="shared" si="65"/>
        <v>388245696.74362791</v>
      </c>
      <c r="M148" s="4">
        <f t="shared" si="66"/>
        <v>682858969.13117898</v>
      </c>
      <c r="N148" s="4">
        <f t="shared" si="67"/>
        <v>915626092.92193091</v>
      </c>
      <c r="O148" s="4">
        <f t="shared" si="68"/>
        <v>1041450426.6759597</v>
      </c>
      <c r="P148" s="4">
        <f t="shared" si="69"/>
        <v>1069556683.3452604</v>
      </c>
      <c r="Q148" s="4">
        <f t="shared" si="70"/>
        <v>1029935019.9080335</v>
      </c>
      <c r="R148" s="4">
        <f t="shared" si="71"/>
        <v>952043869.23984647</v>
      </c>
      <c r="S148" s="4">
        <f t="shared" si="72"/>
        <v>857516678.57797587</v>
      </c>
    </row>
    <row r="149" spans="1:19">
      <c r="A149" s="14">
        <f t="shared" si="55"/>
        <v>0.33107821821164629</v>
      </c>
      <c r="B149" s="16">
        <f t="shared" si="56"/>
        <v>102972.53785927682</v>
      </c>
      <c r="C149" s="4"/>
      <c r="D149" s="4">
        <f t="shared" si="57"/>
        <v>2.3837197082947534E-108</v>
      </c>
      <c r="E149" s="4">
        <f t="shared" si="58"/>
        <v>5.1063814361499661E-33</v>
      </c>
      <c r="F149" s="4">
        <f t="shared" si="59"/>
        <v>3.1124948864287994E-9</v>
      </c>
      <c r="G149" s="4">
        <f t="shared" si="60"/>
        <v>5.6735560910933573</v>
      </c>
      <c r="H149" s="4">
        <f t="shared" si="61"/>
        <v>76468.136207436895</v>
      </c>
      <c r="I149" s="4">
        <f t="shared" si="62"/>
        <v>7911404.3670466589</v>
      </c>
      <c r="J149" s="4">
        <f t="shared" si="63"/>
        <v>86830318.766193897</v>
      </c>
      <c r="K149" s="4">
        <f t="shared" si="64"/>
        <v>309829174.88480431</v>
      </c>
      <c r="L149" s="4">
        <f t="shared" si="65"/>
        <v>606866475.9591192</v>
      </c>
      <c r="M149" s="4">
        <f t="shared" si="66"/>
        <v>849218593.33408999</v>
      </c>
      <c r="N149" s="4">
        <f t="shared" si="67"/>
        <v>977113191.43110323</v>
      </c>
      <c r="O149" s="4">
        <f t="shared" si="68"/>
        <v>1000067791.4237858</v>
      </c>
      <c r="P149" s="4">
        <f t="shared" si="69"/>
        <v>953143472.58022296</v>
      </c>
      <c r="Q149" s="4">
        <f t="shared" si="70"/>
        <v>869540479.5349102</v>
      </c>
      <c r="R149" s="4">
        <f t="shared" si="71"/>
        <v>772343513.12091947</v>
      </c>
      <c r="S149" s="4">
        <f t="shared" si="72"/>
        <v>675122826.50328517</v>
      </c>
    </row>
    <row r="150" spans="1:19">
      <c r="A150" s="14">
        <f t="shared" si="55"/>
        <v>0.35408964062181447</v>
      </c>
      <c r="B150" s="16">
        <f t="shared" si="56"/>
        <v>68120.294276136963</v>
      </c>
      <c r="C150" s="4"/>
      <c r="D150" s="4">
        <f t="shared" si="57"/>
        <v>1.0885460228570027E-80</v>
      </c>
      <c r="E150" s="4">
        <f t="shared" si="58"/>
        <v>3.2365278432263646E-23</v>
      </c>
      <c r="F150" s="4">
        <f t="shared" si="59"/>
        <v>4.0460192417879036E-5</v>
      </c>
      <c r="G150" s="4">
        <f t="shared" si="60"/>
        <v>413.7248207581996</v>
      </c>
      <c r="H150" s="4">
        <f t="shared" si="61"/>
        <v>518125.42081062362</v>
      </c>
      <c r="I150" s="4">
        <f t="shared" si="62"/>
        <v>15962463.786272056</v>
      </c>
      <c r="J150" s="4">
        <f t="shared" si="63"/>
        <v>89693705.750386313</v>
      </c>
      <c r="K150" s="4">
        <f t="shared" si="64"/>
        <v>215788364.27466214</v>
      </c>
      <c r="L150" s="4">
        <f t="shared" si="65"/>
        <v>331083234.63530988</v>
      </c>
      <c r="M150" s="4">
        <f t="shared" si="66"/>
        <v>395667859.60685152</v>
      </c>
      <c r="N150" s="4">
        <f t="shared" si="67"/>
        <v>409624643.58778608</v>
      </c>
      <c r="O150" s="4">
        <f t="shared" si="68"/>
        <v>389794743.28593624</v>
      </c>
      <c r="P150" s="4">
        <f t="shared" si="69"/>
        <v>352840255.35159081</v>
      </c>
      <c r="Q150" s="4">
        <f t="shared" si="70"/>
        <v>310104597.15144974</v>
      </c>
      <c r="R150" s="4">
        <f t="shared" si="71"/>
        <v>267960434.46643439</v>
      </c>
      <c r="S150" s="4">
        <f t="shared" si="72"/>
        <v>229435978.69330209</v>
      </c>
    </row>
    <row r="151" spans="1:19">
      <c r="A151" s="14">
        <f t="shared" si="55"/>
        <v>0.3766676072534404</v>
      </c>
      <c r="B151" s="16">
        <f t="shared" si="56"/>
        <v>62575.619160637456</v>
      </c>
      <c r="C151" s="4"/>
      <c r="D151" s="4">
        <f t="shared" si="57"/>
        <v>6.8547092248783076E-61</v>
      </c>
      <c r="E151" s="4">
        <f t="shared" si="58"/>
        <v>4.2045507974096671E-16</v>
      </c>
      <c r="F151" s="4">
        <f t="shared" si="59"/>
        <v>4.7869246552794315E-2</v>
      </c>
      <c r="G151" s="4">
        <f t="shared" si="60"/>
        <v>12321.256560842607</v>
      </c>
      <c r="H151" s="4">
        <f t="shared" si="61"/>
        <v>2853299.4146070061</v>
      </c>
      <c r="I151" s="4">
        <f t="shared" si="62"/>
        <v>37177618.529453702</v>
      </c>
      <c r="J151" s="4">
        <f t="shared" si="63"/>
        <v>129837381.93124734</v>
      </c>
      <c r="K151" s="4">
        <f t="shared" si="64"/>
        <v>236081199.38970101</v>
      </c>
      <c r="L151" s="4">
        <f t="shared" si="65"/>
        <v>304528298.75271624</v>
      </c>
      <c r="M151" s="4">
        <f t="shared" si="66"/>
        <v>325340175.18513137</v>
      </c>
      <c r="N151" s="4">
        <f t="shared" si="67"/>
        <v>312469995.24879313</v>
      </c>
      <c r="O151" s="4">
        <f t="shared" si="68"/>
        <v>282348796.91112518</v>
      </c>
      <c r="P151" s="4">
        <f t="shared" si="69"/>
        <v>246391251.90091059</v>
      </c>
      <c r="Q151" s="4">
        <f t="shared" si="70"/>
        <v>210885322.84739333</v>
      </c>
      <c r="R151" s="4">
        <f t="shared" si="71"/>
        <v>178695686.29084086</v>
      </c>
      <c r="S151" s="4">
        <f t="shared" si="72"/>
        <v>150773418.59577882</v>
      </c>
    </row>
    <row r="152" spans="1:19">
      <c r="A152" s="14">
        <f t="shared" si="55"/>
        <v>0.39881211810652395</v>
      </c>
      <c r="B152" s="16">
        <f t="shared" si="56"/>
        <v>45545.545591603208</v>
      </c>
      <c r="C152" s="4"/>
      <c r="D152" s="4">
        <f t="shared" si="57"/>
        <v>1.0153020257850711E-46</v>
      </c>
      <c r="E152" s="4">
        <f t="shared" si="58"/>
        <v>3.5963110469041338E-11</v>
      </c>
      <c r="F152" s="4">
        <f t="shared" si="59"/>
        <v>4.6723852357031905</v>
      </c>
      <c r="G152" s="4">
        <f t="shared" si="60"/>
        <v>82332.537918640199</v>
      </c>
      <c r="H152" s="4">
        <f t="shared" si="61"/>
        <v>5577242.0405535912</v>
      </c>
      <c r="I152" s="4">
        <f t="shared" si="62"/>
        <v>38830844.56577871</v>
      </c>
      <c r="J152" s="4">
        <f t="shared" si="63"/>
        <v>95912531.629516438</v>
      </c>
      <c r="K152" s="4">
        <f t="shared" si="64"/>
        <v>142225080.53450093</v>
      </c>
      <c r="L152" s="4">
        <f t="shared" si="65"/>
        <v>161686019.74505788</v>
      </c>
      <c r="M152" s="4">
        <f t="shared" si="66"/>
        <v>159194387.62928021</v>
      </c>
      <c r="N152" s="4">
        <f t="shared" si="67"/>
        <v>144766454.685725</v>
      </c>
      <c r="O152" s="4">
        <f t="shared" si="68"/>
        <v>125973639.00753146</v>
      </c>
      <c r="P152" s="4">
        <f t="shared" si="69"/>
        <v>107037876.0466776</v>
      </c>
      <c r="Q152" s="4">
        <f t="shared" si="70"/>
        <v>89862167.849106714</v>
      </c>
      <c r="R152" s="4">
        <f t="shared" si="71"/>
        <v>75068568.015103668</v>
      </c>
      <c r="S152" s="4">
        <f t="shared" si="72"/>
        <v>62664616.226990163</v>
      </c>
    </row>
    <row r="153" spans="1:19">
      <c r="A153" s="14">
        <f t="shared" si="55"/>
        <v>0.42052317318106525</v>
      </c>
      <c r="B153" s="16">
        <f t="shared" si="56"/>
        <v>51486.268929638412</v>
      </c>
      <c r="C153" s="4"/>
      <c r="D153" s="4">
        <f t="shared" si="57"/>
        <v>6.9498435316805368E-36</v>
      </c>
      <c r="E153" s="4">
        <f t="shared" si="58"/>
        <v>3.27796499887189E-7</v>
      </c>
      <c r="F153" s="4">
        <f t="shared" si="59"/>
        <v>274.94469690337684</v>
      </c>
      <c r="G153" s="4">
        <f t="shared" si="60"/>
        <v>658510.32871744211</v>
      </c>
      <c r="H153" s="4">
        <f t="shared" si="61"/>
        <v>17869094.831080489</v>
      </c>
      <c r="I153" s="4">
        <f t="shared" si="62"/>
        <v>78036023.603067204</v>
      </c>
      <c r="J153" s="4">
        <f t="shared" si="63"/>
        <v>148951678.54939571</v>
      </c>
      <c r="K153" s="4">
        <f t="shared" si="64"/>
        <v>189773593.24354842</v>
      </c>
      <c r="L153" s="4">
        <f t="shared" si="65"/>
        <v>196379280.83250952</v>
      </c>
      <c r="M153" s="4">
        <f t="shared" si="66"/>
        <v>181955052.32190654</v>
      </c>
      <c r="N153" s="4">
        <f t="shared" si="67"/>
        <v>158870468.65505075</v>
      </c>
      <c r="O153" s="4">
        <f t="shared" si="68"/>
        <v>134423369.16437197</v>
      </c>
      <c r="P153" s="4">
        <f t="shared" si="69"/>
        <v>111972957.44318785</v>
      </c>
      <c r="Q153" s="4">
        <f t="shared" si="70"/>
        <v>92664757.603057817</v>
      </c>
      <c r="R153" s="4">
        <f t="shared" si="71"/>
        <v>76593447.25017415</v>
      </c>
      <c r="S153" s="4">
        <f t="shared" si="72"/>
        <v>63430449.639660001</v>
      </c>
    </row>
    <row r="154" spans="1:19">
      <c r="A154" s="14">
        <f t="shared" si="55"/>
        <v>0.44180077247706423</v>
      </c>
      <c r="B154" s="16">
        <f t="shared" si="56"/>
        <v>18218.218236641285</v>
      </c>
      <c r="C154" s="4"/>
      <c r="D154" s="4">
        <f t="shared" si="57"/>
        <v>1.143773977375556E-28</v>
      </c>
      <c r="E154" s="4">
        <f t="shared" si="58"/>
        <v>3.28343314586244E-5</v>
      </c>
      <c r="F154" s="4">
        <f t="shared" si="59"/>
        <v>600.72077266413316</v>
      </c>
      <c r="G154" s="4">
        <f t="shared" si="60"/>
        <v>316611.26269032288</v>
      </c>
      <c r="H154" s="4">
        <f t="shared" si="61"/>
        <v>4292208.3869512053</v>
      </c>
      <c r="I154" s="4">
        <f t="shared" si="62"/>
        <v>13158731.925073452</v>
      </c>
      <c r="J154" s="4">
        <f t="shared" si="63"/>
        <v>20655886.933771007</v>
      </c>
      <c r="K154" s="4">
        <f t="shared" si="64"/>
        <v>23455063.002572656</v>
      </c>
      <c r="L154" s="4">
        <f t="shared" si="65"/>
        <v>22600563.437835842</v>
      </c>
      <c r="M154" s="4">
        <f t="shared" si="66"/>
        <v>19997305.979803592</v>
      </c>
      <c r="N154" s="4">
        <f t="shared" si="67"/>
        <v>16929859.97781143</v>
      </c>
      <c r="O154" s="4">
        <f t="shared" si="68"/>
        <v>14023147.192203535</v>
      </c>
      <c r="P154" s="4">
        <f t="shared" si="69"/>
        <v>11506557.967767414</v>
      </c>
      <c r="Q154" s="4">
        <f t="shared" si="70"/>
        <v>9419220.1911326256</v>
      </c>
      <c r="R154" s="4">
        <f t="shared" si="71"/>
        <v>7723236.8765935386</v>
      </c>
      <c r="S154" s="4">
        <f t="shared" si="72"/>
        <v>6357440.9859203314</v>
      </c>
    </row>
    <row r="155" spans="1:19">
      <c r="A155" s="14">
        <f t="shared" si="55"/>
        <v>0.46264491599452084</v>
      </c>
      <c r="B155" s="16">
        <f t="shared" si="56"/>
        <v>37624.581140889604</v>
      </c>
      <c r="C155" s="4"/>
      <c r="D155" s="4">
        <f t="shared" si="57"/>
        <v>8.5982470939836148E-22</v>
      </c>
      <c r="E155" s="4">
        <f t="shared" si="58"/>
        <v>2.3364870003224503E-2</v>
      </c>
      <c r="F155" s="4">
        <f t="shared" si="59"/>
        <v>22347.450104494983</v>
      </c>
      <c r="G155" s="4">
        <f t="shared" si="60"/>
        <v>3663133.1005606153</v>
      </c>
      <c r="H155" s="4">
        <f t="shared" si="61"/>
        <v>29073016.837276079</v>
      </c>
      <c r="I155" s="4">
        <f t="shared" si="62"/>
        <v>67838482.861967608</v>
      </c>
      <c r="J155" s="4">
        <f t="shared" si="63"/>
        <v>91577826.551222846</v>
      </c>
      <c r="K155" s="4">
        <f t="shared" si="64"/>
        <v>95150316.261292085</v>
      </c>
      <c r="L155" s="4">
        <f t="shared" si="65"/>
        <v>86774908.911171988</v>
      </c>
      <c r="M155" s="4">
        <f t="shared" si="66"/>
        <v>74097575.416653708</v>
      </c>
      <c r="N155" s="4">
        <f t="shared" si="67"/>
        <v>61256196.76551424</v>
      </c>
      <c r="O155" s="4">
        <f t="shared" si="68"/>
        <v>49913032.892585486</v>
      </c>
      <c r="P155" s="4">
        <f t="shared" si="69"/>
        <v>40482706.052296959</v>
      </c>
      <c r="Q155" s="4">
        <f t="shared" si="70"/>
        <v>32861577.235389329</v>
      </c>
      <c r="R155" s="4">
        <f t="shared" si="71"/>
        <v>26778008.686132051</v>
      </c>
      <c r="S155" s="4">
        <f t="shared" si="72"/>
        <v>21940043.522667047</v>
      </c>
    </row>
    <row r="156" spans="1:19">
      <c r="A156" s="14">
        <f t="shared" si="55"/>
        <v>0.48305560373343526</v>
      </c>
      <c r="B156" s="16">
        <f t="shared" si="56"/>
        <v>19802.411126783998</v>
      </c>
      <c r="C156" s="4"/>
      <c r="D156" s="4">
        <f t="shared" si="57"/>
        <v>1.7929707222682296E-17</v>
      </c>
      <c r="E156" s="4">
        <f t="shared" si="58"/>
        <v>0.34374407152220821</v>
      </c>
      <c r="F156" s="4">
        <f t="shared" si="59"/>
        <v>32589.705438501009</v>
      </c>
      <c r="G156" s="4">
        <f t="shared" si="60"/>
        <v>2140131.0131687564</v>
      </c>
      <c r="H156" s="4">
        <f t="shared" si="61"/>
        <v>11167835.711101364</v>
      </c>
      <c r="I156" s="4">
        <f t="shared" si="62"/>
        <v>21043024.06531439</v>
      </c>
      <c r="J156" s="4">
        <f t="shared" si="63"/>
        <v>25241208.382618245</v>
      </c>
      <c r="K156" s="4">
        <f t="shared" si="64"/>
        <v>24463554.328920003</v>
      </c>
      <c r="L156" s="4">
        <f t="shared" si="65"/>
        <v>21369081.508763727</v>
      </c>
      <c r="M156" s="4">
        <f t="shared" si="66"/>
        <v>17746025.868045524</v>
      </c>
      <c r="N156" s="4">
        <f t="shared" si="67"/>
        <v>14399653.695707673</v>
      </c>
      <c r="O156" s="4">
        <f t="shared" si="68"/>
        <v>11583322.093463633</v>
      </c>
      <c r="P156" s="4">
        <f t="shared" si="69"/>
        <v>9309748.1659058016</v>
      </c>
      <c r="Q156" s="4">
        <f t="shared" si="70"/>
        <v>7507538.8925932003</v>
      </c>
      <c r="R156" s="4">
        <f t="shared" si="71"/>
        <v>6088034.3084394671</v>
      </c>
      <c r="S156" s="4">
        <f t="shared" si="72"/>
        <v>4969941.360014081</v>
      </c>
    </row>
    <row r="157" spans="1:19">
      <c r="A157" s="14">
        <f t="shared" si="55"/>
        <v>0.5030328356938073</v>
      </c>
      <c r="B157" s="16">
        <f t="shared" si="56"/>
        <v>16634.025346498562</v>
      </c>
      <c r="C157" s="4"/>
      <c r="D157" s="4">
        <f t="shared" si="57"/>
        <v>9.119513769556108E-14</v>
      </c>
      <c r="E157" s="4">
        <f t="shared" si="58"/>
        <v>5.5052575588807917</v>
      </c>
      <c r="F157" s="4">
        <f t="shared" si="59"/>
        <v>83315.659359314013</v>
      </c>
      <c r="G157" s="4">
        <f t="shared" si="60"/>
        <v>2646746.0941176885</v>
      </c>
      <c r="H157" s="4">
        <f t="shared" si="61"/>
        <v>9900823.8342153449</v>
      </c>
      <c r="I157" s="4">
        <f t="shared" si="62"/>
        <v>15743549.355232039</v>
      </c>
      <c r="J157" s="4">
        <f t="shared" si="63"/>
        <v>17193714.560487058</v>
      </c>
      <c r="K157" s="4">
        <f t="shared" si="64"/>
        <v>15768707.656334054</v>
      </c>
      <c r="L157" s="4">
        <f t="shared" si="65"/>
        <v>13310768.94529484</v>
      </c>
      <c r="M157" s="4">
        <f t="shared" si="66"/>
        <v>10812271.660114788</v>
      </c>
      <c r="N157" s="4">
        <f t="shared" si="67"/>
        <v>8644531.8983884249</v>
      </c>
      <c r="O157" s="4">
        <f t="shared" si="68"/>
        <v>6883202.481459883</v>
      </c>
      <c r="P157" s="4">
        <f t="shared" si="69"/>
        <v>5492359.6424972853</v>
      </c>
      <c r="Q157" s="4">
        <f t="shared" si="70"/>
        <v>4406043.6899290029</v>
      </c>
      <c r="R157" s="4">
        <f t="shared" si="71"/>
        <v>3559204.5658344752</v>
      </c>
      <c r="S157" s="4">
        <f t="shared" si="72"/>
        <v>2897135.5957281399</v>
      </c>
    </row>
    <row r="158" spans="1:19">
      <c r="A158" s="14">
        <f t="shared" si="55"/>
        <v>0.52257661187563709</v>
      </c>
      <c r="B158" s="16">
        <f t="shared" si="56"/>
        <v>28911.520245104646</v>
      </c>
      <c r="C158" s="4"/>
      <c r="D158" s="4">
        <f t="shared" si="57"/>
        <v>3.3746030533966425E-10</v>
      </c>
      <c r="E158" s="4">
        <f t="shared" si="58"/>
        <v>198.85578317733396</v>
      </c>
      <c r="F158" s="4">
        <f t="shared" si="59"/>
        <v>688813.68129669945</v>
      </c>
      <c r="G158" s="4">
        <f t="shared" si="60"/>
        <v>12208232.090971963</v>
      </c>
      <c r="H158" s="4">
        <f t="shared" si="61"/>
        <v>34949080.944405019</v>
      </c>
      <c r="I158" s="4">
        <f t="shared" si="62"/>
        <v>48488137.872131184</v>
      </c>
      <c r="J158" s="4">
        <f t="shared" si="63"/>
        <v>49109781.114559747</v>
      </c>
      <c r="K158" s="4">
        <f t="shared" si="64"/>
        <v>43084557.734588236</v>
      </c>
      <c r="L158" s="4">
        <f t="shared" si="65"/>
        <v>35382440.960970931</v>
      </c>
      <c r="M158" s="4">
        <f t="shared" si="66"/>
        <v>28234875.255027976</v>
      </c>
      <c r="N158" s="4">
        <f t="shared" si="67"/>
        <v>22307255.89707369</v>
      </c>
      <c r="O158" s="4">
        <f t="shared" si="68"/>
        <v>17617068.509447545</v>
      </c>
      <c r="P158" s="4">
        <f t="shared" si="69"/>
        <v>13975960.771789715</v>
      </c>
      <c r="Q158" s="4">
        <f t="shared" si="70"/>
        <v>11164710.699720334</v>
      </c>
      <c r="R158" s="4">
        <f t="shared" si="71"/>
        <v>8990944.4476678614</v>
      </c>
      <c r="S158" s="4">
        <f t="shared" si="72"/>
        <v>7301465.1448664498</v>
      </c>
    </row>
    <row r="159" spans="1:19">
      <c r="A159" s="14">
        <f t="shared" si="55"/>
        <v>0.54168693227892462</v>
      </c>
      <c r="B159" s="16">
        <f t="shared" si="56"/>
        <v>28911.520245104646</v>
      </c>
      <c r="C159" s="4"/>
      <c r="D159" s="4">
        <f t="shared" si="57"/>
        <v>1.0632483863473002E-7</v>
      </c>
      <c r="E159" s="4">
        <f t="shared" si="58"/>
        <v>1456.7402501437907</v>
      </c>
      <c r="F159" s="4">
        <f t="shared" si="59"/>
        <v>1522713.6755914346</v>
      </c>
      <c r="G159" s="4">
        <f t="shared" si="60"/>
        <v>16797629.221483488</v>
      </c>
      <c r="H159" s="4">
        <f t="shared" si="61"/>
        <v>38693261.218265124</v>
      </c>
      <c r="I159" s="4">
        <f t="shared" si="62"/>
        <v>48051628.910983294</v>
      </c>
      <c r="J159" s="4">
        <f t="shared" si="63"/>
        <v>45776548.219604246</v>
      </c>
      <c r="K159" s="4">
        <f t="shared" si="64"/>
        <v>38737995.66227641</v>
      </c>
      <c r="L159" s="4">
        <f t="shared" si="65"/>
        <v>31110074.977172442</v>
      </c>
      <c r="M159" s="4">
        <f t="shared" si="66"/>
        <v>24469773.269785404</v>
      </c>
      <c r="N159" s="4">
        <f t="shared" si="67"/>
        <v>19146709.510064051</v>
      </c>
      <c r="O159" s="4">
        <f t="shared" si="68"/>
        <v>15020617.513790613</v>
      </c>
      <c r="P159" s="4">
        <f t="shared" si="69"/>
        <v>11860088.844634345</v>
      </c>
      <c r="Q159" s="4">
        <f t="shared" si="70"/>
        <v>9442167.0119864345</v>
      </c>
      <c r="R159" s="4">
        <f t="shared" si="71"/>
        <v>7584651.157673154</v>
      </c>
      <c r="S159" s="4">
        <f t="shared" si="72"/>
        <v>6147785.6201663883</v>
      </c>
    </row>
    <row r="160" spans="1:19">
      <c r="A160" s="14">
        <f t="shared" si="55"/>
        <v>0.56036379690366966</v>
      </c>
      <c r="B160" s="16">
        <f t="shared" si="56"/>
        <v>21386.604016926722</v>
      </c>
      <c r="C160" s="4"/>
      <c r="D160" s="4">
        <f t="shared" si="57"/>
        <v>6.3927306124734595E-6</v>
      </c>
      <c r="E160" s="4">
        <f t="shared" si="58"/>
        <v>3996.9070157690744</v>
      </c>
      <c r="F160" s="4">
        <f t="shared" si="59"/>
        <v>1562840.3223824182</v>
      </c>
      <c r="G160" s="4">
        <f t="shared" si="60"/>
        <v>11682604.513940295</v>
      </c>
      <c r="H160" s="4">
        <f t="shared" si="61"/>
        <v>22514079.046487052</v>
      </c>
      <c r="I160" s="4">
        <f t="shared" si="62"/>
        <v>25528657.364989635</v>
      </c>
      <c r="J160" s="4">
        <f t="shared" si="63"/>
        <v>23127762.679466307</v>
      </c>
      <c r="K160" s="4">
        <f t="shared" si="64"/>
        <v>19000960.64702471</v>
      </c>
      <c r="L160" s="4">
        <f t="shared" si="65"/>
        <v>14982234.905781578</v>
      </c>
      <c r="M160" s="4">
        <f t="shared" si="66"/>
        <v>11645555.413455866</v>
      </c>
      <c r="N160" s="4">
        <f t="shared" si="67"/>
        <v>9040253.0757946353</v>
      </c>
      <c r="O160" s="4">
        <f t="shared" si="68"/>
        <v>7053410.6501927581</v>
      </c>
      <c r="P160" s="4">
        <f t="shared" si="69"/>
        <v>5547771.7258302197</v>
      </c>
      <c r="Q160" s="4">
        <f t="shared" si="70"/>
        <v>4404391.8522720244</v>
      </c>
      <c r="R160" s="4">
        <f t="shared" si="71"/>
        <v>3530629.0237297136</v>
      </c>
      <c r="S160" s="4">
        <f t="shared" si="72"/>
        <v>2857333.1831213706</v>
      </c>
    </row>
    <row r="161" spans="1:19">
      <c r="A161" s="14">
        <f t="shared" si="55"/>
        <v>0.57860720574987257</v>
      </c>
      <c r="B161" s="16">
        <f t="shared" si="56"/>
        <v>6336.7715605708818</v>
      </c>
      <c r="C161" s="4"/>
      <c r="D161" s="4">
        <f t="shared" si="57"/>
        <v>2.6977075787121729E-5</v>
      </c>
      <c r="E161" s="4">
        <f t="shared" si="58"/>
        <v>1307.8023833044422</v>
      </c>
      <c r="F161" s="4">
        <f t="shared" si="59"/>
        <v>226473.32436751813</v>
      </c>
      <c r="G161" s="4">
        <f t="shared" si="60"/>
        <v>1226473.0425791547</v>
      </c>
      <c r="H161" s="4">
        <f t="shared" si="61"/>
        <v>2038932.7305067822</v>
      </c>
      <c r="I161" s="4">
        <f t="shared" si="62"/>
        <v>2144175.0850743004</v>
      </c>
      <c r="J161" s="4">
        <f t="shared" si="63"/>
        <v>1863309.5869411638</v>
      </c>
      <c r="K161" s="4">
        <f t="shared" si="64"/>
        <v>1493762.9745251557</v>
      </c>
      <c r="L161" s="4">
        <f t="shared" si="65"/>
        <v>1160078.0413793607</v>
      </c>
      <c r="M161" s="4">
        <f t="shared" si="66"/>
        <v>892912.79673607228</v>
      </c>
      <c r="N161" s="4">
        <f t="shared" si="67"/>
        <v>688615.76729044761</v>
      </c>
      <c r="O161" s="4">
        <f t="shared" si="68"/>
        <v>534845.46431845217</v>
      </c>
      <c r="P161" s="4">
        <f t="shared" si="69"/>
        <v>419329.67462072021</v>
      </c>
      <c r="Q161" s="4">
        <f t="shared" si="70"/>
        <v>332135.62831715855</v>
      </c>
      <c r="R161" s="4">
        <f t="shared" si="71"/>
        <v>265789.59147189272</v>
      </c>
      <c r="S161" s="4">
        <f t="shared" si="72"/>
        <v>214826.69621954233</v>
      </c>
    </row>
    <row r="162" spans="1:19">
      <c r="A162" s="14">
        <f t="shared" si="55"/>
        <v>0.5964171588175331</v>
      </c>
      <c r="B162" s="16">
        <f t="shared" si="56"/>
        <v>38416.67758596097</v>
      </c>
      <c r="C162" s="4"/>
      <c r="D162" s="4">
        <f t="shared" si="57"/>
        <v>2.4738973728789138E-2</v>
      </c>
      <c r="E162" s="4">
        <f t="shared" si="58"/>
        <v>141699.48891403244</v>
      </c>
      <c r="F162" s="4">
        <f t="shared" si="59"/>
        <v>12427813.608135985</v>
      </c>
      <c r="G162" s="4">
        <f t="shared" si="60"/>
        <v>51417502.997766621</v>
      </c>
      <c r="H162" s="4">
        <f t="shared" si="61"/>
        <v>75553891.078018621</v>
      </c>
      <c r="I162" s="4">
        <f t="shared" si="62"/>
        <v>74608289.443684801</v>
      </c>
      <c r="J162" s="4">
        <f t="shared" si="63"/>
        <v>62619474.995940998</v>
      </c>
      <c r="K162" s="4">
        <f t="shared" si="64"/>
        <v>49182931.574126422</v>
      </c>
      <c r="L162" s="4">
        <f t="shared" si="65"/>
        <v>37714718.702387609</v>
      </c>
      <c r="M162" s="4">
        <f t="shared" si="66"/>
        <v>28792076.355614085</v>
      </c>
      <c r="N162" s="4">
        <f t="shared" si="67"/>
        <v>22083012.462856703</v>
      </c>
      <c r="O162" s="4">
        <f t="shared" si="68"/>
        <v>17087026.964512721</v>
      </c>
      <c r="P162" s="4">
        <f t="shared" si="69"/>
        <v>13360754.238993222</v>
      </c>
      <c r="Q162" s="4">
        <f t="shared" si="70"/>
        <v>10562076.479934398</v>
      </c>
      <c r="R162" s="4">
        <f t="shared" si="71"/>
        <v>8440159.972189147</v>
      </c>
      <c r="S162" s="4">
        <f t="shared" si="72"/>
        <v>6814507.0353217041</v>
      </c>
    </row>
    <row r="163" spans="1:19">
      <c r="A163" s="14">
        <f t="shared" si="55"/>
        <v>0.61379365610665138</v>
      </c>
      <c r="B163" s="16">
        <f t="shared" si="56"/>
        <v>27327.327354961923</v>
      </c>
      <c r="C163" s="4"/>
      <c r="D163" s="4">
        <f t="shared" si="57"/>
        <v>0.18474279978052677</v>
      </c>
      <c r="E163" s="4">
        <f t="shared" si="58"/>
        <v>175303.31231925113</v>
      </c>
      <c r="F163" s="4">
        <f t="shared" si="59"/>
        <v>8672135.3710172083</v>
      </c>
      <c r="G163" s="4">
        <f t="shared" si="60"/>
        <v>28603700.016305041</v>
      </c>
      <c r="H163" s="4">
        <f t="shared" si="61"/>
        <v>37883637.025835395</v>
      </c>
      <c r="I163" s="4">
        <f t="shared" si="62"/>
        <v>35479674.508683525</v>
      </c>
      <c r="J163" s="4">
        <f t="shared" si="63"/>
        <v>28919425.282572694</v>
      </c>
      <c r="K163" s="4">
        <f t="shared" si="64"/>
        <v>22325961.47181293</v>
      </c>
      <c r="L163" s="4">
        <f t="shared" si="65"/>
        <v>16938285.395821132</v>
      </c>
      <c r="M163" s="4">
        <f t="shared" si="66"/>
        <v>12842074.83596384</v>
      </c>
      <c r="N163" s="4">
        <f t="shared" si="67"/>
        <v>9804264.4105650503</v>
      </c>
      <c r="O163" s="4">
        <f t="shared" si="68"/>
        <v>7562059.3976192251</v>
      </c>
      <c r="P163" s="4">
        <f t="shared" si="69"/>
        <v>5899643.5547829121</v>
      </c>
      <c r="Q163" s="4">
        <f t="shared" si="70"/>
        <v>4656244.23293244</v>
      </c>
      <c r="R163" s="4">
        <f t="shared" si="71"/>
        <v>3716330.1566458689</v>
      </c>
      <c r="S163" s="4">
        <f t="shared" si="72"/>
        <v>2997818.7570726434</v>
      </c>
    </row>
    <row r="164" spans="1:19">
      <c r="A164" s="14">
        <f t="shared" si="55"/>
        <v>0.63073669761722728</v>
      </c>
      <c r="B164" s="16">
        <f t="shared" si="56"/>
        <v>20990.555794391043</v>
      </c>
      <c r="C164" s="4"/>
      <c r="D164" s="4">
        <f t="shared" si="57"/>
        <v>1.0524237345144762</v>
      </c>
      <c r="E164" s="4">
        <f t="shared" si="58"/>
        <v>217535.4222081358</v>
      </c>
      <c r="F164" s="4">
        <f t="shared" si="59"/>
        <v>6622798.2820418458</v>
      </c>
      <c r="G164" s="4">
        <f t="shared" si="60"/>
        <v>18026161.428530097</v>
      </c>
      <c r="H164" s="4">
        <f t="shared" si="61"/>
        <v>21861795.318915758</v>
      </c>
      <c r="I164" s="4">
        <f t="shared" si="62"/>
        <v>19575545.494649172</v>
      </c>
      <c r="J164" s="4">
        <f t="shared" si="63"/>
        <v>15564930.948376914</v>
      </c>
      <c r="K164" s="4">
        <f t="shared" si="64"/>
        <v>11841939.47151787</v>
      </c>
      <c r="L164" s="4">
        <f t="shared" si="65"/>
        <v>8903299.7165710833</v>
      </c>
      <c r="M164" s="4">
        <f t="shared" si="66"/>
        <v>6710835.8197508687</v>
      </c>
      <c r="N164" s="4">
        <f t="shared" si="67"/>
        <v>5103360.9132455746</v>
      </c>
      <c r="O164" s="4">
        <f t="shared" si="68"/>
        <v>3925625.1778995143</v>
      </c>
      <c r="P164" s="4">
        <f t="shared" si="69"/>
        <v>3056784.1221453315</v>
      </c>
      <c r="Q164" s="4">
        <f t="shared" si="70"/>
        <v>2409207.7405488179</v>
      </c>
      <c r="R164" s="4">
        <f t="shared" si="71"/>
        <v>1920921.2540398657</v>
      </c>
      <c r="S164" s="4">
        <f t="shared" si="72"/>
        <v>1548345.0595632968</v>
      </c>
    </row>
    <row r="165" spans="1:19">
      <c r="A165" s="14">
        <f t="shared" si="55"/>
        <v>0.64724628334926093</v>
      </c>
      <c r="B165" s="16">
        <f t="shared" si="56"/>
        <v>7920.9644507136018</v>
      </c>
      <c r="C165" s="4"/>
      <c r="D165" s="4">
        <f t="shared" si="57"/>
        <v>1.0241421389737004</v>
      </c>
      <c r="E165" s="4">
        <f t="shared" si="58"/>
        <v>57664.427663747425</v>
      </c>
      <c r="F165" s="4">
        <f t="shared" si="59"/>
        <v>1160168.2376712025</v>
      </c>
      <c r="G165" s="4">
        <f t="shared" si="60"/>
        <v>2680323.7789753983</v>
      </c>
      <c r="H165" s="4">
        <f t="shared" si="61"/>
        <v>3015319.7907702466</v>
      </c>
      <c r="I165" s="4">
        <f t="shared" si="62"/>
        <v>2598495.4342135023</v>
      </c>
      <c r="J165" s="4">
        <f t="shared" si="63"/>
        <v>2022830.1243536824</v>
      </c>
      <c r="K165" s="4">
        <f t="shared" si="64"/>
        <v>1519920.6180682757</v>
      </c>
      <c r="L165" s="4">
        <f t="shared" si="65"/>
        <v>1133951.8141070704</v>
      </c>
      <c r="M165" s="4">
        <f t="shared" si="66"/>
        <v>850457.67016363668</v>
      </c>
      <c r="N165" s="4">
        <f t="shared" si="67"/>
        <v>644587.11013670987</v>
      </c>
      <c r="O165" s="4">
        <f t="shared" si="68"/>
        <v>494690.57889806508</v>
      </c>
      <c r="P165" s="4">
        <f t="shared" si="69"/>
        <v>384575.43818053976</v>
      </c>
      <c r="Q165" s="4">
        <f t="shared" si="70"/>
        <v>302746.13930741744</v>
      </c>
      <c r="R165" s="4">
        <f t="shared" si="71"/>
        <v>241176.90465425927</v>
      </c>
      <c r="S165" s="4">
        <f t="shared" si="72"/>
        <v>194271.83735333011</v>
      </c>
    </row>
    <row r="166" spans="1:19">
      <c r="A166" s="14">
        <f t="shared" si="55"/>
        <v>0.66332241330275232</v>
      </c>
      <c r="B166" s="16">
        <f t="shared" si="56"/>
        <v>11881.4466760704</v>
      </c>
      <c r="C166" s="4"/>
      <c r="D166" s="4">
        <f t="shared" si="57"/>
        <v>11.857269450909827</v>
      </c>
      <c r="E166" s="4">
        <f t="shared" si="58"/>
        <v>218606.74948881444</v>
      </c>
      <c r="F166" s="4">
        <f t="shared" si="59"/>
        <v>3082017.8076292472</v>
      </c>
      <c r="G166" s="4">
        <f t="shared" si="60"/>
        <v>6185584.4468298284</v>
      </c>
      <c r="H166" s="4">
        <f t="shared" si="61"/>
        <v>6523921.7038524244</v>
      </c>
      <c r="I166" s="4">
        <f t="shared" si="62"/>
        <v>5440170.0454609068</v>
      </c>
      <c r="J166" s="4">
        <f t="shared" si="63"/>
        <v>4158678.5377675532</v>
      </c>
      <c r="K166" s="4">
        <f t="shared" si="64"/>
        <v>3091497.1231591245</v>
      </c>
      <c r="L166" s="4">
        <f t="shared" si="65"/>
        <v>2291198.7420772887</v>
      </c>
      <c r="M166" s="4">
        <f t="shared" si="66"/>
        <v>1711039.6283697044</v>
      </c>
      <c r="N166" s="4">
        <f t="shared" si="67"/>
        <v>1293133.9728769499</v>
      </c>
      <c r="O166" s="4">
        <f t="shared" si="68"/>
        <v>990459.22777070769</v>
      </c>
      <c r="P166" s="4">
        <f t="shared" si="69"/>
        <v>768912.04626394331</v>
      </c>
      <c r="Q166" s="4">
        <f t="shared" si="70"/>
        <v>604691.45903297642</v>
      </c>
      <c r="R166" s="4">
        <f t="shared" si="71"/>
        <v>481355.84404985956</v>
      </c>
      <c r="S166" s="4">
        <f t="shared" si="72"/>
        <v>387522.13675661344</v>
      </c>
    </row>
    <row r="167" spans="1:19">
      <c r="A167" s="14">
        <f t="shared" si="55"/>
        <v>0.67896508747770135</v>
      </c>
      <c r="B167" s="16">
        <f t="shared" si="56"/>
        <v>19406.362904248323</v>
      </c>
      <c r="C167" s="4"/>
      <c r="D167" s="4">
        <f t="shared" si="57"/>
        <v>128.73953274087279</v>
      </c>
      <c r="E167" s="4">
        <f t="shared" si="58"/>
        <v>905308.55983807042</v>
      </c>
      <c r="F167" s="4">
        <f t="shared" si="59"/>
        <v>9389376.2793366108</v>
      </c>
      <c r="G167" s="4">
        <f t="shared" si="60"/>
        <v>16688449.1673587</v>
      </c>
      <c r="H167" s="4">
        <f t="shared" si="61"/>
        <v>16647749.805976238</v>
      </c>
      <c r="I167" s="4">
        <f t="shared" si="62"/>
        <v>13493573.070881793</v>
      </c>
      <c r="J167" s="4">
        <f t="shared" si="63"/>
        <v>10154401.705533177</v>
      </c>
      <c r="K167" s="4">
        <f t="shared" si="64"/>
        <v>7479200.1047858857</v>
      </c>
      <c r="L167" s="4">
        <f t="shared" si="65"/>
        <v>5511412.4745096546</v>
      </c>
      <c r="M167" s="4">
        <f t="shared" si="66"/>
        <v>4100660.0661399323</v>
      </c>
      <c r="N167" s="4">
        <f t="shared" si="67"/>
        <v>3091448.3737982805</v>
      </c>
      <c r="O167" s="4">
        <f t="shared" si="68"/>
        <v>2363815.3175651487</v>
      </c>
      <c r="P167" s="4">
        <f t="shared" si="69"/>
        <v>1832858.1146445938</v>
      </c>
      <c r="Q167" s="4">
        <f t="shared" si="70"/>
        <v>1440145.0759358059</v>
      </c>
      <c r="R167" s="4">
        <f t="shared" si="71"/>
        <v>1145666.8572893378</v>
      </c>
      <c r="S167" s="4">
        <f t="shared" si="72"/>
        <v>921887.83936225285</v>
      </c>
    </row>
    <row r="168" spans="1:19">
      <c r="A168" s="14">
        <f t="shared" si="55"/>
        <v>0.694174305874108</v>
      </c>
      <c r="B168" s="16">
        <f t="shared" si="56"/>
        <v>36436.436473282571</v>
      </c>
      <c r="C168" s="4"/>
      <c r="D168" s="4">
        <f t="shared" si="57"/>
        <v>1519.5226989498915</v>
      </c>
      <c r="E168" s="4">
        <f t="shared" si="58"/>
        <v>4629498.0165414559</v>
      </c>
      <c r="F168" s="4">
        <f t="shared" si="59"/>
        <v>36784796.217235737</v>
      </c>
      <c r="G168" s="4">
        <f t="shared" si="60"/>
        <v>58837836.7015431</v>
      </c>
      <c r="H168" s="4">
        <f t="shared" si="61"/>
        <v>55924925.666446261</v>
      </c>
      <c r="I168" s="4">
        <f t="shared" si="62"/>
        <v>44225709.027263008</v>
      </c>
      <c r="J168" s="4">
        <f t="shared" si="63"/>
        <v>32831267.90255554</v>
      </c>
      <c r="K168" s="4">
        <f t="shared" si="64"/>
        <v>23988674.023929074</v>
      </c>
      <c r="L168" s="4">
        <f t="shared" si="65"/>
        <v>17589622.111892577</v>
      </c>
      <c r="M168" s="4">
        <f t="shared" si="66"/>
        <v>13045276.150835659</v>
      </c>
      <c r="N168" s="4">
        <f t="shared" si="67"/>
        <v>9813601.5736643001</v>
      </c>
      <c r="O168" s="4">
        <f t="shared" si="68"/>
        <v>7492667.4417868415</v>
      </c>
      <c r="P168" s="4">
        <f t="shared" si="69"/>
        <v>5803585.3192718783</v>
      </c>
      <c r="Q168" s="4">
        <f t="shared" si="70"/>
        <v>4556634.5879662158</v>
      </c>
      <c r="R168" s="4">
        <f t="shared" si="71"/>
        <v>3622872.5419720886</v>
      </c>
      <c r="S168" s="4">
        <f t="shared" si="72"/>
        <v>2914003.6552335029</v>
      </c>
    </row>
    <row r="169" spans="1:19">
      <c r="A169" s="14">
        <f t="shared" si="55"/>
        <v>0.70895006849197251</v>
      </c>
      <c r="B169" s="16">
        <f t="shared" si="56"/>
        <v>28119.423800033288</v>
      </c>
      <c r="C169" s="4"/>
      <c r="D169" s="4">
        <f t="shared" si="57"/>
        <v>2573.2896573298667</v>
      </c>
      <c r="E169" s="4">
        <f t="shared" si="58"/>
        <v>3780588.1746090711</v>
      </c>
      <c r="F169" s="4">
        <f t="shared" si="59"/>
        <v>23812229.587534957</v>
      </c>
      <c r="G169" s="4">
        <f t="shared" si="60"/>
        <v>34742364.127524212</v>
      </c>
      <c r="H169" s="4">
        <f t="shared" si="61"/>
        <v>31659522.418445162</v>
      </c>
      <c r="I169" s="4">
        <f t="shared" si="62"/>
        <v>24504267.141529042</v>
      </c>
      <c r="J169" s="4">
        <f t="shared" si="63"/>
        <v>17976170.755047787</v>
      </c>
      <c r="K169" s="4">
        <f t="shared" si="64"/>
        <v>13043054.836346989</v>
      </c>
      <c r="L169" s="4">
        <f t="shared" si="65"/>
        <v>9522440.7650960181</v>
      </c>
      <c r="M169" s="4">
        <f t="shared" si="66"/>
        <v>7042541.6323397513</v>
      </c>
      <c r="N169" s="4">
        <f t="shared" si="67"/>
        <v>5287993.724068772</v>
      </c>
      <c r="O169" s="4">
        <f t="shared" si="68"/>
        <v>4032160.7250445331</v>
      </c>
      <c r="P169" s="4">
        <f t="shared" si="69"/>
        <v>3120330.9555490888</v>
      </c>
      <c r="Q169" s="4">
        <f t="shared" si="70"/>
        <v>2448280.1393593787</v>
      </c>
      <c r="R169" s="4">
        <f t="shared" si="71"/>
        <v>1945619.2249137165</v>
      </c>
      <c r="S169" s="4">
        <f t="shared" si="72"/>
        <v>1564355.9359730808</v>
      </c>
    </row>
    <row r="170" spans="1:19">
      <c r="A170" s="14">
        <f t="shared" si="55"/>
        <v>0.72329237533129453</v>
      </c>
      <c r="B170" s="16">
        <f t="shared" si="56"/>
        <v>6336.7715605708818</v>
      </c>
      <c r="C170" s="4"/>
      <c r="D170" s="4">
        <f t="shared" si="57"/>
        <v>323.80904205525121</v>
      </c>
      <c r="E170" s="4">
        <f t="shared" si="58"/>
        <v>251142.18915987722</v>
      </c>
      <c r="F170" s="4">
        <f t="shared" si="59"/>
        <v>1290593.9368968359</v>
      </c>
      <c r="G170" s="4">
        <f t="shared" si="60"/>
        <v>1737304.3879550442</v>
      </c>
      <c r="H170" s="4">
        <f t="shared" si="61"/>
        <v>1525769.9407784985</v>
      </c>
      <c r="I170" s="4">
        <f t="shared" si="62"/>
        <v>1158917.9338023709</v>
      </c>
      <c r="J170" s="4">
        <f t="shared" si="63"/>
        <v>841377.51992191561</v>
      </c>
      <c r="K170" s="4">
        <f t="shared" si="64"/>
        <v>606755.15400205052</v>
      </c>
      <c r="L170" s="4">
        <f t="shared" si="65"/>
        <v>441300.7202731017</v>
      </c>
      <c r="M170" s="4">
        <f t="shared" si="66"/>
        <v>325574.99267140974</v>
      </c>
      <c r="N170" s="4">
        <f t="shared" si="67"/>
        <v>244061.85052349616</v>
      </c>
      <c r="O170" s="4">
        <f t="shared" si="68"/>
        <v>185889.69756366941</v>
      </c>
      <c r="P170" s="4">
        <f t="shared" si="69"/>
        <v>143737.58401094034</v>
      </c>
      <c r="Q170" s="4">
        <f t="shared" si="70"/>
        <v>112714.31642271797</v>
      </c>
      <c r="R170" s="4">
        <f t="shared" si="71"/>
        <v>89534.422182283248</v>
      </c>
      <c r="S170" s="4">
        <f t="shared" si="72"/>
        <v>71966.142278554034</v>
      </c>
    </row>
    <row r="171" spans="1:19">
      <c r="A171" s="14">
        <f t="shared" si="55"/>
        <v>0.73720122639207442</v>
      </c>
      <c r="B171" s="16">
        <f t="shared" si="56"/>
        <v>45545.545591603208</v>
      </c>
      <c r="C171" s="4"/>
      <c r="D171" s="4">
        <f t="shared" si="57"/>
        <v>36891.398994792042</v>
      </c>
      <c r="E171" s="4">
        <f t="shared" si="58"/>
        <v>16313507.823746385</v>
      </c>
      <c r="F171" s="4">
        <f t="shared" si="59"/>
        <v>70096321.996886253</v>
      </c>
      <c r="G171" s="4">
        <f t="shared" si="60"/>
        <v>87906859.357571706</v>
      </c>
      <c r="H171" s="4">
        <f t="shared" si="61"/>
        <v>74737038.944539413</v>
      </c>
      <c r="I171" s="4">
        <f t="shared" si="62"/>
        <v>55835539.95813857</v>
      </c>
      <c r="J171" s="4">
        <f t="shared" si="63"/>
        <v>40167612.965270557</v>
      </c>
      <c r="K171" s="4">
        <f t="shared" si="64"/>
        <v>28811077.827743489</v>
      </c>
      <c r="L171" s="4">
        <f t="shared" si="65"/>
        <v>20884853.347416069</v>
      </c>
      <c r="M171" s="4">
        <f t="shared" si="66"/>
        <v>15374867.945022127</v>
      </c>
      <c r="N171" s="4">
        <f t="shared" si="67"/>
        <v>11508891.111425273</v>
      </c>
      <c r="O171" s="4">
        <f t="shared" si="68"/>
        <v>8757026.072406929</v>
      </c>
      <c r="P171" s="4">
        <f t="shared" si="69"/>
        <v>6766526.2142962562</v>
      </c>
      <c r="Q171" s="4">
        <f t="shared" si="70"/>
        <v>5303384.6961599914</v>
      </c>
      <c r="R171" s="4">
        <f t="shared" si="71"/>
        <v>4211149.7583493665</v>
      </c>
      <c r="S171" s="4">
        <f t="shared" si="72"/>
        <v>3383889.3282088116</v>
      </c>
    </row>
    <row r="172" spans="1:19">
      <c r="A172" s="14">
        <f t="shared" si="55"/>
        <v>0.75067662167431193</v>
      </c>
      <c r="B172" s="16">
        <f t="shared" si="56"/>
        <v>15049.83245635584</v>
      </c>
      <c r="C172" s="4"/>
      <c r="D172" s="4">
        <f t="shared" si="57"/>
        <v>8044.9720754816544</v>
      </c>
      <c r="E172" s="4">
        <f t="shared" si="58"/>
        <v>2166310.5279365918</v>
      </c>
      <c r="F172" s="4">
        <f t="shared" si="59"/>
        <v>7947867.9555263082</v>
      </c>
      <c r="G172" s="4">
        <f t="shared" si="60"/>
        <v>9363159.0816032104</v>
      </c>
      <c r="H172" s="4">
        <f t="shared" si="61"/>
        <v>7735477.7802362796</v>
      </c>
      <c r="I172" s="4">
        <f t="shared" si="62"/>
        <v>5695282.2767884387</v>
      </c>
      <c r="J172" s="4">
        <f t="shared" si="63"/>
        <v>4064180.7592450948</v>
      </c>
      <c r="K172" s="4">
        <f t="shared" si="64"/>
        <v>2901291.7500443161</v>
      </c>
      <c r="L172" s="4">
        <f t="shared" si="65"/>
        <v>2096929.5941226003</v>
      </c>
      <c r="M172" s="4">
        <f t="shared" si="66"/>
        <v>1540767.3469001888</v>
      </c>
      <c r="N172" s="4">
        <f t="shared" si="67"/>
        <v>1151876.1802621169</v>
      </c>
      <c r="O172" s="4">
        <f t="shared" si="68"/>
        <v>875683.83624140522</v>
      </c>
      <c r="P172" s="4">
        <f t="shared" si="69"/>
        <v>676217.48592361202</v>
      </c>
      <c r="Q172" s="4">
        <f t="shared" si="70"/>
        <v>529758.96193888073</v>
      </c>
      <c r="R172" s="4">
        <f t="shared" si="71"/>
        <v>420515.11342575774</v>
      </c>
      <c r="S172" s="4">
        <f t="shared" si="72"/>
        <v>337822.61995269707</v>
      </c>
    </row>
    <row r="173" spans="1:19">
      <c r="A173" s="14">
        <f t="shared" si="55"/>
        <v>0.76371856117800707</v>
      </c>
      <c r="B173" s="16">
        <f t="shared" si="56"/>
        <v>73664.969391636492</v>
      </c>
      <c r="C173" s="4"/>
      <c r="D173" s="4">
        <f t="shared" si="57"/>
        <v>353674.20096306346</v>
      </c>
      <c r="E173" s="4">
        <f t="shared" si="58"/>
        <v>61367210.09163963</v>
      </c>
      <c r="F173" s="4">
        <f t="shared" si="59"/>
        <v>195736668.14714965</v>
      </c>
      <c r="G173" s="4">
        <f t="shared" si="60"/>
        <v>218164698.74716195</v>
      </c>
      <c r="H173" s="4">
        <f t="shared" si="61"/>
        <v>175719598.59961352</v>
      </c>
      <c r="I173" s="4">
        <f t="shared" si="62"/>
        <v>127710100.03183649</v>
      </c>
      <c r="J173" s="4">
        <f t="shared" si="63"/>
        <v>90484750.8101888</v>
      </c>
      <c r="K173" s="4">
        <f t="shared" si="64"/>
        <v>64322682.849225432</v>
      </c>
      <c r="L173" s="4">
        <f t="shared" si="65"/>
        <v>46368495.399571873</v>
      </c>
      <c r="M173" s="4">
        <f t="shared" si="66"/>
        <v>34012906.03704907</v>
      </c>
      <c r="N173" s="4">
        <f t="shared" si="67"/>
        <v>25399326.992671449</v>
      </c>
      <c r="O173" s="4">
        <f t="shared" si="68"/>
        <v>19294149.186436139</v>
      </c>
      <c r="P173" s="4">
        <f t="shared" si="69"/>
        <v>14891053.557157278</v>
      </c>
      <c r="Q173" s="4">
        <f t="shared" si="70"/>
        <v>11661225.117448203</v>
      </c>
      <c r="R173" s="4">
        <f t="shared" si="71"/>
        <v>9253790.5594866779</v>
      </c>
      <c r="S173" s="4">
        <f t="shared" si="72"/>
        <v>7432429.3303816961</v>
      </c>
    </row>
    <row r="174" spans="1:19">
      <c r="A174" s="14">
        <f t="shared" si="55"/>
        <v>0.77632704490316007</v>
      </c>
      <c r="B174" s="16">
        <f t="shared" si="56"/>
        <v>40396.918698639376</v>
      </c>
      <c r="C174" s="4"/>
      <c r="D174" s="4">
        <f t="shared" si="57"/>
        <v>181462.8701045019</v>
      </c>
      <c r="E174" s="4">
        <f t="shared" si="58"/>
        <v>21304440.545183703</v>
      </c>
      <c r="F174" s="4">
        <f t="shared" si="59"/>
        <v>60002380.795683354</v>
      </c>
      <c r="G174" s="4">
        <f t="shared" si="60"/>
        <v>63664197.311619431</v>
      </c>
      <c r="H174" s="4">
        <f t="shared" si="61"/>
        <v>50133467.001309648</v>
      </c>
      <c r="I174" s="4">
        <f t="shared" si="62"/>
        <v>36019249.642420724</v>
      </c>
      <c r="J174" s="4">
        <f t="shared" si="63"/>
        <v>25358442.682820302</v>
      </c>
      <c r="K174" s="4">
        <f t="shared" si="64"/>
        <v>17959119.809279058</v>
      </c>
      <c r="L174" s="4">
        <f t="shared" si="65"/>
        <v>12916245.660217086</v>
      </c>
      <c r="M174" s="4">
        <f t="shared" si="66"/>
        <v>9460322.8663820233</v>
      </c>
      <c r="N174" s="4">
        <f t="shared" si="67"/>
        <v>7057463.7227143385</v>
      </c>
      <c r="O174" s="4">
        <f t="shared" si="68"/>
        <v>5357368.7796804644</v>
      </c>
      <c r="P174" s="4">
        <f t="shared" si="69"/>
        <v>4132745.4679097831</v>
      </c>
      <c r="Q174" s="4">
        <f t="shared" si="70"/>
        <v>3235217.5915723601</v>
      </c>
      <c r="R174" s="4">
        <f t="shared" si="71"/>
        <v>2566642.4722175584</v>
      </c>
      <c r="S174" s="4">
        <f t="shared" si="72"/>
        <v>2061062.5583846238</v>
      </c>
    </row>
    <row r="175" spans="1:19">
      <c r="A175" s="14">
        <f t="shared" si="55"/>
        <v>0.78850207284977059</v>
      </c>
      <c r="B175" s="16">
        <f t="shared" si="56"/>
        <v>91091.091183206416</v>
      </c>
      <c r="C175" s="4"/>
      <c r="D175" s="4">
        <f t="shared" si="57"/>
        <v>1478396.79455263</v>
      </c>
      <c r="E175" s="4">
        <f t="shared" si="58"/>
        <v>122525954.19983429</v>
      </c>
      <c r="F175" s="4">
        <f t="shared" si="59"/>
        <v>308852763.86293489</v>
      </c>
      <c r="G175" s="4">
        <f t="shared" si="60"/>
        <v>313626595.35609972</v>
      </c>
      <c r="H175" s="4">
        <f t="shared" si="61"/>
        <v>242050317.03899524</v>
      </c>
      <c r="I175" s="4">
        <f t="shared" si="62"/>
        <v>172130052.81591481</v>
      </c>
      <c r="J175" s="4">
        <f t="shared" si="63"/>
        <v>120498616.84589091</v>
      </c>
      <c r="K175" s="4">
        <f t="shared" si="64"/>
        <v>85053987.541775897</v>
      </c>
      <c r="L175" s="4">
        <f t="shared" si="65"/>
        <v>61044654.203492455</v>
      </c>
      <c r="M175" s="4">
        <f t="shared" si="66"/>
        <v>44651583.105398193</v>
      </c>
      <c r="N175" s="4">
        <f t="shared" si="67"/>
        <v>33280593.325551938</v>
      </c>
      <c r="O175" s="4">
        <f t="shared" si="68"/>
        <v>25247944.004789911</v>
      </c>
      <c r="P175" s="4">
        <f t="shared" si="69"/>
        <v>19468098.277798709</v>
      </c>
      <c r="Q175" s="4">
        <f t="shared" si="70"/>
        <v>15235304.855031941</v>
      </c>
      <c r="R175" s="4">
        <f t="shared" si="71"/>
        <v>12084028.744439874</v>
      </c>
      <c r="S175" s="4">
        <f t="shared" si="72"/>
        <v>9702004.6536372639</v>
      </c>
    </row>
    <row r="176" spans="1:19">
      <c r="A176" s="14">
        <f t="shared" si="55"/>
        <v>0.80024364501783896</v>
      </c>
      <c r="B176" s="16">
        <f t="shared" si="56"/>
        <v>26931.279132426243</v>
      </c>
      <c r="C176" s="4"/>
      <c r="D176" s="4">
        <f t="shared" si="57"/>
        <v>196107.4942989535</v>
      </c>
      <c r="E176" s="4">
        <f t="shared" si="58"/>
        <v>11904955.756748203</v>
      </c>
      <c r="F176" s="4">
        <f t="shared" si="59"/>
        <v>27176022.795768298</v>
      </c>
      <c r="G176" s="4">
        <f t="shared" si="60"/>
        <v>26534081.699359991</v>
      </c>
      <c r="H176" s="4">
        <f t="shared" si="61"/>
        <v>20113336.010907635</v>
      </c>
      <c r="I176" s="4">
        <f t="shared" si="62"/>
        <v>14172677.041378891</v>
      </c>
      <c r="J176" s="4">
        <f t="shared" si="63"/>
        <v>9871334.832419809</v>
      </c>
      <c r="K176" s="4">
        <f t="shared" si="64"/>
        <v>6946922.077059865</v>
      </c>
      <c r="L176" s="4">
        <f t="shared" si="65"/>
        <v>4976710.4417308569</v>
      </c>
      <c r="M176" s="4">
        <f t="shared" si="66"/>
        <v>3635906.6277816095</v>
      </c>
      <c r="N176" s="4">
        <f t="shared" si="67"/>
        <v>2707818.990260262</v>
      </c>
      <c r="O176" s="4">
        <f t="shared" si="68"/>
        <v>2053123.508209263</v>
      </c>
      <c r="P176" s="4">
        <f t="shared" si="69"/>
        <v>1582497.7216027677</v>
      </c>
      <c r="Q176" s="4">
        <f t="shared" si="70"/>
        <v>1238078.1182942069</v>
      </c>
      <c r="R176" s="4">
        <f t="shared" si="71"/>
        <v>981788.88443514786</v>
      </c>
      <c r="S176" s="4">
        <f t="shared" si="72"/>
        <v>788133.5939439052</v>
      </c>
    </row>
    <row r="177" spans="1:19">
      <c r="A177" s="14">
        <f t="shared" si="55"/>
        <v>0.81155176140736485</v>
      </c>
      <c r="B177" s="16">
        <f t="shared" si="56"/>
        <v>38416.67758596097</v>
      </c>
      <c r="C177" s="4"/>
      <c r="D177" s="4">
        <f t="shared" si="57"/>
        <v>577617.6641376979</v>
      </c>
      <c r="E177" s="4">
        <f t="shared" si="58"/>
        <v>26528526.903359056</v>
      </c>
      <c r="F177" s="4">
        <f t="shared" si="59"/>
        <v>55408810.289348766</v>
      </c>
      <c r="G177" s="4">
        <f t="shared" si="60"/>
        <v>52230467.404021114</v>
      </c>
      <c r="H177" s="4">
        <f t="shared" si="61"/>
        <v>38958540.834670678</v>
      </c>
      <c r="I177" s="4">
        <f t="shared" si="62"/>
        <v>27227070.210114352</v>
      </c>
      <c r="J177" s="4">
        <f t="shared" si="63"/>
        <v>18877834.55946365</v>
      </c>
      <c r="K177" s="4">
        <f t="shared" si="64"/>
        <v>13249737.065331973</v>
      </c>
      <c r="L177" s="4">
        <f t="shared" si="65"/>
        <v>9476273.6900950726</v>
      </c>
      <c r="M177" s="4">
        <f t="shared" si="66"/>
        <v>6915808.530687429</v>
      </c>
      <c r="N177" s="4">
        <f t="shared" si="67"/>
        <v>5146816.0700617703</v>
      </c>
      <c r="O177" s="4">
        <f t="shared" si="68"/>
        <v>3900492.602281379</v>
      </c>
      <c r="P177" s="4">
        <f t="shared" si="69"/>
        <v>3005353.6653413684</v>
      </c>
      <c r="Q177" s="4">
        <f t="shared" si="70"/>
        <v>2350664.3286348726</v>
      </c>
      <c r="R177" s="4">
        <f t="shared" si="71"/>
        <v>1863715.1915352559</v>
      </c>
      <c r="S177" s="4">
        <f t="shared" si="72"/>
        <v>1495892.3336999316</v>
      </c>
    </row>
    <row r="178" spans="1:19" ht="17.25" thickBot="1">
      <c r="A178" s="14">
        <f t="shared" si="55"/>
        <v>0.82242642201834859</v>
      </c>
      <c r="B178" s="16">
        <f t="shared" si="56"/>
        <v>26139.182687354882</v>
      </c>
      <c r="C178" s="4"/>
      <c r="D178" s="4">
        <f t="shared" si="57"/>
        <v>371451.80399282207</v>
      </c>
      <c r="E178" s="4">
        <f t="shared" si="58"/>
        <v>13278787.547442898</v>
      </c>
      <c r="F178" s="4">
        <f t="shared" si="59"/>
        <v>25607288.418749791</v>
      </c>
      <c r="G178" s="4">
        <f t="shared" si="60"/>
        <v>23387923.584320173</v>
      </c>
      <c r="H178" s="4">
        <f t="shared" si="61"/>
        <v>17194219.579274178</v>
      </c>
      <c r="I178" s="4">
        <f t="shared" si="62"/>
        <v>11928197.478430247</v>
      </c>
      <c r="J178" s="4">
        <f t="shared" si="63"/>
        <v>8236720.7797330553</v>
      </c>
      <c r="K178" s="4">
        <f t="shared" si="64"/>
        <v>5767217.1100788414</v>
      </c>
      <c r="L178" s="4">
        <f t="shared" si="65"/>
        <v>4118606.8926355029</v>
      </c>
      <c r="M178" s="4">
        <f t="shared" si="66"/>
        <v>3002880.8358830241</v>
      </c>
      <c r="N178" s="4">
        <f t="shared" si="67"/>
        <v>2233337.061737481</v>
      </c>
      <c r="O178" s="4">
        <f t="shared" si="68"/>
        <v>1691773.8790515922</v>
      </c>
      <c r="P178" s="4">
        <f t="shared" si="69"/>
        <v>1303112.8524123386</v>
      </c>
      <c r="Q178" s="4">
        <f t="shared" si="70"/>
        <v>1019009.7373191083</v>
      </c>
      <c r="R178" s="4">
        <f t="shared" si="71"/>
        <v>807782.41388706933</v>
      </c>
      <c r="S178" s="4">
        <f t="shared" si="72"/>
        <v>648276.76483023691</v>
      </c>
    </row>
    <row r="179" spans="1:19" ht="17.25" thickBot="1">
      <c r="A179" s="6"/>
      <c r="B179" s="7"/>
      <c r="C179" s="7" t="s">
        <v>23</v>
      </c>
      <c r="D179" s="15">
        <f>SUM(D138:D178)</f>
        <v>3208206.7034015926</v>
      </c>
      <c r="E179" s="15">
        <f t="shared" ref="E179:R179" si="73">SUM(E138:E178)</f>
        <v>285774005.91446531</v>
      </c>
      <c r="F179" s="15">
        <f t="shared" si="73"/>
        <v>858210027.79385173</v>
      </c>
      <c r="G179" s="15">
        <f t="shared" si="73"/>
        <v>1065232353.4586478</v>
      </c>
      <c r="H179" s="15">
        <f t="shared" si="73"/>
        <v>1056763277.7075833</v>
      </c>
      <c r="I179" s="15">
        <f t="shared" si="73"/>
        <v>1092556573.6098349</v>
      </c>
      <c r="J179" s="15">
        <f t="shared" si="73"/>
        <v>1350342874.0378468</v>
      </c>
      <c r="K179" s="15">
        <f t="shared" si="73"/>
        <v>2009434642.7157421</v>
      </c>
      <c r="L179" s="15">
        <f t="shared" si="73"/>
        <v>3332329291.9810252</v>
      </c>
      <c r="M179" s="15">
        <f t="shared" si="73"/>
        <v>5629377095.3714733</v>
      </c>
      <c r="N179" s="15">
        <f t="shared" si="73"/>
        <v>9405597073.8789291</v>
      </c>
      <c r="O179" s="15">
        <f t="shared" si="73"/>
        <v>15601889486.875872</v>
      </c>
      <c r="P179" s="15">
        <f t="shared" si="73"/>
        <v>25354950445.035057</v>
      </c>
      <c r="Q179" s="15">
        <f t="shared" si="73"/>
        <v>39421344311.502632</v>
      </c>
      <c r="R179" s="15">
        <f t="shared" si="73"/>
        <v>57742192449.988556</v>
      </c>
      <c r="S179" s="20">
        <f>SUM(S138:S178)</f>
        <v>79390613625.152618</v>
      </c>
    </row>
    <row r="180" spans="1:19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>
      <c r="A182" s="14">
        <f>A138</f>
        <v>4.9344490316004082E-2</v>
      </c>
      <c r="B182" s="16">
        <f>B138</f>
        <v>52674.413597245446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3.1738953599222611E-298</v>
      </c>
    </row>
    <row r="183" spans="1:19">
      <c r="A183" s="14">
        <f t="shared" ref="A183:A222" si="74">A139</f>
        <v>7.7123926290137618E-2</v>
      </c>
      <c r="B183" s="16">
        <f t="shared" ref="B183:B222" si="75">B139</f>
        <v>124359.14187620355</v>
      </c>
      <c r="C183" s="4"/>
      <c r="D183" s="4">
        <f t="shared" ref="D183:D222" si="76">$B$4*(B183^2)*($D$180^2*(2*PI())^4*A183^-5/4/PI()/$D$5^4*EXP((-1/PI())*(2*PI()/$D$5)^4*A183^-4))</f>
        <v>0</v>
      </c>
      <c r="E183" s="4">
        <f t="shared" ref="E183:E222" si="77">$B$4*(B183^2)*($D$180^2*(2*PI())^4*A183^-5/4/PI()/$E$5^4*EXP((-1/PI())*(2*PI()/$E$5)^4*A183^-4))</f>
        <v>0</v>
      </c>
      <c r="F183" s="4">
        <f t="shared" ref="F183:F222" si="78">$B$4*(B183^2)*($D$180^2*(2*PI())^4*A183^-5/4/PI()/$F$5^4*EXP((-1/PI())*(2*PI()/$F$5)^4*A183^-4))</f>
        <v>0</v>
      </c>
      <c r="G183" s="4">
        <f t="shared" ref="G183:G222" si="79">$B$4*(B183^2)*($D$180^2*(2*PI())^4*A183^-5/4/PI()/$G$5^4*EXP((-1/PI())*(2*PI()/$G$5)^4*A183^-4))</f>
        <v>0</v>
      </c>
      <c r="H183" s="4">
        <f t="shared" ref="H183:H222" si="80">$B$4*(B183^2)*($D$180^2*(2*PI())^4*A183^-5/4/PI()/$H$5^4*EXP((-1/PI())*(2*PI()/$H$5)^4*A183^-4))</f>
        <v>0</v>
      </c>
      <c r="I183" s="4">
        <f t="shared" ref="I183:I222" si="81">$B$4*(B183^2)*($D$180^2*(2*PI())^4*A183^-5/4/PI()/$I$5^4*EXP((-1/PI())*(2*PI()/$I$5)^4*A183^-4))</f>
        <v>0</v>
      </c>
      <c r="J183" s="4">
        <f t="shared" ref="J183:J222" si="82">$B$4*(B183^2)*($D$180^2*(2*PI())^4*A183^-5/4/PI()/$J$5^4*EXP((-1/PI())*(2*PI()/$J$5)^4*A183^-4))</f>
        <v>0</v>
      </c>
      <c r="K183" s="4">
        <f t="shared" ref="K183:K222" si="83">$B$4*(B183^2)*($D$180^2*(2*PI())^4*A183^-5/4/PI()/$K$5^4*EXP((-1/PI())*(2*PI()/$K$5)^4*A183^-4))</f>
        <v>0</v>
      </c>
      <c r="L183" s="4">
        <f t="shared" ref="L183:L222" si="84">$B$4*(B183^2)*($D$180^2*(2*PI())^4*A183^-5/4/PI()/$L$5^4*EXP((-1/PI())*(2*PI()/$L$5)^4*A183^-4))</f>
        <v>0</v>
      </c>
      <c r="M183" s="4">
        <f t="shared" ref="M183:M222" si="85">$B$4*(B183^2)*($D$180^2*(2*PI())^4*A183^-5/4/PI()/$M$5^4*EXP((-1/PI())*(2*PI()/$M$5)^4*A183^-4))</f>
        <v>5.9492182644366274E-237</v>
      </c>
      <c r="N183" s="4">
        <f t="shared" ref="N183:N222" si="86">$B$4*(B183^2)*($D$180^2*(2*PI())^4*A183^-5/4/PI()/$N$5^4*EXP((-1/PI())*(2*PI()/$N$5)^4*A183^-4))</f>
        <v>5.414832648060235E-171</v>
      </c>
      <c r="O183" s="4">
        <f t="shared" ref="O183:O222" si="87">$B$4*(B183^2)*($D$180^2*(2*PI())^4*A183^-5/4/PI()/$O$5^4*EXP((-1/PI())*(2*PI()/$O$5)^4*A183^-4))</f>
        <v>1.5519708777083498E-125</v>
      </c>
      <c r="P183" s="4">
        <f t="shared" ref="P183:P222" si="88">$B$4*(B183^2)*($D$180^2*(2*PI())^4*A183^-5/4/PI()/$P$5^4*EXP((-1/PI())*(2*PI()/$P$5)^4*A183^-4))</f>
        <v>2.1445455107071984E-93</v>
      </c>
      <c r="Q183" s="4">
        <f t="shared" ref="Q183:Q222" si="89">$B$4*(B183^2)*($D$180^2*(2*PI())^4*A183^-5/4/PI()/$Q$5^4*EXP((-1/PI())*(2*PI()/$Q$5)^4*A183^-4))</f>
        <v>3.6889998096868335E-70</v>
      </c>
      <c r="R183" s="4">
        <f t="shared" ref="R183:R222" si="90">$B$4*(B183^2)*($D$180^2*(2*PI())^4*A183^-5/4/PI()/$R$5^4*EXP((-1/PI())*(2*PI()/$R$5)^4*A183^-4))</f>
        <v>4.9538963042783296E-53</v>
      </c>
      <c r="S183" s="4">
        <f t="shared" ref="S183:S222" si="91">$B$4*(B183^2)*($D$180^2*(2*PI())^4*A183^-5/4/PI()/$S$5^4*EXP((-1/PI())*(2*PI()/$S$5)^4*A183^-4))</f>
        <v>3.4633734623432577E-40</v>
      </c>
    </row>
    <row r="184" spans="1:19">
      <c r="A184" s="14">
        <f t="shared" si="74"/>
        <v>0.10446990648572885</v>
      </c>
      <c r="B184" s="16">
        <f t="shared" si="75"/>
        <v>236836.83707633667</v>
      </c>
      <c r="C184" s="4"/>
      <c r="D184" s="4">
        <f t="shared" si="76"/>
        <v>0</v>
      </c>
      <c r="E184" s="4">
        <f t="shared" si="77"/>
        <v>0</v>
      </c>
      <c r="F184" s="4">
        <f t="shared" si="78"/>
        <v>0</v>
      </c>
      <c r="G184" s="4">
        <f t="shared" si="79"/>
        <v>0</v>
      </c>
      <c r="H184" s="4">
        <f t="shared" si="80"/>
        <v>0</v>
      </c>
      <c r="I184" s="4">
        <f t="shared" si="81"/>
        <v>0</v>
      </c>
      <c r="J184" s="4">
        <f t="shared" si="82"/>
        <v>3.2678697212818875E-209</v>
      </c>
      <c r="K184" s="4">
        <f t="shared" si="83"/>
        <v>4.0079320416477902E-136</v>
      </c>
      <c r="L184" s="4">
        <f t="shared" si="84"/>
        <v>6.8616734825672382E-91</v>
      </c>
      <c r="M184" s="4">
        <f t="shared" si="85"/>
        <v>1.0513849185515044E-61</v>
      </c>
      <c r="N184" s="4">
        <f t="shared" si="86"/>
        <v>3.3054275879029128E-42</v>
      </c>
      <c r="O184" s="4">
        <f t="shared" si="87"/>
        <v>8.5876810146999332E-29</v>
      </c>
      <c r="P184" s="4">
        <f t="shared" si="88"/>
        <v>2.5056578559127652E-19</v>
      </c>
      <c r="Q184" s="4">
        <f t="shared" si="89"/>
        <v>1.6753197734491087E-12</v>
      </c>
      <c r="R184" s="4">
        <f t="shared" si="90"/>
        <v>1.7365301241916714E-7</v>
      </c>
      <c r="S184" s="4">
        <f t="shared" si="91"/>
        <v>9.7042607986990727E-4</v>
      </c>
    </row>
    <row r="185" spans="1:19">
      <c r="A185" s="14">
        <f t="shared" si="74"/>
        <v>0.13138243090277779</v>
      </c>
      <c r="B185" s="16">
        <f t="shared" si="75"/>
        <v>410305.95854696445</v>
      </c>
      <c r="C185" s="4"/>
      <c r="D185" s="4">
        <f t="shared" si="76"/>
        <v>0</v>
      </c>
      <c r="E185" s="4">
        <f t="shared" si="77"/>
        <v>0</v>
      </c>
      <c r="F185" s="4">
        <f t="shared" si="78"/>
        <v>0</v>
      </c>
      <c r="G185" s="4">
        <f t="shared" si="79"/>
        <v>0</v>
      </c>
      <c r="H185" s="4">
        <f t="shared" si="80"/>
        <v>2.7433252612868205E-215</v>
      </c>
      <c r="I185" s="4">
        <f t="shared" si="81"/>
        <v>1.7148713781270847E-125</v>
      </c>
      <c r="J185" s="4">
        <f t="shared" si="82"/>
        <v>6.1274336767089288E-76</v>
      </c>
      <c r="K185" s="4">
        <f t="shared" si="83"/>
        <v>7.9788524944417522E-47</v>
      </c>
      <c r="L185" s="4">
        <f t="shared" si="84"/>
        <v>7.7680413155601558E-29</v>
      </c>
      <c r="M185" s="4">
        <f t="shared" si="85"/>
        <v>2.9575780981491235E-17</v>
      </c>
      <c r="N185" s="4">
        <f t="shared" si="86"/>
        <v>1.5321063340237522E-9</v>
      </c>
      <c r="O185" s="4">
        <f t="shared" si="87"/>
        <v>2.9759118581974332E-4</v>
      </c>
      <c r="P185" s="4">
        <f t="shared" si="88"/>
        <v>1.5415939847898268</v>
      </c>
      <c r="Q185" s="4">
        <f t="shared" si="89"/>
        <v>710.09264881854006</v>
      </c>
      <c r="R185" s="4">
        <f t="shared" si="90"/>
        <v>62383.19225626126</v>
      </c>
      <c r="S185" s="4">
        <f t="shared" si="91"/>
        <v>1718676.0635497342</v>
      </c>
    </row>
    <row r="186" spans="1:19">
      <c r="A186" s="14">
        <f t="shared" si="74"/>
        <v>0.15786149954128442</v>
      </c>
      <c r="B186" s="16">
        <f t="shared" si="75"/>
        <v>621795.7093810176</v>
      </c>
      <c r="C186" s="4"/>
      <c r="D186" s="4">
        <f t="shared" si="76"/>
        <v>0</v>
      </c>
      <c r="E186" s="4">
        <f t="shared" si="77"/>
        <v>0</v>
      </c>
      <c r="F186" s="4">
        <f t="shared" si="78"/>
        <v>0</v>
      </c>
      <c r="G186" s="4">
        <f t="shared" si="79"/>
        <v>6.8073206315288771E-181</v>
      </c>
      <c r="H186" s="4">
        <f t="shared" si="80"/>
        <v>1.9521230245489367E-96</v>
      </c>
      <c r="I186" s="4">
        <f t="shared" si="81"/>
        <v>1.8193272892652341E-53</v>
      </c>
      <c r="J186" s="4">
        <f t="shared" si="82"/>
        <v>8.5915782339082826E-30</v>
      </c>
      <c r="K186" s="4">
        <f t="shared" si="83"/>
        <v>6.4912396575245957E-16</v>
      </c>
      <c r="L186" s="4">
        <f t="shared" si="84"/>
        <v>2.2941331996485164E-7</v>
      </c>
      <c r="M186" s="4">
        <f t="shared" si="85"/>
        <v>6.9413707297471011E-2</v>
      </c>
      <c r="N186" s="4">
        <f t="shared" si="86"/>
        <v>297.23850923895498</v>
      </c>
      <c r="O186" s="4">
        <f t="shared" si="87"/>
        <v>88262.222134695359</v>
      </c>
      <c r="P186" s="4">
        <f t="shared" si="88"/>
        <v>4651411.2534800032</v>
      </c>
      <c r="Q186" s="4">
        <f t="shared" si="89"/>
        <v>77430200.869990185</v>
      </c>
      <c r="R186" s="4">
        <f t="shared" si="90"/>
        <v>586561836.05339205</v>
      </c>
      <c r="S186" s="4">
        <f t="shared" si="91"/>
        <v>2564732051.8240094</v>
      </c>
    </row>
    <row r="187" spans="1:19">
      <c r="A187" s="14">
        <f t="shared" si="74"/>
        <v>0.18390711240124874</v>
      </c>
      <c r="B187" s="16">
        <f t="shared" si="75"/>
        <v>693480.43765997584</v>
      </c>
      <c r="C187" s="4"/>
      <c r="D187" s="4">
        <f t="shared" si="76"/>
        <v>0</v>
      </c>
      <c r="E187" s="4">
        <f t="shared" si="77"/>
        <v>0</v>
      </c>
      <c r="F187" s="4">
        <f t="shared" si="78"/>
        <v>2.5769369087959877E-192</v>
      </c>
      <c r="G187" s="4">
        <f t="shared" si="79"/>
        <v>2.7414492798540321E-92</v>
      </c>
      <c r="H187" s="4">
        <f t="shared" si="80"/>
        <v>1.4975609425808975E-46</v>
      </c>
      <c r="I187" s="4">
        <f t="shared" si="81"/>
        <v>2.5327816080707579E-23</v>
      </c>
      <c r="J187" s="4">
        <f t="shared" si="82"/>
        <v>1.4713301507364588E-10</v>
      </c>
      <c r="K187" s="4">
        <f t="shared" si="83"/>
        <v>4.1935613531572762E-3</v>
      </c>
      <c r="L187" s="4">
        <f t="shared" si="84"/>
        <v>155.27955948279433</v>
      </c>
      <c r="M187" s="4">
        <f t="shared" si="85"/>
        <v>126003.06022198247</v>
      </c>
      <c r="N187" s="4">
        <f t="shared" si="86"/>
        <v>10253086.833629919</v>
      </c>
      <c r="O187" s="4">
        <f t="shared" si="87"/>
        <v>197922285.3909089</v>
      </c>
      <c r="P187" s="4">
        <f t="shared" si="88"/>
        <v>1507603982.3048038</v>
      </c>
      <c r="Q187" s="4">
        <f t="shared" si="89"/>
        <v>6189916078.6716671</v>
      </c>
      <c r="R187" s="4">
        <f t="shared" si="90"/>
        <v>16687014719.208817</v>
      </c>
      <c r="S187" s="4">
        <f t="shared" si="91"/>
        <v>33581154924.861366</v>
      </c>
    </row>
    <row r="188" spans="1:19">
      <c r="A188" s="14">
        <f t="shared" si="74"/>
        <v>0.20951926948267074</v>
      </c>
      <c r="B188" s="16">
        <f t="shared" si="75"/>
        <v>575062.01912180742</v>
      </c>
      <c r="C188" s="4"/>
      <c r="D188" s="4">
        <f t="shared" si="76"/>
        <v>0</v>
      </c>
      <c r="E188" s="4">
        <f t="shared" si="77"/>
        <v>3.1086137270160929E-259</v>
      </c>
      <c r="F188" s="4">
        <f t="shared" si="78"/>
        <v>4.1068204459805398E-109</v>
      </c>
      <c r="G188" s="4">
        <f t="shared" si="79"/>
        <v>7.4492778170051004E-50</v>
      </c>
      <c r="H188" s="4">
        <f t="shared" si="80"/>
        <v>8.3383773014203176E-23</v>
      </c>
      <c r="I188" s="4">
        <f t="shared" si="81"/>
        <v>4.1794938641472601E-9</v>
      </c>
      <c r="J188" s="4">
        <f t="shared" si="82"/>
        <v>0.13165983622654501</v>
      </c>
      <c r="K188" s="4">
        <f t="shared" si="83"/>
        <v>2978.8806651121122</v>
      </c>
      <c r="L188" s="4">
        <f t="shared" si="84"/>
        <v>1323537.1401704901</v>
      </c>
      <c r="M188" s="4">
        <f t="shared" si="85"/>
        <v>61635149.201857299</v>
      </c>
      <c r="N188" s="4">
        <f t="shared" si="86"/>
        <v>740566346.56061053</v>
      </c>
      <c r="O188" s="4">
        <f t="shared" si="87"/>
        <v>3821897152.313808</v>
      </c>
      <c r="P188" s="4">
        <f t="shared" si="88"/>
        <v>11445468744.972408</v>
      </c>
      <c r="Q188" s="4">
        <f t="shared" si="89"/>
        <v>23911780062.436913</v>
      </c>
      <c r="R188" s="4">
        <f t="shared" si="90"/>
        <v>39150219126.961739</v>
      </c>
      <c r="S188" s="4">
        <f t="shared" si="91"/>
        <v>54174043512.619003</v>
      </c>
    </row>
    <row r="189" spans="1:19">
      <c r="A189" s="14">
        <f t="shared" si="74"/>
        <v>0.23469797078555044</v>
      </c>
      <c r="B189" s="16">
        <f t="shared" si="75"/>
        <v>335848.89271025668</v>
      </c>
      <c r="C189" s="4"/>
      <c r="D189" s="4">
        <f t="shared" si="76"/>
        <v>0</v>
      </c>
      <c r="E189" s="4">
        <f t="shared" si="77"/>
        <v>1.8323013373738602E-160</v>
      </c>
      <c r="F189" s="4">
        <f t="shared" si="78"/>
        <v>3.0284257542890486E-65</v>
      </c>
      <c r="G189" s="4">
        <f t="shared" si="79"/>
        <v>1.0277684697660903E-27</v>
      </c>
      <c r="H189" s="4">
        <f t="shared" si="80"/>
        <v>1.2607802598282176E-10</v>
      </c>
      <c r="I189" s="4">
        <f t="shared" si="81"/>
        <v>5.2787390266936372E-2</v>
      </c>
      <c r="J189" s="4">
        <f t="shared" si="82"/>
        <v>2596.5618150758346</v>
      </c>
      <c r="K189" s="4">
        <f t="shared" si="83"/>
        <v>1308191.4239932303</v>
      </c>
      <c r="L189" s="4">
        <f t="shared" si="84"/>
        <v>55032031.957912497</v>
      </c>
      <c r="M189" s="4">
        <f t="shared" si="85"/>
        <v>558739354.81299841</v>
      </c>
      <c r="N189" s="4">
        <f t="shared" si="86"/>
        <v>2422105964.3447328</v>
      </c>
      <c r="O189" s="4">
        <f t="shared" si="87"/>
        <v>6188152305.3223228</v>
      </c>
      <c r="P189" s="4">
        <f t="shared" si="88"/>
        <v>11267630957.46413</v>
      </c>
      <c r="Q189" s="4">
        <f t="shared" si="89"/>
        <v>16422139207.934469</v>
      </c>
      <c r="R189" s="4">
        <f t="shared" si="90"/>
        <v>20612355630.425873</v>
      </c>
      <c r="S189" s="4">
        <f t="shared" si="91"/>
        <v>23361092735.959274</v>
      </c>
    </row>
    <row r="190" spans="1:19">
      <c r="A190" s="14">
        <f t="shared" si="74"/>
        <v>0.25944321630988787</v>
      </c>
      <c r="B190" s="16">
        <f t="shared" si="75"/>
        <v>188518.9539269837</v>
      </c>
      <c r="C190" s="4"/>
      <c r="D190" s="4">
        <f t="shared" si="76"/>
        <v>0</v>
      </c>
      <c r="E190" s="4">
        <f t="shared" si="77"/>
        <v>5.549639626685778E-104</v>
      </c>
      <c r="F190" s="4">
        <f t="shared" si="78"/>
        <v>2.4829064032051422E-40</v>
      </c>
      <c r="G190" s="4">
        <f t="shared" si="79"/>
        <v>2.7082448913034379E-15</v>
      </c>
      <c r="H190" s="4">
        <f t="shared" si="80"/>
        <v>6.2313601311503916E-4</v>
      </c>
      <c r="I190" s="4">
        <f t="shared" si="81"/>
        <v>313.81879561611066</v>
      </c>
      <c r="J190" s="4">
        <f t="shared" si="82"/>
        <v>375760.3334585164</v>
      </c>
      <c r="K190" s="4">
        <f t="shared" si="83"/>
        <v>21239376.314697146</v>
      </c>
      <c r="L190" s="4">
        <f t="shared" si="84"/>
        <v>230390681.58078492</v>
      </c>
      <c r="M190" s="4">
        <f t="shared" si="85"/>
        <v>974351069.86589873</v>
      </c>
      <c r="N190" s="4">
        <f t="shared" si="86"/>
        <v>2350333866.8823438</v>
      </c>
      <c r="O190" s="4">
        <f t="shared" si="87"/>
        <v>4008033572.8741808</v>
      </c>
      <c r="P190" s="4">
        <f t="shared" si="88"/>
        <v>5482281369.0348701</v>
      </c>
      <c r="Q190" s="4">
        <f t="shared" si="89"/>
        <v>6495964224.3605881</v>
      </c>
      <c r="R190" s="4">
        <f t="shared" si="90"/>
        <v>6998028903.2355404</v>
      </c>
      <c r="S190" s="4">
        <f t="shared" si="91"/>
        <v>7071247847.1208963</v>
      </c>
    </row>
    <row r="191" spans="1:19">
      <c r="A191" s="14">
        <f t="shared" si="74"/>
        <v>0.28375500605568299</v>
      </c>
      <c r="B191" s="16">
        <f t="shared" si="75"/>
        <v>203172.73816080386</v>
      </c>
      <c r="C191" s="4"/>
      <c r="D191" s="4">
        <f t="shared" si="76"/>
        <v>3.5655091880866296E-209</v>
      </c>
      <c r="E191" s="4">
        <f t="shared" si="77"/>
        <v>3.4369067758223382E-69</v>
      </c>
      <c r="F191" s="4">
        <f t="shared" si="78"/>
        <v>8.2153614043994226E-25</v>
      </c>
      <c r="G191" s="4">
        <f t="shared" si="79"/>
        <v>2.1149677169129593E-7</v>
      </c>
      <c r="H191" s="4">
        <f t="shared" si="80"/>
        <v>15.520636409457992</v>
      </c>
      <c r="I191" s="4">
        <f t="shared" si="81"/>
        <v>128957.51157725014</v>
      </c>
      <c r="J191" s="4">
        <f t="shared" si="82"/>
        <v>15978650.763709646</v>
      </c>
      <c r="K191" s="4">
        <f t="shared" si="83"/>
        <v>237554081.37319446</v>
      </c>
      <c r="L191" s="4">
        <f t="shared" si="84"/>
        <v>1126490570.5749617</v>
      </c>
      <c r="M191" s="4">
        <f t="shared" si="85"/>
        <v>2791100356.5931439</v>
      </c>
      <c r="N191" s="4">
        <f t="shared" si="86"/>
        <v>4707307511.5294123</v>
      </c>
      <c r="O191" s="4">
        <f t="shared" si="87"/>
        <v>6271765595.2267027</v>
      </c>
      <c r="P191" s="4">
        <f t="shared" si="88"/>
        <v>7203925732.4359131</v>
      </c>
      <c r="Q191" s="4">
        <f t="shared" si="89"/>
        <v>7522423650.8212624</v>
      </c>
      <c r="R191" s="4">
        <f t="shared" si="90"/>
        <v>7381982788.5385008</v>
      </c>
      <c r="S191" s="4">
        <f t="shared" si="91"/>
        <v>6954444519.1677361</v>
      </c>
    </row>
    <row r="192" spans="1:19">
      <c r="A192" s="14">
        <f t="shared" si="74"/>
        <v>0.3076333400229358</v>
      </c>
      <c r="B192" s="16">
        <f t="shared" si="75"/>
        <v>102576.48963674111</v>
      </c>
      <c r="C192" s="4"/>
      <c r="D192" s="4">
        <f t="shared" si="76"/>
        <v>8.7886475047561171E-149</v>
      </c>
      <c r="E192" s="4">
        <f t="shared" si="77"/>
        <v>1.4090558082209898E-47</v>
      </c>
      <c r="F192" s="4">
        <f t="shared" si="78"/>
        <v>1.4976463752056129E-15</v>
      </c>
      <c r="G192" s="4">
        <f t="shared" si="79"/>
        <v>4.9859834256563368E-3</v>
      </c>
      <c r="H192" s="4">
        <f t="shared" si="80"/>
        <v>2101.4162712204379</v>
      </c>
      <c r="I192" s="4">
        <f t="shared" si="81"/>
        <v>1257679.652412093</v>
      </c>
      <c r="J192" s="4">
        <f t="shared" si="82"/>
        <v>36413942.360419407</v>
      </c>
      <c r="K192" s="4">
        <f t="shared" si="83"/>
        <v>230012059.3242577</v>
      </c>
      <c r="L192" s="4">
        <f t="shared" si="84"/>
        <v>641793906.86191559</v>
      </c>
      <c r="M192" s="4">
        <f t="shared" si="85"/>
        <v>1128807683.6658268</v>
      </c>
      <c r="N192" s="4">
        <f t="shared" si="86"/>
        <v>1513585990.3403351</v>
      </c>
      <c r="O192" s="4">
        <f t="shared" si="87"/>
        <v>1721581317.5663829</v>
      </c>
      <c r="P192" s="4">
        <f t="shared" si="88"/>
        <v>1768042680.6319616</v>
      </c>
      <c r="Q192" s="4">
        <f t="shared" si="89"/>
        <v>1702545645.1540961</v>
      </c>
      <c r="R192" s="4">
        <f t="shared" si="90"/>
        <v>1573786804.2536242</v>
      </c>
      <c r="S192" s="4">
        <f t="shared" si="91"/>
        <v>1417527570.7105315</v>
      </c>
    </row>
    <row r="193" spans="1:19">
      <c r="A193" s="14">
        <f t="shared" si="74"/>
        <v>0.33107821821164629</v>
      </c>
      <c r="B193" s="16">
        <f t="shared" si="75"/>
        <v>102972.53785927682</v>
      </c>
      <c r="C193" s="4"/>
      <c r="D193" s="4">
        <f t="shared" si="76"/>
        <v>3.9404346198341848E-108</v>
      </c>
      <c r="E193" s="4">
        <f t="shared" si="77"/>
        <v>8.4411611495540276E-33</v>
      </c>
      <c r="F193" s="4">
        <f t="shared" si="78"/>
        <v>5.1451446081782203E-9</v>
      </c>
      <c r="G193" s="4">
        <f t="shared" si="79"/>
        <v>9.378735579154327</v>
      </c>
      <c r="H193" s="4">
        <f t="shared" si="80"/>
        <v>126406.51087351813</v>
      </c>
      <c r="I193" s="4">
        <f t="shared" si="81"/>
        <v>13078035.790424068</v>
      </c>
      <c r="J193" s="4">
        <f t="shared" si="82"/>
        <v>143535833.06248379</v>
      </c>
      <c r="K193" s="4">
        <f t="shared" si="83"/>
        <v>512166595.21773779</v>
      </c>
      <c r="L193" s="4">
        <f t="shared" si="84"/>
        <v>1003187439.8507888</v>
      </c>
      <c r="M193" s="4">
        <f t="shared" si="85"/>
        <v>1403810327.7563529</v>
      </c>
      <c r="N193" s="4">
        <f t="shared" si="86"/>
        <v>1615227928.6922321</v>
      </c>
      <c r="O193" s="4">
        <f t="shared" si="87"/>
        <v>1653173287.8638093</v>
      </c>
      <c r="P193" s="4">
        <f t="shared" si="88"/>
        <v>1575604515.8979197</v>
      </c>
      <c r="Q193" s="4">
        <f t="shared" si="89"/>
        <v>1437403649.8434231</v>
      </c>
      <c r="R193" s="4">
        <f t="shared" si="90"/>
        <v>1276731113.5264182</v>
      </c>
      <c r="S193" s="4">
        <f t="shared" si="91"/>
        <v>1116019366.2605329</v>
      </c>
    </row>
    <row r="194" spans="1:19">
      <c r="A194" s="14">
        <f t="shared" si="74"/>
        <v>0.35408964062181447</v>
      </c>
      <c r="B194" s="16">
        <f t="shared" si="75"/>
        <v>68120.294276136963</v>
      </c>
      <c r="C194" s="4"/>
      <c r="D194" s="4">
        <f t="shared" si="76"/>
        <v>1.7994332214574944E-80</v>
      </c>
      <c r="E194" s="4">
        <f t="shared" si="77"/>
        <v>5.3501786796190934E-23</v>
      </c>
      <c r="F194" s="4">
        <f t="shared" si="78"/>
        <v>6.6883175221391897E-5</v>
      </c>
      <c r="G194" s="4">
        <f t="shared" si="79"/>
        <v>683.91245880437089</v>
      </c>
      <c r="H194" s="4">
        <f t="shared" si="80"/>
        <v>856493.04256450047</v>
      </c>
      <c r="I194" s="4">
        <f t="shared" si="81"/>
        <v>26386929.932408918</v>
      </c>
      <c r="J194" s="4">
        <f t="shared" si="82"/>
        <v>148269187.05676109</v>
      </c>
      <c r="K194" s="4">
        <f t="shared" si="83"/>
        <v>356711377.67852318</v>
      </c>
      <c r="L194" s="4">
        <f t="shared" si="84"/>
        <v>547300857.25428772</v>
      </c>
      <c r="M194" s="4">
        <f t="shared" si="85"/>
        <v>654063196.49295866</v>
      </c>
      <c r="N194" s="4">
        <f t="shared" si="86"/>
        <v>677134614.91042197</v>
      </c>
      <c r="O194" s="4">
        <f t="shared" si="87"/>
        <v>644354575.63593554</v>
      </c>
      <c r="P194" s="4">
        <f t="shared" si="88"/>
        <v>583266544.56079316</v>
      </c>
      <c r="Q194" s="4">
        <f t="shared" si="89"/>
        <v>512621885.08709049</v>
      </c>
      <c r="R194" s="4">
        <f t="shared" si="90"/>
        <v>442955003.91390187</v>
      </c>
      <c r="S194" s="4">
        <f t="shared" si="91"/>
        <v>379271719.88076478</v>
      </c>
    </row>
    <row r="195" spans="1:19">
      <c r="A195" s="14">
        <f t="shared" si="74"/>
        <v>0.3766676072534404</v>
      </c>
      <c r="B195" s="16">
        <f t="shared" si="75"/>
        <v>62575.619160637456</v>
      </c>
      <c r="C195" s="4"/>
      <c r="D195" s="4">
        <f t="shared" si="76"/>
        <v>1.1331254024798835E-60</v>
      </c>
      <c r="E195" s="4">
        <f t="shared" si="77"/>
        <v>6.9503798895955746E-16</v>
      </c>
      <c r="F195" s="4">
        <f t="shared" si="78"/>
        <v>7.9130795321966124E-2</v>
      </c>
      <c r="G195" s="4">
        <f t="shared" si="79"/>
        <v>20367.791457719413</v>
      </c>
      <c r="H195" s="4">
        <f t="shared" si="80"/>
        <v>4716678.6241462762</v>
      </c>
      <c r="I195" s="4">
        <f t="shared" si="81"/>
        <v>61456879.609913282</v>
      </c>
      <c r="J195" s="4">
        <f t="shared" si="82"/>
        <v>214629141.55981711</v>
      </c>
      <c r="K195" s="4">
        <f t="shared" si="83"/>
        <v>390256676.54215884</v>
      </c>
      <c r="L195" s="4">
        <f t="shared" si="84"/>
        <v>503403922.42795968</v>
      </c>
      <c r="M195" s="4">
        <f t="shared" si="85"/>
        <v>537807228.36725807</v>
      </c>
      <c r="N195" s="4">
        <f t="shared" si="86"/>
        <v>516532032.96229082</v>
      </c>
      <c r="O195" s="4">
        <f t="shared" si="87"/>
        <v>466739847.95512545</v>
      </c>
      <c r="P195" s="4">
        <f t="shared" si="88"/>
        <v>407299824.57089317</v>
      </c>
      <c r="Q195" s="4">
        <f t="shared" si="89"/>
        <v>348606350.01303798</v>
      </c>
      <c r="R195" s="4">
        <f t="shared" si="90"/>
        <v>295394909.99098188</v>
      </c>
      <c r="S195" s="4">
        <f t="shared" si="91"/>
        <v>249237691.96445072</v>
      </c>
    </row>
    <row r="196" spans="1:19">
      <c r="A196" s="14">
        <f t="shared" si="74"/>
        <v>0.39881211810652395</v>
      </c>
      <c r="B196" s="16">
        <f t="shared" si="75"/>
        <v>45545.545591603208</v>
      </c>
      <c r="C196" s="4"/>
      <c r="D196" s="4">
        <f t="shared" si="76"/>
        <v>1.6783564099712403E-46</v>
      </c>
      <c r="E196" s="4">
        <f t="shared" si="77"/>
        <v>5.9449223428415279E-11</v>
      </c>
      <c r="F196" s="4">
        <f t="shared" si="78"/>
        <v>7.7237388590195604</v>
      </c>
      <c r="G196" s="4">
        <f t="shared" si="79"/>
        <v>136100.72594713993</v>
      </c>
      <c r="H196" s="4">
        <f t="shared" si="80"/>
        <v>9219522.5568334889</v>
      </c>
      <c r="I196" s="4">
        <f t="shared" si="81"/>
        <v>64189763.465879098</v>
      </c>
      <c r="J196" s="4">
        <f t="shared" si="82"/>
        <v>158549286.97940475</v>
      </c>
      <c r="K196" s="4">
        <f t="shared" si="83"/>
        <v>235106765.78152198</v>
      </c>
      <c r="L196" s="4">
        <f t="shared" si="84"/>
        <v>267276889.78264678</v>
      </c>
      <c r="M196" s="4">
        <f t="shared" si="85"/>
        <v>263158069.34636113</v>
      </c>
      <c r="N196" s="4">
        <f t="shared" si="86"/>
        <v>239307812.84783113</v>
      </c>
      <c r="O196" s="4">
        <f t="shared" si="87"/>
        <v>208242137.95122555</v>
      </c>
      <c r="P196" s="4">
        <f t="shared" si="88"/>
        <v>176940162.44450787</v>
      </c>
      <c r="Q196" s="4">
        <f t="shared" si="89"/>
        <v>148547665.21995193</v>
      </c>
      <c r="R196" s="4">
        <f t="shared" si="90"/>
        <v>124092938.96374281</v>
      </c>
      <c r="S196" s="4">
        <f t="shared" si="91"/>
        <v>103588447.23237152</v>
      </c>
    </row>
    <row r="197" spans="1:19">
      <c r="A197" s="14">
        <f t="shared" si="74"/>
        <v>0.42052317318106525</v>
      </c>
      <c r="B197" s="16">
        <f t="shared" si="75"/>
        <v>51486.268929638412</v>
      </c>
      <c r="C197" s="4"/>
      <c r="D197" s="4">
        <f t="shared" si="76"/>
        <v>1.1488516858492316E-35</v>
      </c>
      <c r="E197" s="4">
        <f t="shared" si="77"/>
        <v>5.4186768348698596E-7</v>
      </c>
      <c r="F197" s="4">
        <f t="shared" si="78"/>
        <v>454.50041733007191</v>
      </c>
      <c r="G197" s="4">
        <f t="shared" si="79"/>
        <v>1088557.8903288331</v>
      </c>
      <c r="H197" s="4">
        <f t="shared" si="80"/>
        <v>29538707.781990193</v>
      </c>
      <c r="I197" s="4">
        <f t="shared" si="81"/>
        <v>128998324.73160088</v>
      </c>
      <c r="J197" s="4">
        <f t="shared" si="82"/>
        <v>246226244.13267457</v>
      </c>
      <c r="K197" s="4">
        <f t="shared" si="83"/>
        <v>313707368.42300862</v>
      </c>
      <c r="L197" s="4">
        <f t="shared" si="84"/>
        <v>324626974.43741369</v>
      </c>
      <c r="M197" s="4">
        <f t="shared" si="85"/>
        <v>300782841.59335572</v>
      </c>
      <c r="N197" s="4">
        <f t="shared" si="86"/>
        <v>262622611.45018592</v>
      </c>
      <c r="O197" s="4">
        <f t="shared" si="87"/>
        <v>222210059.23090062</v>
      </c>
      <c r="P197" s="4">
        <f t="shared" si="88"/>
        <v>185098154.14077988</v>
      </c>
      <c r="Q197" s="4">
        <f t="shared" si="89"/>
        <v>153180517.67036089</v>
      </c>
      <c r="R197" s="4">
        <f t="shared" si="90"/>
        <v>126613657.69926748</v>
      </c>
      <c r="S197" s="4">
        <f t="shared" si="91"/>
        <v>104854416.75127468</v>
      </c>
    </row>
    <row r="198" spans="1:19">
      <c r="A198" s="14">
        <f t="shared" si="74"/>
        <v>0.44180077247706423</v>
      </c>
      <c r="B198" s="16">
        <f t="shared" si="75"/>
        <v>18218.218236641285</v>
      </c>
      <c r="C198" s="4"/>
      <c r="D198" s="4">
        <f t="shared" si="76"/>
        <v>1.8907284115800006E-28</v>
      </c>
      <c r="E198" s="4">
        <f t="shared" si="77"/>
        <v>5.4277160166297491E-5</v>
      </c>
      <c r="F198" s="4">
        <f t="shared" si="78"/>
        <v>993.02821603662858</v>
      </c>
      <c r="G198" s="4">
        <f t="shared" si="79"/>
        <v>523377.80159012572</v>
      </c>
      <c r="H198" s="4">
        <f t="shared" si="80"/>
        <v>7095283.2518989332</v>
      </c>
      <c r="I198" s="4">
        <f t="shared" si="81"/>
        <v>21752189.508794896</v>
      </c>
      <c r="J198" s="4">
        <f t="shared" si="82"/>
        <v>34145445.747662291</v>
      </c>
      <c r="K198" s="4">
        <f t="shared" si="83"/>
        <v>38772655.167518072</v>
      </c>
      <c r="L198" s="4">
        <f t="shared" si="84"/>
        <v>37360115.070708238</v>
      </c>
      <c r="M198" s="4">
        <f t="shared" si="85"/>
        <v>33056771.10947125</v>
      </c>
      <c r="N198" s="4">
        <f t="shared" si="86"/>
        <v>27986095.065361753</v>
      </c>
      <c r="O198" s="4">
        <f t="shared" si="87"/>
        <v>23181120.868744619</v>
      </c>
      <c r="P198" s="4">
        <f t="shared" si="88"/>
        <v>19021044.803860426</v>
      </c>
      <c r="Q198" s="4">
        <f t="shared" si="89"/>
        <v>15570547.662892709</v>
      </c>
      <c r="R198" s="4">
        <f t="shared" si="90"/>
        <v>12766983.408246465</v>
      </c>
      <c r="S198" s="4">
        <f t="shared" si="91"/>
        <v>10509239.18080708</v>
      </c>
    </row>
    <row r="199" spans="1:19">
      <c r="A199" s="14">
        <f t="shared" si="74"/>
        <v>0.46264491599452084</v>
      </c>
      <c r="B199" s="16">
        <f t="shared" si="75"/>
        <v>37624.581140889604</v>
      </c>
      <c r="C199" s="4"/>
      <c r="D199" s="4">
        <f t="shared" si="76"/>
        <v>1.4213428869646386E-21</v>
      </c>
      <c r="E199" s="4">
        <f t="shared" si="77"/>
        <v>3.8623560617575201E-2</v>
      </c>
      <c r="F199" s="4">
        <f t="shared" si="78"/>
        <v>36941.703233961096</v>
      </c>
      <c r="G199" s="4">
        <f t="shared" si="79"/>
        <v>6055383.288681834</v>
      </c>
      <c r="H199" s="4">
        <f t="shared" si="80"/>
        <v>48059476.812640049</v>
      </c>
      <c r="I199" s="4">
        <f t="shared" si="81"/>
        <v>112141165.54733419</v>
      </c>
      <c r="J199" s="4">
        <f t="shared" si="82"/>
        <v>151383754.09487858</v>
      </c>
      <c r="K199" s="4">
        <f t="shared" si="83"/>
        <v>157289298.30948281</v>
      </c>
      <c r="L199" s="4">
        <f t="shared" si="84"/>
        <v>143444237.17969245</v>
      </c>
      <c r="M199" s="4">
        <f t="shared" si="85"/>
        <v>122487828.74997857</v>
      </c>
      <c r="N199" s="4">
        <f t="shared" si="86"/>
        <v>101260243.63278884</v>
      </c>
      <c r="O199" s="4">
        <f t="shared" si="87"/>
        <v>82509299.271416828</v>
      </c>
      <c r="P199" s="4">
        <f t="shared" si="88"/>
        <v>66920391.637470484</v>
      </c>
      <c r="Q199" s="4">
        <f t="shared" si="89"/>
        <v>54322199.103398688</v>
      </c>
      <c r="R199" s="4">
        <f t="shared" si="90"/>
        <v>44265687.828095838</v>
      </c>
      <c r="S199" s="4">
        <f>$B$4*(B199^2)*($D$180^2*(2*PI())^4*A199^-5/4/PI()/$S$5^4*EXP((-1/PI())*(2*PI()/$S$5)^4*A199^-4))</f>
        <v>36268235.210939407</v>
      </c>
    </row>
    <row r="200" spans="1:19">
      <c r="A200" s="14">
        <f t="shared" si="74"/>
        <v>0.48305560373343526</v>
      </c>
      <c r="B200" s="16">
        <f t="shared" si="75"/>
        <v>19802.411126783998</v>
      </c>
      <c r="C200" s="4"/>
      <c r="D200" s="4">
        <f t="shared" si="76"/>
        <v>2.9638903776270738E-17</v>
      </c>
      <c r="E200" s="4">
        <f t="shared" si="77"/>
        <v>0.56822999578160938</v>
      </c>
      <c r="F200" s="4">
        <f t="shared" si="78"/>
        <v>53872.778377930234</v>
      </c>
      <c r="G200" s="4">
        <f t="shared" si="79"/>
        <v>3537767.5931973318</v>
      </c>
      <c r="H200" s="4">
        <f t="shared" si="80"/>
        <v>18461116.17549409</v>
      </c>
      <c r="I200" s="4">
        <f t="shared" si="81"/>
        <v>34785407.128376849</v>
      </c>
      <c r="J200" s="4">
        <f t="shared" si="82"/>
        <v>41725262.83657302</v>
      </c>
      <c r="K200" s="4">
        <f t="shared" si="83"/>
        <v>40439753.074337147</v>
      </c>
      <c r="L200" s="4">
        <f t="shared" si="84"/>
        <v>35324400.045099221</v>
      </c>
      <c r="M200" s="4">
        <f t="shared" si="85"/>
        <v>29335267.251258936</v>
      </c>
      <c r="N200" s="4">
        <f t="shared" si="86"/>
        <v>23803509.170455545</v>
      </c>
      <c r="O200" s="4">
        <f t="shared" si="87"/>
        <v>19147940.6034807</v>
      </c>
      <c r="P200" s="4">
        <f t="shared" si="88"/>
        <v>15389583.702823875</v>
      </c>
      <c r="Q200" s="4">
        <f t="shared" si="89"/>
        <v>12410421.434694882</v>
      </c>
      <c r="R200" s="4">
        <f t="shared" si="90"/>
        <v>10063893.448644834</v>
      </c>
      <c r="S200" s="4">
        <f t="shared" si="91"/>
        <v>8215617.3502273578</v>
      </c>
    </row>
    <row r="201" spans="1:19">
      <c r="A201" s="14">
        <f t="shared" si="74"/>
        <v>0.5030328356938073</v>
      </c>
      <c r="B201" s="16">
        <f t="shared" si="75"/>
        <v>16634.025346498562</v>
      </c>
      <c r="C201" s="4"/>
      <c r="D201" s="4">
        <f t="shared" si="76"/>
        <v>1.5075114598653978E-13</v>
      </c>
      <c r="E201" s="4">
        <f t="shared" si="77"/>
        <v>9.100527801415188</v>
      </c>
      <c r="F201" s="4">
        <f t="shared" si="78"/>
        <v>137725.88587968241</v>
      </c>
      <c r="G201" s="4">
        <f t="shared" si="79"/>
        <v>4375233.3392557716</v>
      </c>
      <c r="H201" s="4">
        <f t="shared" si="80"/>
        <v>16366667.970845779</v>
      </c>
      <c r="I201" s="4">
        <f t="shared" si="81"/>
        <v>26025050.974975418</v>
      </c>
      <c r="J201" s="4">
        <f t="shared" si="82"/>
        <v>28422262.844886776</v>
      </c>
      <c r="K201" s="4">
        <f t="shared" si="83"/>
        <v>26066639.187001195</v>
      </c>
      <c r="L201" s="4">
        <f t="shared" si="84"/>
        <v>22003516.011609841</v>
      </c>
      <c r="M201" s="4">
        <f t="shared" si="85"/>
        <v>17873347.02998567</v>
      </c>
      <c r="N201" s="4">
        <f t="shared" si="86"/>
        <v>14289940.485091072</v>
      </c>
      <c r="O201" s="4">
        <f t="shared" si="87"/>
        <v>11378355.122413278</v>
      </c>
      <c r="P201" s="4">
        <f t="shared" si="88"/>
        <v>9079206.7559649013</v>
      </c>
      <c r="Q201" s="4">
        <f t="shared" si="89"/>
        <v>7283459.9772295794</v>
      </c>
      <c r="R201" s="4">
        <f t="shared" si="90"/>
        <v>5883583.0578080108</v>
      </c>
      <c r="S201" s="4">
        <f t="shared" si="91"/>
        <v>4789142.5153873339</v>
      </c>
    </row>
    <row r="202" spans="1:19">
      <c r="A202" s="14">
        <f t="shared" si="74"/>
        <v>0.52257661187563709</v>
      </c>
      <c r="B202" s="16">
        <f t="shared" si="75"/>
        <v>28911.520245104646</v>
      </c>
      <c r="C202" s="4"/>
      <c r="D202" s="4">
        <f t="shared" si="76"/>
        <v>5.5784254556148593E-10</v>
      </c>
      <c r="E202" s="4">
        <f t="shared" si="77"/>
        <v>328.72078443600111</v>
      </c>
      <c r="F202" s="4">
        <f t="shared" si="78"/>
        <v>1138651.1874496464</v>
      </c>
      <c r="G202" s="4">
        <f t="shared" si="79"/>
        <v>20180955.089157745</v>
      </c>
      <c r="H202" s="4">
        <f t="shared" si="80"/>
        <v>57772970.540751174</v>
      </c>
      <c r="I202" s="4">
        <f t="shared" si="81"/>
        <v>80153860.564135253</v>
      </c>
      <c r="J202" s="4">
        <f t="shared" si="82"/>
        <v>81181474.903660014</v>
      </c>
      <c r="K202" s="4">
        <f t="shared" si="83"/>
        <v>71221411.765339762</v>
      </c>
      <c r="L202" s="4">
        <f t="shared" si="84"/>
        <v>58489341.180380538</v>
      </c>
      <c r="M202" s="4">
        <f t="shared" si="85"/>
        <v>46673977.462393209</v>
      </c>
      <c r="N202" s="4">
        <f t="shared" si="86"/>
        <v>36875259.748223864</v>
      </c>
      <c r="O202" s="4">
        <f t="shared" si="87"/>
        <v>29122092.842147987</v>
      </c>
      <c r="P202" s="4">
        <f t="shared" si="88"/>
        <v>23103118.826836064</v>
      </c>
      <c r="Q202" s="4">
        <f t="shared" si="89"/>
        <v>18455950.340354025</v>
      </c>
      <c r="R202" s="4">
        <f t="shared" si="90"/>
        <v>14862581.637981573</v>
      </c>
      <c r="S202" s="4">
        <f t="shared" si="91"/>
        <v>12069768.912942501</v>
      </c>
    </row>
    <row r="203" spans="1:19">
      <c r="A203" s="14">
        <f t="shared" si="74"/>
        <v>0.54168693227892462</v>
      </c>
      <c r="B203" s="16">
        <f t="shared" si="75"/>
        <v>28911.520245104646</v>
      </c>
      <c r="C203" s="4"/>
      <c r="D203" s="4">
        <f t="shared" si="76"/>
        <v>1.7576146794720678E-7</v>
      </c>
      <c r="E203" s="4">
        <f t="shared" si="77"/>
        <v>2408.0808216662667</v>
      </c>
      <c r="F203" s="4">
        <f t="shared" si="78"/>
        <v>2517138.9331205348</v>
      </c>
      <c r="G203" s="4">
        <f t="shared" si="79"/>
        <v>27767509.529391069</v>
      </c>
      <c r="H203" s="4">
        <f t="shared" si="80"/>
        <v>63962329.768968895</v>
      </c>
      <c r="I203" s="4">
        <f t="shared" si="81"/>
        <v>79432284.52631931</v>
      </c>
      <c r="J203" s="4">
        <f t="shared" si="82"/>
        <v>75671436.852815181</v>
      </c>
      <c r="K203" s="4">
        <f t="shared" si="83"/>
        <v>64036278.543763049</v>
      </c>
      <c r="L203" s="4">
        <f t="shared" si="84"/>
        <v>51426858.635734051</v>
      </c>
      <c r="M203" s="4">
        <f t="shared" si="85"/>
        <v>40450033.364339128</v>
      </c>
      <c r="N203" s="4">
        <f t="shared" si="86"/>
        <v>31650683.067656904</v>
      </c>
      <c r="O203" s="4">
        <f t="shared" si="87"/>
        <v>24830000.379939586</v>
      </c>
      <c r="P203" s="4">
        <f t="shared" si="88"/>
        <v>19605452.988069016</v>
      </c>
      <c r="Q203" s="4">
        <f t="shared" si="89"/>
        <v>15608480.162671454</v>
      </c>
      <c r="R203" s="4">
        <f t="shared" si="90"/>
        <v>12537892.730031135</v>
      </c>
      <c r="S203" s="4">
        <f t="shared" si="91"/>
        <v>10162666.02517301</v>
      </c>
    </row>
    <row r="204" spans="1:19">
      <c r="A204" s="14">
        <f t="shared" si="74"/>
        <v>0.56036379690366966</v>
      </c>
      <c r="B204" s="16">
        <f t="shared" si="75"/>
        <v>21386.604016926722</v>
      </c>
      <c r="C204" s="4"/>
      <c r="D204" s="4">
        <f t="shared" si="76"/>
        <v>1.0567575094088779E-5</v>
      </c>
      <c r="E204" s="4">
        <f t="shared" si="77"/>
        <v>6607.1320056590821</v>
      </c>
      <c r="F204" s="4">
        <f t="shared" si="78"/>
        <v>2583470.7369995075</v>
      </c>
      <c r="G204" s="4">
        <f t="shared" si="79"/>
        <v>19312060.523044161</v>
      </c>
      <c r="H204" s="4">
        <f t="shared" si="80"/>
        <v>37217151.076845936</v>
      </c>
      <c r="I204" s="4">
        <f t="shared" si="81"/>
        <v>42200433.603350207</v>
      </c>
      <c r="J204" s="4">
        <f t="shared" si="82"/>
        <v>38231607.69462797</v>
      </c>
      <c r="K204" s="4">
        <f t="shared" si="83"/>
        <v>31409751.27365309</v>
      </c>
      <c r="L204" s="4">
        <f t="shared" si="84"/>
        <v>24766551.578945059</v>
      </c>
      <c r="M204" s="4">
        <f t="shared" si="85"/>
        <v>19250816.091631126</v>
      </c>
      <c r="N204" s="4">
        <f t="shared" si="86"/>
        <v>14944091.819170723</v>
      </c>
      <c r="O204" s="4">
        <f t="shared" si="87"/>
        <v>11659719.646237008</v>
      </c>
      <c r="P204" s="4">
        <f t="shared" si="88"/>
        <v>9170806.3222907688</v>
      </c>
      <c r="Q204" s="4">
        <f t="shared" si="89"/>
        <v>7280729.3884496726</v>
      </c>
      <c r="R204" s="4">
        <f t="shared" si="90"/>
        <v>5836345.9371858528</v>
      </c>
      <c r="S204" s="4">
        <f t="shared" si="91"/>
        <v>4723346.6904659392</v>
      </c>
    </row>
    <row r="205" spans="1:19">
      <c r="A205" s="14">
        <f t="shared" si="74"/>
        <v>0.57860720574987257</v>
      </c>
      <c r="B205" s="16">
        <f t="shared" si="75"/>
        <v>6336.7715605708818</v>
      </c>
      <c r="C205" s="4"/>
      <c r="D205" s="4">
        <f t="shared" si="76"/>
        <v>4.4594757933813469E-5</v>
      </c>
      <c r="E205" s="4">
        <f t="shared" si="77"/>
        <v>2161.8774091359146</v>
      </c>
      <c r="F205" s="4">
        <f t="shared" si="78"/>
        <v>374374.27089324431</v>
      </c>
      <c r="G205" s="4">
        <f t="shared" si="79"/>
        <v>2027435.0295696235</v>
      </c>
      <c r="H205" s="4">
        <f t="shared" si="80"/>
        <v>3370480.6361438641</v>
      </c>
      <c r="I205" s="4">
        <f t="shared" si="81"/>
        <v>3544452.6916534356</v>
      </c>
      <c r="J205" s="4">
        <f t="shared" si="82"/>
        <v>3080164.8273925362</v>
      </c>
      <c r="K205" s="4">
        <f t="shared" si="83"/>
        <v>2469281.6517660744</v>
      </c>
      <c r="L205" s="4">
        <f t="shared" si="84"/>
        <v>1917680.0275862901</v>
      </c>
      <c r="M205" s="4">
        <f t="shared" si="85"/>
        <v>1476039.52113514</v>
      </c>
      <c r="N205" s="4">
        <f t="shared" si="86"/>
        <v>1138324.0234801276</v>
      </c>
      <c r="O205" s="4">
        <f t="shared" si="87"/>
        <v>884132.29815907404</v>
      </c>
      <c r="P205" s="4">
        <f t="shared" si="88"/>
        <v>693177.62539343548</v>
      </c>
      <c r="Q205" s="4">
        <f t="shared" si="89"/>
        <v>549040.52844264975</v>
      </c>
      <c r="R205" s="4">
        <f t="shared" si="90"/>
        <v>439366.46753516956</v>
      </c>
      <c r="S205" s="4">
        <f t="shared" si="91"/>
        <v>355121.68150577409</v>
      </c>
    </row>
    <row r="206" spans="1:19">
      <c r="A206" s="14">
        <f t="shared" si="74"/>
        <v>0.5964171588175331</v>
      </c>
      <c r="B206" s="16">
        <f t="shared" si="75"/>
        <v>38416.67758596097</v>
      </c>
      <c r="C206" s="4"/>
      <c r="D206" s="4">
        <f t="shared" si="76"/>
        <v>4.0895038204733059E-2</v>
      </c>
      <c r="E206" s="4">
        <f t="shared" si="77"/>
        <v>234237.93065380878</v>
      </c>
      <c r="F206" s="4">
        <f t="shared" si="78"/>
        <v>20543936.780796222</v>
      </c>
      <c r="G206" s="4">
        <f t="shared" si="79"/>
        <v>84996280.465695843</v>
      </c>
      <c r="H206" s="4">
        <f t="shared" si="80"/>
        <v>124895207.70039815</v>
      </c>
      <c r="I206" s="4">
        <f t="shared" si="81"/>
        <v>123332070.30486673</v>
      </c>
      <c r="J206" s="4">
        <f t="shared" si="82"/>
        <v>103513826.01369841</v>
      </c>
      <c r="K206" s="4">
        <f t="shared" si="83"/>
        <v>81302397.091923282</v>
      </c>
      <c r="L206" s="4">
        <f t="shared" si="84"/>
        <v>62344739.079457067</v>
      </c>
      <c r="M206" s="4">
        <f t="shared" si="85"/>
        <v>47595064.996015124</v>
      </c>
      <c r="N206" s="4">
        <f t="shared" si="86"/>
        <v>36504571.622273333</v>
      </c>
      <c r="O206" s="4">
        <f t="shared" si="87"/>
        <v>28245901.716847565</v>
      </c>
      <c r="P206" s="4">
        <f t="shared" si="88"/>
        <v>22086144.762417372</v>
      </c>
      <c r="Q206" s="4">
        <f t="shared" si="89"/>
        <v>17459759.079075232</v>
      </c>
      <c r="R206" s="4">
        <f t="shared" si="90"/>
        <v>13952101.178516757</v>
      </c>
      <c r="S206" s="4">
        <f t="shared" si="91"/>
        <v>11264797.344103226</v>
      </c>
    </row>
    <row r="207" spans="1:19">
      <c r="A207" s="14">
        <f t="shared" si="74"/>
        <v>0.61379365610665138</v>
      </c>
      <c r="B207" s="16">
        <f t="shared" si="75"/>
        <v>27327.327354961923</v>
      </c>
      <c r="C207" s="4"/>
      <c r="D207" s="4">
        <f t="shared" si="76"/>
        <v>0.30539115882087081</v>
      </c>
      <c r="E207" s="4">
        <f t="shared" si="77"/>
        <v>289787.10811957839</v>
      </c>
      <c r="F207" s="4">
        <f t="shared" si="78"/>
        <v>14335570.715354977</v>
      </c>
      <c r="G207" s="4">
        <f t="shared" si="79"/>
        <v>47283667.373892009</v>
      </c>
      <c r="H207" s="4">
        <f t="shared" si="80"/>
        <v>62623971.410054423</v>
      </c>
      <c r="I207" s="4">
        <f t="shared" si="81"/>
        <v>58650074.187823787</v>
      </c>
      <c r="J207" s="4">
        <f t="shared" si="82"/>
        <v>47805580.569150776</v>
      </c>
      <c r="K207" s="4">
        <f t="shared" si="83"/>
        <v>36906181.208507091</v>
      </c>
      <c r="L207" s="4">
        <f t="shared" si="84"/>
        <v>28000022.797173712</v>
      </c>
      <c r="M207" s="4">
        <f t="shared" si="85"/>
        <v>21228735.95332798</v>
      </c>
      <c r="N207" s="4">
        <f t="shared" si="86"/>
        <v>16207049.331750391</v>
      </c>
      <c r="O207" s="4">
        <f t="shared" si="87"/>
        <v>12500547.167493004</v>
      </c>
      <c r="P207" s="4">
        <f t="shared" si="88"/>
        <v>9752471.998722773</v>
      </c>
      <c r="Q207" s="4">
        <f t="shared" si="89"/>
        <v>7697056.7932148511</v>
      </c>
      <c r="R207" s="4">
        <f t="shared" si="90"/>
        <v>6143321.2793533746</v>
      </c>
      <c r="S207" s="4">
        <f t="shared" si="91"/>
        <v>4955577.9453649819</v>
      </c>
    </row>
    <row r="208" spans="1:19">
      <c r="A208" s="14">
        <f t="shared" si="74"/>
        <v>0.63073669761722728</v>
      </c>
      <c r="B208" s="16">
        <f t="shared" si="75"/>
        <v>20990.555794391043</v>
      </c>
      <c r="C208" s="4"/>
      <c r="D208" s="4">
        <f t="shared" si="76"/>
        <v>1.739720867258624</v>
      </c>
      <c r="E208" s="4">
        <f t="shared" si="77"/>
        <v>359599.37140528572</v>
      </c>
      <c r="F208" s="4">
        <f t="shared" si="78"/>
        <v>10947891.03766101</v>
      </c>
      <c r="G208" s="4">
        <f t="shared" si="79"/>
        <v>29798348.483896691</v>
      </c>
      <c r="H208" s="4">
        <f t="shared" si="80"/>
        <v>36138886.139432169</v>
      </c>
      <c r="I208" s="4">
        <f t="shared" si="81"/>
        <v>32359575.205440469</v>
      </c>
      <c r="J208" s="4">
        <f t="shared" si="82"/>
        <v>25729783.812623061</v>
      </c>
      <c r="K208" s="4">
        <f t="shared" si="83"/>
        <v>19575450.963121381</v>
      </c>
      <c r="L208" s="4">
        <f t="shared" si="84"/>
        <v>14717699.531474648</v>
      </c>
      <c r="M208" s="4">
        <f t="shared" si="85"/>
        <v>11093422.477547355</v>
      </c>
      <c r="N208" s="4">
        <f t="shared" si="86"/>
        <v>8436168.0402630921</v>
      </c>
      <c r="O208" s="4">
        <f t="shared" si="87"/>
        <v>6489298.7634665435</v>
      </c>
      <c r="P208" s="4">
        <f t="shared" si="88"/>
        <v>5053051.3039545277</v>
      </c>
      <c r="Q208" s="4">
        <f t="shared" si="89"/>
        <v>3982567.8976419228</v>
      </c>
      <c r="R208" s="4">
        <f t="shared" si="90"/>
        <v>3175400.4403516147</v>
      </c>
      <c r="S208" s="4">
        <f t="shared" si="91"/>
        <v>2559509.1800944293</v>
      </c>
    </row>
    <row r="209" spans="1:19">
      <c r="A209" s="14">
        <f t="shared" si="74"/>
        <v>0.64724628334926093</v>
      </c>
      <c r="B209" s="16">
        <f t="shared" si="75"/>
        <v>7920.9644507136018</v>
      </c>
      <c r="C209" s="4"/>
      <c r="D209" s="4">
        <f t="shared" si="76"/>
        <v>1.6929696583034639</v>
      </c>
      <c r="E209" s="4">
        <f t="shared" si="77"/>
        <v>95322.829403337586</v>
      </c>
      <c r="F209" s="4">
        <f t="shared" si="78"/>
        <v>1917829.127578927</v>
      </c>
      <c r="G209" s="4">
        <f t="shared" si="79"/>
        <v>4430739.3081021886</v>
      </c>
      <c r="H209" s="4">
        <f t="shared" si="80"/>
        <v>4984508.2255589785</v>
      </c>
      <c r="I209" s="4">
        <f t="shared" si="81"/>
        <v>4295472.0443121158</v>
      </c>
      <c r="J209" s="4">
        <f t="shared" si="82"/>
        <v>3343862.0422989442</v>
      </c>
      <c r="K209" s="4">
        <f t="shared" si="83"/>
        <v>2512521.838031231</v>
      </c>
      <c r="L209" s="4">
        <f t="shared" si="84"/>
        <v>1874491.7743402591</v>
      </c>
      <c r="M209" s="4">
        <f t="shared" si="85"/>
        <v>1405858.5976174402</v>
      </c>
      <c r="N209" s="4">
        <f t="shared" si="86"/>
        <v>1065541.9575729284</v>
      </c>
      <c r="O209" s="4">
        <f t="shared" si="87"/>
        <v>817753.81409680133</v>
      </c>
      <c r="P209" s="4">
        <f t="shared" si="88"/>
        <v>635726.74474742275</v>
      </c>
      <c r="Q209" s="4">
        <f t="shared" si="89"/>
        <v>500457.90375307779</v>
      </c>
      <c r="R209" s="4">
        <f t="shared" si="90"/>
        <v>398680.18932642846</v>
      </c>
      <c r="S209" s="4">
        <f t="shared" si="91"/>
        <v>321143.24133917829</v>
      </c>
    </row>
    <row r="210" spans="1:19">
      <c r="A210" s="14">
        <f t="shared" si="74"/>
        <v>0.66332241330275232</v>
      </c>
      <c r="B210" s="16">
        <f t="shared" si="75"/>
        <v>11881.4466760704</v>
      </c>
      <c r="C210" s="4"/>
      <c r="D210" s="4">
        <f t="shared" si="76"/>
        <v>19.60079235762645</v>
      </c>
      <c r="E210" s="4">
        <f t="shared" si="77"/>
        <v>361370.34099171375</v>
      </c>
      <c r="F210" s="4">
        <f t="shared" si="78"/>
        <v>5094764.1309789596</v>
      </c>
      <c r="G210" s="4">
        <f t="shared" si="79"/>
        <v>10225149.799861554</v>
      </c>
      <c r="H210" s="4">
        <f t="shared" si="80"/>
        <v>10784442.000245847</v>
      </c>
      <c r="I210" s="4">
        <f t="shared" si="81"/>
        <v>8992934.1567823179</v>
      </c>
      <c r="J210" s="4">
        <f t="shared" si="82"/>
        <v>6874550.2359014666</v>
      </c>
      <c r="K210" s="4">
        <f t="shared" si="83"/>
        <v>5110434.0199161051</v>
      </c>
      <c r="L210" s="4">
        <f t="shared" si="84"/>
        <v>3787491.7981277634</v>
      </c>
      <c r="M210" s="4">
        <f t="shared" si="85"/>
        <v>2828453.2632233892</v>
      </c>
      <c r="N210" s="4">
        <f t="shared" si="86"/>
        <v>2137629.6286333255</v>
      </c>
      <c r="O210" s="4">
        <f t="shared" si="87"/>
        <v>1637289.7438658641</v>
      </c>
      <c r="P210" s="4">
        <f t="shared" si="88"/>
        <v>1271058.6887220289</v>
      </c>
      <c r="Q210" s="4">
        <f t="shared" si="89"/>
        <v>999592.00370757352</v>
      </c>
      <c r="R210" s="4">
        <f t="shared" si="90"/>
        <v>795710.68098038028</v>
      </c>
      <c r="S210" s="4">
        <f t="shared" si="91"/>
        <v>640597.81790378969</v>
      </c>
    </row>
    <row r="211" spans="1:19">
      <c r="A211" s="14">
        <f t="shared" si="74"/>
        <v>0.67896508747770135</v>
      </c>
      <c r="B211" s="16">
        <f t="shared" si="75"/>
        <v>19406.362904248323</v>
      </c>
      <c r="C211" s="4"/>
      <c r="D211" s="4">
        <f t="shared" si="76"/>
        <v>212.81432963287133</v>
      </c>
      <c r="E211" s="4">
        <f t="shared" si="77"/>
        <v>1496530.4764670138</v>
      </c>
      <c r="F211" s="4">
        <f t="shared" si="78"/>
        <v>15521213.849515622</v>
      </c>
      <c r="G211" s="4">
        <f t="shared" si="79"/>
        <v>27587028.215429686</v>
      </c>
      <c r="H211" s="4">
        <f t="shared" si="80"/>
        <v>27519749.679266836</v>
      </c>
      <c r="I211" s="4">
        <f t="shared" si="81"/>
        <v>22305702.423294388</v>
      </c>
      <c r="J211" s="4">
        <f t="shared" si="82"/>
        <v>16785847.717309941</v>
      </c>
      <c r="K211" s="4">
        <f t="shared" si="83"/>
        <v>12363575.683421567</v>
      </c>
      <c r="L211" s="4">
        <f t="shared" si="84"/>
        <v>9110702.2537812628</v>
      </c>
      <c r="M211" s="4">
        <f t="shared" si="85"/>
        <v>6778642.1501496825</v>
      </c>
      <c r="N211" s="4">
        <f t="shared" si="86"/>
        <v>5110353.4342379728</v>
      </c>
      <c r="O211" s="4">
        <f t="shared" si="87"/>
        <v>3907531.4433219801</v>
      </c>
      <c r="P211" s="4">
        <f t="shared" si="88"/>
        <v>3029826.6793104508</v>
      </c>
      <c r="Q211" s="4">
        <f t="shared" si="89"/>
        <v>2380647.9826693926</v>
      </c>
      <c r="R211" s="4">
        <f t="shared" si="90"/>
        <v>1893857.4579680883</v>
      </c>
      <c r="S211" s="4">
        <f t="shared" si="91"/>
        <v>1523937.0405784175</v>
      </c>
    </row>
    <row r="212" spans="1:19">
      <c r="A212" s="14">
        <f t="shared" si="74"/>
        <v>0.694174305874108</v>
      </c>
      <c r="B212" s="16">
        <f t="shared" si="75"/>
        <v>36436.436473282571</v>
      </c>
      <c r="C212" s="4"/>
      <c r="D212" s="4">
        <f t="shared" si="76"/>
        <v>2511.8640533661478</v>
      </c>
      <c r="E212" s="4">
        <f t="shared" si="77"/>
        <v>7652843.6599971009</v>
      </c>
      <c r="F212" s="4">
        <f t="shared" si="78"/>
        <v>60807520.277471334</v>
      </c>
      <c r="G212" s="4">
        <f t="shared" si="79"/>
        <v>97262546.384183526</v>
      </c>
      <c r="H212" s="4">
        <f t="shared" si="80"/>
        <v>92447326.101676494</v>
      </c>
      <c r="I212" s="4">
        <f t="shared" si="81"/>
        <v>73107804.718536824</v>
      </c>
      <c r="J212" s="4">
        <f t="shared" si="82"/>
        <v>54272095.920551009</v>
      </c>
      <c r="K212" s="4">
        <f t="shared" si="83"/>
        <v>39654746.855882764</v>
      </c>
      <c r="L212" s="4">
        <f t="shared" si="84"/>
        <v>29076722.266597942</v>
      </c>
      <c r="M212" s="4">
        <f t="shared" si="85"/>
        <v>21564640.167707931</v>
      </c>
      <c r="N212" s="4">
        <f t="shared" si="86"/>
        <v>16222484.234016499</v>
      </c>
      <c r="O212" s="4">
        <f t="shared" si="87"/>
        <v>12385838.016014988</v>
      </c>
      <c r="P212" s="4">
        <f t="shared" si="88"/>
        <v>9593681.8543065786</v>
      </c>
      <c r="Q212" s="4">
        <f t="shared" si="89"/>
        <v>7532395.9515359905</v>
      </c>
      <c r="R212" s="4">
        <f t="shared" si="90"/>
        <v>5988830.1204028418</v>
      </c>
      <c r="S212" s="4">
        <f t="shared" si="91"/>
        <v>4817026.4504880356</v>
      </c>
    </row>
    <row r="213" spans="1:19">
      <c r="A213" s="14">
        <f t="shared" si="74"/>
        <v>0.70895006849197251</v>
      </c>
      <c r="B213" s="16">
        <f t="shared" si="75"/>
        <v>28119.423800033288</v>
      </c>
      <c r="C213" s="4"/>
      <c r="D213" s="4">
        <f t="shared" si="76"/>
        <v>4253.805351912637</v>
      </c>
      <c r="E213" s="4">
        <f t="shared" si="77"/>
        <v>6249543.7172109131</v>
      </c>
      <c r="F213" s="4">
        <f t="shared" si="78"/>
        <v>39363073.399802685</v>
      </c>
      <c r="G213" s="4">
        <f t="shared" si="79"/>
        <v>57431254.986315541</v>
      </c>
      <c r="H213" s="4">
        <f t="shared" si="80"/>
        <v>52335128.895797111</v>
      </c>
      <c r="I213" s="4">
        <f t="shared" si="81"/>
        <v>40507053.84620107</v>
      </c>
      <c r="J213" s="4">
        <f t="shared" si="82"/>
        <v>29715710.839976951</v>
      </c>
      <c r="K213" s="4">
        <f t="shared" si="83"/>
        <v>21560968.198859308</v>
      </c>
      <c r="L213" s="4">
        <f t="shared" si="84"/>
        <v>15741177.591281174</v>
      </c>
      <c r="M213" s="4">
        <f t="shared" si="85"/>
        <v>11641752.494275916</v>
      </c>
      <c r="N213" s="4">
        <f t="shared" si="86"/>
        <v>8741377.3806034811</v>
      </c>
      <c r="O213" s="4">
        <f t="shared" si="87"/>
        <v>6665408.5454817796</v>
      </c>
      <c r="P213" s="4">
        <f t="shared" si="88"/>
        <v>5158098.1101933913</v>
      </c>
      <c r="Q213" s="4">
        <f t="shared" si="89"/>
        <v>4047156.9650634625</v>
      </c>
      <c r="R213" s="4">
        <f t="shared" si="90"/>
        <v>3216227.6983267567</v>
      </c>
      <c r="S213" s="4">
        <f t="shared" si="91"/>
        <v>2585976.1390575417</v>
      </c>
    </row>
    <row r="214" spans="1:19">
      <c r="A214" s="14">
        <f t="shared" si="74"/>
        <v>0.72329237533129453</v>
      </c>
      <c r="B214" s="16">
        <f t="shared" si="75"/>
        <v>6336.7715605708818</v>
      </c>
      <c r="C214" s="4"/>
      <c r="D214" s="4">
        <f t="shared" si="76"/>
        <v>535.27617156072154</v>
      </c>
      <c r="E214" s="4">
        <f t="shared" si="77"/>
        <v>415153.41473367467</v>
      </c>
      <c r="F214" s="4">
        <f t="shared" si="78"/>
        <v>2133430.7936457903</v>
      </c>
      <c r="G214" s="4">
        <f t="shared" si="79"/>
        <v>2871870.5188644608</v>
      </c>
      <c r="H214" s="4">
        <f t="shared" si="80"/>
        <v>2522191.1265930287</v>
      </c>
      <c r="I214" s="4">
        <f t="shared" si="81"/>
        <v>1915762.298734532</v>
      </c>
      <c r="J214" s="4">
        <f t="shared" si="82"/>
        <v>1390848.5533403095</v>
      </c>
      <c r="K214" s="4">
        <f t="shared" si="83"/>
        <v>1003003.4178401246</v>
      </c>
      <c r="L214" s="4">
        <f t="shared" si="84"/>
        <v>729497.10902288253</v>
      </c>
      <c r="M214" s="4">
        <f t="shared" si="85"/>
        <v>538195.39604865701</v>
      </c>
      <c r="N214" s="4">
        <f t="shared" si="86"/>
        <v>403449.18147761619</v>
      </c>
      <c r="O214" s="4">
        <f t="shared" si="87"/>
        <v>307287.05107463722</v>
      </c>
      <c r="P214" s="4">
        <f t="shared" si="88"/>
        <v>237607.02663032996</v>
      </c>
      <c r="Q214" s="4">
        <f t="shared" si="89"/>
        <v>186323.66592326851</v>
      </c>
      <c r="R214" s="4">
        <f t="shared" si="90"/>
        <v>148005.88156663152</v>
      </c>
      <c r="S214" s="4">
        <f t="shared" si="91"/>
        <v>118964.43927679342</v>
      </c>
    </row>
    <row r="215" spans="1:19">
      <c r="A215" s="14">
        <f t="shared" si="74"/>
        <v>0.73720122639207442</v>
      </c>
      <c r="B215" s="16">
        <f t="shared" si="75"/>
        <v>45545.545591603208</v>
      </c>
      <c r="C215" s="4"/>
      <c r="D215" s="4">
        <f t="shared" si="76"/>
        <v>60983.741195472554</v>
      </c>
      <c r="E215" s="4">
        <f t="shared" si="77"/>
        <v>26967227.218846068</v>
      </c>
      <c r="F215" s="4">
        <f t="shared" si="78"/>
        <v>115873511.8724038</v>
      </c>
      <c r="G215" s="4">
        <f t="shared" si="79"/>
        <v>145315420.57067978</v>
      </c>
      <c r="H215" s="4">
        <f t="shared" si="80"/>
        <v>123544901.11240189</v>
      </c>
      <c r="I215" s="4">
        <f t="shared" si="81"/>
        <v>92299566.053249463</v>
      </c>
      <c r="J215" s="4">
        <f t="shared" si="82"/>
        <v>66399523.473202355</v>
      </c>
      <c r="K215" s="4">
        <f t="shared" si="83"/>
        <v>47626475.592800468</v>
      </c>
      <c r="L215" s="4">
        <f t="shared" si="84"/>
        <v>34523941.247769423</v>
      </c>
      <c r="M215" s="4">
        <f t="shared" si="85"/>
        <v>25415598.03156719</v>
      </c>
      <c r="N215" s="4">
        <f t="shared" si="86"/>
        <v>19024901.633172389</v>
      </c>
      <c r="O215" s="4">
        <f t="shared" si="87"/>
        <v>14475900.242142068</v>
      </c>
      <c r="P215" s="4">
        <f t="shared" si="88"/>
        <v>11185482.109346874</v>
      </c>
      <c r="Q215" s="4">
        <f t="shared" si="89"/>
        <v>8766819.5997746792</v>
      </c>
      <c r="R215" s="4">
        <f t="shared" si="90"/>
        <v>6961288.3760469127</v>
      </c>
      <c r="S215" s="4">
        <f t="shared" si="91"/>
        <v>5593776.2364268117</v>
      </c>
    </row>
    <row r="216" spans="1:19">
      <c r="A216" s="14">
        <f t="shared" si="74"/>
        <v>0.75067662167431193</v>
      </c>
      <c r="B216" s="16">
        <f t="shared" si="75"/>
        <v>15049.83245635584</v>
      </c>
      <c r="C216" s="4"/>
      <c r="D216" s="4">
        <f t="shared" si="76"/>
        <v>13298.831390081919</v>
      </c>
      <c r="E216" s="4">
        <f t="shared" si="77"/>
        <v>3581043.9339359989</v>
      </c>
      <c r="F216" s="4">
        <f t="shared" si="78"/>
        <v>13138312.334645532</v>
      </c>
      <c r="G216" s="4">
        <f t="shared" si="79"/>
        <v>15477875.216527762</v>
      </c>
      <c r="H216" s="4">
        <f t="shared" si="80"/>
        <v>12787218.371410996</v>
      </c>
      <c r="I216" s="4">
        <f t="shared" si="81"/>
        <v>9414650.2942829318</v>
      </c>
      <c r="J216" s="4">
        <f t="shared" si="82"/>
        <v>6718339.6224255664</v>
      </c>
      <c r="K216" s="4">
        <f t="shared" si="83"/>
        <v>4796012.8929304015</v>
      </c>
      <c r="L216" s="4">
        <f t="shared" si="84"/>
        <v>3466353.0025291969</v>
      </c>
      <c r="M216" s="4">
        <f t="shared" si="85"/>
        <v>2546982.7571207206</v>
      </c>
      <c r="N216" s="4">
        <f t="shared" si="86"/>
        <v>1904121.8490047245</v>
      </c>
      <c r="O216" s="4">
        <f t="shared" si="87"/>
        <v>1447558.9946031393</v>
      </c>
      <c r="P216" s="4">
        <f t="shared" si="88"/>
        <v>1117828.9053022978</v>
      </c>
      <c r="Q216" s="4">
        <f t="shared" si="89"/>
        <v>875723.99830712948</v>
      </c>
      <c r="R216" s="4">
        <f t="shared" si="90"/>
        <v>695137.22831604863</v>
      </c>
      <c r="S216" s="4">
        <f t="shared" si="91"/>
        <v>558441.47379935649</v>
      </c>
    </row>
    <row r="217" spans="1:19">
      <c r="A217" s="14">
        <f t="shared" si="74"/>
        <v>0.76371856117800707</v>
      </c>
      <c r="B217" s="16">
        <f t="shared" si="75"/>
        <v>73664.969391636492</v>
      </c>
      <c r="C217" s="4"/>
      <c r="D217" s="4">
        <f t="shared" si="76"/>
        <v>584645.10771445173</v>
      </c>
      <c r="E217" s="4">
        <f t="shared" si="77"/>
        <v>101443755.45760836</v>
      </c>
      <c r="F217" s="4">
        <f t="shared" si="78"/>
        <v>323564696.32488006</v>
      </c>
      <c r="G217" s="4">
        <f t="shared" si="79"/>
        <v>360639604.051431</v>
      </c>
      <c r="H217" s="4">
        <f t="shared" si="80"/>
        <v>290475254.8279326</v>
      </c>
      <c r="I217" s="4">
        <f t="shared" si="81"/>
        <v>211112614.33834198</v>
      </c>
      <c r="J217" s="4">
        <f t="shared" si="82"/>
        <v>149576832.97194475</v>
      </c>
      <c r="K217" s="4">
        <f t="shared" si="83"/>
        <v>106329332.87320939</v>
      </c>
      <c r="L217" s="4">
        <f t="shared" si="84"/>
        <v>76649961.78296575</v>
      </c>
      <c r="M217" s="4">
        <f t="shared" si="85"/>
        <v>56225416.102060713</v>
      </c>
      <c r="N217" s="4">
        <f t="shared" si="86"/>
        <v>41986642.579722196</v>
      </c>
      <c r="O217" s="4">
        <f t="shared" si="87"/>
        <v>31894409.879618924</v>
      </c>
      <c r="P217" s="4">
        <f t="shared" si="88"/>
        <v>24615823.22713754</v>
      </c>
      <c r="Q217" s="4">
        <f t="shared" si="89"/>
        <v>19276719.071700089</v>
      </c>
      <c r="R217" s="4">
        <f t="shared" si="90"/>
        <v>15297082.353437161</v>
      </c>
      <c r="S217" s="4">
        <f t="shared" si="91"/>
        <v>12286260.729814641</v>
      </c>
    </row>
    <row r="218" spans="1:19">
      <c r="A218" s="14">
        <f t="shared" si="74"/>
        <v>0.77632704490316007</v>
      </c>
      <c r="B218" s="16">
        <f t="shared" si="75"/>
        <v>40396.918698639376</v>
      </c>
      <c r="C218" s="4"/>
      <c r="D218" s="4">
        <f t="shared" si="76"/>
        <v>299969.23425438069</v>
      </c>
      <c r="E218" s="4">
        <f t="shared" si="77"/>
        <v>35217544.57469143</v>
      </c>
      <c r="F218" s="4">
        <f t="shared" si="78"/>
        <v>99187609.070415378</v>
      </c>
      <c r="G218" s="4">
        <f t="shared" si="79"/>
        <v>105240815.96410561</v>
      </c>
      <c r="H218" s="4">
        <f t="shared" si="80"/>
        <v>82873690.349103704</v>
      </c>
      <c r="I218" s="4">
        <f t="shared" si="81"/>
        <v>59542024.919103652</v>
      </c>
      <c r="J218" s="4">
        <f t="shared" si="82"/>
        <v>41919058.312417232</v>
      </c>
      <c r="K218" s="4">
        <f t="shared" si="83"/>
        <v>29687524.582685787</v>
      </c>
      <c r="L218" s="4">
        <f t="shared" si="84"/>
        <v>21351344.866889473</v>
      </c>
      <c r="M218" s="4">
        <f t="shared" si="85"/>
        <v>15638492.901570281</v>
      </c>
      <c r="N218" s="4">
        <f t="shared" si="86"/>
        <v>11666419.623262476</v>
      </c>
      <c r="O218" s="4">
        <f t="shared" si="87"/>
        <v>8856058.5949819926</v>
      </c>
      <c r="P218" s="4">
        <f t="shared" si="88"/>
        <v>6831681.2836876018</v>
      </c>
      <c r="Q218" s="4">
        <f t="shared" si="89"/>
        <v>5348012.7534155343</v>
      </c>
      <c r="R218" s="4">
        <f t="shared" si="90"/>
        <v>4242817.1479514744</v>
      </c>
      <c r="S218" s="4">
        <f t="shared" si="91"/>
        <v>3407062.5965133584</v>
      </c>
    </row>
    <row r="219" spans="1:19">
      <c r="A219" s="14">
        <f t="shared" si="74"/>
        <v>0.78850207284977059</v>
      </c>
      <c r="B219" s="16">
        <f t="shared" si="75"/>
        <v>91091.091183206416</v>
      </c>
      <c r="C219" s="4"/>
      <c r="D219" s="4">
        <f t="shared" si="76"/>
        <v>2443880.4154849597</v>
      </c>
      <c r="E219" s="4">
        <f t="shared" si="77"/>
        <v>202542903.88135874</v>
      </c>
      <c r="F219" s="4">
        <f t="shared" si="78"/>
        <v>510552528.01832104</v>
      </c>
      <c r="G219" s="4">
        <f t="shared" si="79"/>
        <v>518443963.7519201</v>
      </c>
      <c r="H219" s="4">
        <f t="shared" si="80"/>
        <v>400123993.4726249</v>
      </c>
      <c r="I219" s="4">
        <f t="shared" si="81"/>
        <v>284541515.87936944</v>
      </c>
      <c r="J219" s="4">
        <f t="shared" si="82"/>
        <v>199191591.11259523</v>
      </c>
      <c r="K219" s="4">
        <f t="shared" si="83"/>
        <v>140599448.79354796</v>
      </c>
      <c r="L219" s="4">
        <f t="shared" si="84"/>
        <v>100910550.82618143</v>
      </c>
      <c r="M219" s="4">
        <f t="shared" si="85"/>
        <v>73811800.643617406</v>
      </c>
      <c r="N219" s="4">
        <f t="shared" si="86"/>
        <v>55014858.35448382</v>
      </c>
      <c r="O219" s="4">
        <f t="shared" si="87"/>
        <v>41736397.232407816</v>
      </c>
      <c r="P219" s="4">
        <f t="shared" si="88"/>
        <v>32181958.377585631</v>
      </c>
      <c r="Q219" s="4">
        <f t="shared" si="89"/>
        <v>25184891.699134439</v>
      </c>
      <c r="R219" s="4">
        <f t="shared" si="90"/>
        <v>19975639.35305367</v>
      </c>
      <c r="S219" s="4">
        <f t="shared" si="91"/>
        <v>16038007.692747315</v>
      </c>
    </row>
    <row r="220" spans="1:19">
      <c r="A220" s="14">
        <f t="shared" si="74"/>
        <v>0.80024364501783896</v>
      </c>
      <c r="B220" s="16">
        <f t="shared" si="75"/>
        <v>26931.279132426243</v>
      </c>
      <c r="C220" s="4"/>
      <c r="D220" s="4">
        <f t="shared" si="76"/>
        <v>324177.6946574538</v>
      </c>
      <c r="E220" s="4">
        <f t="shared" si="77"/>
        <v>19679620.740747031</v>
      </c>
      <c r="F220" s="4">
        <f t="shared" si="78"/>
        <v>44923629.519535363</v>
      </c>
      <c r="G220" s="4">
        <f t="shared" si="79"/>
        <v>43862461.584656328</v>
      </c>
      <c r="H220" s="4">
        <f t="shared" si="80"/>
        <v>33248575.854765695</v>
      </c>
      <c r="I220" s="4">
        <f t="shared" si="81"/>
        <v>23428302.864320215</v>
      </c>
      <c r="J220" s="4">
        <f t="shared" si="82"/>
        <v>16317920.845428668</v>
      </c>
      <c r="K220" s="4">
        <f t="shared" si="83"/>
        <v>11483687.515139779</v>
      </c>
      <c r="L220" s="4">
        <f t="shared" si="84"/>
        <v>8226807.0567387678</v>
      </c>
      <c r="M220" s="4">
        <f t="shared" si="85"/>
        <v>6010376.2622512337</v>
      </c>
      <c r="N220" s="4">
        <f t="shared" si="86"/>
        <v>4476190.5757363522</v>
      </c>
      <c r="O220" s="4">
        <f t="shared" si="87"/>
        <v>3393938.8605091902</v>
      </c>
      <c r="P220" s="4">
        <f t="shared" si="88"/>
        <v>2615965.6214249847</v>
      </c>
      <c r="Q220" s="4">
        <f t="shared" si="89"/>
        <v>2046618.9302414446</v>
      </c>
      <c r="R220" s="4">
        <f t="shared" si="90"/>
        <v>1622957.1354948366</v>
      </c>
      <c r="S220" s="4">
        <f t="shared" si="91"/>
        <v>1302833.0838664558</v>
      </c>
    </row>
    <row r="221" spans="1:19">
      <c r="A221" s="14">
        <f t="shared" si="74"/>
        <v>0.81155176140736485</v>
      </c>
      <c r="B221" s="16">
        <f t="shared" si="75"/>
        <v>38416.67758596097</v>
      </c>
      <c r="C221" s="4"/>
      <c r="D221" s="4">
        <f t="shared" si="76"/>
        <v>954837.36316639849</v>
      </c>
      <c r="E221" s="4">
        <f t="shared" si="77"/>
        <v>43853279.166777201</v>
      </c>
      <c r="F221" s="4">
        <f t="shared" si="78"/>
        <v>91594155.784433663</v>
      </c>
      <c r="G221" s="4">
        <f t="shared" si="79"/>
        <v>86340160.402565509</v>
      </c>
      <c r="H221" s="4">
        <f t="shared" si="80"/>
        <v>64400853.216496415</v>
      </c>
      <c r="I221" s="4">
        <f t="shared" si="81"/>
        <v>45008014.020801269</v>
      </c>
      <c r="J221" s="4">
        <f t="shared" si="82"/>
        <v>31206216.312582765</v>
      </c>
      <c r="K221" s="4">
        <f t="shared" si="83"/>
        <v>21902626.577385504</v>
      </c>
      <c r="L221" s="4">
        <f t="shared" si="84"/>
        <v>15664860.589748995</v>
      </c>
      <c r="M221" s="4">
        <f t="shared" si="85"/>
        <v>11432254.918075135</v>
      </c>
      <c r="N221" s="4">
        <f t="shared" si="86"/>
        <v>8508002.0750000663</v>
      </c>
      <c r="O221" s="4">
        <f t="shared" si="87"/>
        <v>6447753.0772406459</v>
      </c>
      <c r="P221" s="4">
        <f t="shared" si="88"/>
        <v>4968033.6100540971</v>
      </c>
      <c r="Q221" s="4">
        <f t="shared" si="89"/>
        <v>3885792.0534576457</v>
      </c>
      <c r="R221" s="4">
        <f t="shared" si="90"/>
        <v>3080835.3166195042</v>
      </c>
      <c r="S221" s="4">
        <f t="shared" si="91"/>
        <v>2472801.6128509068</v>
      </c>
    </row>
    <row r="222" spans="1:19" ht="17.25" thickBot="1">
      <c r="A222" s="14">
        <f t="shared" si="74"/>
        <v>0.82242642201834859</v>
      </c>
      <c r="B222" s="16">
        <f t="shared" si="75"/>
        <v>26139.182687354882</v>
      </c>
      <c r="C222" s="4"/>
      <c r="D222" s="4">
        <f t="shared" si="76"/>
        <v>614032.57394731825</v>
      </c>
      <c r="E222" s="4">
        <f t="shared" si="77"/>
        <v>21950648.802915819</v>
      </c>
      <c r="F222" s="4">
        <f t="shared" si="78"/>
        <v>42330415.549361907</v>
      </c>
      <c r="G222" s="4">
        <f t="shared" si="79"/>
        <v>38661669.598570086</v>
      </c>
      <c r="H222" s="4">
        <f t="shared" si="80"/>
        <v>28423097.671861399</v>
      </c>
      <c r="I222" s="4">
        <f t="shared" si="81"/>
        <v>19718040.729650006</v>
      </c>
      <c r="J222" s="4">
        <f t="shared" si="82"/>
        <v>13615803.737926072</v>
      </c>
      <c r="K222" s="4">
        <f t="shared" si="83"/>
        <v>9533562.9778854344</v>
      </c>
      <c r="L222" s="4">
        <f t="shared" si="84"/>
        <v>6808309.3531321594</v>
      </c>
      <c r="M222" s="4">
        <f t="shared" si="85"/>
        <v>4963945.8715617349</v>
      </c>
      <c r="N222" s="4">
        <f t="shared" si="86"/>
        <v>3691842.8979742043</v>
      </c>
      <c r="O222" s="4">
        <f t="shared" si="87"/>
        <v>2796605.8000648771</v>
      </c>
      <c r="P222" s="4">
        <f t="shared" si="88"/>
        <v>2154125.3274571309</v>
      </c>
      <c r="Q222" s="4">
        <f t="shared" si="89"/>
        <v>1684485.4841397509</v>
      </c>
      <c r="R222" s="4">
        <f t="shared" si="90"/>
        <v>1335313.7862214821</v>
      </c>
      <c r="S222" s="4">
        <f t="shared" si="91"/>
        <v>1071641.1826785551</v>
      </c>
    </row>
    <row r="223" spans="1:19" ht="17.25" thickBot="1">
      <c r="A223" s="6"/>
      <c r="B223" s="7"/>
      <c r="C223" s="7" t="s">
        <v>23</v>
      </c>
      <c r="D223" s="15">
        <f>SUM(D182:D222)</f>
        <v>5303362.1015414083</v>
      </c>
      <c r="E223" s="15">
        <f t="shared" ref="E223:R223" si="92">SUM(E182:E222)</f>
        <v>472401928.14432013</v>
      </c>
      <c r="F223" s="15">
        <f t="shared" si="92"/>
        <v>1418673719.4143264</v>
      </c>
      <c r="G223" s="15">
        <f t="shared" si="92"/>
        <v>1760894298.5744998</v>
      </c>
      <c r="H223" s="15">
        <f t="shared" si="92"/>
        <v>1746894397.8431482</v>
      </c>
      <c r="I223" s="15">
        <f t="shared" si="92"/>
        <v>1806062907.3958495</v>
      </c>
      <c r="J223" s="15">
        <f t="shared" si="92"/>
        <v>2232199444.8380737</v>
      </c>
      <c r="K223" s="15">
        <f t="shared" si="92"/>
        <v>3321718491.0199003</v>
      </c>
      <c r="L223" s="15">
        <f t="shared" si="92"/>
        <v>5508544339.8053694</v>
      </c>
      <c r="M223" s="15">
        <f t="shared" si="92"/>
        <v>9305704994.3895779</v>
      </c>
      <c r="N223" s="15">
        <f t="shared" si="92"/>
        <v>15548027816.003952</v>
      </c>
      <c r="O223" s="15">
        <f t="shared" si="92"/>
        <v>25790878539.529499</v>
      </c>
      <c r="P223" s="15">
        <f t="shared" si="92"/>
        <v>41913285429.547775</v>
      </c>
      <c r="Q223" s="15">
        <f t="shared" si="92"/>
        <v>65165895698.606422</v>
      </c>
      <c r="R223" s="15">
        <f t="shared" si="92"/>
        <v>95451379356.103516</v>
      </c>
      <c r="S223" s="20">
        <f>SUM(D223:R223)</f>
        <v>271447864723.31778</v>
      </c>
    </row>
    <row r="224" spans="1:19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52674.413597245446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4.7412510932172054E-298</v>
      </c>
    </row>
    <row r="227" spans="1:19">
      <c r="A227" s="14">
        <f t="shared" ref="A227:A266" si="93">A183</f>
        <v>7.7123926290137618E-2</v>
      </c>
      <c r="B227" s="16">
        <f t="shared" ref="B227:B266" si="94">B183</f>
        <v>124359.14187620355</v>
      </c>
      <c r="C227" s="4"/>
      <c r="D227" s="4">
        <f>$B$4*(B227^2)*($D$224^2*(2*PI())^4*A227^-5/4/PI()/$D$5^4*EXP((-1/PI())*(2*PI()/$D$5)^4*A227^-4))</f>
        <v>0</v>
      </c>
      <c r="E227" s="4">
        <f t="shared" ref="E227:E266" si="95">$B$4*(B227^2)*($D$224^2*(2*PI())^4*A227^-5/4/PI()/$E$5^4*EXP((-1/PI())*(2*PI()/$E$5)^4*A227^-4))</f>
        <v>0</v>
      </c>
      <c r="F227" s="4">
        <f t="shared" ref="F227:F266" si="96">$B$4*(B227^2)*($D$224^2*(2*PI())^4*A227^-5/4/PI()/$F$5^4*EXP((-1/PI())*(2*PI()/$F$5)^4*A227^-4))</f>
        <v>0</v>
      </c>
      <c r="G227" s="4">
        <f t="shared" ref="G227:G266" si="97">$B$4*(B227^2)*($D$224^2*(2*PI())^4*A227^-5/4/PI()/$G$5^4*EXP((-1/PI())*(2*PI()/$G$5)^4*A227^-4))</f>
        <v>0</v>
      </c>
      <c r="H227" s="4">
        <f t="shared" ref="H227:H266" si="98">$B$4*(B227^2)*($D$224^2*(2*PI())^4*A227^-5/4/PI()/$H$5^4*EXP((-1/PI())*(2*PI()/$H$5)^4*A227^-4))</f>
        <v>0</v>
      </c>
      <c r="I227" s="4">
        <f t="shared" ref="I227:I266" si="99">$B$4*(B227^2)*($D$224^2*(2*PI())^4*A227^-5/4/PI()/$I$5^4*EXP((-1/PI())*(2*PI()/$I$5)^4*A227^-4))</f>
        <v>0</v>
      </c>
      <c r="J227" s="4">
        <f t="shared" ref="J227:J266" si="100">$B$4*(B227^2)*($D$224^2*(2*PI())^4*A227^-5/4/PI()/$J$5^4*EXP((-1/PI())*(2*PI()/$J$5)^4*A227^-4))</f>
        <v>0</v>
      </c>
      <c r="K227" s="4">
        <f t="shared" ref="K227:K266" si="101">$B$4*(B227^2)*($D$224^2*(2*PI())^4*A227^-5/4/PI()/$K$5^4*EXP((-1/PI())*(2*PI()/$K$5)^4*A227^-4))</f>
        <v>0</v>
      </c>
      <c r="L227" s="4">
        <f t="shared" ref="L227:L266" si="102">$B$4*(B227^2)*($D$224^2*(2*PI())^4*A227^-5/4/PI()/$L$5^4*EXP((-1/PI())*(2*PI()/$L$5)^4*A227^-4))</f>
        <v>0</v>
      </c>
      <c r="M227" s="4">
        <f t="shared" ref="M227:M266" si="103">$B$4*(B227^2)*($D$224^2*(2*PI())^4*A227^-5/4/PI()/$M$5^4*EXP((-1/PI())*(2*PI()/$M$5)^4*A227^-4))</f>
        <v>8.8871038271213832E-237</v>
      </c>
      <c r="N227" s="4">
        <f t="shared" ref="N227:N266" si="104">$B$4*(B227^2)*($D$224^2*(2*PI())^4*A227^-5/4/PI()/$N$5^4*EXP((-1/PI())*(2*PI()/$N$5)^4*A227^-4))</f>
        <v>8.0888240792010909E-171</v>
      </c>
      <c r="O227" s="4">
        <f t="shared" ref="O227:O266" si="105">$B$4*(B227^2)*($D$224^2*(2*PI())^4*A227^-5/4/PI()/$O$5^4*EXP((-1/PI())*(2*PI()/$O$5)^4*A227^-4))</f>
        <v>2.3183762494161769E-125</v>
      </c>
      <c r="P227" s="4">
        <f t="shared" ref="P227:P266" si="106">$B$4*(B227^2)*($D$224^2*(2*PI())^4*A227^-5/4/PI()/$P$5^4*EXP((-1/PI())*(2*PI()/$P$5)^4*A227^-4))</f>
        <v>3.2035803308095187E-93</v>
      </c>
      <c r="Q227" s="4">
        <f t="shared" ref="Q227:Q266" si="107">$B$4*(B227^2)*($D$224^2*(2*PI())^4*A227^-5/4/PI()/$Q$5^4*EXP((-1/PI())*(2*PI()/$Q$5)^4*A227^-4))</f>
        <v>5.5107281107667509E-70</v>
      </c>
      <c r="R227" s="4">
        <f t="shared" ref="R227:R266" si="108">$B$4*(B227^2)*($D$224^2*(2*PI())^4*A227^-5/4/PI()/$R$5^4*EXP((-1/PI())*(2*PI()/$R$5)^4*A227^-4))</f>
        <v>7.4002648496009607E-53</v>
      </c>
      <c r="S227" s="4">
        <f t="shared" ref="S227:S266" si="109">$B$4*(B227^2)*($D$224^2*(2*PI())^4*A227^-5/4/PI()/$S$5^4*EXP((-1/PI())*(2*PI()/$S$5)^4*A227^-4))</f>
        <v>5.1736813449819033E-40</v>
      </c>
    </row>
    <row r="228" spans="1:19">
      <c r="A228" s="14">
        <f t="shared" si="93"/>
        <v>0.10446990648572885</v>
      </c>
      <c r="B228" s="16">
        <f t="shared" si="94"/>
        <v>236836.83707633667</v>
      </c>
      <c r="C228" s="4"/>
      <c r="D228" s="4">
        <f t="shared" ref="D228:D266" si="110">$B$4*(B228^2)*($D$224^2*(2*PI())^4*A228^-5/4/PI()/$D$5^4*EXP((-1/PI())*(2*PI()/$D$5)^4*A228^-4))</f>
        <v>0</v>
      </c>
      <c r="E228" s="4">
        <f t="shared" si="95"/>
        <v>0</v>
      </c>
      <c r="F228" s="4">
        <f t="shared" si="96"/>
        <v>0</v>
      </c>
      <c r="G228" s="4">
        <f t="shared" si="97"/>
        <v>0</v>
      </c>
      <c r="H228" s="4">
        <f t="shared" si="98"/>
        <v>0</v>
      </c>
      <c r="I228" s="4">
        <f t="shared" si="99"/>
        <v>0</v>
      </c>
      <c r="J228" s="4">
        <f t="shared" si="100"/>
        <v>4.8816325466062751E-209</v>
      </c>
      <c r="K228" s="4">
        <f t="shared" si="101"/>
        <v>5.9871577412269446E-136</v>
      </c>
      <c r="L228" s="4">
        <f t="shared" si="102"/>
        <v>1.0250154214699205E-90</v>
      </c>
      <c r="M228" s="4">
        <f t="shared" si="103"/>
        <v>1.5705873474658272E-61</v>
      </c>
      <c r="N228" s="4">
        <f t="shared" si="104"/>
        <v>4.9377375078549674E-42</v>
      </c>
      <c r="O228" s="4">
        <f t="shared" si="105"/>
        <v>1.2828511145415946E-28</v>
      </c>
      <c r="P228" s="4">
        <f t="shared" si="106"/>
        <v>3.743019760067217E-19</v>
      </c>
      <c r="Q228" s="4">
        <f t="shared" si="107"/>
        <v>2.5026381800906432E-12</v>
      </c>
      <c r="R228" s="4">
        <f t="shared" si="108"/>
        <v>2.5940758645332367E-7</v>
      </c>
      <c r="S228" s="4">
        <f t="shared" si="109"/>
        <v>1.4496488353612194E-3</v>
      </c>
    </row>
    <row r="229" spans="1:19">
      <c r="A229" s="14">
        <f t="shared" si="93"/>
        <v>0.13138243090277779</v>
      </c>
      <c r="B229" s="16">
        <f t="shared" si="94"/>
        <v>410305.95854696445</v>
      </c>
      <c r="C229" s="4"/>
      <c r="D229" s="4">
        <f t="shared" si="110"/>
        <v>0</v>
      </c>
      <c r="E229" s="4">
        <f t="shared" si="95"/>
        <v>0</v>
      </c>
      <c r="F229" s="4">
        <f t="shared" si="96"/>
        <v>0</v>
      </c>
      <c r="G229" s="4">
        <f t="shared" si="97"/>
        <v>0</v>
      </c>
      <c r="H229" s="4">
        <f t="shared" si="98"/>
        <v>4.0980537853790773E-215</v>
      </c>
      <c r="I229" s="4">
        <f t="shared" si="99"/>
        <v>2.5617214413997184E-125</v>
      </c>
      <c r="J229" s="4">
        <f t="shared" si="100"/>
        <v>9.1533268503923502E-76</v>
      </c>
      <c r="K229" s="4">
        <f t="shared" si="101"/>
        <v>1.1919026565771014E-46</v>
      </c>
      <c r="L229" s="4">
        <f t="shared" si="102"/>
        <v>1.1604111101021961E-28</v>
      </c>
      <c r="M229" s="4">
        <f t="shared" si="103"/>
        <v>4.4181104922968382E-17</v>
      </c>
      <c r="N229" s="4">
        <f t="shared" si="104"/>
        <v>2.2887020545293093E-9</v>
      </c>
      <c r="O229" s="4">
        <f t="shared" si="105"/>
        <v>4.445497961010981E-4</v>
      </c>
      <c r="P229" s="4">
        <f t="shared" si="106"/>
        <v>2.3028749649329505</v>
      </c>
      <c r="Q229" s="4">
        <f t="shared" si="107"/>
        <v>1060.75568527214</v>
      </c>
      <c r="R229" s="4">
        <f t="shared" si="108"/>
        <v>93189.706950711261</v>
      </c>
      <c r="S229" s="4">
        <f t="shared" si="109"/>
        <v>2567404.9838212077</v>
      </c>
    </row>
    <row r="230" spans="1:19">
      <c r="A230" s="14">
        <f t="shared" si="93"/>
        <v>0.15786149954128442</v>
      </c>
      <c r="B230" s="16">
        <f t="shared" si="94"/>
        <v>621795.7093810176</v>
      </c>
      <c r="C230" s="4"/>
      <c r="D230" s="4">
        <f t="shared" si="110"/>
        <v>0</v>
      </c>
      <c r="E230" s="4">
        <f t="shared" si="95"/>
        <v>0</v>
      </c>
      <c r="F230" s="4">
        <f t="shared" si="96"/>
        <v>0</v>
      </c>
      <c r="G230" s="4">
        <f t="shared" si="97"/>
        <v>1.0168960449567829E-180</v>
      </c>
      <c r="H230" s="4">
        <f t="shared" si="98"/>
        <v>2.9161343946965603E-96</v>
      </c>
      <c r="I230" s="4">
        <f t="shared" si="99"/>
        <v>2.7177605185320157E-53</v>
      </c>
      <c r="J230" s="4">
        <f t="shared" si="100"/>
        <v>1.2834332917319778E-29</v>
      </c>
      <c r="K230" s="4">
        <f t="shared" si="101"/>
        <v>9.6967901056848905E-16</v>
      </c>
      <c r="L230" s="4">
        <f t="shared" si="102"/>
        <v>3.4270384834255606E-7</v>
      </c>
      <c r="M230" s="4">
        <f t="shared" si="103"/>
        <v>0.10369208127153075</v>
      </c>
      <c r="N230" s="4">
        <f t="shared" si="104"/>
        <v>444.02295824584633</v>
      </c>
      <c r="O230" s="4">
        <f t="shared" si="105"/>
        <v>131848.50467034738</v>
      </c>
      <c r="P230" s="4">
        <f t="shared" si="106"/>
        <v>6948404.4650750663</v>
      </c>
      <c r="Q230" s="4">
        <f t="shared" si="107"/>
        <v>115667337.10208409</v>
      </c>
      <c r="R230" s="4">
        <f t="shared" si="108"/>
        <v>876222002.00568426</v>
      </c>
      <c r="S230" s="4">
        <f t="shared" si="109"/>
        <v>3831266398.4037671</v>
      </c>
    </row>
    <row r="231" spans="1:19">
      <c r="A231" s="14">
        <f t="shared" si="93"/>
        <v>0.18390711240124874</v>
      </c>
      <c r="B231" s="16">
        <f t="shared" si="94"/>
        <v>693480.43765997584</v>
      </c>
      <c r="C231" s="4"/>
      <c r="D231" s="4">
        <f t="shared" si="110"/>
        <v>0</v>
      </c>
      <c r="E231" s="4">
        <f t="shared" si="95"/>
        <v>0</v>
      </c>
      <c r="F231" s="4">
        <f t="shared" si="96"/>
        <v>3.8494983452384519E-192</v>
      </c>
      <c r="G231" s="4">
        <f t="shared" si="97"/>
        <v>4.0952513933621957E-92</v>
      </c>
      <c r="H231" s="4">
        <f t="shared" si="98"/>
        <v>2.2370972105220815E-46</v>
      </c>
      <c r="I231" s="4">
        <f t="shared" si="99"/>
        <v>3.7835379577353308E-23</v>
      </c>
      <c r="J231" s="4">
        <f t="shared" si="100"/>
        <v>2.1979129412235992E-10</v>
      </c>
      <c r="K231" s="4">
        <f t="shared" si="101"/>
        <v>6.2644558485435856E-3</v>
      </c>
      <c r="L231" s="4">
        <f t="shared" si="102"/>
        <v>231.96082342491499</v>
      </c>
      <c r="M231" s="4">
        <f t="shared" si="103"/>
        <v>188226.79366493679</v>
      </c>
      <c r="N231" s="4">
        <f t="shared" si="104"/>
        <v>15316339.590978028</v>
      </c>
      <c r="O231" s="4">
        <f t="shared" si="105"/>
        <v>295661685.58395034</v>
      </c>
      <c r="P231" s="4">
        <f t="shared" si="106"/>
        <v>2252099776.0355716</v>
      </c>
      <c r="Q231" s="4">
        <f t="shared" si="107"/>
        <v>9246664759.4971809</v>
      </c>
      <c r="R231" s="4">
        <f t="shared" si="108"/>
        <v>24927515815.114403</v>
      </c>
      <c r="S231" s="4">
        <f t="shared" si="109"/>
        <v>50164441307.508965</v>
      </c>
    </row>
    <row r="232" spans="1:19">
      <c r="A232" s="14">
        <f t="shared" si="93"/>
        <v>0.20951926948267074</v>
      </c>
      <c r="B232" s="16">
        <f t="shared" si="94"/>
        <v>575062.01912180742</v>
      </c>
      <c r="C232" s="4"/>
      <c r="D232" s="4">
        <f t="shared" si="110"/>
        <v>0</v>
      </c>
      <c r="E232" s="4">
        <f t="shared" si="95"/>
        <v>4.6437316169005832E-259</v>
      </c>
      <c r="F232" s="4">
        <f t="shared" si="96"/>
        <v>6.1348799254771029E-109</v>
      </c>
      <c r="G232" s="4">
        <f t="shared" si="97"/>
        <v>1.1127933529106386E-49</v>
      </c>
      <c r="H232" s="4">
        <f t="shared" si="98"/>
        <v>1.2456094487306893E-22</v>
      </c>
      <c r="I232" s="4">
        <f t="shared" si="99"/>
        <v>6.2434414513804753E-9</v>
      </c>
      <c r="J232" s="4">
        <f t="shared" si="100"/>
        <v>0.19667703930138203</v>
      </c>
      <c r="K232" s="4">
        <f t="shared" si="101"/>
        <v>4449.9328454143897</v>
      </c>
      <c r="L232" s="4">
        <f t="shared" si="102"/>
        <v>1977135.7279090041</v>
      </c>
      <c r="M232" s="4">
        <f t="shared" si="103"/>
        <v>92072259.918823868</v>
      </c>
      <c r="N232" s="4">
        <f t="shared" si="104"/>
        <v>1106278122.6399245</v>
      </c>
      <c r="O232" s="4">
        <f t="shared" si="105"/>
        <v>5709253770.7403784</v>
      </c>
      <c r="P232" s="4">
        <f t="shared" si="106"/>
        <v>17097552075.822981</v>
      </c>
      <c r="Q232" s="4">
        <f t="shared" si="107"/>
        <v>35720066513.023041</v>
      </c>
      <c r="R232" s="4">
        <f t="shared" si="108"/>
        <v>58483660671.140381</v>
      </c>
      <c r="S232" s="4">
        <f t="shared" si="109"/>
        <v>80926657592.924667</v>
      </c>
    </row>
    <row r="233" spans="1:19">
      <c r="A233" s="14">
        <f t="shared" si="93"/>
        <v>0.23469797078555044</v>
      </c>
      <c r="B233" s="16">
        <f t="shared" si="94"/>
        <v>335848.89271025668</v>
      </c>
      <c r="C233" s="4"/>
      <c r="D233" s="4">
        <f t="shared" si="110"/>
        <v>0</v>
      </c>
      <c r="E233" s="4">
        <f t="shared" si="95"/>
        <v>2.7371415039782349E-160</v>
      </c>
      <c r="F233" s="4">
        <f t="shared" si="96"/>
        <v>4.5239446452959854E-65</v>
      </c>
      <c r="G233" s="4">
        <f t="shared" si="97"/>
        <v>1.5353084548357643E-27</v>
      </c>
      <c r="H233" s="4">
        <f t="shared" si="98"/>
        <v>1.8833877955458559E-10</v>
      </c>
      <c r="I233" s="4">
        <f t="shared" si="99"/>
        <v>7.8855237312337054E-2</v>
      </c>
      <c r="J233" s="4">
        <f t="shared" si="100"/>
        <v>3878.8145632614319</v>
      </c>
      <c r="K233" s="4">
        <f t="shared" si="101"/>
        <v>1954211.8802861832</v>
      </c>
      <c r="L233" s="4">
        <f t="shared" si="102"/>
        <v>82208344.035893977</v>
      </c>
      <c r="M233" s="4">
        <f t="shared" si="103"/>
        <v>834660023.85645449</v>
      </c>
      <c r="N233" s="4">
        <f t="shared" si="104"/>
        <v>3618207675.1322546</v>
      </c>
      <c r="O233" s="4">
        <f t="shared" si="105"/>
        <v>9244029986.9629765</v>
      </c>
      <c r="P233" s="4">
        <f t="shared" si="106"/>
        <v>16831893158.680984</v>
      </c>
      <c r="Q233" s="4">
        <f t="shared" si="107"/>
        <v>24531837582.223095</v>
      </c>
      <c r="R233" s="4">
        <f t="shared" si="108"/>
        <v>30791296682.488029</v>
      </c>
      <c r="S233" s="4">
        <f t="shared" si="109"/>
        <v>34897434827.791008</v>
      </c>
    </row>
    <row r="234" spans="1:19">
      <c r="A234" s="14">
        <f t="shared" si="93"/>
        <v>0.25944321630988787</v>
      </c>
      <c r="B234" s="16">
        <f t="shared" si="94"/>
        <v>188518.9539269837</v>
      </c>
      <c r="C234" s="4"/>
      <c r="D234" s="4">
        <f t="shared" si="110"/>
        <v>0</v>
      </c>
      <c r="E234" s="4">
        <f t="shared" si="95"/>
        <v>8.2902024052960395E-104</v>
      </c>
      <c r="F234" s="4">
        <f t="shared" si="96"/>
        <v>3.7090330220718788E-40</v>
      </c>
      <c r="G234" s="4">
        <f t="shared" si="97"/>
        <v>4.0456497758977291E-15</v>
      </c>
      <c r="H234" s="4">
        <f t="shared" si="98"/>
        <v>9.3085750107308319E-4</v>
      </c>
      <c r="I234" s="4">
        <f t="shared" si="99"/>
        <v>468.79104036480737</v>
      </c>
      <c r="J234" s="4">
        <f t="shared" si="100"/>
        <v>561320.99195654923</v>
      </c>
      <c r="K234" s="4">
        <f t="shared" si="101"/>
        <v>31727957.210843887</v>
      </c>
      <c r="L234" s="4">
        <f t="shared" si="102"/>
        <v>344163857.67006147</v>
      </c>
      <c r="M234" s="4">
        <f t="shared" si="103"/>
        <v>1455512092.021898</v>
      </c>
      <c r="N234" s="4">
        <f t="shared" si="104"/>
        <v>3510992566.5773292</v>
      </c>
      <c r="O234" s="4">
        <f t="shared" si="105"/>
        <v>5987309411.3305674</v>
      </c>
      <c r="P234" s="4">
        <f t="shared" si="106"/>
        <v>8189580810.5335722</v>
      </c>
      <c r="Q234" s="4">
        <f t="shared" si="107"/>
        <v>9703847791.946064</v>
      </c>
      <c r="R234" s="4">
        <f t="shared" si="108"/>
        <v>10453845645.574081</v>
      </c>
      <c r="S234" s="4">
        <f t="shared" si="109"/>
        <v>10563222092.612698</v>
      </c>
    </row>
    <row r="235" spans="1:19">
      <c r="A235" s="14">
        <f t="shared" si="93"/>
        <v>0.28375500605568299</v>
      </c>
      <c r="B235" s="16">
        <f t="shared" si="94"/>
        <v>203172.73816080386</v>
      </c>
      <c r="C235" s="4"/>
      <c r="D235" s="4">
        <f t="shared" si="110"/>
        <v>5.3262544661541019E-209</v>
      </c>
      <c r="E235" s="4">
        <f t="shared" si="95"/>
        <v>5.1341446898086791E-69</v>
      </c>
      <c r="F235" s="4">
        <f t="shared" si="96"/>
        <v>1.2272329999164572E-24</v>
      </c>
      <c r="G235" s="4">
        <f t="shared" si="97"/>
        <v>3.1593962190921989E-7</v>
      </c>
      <c r="H235" s="4">
        <f t="shared" si="98"/>
        <v>23.185148216597746</v>
      </c>
      <c r="I235" s="4">
        <f t="shared" si="99"/>
        <v>192640.23334379349</v>
      </c>
      <c r="J235" s="4">
        <f t="shared" si="100"/>
        <v>23869342.498874906</v>
      </c>
      <c r="K235" s="4">
        <f t="shared" si="101"/>
        <v>354864738.84143871</v>
      </c>
      <c r="L235" s="4">
        <f t="shared" si="102"/>
        <v>1682782210.3650663</v>
      </c>
      <c r="M235" s="4">
        <f t="shared" si="103"/>
        <v>4169421520.3428459</v>
      </c>
      <c r="N235" s="4">
        <f t="shared" si="104"/>
        <v>7031903813.519248</v>
      </c>
      <c r="O235" s="4">
        <f t="shared" si="105"/>
        <v>9368933790.400383</v>
      </c>
      <c r="P235" s="4">
        <f t="shared" si="106"/>
        <v>10761419921.293158</v>
      </c>
      <c r="Q235" s="4">
        <f t="shared" si="107"/>
        <v>11237200762.337936</v>
      </c>
      <c r="R235" s="4">
        <f t="shared" si="108"/>
        <v>11027406387.816774</v>
      </c>
      <c r="S235" s="4">
        <f t="shared" si="109"/>
        <v>10388738108.880199</v>
      </c>
    </row>
    <row r="236" spans="1:19">
      <c r="A236" s="14">
        <f t="shared" si="93"/>
        <v>0.3076333400229358</v>
      </c>
      <c r="B236" s="16">
        <f t="shared" si="94"/>
        <v>102576.48963674111</v>
      </c>
      <c r="C236" s="4"/>
      <c r="D236" s="4">
        <f t="shared" si="110"/>
        <v>1.312872034661099E-148</v>
      </c>
      <c r="E236" s="4">
        <f t="shared" si="95"/>
        <v>2.1048858369720958E-47</v>
      </c>
      <c r="F236" s="4">
        <f t="shared" si="96"/>
        <v>2.2372248320972735E-15</v>
      </c>
      <c r="G236" s="4">
        <f t="shared" si="97"/>
        <v>7.4481974630174917E-3</v>
      </c>
      <c r="H236" s="4">
        <f t="shared" si="98"/>
        <v>3139.1527014527533</v>
      </c>
      <c r="I236" s="4">
        <f t="shared" si="99"/>
        <v>1878756.0239736205</v>
      </c>
      <c r="J236" s="4">
        <f t="shared" si="100"/>
        <v>54396136.118651219</v>
      </c>
      <c r="K236" s="4">
        <f t="shared" si="101"/>
        <v>343598261.45969361</v>
      </c>
      <c r="L236" s="4">
        <f t="shared" si="102"/>
        <v>958729169.50977516</v>
      </c>
      <c r="M236" s="4">
        <f t="shared" si="103"/>
        <v>1686243576.8341362</v>
      </c>
      <c r="N236" s="4">
        <f t="shared" si="104"/>
        <v>2261035862.1133399</v>
      </c>
      <c r="O236" s="4">
        <f t="shared" si="105"/>
        <v>2571744931.1794114</v>
      </c>
      <c r="P236" s="4">
        <f t="shared" si="106"/>
        <v>2641150177.2403378</v>
      </c>
      <c r="Q236" s="4">
        <f t="shared" si="107"/>
        <v>2543308926.7116747</v>
      </c>
      <c r="R236" s="4">
        <f t="shared" si="108"/>
        <v>2350965473.0208459</v>
      </c>
      <c r="S236" s="4">
        <f t="shared" si="109"/>
        <v>2117541185.8762262</v>
      </c>
    </row>
    <row r="237" spans="1:19">
      <c r="A237" s="14">
        <f t="shared" si="93"/>
        <v>0.33107821821164629</v>
      </c>
      <c r="B237" s="16">
        <f t="shared" si="94"/>
        <v>102972.53785927682</v>
      </c>
      <c r="C237" s="4"/>
      <c r="D237" s="4">
        <f t="shared" si="110"/>
        <v>5.8863282592584738E-108</v>
      </c>
      <c r="E237" s="4">
        <f t="shared" si="95"/>
        <v>1.2609635791309102E-32</v>
      </c>
      <c r="F237" s="4">
        <f t="shared" si="96"/>
        <v>7.6859567603649937E-9</v>
      </c>
      <c r="G237" s="4">
        <f t="shared" si="97"/>
        <v>14.010209939230538</v>
      </c>
      <c r="H237" s="4">
        <f t="shared" si="98"/>
        <v>188829.47920611969</v>
      </c>
      <c r="I237" s="4">
        <f t="shared" si="99"/>
        <v>19536325.069645829</v>
      </c>
      <c r="J237" s="4">
        <f t="shared" si="100"/>
        <v>214417725.93284616</v>
      </c>
      <c r="K237" s="4">
        <f t="shared" si="101"/>
        <v>765088370.63390458</v>
      </c>
      <c r="L237" s="4">
        <f t="shared" si="102"/>
        <v>1498588644.7153761</v>
      </c>
      <c r="M237" s="4">
        <f t="shared" si="103"/>
        <v>2097049995.7841816</v>
      </c>
      <c r="N237" s="4">
        <f t="shared" si="104"/>
        <v>2412871350.2686429</v>
      </c>
      <c r="O237" s="4">
        <f t="shared" si="105"/>
        <v>2469555158.4138384</v>
      </c>
      <c r="P237" s="4">
        <f t="shared" si="106"/>
        <v>2353680820.0450406</v>
      </c>
      <c r="Q237" s="4">
        <f t="shared" si="107"/>
        <v>2147232612.7290645</v>
      </c>
      <c r="R237" s="4">
        <f t="shared" si="108"/>
        <v>1907215614.0332913</v>
      </c>
      <c r="S237" s="4">
        <f t="shared" si="109"/>
        <v>1667140040.9570923</v>
      </c>
    </row>
    <row r="238" spans="1:19">
      <c r="A238" s="14">
        <f t="shared" si="93"/>
        <v>0.35408964062181447</v>
      </c>
      <c r="B238" s="16">
        <f t="shared" si="94"/>
        <v>68120.294276136963</v>
      </c>
      <c r="C238" s="4"/>
      <c r="D238" s="4">
        <f t="shared" si="110"/>
        <v>2.6880422197081085E-80</v>
      </c>
      <c r="E238" s="4">
        <f t="shared" si="95"/>
        <v>7.9922422251100039E-23</v>
      </c>
      <c r="F238" s="4">
        <f t="shared" si="96"/>
        <v>9.9911903725782969E-5</v>
      </c>
      <c r="G238" s="4">
        <f t="shared" si="97"/>
        <v>1021.6470063620848</v>
      </c>
      <c r="H238" s="4">
        <f t="shared" si="98"/>
        <v>1279452.5697568464</v>
      </c>
      <c r="I238" s="4">
        <f t="shared" si="99"/>
        <v>39417512.615079984</v>
      </c>
      <c r="J238" s="4">
        <f t="shared" si="100"/>
        <v>221488538.68972951</v>
      </c>
      <c r="K238" s="4">
        <f t="shared" si="101"/>
        <v>532865144.43334943</v>
      </c>
      <c r="L238" s="4">
        <f t="shared" si="102"/>
        <v>817572885.52801025</v>
      </c>
      <c r="M238" s="4">
        <f t="shared" si="103"/>
        <v>977057367.60059249</v>
      </c>
      <c r="N238" s="4">
        <f t="shared" si="104"/>
        <v>1011522079.0637168</v>
      </c>
      <c r="O238" s="4">
        <f t="shared" si="105"/>
        <v>962554366.07343447</v>
      </c>
      <c r="P238" s="4">
        <f t="shared" si="106"/>
        <v>871299406.0722959</v>
      </c>
      <c r="Q238" s="4">
        <f t="shared" si="107"/>
        <v>765768495.00664139</v>
      </c>
      <c r="R238" s="4">
        <f t="shared" si="108"/>
        <v>661698215.72323608</v>
      </c>
      <c r="S238" s="4">
        <f t="shared" si="109"/>
        <v>566566396.36509299</v>
      </c>
    </row>
    <row r="239" spans="1:19">
      <c r="A239" s="14">
        <f t="shared" si="93"/>
        <v>0.3766676072534404</v>
      </c>
      <c r="B239" s="16">
        <f t="shared" si="94"/>
        <v>62575.619160637456</v>
      </c>
      <c r="C239" s="4"/>
      <c r="D239" s="4">
        <f t="shared" si="110"/>
        <v>1.6926935024699492E-60</v>
      </c>
      <c r="E239" s="4">
        <f t="shared" si="95"/>
        <v>1.0382666254827955E-15</v>
      </c>
      <c r="F239" s="4">
        <f t="shared" si="96"/>
        <v>0.11820773128343087</v>
      </c>
      <c r="G239" s="4">
        <f t="shared" si="97"/>
        <v>30425.960078815413</v>
      </c>
      <c r="H239" s="4">
        <f t="shared" si="98"/>
        <v>7045902.6360703632</v>
      </c>
      <c r="I239" s="4">
        <f t="shared" si="99"/>
        <v>91805955.960487723</v>
      </c>
      <c r="J239" s="4">
        <f t="shared" si="100"/>
        <v>320618841.09552914</v>
      </c>
      <c r="K239" s="4">
        <f t="shared" si="101"/>
        <v>582976022.9827311</v>
      </c>
      <c r="L239" s="4">
        <f t="shared" si="102"/>
        <v>751998452.02201366</v>
      </c>
      <c r="M239" s="4">
        <f t="shared" si="103"/>
        <v>803391044.84491622</v>
      </c>
      <c r="N239" s="4">
        <f t="shared" si="104"/>
        <v>771609580.10416269</v>
      </c>
      <c r="O239" s="4">
        <f t="shared" si="105"/>
        <v>697228661.76012564</v>
      </c>
      <c r="P239" s="4">
        <f t="shared" si="106"/>
        <v>608435540.40837109</v>
      </c>
      <c r="Q239" s="4">
        <f t="shared" si="107"/>
        <v>520757633.97009373</v>
      </c>
      <c r="R239" s="4">
        <f t="shared" si="108"/>
        <v>441268939.61615807</v>
      </c>
      <c r="S239" s="4">
        <f t="shared" si="109"/>
        <v>372318033.67529058</v>
      </c>
    </row>
    <row r="240" spans="1:19">
      <c r="A240" s="14">
        <f t="shared" si="93"/>
        <v>0.39881211810652395</v>
      </c>
      <c r="B240" s="16">
        <f t="shared" si="94"/>
        <v>45545.545591603208</v>
      </c>
      <c r="C240" s="4"/>
      <c r="D240" s="4">
        <f t="shared" si="110"/>
        <v>2.5071743902039515E-46</v>
      </c>
      <c r="E240" s="4">
        <f t="shared" si="95"/>
        <v>8.8806864627632687E-11</v>
      </c>
      <c r="F240" s="4">
        <f t="shared" si="96"/>
        <v>11.53793088816502</v>
      </c>
      <c r="G240" s="4">
        <f t="shared" si="97"/>
        <v>203310.96098276458</v>
      </c>
      <c r="H240" s="4">
        <f t="shared" si="98"/>
        <v>13772373.20218336</v>
      </c>
      <c r="I240" s="4">
        <f t="shared" si="99"/>
        <v>95888412.091004565</v>
      </c>
      <c r="J240" s="4">
        <f t="shared" si="100"/>
        <v>236845231.16676509</v>
      </c>
      <c r="K240" s="4">
        <f t="shared" si="101"/>
        <v>351208872.34029824</v>
      </c>
      <c r="L240" s="4">
        <f t="shared" si="102"/>
        <v>399265477.32963276</v>
      </c>
      <c r="M240" s="4">
        <f t="shared" si="103"/>
        <v>393112671.49271232</v>
      </c>
      <c r="N240" s="4">
        <f t="shared" si="104"/>
        <v>357484510.55046374</v>
      </c>
      <c r="O240" s="4">
        <f t="shared" si="105"/>
        <v>311077761.63084304</v>
      </c>
      <c r="P240" s="4">
        <f t="shared" si="106"/>
        <v>264318020.44179565</v>
      </c>
      <c r="Q240" s="4">
        <f t="shared" si="107"/>
        <v>221904536.9335084</v>
      </c>
      <c r="R240" s="4">
        <f t="shared" si="108"/>
        <v>185373402.64954168</v>
      </c>
      <c r="S240" s="4">
        <f t="shared" si="109"/>
        <v>154743235.98909813</v>
      </c>
    </row>
    <row r="241" spans="1:19">
      <c r="A241" s="14">
        <f t="shared" si="93"/>
        <v>0.42052317318106525</v>
      </c>
      <c r="B241" s="16">
        <f t="shared" si="94"/>
        <v>51486.268929638412</v>
      </c>
      <c r="C241" s="4"/>
      <c r="D241" s="4">
        <f t="shared" si="110"/>
        <v>1.7161858517007037E-35</v>
      </c>
      <c r="E241" s="4">
        <f t="shared" si="95"/>
        <v>8.0945666298673204E-7</v>
      </c>
      <c r="F241" s="4">
        <f t="shared" si="96"/>
        <v>678.94506786344061</v>
      </c>
      <c r="G241" s="4">
        <f t="shared" si="97"/>
        <v>1626117.3423430712</v>
      </c>
      <c r="H241" s="4">
        <f t="shared" si="98"/>
        <v>44125723.970627323</v>
      </c>
      <c r="I241" s="4">
        <f t="shared" si="99"/>
        <v>192701201.14226794</v>
      </c>
      <c r="J241" s="4">
        <f t="shared" si="100"/>
        <v>367819451.11177301</v>
      </c>
      <c r="K241" s="4">
        <f t="shared" si="101"/>
        <v>468624587.39733386</v>
      </c>
      <c r="L241" s="4">
        <f t="shared" si="102"/>
        <v>484936591.44354379</v>
      </c>
      <c r="M241" s="4">
        <f t="shared" si="103"/>
        <v>449317578.18266714</v>
      </c>
      <c r="N241" s="4">
        <f t="shared" si="104"/>
        <v>392312789.94410491</v>
      </c>
      <c r="O241" s="4">
        <f t="shared" si="105"/>
        <v>331943421.81406134</v>
      </c>
      <c r="P241" s="4">
        <f t="shared" si="106"/>
        <v>276504650.01276994</v>
      </c>
      <c r="Q241" s="4">
        <f t="shared" si="107"/>
        <v>228825217.75448972</v>
      </c>
      <c r="R241" s="4">
        <f t="shared" si="108"/>
        <v>189138920.76063412</v>
      </c>
      <c r="S241" s="4">
        <f t="shared" si="109"/>
        <v>156634375.64079306</v>
      </c>
    </row>
    <row r="242" spans="1:19">
      <c r="A242" s="14">
        <f t="shared" si="93"/>
        <v>0.44180077247706423</v>
      </c>
      <c r="B242" s="16">
        <f t="shared" si="94"/>
        <v>18218.218236641285</v>
      </c>
      <c r="C242" s="4"/>
      <c r="D242" s="4">
        <f t="shared" si="110"/>
        <v>2.8244214543355569E-28</v>
      </c>
      <c r="E242" s="4">
        <f t="shared" si="95"/>
        <v>8.1080696050888845E-5</v>
      </c>
      <c r="F242" s="4">
        <f t="shared" si="96"/>
        <v>1483.4125202522475</v>
      </c>
      <c r="G242" s="4">
        <f t="shared" si="97"/>
        <v>781835.97521487926</v>
      </c>
      <c r="H242" s="4">
        <f t="shared" si="98"/>
        <v>10599126.833083592</v>
      </c>
      <c r="I242" s="4">
        <f t="shared" si="99"/>
        <v>32494011.488446694</v>
      </c>
      <c r="J242" s="4">
        <f t="shared" si="100"/>
        <v>51007394.265026376</v>
      </c>
      <c r="K242" s="4">
        <f t="shared" si="101"/>
        <v>57919645.373699836</v>
      </c>
      <c r="L242" s="4">
        <f t="shared" si="102"/>
        <v>55809554.611798719</v>
      </c>
      <c r="M242" s="4">
        <f t="shared" si="103"/>
        <v>49381102.521555826</v>
      </c>
      <c r="N242" s="4">
        <f t="shared" si="104"/>
        <v>41806388.924799658</v>
      </c>
      <c r="O242" s="4">
        <f t="shared" si="105"/>
        <v>34628587.964420982</v>
      </c>
      <c r="P242" s="4">
        <f t="shared" si="106"/>
        <v>28414153.348976683</v>
      </c>
      <c r="Q242" s="4">
        <f t="shared" si="107"/>
        <v>23259707.002592813</v>
      </c>
      <c r="R242" s="4">
        <f t="shared" si="108"/>
        <v>19071666.572812617</v>
      </c>
      <c r="S242" s="4">
        <f t="shared" si="109"/>
        <v>15698986.924415516</v>
      </c>
    </row>
    <row r="243" spans="1:19">
      <c r="A243" s="14">
        <f t="shared" si="93"/>
        <v>0.46264491599452084</v>
      </c>
      <c r="B243" s="16">
        <f t="shared" si="94"/>
        <v>37624.581140889604</v>
      </c>
      <c r="C243" s="4"/>
      <c r="D243" s="4">
        <f t="shared" si="110"/>
        <v>2.1232406089224845E-21</v>
      </c>
      <c r="E243" s="4">
        <f t="shared" si="95"/>
        <v>5.7696923885513576E-2</v>
      </c>
      <c r="F243" s="4">
        <f t="shared" si="96"/>
        <v>55184.519645793727</v>
      </c>
      <c r="G243" s="4">
        <f t="shared" si="97"/>
        <v>9045696.0238333568</v>
      </c>
      <c r="H243" s="4">
        <f t="shared" si="98"/>
        <v>71792551.781845018</v>
      </c>
      <c r="I243" s="4">
        <f t="shared" si="99"/>
        <v>167519518.90404242</v>
      </c>
      <c r="J243" s="4">
        <f t="shared" si="100"/>
        <v>226141163.52444825</v>
      </c>
      <c r="K243" s="4">
        <f t="shared" si="101"/>
        <v>234963025.8697212</v>
      </c>
      <c r="L243" s="4">
        <f t="shared" si="102"/>
        <v>214280897.51534307</v>
      </c>
      <c r="M243" s="4">
        <f t="shared" si="103"/>
        <v>182975645.41663465</v>
      </c>
      <c r="N243" s="4">
        <f t="shared" si="104"/>
        <v>151265302.21688208</v>
      </c>
      <c r="O243" s="4">
        <f t="shared" si="105"/>
        <v>123254632.24495602</v>
      </c>
      <c r="P243" s="4">
        <f t="shared" si="106"/>
        <v>99967498.618937403</v>
      </c>
      <c r="Q243" s="4">
        <f t="shared" si="107"/>
        <v>81147976.438410401</v>
      </c>
      <c r="R243" s="4">
        <f t="shared" si="108"/>
        <v>66125286.755550578</v>
      </c>
      <c r="S243" s="4">
        <f t="shared" si="109"/>
        <v>54178474.821279846</v>
      </c>
    </row>
    <row r="244" spans="1:19">
      <c r="A244" s="14">
        <f t="shared" si="93"/>
        <v>0.48305560373343526</v>
      </c>
      <c r="B244" s="16">
        <f t="shared" si="94"/>
        <v>19802.411126783998</v>
      </c>
      <c r="C244" s="4"/>
      <c r="D244" s="4">
        <f t="shared" si="110"/>
        <v>4.4275399468256281E-17</v>
      </c>
      <c r="E244" s="4">
        <f t="shared" si="95"/>
        <v>0.84883740110586092</v>
      </c>
      <c r="F244" s="4">
        <f t="shared" si="96"/>
        <v>80476.619552216769</v>
      </c>
      <c r="G244" s="4">
        <f t="shared" si="97"/>
        <v>5284813.3182330513</v>
      </c>
      <c r="H244" s="4">
        <f t="shared" si="98"/>
        <v>27577716.755984999</v>
      </c>
      <c r="I244" s="4">
        <f t="shared" si="99"/>
        <v>51963385.957204923</v>
      </c>
      <c r="J244" s="4">
        <f t="shared" si="100"/>
        <v>62330330.904016495</v>
      </c>
      <c r="K244" s="4">
        <f t="shared" si="101"/>
        <v>60410001.506108575</v>
      </c>
      <c r="L244" s="4">
        <f t="shared" si="102"/>
        <v>52768548.215518586</v>
      </c>
      <c r="M244" s="4">
        <f t="shared" si="103"/>
        <v>43821818.980275683</v>
      </c>
      <c r="N244" s="4">
        <f t="shared" si="104"/>
        <v>35558328.513890378</v>
      </c>
      <c r="O244" s="4">
        <f t="shared" si="105"/>
        <v>28603713.741002027</v>
      </c>
      <c r="P244" s="4">
        <f t="shared" si="106"/>
        <v>22989378.12397147</v>
      </c>
      <c r="Q244" s="4">
        <f t="shared" si="107"/>
        <v>18539024.612321984</v>
      </c>
      <c r="R244" s="4">
        <f t="shared" si="108"/>
        <v>15033717.37390154</v>
      </c>
      <c r="S244" s="4">
        <f t="shared" si="109"/>
        <v>12272712.337993955</v>
      </c>
    </row>
    <row r="245" spans="1:19">
      <c r="A245" s="14">
        <f t="shared" si="93"/>
        <v>0.5030328356938073</v>
      </c>
      <c r="B245" s="16">
        <f t="shared" si="94"/>
        <v>16634.025346498562</v>
      </c>
      <c r="C245" s="4"/>
      <c r="D245" s="4">
        <f t="shared" si="110"/>
        <v>2.2519615635026315E-13</v>
      </c>
      <c r="E245" s="4">
        <f t="shared" si="95"/>
        <v>13.594615604583185</v>
      </c>
      <c r="F245" s="4">
        <f t="shared" si="96"/>
        <v>205738.66903014283</v>
      </c>
      <c r="G245" s="4">
        <f t="shared" si="97"/>
        <v>6535842.3956783758</v>
      </c>
      <c r="H245" s="4">
        <f t="shared" si="98"/>
        <v>24448973.141633816</v>
      </c>
      <c r="I245" s="4">
        <f t="shared" si="99"/>
        <v>38876927.999654636</v>
      </c>
      <c r="J245" s="4">
        <f t="shared" si="100"/>
        <v>42457948.20038642</v>
      </c>
      <c r="K245" s="4">
        <f t="shared" si="101"/>
        <v>38939053.600335121</v>
      </c>
      <c r="L245" s="4">
        <f t="shared" si="102"/>
        <v>32869449.844503593</v>
      </c>
      <c r="M245" s="4">
        <f t="shared" si="103"/>
        <v>26699691.242324274</v>
      </c>
      <c r="N245" s="4">
        <f t="shared" si="104"/>
        <v>21346701.218469378</v>
      </c>
      <c r="O245" s="4">
        <f t="shared" si="105"/>
        <v>16997295.923605021</v>
      </c>
      <c r="P245" s="4">
        <f t="shared" si="106"/>
        <v>13562765.647799419</v>
      </c>
      <c r="Q245" s="4">
        <f t="shared" si="107"/>
        <v>10880230.336355297</v>
      </c>
      <c r="R245" s="4">
        <f t="shared" si="108"/>
        <v>8789056.1727749314</v>
      </c>
      <c r="S245" s="4">
        <f t="shared" si="109"/>
        <v>7154151.1649613278</v>
      </c>
    </row>
    <row r="246" spans="1:19">
      <c r="A246" s="14">
        <f t="shared" si="93"/>
        <v>0.52257661187563709</v>
      </c>
      <c r="B246" s="16">
        <f t="shared" si="94"/>
        <v>28911.520245104646</v>
      </c>
      <c r="C246" s="4"/>
      <c r="D246" s="4">
        <f t="shared" si="110"/>
        <v>8.3332034583876296E-10</v>
      </c>
      <c r="E246" s="4">
        <f t="shared" si="95"/>
        <v>491.05203600933493</v>
      </c>
      <c r="F246" s="4">
        <f t="shared" si="96"/>
        <v>1700948.0701408295</v>
      </c>
      <c r="G246" s="4">
        <f t="shared" si="97"/>
        <v>30146858.836889956</v>
      </c>
      <c r="H246" s="4">
        <f t="shared" si="98"/>
        <v>86302832.536183849</v>
      </c>
      <c r="I246" s="4">
        <f t="shared" si="99"/>
        <v>119736013.92914027</v>
      </c>
      <c r="J246" s="4">
        <f t="shared" si="100"/>
        <v>121271092.1400353</v>
      </c>
      <c r="K246" s="4">
        <f t="shared" si="101"/>
        <v>106392479.30377913</v>
      </c>
      <c r="L246" s="4">
        <f t="shared" si="102"/>
        <v>87372966.454642519</v>
      </c>
      <c r="M246" s="4">
        <f t="shared" si="103"/>
        <v>69722855.221599698</v>
      </c>
      <c r="N246" s="4">
        <f t="shared" si="104"/>
        <v>55085264.562161565</v>
      </c>
      <c r="O246" s="4">
        <f t="shared" si="105"/>
        <v>43503373.258023523</v>
      </c>
      <c r="P246" s="4">
        <f t="shared" si="106"/>
        <v>34512066.395643994</v>
      </c>
      <c r="Q246" s="4">
        <f t="shared" si="107"/>
        <v>27569999.891146131</v>
      </c>
      <c r="R246" s="4">
        <f t="shared" si="108"/>
        <v>22202128.1258737</v>
      </c>
      <c r="S246" s="4">
        <f t="shared" si="109"/>
        <v>18030148.623037562</v>
      </c>
    </row>
    <row r="247" spans="1:19">
      <c r="A247" s="14">
        <f t="shared" si="93"/>
        <v>0.54168693227892462</v>
      </c>
      <c r="B247" s="16">
        <f t="shared" si="94"/>
        <v>28911.520245104646</v>
      </c>
      <c r="C247" s="4"/>
      <c r="D247" s="4">
        <f t="shared" si="110"/>
        <v>2.6255725458780273E-7</v>
      </c>
      <c r="E247" s="4">
        <f t="shared" si="95"/>
        <v>3597.2565360693607</v>
      </c>
      <c r="F247" s="4">
        <f t="shared" si="96"/>
        <v>3760170.5050319098</v>
      </c>
      <c r="G247" s="4">
        <f t="shared" si="97"/>
        <v>41479859.914275542</v>
      </c>
      <c r="H247" s="4">
        <f t="shared" si="98"/>
        <v>95548665.457348585</v>
      </c>
      <c r="I247" s="4">
        <f t="shared" si="99"/>
        <v>118658104.04548934</v>
      </c>
      <c r="J247" s="4">
        <f t="shared" si="100"/>
        <v>113040047.64432885</v>
      </c>
      <c r="K247" s="4">
        <f t="shared" si="101"/>
        <v>95659132.145621315</v>
      </c>
      <c r="L247" s="4">
        <f t="shared" si="102"/>
        <v>76822838.208936036</v>
      </c>
      <c r="M247" s="4">
        <f t="shared" si="103"/>
        <v>60425358.482531294</v>
      </c>
      <c r="N247" s="4">
        <f t="shared" si="104"/>
        <v>47280650.014647968</v>
      </c>
      <c r="O247" s="4">
        <f t="shared" si="105"/>
        <v>37091728.962625802</v>
      </c>
      <c r="P247" s="4">
        <f t="shared" si="106"/>
        <v>29287158.167362355</v>
      </c>
      <c r="Q247" s="4">
        <f t="shared" si="107"/>
        <v>23316371.601027727</v>
      </c>
      <c r="R247" s="4">
        <f t="shared" si="108"/>
        <v>18729444.695478607</v>
      </c>
      <c r="S247" s="4">
        <f t="shared" si="109"/>
        <v>15181266.531431286</v>
      </c>
    </row>
    <row r="248" spans="1:19">
      <c r="A248" s="14">
        <f t="shared" si="93"/>
        <v>0.56036379690366966</v>
      </c>
      <c r="B248" s="16">
        <f t="shared" si="94"/>
        <v>21386.604016926722</v>
      </c>
      <c r="C248" s="4"/>
      <c r="D248" s="4">
        <f t="shared" si="110"/>
        <v>1.5786130696107932E-5</v>
      </c>
      <c r="E248" s="4">
        <f t="shared" si="95"/>
        <v>9869.9132430215923</v>
      </c>
      <c r="F248" s="4">
        <f t="shared" si="96"/>
        <v>3859258.7552708695</v>
      </c>
      <c r="G248" s="4">
        <f t="shared" si="97"/>
        <v>28848880.534423992</v>
      </c>
      <c r="H248" s="4">
        <f t="shared" si="98"/>
        <v>55595991.114794545</v>
      </c>
      <c r="I248" s="4">
        <f t="shared" si="99"/>
        <v>63040153.901300929</v>
      </c>
      <c r="J248" s="4">
        <f t="shared" si="100"/>
        <v>57111413.963580057</v>
      </c>
      <c r="K248" s="4">
        <f t="shared" si="101"/>
        <v>46920739.556938566</v>
      </c>
      <c r="L248" s="4">
        <f t="shared" si="102"/>
        <v>36996947.420399413</v>
      </c>
      <c r="M248" s="4">
        <f t="shared" si="103"/>
        <v>28757391.939350195</v>
      </c>
      <c r="N248" s="4">
        <f t="shared" si="104"/>
        <v>22323890.248390835</v>
      </c>
      <c r="O248" s="4">
        <f t="shared" si="105"/>
        <v>17417605.891292319</v>
      </c>
      <c r="P248" s="4">
        <f t="shared" si="106"/>
        <v>13699599.567866458</v>
      </c>
      <c r="Q248" s="4">
        <f t="shared" si="107"/>
        <v>10876151.308671733</v>
      </c>
      <c r="R248" s="4">
        <f t="shared" si="108"/>
        <v>8718492.0790060274</v>
      </c>
      <c r="S248" s="4">
        <f t="shared" si="109"/>
        <v>7055863.574646648</v>
      </c>
    </row>
    <row r="249" spans="1:19">
      <c r="A249" s="14">
        <f t="shared" si="93"/>
        <v>0.57860720574987257</v>
      </c>
      <c r="B249" s="16">
        <f t="shared" si="94"/>
        <v>6336.7715605708818</v>
      </c>
      <c r="C249" s="4"/>
      <c r="D249" s="4">
        <f t="shared" si="110"/>
        <v>6.6616860617178136E-5</v>
      </c>
      <c r="E249" s="4">
        <f t="shared" si="95"/>
        <v>3229.4711914252548</v>
      </c>
      <c r="F249" s="4">
        <f t="shared" si="96"/>
        <v>559250.45405040192</v>
      </c>
      <c r="G249" s="4">
        <f t="shared" si="97"/>
        <v>3028637.5133077088</v>
      </c>
      <c r="H249" s="4">
        <f t="shared" si="98"/>
        <v>5034915.5181902163</v>
      </c>
      <c r="I249" s="4">
        <f t="shared" si="99"/>
        <v>5294799.6998773534</v>
      </c>
      <c r="J249" s="4">
        <f t="shared" si="100"/>
        <v>4601233.8779567508</v>
      </c>
      <c r="K249" s="4">
        <f t="shared" si="101"/>
        <v>3688679.9983172212</v>
      </c>
      <c r="L249" s="4">
        <f t="shared" si="102"/>
        <v>2864682.5103449519</v>
      </c>
      <c r="M249" s="4">
        <f t="shared" si="103"/>
        <v>2204947.9266339745</v>
      </c>
      <c r="N249" s="4">
        <f t="shared" si="104"/>
        <v>1700459.3437172277</v>
      </c>
      <c r="O249" s="4">
        <f t="shared" si="105"/>
        <v>1320740.8404598511</v>
      </c>
      <c r="P249" s="4">
        <f t="shared" si="106"/>
        <v>1035487.5638593296</v>
      </c>
      <c r="Q249" s="4">
        <f t="shared" si="107"/>
        <v>820171.65359951381</v>
      </c>
      <c r="R249" s="4">
        <f t="shared" si="108"/>
        <v>656337.5626142656</v>
      </c>
      <c r="S249" s="4">
        <f t="shared" si="109"/>
        <v>530490.41311356367</v>
      </c>
    </row>
    <row r="250" spans="1:19">
      <c r="A250" s="14">
        <f t="shared" si="93"/>
        <v>0.5964171588175331</v>
      </c>
      <c r="B250" s="16">
        <f t="shared" si="94"/>
        <v>38416.67758596097</v>
      </c>
      <c r="C250" s="4"/>
      <c r="D250" s="4">
        <f t="shared" si="110"/>
        <v>6.1090118799662953E-2</v>
      </c>
      <c r="E250" s="4">
        <f t="shared" si="95"/>
        <v>349910.98282852909</v>
      </c>
      <c r="F250" s="4">
        <f t="shared" si="96"/>
        <v>30689090.746621512</v>
      </c>
      <c r="G250" s="4">
        <f t="shared" si="97"/>
        <v>126969752.30060737</v>
      </c>
      <c r="H250" s="4">
        <f t="shared" si="98"/>
        <v>186571853.47837254</v>
      </c>
      <c r="I250" s="4">
        <f t="shared" si="99"/>
        <v>184236796.38134411</v>
      </c>
      <c r="J250" s="4">
        <f t="shared" si="100"/>
        <v>154631764.78589511</v>
      </c>
      <c r="K250" s="4">
        <f t="shared" si="101"/>
        <v>121451728.98916933</v>
      </c>
      <c r="L250" s="4">
        <f t="shared" si="102"/>
        <v>93132264.550793886</v>
      </c>
      <c r="M250" s="4">
        <f t="shared" si="103"/>
        <v>71098800.796516404</v>
      </c>
      <c r="N250" s="4">
        <f t="shared" si="104"/>
        <v>54531520.571544103</v>
      </c>
      <c r="O250" s="4">
        <f t="shared" si="105"/>
        <v>42194495.15726611</v>
      </c>
      <c r="P250" s="4">
        <f t="shared" si="106"/>
        <v>32992882.916697551</v>
      </c>
      <c r="Q250" s="4">
        <f t="shared" si="107"/>
        <v>26081862.328001276</v>
      </c>
      <c r="R250" s="4">
        <f t="shared" si="108"/>
        <v>20842027.68642626</v>
      </c>
      <c r="S250" s="4">
        <f t="shared" si="109"/>
        <v>16827660.230080124</v>
      </c>
    </row>
    <row r="251" spans="1:19">
      <c r="A251" s="14">
        <f t="shared" si="93"/>
        <v>0.61379365610665138</v>
      </c>
      <c r="B251" s="16">
        <f t="shared" si="94"/>
        <v>27327.327354961923</v>
      </c>
      <c r="C251" s="4"/>
      <c r="D251" s="4">
        <f t="shared" si="110"/>
        <v>0.45620160762130074</v>
      </c>
      <c r="E251" s="4">
        <f t="shared" si="95"/>
        <v>432891.85286998743</v>
      </c>
      <c r="F251" s="4">
        <f t="shared" si="96"/>
        <v>21414864.895777181</v>
      </c>
      <c r="G251" s="4">
        <f t="shared" si="97"/>
        <v>70633626.570875704</v>
      </c>
      <c r="H251" s="4">
        <f t="shared" si="98"/>
        <v>93549389.390328214</v>
      </c>
      <c r="I251" s="4">
        <f t="shared" si="99"/>
        <v>87613073.78674908</v>
      </c>
      <c r="J251" s="4">
        <f t="shared" si="100"/>
        <v>71413274.677373365</v>
      </c>
      <c r="K251" s="4">
        <f t="shared" si="101"/>
        <v>55131455.87937478</v>
      </c>
      <c r="L251" s="4">
        <f t="shared" si="102"/>
        <v>41827194.548864424</v>
      </c>
      <c r="M251" s="4">
        <f t="shared" si="103"/>
        <v>31712062.350033149</v>
      </c>
      <c r="N251" s="4">
        <f t="shared" si="104"/>
        <v>24210530.483232059</v>
      </c>
      <c r="O251" s="4">
        <f t="shared" si="105"/>
        <v>18673656.879835226</v>
      </c>
      <c r="P251" s="4">
        <f t="shared" si="106"/>
        <v>14568507.553647598</v>
      </c>
      <c r="Q251" s="4">
        <f t="shared" si="107"/>
        <v>11498072.493567863</v>
      </c>
      <c r="R251" s="4">
        <f t="shared" si="108"/>
        <v>9177060.1827377584</v>
      </c>
      <c r="S251" s="4">
        <f t="shared" si="109"/>
        <v>7402776.9307304043</v>
      </c>
    </row>
    <row r="252" spans="1:19">
      <c r="A252" s="14">
        <f t="shared" si="93"/>
        <v>0.63073669761722728</v>
      </c>
      <c r="B252" s="16">
        <f t="shared" si="94"/>
        <v>20990.555794391043</v>
      </c>
      <c r="C252" s="4"/>
      <c r="D252" s="4">
        <f t="shared" si="110"/>
        <v>2.5988422831888087</v>
      </c>
      <c r="E252" s="4">
        <f t="shared" si="95"/>
        <v>537179.30790172319</v>
      </c>
      <c r="F252" s="4">
        <f t="shared" si="96"/>
        <v>16354256.982184965</v>
      </c>
      <c r="G252" s="4">
        <f t="shared" si="97"/>
        <v>44513582.303104945</v>
      </c>
      <c r="H252" s="4">
        <f t="shared" si="98"/>
        <v>53985249.665077679</v>
      </c>
      <c r="I252" s="4">
        <f t="shared" si="99"/>
        <v>48339612.343929589</v>
      </c>
      <c r="J252" s="4">
        <f t="shared" si="100"/>
        <v>38435849.892930746</v>
      </c>
      <c r="K252" s="4">
        <f t="shared" si="101"/>
        <v>29242340.327625759</v>
      </c>
      <c r="L252" s="4">
        <f t="shared" si="102"/>
        <v>21985699.300104104</v>
      </c>
      <c r="M252" s="4">
        <f t="shared" si="103"/>
        <v>16571655.799792962</v>
      </c>
      <c r="N252" s="4">
        <f t="shared" si="104"/>
        <v>12602176.949034991</v>
      </c>
      <c r="O252" s="4">
        <f t="shared" si="105"/>
        <v>9693890.7454253323</v>
      </c>
      <c r="P252" s="4">
        <f t="shared" si="106"/>
        <v>7548385.2812160226</v>
      </c>
      <c r="Q252" s="4">
        <f t="shared" si="107"/>
        <v>5949268.0940083042</v>
      </c>
      <c r="R252" s="4">
        <f t="shared" si="108"/>
        <v>4743499.4232413014</v>
      </c>
      <c r="S252" s="4">
        <f t="shared" si="109"/>
        <v>3823464.3307583453</v>
      </c>
    </row>
    <row r="253" spans="1:19">
      <c r="A253" s="14">
        <f t="shared" si="93"/>
        <v>0.64724628334926093</v>
      </c>
      <c r="B253" s="16">
        <f t="shared" si="94"/>
        <v>7920.9644507136018</v>
      </c>
      <c r="C253" s="4"/>
      <c r="D253" s="4">
        <f t="shared" si="110"/>
        <v>2.5290040574656687</v>
      </c>
      <c r="E253" s="4">
        <f t="shared" si="95"/>
        <v>142395.83157782533</v>
      </c>
      <c r="F253" s="4">
        <f t="shared" si="96"/>
        <v>2864905.2399635823</v>
      </c>
      <c r="G253" s="4">
        <f t="shared" si="97"/>
        <v>6618758.7195106773</v>
      </c>
      <c r="H253" s="4">
        <f t="shared" si="98"/>
        <v>7445993.7690448947</v>
      </c>
      <c r="I253" s="4">
        <f t="shared" si="99"/>
        <v>6416692.8069353839</v>
      </c>
      <c r="J253" s="4">
        <f t="shared" si="100"/>
        <v>4995151.9397305222</v>
      </c>
      <c r="K253" s="4">
        <f t="shared" si="101"/>
        <v>3753273.362984926</v>
      </c>
      <c r="L253" s="4">
        <f t="shared" si="102"/>
        <v>2800166.7246317458</v>
      </c>
      <c r="M253" s="4">
        <f t="shared" si="103"/>
        <v>2100109.7569346949</v>
      </c>
      <c r="N253" s="4">
        <f t="shared" si="104"/>
        <v>1591735.516868202</v>
      </c>
      <c r="O253" s="4">
        <f t="shared" si="105"/>
        <v>1221582.8580952219</v>
      </c>
      <c r="P253" s="4">
        <f t="shared" si="106"/>
        <v>949665.8779560267</v>
      </c>
      <c r="Q253" s="4">
        <f t="shared" si="107"/>
        <v>747597.60931015329</v>
      </c>
      <c r="R253" s="4">
        <f t="shared" si="108"/>
        <v>595559.29516664019</v>
      </c>
      <c r="S253" s="4">
        <f t="shared" si="109"/>
        <v>479732.49632148858</v>
      </c>
    </row>
    <row r="254" spans="1:19">
      <c r="A254" s="14">
        <f t="shared" si="93"/>
        <v>0.66332241330275232</v>
      </c>
      <c r="B254" s="16">
        <f t="shared" si="94"/>
        <v>11881.4466760704</v>
      </c>
      <c r="C254" s="4"/>
      <c r="D254" s="4">
        <f t="shared" si="110"/>
        <v>29.280195991022229</v>
      </c>
      <c r="E254" s="4">
        <f t="shared" si="95"/>
        <v>539824.8303703377</v>
      </c>
      <c r="F254" s="4">
        <f t="shared" si="96"/>
        <v>7610697.0351661006</v>
      </c>
      <c r="G254" s="4">
        <f t="shared" si="97"/>
        <v>15274606.491151208</v>
      </c>
      <c r="H254" s="4">
        <f t="shared" si="98"/>
        <v>16110092.370737618</v>
      </c>
      <c r="I254" s="4">
        <f t="shared" si="99"/>
        <v>13433889.295934077</v>
      </c>
      <c r="J254" s="4">
        <f t="shared" si="100"/>
        <v>10269389.858568856</v>
      </c>
      <c r="K254" s="4">
        <f t="shared" si="101"/>
        <v>7634105.140862328</v>
      </c>
      <c r="L254" s="4">
        <f t="shared" si="102"/>
        <v>5657858.1181908567</v>
      </c>
      <c r="M254" s="4">
        <f t="shared" si="103"/>
        <v>4225220.3067904944</v>
      </c>
      <c r="N254" s="4">
        <f t="shared" si="104"/>
        <v>3193249.1983287944</v>
      </c>
      <c r="O254" s="4">
        <f t="shared" si="105"/>
        <v>2445827.8889848092</v>
      </c>
      <c r="P254" s="4">
        <f t="shared" si="106"/>
        <v>1898741.9917946358</v>
      </c>
      <c r="Q254" s="4">
        <f t="shared" si="107"/>
        <v>1493217.6845508195</v>
      </c>
      <c r="R254" s="4">
        <f t="shared" si="108"/>
        <v>1188654.227143531</v>
      </c>
      <c r="S254" s="4">
        <f t="shared" si="109"/>
        <v>956942.41933775996</v>
      </c>
    </row>
    <row r="255" spans="1:19">
      <c r="A255" s="14">
        <f t="shared" si="93"/>
        <v>0.67896508747770135</v>
      </c>
      <c r="B255" s="16">
        <f t="shared" si="94"/>
        <v>19406.362904248323</v>
      </c>
      <c r="C255" s="4"/>
      <c r="D255" s="4">
        <f t="shared" si="110"/>
        <v>317.90782574786959</v>
      </c>
      <c r="E255" s="4">
        <f t="shared" si="95"/>
        <v>2235557.8722531945</v>
      </c>
      <c r="F255" s="4">
        <f t="shared" si="96"/>
        <v>23186010.81223939</v>
      </c>
      <c r="G255" s="4">
        <f t="shared" si="97"/>
        <v>41210252.025518425</v>
      </c>
      <c r="H255" s="4">
        <f t="shared" si="98"/>
        <v>41109749.520880103</v>
      </c>
      <c r="I255" s="4">
        <f t="shared" si="99"/>
        <v>33320864.113810144</v>
      </c>
      <c r="J255" s="4">
        <f t="shared" si="100"/>
        <v>25075155.23203091</v>
      </c>
      <c r="K255" s="4">
        <f t="shared" si="101"/>
        <v>18469045.156716172</v>
      </c>
      <c r="L255" s="4">
        <f t="shared" si="102"/>
        <v>13609814.477870781</v>
      </c>
      <c r="M255" s="4">
        <f t="shared" si="103"/>
        <v>10126119.755161874</v>
      </c>
      <c r="N255" s="4">
        <f t="shared" si="104"/>
        <v>7633984.7597875912</v>
      </c>
      <c r="O255" s="4">
        <f t="shared" si="105"/>
        <v>5837176.6005180208</v>
      </c>
      <c r="P255" s="4">
        <f t="shared" si="106"/>
        <v>4526037.3851427725</v>
      </c>
      <c r="Q255" s="4">
        <f t="shared" si="107"/>
        <v>3556276.6160863782</v>
      </c>
      <c r="R255" s="4">
        <f t="shared" si="108"/>
        <v>2829095.7088165279</v>
      </c>
      <c r="S255" s="4">
        <f t="shared" si="109"/>
        <v>2276498.5420986246</v>
      </c>
    </row>
    <row r="256" spans="1:19">
      <c r="A256" s="14">
        <f t="shared" si="93"/>
        <v>0.694174305874108</v>
      </c>
      <c r="B256" s="16">
        <f t="shared" si="94"/>
        <v>36436.436473282571</v>
      </c>
      <c r="C256" s="4"/>
      <c r="D256" s="4">
        <f t="shared" si="110"/>
        <v>3752.2907463864676</v>
      </c>
      <c r="E256" s="4">
        <f t="shared" si="95"/>
        <v>11432025.714316657</v>
      </c>
      <c r="F256" s="4">
        <f t="shared" si="96"/>
        <v>90835925.352765813</v>
      </c>
      <c r="G256" s="4">
        <f t="shared" si="97"/>
        <v>145293433.48748401</v>
      </c>
      <c r="H256" s="4">
        <f t="shared" si="98"/>
        <v>138100326.64571425</v>
      </c>
      <c r="I256" s="4">
        <f t="shared" si="99"/>
        <v>109210424.33262907</v>
      </c>
      <c r="J256" s="4">
        <f t="shared" si="100"/>
        <v>81073130.943045318</v>
      </c>
      <c r="K256" s="4">
        <f t="shared" si="101"/>
        <v>59237337.895824872</v>
      </c>
      <c r="L256" s="4">
        <f t="shared" si="102"/>
        <v>43435597.459979638</v>
      </c>
      <c r="M256" s="4">
        <f t="shared" si="103"/>
        <v>32213845.188798264</v>
      </c>
      <c r="N256" s="4">
        <f t="shared" si="104"/>
        <v>24233587.55945674</v>
      </c>
      <c r="O256" s="4">
        <f t="shared" si="105"/>
        <v>18502301.233800162</v>
      </c>
      <c r="P256" s="4">
        <f t="shared" si="106"/>
        <v>14331302.523099946</v>
      </c>
      <c r="Q256" s="4">
        <f t="shared" si="107"/>
        <v>11252097.655998206</v>
      </c>
      <c r="R256" s="4">
        <f t="shared" si="108"/>
        <v>8946277.0934412796</v>
      </c>
      <c r="S256" s="4">
        <f t="shared" si="109"/>
        <v>7195804.9445562018</v>
      </c>
    </row>
    <row r="257" spans="1:19">
      <c r="A257" s="14">
        <f t="shared" si="93"/>
        <v>0.70895006849197251</v>
      </c>
      <c r="B257" s="16">
        <f t="shared" si="94"/>
        <v>28119.423800033288</v>
      </c>
      <c r="C257" s="4"/>
      <c r="D257" s="4">
        <f t="shared" si="110"/>
        <v>6354.4499701411005</v>
      </c>
      <c r="E257" s="4">
        <f t="shared" si="95"/>
        <v>9335738.145463217</v>
      </c>
      <c r="F257" s="4">
        <f t="shared" si="96"/>
        <v>58801628.165137343</v>
      </c>
      <c r="G257" s="4">
        <f t="shared" si="97"/>
        <v>85792368.559804693</v>
      </c>
      <c r="H257" s="4">
        <f t="shared" si="98"/>
        <v>78179636.992487043</v>
      </c>
      <c r="I257" s="4">
        <f t="shared" si="99"/>
        <v>60510537.227041103</v>
      </c>
      <c r="J257" s="4">
        <f t="shared" si="100"/>
        <v>44390135.946138419</v>
      </c>
      <c r="K257" s="4">
        <f t="shared" si="101"/>
        <v>32208359.901999712</v>
      </c>
      <c r="L257" s="4">
        <f t="shared" si="102"/>
        <v>23514598.624012623</v>
      </c>
      <c r="M257" s="4">
        <f t="shared" si="103"/>
        <v>17390766.071696125</v>
      </c>
      <c r="N257" s="4">
        <f t="shared" si="104"/>
        <v>13058106.951271867</v>
      </c>
      <c r="O257" s="4">
        <f t="shared" si="105"/>
        <v>9956968.3210283369</v>
      </c>
      <c r="P257" s="4">
        <f t="shared" si="106"/>
        <v>7705307.053498771</v>
      </c>
      <c r="Q257" s="4">
        <f t="shared" si="107"/>
        <v>6045752.9971935693</v>
      </c>
      <c r="R257" s="4">
        <f t="shared" si="108"/>
        <v>4804488.2900930559</v>
      </c>
      <c r="S257" s="4">
        <f t="shared" si="109"/>
        <v>3863001.3929131185</v>
      </c>
    </row>
    <row r="258" spans="1:19">
      <c r="A258" s="14">
        <f t="shared" si="93"/>
        <v>0.72329237533129453</v>
      </c>
      <c r="B258" s="16">
        <f t="shared" si="94"/>
        <v>6336.7715605708818</v>
      </c>
      <c r="C258" s="4"/>
      <c r="D258" s="4">
        <f t="shared" si="110"/>
        <v>799.61008344255924</v>
      </c>
      <c r="E258" s="4">
        <f t="shared" si="95"/>
        <v>620167.4467009214</v>
      </c>
      <c r="F258" s="4">
        <f t="shared" si="96"/>
        <v>3186976.8645819826</v>
      </c>
      <c r="G258" s="4">
        <f t="shared" si="97"/>
        <v>4290078.1825012304</v>
      </c>
      <c r="H258" s="4">
        <f t="shared" si="98"/>
        <v>3767717.6088611898</v>
      </c>
      <c r="I258" s="4">
        <f t="shared" si="99"/>
        <v>2861817.7548997328</v>
      </c>
      <c r="J258" s="4">
        <f t="shared" si="100"/>
        <v>2077687.3451133019</v>
      </c>
      <c r="K258" s="4">
        <f t="shared" si="101"/>
        <v>1498313.7476377166</v>
      </c>
      <c r="L258" s="4">
        <f t="shared" si="102"/>
        <v>1089742.5949601082</v>
      </c>
      <c r="M258" s="4">
        <f t="shared" si="103"/>
        <v>803970.90027021593</v>
      </c>
      <c r="N258" s="4">
        <f t="shared" si="104"/>
        <v>602683.34517026611</v>
      </c>
      <c r="O258" s="4">
        <f t="shared" si="105"/>
        <v>459033.74296334683</v>
      </c>
      <c r="P258" s="4">
        <f t="shared" si="106"/>
        <v>354943.82990456693</v>
      </c>
      <c r="Q258" s="4">
        <f t="shared" si="107"/>
        <v>278335.35279895662</v>
      </c>
      <c r="R258" s="4">
        <f t="shared" si="108"/>
        <v>221095.2057970668</v>
      </c>
      <c r="S258" s="4">
        <f t="shared" si="109"/>
        <v>177712.31052459261</v>
      </c>
    </row>
    <row r="259" spans="1:19">
      <c r="A259" s="14">
        <f t="shared" si="93"/>
        <v>0.73720122639207442</v>
      </c>
      <c r="B259" s="16">
        <f t="shared" si="94"/>
        <v>45545.545591603208</v>
      </c>
      <c r="C259" s="4"/>
      <c r="D259" s="4">
        <f t="shared" si="110"/>
        <v>91099.168946323203</v>
      </c>
      <c r="E259" s="4">
        <f t="shared" si="95"/>
        <v>40284376.46272067</v>
      </c>
      <c r="F259" s="4">
        <f t="shared" si="96"/>
        <v>173094999.21680075</v>
      </c>
      <c r="G259" s="4">
        <f t="shared" si="97"/>
        <v>217076122.08706486</v>
      </c>
      <c r="H259" s="4">
        <f t="shared" si="98"/>
        <v>184554728.82223001</v>
      </c>
      <c r="I259" s="4">
        <f t="shared" si="99"/>
        <v>137879598.67213812</v>
      </c>
      <c r="J259" s="4">
        <f t="shared" si="100"/>
        <v>99189411.608117089</v>
      </c>
      <c r="K259" s="4">
        <f t="shared" si="101"/>
        <v>71145722.799121678</v>
      </c>
      <c r="L259" s="4">
        <f t="shared" si="102"/>
        <v>51572801.123211108</v>
      </c>
      <c r="M259" s="4">
        <f t="shared" si="103"/>
        <v>37966510.639748521</v>
      </c>
      <c r="N259" s="4">
        <f t="shared" si="104"/>
        <v>28419914.785356291</v>
      </c>
      <c r="O259" s="4">
        <f t="shared" si="105"/>
        <v>21624492.954310998</v>
      </c>
      <c r="P259" s="4">
        <f t="shared" si="106"/>
        <v>16709176.978160145</v>
      </c>
      <c r="Q259" s="4">
        <f t="shared" si="107"/>
        <v>13096113.229293041</v>
      </c>
      <c r="R259" s="4">
        <f t="shared" si="108"/>
        <v>10398961.648168845</v>
      </c>
      <c r="S259" s="4">
        <f t="shared" si="109"/>
        <v>8356134.8716993127</v>
      </c>
    </row>
    <row r="260" spans="1:19">
      <c r="A260" s="14">
        <f t="shared" si="93"/>
        <v>0.75067662167431193</v>
      </c>
      <c r="B260" s="16">
        <f t="shared" si="94"/>
        <v>15049.83245635584</v>
      </c>
      <c r="C260" s="4"/>
      <c r="D260" s="4">
        <f t="shared" si="110"/>
        <v>19866.155533332254</v>
      </c>
      <c r="E260" s="4">
        <f t="shared" si="95"/>
        <v>5349460.6914352579</v>
      </c>
      <c r="F260" s="4">
        <f t="shared" si="96"/>
        <v>19626367.808544558</v>
      </c>
      <c r="G260" s="4">
        <f t="shared" si="97"/>
        <v>23121270.385183442</v>
      </c>
      <c r="H260" s="4">
        <f t="shared" si="98"/>
        <v>19101894.110379387</v>
      </c>
      <c r="I260" s="4">
        <f t="shared" si="99"/>
        <v>14063860.316151045</v>
      </c>
      <c r="J260" s="4">
        <f t="shared" si="100"/>
        <v>10036038.201401155</v>
      </c>
      <c r="K260" s="4">
        <f t="shared" si="101"/>
        <v>7164414.3215380069</v>
      </c>
      <c r="L260" s="4">
        <f t="shared" si="102"/>
        <v>5178132.2630374422</v>
      </c>
      <c r="M260" s="4">
        <f t="shared" si="103"/>
        <v>3804752.0198963853</v>
      </c>
      <c r="N260" s="4">
        <f t="shared" si="104"/>
        <v>2844428.934932983</v>
      </c>
      <c r="O260" s="4">
        <f t="shared" si="105"/>
        <v>2162402.9425553074</v>
      </c>
      <c r="P260" s="4">
        <f t="shared" si="106"/>
        <v>1669843.1795256548</v>
      </c>
      <c r="Q260" s="4">
        <f t="shared" si="107"/>
        <v>1308180.2937674406</v>
      </c>
      <c r="R260" s="4">
        <f t="shared" si="108"/>
        <v>1038414.8719289122</v>
      </c>
      <c r="S260" s="4">
        <f t="shared" si="109"/>
        <v>834215.04110768065</v>
      </c>
    </row>
    <row r="261" spans="1:19">
      <c r="A261" s="14">
        <f t="shared" si="93"/>
        <v>0.76371856117800707</v>
      </c>
      <c r="B261" s="16">
        <f t="shared" si="94"/>
        <v>73664.969391636492</v>
      </c>
      <c r="C261" s="4"/>
      <c r="D261" s="4">
        <f t="shared" si="110"/>
        <v>873358.74115368736</v>
      </c>
      <c r="E261" s="4">
        <f t="shared" si="95"/>
        <v>151539437.16506931</v>
      </c>
      <c r="F261" s="4">
        <f t="shared" si="96"/>
        <v>483349731.54704309</v>
      </c>
      <c r="G261" s="4">
        <f t="shared" si="97"/>
        <v>538733235.68176746</v>
      </c>
      <c r="H261" s="4">
        <f t="shared" si="98"/>
        <v>433919825.1133315</v>
      </c>
      <c r="I261" s="4">
        <f t="shared" si="99"/>
        <v>315365757.22147381</v>
      </c>
      <c r="J261" s="4">
        <f t="shared" si="100"/>
        <v>223441935.67413974</v>
      </c>
      <c r="K261" s="4">
        <f t="shared" si="101"/>
        <v>158837645.40318936</v>
      </c>
      <c r="L261" s="4">
        <f t="shared" si="102"/>
        <v>114501794.7622081</v>
      </c>
      <c r="M261" s="4">
        <f t="shared" si="103"/>
        <v>83991053.683325276</v>
      </c>
      <c r="N261" s="4">
        <f t="shared" si="104"/>
        <v>62720787.063535631</v>
      </c>
      <c r="O261" s="4">
        <f t="shared" si="105"/>
        <v>47644735.746097416</v>
      </c>
      <c r="P261" s="4">
        <f t="shared" si="106"/>
        <v>36771785.31461288</v>
      </c>
      <c r="Q261" s="4">
        <f t="shared" si="107"/>
        <v>28796086.514514953</v>
      </c>
      <c r="R261" s="4">
        <f t="shared" si="108"/>
        <v>22851197.095875271</v>
      </c>
      <c r="S261" s="4">
        <f t="shared" si="109"/>
        <v>18353549.979105826</v>
      </c>
    </row>
    <row r="262" spans="1:19">
      <c r="A262" s="14">
        <f t="shared" si="93"/>
        <v>0.77632704490316007</v>
      </c>
      <c r="B262" s="16">
        <f t="shared" si="94"/>
        <v>40396.918698639376</v>
      </c>
      <c r="C262" s="4"/>
      <c r="D262" s="4">
        <f t="shared" si="110"/>
        <v>448102.1894417291</v>
      </c>
      <c r="E262" s="4">
        <f t="shared" si="95"/>
        <v>52608924.61157608</v>
      </c>
      <c r="F262" s="4">
        <f t="shared" si="96"/>
        <v>148169144.41383034</v>
      </c>
      <c r="G262" s="4">
        <f t="shared" si="97"/>
        <v>157211589.27971327</v>
      </c>
      <c r="H262" s="4">
        <f t="shared" si="98"/>
        <v>123798969.53384624</v>
      </c>
      <c r="I262" s="4">
        <f t="shared" si="99"/>
        <v>88945494.014957309</v>
      </c>
      <c r="J262" s="4">
        <f t="shared" si="100"/>
        <v>62619827.849413402</v>
      </c>
      <c r="K262" s="4">
        <f t="shared" si="101"/>
        <v>44348030.549444206</v>
      </c>
      <c r="L262" s="4">
        <f t="shared" si="102"/>
        <v>31895218.875229944</v>
      </c>
      <c r="M262" s="4">
        <f t="shared" si="103"/>
        <v>23361205.445555609</v>
      </c>
      <c r="N262" s="4">
        <f t="shared" si="104"/>
        <v>17427614.49894765</v>
      </c>
      <c r="O262" s="4">
        <f t="shared" si="105"/>
        <v>13229420.864108903</v>
      </c>
      <c r="P262" s="4">
        <f t="shared" si="106"/>
        <v>10205351.053409874</v>
      </c>
      <c r="Q262" s="4">
        <f t="shared" si="107"/>
        <v>7989006.7057195008</v>
      </c>
      <c r="R262" s="4">
        <f t="shared" si="108"/>
        <v>6338035.4926188691</v>
      </c>
      <c r="S262" s="4">
        <f t="shared" si="109"/>
        <v>5089562.644174275</v>
      </c>
    </row>
    <row r="263" spans="1:19">
      <c r="A263" s="14">
        <f t="shared" si="93"/>
        <v>0.78850207284977059</v>
      </c>
      <c r="B263" s="16">
        <f t="shared" si="94"/>
        <v>91091.091183206416</v>
      </c>
      <c r="C263" s="4"/>
      <c r="D263" s="4">
        <f t="shared" si="110"/>
        <v>3650734.941650372</v>
      </c>
      <c r="E263" s="4">
        <f t="shared" si="95"/>
        <v>302564090.98326433</v>
      </c>
      <c r="F263" s="4">
        <f t="shared" si="96"/>
        <v>762677233.21255362</v>
      </c>
      <c r="G263" s="4">
        <f t="shared" si="97"/>
        <v>774465674.2466954</v>
      </c>
      <c r="H263" s="4">
        <f t="shared" si="98"/>
        <v>597716089.01466179</v>
      </c>
      <c r="I263" s="4">
        <f t="shared" si="99"/>
        <v>425055844.70868766</v>
      </c>
      <c r="J263" s="4">
        <f t="shared" si="100"/>
        <v>297557808.94597554</v>
      </c>
      <c r="K263" s="4">
        <f t="shared" si="101"/>
        <v>210031275.35826296</v>
      </c>
      <c r="L263" s="4">
        <f t="shared" si="102"/>
        <v>150742921.60454261</v>
      </c>
      <c r="M263" s="4">
        <f t="shared" si="103"/>
        <v>110262072.56639144</v>
      </c>
      <c r="N263" s="4">
        <f t="shared" si="104"/>
        <v>82182689.640648678</v>
      </c>
      <c r="O263" s="4">
        <f t="shared" si="105"/>
        <v>62346963.766930185</v>
      </c>
      <c r="P263" s="4">
        <f t="shared" si="106"/>
        <v>48074283.502319269</v>
      </c>
      <c r="Q263" s="4">
        <f t="shared" si="107"/>
        <v>37621875.254262559</v>
      </c>
      <c r="R263" s="4">
        <f t="shared" si="108"/>
        <v>29840152.61382091</v>
      </c>
      <c r="S263" s="4">
        <f t="shared" si="109"/>
        <v>23958011.491634879</v>
      </c>
    </row>
    <row r="264" spans="1:19">
      <c r="A264" s="14">
        <f t="shared" si="93"/>
        <v>0.80024364501783896</v>
      </c>
      <c r="B264" s="16">
        <f t="shared" si="94"/>
        <v>26931.279132426243</v>
      </c>
      <c r="C264" s="4"/>
      <c r="D264" s="4">
        <f t="shared" si="110"/>
        <v>484265.44510557898</v>
      </c>
      <c r="E264" s="4">
        <f t="shared" si="95"/>
        <v>29397951.970745564</v>
      </c>
      <c r="F264" s="4">
        <f t="shared" si="96"/>
        <v>67108137.92424418</v>
      </c>
      <c r="G264" s="4">
        <f t="shared" si="97"/>
        <v>65522936.441276722</v>
      </c>
      <c r="H264" s="4">
        <f t="shared" si="98"/>
        <v>49667625.659588255</v>
      </c>
      <c r="I264" s="4">
        <f t="shared" si="99"/>
        <v>34997835.142996855</v>
      </c>
      <c r="J264" s="4">
        <f t="shared" si="100"/>
        <v>24376153.361689735</v>
      </c>
      <c r="K264" s="4">
        <f t="shared" si="101"/>
        <v>17154644.312739667</v>
      </c>
      <c r="L264" s="4">
        <f t="shared" si="102"/>
        <v>12289427.82549865</v>
      </c>
      <c r="M264" s="4">
        <f t="shared" si="103"/>
        <v>8978463.3053382598</v>
      </c>
      <c r="N264" s="4">
        <f t="shared" si="104"/>
        <v>6686655.0575814638</v>
      </c>
      <c r="O264" s="4">
        <f t="shared" si="105"/>
        <v>5069958.0508840978</v>
      </c>
      <c r="P264" s="4">
        <f t="shared" si="106"/>
        <v>3907800.4962027529</v>
      </c>
      <c r="Q264" s="4">
        <f t="shared" si="107"/>
        <v>3057294.9451754908</v>
      </c>
      <c r="R264" s="4">
        <f t="shared" si="108"/>
        <v>2424417.4493194469</v>
      </c>
      <c r="S264" s="4">
        <f t="shared" si="109"/>
        <v>1946207.4462696435</v>
      </c>
    </row>
    <row r="265" spans="1:19">
      <c r="A265" s="14">
        <f t="shared" si="93"/>
        <v>0.81155176140736485</v>
      </c>
      <c r="B265" s="16">
        <f t="shared" si="94"/>
        <v>38416.67758596097</v>
      </c>
      <c r="C265" s="4"/>
      <c r="D265" s="4">
        <f t="shared" si="110"/>
        <v>1426361.9869522746</v>
      </c>
      <c r="E265" s="4">
        <f t="shared" si="95"/>
        <v>65509219.496049911</v>
      </c>
      <c r="F265" s="4">
        <f t="shared" si="96"/>
        <v>136825837.65328982</v>
      </c>
      <c r="G265" s="4">
        <f t="shared" si="97"/>
        <v>128977276.65074603</v>
      </c>
      <c r="H265" s="4">
        <f t="shared" si="98"/>
        <v>96203743.693778634</v>
      </c>
      <c r="I265" s="4">
        <f t="shared" si="99"/>
        <v>67234193.784159943</v>
      </c>
      <c r="J265" s="4">
        <f t="shared" si="100"/>
        <v>46616693.503981665</v>
      </c>
      <c r="K265" s="4">
        <f t="shared" si="101"/>
        <v>32718738.467452429</v>
      </c>
      <c r="L265" s="4">
        <f t="shared" si="102"/>
        <v>23400594.214316405</v>
      </c>
      <c r="M265" s="4">
        <f t="shared" si="103"/>
        <v>17077812.902309775</v>
      </c>
      <c r="N265" s="4">
        <f t="shared" si="104"/>
        <v>12709484.581172941</v>
      </c>
      <c r="O265" s="4">
        <f t="shared" si="105"/>
        <v>9631828.6709397323</v>
      </c>
      <c r="P265" s="4">
        <f t="shared" si="106"/>
        <v>7421383.5409450112</v>
      </c>
      <c r="Q265" s="4">
        <f t="shared" si="107"/>
        <v>5804701.7094861139</v>
      </c>
      <c r="R265" s="4">
        <f t="shared" si="108"/>
        <v>4602235.4729748163</v>
      </c>
      <c r="S265" s="4">
        <f t="shared" si="109"/>
        <v>3693938.2117896276</v>
      </c>
    </row>
    <row r="266" spans="1:19" ht="17.25" thickBot="1">
      <c r="A266" s="14">
        <f t="shared" si="93"/>
        <v>0.82242642201834859</v>
      </c>
      <c r="B266" s="16">
        <f t="shared" si="94"/>
        <v>26139.182687354882</v>
      </c>
      <c r="C266" s="4"/>
      <c r="D266" s="4">
        <f t="shared" si="110"/>
        <v>917258.53639043821</v>
      </c>
      <c r="E266" s="4">
        <f t="shared" si="95"/>
        <v>32790475.372256957</v>
      </c>
      <c r="F266" s="4">
        <f t="shared" si="96"/>
        <v>63234324.462627038</v>
      </c>
      <c r="G266" s="4">
        <f t="shared" si="97"/>
        <v>57753852.116382465</v>
      </c>
      <c r="H266" s="4">
        <f t="shared" si="98"/>
        <v>42459195.287595421</v>
      </c>
      <c r="I266" s="4">
        <f t="shared" si="99"/>
        <v>29455344.793674693</v>
      </c>
      <c r="J266" s="4">
        <f t="shared" si="100"/>
        <v>20339657.435667336</v>
      </c>
      <c r="K266" s="4">
        <f t="shared" si="101"/>
        <v>14241495.31264367</v>
      </c>
      <c r="L266" s="4">
        <f t="shared" si="102"/>
        <v>10170437.428752977</v>
      </c>
      <c r="M266" s="4">
        <f t="shared" si="103"/>
        <v>7415277.1661601206</v>
      </c>
      <c r="N266" s="4">
        <f t="shared" si="104"/>
        <v>5514975.1932701068</v>
      </c>
      <c r="O266" s="4">
        <f t="shared" si="105"/>
        <v>4177645.7013314832</v>
      </c>
      <c r="P266" s="4">
        <f t="shared" si="106"/>
        <v>3217890.9212631215</v>
      </c>
      <c r="Q266" s="4">
        <f t="shared" si="107"/>
        <v>2516330.1676655533</v>
      </c>
      <c r="R266" s="4">
        <f t="shared" si="108"/>
        <v>1994728.0016394977</v>
      </c>
      <c r="S266" s="4">
        <f t="shared" si="109"/>
        <v>1600846.7049889525</v>
      </c>
    </row>
    <row r="267" spans="1:19" ht="17.25" thickBot="1">
      <c r="A267" s="6"/>
      <c r="B267" s="7"/>
      <c r="C267" s="7" t="s">
        <v>23</v>
      </c>
      <c r="D267" s="15">
        <f>SUM(D226:D266)</f>
        <v>7922306.3492161781</v>
      </c>
      <c r="E267" s="15">
        <f t="shared" ref="E267:R267" si="111">SUM(E226:E266)</f>
        <v>705686830.93163884</v>
      </c>
      <c r="F267" s="15">
        <f t="shared" si="111"/>
        <v>2119253333.9399197</v>
      </c>
      <c r="G267" s="15">
        <f t="shared" si="111"/>
        <v>2630471729.9693141</v>
      </c>
      <c r="H267" s="15">
        <f t="shared" si="111"/>
        <v>2609558298.0126038</v>
      </c>
      <c r="I267" s="15">
        <f t="shared" si="111"/>
        <v>2697945824.6283674</v>
      </c>
      <c r="J267" s="15">
        <f t="shared" si="111"/>
        <v>3334520158.3383565</v>
      </c>
      <c r="K267" s="15">
        <f t="shared" si="111"/>
        <v>4962073301.4000978</v>
      </c>
      <c r="L267" s="15">
        <f t="shared" si="111"/>
        <v>8228813149.5857973</v>
      </c>
      <c r="M267" s="15">
        <f t="shared" si="111"/>
        <v>13901114868.162205</v>
      </c>
      <c r="N267" s="15">
        <f t="shared" si="111"/>
        <v>23226066243.660213</v>
      </c>
      <c r="O267" s="15">
        <f t="shared" si="111"/>
        <v>38527114855.346542</v>
      </c>
      <c r="P267" s="15">
        <f t="shared" si="111"/>
        <v>62611204160.188644</v>
      </c>
      <c r="Q267" s="15">
        <f t="shared" si="111"/>
        <v>97346584932.486038</v>
      </c>
      <c r="R267" s="15">
        <f t="shared" si="111"/>
        <v>142587862988.74722</v>
      </c>
      <c r="S267" s="20">
        <f>SUM(S225:S266)</f>
        <v>196046209174.48904</v>
      </c>
    </row>
    <row r="268" spans="1:19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>
      <c r="A270" s="14">
        <f>A226</f>
        <v>4.9344490316004082E-2</v>
      </c>
      <c r="B270" s="16">
        <f>B226</f>
        <v>52674.413597245446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6.6220779731711387E-298</v>
      </c>
    </row>
    <row r="271" spans="1:19">
      <c r="A271" s="14">
        <f t="shared" ref="A271:A310" si="112">A227</f>
        <v>7.7123926290137618E-2</v>
      </c>
      <c r="B271" s="16">
        <f t="shared" ref="B271:B310" si="113">B227</f>
        <v>124359.14187620355</v>
      </c>
      <c r="C271" s="4"/>
      <c r="D271" s="4">
        <f t="shared" ref="D271:D310" si="114">$B$4*(B271^2)*($D$268^2*(2*PI())^4*A271^-5/4/PI()/$D$5^4*EXP((-1/PI())*(2*PI()/$D$5)^4*A271^-4))</f>
        <v>0</v>
      </c>
      <c r="E271" s="4">
        <f t="shared" ref="E271:E310" si="115">$B$4*(B271^2)*($D$268^2*(2*PI())^4*A271^-5/4/PI()/$E$5^4*EXP((-1/PI())*(2*PI()/$E$5)^4*A271^-4))</f>
        <v>0</v>
      </c>
      <c r="F271" s="4">
        <f t="shared" ref="F271:F310" si="116">$B$4*(B271^2)*($D$268^2*(2*PI())^4*A271^-5/4/PI()/$F$5^4*EXP((-1/PI())*(2*PI()/$F$5)^4*A271^-4))</f>
        <v>0</v>
      </c>
      <c r="G271" s="4">
        <f t="shared" ref="G271:G310" si="117">$B$4*(B271^2)*($D$268^2*(2*PI())^4*A271^-5/4/PI()/$G$5^4*EXP((-1/PI())*(2*PI()/$G$5)^4*A271^-4))</f>
        <v>0</v>
      </c>
      <c r="H271" s="4">
        <f t="shared" ref="H271:H310" si="118">$B$4*(B271^2)*($D$268^2*(2*PI())^4*A271^-5/4/PI()/$H$5^4*EXP((-1/PI())*(2*PI()/$H$5)^4*A271^-4))</f>
        <v>0</v>
      </c>
      <c r="I271" s="4">
        <f t="shared" ref="I271:I310" si="119">$B$4*(B271^2)*($D$268^2*(2*PI())^4*A271^-5/4/PI()/$I$5^4*EXP((-1/PI())*(2*PI()/$I$5)^4*A271^-4))</f>
        <v>0</v>
      </c>
      <c r="J271" s="4">
        <f t="shared" ref="J271:J310" si="120">$B$4*(B271^2)*($D$268^2*(2*PI())^4*A271^-5/4/PI()/$J$5^4*EXP((-1/PI())*(2*PI()/$J$5)^4*A271^-4))</f>
        <v>0</v>
      </c>
      <c r="K271" s="4">
        <f t="shared" ref="K271:K310" si="121">$B$4*(B271^2)*($D$268^2*(2*PI())^4*A271^-5/4/PI()/$K$5^4*EXP((-1/PI())*(2*PI()/$K$5)^4*A271^-4))</f>
        <v>0</v>
      </c>
      <c r="L271" s="4">
        <f t="shared" ref="L271:L310" si="122">$B$4*(B271^2)*($D$268^2*(2*PI())^4*A271^-5/4/PI()/$L$5^4*EXP((-1/PI())*(2*PI()/$L$5)^4*A271^-4))</f>
        <v>0</v>
      </c>
      <c r="M271" s="4">
        <f t="shared" ref="M271:M310" si="123">$B$4*(B271^2)*($D$268^2*(2*PI())^4*A271^-5/4/PI()/$M$5^4*EXP((-1/PI())*(2*PI()/$M$5)^4*A271^-4))</f>
        <v>1.2412566502343088E-236</v>
      </c>
      <c r="N271" s="4">
        <f t="shared" ref="N271:N310" si="124">$B$4*(B271^2)*($D$268^2*(2*PI())^4*A271^-5/4/PI()/$N$5^4*EXP((-1/PI())*(2*PI()/$N$5)^4*A271^-4))</f>
        <v>1.1297613796570117E-170</v>
      </c>
      <c r="O271" s="4">
        <f t="shared" ref="O271:O310" si="125">$B$4*(B271^2)*($D$268^2*(2*PI())^4*A271^-5/4/PI()/$O$5^4*EXP((-1/PI())*(2*PI()/$O$5)^4*A271^-4))</f>
        <v>3.2380626954655695E-125</v>
      </c>
      <c r="P271" s="4">
        <f t="shared" ref="P271:P310" si="126">$B$4*(B271^2)*($D$268^2*(2*PI())^4*A271^-5/4/PI()/$P$5^4*EXP((-1/PI())*(2*PI()/$P$5)^4*A271^-4))</f>
        <v>4.4744221149323021E-93</v>
      </c>
      <c r="Q271" s="4">
        <f t="shared" ref="Q271:Q310" si="127">$B$4*(B271^2)*($D$268^2*(2*PI())^4*A271^-5/4/PI()/$Q$5^4*EXP((-1/PI())*(2*PI()/$Q$5)^4*A271^-4))</f>
        <v>7.6968020720626516E-70</v>
      </c>
      <c r="R271" s="4">
        <f t="shared" ref="R271:R310" si="128">$B$4*(B271^2)*($D$268^2*(2*PI())^4*A271^-5/4/PI()/$R$5^4*EXP((-1/PI())*(2*PI()/$R$5)^4*A271^-4))</f>
        <v>1.0335907103988117E-52</v>
      </c>
      <c r="S271" s="4">
        <f t="shared" ref="S271:S310" si="129">$B$4*(B271^2)*($D$268^2*(2*PI())^4*A271^-5/4/PI()/$S$5^4*EXP((-1/PI())*(2*PI()/$S$5)^4*A271^-4))</f>
        <v>7.2260508041482771E-40</v>
      </c>
    </row>
    <row r="272" spans="1:19">
      <c r="A272" s="14">
        <f t="shared" si="112"/>
        <v>0.10446990648572885</v>
      </c>
      <c r="B272" s="16">
        <f t="shared" si="113"/>
        <v>236836.83707633667</v>
      </c>
      <c r="C272" s="4"/>
      <c r="D272" s="4">
        <f t="shared" si="114"/>
        <v>0</v>
      </c>
      <c r="E272" s="4">
        <f t="shared" si="115"/>
        <v>0</v>
      </c>
      <c r="F272" s="4">
        <f t="shared" si="116"/>
        <v>0</v>
      </c>
      <c r="G272" s="4">
        <f t="shared" si="117"/>
        <v>0</v>
      </c>
      <c r="H272" s="4">
        <f t="shared" si="118"/>
        <v>0</v>
      </c>
      <c r="I272" s="4">
        <f t="shared" si="119"/>
        <v>0</v>
      </c>
      <c r="J272" s="4">
        <f t="shared" si="120"/>
        <v>6.8181479369955418E-209</v>
      </c>
      <c r="K272" s="4">
        <f t="shared" si="121"/>
        <v>8.36222858072193E-136</v>
      </c>
      <c r="L272" s="4">
        <f t="shared" si="122"/>
        <v>1.4316331093257568E-90</v>
      </c>
      <c r="M272" s="4">
        <f t="shared" si="123"/>
        <v>2.1936302621630147E-61</v>
      </c>
      <c r="N272" s="4">
        <f t="shared" si="124"/>
        <v>6.8965094117974337E-42</v>
      </c>
      <c r="O272" s="4">
        <f t="shared" si="125"/>
        <v>1.7917507302275169E-28</v>
      </c>
      <c r="P272" s="4">
        <f t="shared" si="126"/>
        <v>5.2278540450525593E-19</v>
      </c>
      <c r="Q272" s="4">
        <f t="shared" si="127"/>
        <v>3.4954202680604856E-12</v>
      </c>
      <c r="R272" s="4">
        <f t="shared" si="128"/>
        <v>3.6231307529431155E-7</v>
      </c>
      <c r="S272" s="4">
        <f t="shared" si="129"/>
        <v>2.0247161419507938E-3</v>
      </c>
    </row>
    <row r="273" spans="1:19">
      <c r="A273" s="14">
        <f t="shared" si="112"/>
        <v>0.13138243090277779</v>
      </c>
      <c r="B273" s="16">
        <f t="shared" si="113"/>
        <v>410305.95854696445</v>
      </c>
      <c r="C273" s="4"/>
      <c r="D273" s="4">
        <f t="shared" si="114"/>
        <v>0</v>
      </c>
      <c r="E273" s="4">
        <f t="shared" si="115"/>
        <v>0</v>
      </c>
      <c r="F273" s="4">
        <f t="shared" si="116"/>
        <v>0</v>
      </c>
      <c r="G273" s="4">
        <f t="shared" si="117"/>
        <v>0</v>
      </c>
      <c r="H273" s="4">
        <f t="shared" si="118"/>
        <v>5.7237280142897864E-215</v>
      </c>
      <c r="I273" s="4">
        <f t="shared" si="119"/>
        <v>3.5779415173268798E-125</v>
      </c>
      <c r="J273" s="4">
        <f t="shared" si="120"/>
        <v>1.2784398658812458E-75</v>
      </c>
      <c r="K273" s="4">
        <f t="shared" si="121"/>
        <v>1.6647235451366123E-46</v>
      </c>
      <c r="L273" s="4">
        <f t="shared" si="122"/>
        <v>1.6207394843576127E-28</v>
      </c>
      <c r="M273" s="4">
        <f t="shared" si="123"/>
        <v>6.1707493652740973E-17</v>
      </c>
      <c r="N273" s="4">
        <f t="shared" si="124"/>
        <v>3.1966169191359772E-9</v>
      </c>
      <c r="O273" s="4">
        <f t="shared" si="125"/>
        <v>6.2090012843872371E-4</v>
      </c>
      <c r="P273" s="4">
        <f t="shared" si="126"/>
        <v>3.2164121411047</v>
      </c>
      <c r="Q273" s="4">
        <f t="shared" si="127"/>
        <v>1481.5513290164597</v>
      </c>
      <c r="R273" s="4">
        <f t="shared" si="128"/>
        <v>130157.52458405127</v>
      </c>
      <c r="S273" s="4">
        <f t="shared" si="129"/>
        <v>3585879.6881469754</v>
      </c>
    </row>
    <row r="274" spans="1:19">
      <c r="A274" s="14">
        <f t="shared" si="112"/>
        <v>0.15786149954128442</v>
      </c>
      <c r="B274" s="16">
        <f t="shared" si="113"/>
        <v>621795.7093810176</v>
      </c>
      <c r="C274" s="4"/>
      <c r="D274" s="4">
        <f t="shared" si="114"/>
        <v>0</v>
      </c>
      <c r="E274" s="4">
        <f t="shared" si="115"/>
        <v>0</v>
      </c>
      <c r="F274" s="4">
        <f t="shared" si="116"/>
        <v>0</v>
      </c>
      <c r="G274" s="4">
        <f t="shared" si="117"/>
        <v>1.4202928231214568E-180</v>
      </c>
      <c r="H274" s="4">
        <f t="shared" si="118"/>
        <v>4.0729480388737076E-96</v>
      </c>
      <c r="I274" s="4">
        <f t="shared" si="119"/>
        <v>3.7958803936521545E-53</v>
      </c>
      <c r="J274" s="4">
        <f t="shared" si="120"/>
        <v>1.7925638537413573E-29</v>
      </c>
      <c r="K274" s="4">
        <f t="shared" si="121"/>
        <v>1.3543450643477244E-15</v>
      </c>
      <c r="L274" s="4">
        <f t="shared" si="122"/>
        <v>4.7865248239580141E-7</v>
      </c>
      <c r="M274" s="4">
        <f t="shared" si="123"/>
        <v>0.14482613004040246</v>
      </c>
      <c r="N274" s="4">
        <f t="shared" si="124"/>
        <v>620.16429705411588</v>
      </c>
      <c r="O274" s="4">
        <f t="shared" si="125"/>
        <v>184152.04371312979</v>
      </c>
      <c r="P274" s="4">
        <f t="shared" si="126"/>
        <v>9704796.3189891428</v>
      </c>
      <c r="Q274" s="4">
        <f t="shared" si="127"/>
        <v>161551900.5805968</v>
      </c>
      <c r="R274" s="4">
        <f t="shared" si="128"/>
        <v>1223814201.1484351</v>
      </c>
      <c r="S274" s="4">
        <f t="shared" si="129"/>
        <v>5351107614.2994757</v>
      </c>
    </row>
    <row r="275" spans="1:19">
      <c r="A275" s="14">
        <f t="shared" si="112"/>
        <v>0.18390711240124874</v>
      </c>
      <c r="B275" s="16">
        <f t="shared" si="113"/>
        <v>693480.43765997584</v>
      </c>
      <c r="C275" s="4"/>
      <c r="D275" s="4">
        <f t="shared" si="114"/>
        <v>0</v>
      </c>
      <c r="E275" s="4">
        <f t="shared" si="115"/>
        <v>0</v>
      </c>
      <c r="F275" s="4">
        <f t="shared" si="116"/>
        <v>5.3765720689694055E-192</v>
      </c>
      <c r="G275" s="4">
        <f t="shared" si="117"/>
        <v>5.7198139295719903E-92</v>
      </c>
      <c r="H275" s="4">
        <f t="shared" si="118"/>
        <v>3.1245407320515016E-46</v>
      </c>
      <c r="I275" s="4">
        <f t="shared" si="119"/>
        <v>5.2844455773328149E-23</v>
      </c>
      <c r="J275" s="4">
        <f t="shared" si="120"/>
        <v>3.0698122898081666E-10</v>
      </c>
      <c r="K275" s="4">
        <f t="shared" si="121"/>
        <v>8.7495292430071567E-3</v>
      </c>
      <c r="L275" s="4">
        <f t="shared" si="122"/>
        <v>323.97834015545965</v>
      </c>
      <c r="M275" s="4">
        <f t="shared" si="123"/>
        <v>262895.2737964819</v>
      </c>
      <c r="N275" s="4">
        <f t="shared" si="124"/>
        <v>21392242.899795756</v>
      </c>
      <c r="O275" s="4">
        <f t="shared" si="125"/>
        <v>412948965.81559992</v>
      </c>
      <c r="P275" s="4">
        <f t="shared" si="126"/>
        <v>3145494728.5124912</v>
      </c>
      <c r="Q275" s="4">
        <f t="shared" si="127"/>
        <v>12914763176.487795</v>
      </c>
      <c r="R275" s="4">
        <f t="shared" si="128"/>
        <v>34816117130.201103</v>
      </c>
      <c r="S275" s="4">
        <f t="shared" si="129"/>
        <v>70064384966.68605</v>
      </c>
    </row>
    <row r="276" spans="1:19">
      <c r="A276" s="14">
        <f t="shared" si="112"/>
        <v>0.20951926948267074</v>
      </c>
      <c r="B276" s="16">
        <f t="shared" si="113"/>
        <v>575062.01912180742</v>
      </c>
      <c r="C276" s="4"/>
      <c r="D276" s="4">
        <f t="shared" si="114"/>
        <v>0</v>
      </c>
      <c r="E276" s="4">
        <f t="shared" si="115"/>
        <v>6.4858730847619713E-259</v>
      </c>
      <c r="F276" s="4">
        <f t="shared" si="116"/>
        <v>8.5685513008729778E-109</v>
      </c>
      <c r="G276" s="4">
        <f t="shared" si="117"/>
        <v>1.5542320383627926E-49</v>
      </c>
      <c r="H276" s="4">
        <f t="shared" si="118"/>
        <v>1.7397355110370787E-22</v>
      </c>
      <c r="I276" s="4">
        <f t="shared" si="119"/>
        <v>8.7201785560603333E-9</v>
      </c>
      <c r="J276" s="4">
        <f t="shared" si="120"/>
        <v>0.27469768299118652</v>
      </c>
      <c r="K276" s="4">
        <f t="shared" si="121"/>
        <v>6215.1954617771225</v>
      </c>
      <c r="L276" s="4">
        <f t="shared" si="122"/>
        <v>2761454.0331952204</v>
      </c>
      <c r="M276" s="4">
        <f t="shared" si="123"/>
        <v>128596792.77918373</v>
      </c>
      <c r="N276" s="4">
        <f t="shared" si="124"/>
        <v>1545132253.935101</v>
      </c>
      <c r="O276" s="4">
        <f t="shared" si="125"/>
        <v>7974081712.8522654</v>
      </c>
      <c r="P276" s="4">
        <f t="shared" si="126"/>
        <v>23880052072.843666</v>
      </c>
      <c r="Q276" s="4">
        <f t="shared" si="127"/>
        <v>49890010253.726395</v>
      </c>
      <c r="R276" s="4">
        <f t="shared" si="128"/>
        <v>81683790524.154724</v>
      </c>
      <c r="S276" s="4">
        <f t="shared" si="129"/>
        <v>113029794489.29149</v>
      </c>
    </row>
    <row r="277" spans="1:19">
      <c r="A277" s="14">
        <f t="shared" si="112"/>
        <v>0.23469797078555044</v>
      </c>
      <c r="B277" s="16">
        <f t="shared" si="113"/>
        <v>335848.89271025668</v>
      </c>
      <c r="C277" s="4"/>
      <c r="D277" s="4">
        <f t="shared" si="114"/>
        <v>0</v>
      </c>
      <c r="E277" s="4">
        <f t="shared" si="115"/>
        <v>3.8229497039034842E-160</v>
      </c>
      <c r="F277" s="4">
        <f t="shared" si="116"/>
        <v>6.3185673145043079E-65</v>
      </c>
      <c r="G277" s="4">
        <f t="shared" si="117"/>
        <v>2.1443564369193731E-27</v>
      </c>
      <c r="H277" s="4">
        <f t="shared" si="118"/>
        <v>2.6305168384070213E-10</v>
      </c>
      <c r="I277" s="4">
        <f t="shared" si="119"/>
        <v>0.11013665376681785</v>
      </c>
      <c r="J277" s="4">
        <f t="shared" si="120"/>
        <v>5417.5178610841476</v>
      </c>
      <c r="K277" s="4">
        <f t="shared" si="121"/>
        <v>2729436.4278377267</v>
      </c>
      <c r="L277" s="4">
        <f t="shared" si="122"/>
        <v>114819918.52947173</v>
      </c>
      <c r="M277" s="4">
        <f t="shared" si="123"/>
        <v>1165764826.7086015</v>
      </c>
      <c r="N277" s="4">
        <f t="shared" si="124"/>
        <v>5053529728.07728</v>
      </c>
      <c r="O277" s="4">
        <f t="shared" si="125"/>
        <v>12911083204.931759</v>
      </c>
      <c r="P277" s="4">
        <f t="shared" si="126"/>
        <v>23509007800.141205</v>
      </c>
      <c r="Q277" s="4">
        <f t="shared" si="127"/>
        <v>34263475631.369434</v>
      </c>
      <c r="R277" s="4">
        <f t="shared" si="128"/>
        <v>43006025944.962608</v>
      </c>
      <c r="S277" s="4">
        <f t="shared" si="129"/>
        <v>48741045337.989082</v>
      </c>
    </row>
    <row r="278" spans="1:19">
      <c r="A278" s="14">
        <f t="shared" si="112"/>
        <v>0.25944321630988787</v>
      </c>
      <c r="B278" s="16">
        <f t="shared" si="113"/>
        <v>188518.9539269837</v>
      </c>
      <c r="C278" s="4"/>
      <c r="D278" s="4">
        <f t="shared" si="114"/>
        <v>0</v>
      </c>
      <c r="E278" s="4">
        <f t="shared" si="115"/>
        <v>1.1578877739628356E-103</v>
      </c>
      <c r="F278" s="4">
        <f t="shared" si="116"/>
        <v>5.1803849647119633E-40</v>
      </c>
      <c r="G278" s="4">
        <f t="shared" si="117"/>
        <v>5.650535637410877E-15</v>
      </c>
      <c r="H278" s="4">
        <f t="shared" si="118"/>
        <v>1.300123286622736E-3</v>
      </c>
      <c r="I278" s="4">
        <f t="shared" si="119"/>
        <v>654.75773406324333</v>
      </c>
      <c r="J278" s="4">
        <f t="shared" si="120"/>
        <v>783993.78215418861</v>
      </c>
      <c r="K278" s="4">
        <f t="shared" si="121"/>
        <v>44314254.286219969</v>
      </c>
      <c r="L278" s="4">
        <f t="shared" si="122"/>
        <v>480691668.9771933</v>
      </c>
      <c r="M278" s="4">
        <f t="shared" si="123"/>
        <v>2032905318.6090975</v>
      </c>
      <c r="N278" s="4">
        <f t="shared" si="124"/>
        <v>4903783006.2113094</v>
      </c>
      <c r="O278" s="4">
        <f t="shared" si="125"/>
        <v>8362440417.4782305</v>
      </c>
      <c r="P278" s="4">
        <f t="shared" si="126"/>
        <v>11438340140.332014</v>
      </c>
      <c r="Q278" s="4">
        <f t="shared" si="127"/>
        <v>13553308073.048635</v>
      </c>
      <c r="R278" s="4">
        <f t="shared" si="128"/>
        <v>14600825736.380327</v>
      </c>
      <c r="S278" s="4">
        <f t="shared" si="129"/>
        <v>14753591187.20286</v>
      </c>
    </row>
    <row r="279" spans="1:19">
      <c r="A279" s="14">
        <f t="shared" si="112"/>
        <v>0.28375500605568299</v>
      </c>
      <c r="B279" s="16">
        <f t="shared" si="113"/>
        <v>203172.73816080386</v>
      </c>
      <c r="C279" s="4"/>
      <c r="D279" s="4">
        <f t="shared" si="114"/>
        <v>7.4391487998350666E-209</v>
      </c>
      <c r="E279" s="4">
        <f t="shared" si="115"/>
        <v>7.1708301865922869E-69</v>
      </c>
      <c r="F279" s="4">
        <f t="shared" si="116"/>
        <v>1.7140692312882747E-24</v>
      </c>
      <c r="G279" s="4">
        <f t="shared" si="117"/>
        <v>4.4127104217072849E-7</v>
      </c>
      <c r="H279" s="4">
        <f t="shared" si="118"/>
        <v>32.382562385165443</v>
      </c>
      <c r="I279" s="4">
        <f t="shared" si="119"/>
        <v>269059.49946364545</v>
      </c>
      <c r="J279" s="4">
        <f t="shared" si="120"/>
        <v>33338172.581073213</v>
      </c>
      <c r="K279" s="4">
        <f t="shared" si="121"/>
        <v>495637527.80333161</v>
      </c>
      <c r="L279" s="4">
        <f t="shared" si="122"/>
        <v>2350332178.1131921</v>
      </c>
      <c r="M279" s="4">
        <f t="shared" si="123"/>
        <v>5823406916.8424864</v>
      </c>
      <c r="N279" s="4">
        <f t="shared" si="124"/>
        <v>9821419375.9070473</v>
      </c>
      <c r="O279" s="4">
        <f t="shared" si="125"/>
        <v>13085535624.608799</v>
      </c>
      <c r="P279" s="4">
        <f t="shared" si="126"/>
        <v>15030412947.921844</v>
      </c>
      <c r="Q279" s="4">
        <f t="shared" si="127"/>
        <v>15694933296.157944</v>
      </c>
      <c r="R279" s="4">
        <f t="shared" si="128"/>
        <v>15401914706.950701</v>
      </c>
      <c r="S279" s="4">
        <f t="shared" si="129"/>
        <v>14509890416.535154</v>
      </c>
    </row>
    <row r="280" spans="1:19">
      <c r="A280" s="14">
        <f t="shared" si="112"/>
        <v>0.3076333400229358</v>
      </c>
      <c r="B280" s="16">
        <f t="shared" si="113"/>
        <v>102576.48963674111</v>
      </c>
      <c r="C280" s="4"/>
      <c r="D280" s="4">
        <f t="shared" si="114"/>
        <v>1.8336807756836835E-148</v>
      </c>
      <c r="E280" s="4">
        <f t="shared" si="115"/>
        <v>2.9398818714734225E-47</v>
      </c>
      <c r="F280" s="4">
        <f t="shared" si="116"/>
        <v>3.1247189803672658E-15</v>
      </c>
      <c r="G280" s="4">
        <f t="shared" si="117"/>
        <v>1.0402854307850875E-2</v>
      </c>
      <c r="H280" s="4">
        <f t="shared" si="118"/>
        <v>4384.436417731531</v>
      </c>
      <c r="I280" s="4">
        <f t="shared" si="119"/>
        <v>2624047.6698474535</v>
      </c>
      <c r="J280" s="4">
        <f t="shared" si="120"/>
        <v>75974768.62852937</v>
      </c>
      <c r="K280" s="4">
        <f t="shared" si="121"/>
        <v>479901704.02221668</v>
      </c>
      <c r="L280" s="4">
        <f t="shared" si="122"/>
        <v>1339051484.6872065</v>
      </c>
      <c r="M280" s="4">
        <f t="shared" si="123"/>
        <v>2355166648.6361074</v>
      </c>
      <c r="N280" s="4">
        <f t="shared" si="124"/>
        <v>3157975708.2409458</v>
      </c>
      <c r="O280" s="4">
        <f t="shared" si="125"/>
        <v>3591941267.5150447</v>
      </c>
      <c r="P280" s="4">
        <f t="shared" si="126"/>
        <v>3688879173.1703882</v>
      </c>
      <c r="Q280" s="4">
        <f t="shared" si="127"/>
        <v>3552224864.5807691</v>
      </c>
      <c r="R280" s="4">
        <f t="shared" si="128"/>
        <v>3283579875.5415115</v>
      </c>
      <c r="S280" s="4">
        <f t="shared" si="129"/>
        <v>2957557524.0750589</v>
      </c>
    </row>
    <row r="281" spans="1:19">
      <c r="A281" s="14">
        <f t="shared" si="112"/>
        <v>0.33107821821164629</v>
      </c>
      <c r="B281" s="16">
        <f t="shared" si="113"/>
        <v>102972.53785927682</v>
      </c>
      <c r="C281" s="4"/>
      <c r="D281" s="4">
        <f t="shared" si="114"/>
        <v>8.2214006265676202E-108</v>
      </c>
      <c r="E281" s="4">
        <f t="shared" si="115"/>
        <v>1.7611805361415188E-32</v>
      </c>
      <c r="F281" s="4">
        <f t="shared" si="116"/>
        <v>1.0734931342989125E-8</v>
      </c>
      <c r="G281" s="4">
        <f t="shared" si="117"/>
        <v>19.567979171321984</v>
      </c>
      <c r="H281" s="4">
        <f t="shared" si="118"/>
        <v>263737.04120524152</v>
      </c>
      <c r="I281" s="4">
        <f t="shared" si="119"/>
        <v>27286272.204711944</v>
      </c>
      <c r="J281" s="4">
        <f t="shared" si="120"/>
        <v>299475997.37728101</v>
      </c>
      <c r="K281" s="4">
        <f t="shared" si="121"/>
        <v>1068594501.1333046</v>
      </c>
      <c r="L281" s="4">
        <f t="shared" si="122"/>
        <v>2093070090.5528803</v>
      </c>
      <c r="M281" s="4">
        <f t="shared" si="123"/>
        <v>2928937597.4175754</v>
      </c>
      <c r="N281" s="4">
        <f t="shared" si="124"/>
        <v>3370043456.1603351</v>
      </c>
      <c r="O281" s="4">
        <f t="shared" si="125"/>
        <v>3449213403.0738735</v>
      </c>
      <c r="P281" s="4">
        <f t="shared" si="126"/>
        <v>3287372385.021585</v>
      </c>
      <c r="Q281" s="4">
        <f t="shared" si="127"/>
        <v>2999027368.1918335</v>
      </c>
      <c r="R281" s="4">
        <f t="shared" si="128"/>
        <v>2663797014.6415386</v>
      </c>
      <c r="S281" s="4">
        <f t="shared" si="129"/>
        <v>2328484850.5929632</v>
      </c>
    </row>
    <row r="282" spans="1:19">
      <c r="A282" s="14">
        <f t="shared" si="112"/>
        <v>0.35408964062181447</v>
      </c>
      <c r="B282" s="16">
        <f t="shared" si="113"/>
        <v>68120.294276136963</v>
      </c>
      <c r="C282" s="4"/>
      <c r="D282" s="4">
        <f t="shared" si="114"/>
        <v>3.7543730176088467E-80</v>
      </c>
      <c r="E282" s="4">
        <f t="shared" si="115"/>
        <v>1.1162718479699093E-22</v>
      </c>
      <c r="F282" s="4">
        <f t="shared" si="116"/>
        <v>1.395463779310522E-4</v>
      </c>
      <c r="G282" s="4">
        <f t="shared" si="117"/>
        <v>1426.9284634313412</v>
      </c>
      <c r="H282" s="4">
        <f t="shared" si="118"/>
        <v>1787004.0023876608</v>
      </c>
      <c r="I282" s="4">
        <f t="shared" si="119"/>
        <v>55054211.834285259</v>
      </c>
      <c r="J282" s="4">
        <f t="shared" si="120"/>
        <v>309351760.64929152</v>
      </c>
      <c r="K282" s="4">
        <f t="shared" si="121"/>
        <v>744249664.53914082</v>
      </c>
      <c r="L282" s="4">
        <f t="shared" si="122"/>
        <v>1141899319.4564767</v>
      </c>
      <c r="M282" s="4">
        <f t="shared" si="123"/>
        <v>1364650372.9297528</v>
      </c>
      <c r="N282" s="4">
        <f t="shared" si="124"/>
        <v>1412787036.0476704</v>
      </c>
      <c r="O282" s="4">
        <f t="shared" si="125"/>
        <v>1344394114.5984328</v>
      </c>
      <c r="P282" s="4">
        <f t="shared" si="126"/>
        <v>1216938839.8860991</v>
      </c>
      <c r="Q282" s="4">
        <f t="shared" si="127"/>
        <v>1069544426.9101021</v>
      </c>
      <c r="R282" s="4">
        <f t="shared" si="128"/>
        <v>924190069.89443707</v>
      </c>
      <c r="S282" s="4">
        <f t="shared" si="129"/>
        <v>791320008.14628673</v>
      </c>
    </row>
    <row r="283" spans="1:19">
      <c r="A283" s="14">
        <f t="shared" si="112"/>
        <v>0.3766676072534404</v>
      </c>
      <c r="B283" s="16">
        <f t="shared" si="113"/>
        <v>62575.619160637456</v>
      </c>
      <c r="C283" s="4"/>
      <c r="D283" s="4">
        <f t="shared" si="114"/>
        <v>2.3641752224580288E-60</v>
      </c>
      <c r="E283" s="4">
        <f t="shared" si="115"/>
        <v>1.4501409893106813E-15</v>
      </c>
      <c r="F283" s="4">
        <f t="shared" si="116"/>
        <v>0.16510005443718856</v>
      </c>
      <c r="G283" s="4">
        <f t="shared" si="117"/>
        <v>42495.762424130618</v>
      </c>
      <c r="H283" s="4">
        <f t="shared" si="118"/>
        <v>9840971.4503792673</v>
      </c>
      <c r="I283" s="4">
        <f t="shared" si="119"/>
        <v>128224847.58117707</v>
      </c>
      <c r="J283" s="4">
        <f t="shared" si="120"/>
        <v>447806480.53838366</v>
      </c>
      <c r="K283" s="4">
        <f t="shared" si="121"/>
        <v>814239238.71141779</v>
      </c>
      <c r="L283" s="4">
        <f t="shared" si="122"/>
        <v>1050311887.5348785</v>
      </c>
      <c r="M283" s="4">
        <f t="shared" si="123"/>
        <v>1122091624.6181064</v>
      </c>
      <c r="N283" s="4">
        <f t="shared" si="124"/>
        <v>1077702636.6744089</v>
      </c>
      <c r="O283" s="4">
        <f t="shared" si="125"/>
        <v>973815238.32612586</v>
      </c>
      <c r="P283" s="4">
        <f t="shared" si="126"/>
        <v>849798399.41334474</v>
      </c>
      <c r="Q283" s="4">
        <f t="shared" si="127"/>
        <v>727339174.71856058</v>
      </c>
      <c r="R283" s="4">
        <f t="shared" si="128"/>
        <v>616317775.16636956</v>
      </c>
      <c r="S283" s="4">
        <f t="shared" si="129"/>
        <v>520014443.72829837</v>
      </c>
    </row>
    <row r="284" spans="1:19">
      <c r="A284" s="14">
        <f t="shared" si="112"/>
        <v>0.39881211810652395</v>
      </c>
      <c r="B284" s="16">
        <f t="shared" si="113"/>
        <v>45545.545591603208</v>
      </c>
      <c r="C284" s="4"/>
      <c r="D284" s="4">
        <f t="shared" si="114"/>
        <v>3.5017559664832043E-46</v>
      </c>
      <c r="E284" s="4">
        <f t="shared" si="115"/>
        <v>1.240360340666936E-10</v>
      </c>
      <c r="F284" s="4">
        <f t="shared" si="116"/>
        <v>16.114961323139575</v>
      </c>
      <c r="G284" s="4">
        <f t="shared" si="117"/>
        <v>283963.24302551412</v>
      </c>
      <c r="H284" s="4">
        <f t="shared" si="118"/>
        <v>19235793.976603203</v>
      </c>
      <c r="I284" s="4">
        <f t="shared" si="119"/>
        <v>133926790.44115514</v>
      </c>
      <c r="J284" s="4">
        <f t="shared" si="120"/>
        <v>330800364.19159746</v>
      </c>
      <c r="K284" s="4">
        <f t="shared" si="121"/>
        <v>490531400.21082962</v>
      </c>
      <c r="L284" s="4">
        <f t="shared" si="122"/>
        <v>557651782.38601601</v>
      </c>
      <c r="M284" s="4">
        <f t="shared" si="123"/>
        <v>549058194.06833363</v>
      </c>
      <c r="N284" s="4">
        <f t="shared" si="124"/>
        <v>499296547.79362291</v>
      </c>
      <c r="O284" s="4">
        <f t="shared" si="125"/>
        <v>434480510.04638398</v>
      </c>
      <c r="P284" s="4">
        <f t="shared" si="126"/>
        <v>369171450.03854108</v>
      </c>
      <c r="Q284" s="4">
        <f t="shared" si="127"/>
        <v>309932782.98977625</v>
      </c>
      <c r="R284" s="4">
        <f t="shared" si="128"/>
        <v>258909959.07250038</v>
      </c>
      <c r="S284" s="4">
        <f t="shared" si="129"/>
        <v>216128982.49717012</v>
      </c>
    </row>
    <row r="285" spans="1:19">
      <c r="A285" s="14">
        <f t="shared" si="112"/>
        <v>0.42052317318106525</v>
      </c>
      <c r="B285" s="16">
        <f t="shared" si="113"/>
        <v>51486.268929638412</v>
      </c>
      <c r="C285" s="4"/>
      <c r="D285" s="4">
        <f t="shared" si="114"/>
        <v>2.3969868507224707E-35</v>
      </c>
      <c r="E285" s="4">
        <f t="shared" si="115"/>
        <v>1.1305634383864276E-6</v>
      </c>
      <c r="F285" s="4">
        <f t="shared" si="116"/>
        <v>948.2786485034834</v>
      </c>
      <c r="G285" s="4">
        <f t="shared" si="117"/>
        <v>2271188.684760158</v>
      </c>
      <c r="H285" s="4">
        <f t="shared" si="118"/>
        <v>61630143.396991886</v>
      </c>
      <c r="I285" s="4">
        <f t="shared" si="119"/>
        <v>269144652.83506852</v>
      </c>
      <c r="J285" s="4">
        <f t="shared" si="120"/>
        <v>513731299.48669136</v>
      </c>
      <c r="K285" s="4">
        <f t="shared" si="121"/>
        <v>654525250.16652417</v>
      </c>
      <c r="L285" s="4">
        <f t="shared" si="122"/>
        <v>677308131.85090017</v>
      </c>
      <c r="M285" s="4">
        <f t="shared" si="123"/>
        <v>627559262.08984101</v>
      </c>
      <c r="N285" s="4">
        <f t="shared" si="124"/>
        <v>547941004.13680768</v>
      </c>
      <c r="O285" s="4">
        <f t="shared" si="125"/>
        <v>463623456.91385436</v>
      </c>
      <c r="P285" s="4">
        <f t="shared" si="126"/>
        <v>386192445.05915809</v>
      </c>
      <c r="Q285" s="4">
        <f t="shared" si="127"/>
        <v>319598857.85544437</v>
      </c>
      <c r="R285" s="4">
        <f t="shared" si="128"/>
        <v>264169236.43427417</v>
      </c>
      <c r="S285" s="4">
        <f t="shared" si="129"/>
        <v>218770326.30821508</v>
      </c>
    </row>
    <row r="286" spans="1:19">
      <c r="A286" s="14">
        <f t="shared" si="112"/>
        <v>0.44180077247706423</v>
      </c>
      <c r="B286" s="16">
        <f t="shared" si="113"/>
        <v>18218.218236641285</v>
      </c>
      <c r="C286" s="4"/>
      <c r="D286" s="4">
        <f t="shared" si="114"/>
        <v>3.9448531056422234E-28</v>
      </c>
      <c r="E286" s="4">
        <f t="shared" si="115"/>
        <v>1.1324493911239846E-4</v>
      </c>
      <c r="F286" s="4">
        <f t="shared" si="116"/>
        <v>2071.8736853109904</v>
      </c>
      <c r="G286" s="4">
        <f t="shared" si="117"/>
        <v>1091985.7835645832</v>
      </c>
      <c r="H286" s="4">
        <f t="shared" si="118"/>
        <v>14803739.130505176</v>
      </c>
      <c r="I286" s="4">
        <f t="shared" si="119"/>
        <v>45384197.864028849</v>
      </c>
      <c r="J286" s="4">
        <f t="shared" si="120"/>
        <v>71241732.485863268</v>
      </c>
      <c r="K286" s="4">
        <f t="shared" si="121"/>
        <v>80896033.621117935</v>
      </c>
      <c r="L286" s="4">
        <f t="shared" si="122"/>
        <v>77948882.061107293</v>
      </c>
      <c r="M286" s="4">
        <f t="shared" si="123"/>
        <v>68970300.216057286</v>
      </c>
      <c r="N286" s="4">
        <f t="shared" si="124"/>
        <v>58390741.556125134</v>
      </c>
      <c r="O286" s="4">
        <f t="shared" si="125"/>
        <v>48365548.479232594</v>
      </c>
      <c r="P286" s="4">
        <f t="shared" si="126"/>
        <v>39685883.603116184</v>
      </c>
      <c r="Q286" s="4">
        <f t="shared" si="127"/>
        <v>32486698.210232932</v>
      </c>
      <c r="R286" s="4">
        <f t="shared" si="128"/>
        <v>26637286.370292</v>
      </c>
      <c r="S286" s="4">
        <f t="shared" si="129"/>
        <v>21926684.216745634</v>
      </c>
    </row>
    <row r="287" spans="1:19">
      <c r="A287" s="14">
        <f t="shared" si="112"/>
        <v>0.46264491599452084</v>
      </c>
      <c r="B287" s="16">
        <f t="shared" si="113"/>
        <v>37624.581140889604</v>
      </c>
      <c r="C287" s="4"/>
      <c r="D287" s="4">
        <f t="shared" si="114"/>
        <v>2.9655178752718994E-21</v>
      </c>
      <c r="E287" s="4">
        <f t="shared" si="115"/>
        <v>8.0584959807039613E-2</v>
      </c>
      <c r="F287" s="4">
        <f t="shared" si="116"/>
        <v>77075.899339992888</v>
      </c>
      <c r="G287" s="4">
        <f t="shared" si="117"/>
        <v>12634071.306015179</v>
      </c>
      <c r="H287" s="4">
        <f t="shared" si="118"/>
        <v>100272241.74489096</v>
      </c>
      <c r="I287" s="4">
        <f t="shared" si="119"/>
        <v>233973542.93209231</v>
      </c>
      <c r="J287" s="4">
        <f t="shared" si="120"/>
        <v>315850054.83993185</v>
      </c>
      <c r="K287" s="4">
        <f t="shared" si="121"/>
        <v>328171498.9420073</v>
      </c>
      <c r="L287" s="4">
        <f t="shared" si="122"/>
        <v>299284889.91812372</v>
      </c>
      <c r="M287" s="4">
        <f t="shared" si="123"/>
        <v>255561025.41662192</v>
      </c>
      <c r="N287" s="4">
        <f t="shared" si="124"/>
        <v>211271372.51779398</v>
      </c>
      <c r="O287" s="4">
        <f t="shared" si="125"/>
        <v>172149031.81320298</v>
      </c>
      <c r="P287" s="4">
        <f t="shared" si="126"/>
        <v>139624026.99669766</v>
      </c>
      <c r="Q287" s="4">
        <f t="shared" si="127"/>
        <v>113338909.24042441</v>
      </c>
      <c r="R287" s="4">
        <f t="shared" si="128"/>
        <v>92356805.468496263</v>
      </c>
      <c r="S287" s="4">
        <f t="shared" si="129"/>
        <v>75670762.353688374</v>
      </c>
    </row>
    <row r="288" spans="1:19">
      <c r="A288" s="14">
        <f t="shared" si="112"/>
        <v>0.48305560373343526</v>
      </c>
      <c r="B288" s="16">
        <f t="shared" si="113"/>
        <v>19802.411126783998</v>
      </c>
      <c r="C288" s="4"/>
      <c r="D288" s="4">
        <f t="shared" si="114"/>
        <v>6.1839194298638937E-17</v>
      </c>
      <c r="E288" s="4">
        <f t="shared" si="115"/>
        <v>1.1855662874949628</v>
      </c>
      <c r="F288" s="4">
        <f t="shared" si="116"/>
        <v>112401.22896136061</v>
      </c>
      <c r="G288" s="4">
        <f t="shared" si="117"/>
        <v>7381268.1882759156</v>
      </c>
      <c r="H288" s="4">
        <f t="shared" si="118"/>
        <v>38517637.452574089</v>
      </c>
      <c r="I288" s="4">
        <f t="shared" si="119"/>
        <v>72576960.551798612</v>
      </c>
      <c r="J288" s="4">
        <f t="shared" si="120"/>
        <v>87056412.584948644</v>
      </c>
      <c r="K288" s="4">
        <f t="shared" si="121"/>
        <v>84374299.624234304</v>
      </c>
      <c r="L288" s="4">
        <f t="shared" si="122"/>
        <v>73701526.020021826</v>
      </c>
      <c r="M288" s="4">
        <f t="shared" si="123"/>
        <v>61205681.055095799</v>
      </c>
      <c r="N288" s="4">
        <f t="shared" si="124"/>
        <v>49664111.726012185</v>
      </c>
      <c r="O288" s="4">
        <f t="shared" si="125"/>
        <v>39950641.506027631</v>
      </c>
      <c r="P288" s="4">
        <f t="shared" si="126"/>
        <v>32109131.429348584</v>
      </c>
      <c r="Q288" s="4">
        <f t="shared" si="127"/>
        <v>25893348.425474506</v>
      </c>
      <c r="R288" s="4">
        <f t="shared" si="128"/>
        <v>20997506.084209591</v>
      </c>
      <c r="S288" s="4">
        <f t="shared" si="129"/>
        <v>17141226.32331387</v>
      </c>
    </row>
    <row r="289" spans="1:19">
      <c r="A289" s="14">
        <f t="shared" si="112"/>
        <v>0.5030328356938073</v>
      </c>
      <c r="B289" s="16">
        <f t="shared" si="113"/>
        <v>16634.025346498562</v>
      </c>
      <c r="C289" s="4"/>
      <c r="D289" s="4">
        <f t="shared" si="114"/>
        <v>3.1453016878673105E-13</v>
      </c>
      <c r="E289" s="4">
        <f t="shared" si="115"/>
        <v>18.987520968384775</v>
      </c>
      <c r="F289" s="4">
        <f t="shared" si="116"/>
        <v>287354.00881069532</v>
      </c>
      <c r="G289" s="4">
        <f t="shared" si="117"/>
        <v>9128573.263385497</v>
      </c>
      <c r="H289" s="4">
        <f t="shared" si="118"/>
        <v>34147739.346579455</v>
      </c>
      <c r="I289" s="4">
        <f t="shared" si="119"/>
        <v>54299180.429269694</v>
      </c>
      <c r="J289" s="4">
        <f t="shared" si="120"/>
        <v>59300770.626985982</v>
      </c>
      <c r="K289" s="4">
        <f t="shared" si="121"/>
        <v>54385950.896335818</v>
      </c>
      <c r="L289" s="4">
        <f t="shared" si="122"/>
        <v>45908570.443976082</v>
      </c>
      <c r="M289" s="4">
        <f t="shared" si="123"/>
        <v>37291304.297130592</v>
      </c>
      <c r="N289" s="4">
        <f t="shared" si="124"/>
        <v>29814814.098523345</v>
      </c>
      <c r="O289" s="4">
        <f t="shared" si="125"/>
        <v>23740024.885035109</v>
      </c>
      <c r="P289" s="4">
        <f t="shared" si="126"/>
        <v>18943036.318000838</v>
      </c>
      <c r="Q289" s="4">
        <f t="shared" si="127"/>
        <v>15196354.767306156</v>
      </c>
      <c r="R289" s="4">
        <f t="shared" si="128"/>
        <v>12275623.910735233</v>
      </c>
      <c r="S289" s="4">
        <f t="shared" si="129"/>
        <v>9992161.5444501154</v>
      </c>
    </row>
    <row r="290" spans="1:19">
      <c r="A290" s="14">
        <f t="shared" si="112"/>
        <v>0.52257661187563709</v>
      </c>
      <c r="B290" s="16">
        <f t="shared" si="113"/>
        <v>28911.520245104646</v>
      </c>
      <c r="C290" s="4"/>
      <c r="D290" s="4">
        <f t="shared" si="114"/>
        <v>1.1638937061714952E-9</v>
      </c>
      <c r="E290" s="4">
        <f t="shared" si="115"/>
        <v>685.84953789733549</v>
      </c>
      <c r="F290" s="4">
        <f t="shared" si="116"/>
        <v>2375704.3293702491</v>
      </c>
      <c r="G290" s="4">
        <f t="shared" si="117"/>
        <v>42105943.334168613</v>
      </c>
      <c r="H290" s="4">
        <f t="shared" si="118"/>
        <v>120538666.93070304</v>
      </c>
      <c r="I290" s="4">
        <f t="shared" si="119"/>
        <v>167234597.96714634</v>
      </c>
      <c r="J290" s="4">
        <f t="shared" si="120"/>
        <v>169378632.82368565</v>
      </c>
      <c r="K290" s="4">
        <f t="shared" si="121"/>
        <v>148597760.34990638</v>
      </c>
      <c r="L290" s="4">
        <f t="shared" si="122"/>
        <v>122033316.78375688</v>
      </c>
      <c r="M290" s="4">
        <f t="shared" si="123"/>
        <v>97381508.53264752</v>
      </c>
      <c r="N290" s="4">
        <f t="shared" si="124"/>
        <v>76937270.338886797</v>
      </c>
      <c r="O290" s="4">
        <f t="shared" si="125"/>
        <v>60760909.757074185</v>
      </c>
      <c r="P290" s="4">
        <f t="shared" si="126"/>
        <v>48202803.478213504</v>
      </c>
      <c r="Q290" s="4">
        <f t="shared" si="127"/>
        <v>38506859.352096662</v>
      </c>
      <c r="R290" s="4">
        <f t="shared" si="128"/>
        <v>31009583.911344256</v>
      </c>
      <c r="S290" s="4">
        <f t="shared" si="129"/>
        <v>25182604.275151629</v>
      </c>
    </row>
    <row r="291" spans="1:19">
      <c r="A291" s="14">
        <f t="shared" si="112"/>
        <v>0.54168693227892462</v>
      </c>
      <c r="B291" s="16">
        <f t="shared" si="113"/>
        <v>28911.520245104646</v>
      </c>
      <c r="C291" s="4"/>
      <c r="D291" s="4">
        <f t="shared" si="114"/>
        <v>3.6671219855651781E-7</v>
      </c>
      <c r="E291" s="4">
        <f t="shared" si="115"/>
        <v>5024.2673933530732</v>
      </c>
      <c r="F291" s="4">
        <f t="shared" si="116"/>
        <v>5251808.3913255585</v>
      </c>
      <c r="G291" s="4">
        <f t="shared" si="117"/>
        <v>57934680.376136906</v>
      </c>
      <c r="H291" s="4">
        <f t="shared" si="118"/>
        <v>133452268.2834042</v>
      </c>
      <c r="I291" s="4">
        <f t="shared" si="119"/>
        <v>165729087.46849334</v>
      </c>
      <c r="J291" s="4">
        <f t="shared" si="120"/>
        <v>157882380.59414524</v>
      </c>
      <c r="K291" s="4">
        <f t="shared" si="121"/>
        <v>133606556.46785128</v>
      </c>
      <c r="L291" s="4">
        <f t="shared" si="122"/>
        <v>107298013.69677842</v>
      </c>
      <c r="M291" s="4">
        <f t="shared" si="123"/>
        <v>84395748.624361888</v>
      </c>
      <c r="N291" s="4">
        <f t="shared" si="124"/>
        <v>66036610.351037227</v>
      </c>
      <c r="O291" s="4">
        <f t="shared" si="125"/>
        <v>51805803.261849247</v>
      </c>
      <c r="P291" s="4">
        <f t="shared" si="126"/>
        <v>40905204.382514365</v>
      </c>
      <c r="Q291" s="4">
        <f t="shared" si="127"/>
        <v>32565841.327055249</v>
      </c>
      <c r="R291" s="4">
        <f t="shared" si="128"/>
        <v>26159307.054015573</v>
      </c>
      <c r="S291" s="4">
        <f t="shared" si="129"/>
        <v>21203587.138941213</v>
      </c>
    </row>
    <row r="292" spans="1:19">
      <c r="A292" s="14">
        <f t="shared" si="112"/>
        <v>0.56036379690366966</v>
      </c>
      <c r="B292" s="16">
        <f t="shared" si="113"/>
        <v>21386.604016926722</v>
      </c>
      <c r="C292" s="4"/>
      <c r="D292" s="4">
        <f t="shared" si="114"/>
        <v>2.2048397418530911E-5</v>
      </c>
      <c r="E292" s="4">
        <f t="shared" si="115"/>
        <v>13785.250727856603</v>
      </c>
      <c r="F292" s="4">
        <f t="shared" si="116"/>
        <v>5390204.3771965038</v>
      </c>
      <c r="G292" s="4">
        <f t="shared" si="117"/>
        <v>40293064.548079796</v>
      </c>
      <c r="H292" s="4">
        <f t="shared" si="118"/>
        <v>77650599.160332873</v>
      </c>
      <c r="I292" s="4">
        <f t="shared" si="119"/>
        <v>88047818.258841798</v>
      </c>
      <c r="J292" s="4">
        <f t="shared" si="120"/>
        <v>79767181.486322552</v>
      </c>
      <c r="K292" s="4">
        <f t="shared" si="121"/>
        <v>65533925.49688115</v>
      </c>
      <c r="L292" s="4">
        <f t="shared" si="122"/>
        <v>51673422.430144638</v>
      </c>
      <c r="M292" s="4">
        <f t="shared" si="123"/>
        <v>40165282.956613086</v>
      </c>
      <c r="N292" s="4">
        <f t="shared" si="124"/>
        <v>31179648.363454964</v>
      </c>
      <c r="O292" s="4">
        <f t="shared" si="125"/>
        <v>24327069.385358691</v>
      </c>
      <c r="P292" s="4">
        <f t="shared" si="126"/>
        <v>19134151.462557282</v>
      </c>
      <c r="Q292" s="4">
        <f t="shared" si="127"/>
        <v>15190657.612938205</v>
      </c>
      <c r="R292" s="4">
        <f t="shared" si="128"/>
        <v>12177067.449190235</v>
      </c>
      <c r="S292" s="4">
        <f t="shared" si="129"/>
        <v>9854883.8356635012</v>
      </c>
    </row>
    <row r="293" spans="1:19">
      <c r="A293" s="14">
        <f t="shared" si="112"/>
        <v>0.57860720574987257</v>
      </c>
      <c r="B293" s="16">
        <f t="shared" si="113"/>
        <v>6336.7715605708818</v>
      </c>
      <c r="C293" s="4"/>
      <c r="D293" s="4">
        <f t="shared" si="114"/>
        <v>9.3043383837215752E-5</v>
      </c>
      <c r="E293" s="4">
        <f t="shared" si="115"/>
        <v>4510.5837301724632</v>
      </c>
      <c r="F293" s="4">
        <f t="shared" si="116"/>
        <v>781101.87383899104</v>
      </c>
      <c r="G293" s="4">
        <f t="shared" si="117"/>
        <v>4230080.4937934112</v>
      </c>
      <c r="H293" s="4">
        <f t="shared" si="118"/>
        <v>7032237.3766458398</v>
      </c>
      <c r="I293" s="4">
        <f t="shared" si="119"/>
        <v>7395216.1097460557</v>
      </c>
      <c r="J293" s="4">
        <f t="shared" si="120"/>
        <v>6426516.7386338087</v>
      </c>
      <c r="K293" s="4">
        <f t="shared" si="121"/>
        <v>5151958.0141785983</v>
      </c>
      <c r="L293" s="4">
        <f t="shared" si="122"/>
        <v>4001085.4896553452</v>
      </c>
      <c r="M293" s="4">
        <f t="shared" si="123"/>
        <v>3079638.0132325757</v>
      </c>
      <c r="N293" s="4">
        <f t="shared" si="124"/>
        <v>2375021.7280017482</v>
      </c>
      <c r="O293" s="4">
        <f t="shared" si="125"/>
        <v>1844671.0912207835</v>
      </c>
      <c r="P293" s="4">
        <f t="shared" si="126"/>
        <v>1446259.4900184027</v>
      </c>
      <c r="Q293" s="4">
        <f t="shared" si="127"/>
        <v>1145529.0037877506</v>
      </c>
      <c r="R293" s="4">
        <f t="shared" si="128"/>
        <v>916702.87670918088</v>
      </c>
      <c r="S293" s="4">
        <f t="shared" si="129"/>
        <v>740932.89104291121</v>
      </c>
    </row>
    <row r="294" spans="1:19">
      <c r="A294" s="14">
        <f t="shared" si="112"/>
        <v>0.5964171588175331</v>
      </c>
      <c r="B294" s="16">
        <f t="shared" si="113"/>
        <v>38416.67758596097</v>
      </c>
      <c r="C294" s="4"/>
      <c r="D294" s="4">
        <f t="shared" si="114"/>
        <v>8.5324215513578855E-2</v>
      </c>
      <c r="E294" s="4">
        <f t="shared" si="115"/>
        <v>488718.64543819352</v>
      </c>
      <c r="F294" s="4">
        <f t="shared" si="116"/>
        <v>42863275.505611867</v>
      </c>
      <c r="G294" s="4">
        <f t="shared" si="117"/>
        <v>177337918.50250122</v>
      </c>
      <c r="H294" s="4">
        <f t="shared" si="118"/>
        <v>260583828.41194177</v>
      </c>
      <c r="I294" s="4">
        <f t="shared" si="119"/>
        <v>257322467.67311695</v>
      </c>
      <c r="J294" s="4">
        <f t="shared" si="120"/>
        <v>215973291.31253117</v>
      </c>
      <c r="K294" s="4">
        <f t="shared" si="121"/>
        <v>169630927.26586458</v>
      </c>
      <c r="L294" s="4">
        <f t="shared" si="122"/>
        <v>130077295.11639805</v>
      </c>
      <c r="M294" s="4">
        <f t="shared" si="123"/>
        <v>99303283.757117957</v>
      </c>
      <c r="N294" s="4">
        <f t="shared" si="124"/>
        <v>76163859.31066902</v>
      </c>
      <c r="O294" s="4">
        <f t="shared" si="125"/>
        <v>58932807.285768367</v>
      </c>
      <c r="P294" s="4">
        <f t="shared" si="126"/>
        <v>46080968.70183377</v>
      </c>
      <c r="Q294" s="4">
        <f t="shared" si="127"/>
        <v>36428386.226712517</v>
      </c>
      <c r="R294" s="4">
        <f t="shared" si="128"/>
        <v>29109939.495917674</v>
      </c>
      <c r="S294" s="4">
        <f t="shared" si="129"/>
        <v>23503095.693252407</v>
      </c>
    </row>
    <row r="295" spans="1:19">
      <c r="A295" s="14">
        <f t="shared" si="112"/>
        <v>0.61379365610665138</v>
      </c>
      <c r="B295" s="16">
        <f t="shared" si="113"/>
        <v>27327.327354961923</v>
      </c>
      <c r="C295" s="4"/>
      <c r="D295" s="4">
        <f t="shared" si="114"/>
        <v>0.63717414618181678</v>
      </c>
      <c r="E295" s="4">
        <f t="shared" si="115"/>
        <v>604617.54657047836</v>
      </c>
      <c r="F295" s="4">
        <f t="shared" si="116"/>
        <v>29910017.912283842</v>
      </c>
      <c r="G295" s="4">
        <f t="shared" si="117"/>
        <v>98653577.607256159</v>
      </c>
      <c r="H295" s="4">
        <f t="shared" si="118"/>
        <v>130659890.96665673</v>
      </c>
      <c r="I295" s="4">
        <f t="shared" si="119"/>
        <v>122368673.30545948</v>
      </c>
      <c r="J295" s="4">
        <f t="shared" si="120"/>
        <v>99742507.607240498</v>
      </c>
      <c r="K295" s="4">
        <f t="shared" si="121"/>
        <v>77001785.484416023</v>
      </c>
      <c r="L295" s="4">
        <f t="shared" si="122"/>
        <v>58419800.650893286</v>
      </c>
      <c r="M295" s="4">
        <f t="shared" si="123"/>
        <v>44292054.026079357</v>
      </c>
      <c r="N295" s="4">
        <f t="shared" si="124"/>
        <v>33814707.865010068</v>
      </c>
      <c r="O295" s="4">
        <f t="shared" si="125"/>
        <v>26081388.534645896</v>
      </c>
      <c r="P295" s="4">
        <f t="shared" si="126"/>
        <v>20347750.219557386</v>
      </c>
      <c r="Q295" s="4">
        <f t="shared" si="127"/>
        <v>16059291.333991479</v>
      </c>
      <c r="R295" s="4">
        <f t="shared" si="128"/>
        <v>12817546.866799017</v>
      </c>
      <c r="S295" s="4">
        <f t="shared" si="129"/>
        <v>10339415.713168912</v>
      </c>
    </row>
    <row r="296" spans="1:19">
      <c r="A296" s="14">
        <f t="shared" si="112"/>
        <v>0.63073669761722728</v>
      </c>
      <c r="B296" s="16">
        <f t="shared" si="113"/>
        <v>20990.555794391043</v>
      </c>
      <c r="C296" s="4"/>
      <c r="D296" s="4">
        <f t="shared" si="114"/>
        <v>3.6297879823050296</v>
      </c>
      <c r="E296" s="4">
        <f t="shared" si="115"/>
        <v>750275.23169744795</v>
      </c>
      <c r="F296" s="4">
        <f t="shared" si="116"/>
        <v>22841896.115613706</v>
      </c>
      <c r="G296" s="4">
        <f t="shared" si="117"/>
        <v>62171862.886154816</v>
      </c>
      <c r="H296" s="4">
        <f t="shared" si="118"/>
        <v>75400885.895852283</v>
      </c>
      <c r="I296" s="4">
        <f t="shared" si="119"/>
        <v>67515656.910116524</v>
      </c>
      <c r="J296" s="4">
        <f t="shared" si="120"/>
        <v>53683129.189299963</v>
      </c>
      <c r="K296" s="4">
        <f t="shared" si="121"/>
        <v>40842607.565031022</v>
      </c>
      <c r="L296" s="4">
        <f t="shared" si="122"/>
        <v>30707299.022459451</v>
      </c>
      <c r="M296" s="4">
        <f t="shared" si="123"/>
        <v>23145535.786487684</v>
      </c>
      <c r="N296" s="4">
        <f t="shared" si="124"/>
        <v>17601387.639561266</v>
      </c>
      <c r="O296" s="4">
        <f t="shared" si="125"/>
        <v>13539401.123775873</v>
      </c>
      <c r="P296" s="4">
        <f t="shared" si="126"/>
        <v>10542786.053929815</v>
      </c>
      <c r="Q296" s="4">
        <f t="shared" si="127"/>
        <v>8309308.329647962</v>
      </c>
      <c r="R296" s="4">
        <f t="shared" si="128"/>
        <v>6625218.2027089242</v>
      </c>
      <c r="S296" s="4">
        <f t="shared" si="129"/>
        <v>5340210.511555043</v>
      </c>
    </row>
    <row r="297" spans="1:19">
      <c r="A297" s="14">
        <f t="shared" si="112"/>
        <v>0.64724628334926093</v>
      </c>
      <c r="B297" s="16">
        <f t="shared" si="113"/>
        <v>7920.9644507136018</v>
      </c>
      <c r="C297" s="4"/>
      <c r="D297" s="4">
        <f t="shared" si="114"/>
        <v>3.5322453364603139</v>
      </c>
      <c r="E297" s="4">
        <f t="shared" si="115"/>
        <v>198883.43418721051</v>
      </c>
      <c r="F297" s="4">
        <f t="shared" si="116"/>
        <v>4001396.5748251677</v>
      </c>
      <c r="G297" s="4">
        <f t="shared" si="117"/>
        <v>9244382.0132008623</v>
      </c>
      <c r="H297" s="4">
        <f t="shared" si="118"/>
        <v>10399776.421227992</v>
      </c>
      <c r="I297" s="4">
        <f t="shared" si="119"/>
        <v>8962157.7220833022</v>
      </c>
      <c r="J297" s="4">
        <f t="shared" si="120"/>
        <v>6976699.8166484144</v>
      </c>
      <c r="K297" s="4">
        <f t="shared" si="121"/>
        <v>5242175.1929293582</v>
      </c>
      <c r="L297" s="4">
        <f t="shared" si="122"/>
        <v>3910976.6649815287</v>
      </c>
      <c r="M297" s="4">
        <f t="shared" si="123"/>
        <v>2933211.1481153998</v>
      </c>
      <c r="N297" s="4">
        <f t="shared" si="124"/>
        <v>2223167.7880225293</v>
      </c>
      <c r="O297" s="4">
        <f t="shared" si="125"/>
        <v>1706177.7108933262</v>
      </c>
      <c r="P297" s="4">
        <f t="shared" si="126"/>
        <v>1326392.837806351</v>
      </c>
      <c r="Q297" s="4">
        <f t="shared" si="127"/>
        <v>1044165.2559786438</v>
      </c>
      <c r="R297" s="4">
        <f t="shared" si="128"/>
        <v>831814.22217489395</v>
      </c>
      <c r="S297" s="4">
        <f t="shared" si="129"/>
        <v>670039.6023002608</v>
      </c>
    </row>
    <row r="298" spans="1:19">
      <c r="A298" s="14">
        <f t="shared" si="112"/>
        <v>0.66332241330275232</v>
      </c>
      <c r="B298" s="16">
        <f t="shared" si="113"/>
        <v>11881.4466760704</v>
      </c>
      <c r="C298" s="4"/>
      <c r="D298" s="4">
        <f t="shared" si="114"/>
        <v>40.895480351097163</v>
      </c>
      <c r="E298" s="4">
        <f t="shared" si="115"/>
        <v>753970.21762468654</v>
      </c>
      <c r="F298" s="4">
        <f t="shared" si="116"/>
        <v>10629816.520190669</v>
      </c>
      <c r="G298" s="4">
        <f t="shared" si="117"/>
        <v>21333954.520698793</v>
      </c>
      <c r="H298" s="4">
        <f t="shared" si="118"/>
        <v>22500872.815327749</v>
      </c>
      <c r="I298" s="4">
        <f t="shared" si="119"/>
        <v>18763035.462916188</v>
      </c>
      <c r="J298" s="4">
        <f t="shared" si="120"/>
        <v>14343197.405769724</v>
      </c>
      <c r="K298" s="4">
        <f t="shared" si="121"/>
        <v>10662510.485997796</v>
      </c>
      <c r="L298" s="4">
        <f t="shared" si="122"/>
        <v>7902297.7022665674</v>
      </c>
      <c r="M298" s="4">
        <f t="shared" si="123"/>
        <v>5901340.7590710213</v>
      </c>
      <c r="N298" s="4">
        <f t="shared" si="124"/>
        <v>4459992.6819633571</v>
      </c>
      <c r="O298" s="4">
        <f t="shared" si="125"/>
        <v>3416073.6631275429</v>
      </c>
      <c r="P298" s="4">
        <f t="shared" si="126"/>
        <v>2651961.9554817635</v>
      </c>
      <c r="Q298" s="4">
        <f t="shared" si="127"/>
        <v>2085568.5015627146</v>
      </c>
      <c r="R298" s="4">
        <f t="shared" si="128"/>
        <v>1660186.4825393115</v>
      </c>
      <c r="S298" s="4">
        <f t="shared" si="129"/>
        <v>1336555.9410585242</v>
      </c>
    </row>
    <row r="299" spans="1:19">
      <c r="A299" s="14">
        <f t="shared" si="112"/>
        <v>0.67896508747770135</v>
      </c>
      <c r="B299" s="16">
        <f t="shared" si="113"/>
        <v>19406.362904248323</v>
      </c>
      <c r="C299" s="4"/>
      <c r="D299" s="4">
        <f t="shared" si="114"/>
        <v>444.02002108586731</v>
      </c>
      <c r="E299" s="4">
        <f t="shared" si="115"/>
        <v>3122390.7471966096</v>
      </c>
      <c r="F299" s="4">
        <f t="shared" si="116"/>
        <v>32383767.167507902</v>
      </c>
      <c r="G299" s="4">
        <f t="shared" si="117"/>
        <v>57558120.597624891</v>
      </c>
      <c r="H299" s="4">
        <f t="shared" si="118"/>
        <v>57417749.330816001</v>
      </c>
      <c r="I299" s="4">
        <f t="shared" si="119"/>
        <v>46539058.142429039</v>
      </c>
      <c r="J299" s="4">
        <f t="shared" si="120"/>
        <v>35022324.249696054</v>
      </c>
      <c r="K299" s="4">
        <f t="shared" si="121"/>
        <v>25795608.524669684</v>
      </c>
      <c r="L299" s="4">
        <f t="shared" si="122"/>
        <v>19008749.146778192</v>
      </c>
      <c r="M299" s="4">
        <f t="shared" si="123"/>
        <v>14143092.8811765</v>
      </c>
      <c r="N299" s="4">
        <f t="shared" si="124"/>
        <v>10662342.350447128</v>
      </c>
      <c r="O299" s="4">
        <f t="shared" si="125"/>
        <v>8152750.7891532667</v>
      </c>
      <c r="P299" s="4">
        <f t="shared" si="126"/>
        <v>6321490.2321415571</v>
      </c>
      <c r="Q299" s="4">
        <f t="shared" si="127"/>
        <v>4967030.9761867588</v>
      </c>
      <c r="R299" s="4">
        <f t="shared" si="128"/>
        <v>3951381.6098346538</v>
      </c>
      <c r="S299" s="4">
        <f t="shared" si="129"/>
        <v>3179572.3439228716</v>
      </c>
    </row>
    <row r="300" spans="1:19">
      <c r="A300" s="14">
        <f t="shared" si="112"/>
        <v>0.694174305874108</v>
      </c>
      <c r="B300" s="16">
        <f t="shared" si="113"/>
        <v>36436.436473282571</v>
      </c>
      <c r="C300" s="4"/>
      <c r="D300" s="4">
        <f t="shared" si="114"/>
        <v>5240.8027780108514</v>
      </c>
      <c r="E300" s="4">
        <f t="shared" si="115"/>
        <v>15967044.179500122</v>
      </c>
      <c r="F300" s="4">
        <f t="shared" si="116"/>
        <v>126870011.4431192</v>
      </c>
      <c r="G300" s="4">
        <f t="shared" si="117"/>
        <v>202930498.01144457</v>
      </c>
      <c r="H300" s="4">
        <f t="shared" si="118"/>
        <v>192883927.29855955</v>
      </c>
      <c r="I300" s="4">
        <f t="shared" si="119"/>
        <v>152533567.86953977</v>
      </c>
      <c r="J300" s="4">
        <f t="shared" si="120"/>
        <v>113234372.97003849</v>
      </c>
      <c r="K300" s="4">
        <f t="shared" si="121"/>
        <v>82736447.143755391</v>
      </c>
      <c r="L300" s="4">
        <f t="shared" si="122"/>
        <v>60666247.692037664</v>
      </c>
      <c r="M300" s="4">
        <f t="shared" si="123"/>
        <v>44992891.214106664</v>
      </c>
      <c r="N300" s="4">
        <f t="shared" si="124"/>
        <v>33846911.549985029</v>
      </c>
      <c r="O300" s="4">
        <f t="shared" si="125"/>
        <v>25842057.095142379</v>
      </c>
      <c r="P300" s="4">
        <f t="shared" si="126"/>
        <v>20016447.325651988</v>
      </c>
      <c r="Q300" s="4">
        <f t="shared" si="127"/>
        <v>15715739.701352868</v>
      </c>
      <c r="R300" s="4">
        <f t="shared" si="128"/>
        <v>12495213.461087408</v>
      </c>
      <c r="S300" s="4">
        <f t="shared" si="129"/>
        <v>10050339.137437999</v>
      </c>
    </row>
    <row r="301" spans="1:19">
      <c r="A301" s="14">
        <f t="shared" si="112"/>
        <v>0.70895006849197251</v>
      </c>
      <c r="B301" s="16">
        <f t="shared" si="113"/>
        <v>28119.423800033288</v>
      </c>
      <c r="C301" s="4"/>
      <c r="D301" s="4">
        <f t="shared" si="114"/>
        <v>8875.2235120152545</v>
      </c>
      <c r="E301" s="4">
        <f t="shared" si="115"/>
        <v>13039171.459365977</v>
      </c>
      <c r="F301" s="4">
        <f t="shared" si="116"/>
        <v>82127893.883538932</v>
      </c>
      <c r="G301" s="4">
        <f t="shared" si="117"/>
        <v>119825704.84799166</v>
      </c>
      <c r="H301" s="4">
        <f t="shared" si="118"/>
        <v>109193046.70851493</v>
      </c>
      <c r="I301" s="4">
        <f t="shared" si="119"/>
        <v>84514717.284049138</v>
      </c>
      <c r="J301" s="4">
        <f t="shared" si="120"/>
        <v>61999446.073532164</v>
      </c>
      <c r="K301" s="4">
        <f t="shared" si="121"/>
        <v>44985229.945768185</v>
      </c>
      <c r="L301" s="4">
        <f t="shared" si="122"/>
        <v>32842703.863290347</v>
      </c>
      <c r="M301" s="4">
        <f t="shared" si="123"/>
        <v>24289582.364600368</v>
      </c>
      <c r="N301" s="4">
        <f t="shared" si="124"/>
        <v>18238182.436073929</v>
      </c>
      <c r="O301" s="4">
        <f t="shared" si="125"/>
        <v>13906840.051684206</v>
      </c>
      <c r="P301" s="4">
        <f t="shared" si="126"/>
        <v>10761957.785465224</v>
      </c>
      <c r="Q301" s="4">
        <f t="shared" si="127"/>
        <v>8444068.2357496936</v>
      </c>
      <c r="R301" s="4">
        <f t="shared" si="128"/>
        <v>6710401.0002126144</v>
      </c>
      <c r="S301" s="4">
        <f t="shared" si="129"/>
        <v>5395431.6975398092</v>
      </c>
    </row>
    <row r="302" spans="1:19">
      <c r="A302" s="14">
        <f t="shared" si="112"/>
        <v>0.72329237533129453</v>
      </c>
      <c r="B302" s="16">
        <f t="shared" si="113"/>
        <v>6336.7715605708818</v>
      </c>
      <c r="C302" s="4"/>
      <c r="D302" s="4">
        <f t="shared" si="114"/>
        <v>1116.8107777007647</v>
      </c>
      <c r="E302" s="4">
        <f t="shared" si="115"/>
        <v>866184.2850616175</v>
      </c>
      <c r="F302" s="4">
        <f t="shared" si="116"/>
        <v>4451232.1497054137</v>
      </c>
      <c r="G302" s="4">
        <f t="shared" si="117"/>
        <v>5991927.3788653566</v>
      </c>
      <c r="H302" s="4">
        <f t="shared" si="118"/>
        <v>5262349.3875829838</v>
      </c>
      <c r="I302" s="4">
        <f t="shared" si="119"/>
        <v>3997084.302297974</v>
      </c>
      <c r="J302" s="4">
        <f t="shared" si="120"/>
        <v>2901893.8952408922</v>
      </c>
      <c r="K302" s="4">
        <f t="shared" si="121"/>
        <v>2092686.1433948276</v>
      </c>
      <c r="L302" s="4">
        <f t="shared" si="122"/>
        <v>1522037.1780847795</v>
      </c>
      <c r="M302" s="4">
        <f t="shared" si="123"/>
        <v>1122901.505336087</v>
      </c>
      <c r="N302" s="4">
        <f t="shared" si="124"/>
        <v>841764.34160144604</v>
      </c>
      <c r="O302" s="4">
        <f t="shared" si="125"/>
        <v>641129.77322979853</v>
      </c>
      <c r="P302" s="4">
        <f t="shared" si="126"/>
        <v>495747.99383365136</v>
      </c>
      <c r="Q302" s="4">
        <f t="shared" si="127"/>
        <v>388749.37704978237</v>
      </c>
      <c r="R302" s="4">
        <f t="shared" si="128"/>
        <v>308802.39487358922</v>
      </c>
      <c r="S302" s="4">
        <f t="shared" si="129"/>
        <v>248209.75602195167</v>
      </c>
    </row>
    <row r="303" spans="1:19">
      <c r="A303" s="14">
        <f t="shared" si="112"/>
        <v>0.73720122639207442</v>
      </c>
      <c r="B303" s="16">
        <f t="shared" si="113"/>
        <v>45545.545591603208</v>
      </c>
      <c r="C303" s="4"/>
      <c r="D303" s="4">
        <f t="shared" si="114"/>
        <v>127237.68224734397</v>
      </c>
      <c r="E303" s="4">
        <f t="shared" si="115"/>
        <v>56264955.555370182</v>
      </c>
      <c r="F303" s="4">
        <f t="shared" si="116"/>
        <v>241760784.03007707</v>
      </c>
      <c r="G303" s="4">
        <f t="shared" si="117"/>
        <v>303188963.9067269</v>
      </c>
      <c r="H303" s="4">
        <f t="shared" si="118"/>
        <v>257766522.07402366</v>
      </c>
      <c r="I303" s="4">
        <f t="shared" si="119"/>
        <v>192575637.81480446</v>
      </c>
      <c r="J303" s="4">
        <f t="shared" si="120"/>
        <v>138537277.37001479</v>
      </c>
      <c r="K303" s="4">
        <f t="shared" si="121"/>
        <v>99368819.446707129</v>
      </c>
      <c r="L303" s="4">
        <f t="shared" si="122"/>
        <v>72031432.973741129</v>
      </c>
      <c r="M303" s="4">
        <f t="shared" si="123"/>
        <v>53027605.769566104</v>
      </c>
      <c r="N303" s="4">
        <f t="shared" si="124"/>
        <v>39693930.567976967</v>
      </c>
      <c r="O303" s="4">
        <f t="shared" si="125"/>
        <v>30202804.208913699</v>
      </c>
      <c r="P303" s="4">
        <f t="shared" si="126"/>
        <v>23337610.820736066</v>
      </c>
      <c r="Q303" s="4">
        <f t="shared" si="127"/>
        <v>18291265.584715072</v>
      </c>
      <c r="R303" s="4">
        <f t="shared" si="128"/>
        <v>14524169.574715164</v>
      </c>
      <c r="S303" s="4">
        <f t="shared" si="129"/>
        <v>11670965.234026311</v>
      </c>
    </row>
    <row r="304" spans="1:19">
      <c r="A304" s="14">
        <f t="shared" si="112"/>
        <v>0.75067662167431193</v>
      </c>
      <c r="B304" s="16">
        <f t="shared" si="113"/>
        <v>15049.83245635584</v>
      </c>
      <c r="C304" s="4"/>
      <c r="D304" s="4">
        <f t="shared" si="114"/>
        <v>27746.944505232648</v>
      </c>
      <c r="E304" s="4">
        <f t="shared" si="115"/>
        <v>7471560.8004343677</v>
      </c>
      <c r="F304" s="4">
        <f t="shared" si="116"/>
        <v>27412034.377223391</v>
      </c>
      <c r="G304" s="4">
        <f t="shared" si="117"/>
        <v>32293344.587570257</v>
      </c>
      <c r="H304" s="4">
        <f t="shared" si="118"/>
        <v>26679504.997141454</v>
      </c>
      <c r="I304" s="4">
        <f t="shared" si="119"/>
        <v>19642912.34239278</v>
      </c>
      <c r="J304" s="4">
        <f t="shared" si="120"/>
        <v>14017276.49617186</v>
      </c>
      <c r="K304" s="4">
        <f t="shared" si="121"/>
        <v>10006496.035867134</v>
      </c>
      <c r="L304" s="4">
        <f t="shared" si="122"/>
        <v>7232267.3756473353</v>
      </c>
      <c r="M304" s="4">
        <f t="shared" si="123"/>
        <v>5314075.135227181</v>
      </c>
      <c r="N304" s="4">
        <f t="shared" si="124"/>
        <v>3972797.4380468936</v>
      </c>
      <c r="O304" s="4">
        <f t="shared" si="125"/>
        <v>3020215.6800979082</v>
      </c>
      <c r="P304" s="4">
        <f t="shared" si="126"/>
        <v>2332260.3085936829</v>
      </c>
      <c r="Q304" s="4">
        <f t="shared" si="127"/>
        <v>1827127.8483198134</v>
      </c>
      <c r="R304" s="4">
        <f t="shared" si="128"/>
        <v>1450348.0442643482</v>
      </c>
      <c r="S304" s="4">
        <f t="shared" si="129"/>
        <v>1165143.3218776695</v>
      </c>
    </row>
    <row r="305" spans="1:19">
      <c r="A305" s="14">
        <f t="shared" si="112"/>
        <v>0.76371856117800707</v>
      </c>
      <c r="B305" s="16">
        <f t="shared" si="113"/>
        <v>73664.969391636492</v>
      </c>
      <c r="C305" s="4"/>
      <c r="D305" s="4">
        <f t="shared" si="114"/>
        <v>1219815.1012807698</v>
      </c>
      <c r="E305" s="4">
        <f t="shared" si="115"/>
        <v>211654255.21402237</v>
      </c>
      <c r="F305" s="4">
        <f t="shared" si="116"/>
        <v>675091773.81363857</v>
      </c>
      <c r="G305" s="4">
        <f t="shared" si="117"/>
        <v>752445593.63817096</v>
      </c>
      <c r="H305" s="4">
        <f t="shared" si="118"/>
        <v>606053309.45581007</v>
      </c>
      <c r="I305" s="4">
        <f t="shared" si="119"/>
        <v>440469528.68123209</v>
      </c>
      <c r="J305" s="4">
        <f t="shared" si="120"/>
        <v>312080058.91677362</v>
      </c>
      <c r="K305" s="4">
        <f t="shared" si="121"/>
        <v>221847620.43916529</v>
      </c>
      <c r="L305" s="4">
        <f t="shared" si="122"/>
        <v>159923994.33729893</v>
      </c>
      <c r="M305" s="4">
        <f t="shared" si="123"/>
        <v>117309818.78084271</v>
      </c>
      <c r="N305" s="4">
        <f t="shared" si="124"/>
        <v>87601760.444111735</v>
      </c>
      <c r="O305" s="4">
        <f t="shared" si="125"/>
        <v>66545126.785871588</v>
      </c>
      <c r="P305" s="4">
        <f t="shared" si="126"/>
        <v>51358939.819583274</v>
      </c>
      <c r="Q305" s="4">
        <f t="shared" si="127"/>
        <v>40219327.445892781</v>
      </c>
      <c r="R305" s="4">
        <f t="shared" si="128"/>
        <v>31916134.786800992</v>
      </c>
      <c r="S305" s="4">
        <f t="shared" si="129"/>
        <v>25634297.07825524</v>
      </c>
    </row>
    <row r="306" spans="1:19">
      <c r="A306" s="14">
        <f t="shared" si="112"/>
        <v>0.77632704490316007</v>
      </c>
      <c r="B306" s="16">
        <f t="shared" si="113"/>
        <v>40396.918698639376</v>
      </c>
      <c r="C306" s="4"/>
      <c r="D306" s="4">
        <f t="shared" si="114"/>
        <v>625861.73566654732</v>
      </c>
      <c r="E306" s="4">
        <f t="shared" si="115"/>
        <v>73478580.65583767</v>
      </c>
      <c r="F306" s="4">
        <f t="shared" si="116"/>
        <v>206946986.82592833</v>
      </c>
      <c r="G306" s="4">
        <f t="shared" si="117"/>
        <v>219576517.25844252</v>
      </c>
      <c r="H306" s="4">
        <f t="shared" si="118"/>
        <v>172909304.55553734</v>
      </c>
      <c r="I306" s="4">
        <f t="shared" si="119"/>
        <v>124229656.92998168</v>
      </c>
      <c r="J306" s="4">
        <f t="shared" si="120"/>
        <v>87460751.293808803</v>
      </c>
      <c r="K306" s="4">
        <f t="shared" si="121"/>
        <v>61940637.709554307</v>
      </c>
      <c r="L306" s="4">
        <f t="shared" si="122"/>
        <v>44547867.685238525</v>
      </c>
      <c r="M306" s="4">
        <f t="shared" si="123"/>
        <v>32628460.498337992</v>
      </c>
      <c r="N306" s="4">
        <f t="shared" si="124"/>
        <v>24341048.349769861</v>
      </c>
      <c r="O306" s="4">
        <f t="shared" si="125"/>
        <v>18477455.587061197</v>
      </c>
      <c r="P306" s="4">
        <f t="shared" si="126"/>
        <v>14253754.777076598</v>
      </c>
      <c r="Q306" s="4">
        <f t="shared" si="127"/>
        <v>11158199.448484262</v>
      </c>
      <c r="R306" s="4">
        <f t="shared" si="128"/>
        <v>8852297.5062197428</v>
      </c>
      <c r="S306" s="4">
        <f t="shared" si="129"/>
        <v>7108562.7013673773</v>
      </c>
    </row>
    <row r="307" spans="1:19">
      <c r="A307" s="14">
        <f t="shared" si="112"/>
        <v>0.78850207284977059</v>
      </c>
      <c r="B307" s="16">
        <f t="shared" si="113"/>
        <v>91091.091183206416</v>
      </c>
      <c r="C307" s="4"/>
      <c r="D307" s="4">
        <f t="shared" si="114"/>
        <v>5098960.3730488671</v>
      </c>
      <c r="E307" s="4">
        <f t="shared" si="115"/>
        <v>422589515.50555092</v>
      </c>
      <c r="F307" s="4">
        <f t="shared" si="116"/>
        <v>1065226879.4456327</v>
      </c>
      <c r="G307" s="4">
        <f t="shared" si="117"/>
        <v>1081691726.8404257</v>
      </c>
      <c r="H307" s="4">
        <f t="shared" si="118"/>
        <v>834826603.66510618</v>
      </c>
      <c r="I307" s="4">
        <f t="shared" si="119"/>
        <v>593673039.30386949</v>
      </c>
      <c r="J307" s="4">
        <f t="shared" si="120"/>
        <v>415597270.34603196</v>
      </c>
      <c r="K307" s="4">
        <f t="shared" si="121"/>
        <v>293349467.23592103</v>
      </c>
      <c r="L307" s="4">
        <f t="shared" si="122"/>
        <v>210541766.53857604</v>
      </c>
      <c r="M307" s="4">
        <f t="shared" si="123"/>
        <v>154002398.87372032</v>
      </c>
      <c r="N307" s="4">
        <f t="shared" si="124"/>
        <v>114784087.18404649</v>
      </c>
      <c r="O307" s="4">
        <f t="shared" si="125"/>
        <v>87079643.608357042</v>
      </c>
      <c r="P307" s="4">
        <f t="shared" si="126"/>
        <v>67145073.651999637</v>
      </c>
      <c r="Q307" s="4">
        <f t="shared" si="127"/>
        <v>52546255.520416297</v>
      </c>
      <c r="R307" s="4">
        <f t="shared" si="128"/>
        <v>41677568.526741602</v>
      </c>
      <c r="S307" s="4">
        <f t="shared" si="129"/>
        <v>33462016.050299954</v>
      </c>
    </row>
    <row r="308" spans="1:19">
      <c r="A308" s="14">
        <f t="shared" si="112"/>
        <v>0.80024364501783896</v>
      </c>
      <c r="B308" s="16">
        <f t="shared" si="113"/>
        <v>26931.279132426243</v>
      </c>
      <c r="C308" s="4"/>
      <c r="D308" s="4">
        <f t="shared" si="114"/>
        <v>676370.74564332934</v>
      </c>
      <c r="E308" s="4">
        <f t="shared" si="115"/>
        <v>41059949.446743794</v>
      </c>
      <c r="F308" s="4">
        <f t="shared" si="116"/>
        <v>93729548.009894744</v>
      </c>
      <c r="G308" s="4">
        <f t="shared" si="117"/>
        <v>91515506.269221202</v>
      </c>
      <c r="H308" s="4">
        <f t="shared" si="118"/>
        <v>69370485.425375327</v>
      </c>
      <c r="I308" s="4">
        <f t="shared" si="119"/>
        <v>48881273.877408832</v>
      </c>
      <c r="J308" s="4">
        <f t="shared" si="120"/>
        <v>34046032.381203011</v>
      </c>
      <c r="K308" s="4">
        <f t="shared" si="121"/>
        <v>23959792.469859537</v>
      </c>
      <c r="L308" s="4">
        <f t="shared" si="122"/>
        <v>17164572.748010509</v>
      </c>
      <c r="M308" s="4">
        <f t="shared" si="123"/>
        <v>12540167.757042693</v>
      </c>
      <c r="N308" s="4">
        <f t="shared" si="124"/>
        <v>9339212.4357955977</v>
      </c>
      <c r="O308" s="4">
        <f t="shared" si="125"/>
        <v>7081181.0793339889</v>
      </c>
      <c r="P308" s="4">
        <f t="shared" si="126"/>
        <v>5458002.3459360767</v>
      </c>
      <c r="Q308" s="4">
        <f t="shared" si="127"/>
        <v>4270106.163096346</v>
      </c>
      <c r="R308" s="4">
        <f t="shared" si="128"/>
        <v>3386169.8259089794</v>
      </c>
      <c r="S308" s="4">
        <f t="shared" si="129"/>
        <v>2718256.6811534693</v>
      </c>
    </row>
    <row r="309" spans="1:19">
      <c r="A309" s="14">
        <f t="shared" si="112"/>
        <v>0.81155176140736485</v>
      </c>
      <c r="B309" s="16">
        <f t="shared" si="113"/>
        <v>38416.67758596097</v>
      </c>
      <c r="C309" s="4"/>
      <c r="D309" s="4">
        <f t="shared" si="114"/>
        <v>1992191.5354953252</v>
      </c>
      <c r="E309" s="4">
        <f t="shared" si="115"/>
        <v>91496347.891177133</v>
      </c>
      <c r="F309" s="4">
        <f t="shared" si="116"/>
        <v>191103855.89591712</v>
      </c>
      <c r="G309" s="4">
        <f t="shared" si="117"/>
        <v>180141816.14856258</v>
      </c>
      <c r="H309" s="4">
        <f t="shared" si="118"/>
        <v>134367212.26651722</v>
      </c>
      <c r="I309" s="4">
        <f t="shared" si="119"/>
        <v>93905609.500190303</v>
      </c>
      <c r="J309" s="4">
        <f t="shared" si="120"/>
        <v>65109266.133660339</v>
      </c>
      <c r="K309" s="4">
        <f t="shared" si="121"/>
        <v>45698072.735532716</v>
      </c>
      <c r="L309" s="4">
        <f t="shared" si="122"/>
        <v>32683474.563797284</v>
      </c>
      <c r="M309" s="4">
        <f t="shared" si="123"/>
        <v>23852482.48339133</v>
      </c>
      <c r="N309" s="4">
        <f t="shared" si="124"/>
        <v>17751263.588580389</v>
      </c>
      <c r="O309" s="4">
        <f t="shared" si="125"/>
        <v>13452719.383378632</v>
      </c>
      <c r="P309" s="4">
        <f t="shared" si="126"/>
        <v>10365403.458014106</v>
      </c>
      <c r="Q309" s="4">
        <f t="shared" si="127"/>
        <v>8107393.2967202729</v>
      </c>
      <c r="R309" s="4">
        <f t="shared" si="128"/>
        <v>6427915.6606011884</v>
      </c>
      <c r="S309" s="4">
        <f t="shared" si="129"/>
        <v>5159302.1305160904</v>
      </c>
    </row>
    <row r="310" spans="1:19" ht="17.25" thickBot="1">
      <c r="A310" s="14">
        <f t="shared" si="112"/>
        <v>0.82242642201834859</v>
      </c>
      <c r="B310" s="16">
        <f t="shared" si="113"/>
        <v>26139.182687354882</v>
      </c>
      <c r="C310" s="4"/>
      <c r="D310" s="4">
        <f t="shared" si="114"/>
        <v>1281129.6913221823</v>
      </c>
      <c r="E310" s="4">
        <f t="shared" si="115"/>
        <v>45798267.255466327</v>
      </c>
      <c r="F310" s="4">
        <f t="shared" si="116"/>
        <v>88319015.158545211</v>
      </c>
      <c r="G310" s="4">
        <f t="shared" si="117"/>
        <v>80664471.137757331</v>
      </c>
      <c r="H310" s="4">
        <f t="shared" si="118"/>
        <v>59302512.426476255</v>
      </c>
      <c r="I310" s="4">
        <f t="shared" si="119"/>
        <v>41140109.670504332</v>
      </c>
      <c r="J310" s="4">
        <f t="shared" si="120"/>
        <v>28408281.872956865</v>
      </c>
      <c r="K310" s="4">
        <f t="shared" si="121"/>
        <v>19891014.11435356</v>
      </c>
      <c r="L310" s="4">
        <f t="shared" si="122"/>
        <v>14204991.119497962</v>
      </c>
      <c r="M310" s="4">
        <f t="shared" si="123"/>
        <v>10356874.719678186</v>
      </c>
      <c r="N310" s="4">
        <f t="shared" si="124"/>
        <v>7702733.94762519</v>
      </c>
      <c r="O310" s="4">
        <f t="shared" si="125"/>
        <v>5834893.5828514099</v>
      </c>
      <c r="P310" s="4">
        <f t="shared" si="126"/>
        <v>4494409.6338303108</v>
      </c>
      <c r="Q310" s="4">
        <f t="shared" si="127"/>
        <v>3514543.7878965167</v>
      </c>
      <c r="R310" s="4">
        <f t="shared" si="128"/>
        <v>2786025.0601411168</v>
      </c>
      <c r="S310" s="4">
        <f t="shared" si="129"/>
        <v>2235893.3317614296</v>
      </c>
    </row>
    <row r="311" spans="1:19" ht="17.25" thickBot="1">
      <c r="A311" s="6"/>
      <c r="B311" s="7"/>
      <c r="C311" s="7" t="s">
        <v>23</v>
      </c>
      <c r="D311" s="15">
        <f>SUM(D270:D310)</f>
        <v>11065039.446425904</v>
      </c>
      <c r="E311" s="15">
        <f t="shared" ref="E311:R311" si="130">SUM(E270:E310)</f>
        <v>985628714.27642107</v>
      </c>
      <c r="F311" s="15">
        <f t="shared" si="130"/>
        <v>2959948871.3706312</v>
      </c>
      <c r="G311" s="15">
        <f t="shared" si="130"/>
        <v>3673964647.6430912</v>
      </c>
      <c r="H311" s="15">
        <f t="shared" si="130"/>
        <v>3644754978.2159505</v>
      </c>
      <c r="I311" s="15">
        <f t="shared" si="130"/>
        <v>3768205325.3073883</v>
      </c>
      <c r="J311" s="15">
        <f t="shared" si="130"/>
        <v>4657305014.5386963</v>
      </c>
      <c r="K311" s="15">
        <f t="shared" si="130"/>
        <v>6930499073.8563318</v>
      </c>
      <c r="L311" s="15">
        <f t="shared" si="130"/>
        <v>11493135721.322313</v>
      </c>
      <c r="M311" s="15">
        <f t="shared" si="130"/>
        <v>19415606716.689365</v>
      </c>
      <c r="N311" s="15">
        <f t="shared" si="130"/>
        <v>32439712356.84774</v>
      </c>
      <c r="O311" s="15">
        <f t="shared" si="130"/>
        <v>53810598434.326996</v>
      </c>
      <c r="P311" s="15">
        <f t="shared" si="130"/>
        <v>87448706636.957657</v>
      </c>
      <c r="Q311" s="15">
        <f t="shared" si="130"/>
        <v>135963412013.14168</v>
      </c>
      <c r="R311" s="15">
        <f t="shared" si="130"/>
        <v>199151643347.91965</v>
      </c>
      <c r="S311" s="20">
        <f>SUM(S269:S310)</f>
        <v>273816606195.04678</v>
      </c>
    </row>
    <row r="312" spans="1:19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>
      <c r="A314" s="14">
        <f>A270</f>
        <v>4.9344490316004082E-2</v>
      </c>
      <c r="B314" s="16">
        <f>B270</f>
        <v>52674.413597245446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8.8163759997840613E-298</v>
      </c>
    </row>
    <row r="315" spans="1:19">
      <c r="A315" s="14">
        <f t="shared" ref="A315:A354" si="131">A271</f>
        <v>7.7123926290137618E-2</v>
      </c>
      <c r="B315" s="16">
        <f t="shared" ref="B315:B354" si="132">B271</f>
        <v>124359.14187620355</v>
      </c>
      <c r="C315" s="4"/>
      <c r="D315" s="4">
        <f t="shared" ref="D315:D354" si="133">$B$4*(B315^2)*($D$312^2*(2*PI())^4*A315^-5/4/PI()/$D$5^4*EXP((-1/PI())*(2*PI()/$D$5)^4*A315^-4))</f>
        <v>0</v>
      </c>
      <c r="E315" s="4">
        <f t="shared" ref="E315:E354" si="134">$B$4*(B315^2)*($D$312^2*(2*PI())^4*A315^-5/4/PI()/$E$5^4*EXP((-1/PI())*(2*PI()/$E$5)^4*A315^-4))</f>
        <v>0</v>
      </c>
      <c r="F315" s="4">
        <f t="shared" ref="F315:F354" si="135">$B$4*(B315^2)*($D$312^2*(2*PI())^4*A315^-5/4/PI()/$F$5^4*EXP((-1/PI())*(2*PI()/$F$5)^4*A315^-4))</f>
        <v>0</v>
      </c>
      <c r="G315" s="4">
        <f t="shared" ref="G315:G354" si="136">$B$4*(B315^2)*($D$312^2*(2*PI())^4*A315^-5/4/PI()/$G$5^4*EXP((-1/PI())*(2*PI()/$G$5)^4*A315^-4))</f>
        <v>0</v>
      </c>
      <c r="H315" s="4">
        <f t="shared" ref="H315:H354" si="137">$B$4*(B315^2)*($D$312^2*(2*PI())^4*A315^-5/4/PI()/$H$5^4*EXP((-1/PI())*(2*PI()/$H$5)^4*A315^-4))</f>
        <v>0</v>
      </c>
      <c r="I315" s="4">
        <f t="shared" ref="I315:I354" si="138">$B$4*(B315^2)*($D$312^2*(2*PI())^4*A315^-5/4/PI()/$I$5^4*EXP((-1/PI())*(2*PI()/$I$5)^4*A315^-4))</f>
        <v>0</v>
      </c>
      <c r="J315" s="4">
        <f t="shared" ref="J315:J354" si="139">$B$4*(B315^2)*($D$312^2*(2*PI())^4*A315^-5/4/PI()/$J$5^4*EXP((-1/PI())*(2*PI()/$J$5)^4*A315^-4))</f>
        <v>0</v>
      </c>
      <c r="K315" s="4">
        <f t="shared" ref="K315:K354" si="140">$B$4*(B315^2)*($D$312^2*(2*PI())^4*A315^-5/4/PI()/$K$5^4*EXP((-1/PI())*(2*PI()/$K$5)^4*A315^-4))</f>
        <v>0</v>
      </c>
      <c r="L315" s="4">
        <f t="shared" ref="L315:L354" si="141">$B$4*(B315^2)*($D$312^2*(2*PI())^4*A315^-5/4/PI()/$L$5^4*EXP((-1/PI())*(2*PI()/$L$5)^4*A315^-4))</f>
        <v>0</v>
      </c>
      <c r="M315" s="4">
        <f t="shared" ref="M315:M354" si="142">$B$4*(B315^2)*($D$312^2*(2*PI())^4*A315^-5/4/PI()/$M$5^4*EXP((-1/PI())*(2*PI()/$M$5)^4*A315^-4))</f>
        <v>1.6525606290101744E-236</v>
      </c>
      <c r="N315" s="4">
        <f t="shared" ref="N315:N354" si="143">$B$4*(B315^2)*($D$312^2*(2*PI())^4*A315^-5/4/PI()/$N$5^4*EXP((-1/PI())*(2*PI()/$N$5)^4*A315^-4))</f>
        <v>1.5041201800167318E-170</v>
      </c>
      <c r="O315" s="4">
        <f t="shared" ref="O315:O354" si="144">$B$4*(B315^2)*($D$312^2*(2*PI())^4*A315^-5/4/PI()/$O$5^4*EXP((-1/PI())*(2*PI()/$O$5)^4*A315^-4))</f>
        <v>4.3110302158565271E-125</v>
      </c>
      <c r="P315" s="4">
        <f t="shared" ref="P315:P354" si="145">$B$4*(B315^2)*($D$312^2*(2*PI())^4*A315^-5/4/PI()/$P$5^4*EXP((-1/PI())*(2*PI()/$P$5)^4*A315^-4))</f>
        <v>5.9570708630755508E-93</v>
      </c>
      <c r="Q315" s="4">
        <f t="shared" ref="Q315:Q354" si="146">$B$4*(B315^2)*($D$312^2*(2*PI())^4*A315^-5/4/PI()/$Q$5^4*EXP((-1/PI())*(2*PI()/$Q$5)^4*A315^-4))</f>
        <v>1.0247221693574537E-69</v>
      </c>
      <c r="R315" s="4">
        <f t="shared" ref="R315:R354" si="147">$B$4*(B315^2)*($D$312^2*(2*PI())^4*A315^-5/4/PI()/$R$5^4*EXP((-1/PI())*(2*PI()/$R$5)^4*A315^-4))</f>
        <v>1.3760823067439803E-52</v>
      </c>
      <c r="S315" s="4">
        <f t="shared" ref="S315:S354" si="148">$B$4*(B315^2)*($D$312^2*(2*PI())^4*A315^-5/4/PI()/$S$5^4*EXP((-1/PI())*(2*PI()/$S$5)^4*A315^-4))</f>
        <v>9.6204818398423818E-40</v>
      </c>
    </row>
    <row r="316" spans="1:19">
      <c r="A316" s="14">
        <f t="shared" si="131"/>
        <v>0.10446990648572885</v>
      </c>
      <c r="B316" s="16">
        <f t="shared" si="132"/>
        <v>236836.83707633667</v>
      </c>
      <c r="C316" s="4"/>
      <c r="D316" s="4">
        <f t="shared" si="133"/>
        <v>0</v>
      </c>
      <c r="E316" s="4">
        <f t="shared" si="134"/>
        <v>0</v>
      </c>
      <c r="F316" s="4">
        <f t="shared" si="135"/>
        <v>0</v>
      </c>
      <c r="G316" s="4">
        <f t="shared" si="136"/>
        <v>0</v>
      </c>
      <c r="H316" s="4">
        <f t="shared" si="137"/>
        <v>0</v>
      </c>
      <c r="I316" s="4">
        <f t="shared" si="138"/>
        <v>0</v>
      </c>
      <c r="J316" s="4">
        <f t="shared" si="139"/>
        <v>9.0774158924496861E-209</v>
      </c>
      <c r="K316" s="4">
        <f t="shared" si="140"/>
        <v>1.1133144560132748E-135</v>
      </c>
      <c r="L316" s="4">
        <f t="shared" si="141"/>
        <v>1.9060204118242326E-90</v>
      </c>
      <c r="M316" s="4">
        <f t="shared" si="142"/>
        <v>2.9205136626430675E-61</v>
      </c>
      <c r="N316" s="4">
        <f t="shared" si="143"/>
        <v>9.1817432997303104E-42</v>
      </c>
      <c r="O316" s="4">
        <f t="shared" si="144"/>
        <v>2.3854669485277591E-28</v>
      </c>
      <c r="P316" s="4">
        <f t="shared" si="145"/>
        <v>6.9601607108687927E-19</v>
      </c>
      <c r="Q316" s="4">
        <f t="shared" si="146"/>
        <v>4.6536660373586354E-12</v>
      </c>
      <c r="R316" s="4">
        <f t="shared" si="147"/>
        <v>4.8236947894213078E-7</v>
      </c>
      <c r="S316" s="4">
        <f t="shared" si="148"/>
        <v>2.6956279996386309E-3</v>
      </c>
    </row>
    <row r="317" spans="1:19">
      <c r="A317" s="14">
        <f t="shared" si="131"/>
        <v>0.13138243090277779</v>
      </c>
      <c r="B317" s="16">
        <f t="shared" si="132"/>
        <v>410305.95854696445</v>
      </c>
      <c r="C317" s="4"/>
      <c r="D317" s="4">
        <f t="shared" si="133"/>
        <v>0</v>
      </c>
      <c r="E317" s="4">
        <f t="shared" si="134"/>
        <v>0</v>
      </c>
      <c r="F317" s="4">
        <f t="shared" si="135"/>
        <v>0</v>
      </c>
      <c r="G317" s="4">
        <f t="shared" si="136"/>
        <v>0</v>
      </c>
      <c r="H317" s="4">
        <f t="shared" si="137"/>
        <v>7.6203479480189486E-215</v>
      </c>
      <c r="I317" s="4">
        <f t="shared" si="138"/>
        <v>4.7635316059085689E-125</v>
      </c>
      <c r="J317" s="4">
        <f t="shared" si="139"/>
        <v>1.7020649101969252E-75</v>
      </c>
      <c r="K317" s="4">
        <f t="shared" si="140"/>
        <v>2.2163479151227096E-46</v>
      </c>
      <c r="L317" s="4">
        <f t="shared" si="141"/>
        <v>2.1577892543222661E-28</v>
      </c>
      <c r="M317" s="4">
        <f t="shared" si="142"/>
        <v>8.2154947170809008E-17</v>
      </c>
      <c r="N317" s="4">
        <f t="shared" si="143"/>
        <v>4.2558509278437578E-9</v>
      </c>
      <c r="O317" s="4">
        <f t="shared" si="144"/>
        <v>8.2664218283262051E-4</v>
      </c>
      <c r="P317" s="4">
        <f t="shared" si="145"/>
        <v>4.282205513305076</v>
      </c>
      <c r="Q317" s="4">
        <f t="shared" si="146"/>
        <v>1972.4795800515008</v>
      </c>
      <c r="R317" s="4">
        <f t="shared" si="147"/>
        <v>173286.64515628133</v>
      </c>
      <c r="S317" s="4">
        <f t="shared" si="148"/>
        <v>4774100.1765270401</v>
      </c>
    </row>
    <row r="318" spans="1:19">
      <c r="A318" s="14">
        <f t="shared" si="131"/>
        <v>0.15786149954128442</v>
      </c>
      <c r="B318" s="16">
        <f t="shared" si="132"/>
        <v>621795.7093810176</v>
      </c>
      <c r="C318" s="4"/>
      <c r="D318" s="4">
        <f t="shared" si="133"/>
        <v>0</v>
      </c>
      <c r="E318" s="4">
        <f t="shared" si="134"/>
        <v>0</v>
      </c>
      <c r="F318" s="4">
        <f t="shared" si="135"/>
        <v>0</v>
      </c>
      <c r="G318" s="4">
        <f t="shared" si="136"/>
        <v>1.8909223976469105E-180</v>
      </c>
      <c r="H318" s="4">
        <f t="shared" si="137"/>
        <v>5.4225639570803802E-96</v>
      </c>
      <c r="I318" s="4">
        <f t="shared" si="138"/>
        <v>5.0536869146256503E-53</v>
      </c>
      <c r="J318" s="4">
        <f t="shared" si="139"/>
        <v>2.3865495094189673E-29</v>
      </c>
      <c r="K318" s="4">
        <f t="shared" si="140"/>
        <v>1.8031221270901659E-15</v>
      </c>
      <c r="L318" s="4">
        <f t="shared" si="141"/>
        <v>6.3725922212458787E-7</v>
      </c>
      <c r="M318" s="4">
        <f t="shared" si="142"/>
        <v>0.19281585360408612</v>
      </c>
      <c r="N318" s="4">
        <f t="shared" si="143"/>
        <v>825.66252566376397</v>
      </c>
      <c r="O318" s="4">
        <f t="shared" si="144"/>
        <v>245172.83926304264</v>
      </c>
      <c r="P318" s="4">
        <f t="shared" si="145"/>
        <v>12920586.815222232</v>
      </c>
      <c r="Q318" s="4">
        <f t="shared" si="146"/>
        <v>215083891.30552831</v>
      </c>
      <c r="R318" s="4">
        <f t="shared" si="147"/>
        <v>1629338433.4816442</v>
      </c>
      <c r="S318" s="4">
        <f t="shared" si="148"/>
        <v>7124255699.511138</v>
      </c>
    </row>
    <row r="319" spans="1:19">
      <c r="A319" s="14">
        <f t="shared" si="131"/>
        <v>0.18390711240124874</v>
      </c>
      <c r="B319" s="16">
        <f t="shared" si="132"/>
        <v>693480.43765997584</v>
      </c>
      <c r="C319" s="4"/>
      <c r="D319" s="4">
        <f t="shared" si="133"/>
        <v>0</v>
      </c>
      <c r="E319" s="4">
        <f t="shared" si="134"/>
        <v>0</v>
      </c>
      <c r="F319" s="4">
        <f t="shared" si="135"/>
        <v>7.1581580799888551E-192</v>
      </c>
      <c r="G319" s="4">
        <f t="shared" si="136"/>
        <v>7.6151368884834224E-92</v>
      </c>
      <c r="H319" s="4">
        <f t="shared" si="137"/>
        <v>4.1598915071691602E-46</v>
      </c>
      <c r="I319" s="4">
        <f t="shared" si="138"/>
        <v>7.0355044668632183E-23</v>
      </c>
      <c r="J319" s="4">
        <f t="shared" si="139"/>
        <v>4.0870281964901635E-10</v>
      </c>
      <c r="K319" s="4">
        <f t="shared" si="140"/>
        <v>1.1648781536547992E-2</v>
      </c>
      <c r="L319" s="4">
        <f t="shared" si="141"/>
        <v>431.33210967442869</v>
      </c>
      <c r="M319" s="4">
        <f t="shared" si="142"/>
        <v>350008.50061661802</v>
      </c>
      <c r="N319" s="4">
        <f t="shared" si="143"/>
        <v>28480796.760083109</v>
      </c>
      <c r="O319" s="4">
        <f t="shared" si="144"/>
        <v>549784126.08585811</v>
      </c>
      <c r="P319" s="4">
        <f t="shared" si="145"/>
        <v>4187788839.7355666</v>
      </c>
      <c r="Q319" s="4">
        <f t="shared" si="146"/>
        <v>17194211329.643517</v>
      </c>
      <c r="R319" s="4">
        <f t="shared" si="147"/>
        <v>46352818664.468933</v>
      </c>
      <c r="S319" s="4">
        <f t="shared" si="148"/>
        <v>93280985902.392685</v>
      </c>
    </row>
    <row r="320" spans="1:19">
      <c r="A320" s="14">
        <f t="shared" si="131"/>
        <v>0.20951926948267074</v>
      </c>
      <c r="B320" s="16">
        <f t="shared" si="132"/>
        <v>575062.01912180742</v>
      </c>
      <c r="C320" s="4"/>
      <c r="D320" s="4">
        <f t="shared" si="133"/>
        <v>0</v>
      </c>
      <c r="E320" s="4">
        <f t="shared" si="134"/>
        <v>8.6350381306002602E-259</v>
      </c>
      <c r="F320" s="4">
        <f t="shared" si="135"/>
        <v>1.1407834572168167E-108</v>
      </c>
      <c r="G320" s="4">
        <f t="shared" si="136"/>
        <v>2.0692438380569729E-49</v>
      </c>
      <c r="H320" s="4">
        <f t="shared" si="137"/>
        <v>2.3162159170611997E-22</v>
      </c>
      <c r="I320" s="4">
        <f t="shared" si="138"/>
        <v>1.1609705178186835E-8</v>
      </c>
      <c r="J320" s="4">
        <f t="shared" si="139"/>
        <v>0.3657217672959584</v>
      </c>
      <c r="K320" s="4">
        <f t="shared" si="140"/>
        <v>8274.6685142003116</v>
      </c>
      <c r="L320" s="4">
        <f t="shared" si="141"/>
        <v>3676492.05602914</v>
      </c>
      <c r="M320" s="4">
        <f t="shared" si="142"/>
        <v>171208747.78293696</v>
      </c>
      <c r="N320" s="4">
        <f t="shared" si="143"/>
        <v>2057128740.4461408</v>
      </c>
      <c r="O320" s="4">
        <f t="shared" si="144"/>
        <v>10616380978.649467</v>
      </c>
      <c r="P320" s="4">
        <f t="shared" si="145"/>
        <v>31792968736.03447</v>
      </c>
      <c r="Q320" s="4">
        <f t="shared" si="146"/>
        <v>66421611284.546989</v>
      </c>
      <c r="R320" s="4">
        <f t="shared" si="147"/>
        <v>108750608686.00485</v>
      </c>
      <c r="S320" s="4">
        <f t="shared" si="148"/>
        <v>150483454201.71945</v>
      </c>
    </row>
    <row r="321" spans="1:19">
      <c r="A321" s="14">
        <f t="shared" si="131"/>
        <v>0.23469797078555044</v>
      </c>
      <c r="B321" s="16">
        <f t="shared" si="132"/>
        <v>335848.89271025668</v>
      </c>
      <c r="C321" s="4"/>
      <c r="D321" s="4">
        <f t="shared" si="133"/>
        <v>0</v>
      </c>
      <c r="E321" s="4">
        <f t="shared" si="134"/>
        <v>5.0897259371496106E-160</v>
      </c>
      <c r="F321" s="4">
        <f t="shared" si="135"/>
        <v>8.4122937619140237E-65</v>
      </c>
      <c r="G321" s="4">
        <f t="shared" si="136"/>
        <v>2.8549124160169172E-27</v>
      </c>
      <c r="H321" s="4">
        <f t="shared" si="137"/>
        <v>3.5021673884117152E-10</v>
      </c>
      <c r="I321" s="4">
        <f t="shared" si="138"/>
        <v>0.14663163963037881</v>
      </c>
      <c r="J321" s="4">
        <f t="shared" si="139"/>
        <v>7212.6717085439859</v>
      </c>
      <c r="K321" s="4">
        <f t="shared" si="140"/>
        <v>3633865.0666478616</v>
      </c>
      <c r="L321" s="4">
        <f t="shared" si="141"/>
        <v>152866755.43864581</v>
      </c>
      <c r="M321" s="4">
        <f t="shared" si="142"/>
        <v>1552053763.3694403</v>
      </c>
      <c r="N321" s="4">
        <f t="shared" si="143"/>
        <v>6728072123.1798134</v>
      </c>
      <c r="O321" s="4">
        <f t="shared" si="144"/>
        <v>17189311959.228676</v>
      </c>
      <c r="P321" s="4">
        <f t="shared" si="145"/>
        <v>31298974881.844803</v>
      </c>
      <c r="Q321" s="4">
        <f t="shared" si="146"/>
        <v>45617053355.37352</v>
      </c>
      <c r="R321" s="4">
        <f t="shared" si="147"/>
        <v>57256543417.84964</v>
      </c>
      <c r="S321" s="4">
        <f t="shared" si="148"/>
        <v>64891924266.553528</v>
      </c>
    </row>
    <row r="322" spans="1:19">
      <c r="A322" s="14">
        <f t="shared" si="131"/>
        <v>0.25944321630988787</v>
      </c>
      <c r="B322" s="16">
        <f t="shared" si="132"/>
        <v>188518.9539269837</v>
      </c>
      <c r="C322" s="4"/>
      <c r="D322" s="4">
        <f t="shared" si="133"/>
        <v>0</v>
      </c>
      <c r="E322" s="4">
        <f t="shared" si="134"/>
        <v>1.5415665629682719E-103</v>
      </c>
      <c r="F322" s="4">
        <f t="shared" si="135"/>
        <v>6.896962231125396E-40</v>
      </c>
      <c r="G322" s="4">
        <f t="shared" si="136"/>
        <v>7.5229024758428848E-15</v>
      </c>
      <c r="H322" s="4">
        <f t="shared" si="137"/>
        <v>1.7309333697639979E-3</v>
      </c>
      <c r="I322" s="4">
        <f t="shared" si="138"/>
        <v>871.71887671141883</v>
      </c>
      <c r="J322" s="4">
        <f t="shared" si="139"/>
        <v>1043778.7040514346</v>
      </c>
      <c r="K322" s="4">
        <f t="shared" si="140"/>
        <v>58998267.540825419</v>
      </c>
      <c r="L322" s="4">
        <f t="shared" si="141"/>
        <v>639974115.50218046</v>
      </c>
      <c r="M322" s="4">
        <f t="shared" si="142"/>
        <v>2706530749.6274967</v>
      </c>
      <c r="N322" s="4">
        <f t="shared" si="143"/>
        <v>6528705185.7842894</v>
      </c>
      <c r="O322" s="4">
        <f t="shared" si="144"/>
        <v>11133426591.317171</v>
      </c>
      <c r="P322" s="4">
        <f t="shared" si="145"/>
        <v>15228559358.430199</v>
      </c>
      <c r="Q322" s="4">
        <f t="shared" si="146"/>
        <v>18044345067.668301</v>
      </c>
      <c r="R322" s="4">
        <f t="shared" si="147"/>
        <v>19438969175.654282</v>
      </c>
      <c r="S322" s="4">
        <f t="shared" si="148"/>
        <v>19642355130.891384</v>
      </c>
    </row>
    <row r="323" spans="1:19">
      <c r="A323" s="14">
        <f t="shared" si="131"/>
        <v>0.28375500605568299</v>
      </c>
      <c r="B323" s="16">
        <f t="shared" si="132"/>
        <v>203172.73816080386</v>
      </c>
      <c r="C323" s="4"/>
      <c r="D323" s="4">
        <f t="shared" si="133"/>
        <v>9.904192189129527E-209</v>
      </c>
      <c r="E323" s="4">
        <f t="shared" si="134"/>
        <v>9.5469632661731616E-69</v>
      </c>
      <c r="F323" s="4">
        <f t="shared" si="135"/>
        <v>2.2820448345553951E-24</v>
      </c>
      <c r="G323" s="4">
        <f t="shared" si="136"/>
        <v>5.8749103247582199E-7</v>
      </c>
      <c r="H323" s="4">
        <f t="shared" si="137"/>
        <v>43.112878915161097</v>
      </c>
      <c r="I323" s="4">
        <f t="shared" si="138"/>
        <v>358215.30993680604</v>
      </c>
      <c r="J323" s="4">
        <f t="shared" si="139"/>
        <v>44385141.01030457</v>
      </c>
      <c r="K323" s="4">
        <f t="shared" si="140"/>
        <v>659872448.25887346</v>
      </c>
      <c r="L323" s="4">
        <f t="shared" si="141"/>
        <v>3129140473.8193383</v>
      </c>
      <c r="M323" s="4">
        <f t="shared" si="142"/>
        <v>7753056546.0920677</v>
      </c>
      <c r="N323" s="4">
        <f t="shared" si="143"/>
        <v>13075854198.692816</v>
      </c>
      <c r="O323" s="4">
        <f t="shared" si="144"/>
        <v>17421571097.851952</v>
      </c>
      <c r="P323" s="4">
        <f t="shared" si="145"/>
        <v>20010904812.321983</v>
      </c>
      <c r="Q323" s="4">
        <f t="shared" si="146"/>
        <v>20895621252.281284</v>
      </c>
      <c r="R323" s="4">
        <f t="shared" si="147"/>
        <v>20505507745.940281</v>
      </c>
      <c r="S323" s="4">
        <f t="shared" si="148"/>
        <v>19317901442.132603</v>
      </c>
    </row>
    <row r="324" spans="1:19">
      <c r="A324" s="14">
        <f t="shared" si="131"/>
        <v>0.3076333400229358</v>
      </c>
      <c r="B324" s="16">
        <f t="shared" si="132"/>
        <v>102576.48963674111</v>
      </c>
      <c r="C324" s="4"/>
      <c r="D324" s="4">
        <f t="shared" si="133"/>
        <v>2.4412909735433664E-148</v>
      </c>
      <c r="E324" s="4">
        <f t="shared" si="134"/>
        <v>3.9140439117249719E-47</v>
      </c>
      <c r="F324" s="4">
        <f t="shared" si="135"/>
        <v>4.1601288200155921E-15</v>
      </c>
      <c r="G324" s="4">
        <f t="shared" si="136"/>
        <v>1.3849953960156494E-2</v>
      </c>
      <c r="H324" s="4">
        <f t="shared" si="137"/>
        <v>5837.2674200567735</v>
      </c>
      <c r="I324" s="4">
        <f t="shared" si="138"/>
        <v>3493554.5900335922</v>
      </c>
      <c r="J324" s="4">
        <f t="shared" si="139"/>
        <v>101149839.89005394</v>
      </c>
      <c r="K324" s="4">
        <f t="shared" si="140"/>
        <v>638922387.01182711</v>
      </c>
      <c r="L324" s="4">
        <f t="shared" si="141"/>
        <v>1782760852.3942103</v>
      </c>
      <c r="M324" s="4">
        <f t="shared" si="142"/>
        <v>3135576899.0717416</v>
      </c>
      <c r="N324" s="4">
        <f t="shared" si="143"/>
        <v>4204405528.7231536</v>
      </c>
      <c r="O324" s="4">
        <f t="shared" si="144"/>
        <v>4782170326.5732861</v>
      </c>
      <c r="P324" s="4">
        <f t="shared" si="145"/>
        <v>4911229668.4221163</v>
      </c>
      <c r="Q324" s="4">
        <f t="shared" si="146"/>
        <v>4729293458.7613792</v>
      </c>
      <c r="R324" s="4">
        <f t="shared" si="147"/>
        <v>4371630011.8156233</v>
      </c>
      <c r="S324" s="4">
        <f t="shared" si="148"/>
        <v>3937576585.3070331</v>
      </c>
    </row>
    <row r="325" spans="1:19">
      <c r="A325" s="14">
        <f t="shared" si="131"/>
        <v>0.33107821821164629</v>
      </c>
      <c r="B325" s="16">
        <f t="shared" si="132"/>
        <v>102972.53785927682</v>
      </c>
      <c r="C325" s="4"/>
      <c r="D325" s="4">
        <f t="shared" si="133"/>
        <v>1.0945651721761624E-107</v>
      </c>
      <c r="E325" s="4">
        <f t="shared" si="134"/>
        <v>2.3447669859872294E-32</v>
      </c>
      <c r="F325" s="4">
        <f t="shared" si="135"/>
        <v>1.429206835605061E-8</v>
      </c>
      <c r="G325" s="4">
        <f t="shared" si="136"/>
        <v>26.052043275428684</v>
      </c>
      <c r="H325" s="4">
        <f t="shared" si="137"/>
        <v>351129.19687088369</v>
      </c>
      <c r="I325" s="4">
        <f t="shared" si="138"/>
        <v>36327877.195622414</v>
      </c>
      <c r="J325" s="4">
        <f t="shared" si="139"/>
        <v>398710647.39578831</v>
      </c>
      <c r="K325" s="4">
        <f t="shared" si="140"/>
        <v>1422684986.7159381</v>
      </c>
      <c r="L325" s="4">
        <f t="shared" si="141"/>
        <v>2786631777.3633027</v>
      </c>
      <c r="M325" s="4">
        <f t="shared" si="142"/>
        <v>3899473132.6565356</v>
      </c>
      <c r="N325" s="4">
        <f t="shared" si="143"/>
        <v>4486744246.3673105</v>
      </c>
      <c r="O325" s="4">
        <f t="shared" si="144"/>
        <v>4592148021.843915</v>
      </c>
      <c r="P325" s="4">
        <f t="shared" si="145"/>
        <v>4376679210.8275547</v>
      </c>
      <c r="Q325" s="4">
        <f t="shared" si="146"/>
        <v>3992787916.2317314</v>
      </c>
      <c r="R325" s="4">
        <f t="shared" si="147"/>
        <v>3546475315.3511615</v>
      </c>
      <c r="S325" s="4">
        <f t="shared" si="148"/>
        <v>3100053795.1681471</v>
      </c>
    </row>
    <row r="326" spans="1:19">
      <c r="A326" s="14">
        <f t="shared" si="131"/>
        <v>0.35408964062181447</v>
      </c>
      <c r="B326" s="16">
        <f t="shared" si="132"/>
        <v>68120.294276136963</v>
      </c>
      <c r="C326" s="4"/>
      <c r="D326" s="4">
        <f t="shared" si="133"/>
        <v>4.9984256151597071E-80</v>
      </c>
      <c r="E326" s="4">
        <f t="shared" si="134"/>
        <v>1.4861607443386371E-22</v>
      </c>
      <c r="F326" s="4">
        <f t="shared" si="135"/>
        <v>1.8578659783719973E-4</v>
      </c>
      <c r="G326" s="4">
        <f t="shared" si="136"/>
        <v>1899.7568300121416</v>
      </c>
      <c r="H326" s="4">
        <f t="shared" si="137"/>
        <v>2379147.3404569458</v>
      </c>
      <c r="I326" s="4">
        <f t="shared" si="138"/>
        <v>73297027.590024784</v>
      </c>
      <c r="J326" s="4">
        <f t="shared" si="139"/>
        <v>411858852.93544739</v>
      </c>
      <c r="K326" s="4">
        <f t="shared" si="140"/>
        <v>990864937.99589777</v>
      </c>
      <c r="L326" s="4">
        <f t="shared" si="141"/>
        <v>1520280159.0396883</v>
      </c>
      <c r="M326" s="4">
        <f t="shared" si="142"/>
        <v>1816842212.4804409</v>
      </c>
      <c r="N326" s="4">
        <f t="shared" si="143"/>
        <v>1880929485.8622832</v>
      </c>
      <c r="O326" s="4">
        <f t="shared" si="144"/>
        <v>1789873821.2109323</v>
      </c>
      <c r="P326" s="4">
        <f t="shared" si="145"/>
        <v>1620184846.0022032</v>
      </c>
      <c r="Q326" s="4">
        <f t="shared" si="146"/>
        <v>1423949680.7974734</v>
      </c>
      <c r="R326" s="4">
        <f t="shared" si="147"/>
        <v>1230430566.4275053</v>
      </c>
      <c r="S326" s="4">
        <f t="shared" si="148"/>
        <v>1053532555.2243466</v>
      </c>
    </row>
    <row r="327" spans="1:19">
      <c r="A327" s="14">
        <f t="shared" si="131"/>
        <v>0.3766676072534404</v>
      </c>
      <c r="B327" s="16">
        <f t="shared" si="132"/>
        <v>62575.619160637456</v>
      </c>
      <c r="C327" s="4"/>
      <c r="D327" s="4">
        <f t="shared" si="133"/>
        <v>3.1475705624441214E-60</v>
      </c>
      <c r="E327" s="4">
        <f t="shared" si="134"/>
        <v>1.9306610804432147E-15</v>
      </c>
      <c r="F327" s="4">
        <f t="shared" si="135"/>
        <v>0.21980776478323927</v>
      </c>
      <c r="G327" s="4">
        <f t="shared" si="136"/>
        <v>56577.198493665033</v>
      </c>
      <c r="H327" s="4">
        <f t="shared" si="137"/>
        <v>13101885.067072991</v>
      </c>
      <c r="I327" s="4">
        <f t="shared" si="138"/>
        <v>170713554.47198135</v>
      </c>
      <c r="J327" s="4">
        <f t="shared" si="139"/>
        <v>596192059.88838065</v>
      </c>
      <c r="K327" s="4">
        <f t="shared" si="140"/>
        <v>1084046323.728219</v>
      </c>
      <c r="L327" s="4">
        <f t="shared" si="141"/>
        <v>1398344228.9665544</v>
      </c>
      <c r="M327" s="4">
        <f t="shared" si="142"/>
        <v>1493908967.6868279</v>
      </c>
      <c r="N327" s="4">
        <f t="shared" si="143"/>
        <v>1434811202.6730299</v>
      </c>
      <c r="O327" s="4">
        <f t="shared" si="144"/>
        <v>1296499577.6531262</v>
      </c>
      <c r="P327" s="4">
        <f t="shared" si="145"/>
        <v>1131388401.5858142</v>
      </c>
      <c r="Q327" s="4">
        <f t="shared" si="146"/>
        <v>968350972.25843894</v>
      </c>
      <c r="R327" s="4">
        <f t="shared" si="147"/>
        <v>820541416.64161623</v>
      </c>
      <c r="S327" s="4">
        <f t="shared" si="148"/>
        <v>692326922.12347424</v>
      </c>
    </row>
    <row r="328" spans="1:19">
      <c r="A328" s="14">
        <f t="shared" si="131"/>
        <v>0.39881211810652395</v>
      </c>
      <c r="B328" s="16">
        <f t="shared" si="132"/>
        <v>45545.545591603208</v>
      </c>
      <c r="C328" s="4"/>
      <c r="D328" s="4">
        <f t="shared" si="133"/>
        <v>4.6621011388090018E-46</v>
      </c>
      <c r="E328" s="4">
        <f t="shared" si="134"/>
        <v>1.65136731745598E-10</v>
      </c>
      <c r="F328" s="4">
        <f t="shared" si="135"/>
        <v>21.454830163943225</v>
      </c>
      <c r="G328" s="4">
        <f t="shared" si="136"/>
        <v>378057.57207538869</v>
      </c>
      <c r="H328" s="4">
        <f t="shared" si="137"/>
        <v>25609784.880093027</v>
      </c>
      <c r="I328" s="4">
        <f t="shared" si="138"/>
        <v>178304898.51633084</v>
      </c>
      <c r="J328" s="4">
        <f t="shared" si="139"/>
        <v>440414686.05390209</v>
      </c>
      <c r="K328" s="4">
        <f t="shared" si="140"/>
        <v>653074349.39311671</v>
      </c>
      <c r="L328" s="4">
        <f t="shared" si="141"/>
        <v>742435804.95179653</v>
      </c>
      <c r="M328" s="4">
        <f t="shared" si="142"/>
        <v>730994637.0732255</v>
      </c>
      <c r="N328" s="4">
        <f t="shared" si="143"/>
        <v>664743924.57730865</v>
      </c>
      <c r="O328" s="4">
        <f t="shared" si="144"/>
        <v>578450383.19784868</v>
      </c>
      <c r="P328" s="4">
        <f t="shared" si="145"/>
        <v>491500451.23474407</v>
      </c>
      <c r="Q328" s="4">
        <f t="shared" si="146"/>
        <v>412632403.38875544</v>
      </c>
      <c r="R328" s="4">
        <f t="shared" si="147"/>
        <v>344702608.23261893</v>
      </c>
      <c r="S328" s="4">
        <f t="shared" si="148"/>
        <v>287745686.75658756</v>
      </c>
    </row>
    <row r="329" spans="1:19">
      <c r="A329" s="14">
        <f t="shared" si="131"/>
        <v>0.42052317318106525</v>
      </c>
      <c r="B329" s="16">
        <f t="shared" si="132"/>
        <v>51486.268929638412</v>
      </c>
      <c r="C329" s="4"/>
      <c r="D329" s="4">
        <f t="shared" si="133"/>
        <v>3.191254682914532E-35</v>
      </c>
      <c r="E329" s="4">
        <f t="shared" si="134"/>
        <v>1.5051880096860721E-6</v>
      </c>
      <c r="F329" s="4">
        <f t="shared" si="135"/>
        <v>1262.5011592501999</v>
      </c>
      <c r="G329" s="4">
        <f t="shared" si="136"/>
        <v>3023771.9175800919</v>
      </c>
      <c r="H329" s="4">
        <f t="shared" si="137"/>
        <v>82051966.061083883</v>
      </c>
      <c r="I329" s="4">
        <f t="shared" si="138"/>
        <v>358328679.81000251</v>
      </c>
      <c r="J329" s="4">
        <f t="shared" si="139"/>
        <v>683961789.25742936</v>
      </c>
      <c r="K329" s="4">
        <f t="shared" si="140"/>
        <v>871409356.73057961</v>
      </c>
      <c r="L329" s="4">
        <f t="shared" si="141"/>
        <v>901741595.65948248</v>
      </c>
      <c r="M329" s="4">
        <f t="shared" si="142"/>
        <v>835507893.31487691</v>
      </c>
      <c r="N329" s="4">
        <f t="shared" si="143"/>
        <v>729507254.02829444</v>
      </c>
      <c r="O329" s="4">
        <f t="shared" si="144"/>
        <v>617250164.53027952</v>
      </c>
      <c r="P329" s="4">
        <f t="shared" si="145"/>
        <v>514161539.27994418</v>
      </c>
      <c r="Q329" s="4">
        <f t="shared" si="146"/>
        <v>425501437.9732247</v>
      </c>
      <c r="R329" s="4">
        <f t="shared" si="147"/>
        <v>351704604.72018749</v>
      </c>
      <c r="S329" s="4">
        <f t="shared" si="148"/>
        <v>291262268.75354081</v>
      </c>
    </row>
    <row r="330" spans="1:19">
      <c r="A330" s="14">
        <f t="shared" si="131"/>
        <v>0.44180077247706423</v>
      </c>
      <c r="B330" s="16">
        <f t="shared" si="132"/>
        <v>18218.218236641285</v>
      </c>
      <c r="C330" s="4"/>
      <c r="D330" s="4">
        <f t="shared" si="133"/>
        <v>5.2520233655000014E-28</v>
      </c>
      <c r="E330" s="4">
        <f t="shared" si="134"/>
        <v>1.5076988935082636E-4</v>
      </c>
      <c r="F330" s="4">
        <f t="shared" si="135"/>
        <v>2758.4117112128574</v>
      </c>
      <c r="G330" s="4">
        <f t="shared" si="136"/>
        <v>1453827.2266392382</v>
      </c>
      <c r="H330" s="4">
        <f t="shared" si="137"/>
        <v>19709120.144163705</v>
      </c>
      <c r="I330" s="4">
        <f t="shared" si="138"/>
        <v>60422748.635541372</v>
      </c>
      <c r="J330" s="4">
        <f t="shared" si="139"/>
        <v>94848460.410173014</v>
      </c>
      <c r="K330" s="4">
        <f t="shared" si="140"/>
        <v>107701819.90977241</v>
      </c>
      <c r="L330" s="4">
        <f t="shared" si="141"/>
        <v>103778097.41863398</v>
      </c>
      <c r="M330" s="4">
        <f t="shared" si="142"/>
        <v>91824364.1929757</v>
      </c>
      <c r="N330" s="4">
        <f t="shared" si="143"/>
        <v>77739152.959338203</v>
      </c>
      <c r="O330" s="4">
        <f t="shared" si="144"/>
        <v>64392002.413179509</v>
      </c>
      <c r="P330" s="4">
        <f t="shared" si="145"/>
        <v>52836235.566278949</v>
      </c>
      <c r="Q330" s="4">
        <f t="shared" si="146"/>
        <v>43251521.285813093</v>
      </c>
      <c r="R330" s="4">
        <f t="shared" si="147"/>
        <v>35463842.800684623</v>
      </c>
      <c r="S330" s="4">
        <f t="shared" si="148"/>
        <v>29192331.057797447</v>
      </c>
    </row>
    <row r="331" spans="1:19">
      <c r="A331" s="14">
        <f t="shared" si="131"/>
        <v>0.46264491599452084</v>
      </c>
      <c r="B331" s="16">
        <f t="shared" si="132"/>
        <v>37624.581140889604</v>
      </c>
      <c r="C331" s="4"/>
      <c r="D331" s="4">
        <f t="shared" si="133"/>
        <v>3.9481746860128853E-21</v>
      </c>
      <c r="E331" s="4">
        <f t="shared" si="134"/>
        <v>0.10728766838215335</v>
      </c>
      <c r="F331" s="4">
        <f t="shared" si="135"/>
        <v>102615.84231655861</v>
      </c>
      <c r="G331" s="4">
        <f t="shared" si="136"/>
        <v>16820509.135227315</v>
      </c>
      <c r="H331" s="4">
        <f t="shared" si="137"/>
        <v>133498546.70177795</v>
      </c>
      <c r="I331" s="4">
        <f t="shared" si="138"/>
        <v>311503237.63148391</v>
      </c>
      <c r="J331" s="4">
        <f t="shared" si="139"/>
        <v>420510428.04132938</v>
      </c>
      <c r="K331" s="4">
        <f t="shared" si="140"/>
        <v>436914717.52634114</v>
      </c>
      <c r="L331" s="4">
        <f t="shared" si="141"/>
        <v>398456214.3880347</v>
      </c>
      <c r="M331" s="4">
        <f t="shared" si="142"/>
        <v>340243968.74994051</v>
      </c>
      <c r="N331" s="4">
        <f t="shared" si="143"/>
        <v>281278454.53552455</v>
      </c>
      <c r="O331" s="4">
        <f t="shared" si="144"/>
        <v>229192497.97615784</v>
      </c>
      <c r="P331" s="4">
        <f t="shared" si="145"/>
        <v>185889976.77075139</v>
      </c>
      <c r="Q331" s="4">
        <f t="shared" si="146"/>
        <v>150894997.50944081</v>
      </c>
      <c r="R331" s="4">
        <f t="shared" si="147"/>
        <v>122960243.96693291</v>
      </c>
      <c r="S331" s="4">
        <f t="shared" si="148"/>
        <v>100745097.80816501</v>
      </c>
    </row>
    <row r="332" spans="1:19">
      <c r="A332" s="14">
        <f t="shared" si="131"/>
        <v>0.48305560373343526</v>
      </c>
      <c r="B332" s="16">
        <f t="shared" si="132"/>
        <v>19802.411126783998</v>
      </c>
      <c r="C332" s="4"/>
      <c r="D332" s="4">
        <f t="shared" si="133"/>
        <v>8.2330288267418713E-17</v>
      </c>
      <c r="E332" s="4">
        <f t="shared" si="134"/>
        <v>1.5784166549489151</v>
      </c>
      <c r="F332" s="4">
        <f t="shared" si="135"/>
        <v>149646.60660536177</v>
      </c>
      <c r="G332" s="4">
        <f t="shared" si="136"/>
        <v>9827132.2033259235</v>
      </c>
      <c r="H332" s="4">
        <f t="shared" si="137"/>
        <v>51280878.265261374</v>
      </c>
      <c r="I332" s="4">
        <f t="shared" si="138"/>
        <v>96626130.912157908</v>
      </c>
      <c r="J332" s="4">
        <f t="shared" si="139"/>
        <v>115903507.87936951</v>
      </c>
      <c r="K332" s="4">
        <f t="shared" si="140"/>
        <v>112332647.42871432</v>
      </c>
      <c r="L332" s="4">
        <f t="shared" si="141"/>
        <v>98123333.458608955</v>
      </c>
      <c r="M332" s="4">
        <f t="shared" si="142"/>
        <v>81486853.475719273</v>
      </c>
      <c r="N332" s="4">
        <f t="shared" si="143"/>
        <v>66120858.806820959</v>
      </c>
      <c r="O332" s="4">
        <f t="shared" si="144"/>
        <v>53188723.898557507</v>
      </c>
      <c r="P332" s="4">
        <f t="shared" si="145"/>
        <v>42748843.618955217</v>
      </c>
      <c r="Q332" s="4">
        <f t="shared" si="146"/>
        <v>34473392.874152452</v>
      </c>
      <c r="R332" s="4">
        <f t="shared" si="147"/>
        <v>27955259.579568986</v>
      </c>
      <c r="S332" s="4">
        <f t="shared" si="148"/>
        <v>22821159.306187108</v>
      </c>
    </row>
    <row r="333" spans="1:19">
      <c r="A333" s="14">
        <f t="shared" si="131"/>
        <v>0.5030328356938073</v>
      </c>
      <c r="B333" s="16">
        <f t="shared" si="132"/>
        <v>16634.025346498562</v>
      </c>
      <c r="C333" s="4"/>
      <c r="D333" s="4">
        <f t="shared" si="133"/>
        <v>4.1875318329594393E-13</v>
      </c>
      <c r="E333" s="4">
        <f t="shared" si="134"/>
        <v>25.279243892819977</v>
      </c>
      <c r="F333" s="4">
        <f t="shared" si="135"/>
        <v>382571.90522133996</v>
      </c>
      <c r="G333" s="4">
        <f t="shared" si="136"/>
        <v>12153425.942377144</v>
      </c>
      <c r="H333" s="4">
        <f t="shared" si="137"/>
        <v>45462966.58568272</v>
      </c>
      <c r="I333" s="4">
        <f t="shared" si="138"/>
        <v>72291808.263820603</v>
      </c>
      <c r="J333" s="4">
        <f t="shared" si="139"/>
        <v>78950730.124685481</v>
      </c>
      <c r="K333" s="4">
        <f t="shared" si="140"/>
        <v>72407331.075003341</v>
      </c>
      <c r="L333" s="4">
        <f t="shared" si="141"/>
        <v>61120877.810027346</v>
      </c>
      <c r="M333" s="4">
        <f t="shared" si="142"/>
        <v>49648186.194404647</v>
      </c>
      <c r="N333" s="4">
        <f t="shared" si="143"/>
        <v>39694279.125252984</v>
      </c>
      <c r="O333" s="4">
        <f t="shared" si="144"/>
        <v>31606542.006703556</v>
      </c>
      <c r="P333" s="4">
        <f t="shared" si="145"/>
        <v>25220018.766569175</v>
      </c>
      <c r="Q333" s="4">
        <f t="shared" si="146"/>
        <v>20231833.270082161</v>
      </c>
      <c r="R333" s="4">
        <f t="shared" si="147"/>
        <v>16343286.27168892</v>
      </c>
      <c r="S333" s="4">
        <f t="shared" si="148"/>
        <v>13303173.653853709</v>
      </c>
    </row>
    <row r="334" spans="1:19">
      <c r="A334" s="14">
        <f t="shared" si="131"/>
        <v>0.52257661187563709</v>
      </c>
      <c r="B334" s="16">
        <f t="shared" si="132"/>
        <v>28911.520245104646</v>
      </c>
      <c r="C334" s="4"/>
      <c r="D334" s="4">
        <f t="shared" si="133"/>
        <v>1.5495626265596831E-9</v>
      </c>
      <c r="E334" s="4">
        <f t="shared" si="134"/>
        <v>913.11329010000316</v>
      </c>
      <c r="F334" s="4">
        <f t="shared" si="135"/>
        <v>3162919.9651379068</v>
      </c>
      <c r="G334" s="4">
        <f t="shared" si="136"/>
        <v>56058208.580993727</v>
      </c>
      <c r="H334" s="4">
        <f t="shared" si="137"/>
        <v>160480473.72430882</v>
      </c>
      <c r="I334" s="4">
        <f t="shared" si="138"/>
        <v>222649612.67815346</v>
      </c>
      <c r="J334" s="4">
        <f t="shared" si="139"/>
        <v>225504096.95461112</v>
      </c>
      <c r="K334" s="4">
        <f t="shared" si="140"/>
        <v>197837254.90372154</v>
      </c>
      <c r="L334" s="4">
        <f t="shared" si="141"/>
        <v>162470392.16772369</v>
      </c>
      <c r="M334" s="4">
        <f t="shared" si="142"/>
        <v>129649937.39553666</v>
      </c>
      <c r="N334" s="4">
        <f t="shared" si="143"/>
        <v>102431277.07839961</v>
      </c>
      <c r="O334" s="4">
        <f t="shared" si="144"/>
        <v>80894702.339299962</v>
      </c>
      <c r="P334" s="4">
        <f t="shared" si="145"/>
        <v>64175330.074544623</v>
      </c>
      <c r="Q334" s="4">
        <f t="shared" si="146"/>
        <v>51266528.723205633</v>
      </c>
      <c r="R334" s="4">
        <f t="shared" si="147"/>
        <v>41284948.994393259</v>
      </c>
      <c r="S334" s="4">
        <f t="shared" si="148"/>
        <v>33527135.869284723</v>
      </c>
    </row>
    <row r="335" spans="1:19">
      <c r="A335" s="14">
        <f t="shared" si="131"/>
        <v>0.54168693227892462</v>
      </c>
      <c r="B335" s="16">
        <f t="shared" si="132"/>
        <v>28911.520245104646</v>
      </c>
      <c r="C335" s="4"/>
      <c r="D335" s="4">
        <f t="shared" si="133"/>
        <v>4.8822629985335218E-7</v>
      </c>
      <c r="E335" s="4">
        <f t="shared" si="134"/>
        <v>6689.1133935174075</v>
      </c>
      <c r="F335" s="4">
        <f t="shared" si="135"/>
        <v>6992052.5920014866</v>
      </c>
      <c r="G335" s="4">
        <f t="shared" si="136"/>
        <v>77131970.914975196</v>
      </c>
      <c r="H335" s="4">
        <f t="shared" si="137"/>
        <v>177673138.24713582</v>
      </c>
      <c r="I335" s="4">
        <f t="shared" si="138"/>
        <v>220645234.79533145</v>
      </c>
      <c r="J335" s="4">
        <f t="shared" si="139"/>
        <v>210198435.70226443</v>
      </c>
      <c r="K335" s="4">
        <f t="shared" si="140"/>
        <v>177878551.5104529</v>
      </c>
      <c r="L335" s="4">
        <f t="shared" si="141"/>
        <v>142852385.09926125</v>
      </c>
      <c r="M335" s="4">
        <f t="shared" si="142"/>
        <v>112361203.78983094</v>
      </c>
      <c r="N335" s="4">
        <f t="shared" si="143"/>
        <v>87918564.07682474</v>
      </c>
      <c r="O335" s="4">
        <f t="shared" si="144"/>
        <v>68972223.277609959</v>
      </c>
      <c r="P335" s="4">
        <f t="shared" si="145"/>
        <v>54459591.633525059</v>
      </c>
      <c r="Q335" s="4">
        <f t="shared" si="146"/>
        <v>43356889.34075404</v>
      </c>
      <c r="R335" s="4">
        <f t="shared" si="147"/>
        <v>34827479.805642039</v>
      </c>
      <c r="S335" s="4">
        <f t="shared" si="148"/>
        <v>28229627.847702805</v>
      </c>
    </row>
    <row r="336" spans="1:19">
      <c r="A336" s="14">
        <f t="shared" si="131"/>
        <v>0.56036379690366966</v>
      </c>
      <c r="B336" s="16">
        <f t="shared" si="132"/>
        <v>21386.604016926722</v>
      </c>
      <c r="C336" s="4"/>
      <c r="D336" s="4">
        <f t="shared" si="133"/>
        <v>2.9354375261357728E-5</v>
      </c>
      <c r="E336" s="4">
        <f t="shared" si="134"/>
        <v>18353.14446016412</v>
      </c>
      <c r="F336" s="4">
        <f t="shared" si="135"/>
        <v>7176307.602776411</v>
      </c>
      <c r="G336" s="4">
        <f t="shared" si="136"/>
        <v>53644612.564011566</v>
      </c>
      <c r="H336" s="4">
        <f t="shared" si="137"/>
        <v>103380975.21346094</v>
      </c>
      <c r="I336" s="4">
        <f t="shared" si="138"/>
        <v>117223426.67597282</v>
      </c>
      <c r="J336" s="4">
        <f t="shared" si="139"/>
        <v>106198910.2628555</v>
      </c>
      <c r="K336" s="4">
        <f t="shared" si="140"/>
        <v>87249309.093480825</v>
      </c>
      <c r="L336" s="4">
        <f t="shared" si="141"/>
        <v>68795976.608180732</v>
      </c>
      <c r="M336" s="4">
        <f t="shared" si="142"/>
        <v>53474489.143419802</v>
      </c>
      <c r="N336" s="4">
        <f t="shared" si="143"/>
        <v>41511366.164363123</v>
      </c>
      <c r="O336" s="4">
        <f t="shared" si="144"/>
        <v>32388110.128436133</v>
      </c>
      <c r="P336" s="4">
        <f t="shared" si="145"/>
        <v>25474462.006363254</v>
      </c>
      <c r="Q336" s="4">
        <f t="shared" si="146"/>
        <v>20224248.301249091</v>
      </c>
      <c r="R336" s="4">
        <f t="shared" si="147"/>
        <v>16212072.047738479</v>
      </c>
      <c r="S336" s="4">
        <f t="shared" si="148"/>
        <v>13120407.4735165</v>
      </c>
    </row>
    <row r="337" spans="1:19">
      <c r="A337" s="14">
        <f t="shared" si="131"/>
        <v>0.57860720574987257</v>
      </c>
      <c r="B337" s="16">
        <f t="shared" si="132"/>
        <v>6336.7715605708818</v>
      </c>
      <c r="C337" s="4"/>
      <c r="D337" s="4">
        <f t="shared" si="133"/>
        <v>1.238743275939263E-4</v>
      </c>
      <c r="E337" s="4">
        <f t="shared" si="134"/>
        <v>6005.2150253775399</v>
      </c>
      <c r="F337" s="4">
        <f t="shared" si="135"/>
        <v>1039928.5302590119</v>
      </c>
      <c r="G337" s="4">
        <f t="shared" si="136"/>
        <v>5631763.9710267307</v>
      </c>
      <c r="H337" s="4">
        <f t="shared" si="137"/>
        <v>9362446.2115107346</v>
      </c>
      <c r="I337" s="4">
        <f t="shared" si="138"/>
        <v>9845701.9212595411</v>
      </c>
      <c r="J337" s="4">
        <f t="shared" si="139"/>
        <v>8556013.4094237126</v>
      </c>
      <c r="K337" s="4">
        <f t="shared" si="140"/>
        <v>6859115.6993502071</v>
      </c>
      <c r="L337" s="4">
        <f t="shared" si="141"/>
        <v>5326888.9655174725</v>
      </c>
      <c r="M337" s="4">
        <f t="shared" si="142"/>
        <v>4100109.7809309447</v>
      </c>
      <c r="N337" s="4">
        <f t="shared" si="143"/>
        <v>3162011.1763336887</v>
      </c>
      <c r="O337" s="4">
        <f t="shared" si="144"/>
        <v>2455923.0504418719</v>
      </c>
      <c r="P337" s="4">
        <f t="shared" si="145"/>
        <v>1925493.4038706545</v>
      </c>
      <c r="Q337" s="4">
        <f t="shared" si="146"/>
        <v>1525112.5790073606</v>
      </c>
      <c r="R337" s="4">
        <f t="shared" si="147"/>
        <v>1220462.4098199154</v>
      </c>
      <c r="S337" s="4">
        <f t="shared" si="148"/>
        <v>986449.11529381678</v>
      </c>
    </row>
    <row r="338" spans="1:19">
      <c r="A338" s="14">
        <f t="shared" si="131"/>
        <v>0.5964171588175331</v>
      </c>
      <c r="B338" s="16">
        <f t="shared" si="132"/>
        <v>38416.67758596097</v>
      </c>
      <c r="C338" s="4"/>
      <c r="D338" s="4">
        <f t="shared" si="133"/>
        <v>0.1135973283464807</v>
      </c>
      <c r="E338" s="4">
        <f t="shared" si="134"/>
        <v>650660.91848280199</v>
      </c>
      <c r="F338" s="4">
        <f t="shared" si="135"/>
        <v>57066491.057767279</v>
      </c>
      <c r="G338" s="4">
        <f t="shared" si="136"/>
        <v>236100779.07137734</v>
      </c>
      <c r="H338" s="4">
        <f t="shared" si="137"/>
        <v>346931132.5011059</v>
      </c>
      <c r="I338" s="4">
        <f t="shared" si="138"/>
        <v>342589084.18018526</v>
      </c>
      <c r="J338" s="4">
        <f t="shared" si="139"/>
        <v>287538405.59360665</v>
      </c>
      <c r="K338" s="4">
        <f t="shared" si="140"/>
        <v>225839991.92200914</v>
      </c>
      <c r="L338" s="4">
        <f t="shared" si="141"/>
        <v>173179830.77626958</v>
      </c>
      <c r="M338" s="4">
        <f t="shared" si="142"/>
        <v>132208513.87781978</v>
      </c>
      <c r="N338" s="4">
        <f t="shared" si="143"/>
        <v>101401587.83964811</v>
      </c>
      <c r="O338" s="4">
        <f t="shared" si="144"/>
        <v>78460838.102354333</v>
      </c>
      <c r="P338" s="4">
        <f t="shared" si="145"/>
        <v>61350402.11782603</v>
      </c>
      <c r="Q338" s="4">
        <f t="shared" si="146"/>
        <v>48499330.775208972</v>
      </c>
      <c r="R338" s="4">
        <f t="shared" si="147"/>
        <v>38755836.606990978</v>
      </c>
      <c r="S338" s="4">
        <f t="shared" si="148"/>
        <v>31291103.733620066</v>
      </c>
    </row>
    <row r="339" spans="1:19">
      <c r="A339" s="14">
        <f t="shared" si="131"/>
        <v>0.61379365610665138</v>
      </c>
      <c r="B339" s="16">
        <f t="shared" si="132"/>
        <v>27327.327354961923</v>
      </c>
      <c r="C339" s="4"/>
      <c r="D339" s="4">
        <f t="shared" si="133"/>
        <v>0.84830877450241893</v>
      </c>
      <c r="E339" s="4">
        <f t="shared" si="134"/>
        <v>804964.18922105129</v>
      </c>
      <c r="F339" s="4">
        <f t="shared" si="135"/>
        <v>39821029.764874943</v>
      </c>
      <c r="G339" s="4">
        <f t="shared" si="136"/>
        <v>131343520.48303336</v>
      </c>
      <c r="H339" s="4">
        <f t="shared" si="137"/>
        <v>173955476.13904008</v>
      </c>
      <c r="I339" s="4">
        <f t="shared" si="138"/>
        <v>162916872.74395499</v>
      </c>
      <c r="J339" s="4">
        <f t="shared" si="139"/>
        <v>132793279.35875218</v>
      </c>
      <c r="K339" s="4">
        <f t="shared" si="140"/>
        <v>102517170.02363081</v>
      </c>
      <c r="L339" s="4">
        <f t="shared" si="141"/>
        <v>77777841.103260309</v>
      </c>
      <c r="M339" s="4">
        <f t="shared" si="142"/>
        <v>58968710.981466621</v>
      </c>
      <c r="N339" s="4">
        <f t="shared" si="143"/>
        <v>45019581.477084421</v>
      </c>
      <c r="O339" s="4">
        <f t="shared" si="144"/>
        <v>34723742.131925017</v>
      </c>
      <c r="P339" s="4">
        <f t="shared" si="145"/>
        <v>27090199.996452149</v>
      </c>
      <c r="Q339" s="4">
        <f t="shared" si="146"/>
        <v>21380713.314485703</v>
      </c>
      <c r="R339" s="4">
        <f t="shared" si="147"/>
        <v>17064781.331537157</v>
      </c>
      <c r="S339" s="4">
        <f t="shared" si="148"/>
        <v>13765494.292680506</v>
      </c>
    </row>
    <row r="340" spans="1:19">
      <c r="A340" s="14">
        <f t="shared" si="131"/>
        <v>0.63073669761722728</v>
      </c>
      <c r="B340" s="16">
        <f t="shared" si="132"/>
        <v>20990.555794391043</v>
      </c>
      <c r="C340" s="4"/>
      <c r="D340" s="4">
        <f t="shared" si="133"/>
        <v>4.8325579646072887</v>
      </c>
      <c r="E340" s="4">
        <f t="shared" si="134"/>
        <v>998887.14279246051</v>
      </c>
      <c r="F340" s="4">
        <f t="shared" si="135"/>
        <v>30410808.437947255</v>
      </c>
      <c r="G340" s="4">
        <f t="shared" si="136"/>
        <v>82773190.233046383</v>
      </c>
      <c r="H340" s="4">
        <f t="shared" si="137"/>
        <v>100385794.83175604</v>
      </c>
      <c r="I340" s="4">
        <f t="shared" si="138"/>
        <v>89887708.90400131</v>
      </c>
      <c r="J340" s="4">
        <f t="shared" si="139"/>
        <v>71471621.701730743</v>
      </c>
      <c r="K340" s="4">
        <f t="shared" si="140"/>
        <v>54376252.675337173</v>
      </c>
      <c r="L340" s="4">
        <f t="shared" si="141"/>
        <v>40882498.698540695</v>
      </c>
      <c r="M340" s="4">
        <f t="shared" si="142"/>
        <v>30815062.437631547</v>
      </c>
      <c r="N340" s="4">
        <f t="shared" si="143"/>
        <v>23433800.111841928</v>
      </c>
      <c r="O340" s="4">
        <f t="shared" si="144"/>
        <v>18025829.898518179</v>
      </c>
      <c r="P340" s="4">
        <f t="shared" si="145"/>
        <v>14036253.622095913</v>
      </c>
      <c r="Q340" s="4">
        <f t="shared" si="146"/>
        <v>11062688.604560899</v>
      </c>
      <c r="R340" s="4">
        <f t="shared" si="147"/>
        <v>8820556.7787544876</v>
      </c>
      <c r="S340" s="4">
        <f t="shared" si="148"/>
        <v>7109747.7224845272</v>
      </c>
    </row>
    <row r="341" spans="1:19">
      <c r="A341" s="14">
        <f t="shared" si="131"/>
        <v>0.64724628334926093</v>
      </c>
      <c r="B341" s="16">
        <f t="shared" si="132"/>
        <v>7920.9644507136018</v>
      </c>
      <c r="C341" s="4"/>
      <c r="D341" s="4">
        <f t="shared" si="133"/>
        <v>4.7026934952874004</v>
      </c>
      <c r="E341" s="4">
        <f t="shared" si="134"/>
        <v>264785.63723149337</v>
      </c>
      <c r="F341" s="4">
        <f t="shared" si="135"/>
        <v>5327303.1321636857</v>
      </c>
      <c r="G341" s="4">
        <f t="shared" si="136"/>
        <v>12307609.189172748</v>
      </c>
      <c r="H341" s="4">
        <f t="shared" si="137"/>
        <v>13845856.182108277</v>
      </c>
      <c r="I341" s="4">
        <f t="shared" si="138"/>
        <v>11931866.789755879</v>
      </c>
      <c r="J341" s="4">
        <f t="shared" si="139"/>
        <v>9288505.6730526239</v>
      </c>
      <c r="K341" s="4">
        <f t="shared" si="140"/>
        <v>6979227.3278645305</v>
      </c>
      <c r="L341" s="4">
        <f t="shared" si="141"/>
        <v>5206921.5953896092</v>
      </c>
      <c r="M341" s="4">
        <f t="shared" si="142"/>
        <v>3905162.7711595567</v>
      </c>
      <c r="N341" s="4">
        <f t="shared" si="143"/>
        <v>2959838.7710359129</v>
      </c>
      <c r="O341" s="4">
        <f t="shared" si="144"/>
        <v>2271538.3724911148</v>
      </c>
      <c r="P341" s="4">
        <f t="shared" si="145"/>
        <v>1765907.624298397</v>
      </c>
      <c r="Q341" s="4">
        <f t="shared" si="146"/>
        <v>1390160.8437585495</v>
      </c>
      <c r="R341" s="4">
        <f t="shared" si="147"/>
        <v>1107444.9703511905</v>
      </c>
      <c r="S341" s="4">
        <f t="shared" si="148"/>
        <v>892064.55927549524</v>
      </c>
    </row>
    <row r="342" spans="1:19">
      <c r="A342" s="14">
        <f t="shared" si="131"/>
        <v>0.66332241330275232</v>
      </c>
      <c r="B342" s="16">
        <f t="shared" si="132"/>
        <v>11881.4466760704</v>
      </c>
      <c r="C342" s="4"/>
      <c r="D342" s="4">
        <f t="shared" si="133"/>
        <v>54.446645437851259</v>
      </c>
      <c r="E342" s="4">
        <f t="shared" si="134"/>
        <v>1003806.5027547603</v>
      </c>
      <c r="F342" s="4">
        <f t="shared" si="135"/>
        <v>14152122.586052669</v>
      </c>
      <c r="G342" s="4">
        <f t="shared" si="136"/>
        <v>28403193.888504319</v>
      </c>
      <c r="H342" s="4">
        <f t="shared" si="137"/>
        <v>29956783.334016237</v>
      </c>
      <c r="I342" s="4">
        <f t="shared" si="138"/>
        <v>24980372.657728657</v>
      </c>
      <c r="J342" s="4">
        <f t="shared" si="139"/>
        <v>19095972.877504077</v>
      </c>
      <c r="K342" s="4">
        <f t="shared" si="140"/>
        <v>14195650.055322513</v>
      </c>
      <c r="L342" s="4">
        <f t="shared" si="141"/>
        <v>10520810.550354902</v>
      </c>
      <c r="M342" s="4">
        <f t="shared" si="142"/>
        <v>7856814.620064972</v>
      </c>
      <c r="N342" s="4">
        <f t="shared" si="143"/>
        <v>5937860.0795370145</v>
      </c>
      <c r="O342" s="4">
        <f t="shared" si="144"/>
        <v>4548027.0662940666</v>
      </c>
      <c r="P342" s="4">
        <f t="shared" si="145"/>
        <v>3530718.579783414</v>
      </c>
      <c r="Q342" s="4">
        <f t="shared" si="146"/>
        <v>2776644.4547432601</v>
      </c>
      <c r="R342" s="4">
        <f t="shared" si="147"/>
        <v>2210307.447167723</v>
      </c>
      <c r="S342" s="4">
        <f t="shared" si="148"/>
        <v>1779438.3830660826</v>
      </c>
    </row>
    <row r="343" spans="1:19">
      <c r="A343" s="14">
        <f t="shared" si="131"/>
        <v>0.67896508747770135</v>
      </c>
      <c r="B343" s="16">
        <f t="shared" si="132"/>
        <v>19406.362904248323</v>
      </c>
      <c r="C343" s="4"/>
      <c r="D343" s="4">
        <f t="shared" si="133"/>
        <v>591.15091564686486</v>
      </c>
      <c r="E343" s="4">
        <f t="shared" si="134"/>
        <v>4157029.1012972621</v>
      </c>
      <c r="F343" s="4">
        <f t="shared" si="135"/>
        <v>43114482.915321171</v>
      </c>
      <c r="G343" s="4">
        <f t="shared" si="136"/>
        <v>76630633.93174915</v>
      </c>
      <c r="H343" s="4">
        <f t="shared" si="137"/>
        <v>76443749.109074563</v>
      </c>
      <c r="I343" s="4">
        <f t="shared" si="138"/>
        <v>61960284.509151094</v>
      </c>
      <c r="J343" s="4">
        <f t="shared" si="139"/>
        <v>46627354.770305395</v>
      </c>
      <c r="K343" s="4">
        <f t="shared" si="140"/>
        <v>34343265.787282132</v>
      </c>
      <c r="L343" s="4">
        <f t="shared" si="141"/>
        <v>25307506.260503512</v>
      </c>
      <c r="M343" s="4">
        <f t="shared" si="142"/>
        <v>18829561.528193567</v>
      </c>
      <c r="N343" s="4">
        <f t="shared" si="143"/>
        <v>14195426.206216596</v>
      </c>
      <c r="O343" s="4">
        <f t="shared" si="144"/>
        <v>10854254.009227725</v>
      </c>
      <c r="P343" s="4">
        <f t="shared" si="145"/>
        <v>8416185.2203068081</v>
      </c>
      <c r="Q343" s="4">
        <f t="shared" si="146"/>
        <v>6612911.0629705368</v>
      </c>
      <c r="R343" s="4">
        <f t="shared" si="147"/>
        <v>5260715.1610224685</v>
      </c>
      <c r="S343" s="4">
        <f t="shared" si="148"/>
        <v>4233158.4460511608</v>
      </c>
    </row>
    <row r="344" spans="1:19">
      <c r="A344" s="14">
        <f t="shared" si="131"/>
        <v>0.694174305874108</v>
      </c>
      <c r="B344" s="16">
        <f t="shared" si="132"/>
        <v>36436.436473282571</v>
      </c>
      <c r="C344" s="4"/>
      <c r="D344" s="4">
        <f t="shared" si="133"/>
        <v>6977.4001482392996</v>
      </c>
      <c r="E344" s="4">
        <f t="shared" si="134"/>
        <v>21257899.055547506</v>
      </c>
      <c r="F344" s="4">
        <f t="shared" si="135"/>
        <v>168909778.54853153</v>
      </c>
      <c r="G344" s="4">
        <f t="shared" si="136"/>
        <v>270173739.9560653</v>
      </c>
      <c r="H344" s="4">
        <f t="shared" si="137"/>
        <v>256798128.06021249</v>
      </c>
      <c r="I344" s="4">
        <f t="shared" si="138"/>
        <v>203077235.32926893</v>
      </c>
      <c r="J344" s="4">
        <f t="shared" si="139"/>
        <v>150755822.00153059</v>
      </c>
      <c r="K344" s="4">
        <f t="shared" si="140"/>
        <v>110152074.59967436</v>
      </c>
      <c r="L344" s="4">
        <f t="shared" si="141"/>
        <v>80768672.962772056</v>
      </c>
      <c r="M344" s="4">
        <f t="shared" si="142"/>
        <v>59901778.243633136</v>
      </c>
      <c r="N344" s="4">
        <f t="shared" si="143"/>
        <v>45062456.205601387</v>
      </c>
      <c r="O344" s="4">
        <f t="shared" si="144"/>
        <v>34405105.600041635</v>
      </c>
      <c r="P344" s="4">
        <f t="shared" si="145"/>
        <v>26649116.261962716</v>
      </c>
      <c r="Q344" s="4">
        <f t="shared" si="146"/>
        <v>20923322.087599974</v>
      </c>
      <c r="R344" s="4">
        <f t="shared" si="147"/>
        <v>16635639.223341225</v>
      </c>
      <c r="S344" s="4">
        <f t="shared" si="148"/>
        <v>13380629.029133435</v>
      </c>
    </row>
    <row r="345" spans="1:19">
      <c r="A345" s="14">
        <f t="shared" si="131"/>
        <v>0.70895006849197251</v>
      </c>
      <c r="B345" s="16">
        <f t="shared" si="132"/>
        <v>28119.423800033288</v>
      </c>
      <c r="C345" s="4"/>
      <c r="D345" s="4">
        <f t="shared" si="133"/>
        <v>11816.125977535103</v>
      </c>
      <c r="E345" s="4">
        <f t="shared" si="134"/>
        <v>17359843.658919204</v>
      </c>
      <c r="F345" s="4">
        <f t="shared" si="135"/>
        <v>109341870.55500744</v>
      </c>
      <c r="G345" s="4">
        <f t="shared" si="136"/>
        <v>159531263.85087648</v>
      </c>
      <c r="H345" s="4">
        <f t="shared" si="137"/>
        <v>145375358.04388085</v>
      </c>
      <c r="I345" s="4">
        <f t="shared" si="138"/>
        <v>112519594.01722519</v>
      </c>
      <c r="J345" s="4">
        <f t="shared" si="139"/>
        <v>82543641.222158194</v>
      </c>
      <c r="K345" s="4">
        <f t="shared" si="140"/>
        <v>59891578.330164745</v>
      </c>
      <c r="L345" s="4">
        <f t="shared" si="141"/>
        <v>43725493.309114374</v>
      </c>
      <c r="M345" s="4">
        <f t="shared" si="142"/>
        <v>32338201.37298866</v>
      </c>
      <c r="N345" s="4">
        <f t="shared" si="143"/>
        <v>24281603.835009672</v>
      </c>
      <c r="O345" s="4">
        <f t="shared" si="144"/>
        <v>18515023.737449385</v>
      </c>
      <c r="P345" s="4">
        <f t="shared" si="145"/>
        <v>14328050.306092754</v>
      </c>
      <c r="Q345" s="4">
        <f t="shared" si="146"/>
        <v>11242102.680731842</v>
      </c>
      <c r="R345" s="4">
        <f t="shared" si="147"/>
        <v>8933965.8286854345</v>
      </c>
      <c r="S345" s="4">
        <f t="shared" si="148"/>
        <v>7183267.0529376157</v>
      </c>
    </row>
    <row r="346" spans="1:19">
      <c r="A346" s="14">
        <f t="shared" si="131"/>
        <v>0.72329237533129453</v>
      </c>
      <c r="B346" s="16">
        <f t="shared" si="132"/>
        <v>6336.7715605708818</v>
      </c>
      <c r="C346" s="4"/>
      <c r="D346" s="4">
        <f t="shared" si="133"/>
        <v>1486.8782543353377</v>
      </c>
      <c r="E346" s="4">
        <f t="shared" si="134"/>
        <v>1153203.9298157631</v>
      </c>
      <c r="F346" s="4">
        <f t="shared" si="135"/>
        <v>5926196.6490160851</v>
      </c>
      <c r="G346" s="4">
        <f t="shared" si="136"/>
        <v>7977418.107956836</v>
      </c>
      <c r="H346" s="4">
        <f t="shared" si="137"/>
        <v>7006086.4627584135</v>
      </c>
      <c r="I346" s="4">
        <f t="shared" si="138"/>
        <v>5321561.9409292564</v>
      </c>
      <c r="J346" s="4">
        <f t="shared" si="139"/>
        <v>3863468.2037230828</v>
      </c>
      <c r="K346" s="4">
        <f t="shared" si="140"/>
        <v>2786120.6051114574</v>
      </c>
      <c r="L346" s="4">
        <f t="shared" si="141"/>
        <v>2026380.8583968962</v>
      </c>
      <c r="M346" s="4">
        <f t="shared" si="142"/>
        <v>1494987.2112462698</v>
      </c>
      <c r="N346" s="4">
        <f t="shared" si="143"/>
        <v>1120692.1707711562</v>
      </c>
      <c r="O346" s="4">
        <f t="shared" si="144"/>
        <v>853575.1418739924</v>
      </c>
      <c r="P346" s="4">
        <f t="shared" si="145"/>
        <v>660019.51841758331</v>
      </c>
      <c r="Q346" s="4">
        <f t="shared" si="146"/>
        <v>517565.73867574596</v>
      </c>
      <c r="R346" s="4">
        <f t="shared" si="147"/>
        <v>411127.4487961987</v>
      </c>
      <c r="S346" s="4">
        <f t="shared" si="148"/>
        <v>330456.7757688706</v>
      </c>
    </row>
    <row r="347" spans="1:19">
      <c r="A347" s="14">
        <f t="shared" si="131"/>
        <v>0.73720122639207442</v>
      </c>
      <c r="B347" s="16">
        <f t="shared" si="132"/>
        <v>45545.545591603208</v>
      </c>
      <c r="C347" s="4"/>
      <c r="D347" s="4">
        <f t="shared" si="133"/>
        <v>169399.28109853494</v>
      </c>
      <c r="E347" s="4">
        <f t="shared" si="134"/>
        <v>74908964.496794656</v>
      </c>
      <c r="F347" s="4">
        <f t="shared" si="135"/>
        <v>321870866.31223285</v>
      </c>
      <c r="G347" s="4">
        <f t="shared" si="136"/>
        <v>403653946.02966613</v>
      </c>
      <c r="H347" s="4">
        <f t="shared" si="137"/>
        <v>343180280.86778313</v>
      </c>
      <c r="I347" s="4">
        <f t="shared" si="138"/>
        <v>256387683.48124859</v>
      </c>
      <c r="J347" s="4">
        <f t="shared" si="139"/>
        <v>184443120.75889546</v>
      </c>
      <c r="K347" s="4">
        <f t="shared" si="140"/>
        <v>132295765.53555685</v>
      </c>
      <c r="L347" s="4">
        <f t="shared" si="141"/>
        <v>95899836.799359515</v>
      </c>
      <c r="M347" s="4">
        <f t="shared" si="142"/>
        <v>70598883.421019986</v>
      </c>
      <c r="N347" s="4">
        <f t="shared" si="143"/>
        <v>52846948.981034428</v>
      </c>
      <c r="O347" s="4">
        <f t="shared" si="144"/>
        <v>40210834.005950198</v>
      </c>
      <c r="P347" s="4">
        <f t="shared" si="145"/>
        <v>31070783.637074649</v>
      </c>
      <c r="Q347" s="4">
        <f t="shared" si="146"/>
        <v>24352276.666040782</v>
      </c>
      <c r="R347" s="4">
        <f t="shared" si="147"/>
        <v>19336912.155685872</v>
      </c>
      <c r="S347" s="4">
        <f t="shared" si="148"/>
        <v>15538267.323407816</v>
      </c>
    </row>
    <row r="348" spans="1:19">
      <c r="A348" s="14">
        <f t="shared" si="131"/>
        <v>0.75067662167431193</v>
      </c>
      <c r="B348" s="16">
        <f t="shared" si="132"/>
        <v>15049.83245635584</v>
      </c>
      <c r="C348" s="4"/>
      <c r="D348" s="4">
        <f t="shared" si="133"/>
        <v>36941.198305783117</v>
      </c>
      <c r="E348" s="4">
        <f t="shared" si="134"/>
        <v>9947344.2609333303</v>
      </c>
      <c r="F348" s="4">
        <f t="shared" si="135"/>
        <v>36495312.040682033</v>
      </c>
      <c r="G348" s="4">
        <f t="shared" si="136"/>
        <v>42994097.823688224</v>
      </c>
      <c r="H348" s="4">
        <f t="shared" si="137"/>
        <v>35520051.031697214</v>
      </c>
      <c r="I348" s="4">
        <f t="shared" si="138"/>
        <v>26151806.373008143</v>
      </c>
      <c r="J348" s="4">
        <f t="shared" si="139"/>
        <v>18662054.506737683</v>
      </c>
      <c r="K348" s="4">
        <f t="shared" si="140"/>
        <v>13322258.035917781</v>
      </c>
      <c r="L348" s="4">
        <f t="shared" si="141"/>
        <v>9628758.3403588813</v>
      </c>
      <c r="M348" s="4">
        <f t="shared" si="142"/>
        <v>7074952.103113112</v>
      </c>
      <c r="N348" s="4">
        <f t="shared" si="143"/>
        <v>5289227.3583464567</v>
      </c>
      <c r="O348" s="4">
        <f t="shared" si="144"/>
        <v>4020997.2072309437</v>
      </c>
      <c r="P348" s="4">
        <f t="shared" si="145"/>
        <v>3105080.2925063828</v>
      </c>
      <c r="Q348" s="4">
        <f t="shared" si="146"/>
        <v>2432566.6619642489</v>
      </c>
      <c r="R348" s="4">
        <f t="shared" si="147"/>
        <v>1930936.7453223572</v>
      </c>
      <c r="S348" s="4">
        <f t="shared" si="148"/>
        <v>1551226.3161093236</v>
      </c>
    </row>
    <row r="349" spans="1:19">
      <c r="A349" s="14">
        <f t="shared" si="131"/>
        <v>0.76371856117800707</v>
      </c>
      <c r="B349" s="16">
        <f t="shared" si="132"/>
        <v>73664.969391636492</v>
      </c>
      <c r="C349" s="4"/>
      <c r="D349" s="4">
        <f t="shared" si="133"/>
        <v>1624014.1880956995</v>
      </c>
      <c r="E349" s="4">
        <f t="shared" si="134"/>
        <v>281788209.60446763</v>
      </c>
      <c r="F349" s="4">
        <f t="shared" si="135"/>
        <v>898790823.12466669</v>
      </c>
      <c r="G349" s="4">
        <f t="shared" si="136"/>
        <v>1001776677.9206417</v>
      </c>
      <c r="H349" s="4">
        <f t="shared" si="137"/>
        <v>806875707.85536838</v>
      </c>
      <c r="I349" s="4">
        <f t="shared" si="138"/>
        <v>586423928.71761668</v>
      </c>
      <c r="J349" s="4">
        <f t="shared" si="139"/>
        <v>415491202.69984657</v>
      </c>
      <c r="K349" s="4">
        <f t="shared" si="140"/>
        <v>295359257.98113716</v>
      </c>
      <c r="L349" s="4">
        <f t="shared" si="141"/>
        <v>212916560.5082382</v>
      </c>
      <c r="M349" s="4">
        <f t="shared" si="142"/>
        <v>156181711.39461309</v>
      </c>
      <c r="N349" s="4">
        <f t="shared" si="143"/>
        <v>116629562.72145052</v>
      </c>
      <c r="O349" s="4">
        <f t="shared" si="144"/>
        <v>88595582.998941451</v>
      </c>
      <c r="P349" s="4">
        <f t="shared" si="145"/>
        <v>68377286.742048725</v>
      </c>
      <c r="Q349" s="4">
        <f t="shared" si="146"/>
        <v>53546441.865833588</v>
      </c>
      <c r="R349" s="4">
        <f t="shared" si="147"/>
        <v>42491895.426214337</v>
      </c>
      <c r="S349" s="4">
        <f t="shared" si="148"/>
        <v>34128502.027262889</v>
      </c>
    </row>
    <row r="350" spans="1:19">
      <c r="A350" s="14">
        <f t="shared" si="131"/>
        <v>0.77632704490316007</v>
      </c>
      <c r="B350" s="16">
        <f t="shared" si="132"/>
        <v>40396.918698639376</v>
      </c>
      <c r="C350" s="4"/>
      <c r="D350" s="4">
        <f t="shared" si="133"/>
        <v>833247.8729288351</v>
      </c>
      <c r="E350" s="4">
        <f t="shared" si="134"/>
        <v>97826512.707476184</v>
      </c>
      <c r="F350" s="4">
        <f t="shared" si="135"/>
        <v>275521136.30670935</v>
      </c>
      <c r="G350" s="4">
        <f t="shared" si="136"/>
        <v>292335599.90029329</v>
      </c>
      <c r="H350" s="4">
        <f t="shared" si="137"/>
        <v>230204695.41417694</v>
      </c>
      <c r="I350" s="4">
        <f t="shared" si="138"/>
        <v>165394513.66417682</v>
      </c>
      <c r="J350" s="4">
        <f t="shared" si="139"/>
        <v>116441828.64560343</v>
      </c>
      <c r="K350" s="4">
        <f t="shared" si="140"/>
        <v>82465346.063016087</v>
      </c>
      <c r="L350" s="4">
        <f t="shared" si="141"/>
        <v>59309291.296915188</v>
      </c>
      <c r="M350" s="4">
        <f t="shared" si="142"/>
        <v>43440258.05991745</v>
      </c>
      <c r="N350" s="4">
        <f t="shared" si="143"/>
        <v>32406721.175729103</v>
      </c>
      <c r="O350" s="4">
        <f t="shared" si="144"/>
        <v>24600162.763838869</v>
      </c>
      <c r="P350" s="4">
        <f t="shared" si="145"/>
        <v>18976892.454687785</v>
      </c>
      <c r="Q350" s="4">
        <f t="shared" si="146"/>
        <v>14855590.981709819</v>
      </c>
      <c r="R350" s="4">
        <f t="shared" si="147"/>
        <v>11785603.188754098</v>
      </c>
      <c r="S350" s="4">
        <f t="shared" si="148"/>
        <v>9464062.7680926621</v>
      </c>
    </row>
    <row r="351" spans="1:19">
      <c r="A351" s="14">
        <f t="shared" si="131"/>
        <v>0.78850207284977059</v>
      </c>
      <c r="B351" s="16">
        <f t="shared" si="132"/>
        <v>91091.091183206416</v>
      </c>
      <c r="C351" s="4"/>
      <c r="D351" s="4">
        <f t="shared" si="133"/>
        <v>6788556.7096804455</v>
      </c>
      <c r="E351" s="4">
        <f t="shared" si="134"/>
        <v>562619177.44821882</v>
      </c>
      <c r="F351" s="4">
        <f t="shared" si="135"/>
        <v>1418201466.7175586</v>
      </c>
      <c r="G351" s="4">
        <f t="shared" si="136"/>
        <v>1440122121.5331113</v>
      </c>
      <c r="H351" s="4">
        <f t="shared" si="137"/>
        <v>1111455537.4239581</v>
      </c>
      <c r="I351" s="4">
        <f t="shared" si="138"/>
        <v>790393099.66491508</v>
      </c>
      <c r="J351" s="4">
        <f t="shared" si="139"/>
        <v>553309975.31276453</v>
      </c>
      <c r="K351" s="4">
        <f t="shared" si="140"/>
        <v>390554024.42652208</v>
      </c>
      <c r="L351" s="4">
        <f t="shared" si="141"/>
        <v>280307085.62828177</v>
      </c>
      <c r="M351" s="4">
        <f t="shared" si="142"/>
        <v>205032779.56560394</v>
      </c>
      <c r="N351" s="4">
        <f t="shared" si="143"/>
        <v>152819050.98467728</v>
      </c>
      <c r="O351" s="4">
        <f t="shared" si="144"/>
        <v>115934436.75668837</v>
      </c>
      <c r="P351" s="4">
        <f t="shared" si="145"/>
        <v>89394328.826626763</v>
      </c>
      <c r="Q351" s="4">
        <f t="shared" si="146"/>
        <v>69958032.497595683</v>
      </c>
      <c r="R351" s="4">
        <f t="shared" si="147"/>
        <v>55487887.091815762</v>
      </c>
      <c r="S351" s="4">
        <f t="shared" si="148"/>
        <v>44550021.36874254</v>
      </c>
    </row>
    <row r="352" spans="1:19">
      <c r="A352" s="14">
        <f t="shared" si="131"/>
        <v>0.80024364501783896</v>
      </c>
      <c r="B352" s="16">
        <f t="shared" si="132"/>
        <v>26931.279132426243</v>
      </c>
      <c r="C352" s="4"/>
      <c r="D352" s="4">
        <f t="shared" si="133"/>
        <v>900493.59627070511</v>
      </c>
      <c r="E352" s="4">
        <f t="shared" si="134"/>
        <v>54665613.168741755</v>
      </c>
      <c r="F352" s="4">
        <f t="shared" si="135"/>
        <v>124787859.77648713</v>
      </c>
      <c r="G352" s="4">
        <f t="shared" si="136"/>
        <v>121840171.06848979</v>
      </c>
      <c r="H352" s="4">
        <f t="shared" si="137"/>
        <v>92357155.152126908</v>
      </c>
      <c r="I352" s="4">
        <f t="shared" si="138"/>
        <v>65078619.067556143</v>
      </c>
      <c r="J352" s="4">
        <f t="shared" si="139"/>
        <v>45327557.903968513</v>
      </c>
      <c r="K352" s="4">
        <f t="shared" si="140"/>
        <v>31899131.986499384</v>
      </c>
      <c r="L352" s="4">
        <f t="shared" si="141"/>
        <v>22852241.824274354</v>
      </c>
      <c r="M352" s="4">
        <f t="shared" si="142"/>
        <v>16695489.617364535</v>
      </c>
      <c r="N352" s="4">
        <f t="shared" si="143"/>
        <v>12433862.710378755</v>
      </c>
      <c r="O352" s="4">
        <f t="shared" si="144"/>
        <v>9427607.9458588623</v>
      </c>
      <c r="P352" s="4">
        <f t="shared" si="145"/>
        <v>7266571.1706249565</v>
      </c>
      <c r="Q352" s="4">
        <f t="shared" si="146"/>
        <v>5685052.5840040119</v>
      </c>
      <c r="R352" s="4">
        <f t="shared" si="147"/>
        <v>4508214.2652634345</v>
      </c>
      <c r="S352" s="4">
        <f t="shared" si="148"/>
        <v>3618980.7885179329</v>
      </c>
    </row>
    <row r="353" spans="1:19">
      <c r="A353" s="14">
        <f t="shared" si="131"/>
        <v>0.81155176140736485</v>
      </c>
      <c r="B353" s="16">
        <f t="shared" si="132"/>
        <v>38416.67758596097</v>
      </c>
      <c r="C353" s="4"/>
      <c r="D353" s="4">
        <f t="shared" si="133"/>
        <v>2652326.008795552</v>
      </c>
      <c r="E353" s="4">
        <f t="shared" si="134"/>
        <v>121814664.35215892</v>
      </c>
      <c r="F353" s="4">
        <f t="shared" si="135"/>
        <v>254428210.51231575</v>
      </c>
      <c r="G353" s="4">
        <f t="shared" si="136"/>
        <v>239833778.89601538</v>
      </c>
      <c r="H353" s="4">
        <f t="shared" si="137"/>
        <v>178891258.93471235</v>
      </c>
      <c r="I353" s="4">
        <f t="shared" si="138"/>
        <v>125022261.16889244</v>
      </c>
      <c r="J353" s="4">
        <f t="shared" si="139"/>
        <v>86683934.201618806</v>
      </c>
      <c r="K353" s="4">
        <f t="shared" si="140"/>
        <v>60840629.381626412</v>
      </c>
      <c r="L353" s="4">
        <f t="shared" si="141"/>
        <v>43513501.638191655</v>
      </c>
      <c r="M353" s="4">
        <f t="shared" si="142"/>
        <v>31756263.66131983</v>
      </c>
      <c r="N353" s="4">
        <f t="shared" si="143"/>
        <v>23633339.097222414</v>
      </c>
      <c r="O353" s="4">
        <f t="shared" si="144"/>
        <v>17910425.214557353</v>
      </c>
      <c r="P353" s="4">
        <f t="shared" si="145"/>
        <v>13800093.361261386</v>
      </c>
      <c r="Q353" s="4">
        <f t="shared" si="146"/>
        <v>10793866.815160129</v>
      </c>
      <c r="R353" s="4">
        <f t="shared" si="147"/>
        <v>8557875.8794986252</v>
      </c>
      <c r="S353" s="4">
        <f t="shared" si="148"/>
        <v>6868893.3690302977</v>
      </c>
    </row>
    <row r="354" spans="1:19" ht="17.25" thickBot="1">
      <c r="A354" s="14">
        <f t="shared" si="131"/>
        <v>0.82242642201834859</v>
      </c>
      <c r="B354" s="16">
        <f t="shared" si="132"/>
        <v>26139.182687354882</v>
      </c>
      <c r="C354" s="4"/>
      <c r="D354" s="4">
        <f t="shared" si="133"/>
        <v>1705646.0387425506</v>
      </c>
      <c r="E354" s="4">
        <f t="shared" si="134"/>
        <v>60974024.452543937</v>
      </c>
      <c r="F354" s="4">
        <f t="shared" si="135"/>
        <v>117584487.63711642</v>
      </c>
      <c r="G354" s="4">
        <f t="shared" si="136"/>
        <v>107393526.66269468</v>
      </c>
      <c r="H354" s="4">
        <f t="shared" si="137"/>
        <v>78953049.088503882</v>
      </c>
      <c r="I354" s="4">
        <f t="shared" si="138"/>
        <v>54772335.360138901</v>
      </c>
      <c r="J354" s="4">
        <f t="shared" si="139"/>
        <v>37821677.049794644</v>
      </c>
      <c r="K354" s="4">
        <f t="shared" si="140"/>
        <v>26482119.383015092</v>
      </c>
      <c r="L354" s="4">
        <f t="shared" si="141"/>
        <v>18911970.425367109</v>
      </c>
      <c r="M354" s="4">
        <f t="shared" si="142"/>
        <v>13788738.532115929</v>
      </c>
      <c r="N354" s="4">
        <f t="shared" si="143"/>
        <v>10255119.161039457</v>
      </c>
      <c r="O354" s="4">
        <f t="shared" si="144"/>
        <v>7768349.4446246587</v>
      </c>
      <c r="P354" s="4">
        <f t="shared" si="145"/>
        <v>5983681.4651586981</v>
      </c>
      <c r="Q354" s="4">
        <f t="shared" si="146"/>
        <v>4679126.3448326411</v>
      </c>
      <c r="R354" s="4">
        <f t="shared" si="147"/>
        <v>3709204.9617263391</v>
      </c>
      <c r="S354" s="4">
        <f t="shared" si="148"/>
        <v>2976781.0629959861</v>
      </c>
    </row>
    <row r="355" spans="1:19" ht="17.25" thickBot="1">
      <c r="A355" s="6"/>
      <c r="B355" s="7"/>
      <c r="C355" s="7" t="s">
        <v>23</v>
      </c>
      <c r="D355" s="15">
        <f>SUM(D314:D354)</f>
        <v>14731561.39317058</v>
      </c>
      <c r="E355" s="15">
        <f t="shared" ref="E355:R355" si="149">SUM(E314:E354)</f>
        <v>1312227578.1786673</v>
      </c>
      <c r="F355" s="15">
        <f t="shared" si="149"/>
        <v>3940760331.7064633</v>
      </c>
      <c r="G355" s="15">
        <f t="shared" si="149"/>
        <v>4891373051.5958328</v>
      </c>
      <c r="H355" s="15">
        <f t="shared" si="149"/>
        <v>4852484438.4531898</v>
      </c>
      <c r="I355" s="15">
        <f t="shared" si="149"/>
        <v>5016841409.4329157</v>
      </c>
      <c r="J355" s="15">
        <f t="shared" si="149"/>
        <v>6200554013.4390936</v>
      </c>
      <c r="K355" s="15">
        <f t="shared" si="149"/>
        <v>9226995808.3886147</v>
      </c>
      <c r="L355" s="15">
        <f t="shared" si="149"/>
        <v>15301512055.014919</v>
      </c>
      <c r="M355" s="15">
        <f t="shared" si="149"/>
        <v>25849180539.97105</v>
      </c>
      <c r="N355" s="15">
        <f t="shared" si="149"/>
        <v>43188966155.566505</v>
      </c>
      <c r="O355" s="15">
        <f t="shared" si="149"/>
        <v>71641329276.470825</v>
      </c>
      <c r="P355" s="15">
        <f t="shared" si="149"/>
        <v>116425792859.85492</v>
      </c>
      <c r="Q355" s="15">
        <f t="shared" si="149"/>
        <v>181016376940.57327</v>
      </c>
      <c r="R355" s="15">
        <f t="shared" si="149"/>
        <v>265142720433.62076</v>
      </c>
      <c r="S355" s="20">
        <f>SUM(S314:S354)</f>
        <v>364548736033.86401</v>
      </c>
    </row>
    <row r="356" spans="1:19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>
      <c r="A358" s="14">
        <f>A314</f>
        <v>4.9344490316004082E-2</v>
      </c>
      <c r="B358" s="16">
        <f>B314</f>
        <v>52674.413597245446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1.1324145173055971E-297</v>
      </c>
    </row>
    <row r="359" spans="1:19">
      <c r="A359" s="14">
        <f t="shared" ref="A359:A398" si="150">A315</f>
        <v>7.7123926290137618E-2</v>
      </c>
      <c r="B359" s="16">
        <f t="shared" ref="B359:B398" si="151">B315</f>
        <v>124359.14187620355</v>
      </c>
      <c r="C359" s="4"/>
      <c r="D359" s="4">
        <f t="shared" ref="D359:D398" si="152">$B$4*(B359^2)*($D$356^2*(2*PI())^4*A359^-5/4/PI()/$D$5^4*EXP((-1/PI())*(2*PI()/$D$5)^4*A359^-4))</f>
        <v>0</v>
      </c>
      <c r="E359" s="4">
        <f t="shared" ref="E359:E398" si="153">$B$4*(B359^2)*($D$356^2*(2*PI())^4*A359^-5/4/PI()/$E$5^4*EXP((-1/PI())*(2*PI()/$E$5)^4*A359^-4))</f>
        <v>0</v>
      </c>
      <c r="F359" s="4">
        <f t="shared" ref="F359:F398" si="154">$B$4*(B359^2)*($D$356^2*(2*PI())^4*A359^-5/4/PI()/$F$5^4*EXP((-1/PI())*(2*PI()/$F$5)^4*A359^-4))</f>
        <v>0</v>
      </c>
      <c r="G359" s="4">
        <f t="shared" ref="G359:G398" si="155">$B$4*(B359^2)*($D$356^2*(2*PI())^4*A359^-5/4/PI()/$G$5^4*EXP((-1/PI())*(2*PI()/$G$5)^4*A359^-4))</f>
        <v>0</v>
      </c>
      <c r="H359" s="4">
        <f t="shared" ref="H359:H398" si="156">$B$4*(B359^2)*($D$356^2*(2*PI())^4*A359^-5/4/PI()/$H$5^4*EXP((-1/PI())*(2*PI()/$H$5)^4*A359^-4))</f>
        <v>0</v>
      </c>
      <c r="I359" s="4">
        <f t="shared" ref="I359:I398" si="157">$B$4*(B359^2)*($D$356^2*(2*PI())^4*A359^-5/4/PI()/$I$5^4*EXP((-1/PI())*(2*PI()/$I$5)^4*A359^-4))</f>
        <v>0</v>
      </c>
      <c r="J359" s="4">
        <f t="shared" ref="J359:J398" si="158">$B$4*(B359^2)*($D$356^2*(2*PI())^4*A359^-5/4/PI()/$J$5^4*EXP((-1/PI())*(2*PI()/$J$5)^4*A359^-4))</f>
        <v>0</v>
      </c>
      <c r="K359" s="4">
        <f t="shared" ref="K359:K398" si="159">$B$4*(B359^2)*($D$356^2*(2*PI())^4*A359^-5/4/PI()/$K$5^4*EXP((-1/PI())*(2*PI()/$K$5)^4*A359^-4))</f>
        <v>0</v>
      </c>
      <c r="L359" s="4">
        <f t="shared" ref="L359:L398" si="160">$B$4*(B359^2)*($D$356^2*(2*PI())^4*A359^-5/4/PI()/$L$5^4*EXP((-1/PI())*(2*PI()/$L$5)^4*A359^-4))</f>
        <v>0</v>
      </c>
      <c r="M359" s="4">
        <f t="shared" ref="M359:M398" si="161">$B$4*(B359^2)*($D$356^2*(2*PI())^4*A359^-5/4/PI()/$M$5^4*EXP((-1/PI())*(2*PI()/$M$5)^4*A359^-4))</f>
        <v>2.122622319039735E-236</v>
      </c>
      <c r="N359" s="4">
        <f t="shared" ref="N359:N398" si="162">$B$4*(B359^2)*($D$356^2*(2*PI())^4*A359^-5/4/PI()/$N$5^4*EXP((-1/PI())*(2*PI()/$N$5)^4*A359^-4))</f>
        <v>1.9319588089992688E-170</v>
      </c>
      <c r="O359" s="4">
        <f t="shared" ref="O359:O398" si="163">$B$4*(B359^2)*($D$356^2*(2*PI())^4*A359^-5/4/PI()/$O$5^4*EXP((-1/PI())*(2*PI()/$O$5)^4*A359^-4))</f>
        <v>5.5372788105890493E-125</v>
      </c>
      <c r="P359" s="4">
        <f t="shared" ref="P359:P398" si="164">$B$4*(B359^2)*($D$356^2*(2*PI())^4*A359^-5/4/PI()/$P$5^4*EXP((-1/PI())*(2*PI()/$P$5)^4*A359^-4))</f>
        <v>7.6515265752392624E-93</v>
      </c>
      <c r="Q359" s="4">
        <f t="shared" ref="Q359:Q398" si="165">$B$4*(B359^2)*($D$356^2*(2*PI())^4*A359^-5/4/PI()/$Q$5^4*EXP((-1/PI())*(2*PI()/$Q$5)^4*A359^-4))</f>
        <v>1.3161986975302404E-69</v>
      </c>
      <c r="R359" s="4">
        <f t="shared" ref="R359:R398" si="166">$B$4*(B359^2)*($D$356^2*(2*PI())^4*A359^-5/4/PI()/$R$5^4*EXP((-1/PI())*(2*PI()/$R$5)^4*A359^-4))</f>
        <v>1.7675012739956013E-52</v>
      </c>
      <c r="S359" s="4">
        <f t="shared" ref="S359:S398" si="167">$B$4*(B359^2)*($D$356^2*(2*PI())^4*A359^-5/4/PI()/$S$5^4*EXP((-1/PI())*(2*PI()/$S$5)^4*A359^-4))</f>
        <v>1.2356974452064214E-39</v>
      </c>
    </row>
    <row r="360" spans="1:19">
      <c r="A360" s="14">
        <f t="shared" si="150"/>
        <v>0.10446990648572885</v>
      </c>
      <c r="B360" s="16">
        <f t="shared" si="151"/>
        <v>236836.83707633667</v>
      </c>
      <c r="C360" s="4"/>
      <c r="D360" s="4">
        <f t="shared" si="152"/>
        <v>0</v>
      </c>
      <c r="E360" s="4">
        <f t="shared" si="153"/>
        <v>0</v>
      </c>
      <c r="F360" s="4">
        <f t="shared" si="154"/>
        <v>0</v>
      </c>
      <c r="G360" s="4">
        <f t="shared" si="155"/>
        <v>0</v>
      </c>
      <c r="H360" s="4">
        <f t="shared" si="156"/>
        <v>0</v>
      </c>
      <c r="I360" s="4">
        <f t="shared" si="157"/>
        <v>0</v>
      </c>
      <c r="J360" s="4">
        <f t="shared" si="158"/>
        <v>1.1659436412968708E-208</v>
      </c>
      <c r="K360" s="4">
        <f t="shared" si="159"/>
        <v>1.4299905679459398E-135</v>
      </c>
      <c r="L360" s="4">
        <f t="shared" si="160"/>
        <v>2.4481773289653477E-90</v>
      </c>
      <c r="M360" s="4">
        <f t="shared" si="161"/>
        <v>3.7512375489059853E-61</v>
      </c>
      <c r="N360" s="4">
        <f t="shared" si="162"/>
        <v>1.1793439171653599E-41</v>
      </c>
      <c r="O360" s="4">
        <f t="shared" si="163"/>
        <v>3.0639997694423221E-28</v>
      </c>
      <c r="P360" s="4">
        <f t="shared" si="164"/>
        <v>8.9399397575159161E-19</v>
      </c>
      <c r="Q360" s="4">
        <f t="shared" si="165"/>
        <v>5.9773754879850913E-12</v>
      </c>
      <c r="R360" s="4">
        <f t="shared" si="166"/>
        <v>6.1957679739678144E-7</v>
      </c>
      <c r="S360" s="4">
        <f t="shared" si="167"/>
        <v>3.4623844084247309E-3</v>
      </c>
    </row>
    <row r="361" spans="1:19">
      <c r="A361" s="14">
        <f t="shared" si="150"/>
        <v>0.13138243090277779</v>
      </c>
      <c r="B361" s="16">
        <f t="shared" si="151"/>
        <v>410305.95854696445</v>
      </c>
      <c r="C361" s="4"/>
      <c r="D361" s="4">
        <f t="shared" si="152"/>
        <v>0</v>
      </c>
      <c r="E361" s="4">
        <f t="shared" si="153"/>
        <v>0</v>
      </c>
      <c r="F361" s="4">
        <f t="shared" si="154"/>
        <v>0</v>
      </c>
      <c r="G361" s="4">
        <f t="shared" si="155"/>
        <v>0</v>
      </c>
      <c r="H361" s="4">
        <f t="shared" si="156"/>
        <v>9.7879135865665579E-215</v>
      </c>
      <c r="I361" s="4">
        <f t="shared" si="157"/>
        <v>6.1184917071447833E-125</v>
      </c>
      <c r="J361" s="4">
        <f t="shared" si="158"/>
        <v>2.1862078179862722E-75</v>
      </c>
      <c r="K361" s="4">
        <f t="shared" si="159"/>
        <v>2.8467757665353904E-46</v>
      </c>
      <c r="L361" s="4">
        <f t="shared" si="160"/>
        <v>2.7715604199961545E-28</v>
      </c>
      <c r="M361" s="4">
        <f t="shared" si="161"/>
        <v>1.0552346547717243E-16</v>
      </c>
      <c r="N361" s="4">
        <f t="shared" si="162"/>
        <v>5.466404080652648E-9</v>
      </c>
      <c r="O361" s="4">
        <f t="shared" si="163"/>
        <v>1.061775959282788E-3</v>
      </c>
      <c r="P361" s="4">
        <f t="shared" si="164"/>
        <v>5.5002550815340729</v>
      </c>
      <c r="Q361" s="4">
        <f t="shared" si="165"/>
        <v>2533.5404383772598</v>
      </c>
      <c r="R361" s="4">
        <f t="shared" si="166"/>
        <v>222577.06866740127</v>
      </c>
      <c r="S361" s="4">
        <f t="shared" si="167"/>
        <v>6132066.4489613967</v>
      </c>
    </row>
    <row r="362" spans="1:19">
      <c r="A362" s="14">
        <f t="shared" si="150"/>
        <v>0.15786149954128442</v>
      </c>
      <c r="B362" s="16">
        <f t="shared" si="151"/>
        <v>621795.7093810176</v>
      </c>
      <c r="C362" s="4"/>
      <c r="D362" s="4">
        <f t="shared" si="152"/>
        <v>0</v>
      </c>
      <c r="E362" s="4">
        <f t="shared" si="153"/>
        <v>0</v>
      </c>
      <c r="F362" s="4">
        <f t="shared" si="154"/>
        <v>0</v>
      </c>
      <c r="G362" s="4">
        <f t="shared" si="155"/>
        <v>2.4287847685331424E-180</v>
      </c>
      <c r="H362" s="4">
        <f t="shared" si="156"/>
        <v>6.9649821493165777E-96</v>
      </c>
      <c r="I362" s="4">
        <f t="shared" si="157"/>
        <v>6.4911800814525011E-53</v>
      </c>
      <c r="J362" s="4">
        <f t="shared" si="158"/>
        <v>3.0653902587648069E-29</v>
      </c>
      <c r="K362" s="4">
        <f t="shared" si="159"/>
        <v>2.3160101987958128E-15</v>
      </c>
      <c r="L362" s="4">
        <f t="shared" si="160"/>
        <v>8.1852406752891504E-7</v>
      </c>
      <c r="M362" s="4">
        <f t="shared" si="161"/>
        <v>0.24766125196258174</v>
      </c>
      <c r="N362" s="4">
        <f t="shared" si="162"/>
        <v>1060.51764407479</v>
      </c>
      <c r="O362" s="4">
        <f t="shared" si="163"/>
        <v>314910.89132008585</v>
      </c>
      <c r="P362" s="4">
        <f t="shared" si="164"/>
        <v>16595775.953774333</v>
      </c>
      <c r="Q362" s="4">
        <f t="shared" si="165"/>
        <v>276263309.2768786</v>
      </c>
      <c r="R362" s="4">
        <f t="shared" si="166"/>
        <v>2092794699.0053122</v>
      </c>
      <c r="S362" s="4">
        <f t="shared" si="167"/>
        <v>9150710654.0387497</v>
      </c>
    </row>
    <row r="363" spans="1:19">
      <c r="A363" s="14">
        <f t="shared" si="150"/>
        <v>0.18390711240124874</v>
      </c>
      <c r="B363" s="16">
        <f t="shared" si="151"/>
        <v>693480.43765997584</v>
      </c>
      <c r="C363" s="4"/>
      <c r="D363" s="4">
        <f t="shared" si="152"/>
        <v>0</v>
      </c>
      <c r="E363" s="4">
        <f t="shared" si="153"/>
        <v>0</v>
      </c>
      <c r="F363" s="4">
        <f t="shared" si="154"/>
        <v>9.1942563782967969E-192</v>
      </c>
      <c r="G363" s="4">
        <f t="shared" si="155"/>
        <v>9.7812202700964837E-92</v>
      </c>
      <c r="H363" s="4">
        <f t="shared" si="156"/>
        <v>5.3431495358750542E-46</v>
      </c>
      <c r="I363" s="4">
        <f t="shared" si="157"/>
        <v>9.0367146263265335E-23</v>
      </c>
      <c r="J363" s="4">
        <f t="shared" si="158"/>
        <v>5.2495606612695889E-10</v>
      </c>
      <c r="K363" s="4">
        <f t="shared" si="159"/>
        <v>1.4962212729166086E-2</v>
      </c>
      <c r="L363" s="4">
        <f t="shared" si="160"/>
        <v>554.02213198182176</v>
      </c>
      <c r="M363" s="4">
        <f t="shared" si="161"/>
        <v>449566.47412534483</v>
      </c>
      <c r="N363" s="4">
        <f t="shared" si="162"/>
        <v>36582001.171840087</v>
      </c>
      <c r="O363" s="4">
        <f t="shared" si="163"/>
        <v>706167166.39472437</v>
      </c>
      <c r="P363" s="4">
        <f t="shared" si="164"/>
        <v>5378982109.7047949</v>
      </c>
      <c r="Q363" s="4">
        <f t="shared" si="165"/>
        <v>22085009218.964344</v>
      </c>
      <c r="R363" s="4">
        <f t="shared" si="166"/>
        <v>59537620417.91787</v>
      </c>
      <c r="S363" s="4">
        <f t="shared" si="167"/>
        <v>119814244114.62885</v>
      </c>
    </row>
    <row r="364" spans="1:19">
      <c r="A364" s="14">
        <f t="shared" si="150"/>
        <v>0.20951926948267074</v>
      </c>
      <c r="B364" s="16">
        <f t="shared" si="151"/>
        <v>575062.01912180742</v>
      </c>
      <c r="C364" s="4"/>
      <c r="D364" s="4">
        <f t="shared" si="152"/>
        <v>0</v>
      </c>
      <c r="E364" s="4">
        <f t="shared" si="153"/>
        <v>1.1091226754415444E-258</v>
      </c>
      <c r="F364" s="4">
        <f t="shared" si="154"/>
        <v>1.4652729739362669E-108</v>
      </c>
      <c r="G364" s="4">
        <f t="shared" si="155"/>
        <v>2.6578287519931781E-49</v>
      </c>
      <c r="H364" s="4">
        <f t="shared" si="156"/>
        <v>2.9750506668030518E-22</v>
      </c>
      <c r="I364" s="4">
        <f t="shared" si="157"/>
        <v>1.4912021317759978E-8</v>
      </c>
      <c r="J364" s="4">
        <f t="shared" si="158"/>
        <v>0.46974929221569761</v>
      </c>
      <c r="K364" s="4">
        <f t="shared" si="159"/>
        <v>10628.352002683956</v>
      </c>
      <c r="L364" s="4">
        <f t="shared" si="160"/>
        <v>4722249.7964107618</v>
      </c>
      <c r="M364" s="4">
        <f t="shared" si="161"/>
        <v>219908124.93008348</v>
      </c>
      <c r="N364" s="4">
        <f t="shared" si="162"/>
        <v>2642267582.1730423</v>
      </c>
      <c r="O364" s="4">
        <f t="shared" si="163"/>
        <v>13636151568.131981</v>
      </c>
      <c r="P364" s="4">
        <f t="shared" si="164"/>
        <v>40836302065.395386</v>
      </c>
      <c r="Q364" s="4">
        <f t="shared" si="165"/>
        <v>85314869605.484802</v>
      </c>
      <c r="R364" s="4">
        <f t="shared" si="166"/>
        <v>139684115156.69067</v>
      </c>
      <c r="S364" s="4">
        <f t="shared" si="167"/>
        <v>193287636730.20856</v>
      </c>
    </row>
    <row r="365" spans="1:19">
      <c r="A365" s="14">
        <f t="shared" si="150"/>
        <v>0.23469797078555044</v>
      </c>
      <c r="B365" s="16">
        <f t="shared" si="151"/>
        <v>335848.89271025668</v>
      </c>
      <c r="C365" s="4"/>
      <c r="D365" s="4">
        <f t="shared" si="152"/>
        <v>0</v>
      </c>
      <c r="E365" s="4">
        <f t="shared" si="153"/>
        <v>6.5374702037166107E-160</v>
      </c>
      <c r="F365" s="4">
        <f t="shared" si="154"/>
        <v>1.0805123987525123E-64</v>
      </c>
      <c r="G365" s="4">
        <f t="shared" si="155"/>
        <v>3.6669763921283955E-27</v>
      </c>
      <c r="H365" s="4">
        <f t="shared" si="156"/>
        <v>4.4983394455599368E-10</v>
      </c>
      <c r="I365" s="4">
        <f t="shared" si="157"/>
        <v>0.18834019490301984</v>
      </c>
      <c r="J365" s="4">
        <f t="shared" si="158"/>
        <v>9264.2761056409418</v>
      </c>
      <c r="K365" s="4">
        <f t="shared" si="159"/>
        <v>4667497.7967165867</v>
      </c>
      <c r="L365" s="4">
        <f t="shared" si="160"/>
        <v>196348854.76341617</v>
      </c>
      <c r="M365" s="4">
        <f t="shared" si="161"/>
        <v>1993526833.8389697</v>
      </c>
      <c r="N365" s="4">
        <f t="shared" si="162"/>
        <v>8641834860.4398479</v>
      </c>
      <c r="O365" s="4">
        <f t="shared" si="163"/>
        <v>22078716249.853718</v>
      </c>
      <c r="P365" s="4">
        <f t="shared" si="164"/>
        <v>40201794403.791763</v>
      </c>
      <c r="Q365" s="4">
        <f t="shared" si="165"/>
        <v>58592570754.235313</v>
      </c>
      <c r="R365" s="4">
        <f t="shared" si="166"/>
        <v>73542849101.149094</v>
      </c>
      <c r="S365" s="4">
        <f t="shared" si="167"/>
        <v>83350071613.484314</v>
      </c>
    </row>
    <row r="366" spans="1:19">
      <c r="A366" s="14">
        <f t="shared" si="150"/>
        <v>0.25944321630988787</v>
      </c>
      <c r="B366" s="16">
        <f t="shared" si="151"/>
        <v>188518.9539269837</v>
      </c>
      <c r="C366" s="4"/>
      <c r="D366" s="4">
        <f t="shared" si="152"/>
        <v>0</v>
      </c>
      <c r="E366" s="4">
        <f t="shared" si="153"/>
        <v>1.9800566075459138E-103</v>
      </c>
      <c r="F366" s="4">
        <f t="shared" si="154"/>
        <v>8.8587648213121744E-40</v>
      </c>
      <c r="G366" s="4">
        <f t="shared" si="155"/>
        <v>9.6627502911937487E-15</v>
      </c>
      <c r="H366" s="4">
        <f t="shared" si="156"/>
        <v>2.2232877504968682E-3</v>
      </c>
      <c r="I366" s="4">
        <f t="shared" si="157"/>
        <v>1119.6744683093334</v>
      </c>
      <c r="J366" s="4">
        <f t="shared" si="158"/>
        <v>1340675.7576482869</v>
      </c>
      <c r="K366" s="4">
        <f t="shared" si="159"/>
        <v>75779996.974660203</v>
      </c>
      <c r="L366" s="4">
        <f t="shared" si="160"/>
        <v>822011197.24502289</v>
      </c>
      <c r="M366" s="4">
        <f t="shared" si="161"/>
        <v>3476388385.0770955</v>
      </c>
      <c r="N366" s="4">
        <f t="shared" si="162"/>
        <v>8385759105.2962656</v>
      </c>
      <c r="O366" s="4">
        <f t="shared" si="163"/>
        <v>14300267932.847387</v>
      </c>
      <c r="P366" s="4">
        <f t="shared" si="164"/>
        <v>19560238464.828121</v>
      </c>
      <c r="Q366" s="4">
        <f t="shared" si="165"/>
        <v>23176958775.805061</v>
      </c>
      <c r="R366" s="4">
        <f t="shared" si="166"/>
        <v>24968275963.395943</v>
      </c>
      <c r="S366" s="4">
        <f t="shared" si="167"/>
        <v>25229513923.678261</v>
      </c>
    </row>
    <row r="367" spans="1:19">
      <c r="A367" s="14">
        <f t="shared" si="150"/>
        <v>0.28375500605568299</v>
      </c>
      <c r="B367" s="16">
        <f t="shared" si="151"/>
        <v>203172.73816080386</v>
      </c>
      <c r="C367" s="4"/>
      <c r="D367" s="4">
        <f t="shared" si="152"/>
        <v>1.2721384634037484E-208</v>
      </c>
      <c r="E367" s="4">
        <f t="shared" si="153"/>
        <v>1.2262543928551309E-68</v>
      </c>
      <c r="F367" s="4">
        <f t="shared" si="154"/>
        <v>2.9311598097178192E-24</v>
      </c>
      <c r="G367" s="4">
        <f t="shared" si="155"/>
        <v>7.5459959282450054E-7</v>
      </c>
      <c r="H367" s="4">
        <f t="shared" si="156"/>
        <v>55.376097806584703</v>
      </c>
      <c r="I367" s="4">
        <f t="shared" si="157"/>
        <v>460107.66476327536</v>
      </c>
      <c r="J367" s="4">
        <f t="shared" si="158"/>
        <v>57010247.786568992</v>
      </c>
      <c r="K367" s="4">
        <f t="shared" si="159"/>
        <v>847569500.20806432</v>
      </c>
      <c r="L367" s="4">
        <f t="shared" si="160"/>
        <v>4019207097.4835057</v>
      </c>
      <c r="M367" s="4">
        <f t="shared" si="161"/>
        <v>9958370408.0915909</v>
      </c>
      <c r="N367" s="4">
        <f t="shared" si="162"/>
        <v>16795208281.876553</v>
      </c>
      <c r="O367" s="4">
        <f t="shared" si="163"/>
        <v>22377040210.129848</v>
      </c>
      <c r="P367" s="4">
        <f t="shared" si="164"/>
        <v>25702895514.493572</v>
      </c>
      <c r="Q367" s="4">
        <f t="shared" si="165"/>
        <v>26839264630.707966</v>
      </c>
      <c r="R367" s="4">
        <f t="shared" si="166"/>
        <v>26338185504.785522</v>
      </c>
      <c r="S367" s="4">
        <f t="shared" si="167"/>
        <v>24812771185.672546</v>
      </c>
    </row>
    <row r="368" spans="1:19">
      <c r="A368" s="14">
        <f t="shared" si="150"/>
        <v>0.3076333400229358</v>
      </c>
      <c r="B368" s="16">
        <f t="shared" si="151"/>
        <v>102576.48963674111</v>
      </c>
      <c r="C368" s="4"/>
      <c r="D368" s="4">
        <f t="shared" si="152"/>
        <v>3.1357026282401462E-148</v>
      </c>
      <c r="E368" s="4">
        <f t="shared" si="153"/>
        <v>5.0273719577267418E-47</v>
      </c>
      <c r="F368" s="4">
        <f t="shared" si="154"/>
        <v>5.343454351042249E-15</v>
      </c>
      <c r="G368" s="4">
        <f t="shared" si="155"/>
        <v>1.7789496419934339E-2</v>
      </c>
      <c r="H368" s="4">
        <f t="shared" si="156"/>
        <v>7497.6457084284757</v>
      </c>
      <c r="I368" s="4">
        <f t="shared" si="157"/>
        <v>4487276.7845320366</v>
      </c>
      <c r="J368" s="4">
        <f t="shared" si="158"/>
        <v>129921349.90322481</v>
      </c>
      <c r="K368" s="4">
        <f t="shared" si="159"/>
        <v>820660310.42852437</v>
      </c>
      <c r="L368" s="4">
        <f t="shared" si="160"/>
        <v>2289857272.6307855</v>
      </c>
      <c r="M368" s="4">
        <f t="shared" si="161"/>
        <v>4027474328.141036</v>
      </c>
      <c r="N368" s="4">
        <f t="shared" si="162"/>
        <v>5400325323.5599623</v>
      </c>
      <c r="O368" s="4">
        <f t="shared" si="163"/>
        <v>6142432108.3541307</v>
      </c>
      <c r="P368" s="4">
        <f t="shared" si="164"/>
        <v>6308201662.9955177</v>
      </c>
      <c r="Q368" s="4">
        <f t="shared" si="165"/>
        <v>6074514709.2535048</v>
      </c>
      <c r="R368" s="4">
        <f t="shared" si="166"/>
        <v>5615115881.8431768</v>
      </c>
      <c r="S368" s="4">
        <f t="shared" si="167"/>
        <v>5057598369.5721436</v>
      </c>
    </row>
    <row r="369" spans="1:19">
      <c r="A369" s="14">
        <f t="shared" si="150"/>
        <v>0.33107821821164629</v>
      </c>
      <c r="B369" s="16">
        <f t="shared" si="151"/>
        <v>102972.53785927682</v>
      </c>
      <c r="C369" s="4"/>
      <c r="D369" s="4">
        <f t="shared" si="152"/>
        <v>1.4059081544840488E-107</v>
      </c>
      <c r="E369" s="4">
        <f t="shared" si="153"/>
        <v>3.0117229286680415E-32</v>
      </c>
      <c r="F369" s="4">
        <f t="shared" si="154"/>
        <v>1.8357367799549453E-8</v>
      </c>
      <c r="G369" s="4">
        <f t="shared" si="155"/>
        <v>33.462402251550628</v>
      </c>
      <c r="H369" s="4">
        <f t="shared" si="156"/>
        <v>451005.94620304619</v>
      </c>
      <c r="I369" s="4">
        <f t="shared" si="157"/>
        <v>46661140.042377234</v>
      </c>
      <c r="J369" s="4">
        <f t="shared" si="158"/>
        <v>512121675.98836809</v>
      </c>
      <c r="K369" s="4">
        <f t="shared" si="159"/>
        <v>1827359827.3818054</v>
      </c>
      <c r="L369" s="4">
        <f t="shared" si="160"/>
        <v>3579273705.1466422</v>
      </c>
      <c r="M369" s="4">
        <f t="shared" si="161"/>
        <v>5008656601.5010624</v>
      </c>
      <c r="N369" s="4">
        <f t="shared" si="162"/>
        <v>5762973720.8895683</v>
      </c>
      <c r="O369" s="4">
        <f t="shared" si="163"/>
        <v>5898359014.7239618</v>
      </c>
      <c r="P369" s="4">
        <f t="shared" si="164"/>
        <v>5621601297.4629478</v>
      </c>
      <c r="Q369" s="4">
        <f t="shared" si="165"/>
        <v>5128514256.8487577</v>
      </c>
      <c r="R369" s="4">
        <f t="shared" si="166"/>
        <v>4555250516.162159</v>
      </c>
      <c r="S369" s="4">
        <f t="shared" si="167"/>
        <v>3981846874.682642</v>
      </c>
    </row>
    <row r="370" spans="1:19">
      <c r="A370" s="14">
        <f t="shared" si="150"/>
        <v>0.35408964062181447</v>
      </c>
      <c r="B370" s="16">
        <f t="shared" si="151"/>
        <v>68120.294276136963</v>
      </c>
      <c r="C370" s="4"/>
      <c r="D370" s="4">
        <f t="shared" si="152"/>
        <v>6.4202000123606901E-80</v>
      </c>
      <c r="E370" s="4">
        <f t="shared" si="153"/>
        <v>1.9088909116171825E-22</v>
      </c>
      <c r="F370" s="4">
        <f t="shared" si="154"/>
        <v>2.3863256344422537E-4</v>
      </c>
      <c r="G370" s="4">
        <f t="shared" si="155"/>
        <v>2440.1321061044837</v>
      </c>
      <c r="H370" s="4">
        <f t="shared" si="156"/>
        <v>3055882.5839646989</v>
      </c>
      <c r="I370" s="4">
        <f t="shared" si="157"/>
        <v>94145959.882298484</v>
      </c>
      <c r="J370" s="4">
        <f t="shared" si="158"/>
        <v>529009815.54819691</v>
      </c>
      <c r="K370" s="4">
        <f t="shared" si="159"/>
        <v>1272710964.8036196</v>
      </c>
      <c r="L370" s="4">
        <f t="shared" si="160"/>
        <v>1952715404.2776439</v>
      </c>
      <c r="M370" s="4">
        <f t="shared" si="161"/>
        <v>2333632886.252655</v>
      </c>
      <c r="N370" s="4">
        <f t="shared" si="162"/>
        <v>2415949428.5075545</v>
      </c>
      <c r="O370" s="4">
        <f t="shared" si="163"/>
        <v>2298993485.9109302</v>
      </c>
      <c r="P370" s="4">
        <f t="shared" si="164"/>
        <v>2081037424.4206073</v>
      </c>
      <c r="Q370" s="4">
        <f t="shared" si="165"/>
        <v>1828984256.6687548</v>
      </c>
      <c r="R370" s="4">
        <f t="shared" si="166"/>
        <v>1580419705.3224401</v>
      </c>
      <c r="S370" s="4">
        <f t="shared" si="167"/>
        <v>1353204037.5992718</v>
      </c>
    </row>
    <row r="371" spans="1:19">
      <c r="A371" s="14">
        <f t="shared" si="150"/>
        <v>0.3766676072534404</v>
      </c>
      <c r="B371" s="16">
        <f t="shared" si="151"/>
        <v>62575.619160637456</v>
      </c>
      <c r="C371" s="4"/>
      <c r="D371" s="4">
        <f t="shared" si="152"/>
        <v>4.0428795224282271E-60</v>
      </c>
      <c r="E371" s="4">
        <f t="shared" si="153"/>
        <v>2.4798268988803958E-15</v>
      </c>
      <c r="F371" s="4">
        <f t="shared" si="154"/>
        <v>0.28233086232158289</v>
      </c>
      <c r="G371" s="4">
        <f t="shared" si="155"/>
        <v>72670.268287418643</v>
      </c>
      <c r="H371" s="4">
        <f t="shared" si="156"/>
        <v>16828643.486151531</v>
      </c>
      <c r="I371" s="4">
        <f t="shared" si="157"/>
        <v>219272076.63290048</v>
      </c>
      <c r="J371" s="4">
        <f t="shared" si="158"/>
        <v>765775579.14552009</v>
      </c>
      <c r="K371" s="4">
        <f t="shared" si="159"/>
        <v>1392397278.0331347</v>
      </c>
      <c r="L371" s="4">
        <f t="shared" si="160"/>
        <v>1796095476.3170407</v>
      </c>
      <c r="M371" s="4">
        <f t="shared" si="161"/>
        <v>1918843074.0510809</v>
      </c>
      <c r="N371" s="4">
        <f t="shared" si="162"/>
        <v>1842935278.1000252</v>
      </c>
      <c r="O371" s="4">
        <f t="shared" si="163"/>
        <v>1665281679.7411265</v>
      </c>
      <c r="P371" s="4">
        <f t="shared" si="164"/>
        <v>1453205546.9257791</v>
      </c>
      <c r="Q371" s="4">
        <f t="shared" si="165"/>
        <v>1243793026.5897281</v>
      </c>
      <c r="R371" s="4">
        <f t="shared" si="166"/>
        <v>1053939864.0418984</v>
      </c>
      <c r="S371" s="4">
        <f t="shared" si="167"/>
        <v>889255468.86081791</v>
      </c>
    </row>
    <row r="372" spans="1:19">
      <c r="A372" s="14">
        <f t="shared" si="150"/>
        <v>0.39881211810652395</v>
      </c>
      <c r="B372" s="16">
        <f t="shared" si="151"/>
        <v>45545.545591603208</v>
      </c>
      <c r="C372" s="4"/>
      <c r="D372" s="4">
        <f t="shared" si="152"/>
        <v>5.9882099071813394E-46</v>
      </c>
      <c r="E372" s="4">
        <f t="shared" si="153"/>
        <v>2.1210895766434591E-10</v>
      </c>
      <c r="F372" s="4">
        <f t="shared" si="154"/>
        <v>27.557537410575968</v>
      </c>
      <c r="G372" s="4">
        <f t="shared" si="155"/>
        <v>485593.94813238818</v>
      </c>
      <c r="H372" s="4">
        <f t="shared" si="156"/>
        <v>32894345.912652824</v>
      </c>
      <c r="I372" s="4">
        <f t="shared" si="157"/>
        <v>229022736.3165316</v>
      </c>
      <c r="J372" s="4">
        <f t="shared" si="158"/>
        <v>565688196.75367868</v>
      </c>
      <c r="K372" s="4">
        <f t="shared" si="159"/>
        <v>838837719.88715863</v>
      </c>
      <c r="L372" s="4">
        <f t="shared" si="160"/>
        <v>953617545.02697432</v>
      </c>
      <c r="M372" s="4">
        <f t="shared" si="161"/>
        <v>938922000.5073874</v>
      </c>
      <c r="N372" s="4">
        <f t="shared" si="162"/>
        <v>853826640.90152097</v>
      </c>
      <c r="O372" s="4">
        <f t="shared" si="163"/>
        <v>742987381.08523679</v>
      </c>
      <c r="P372" s="4">
        <f t="shared" si="164"/>
        <v>631305024.03040457</v>
      </c>
      <c r="Q372" s="4">
        <f t="shared" si="165"/>
        <v>530003398.13044584</v>
      </c>
      <c r="R372" s="4">
        <f t="shared" si="166"/>
        <v>442751350.12989712</v>
      </c>
      <c r="S372" s="4">
        <f t="shared" si="167"/>
        <v>369593348.7673502</v>
      </c>
    </row>
    <row r="373" spans="1:19">
      <c r="A373" s="14">
        <f t="shared" si="150"/>
        <v>0.42052317318106525</v>
      </c>
      <c r="B373" s="16">
        <f t="shared" si="151"/>
        <v>51486.268929638412</v>
      </c>
      <c r="C373" s="4"/>
      <c r="D373" s="4">
        <f t="shared" si="152"/>
        <v>4.0989893482768874E-35</v>
      </c>
      <c r="E373" s="4">
        <f t="shared" si="153"/>
        <v>1.933330376885666E-6</v>
      </c>
      <c r="F373" s="4">
        <f t="shared" si="154"/>
        <v>1621.6126001035898</v>
      </c>
      <c r="G373" s="4">
        <f t="shared" si="155"/>
        <v>3883867.0408028737</v>
      </c>
      <c r="H373" s="4">
        <f t="shared" si="156"/>
        <v>105391191.96290329</v>
      </c>
      <c r="I373" s="4">
        <f t="shared" si="157"/>
        <v>460253282.06706977</v>
      </c>
      <c r="J373" s="4">
        <f t="shared" si="158"/>
        <v>878510920.42398691</v>
      </c>
      <c r="K373" s="4">
        <f t="shared" si="159"/>
        <v>1119276907.0895</v>
      </c>
      <c r="L373" s="4">
        <f t="shared" si="160"/>
        <v>1158236982.8692908</v>
      </c>
      <c r="M373" s="4">
        <f t="shared" si="161"/>
        <v>1073163471.8577753</v>
      </c>
      <c r="N373" s="4">
        <f t="shared" si="162"/>
        <v>937011539.61856461</v>
      </c>
      <c r="O373" s="4">
        <f t="shared" si="163"/>
        <v>792823544.66333675</v>
      </c>
      <c r="P373" s="4">
        <f t="shared" si="164"/>
        <v>660411932.67512834</v>
      </c>
      <c r="Q373" s="4">
        <f t="shared" si="165"/>
        <v>546532958.10783088</v>
      </c>
      <c r="R373" s="4">
        <f t="shared" si="166"/>
        <v>451745025.61837405</v>
      </c>
      <c r="S373" s="4">
        <f t="shared" si="167"/>
        <v>374110202.97677016</v>
      </c>
    </row>
    <row r="374" spans="1:19">
      <c r="A374" s="14">
        <f t="shared" si="150"/>
        <v>0.44180077247706423</v>
      </c>
      <c r="B374" s="16">
        <f t="shared" si="151"/>
        <v>18218.218236641285</v>
      </c>
      <c r="C374" s="4"/>
      <c r="D374" s="4">
        <f t="shared" si="152"/>
        <v>6.7459322339088909E-28</v>
      </c>
      <c r="E374" s="4">
        <f t="shared" si="153"/>
        <v>1.936555467661725E-4</v>
      </c>
      <c r="F374" s="4">
        <f t="shared" si="154"/>
        <v>3543.0265979578471</v>
      </c>
      <c r="G374" s="4">
        <f t="shared" si="155"/>
        <v>1867360.3044388436</v>
      </c>
      <c r="H374" s="4">
        <f t="shared" si="156"/>
        <v>25315269.874059152</v>
      </c>
      <c r="I374" s="4">
        <f t="shared" si="157"/>
        <v>77609663.802984253</v>
      </c>
      <c r="J374" s="4">
        <f t="shared" si="158"/>
        <v>121827578.03795555</v>
      </c>
      <c r="K374" s="4">
        <f t="shared" si="159"/>
        <v>138337004.23966321</v>
      </c>
      <c r="L374" s="4">
        <f t="shared" si="160"/>
        <v>133297200.68437876</v>
      </c>
      <c r="M374" s="4">
        <f t="shared" si="161"/>
        <v>117943294.45231101</v>
      </c>
      <c r="N374" s="4">
        <f t="shared" si="162"/>
        <v>99851623.134438843</v>
      </c>
      <c r="O374" s="4">
        <f t="shared" si="163"/>
        <v>82707949.766261682</v>
      </c>
      <c r="P374" s="4">
        <f t="shared" si="164"/>
        <v>67865209.238464952</v>
      </c>
      <c r="Q374" s="4">
        <f t="shared" si="165"/>
        <v>55554176.229333252</v>
      </c>
      <c r="R374" s="4">
        <f t="shared" si="166"/>
        <v>45551335.863990471</v>
      </c>
      <c r="S374" s="4">
        <f t="shared" si="167"/>
        <v>37495927.447570935</v>
      </c>
    </row>
    <row r="375" spans="1:19">
      <c r="A375" s="14">
        <f t="shared" si="150"/>
        <v>0.46264491599452084</v>
      </c>
      <c r="B375" s="16">
        <f t="shared" si="151"/>
        <v>37624.581140889604</v>
      </c>
      <c r="C375" s="4"/>
      <c r="D375" s="4">
        <f t="shared" si="152"/>
        <v>5.0712110411454387E-21</v>
      </c>
      <c r="E375" s="4">
        <f t="shared" si="153"/>
        <v>0.13780504961085471</v>
      </c>
      <c r="F375" s="4">
        <f t="shared" si="154"/>
        <v>131804.34857549082</v>
      </c>
      <c r="G375" s="4">
        <f t="shared" si="155"/>
        <v>21605009.511469752</v>
      </c>
      <c r="H375" s="4">
        <f t="shared" si="156"/>
        <v>171471466.65250587</v>
      </c>
      <c r="I375" s="4">
        <f t="shared" si="157"/>
        <v>400108603.00221711</v>
      </c>
      <c r="J375" s="4">
        <f t="shared" si="158"/>
        <v>540122283.12864089</v>
      </c>
      <c r="K375" s="4">
        <f t="shared" si="159"/>
        <v>561192681.62272263</v>
      </c>
      <c r="L375" s="4">
        <f t="shared" si="160"/>
        <v>511794870.92507559</v>
      </c>
      <c r="M375" s="4">
        <f t="shared" si="161"/>
        <v>437024475.41659015</v>
      </c>
      <c r="N375" s="4">
        <f t="shared" si="162"/>
        <v>361286548.27007377</v>
      </c>
      <c r="O375" s="4">
        <f t="shared" si="163"/>
        <v>294385030.73382056</v>
      </c>
      <c r="P375" s="4">
        <f t="shared" si="164"/>
        <v>238765347.94109842</v>
      </c>
      <c r="Q375" s="4">
        <f t="shared" si="165"/>
        <v>193816241.24545953</v>
      </c>
      <c r="R375" s="4">
        <f t="shared" si="166"/>
        <v>157935602.25086048</v>
      </c>
      <c r="S375" s="4">
        <f t="shared" si="167"/>
        <v>129401481.18470973</v>
      </c>
    </row>
    <row r="376" spans="1:19">
      <c r="A376" s="14">
        <f t="shared" si="150"/>
        <v>0.48305560373343526</v>
      </c>
      <c r="B376" s="16">
        <f t="shared" si="151"/>
        <v>19802.411126783998</v>
      </c>
      <c r="C376" s="4"/>
      <c r="D376" s="4">
        <f t="shared" si="152"/>
        <v>1.0574868137459558E-16</v>
      </c>
      <c r="E376" s="4">
        <f t="shared" si="153"/>
        <v>2.0273885034677175</v>
      </c>
      <c r="F376" s="4">
        <f t="shared" si="154"/>
        <v>192212.75248422023</v>
      </c>
      <c r="G376" s="4">
        <f t="shared" si="155"/>
        <v>12622405.363383071</v>
      </c>
      <c r="H376" s="4">
        <f t="shared" si="156"/>
        <v>65867439.194046818</v>
      </c>
      <c r="I376" s="4">
        <f t="shared" si="157"/>
        <v>124110897.0382828</v>
      </c>
      <c r="J376" s="4">
        <f t="shared" si="158"/>
        <v>148871616.78727904</v>
      </c>
      <c r="K376" s="4">
        <f t="shared" si="159"/>
        <v>144285044.9195486</v>
      </c>
      <c r="L376" s="4">
        <f t="shared" si="160"/>
        <v>126033970.53127994</v>
      </c>
      <c r="M376" s="4">
        <f t="shared" si="161"/>
        <v>104665336.24214606</v>
      </c>
      <c r="N376" s="4">
        <f t="shared" si="162"/>
        <v>84928569.756316677</v>
      </c>
      <c r="O376" s="4">
        <f t="shared" si="163"/>
        <v>68317960.918591633</v>
      </c>
      <c r="P376" s="4">
        <f t="shared" si="164"/>
        <v>54908514.692791358</v>
      </c>
      <c r="Q376" s="4">
        <f t="shared" si="165"/>
        <v>44279157.958355814</v>
      </c>
      <c r="R376" s="4">
        <f t="shared" si="166"/>
        <v>35906977.859979711</v>
      </c>
      <c r="S376" s="4">
        <f t="shared" si="167"/>
        <v>29312511.286613662</v>
      </c>
    </row>
    <row r="377" spans="1:19">
      <c r="A377" s="14">
        <f t="shared" si="150"/>
        <v>0.5030328356938073</v>
      </c>
      <c r="B377" s="16">
        <f t="shared" si="151"/>
        <v>16634.025346498562</v>
      </c>
      <c r="C377" s="4"/>
      <c r="D377" s="4">
        <f t="shared" si="152"/>
        <v>5.3786519987790126E-13</v>
      </c>
      <c r="E377" s="4">
        <f t="shared" si="153"/>
        <v>32.469784377888772</v>
      </c>
      <c r="F377" s="4">
        <f t="shared" si="154"/>
        <v>491392.35826207668</v>
      </c>
      <c r="G377" s="4">
        <f t="shared" si="155"/>
        <v>15610400.43265331</v>
      </c>
      <c r="H377" s="4">
        <f t="shared" si="156"/>
        <v>58394654.858943589</v>
      </c>
      <c r="I377" s="4">
        <f t="shared" si="157"/>
        <v>92854811.503307372</v>
      </c>
      <c r="J377" s="4">
        <f t="shared" si="158"/>
        <v>101407826.69348493</v>
      </c>
      <c r="K377" s="4">
        <f t="shared" si="159"/>
        <v>93003194.136337608</v>
      </c>
      <c r="L377" s="4">
        <f t="shared" si="160"/>
        <v>78506371.942657337</v>
      </c>
      <c r="M377" s="4">
        <f t="shared" si="161"/>
        <v>63770336.934146419</v>
      </c>
      <c r="N377" s="4">
        <f t="shared" si="162"/>
        <v>50985096.298658267</v>
      </c>
      <c r="O377" s="4">
        <f t="shared" si="163"/>
        <v>40596847.288610347</v>
      </c>
      <c r="P377" s="4">
        <f t="shared" si="164"/>
        <v>32393712.993504412</v>
      </c>
      <c r="Q377" s="4">
        <f t="shared" si="165"/>
        <v>25986665.844683312</v>
      </c>
      <c r="R377" s="4">
        <f t="shared" si="166"/>
        <v>20992043.255635988</v>
      </c>
      <c r="S377" s="4">
        <f t="shared" si="167"/>
        <v>17087187.493172098</v>
      </c>
    </row>
    <row r="378" spans="1:19">
      <c r="A378" s="14">
        <f t="shared" si="150"/>
        <v>0.52257661187563709</v>
      </c>
      <c r="B378" s="16">
        <f t="shared" si="151"/>
        <v>28911.520245104646</v>
      </c>
      <c r="C378" s="4"/>
      <c r="D378" s="4">
        <f t="shared" si="152"/>
        <v>1.9903271070033263E-9</v>
      </c>
      <c r="E378" s="4">
        <f t="shared" si="153"/>
        <v>1172.8432926173373</v>
      </c>
      <c r="F378" s="4">
        <f t="shared" si="154"/>
        <v>4062594.9774437998</v>
      </c>
      <c r="G378" s="4">
        <f t="shared" si="155"/>
        <v>72003654.577365264</v>
      </c>
      <c r="H378" s="4">
        <f t="shared" si="156"/>
        <v>206128252.9170011</v>
      </c>
      <c r="I378" s="4">
        <f t="shared" si="157"/>
        <v>285981058.06216151</v>
      </c>
      <c r="J378" s="4">
        <f t="shared" si="158"/>
        <v>289647484.53281158</v>
      </c>
      <c r="K378" s="4">
        <f t="shared" si="159"/>
        <v>254110962.96522456</v>
      </c>
      <c r="L378" s="4">
        <f t="shared" si="160"/>
        <v>208684192.60654289</v>
      </c>
      <c r="M378" s="4">
        <f t="shared" si="161"/>
        <v>166528141.81026706</v>
      </c>
      <c r="N378" s="4">
        <f t="shared" si="162"/>
        <v>131567284.78069994</v>
      </c>
      <c r="O378" s="4">
        <f t="shared" si="163"/>
        <v>103904751.00470082</v>
      </c>
      <c r="P378" s="4">
        <f t="shared" si="164"/>
        <v>82429646.184637308</v>
      </c>
      <c r="Q378" s="4">
        <f t="shared" si="165"/>
        <v>65849008.004473001</v>
      </c>
      <c r="R378" s="4">
        <f t="shared" si="166"/>
        <v>53028223.375020668</v>
      </c>
      <c r="S378" s="4">
        <f t="shared" si="167"/>
        <v>43063743.405436821</v>
      </c>
    </row>
    <row r="379" spans="1:19">
      <c r="A379" s="14">
        <f t="shared" si="150"/>
        <v>0.54168693227892462</v>
      </c>
      <c r="B379" s="16">
        <f t="shared" si="151"/>
        <v>28911.520245104646</v>
      </c>
      <c r="C379" s="4"/>
      <c r="D379" s="4">
        <f t="shared" si="152"/>
        <v>6.2709955847830572E-7</v>
      </c>
      <c r="E379" s="4">
        <f t="shared" si="153"/>
        <v>8591.7945365623582</v>
      </c>
      <c r="F379" s="4">
        <f t="shared" si="154"/>
        <v>8980903.1070596855</v>
      </c>
      <c r="G379" s="4">
        <f t="shared" si="155"/>
        <v>99071731.530790359</v>
      </c>
      <c r="H379" s="4">
        <f t="shared" si="156"/>
        <v>228211275.34854332</v>
      </c>
      <c r="I379" s="4">
        <f t="shared" si="157"/>
        <v>283406546.02600348</v>
      </c>
      <c r="J379" s="4">
        <f t="shared" si="158"/>
        <v>269988212.96868628</v>
      </c>
      <c r="K379" s="4">
        <f t="shared" si="159"/>
        <v>228475117.27342615</v>
      </c>
      <c r="L379" s="4">
        <f t="shared" si="160"/>
        <v>183485952.4163844</v>
      </c>
      <c r="M379" s="4">
        <f t="shared" si="161"/>
        <v>144321723.97893837</v>
      </c>
      <c r="N379" s="4">
        <f t="shared" si="162"/>
        <v>112926511.19201042</v>
      </c>
      <c r="O379" s="4">
        <f t="shared" si="163"/>
        <v>88590989.009907901</v>
      </c>
      <c r="P379" s="4">
        <f t="shared" si="164"/>
        <v>69950319.920394406</v>
      </c>
      <c r="Q379" s="4">
        <f t="shared" si="165"/>
        <v>55689515.642124072</v>
      </c>
      <c r="R379" s="4">
        <f t="shared" si="166"/>
        <v>44733962.950357988</v>
      </c>
      <c r="S379" s="4">
        <f t="shared" si="167"/>
        <v>36259388.657716043</v>
      </c>
    </row>
    <row r="380" spans="1:19">
      <c r="A380" s="14">
        <f t="shared" si="150"/>
        <v>0.56036379690366966</v>
      </c>
      <c r="B380" s="16">
        <f t="shared" si="151"/>
        <v>21386.604016926722</v>
      </c>
      <c r="C380" s="4"/>
      <c r="D380" s="4">
        <f t="shared" si="152"/>
        <v>3.7704064224588365E-5</v>
      </c>
      <c r="E380" s="4">
        <f t="shared" si="153"/>
        <v>23573.594439944136</v>
      </c>
      <c r="F380" s="4">
        <f t="shared" si="154"/>
        <v>9217568.432010591</v>
      </c>
      <c r="G380" s="4">
        <f t="shared" si="155"/>
        <v>68903524.582219303</v>
      </c>
      <c r="H380" s="4">
        <f t="shared" si="156"/>
        <v>132787119.27417873</v>
      </c>
      <c r="I380" s="4">
        <f t="shared" si="157"/>
        <v>150566979.15269399</v>
      </c>
      <c r="J380" s="4">
        <f t="shared" si="158"/>
        <v>136406600.29317886</v>
      </c>
      <c r="K380" s="4">
        <f t="shared" si="159"/>
        <v>112066890.34673759</v>
      </c>
      <c r="L380" s="4">
        <f t="shared" si="160"/>
        <v>88364609.954507694</v>
      </c>
      <c r="M380" s="4">
        <f t="shared" si="161"/>
        <v>68685010.499770314</v>
      </c>
      <c r="N380" s="4">
        <f t="shared" si="162"/>
        <v>53319043.651115306</v>
      </c>
      <c r="O380" s="4">
        <f t="shared" si="163"/>
        <v>41600728.12052463</v>
      </c>
      <c r="P380" s="4">
        <f t="shared" si="164"/>
        <v>32720531.199284352</v>
      </c>
      <c r="Q380" s="4">
        <f t="shared" si="165"/>
        <v>25976923.373604391</v>
      </c>
      <c r="R380" s="4">
        <f t="shared" si="166"/>
        <v>20823505.874650761</v>
      </c>
      <c r="S380" s="4">
        <f t="shared" si="167"/>
        <v>16852434.488205634</v>
      </c>
    </row>
    <row r="381" spans="1:19">
      <c r="A381" s="14">
        <f t="shared" si="150"/>
        <v>0.57860720574987257</v>
      </c>
      <c r="B381" s="16">
        <f t="shared" si="151"/>
        <v>6336.7715605708818</v>
      </c>
      <c r="C381" s="4"/>
      <c r="D381" s="4">
        <f t="shared" si="152"/>
        <v>1.5910969188730979E-4</v>
      </c>
      <c r="E381" s="4">
        <f t="shared" si="153"/>
        <v>7713.3650770404847</v>
      </c>
      <c r="F381" s="4">
        <f t="shared" si="154"/>
        <v>1335730.423310464</v>
      </c>
      <c r="G381" s="4">
        <f t="shared" si="155"/>
        <v>7233687.9450076679</v>
      </c>
      <c r="H381" s="4">
        <f t="shared" si="156"/>
        <v>12025542.022784898</v>
      </c>
      <c r="I381" s="4">
        <f t="shared" si="157"/>
        <v>12646257.134417813</v>
      </c>
      <c r="J381" s="4">
        <f t="shared" si="158"/>
        <v>10989723.890326457</v>
      </c>
      <c r="K381" s="4">
        <f t="shared" si="159"/>
        <v>8810153.0538320411</v>
      </c>
      <c r="L381" s="4">
        <f t="shared" si="160"/>
        <v>6842092.9379313318</v>
      </c>
      <c r="M381" s="4">
        <f t="shared" si="161"/>
        <v>5266363.2297290796</v>
      </c>
      <c r="N381" s="4">
        <f t="shared" si="162"/>
        <v>4061427.6887130486</v>
      </c>
      <c r="O381" s="4">
        <f t="shared" si="163"/>
        <v>3154496.7181231161</v>
      </c>
      <c r="P381" s="4">
        <f t="shared" si="164"/>
        <v>2473189.3054160848</v>
      </c>
      <c r="Q381" s="4">
        <f t="shared" si="165"/>
        <v>1958922.379258343</v>
      </c>
      <c r="R381" s="4">
        <f t="shared" si="166"/>
        <v>1567616.1619464695</v>
      </c>
      <c r="S381" s="4">
        <f t="shared" si="167"/>
        <v>1267039.0858662804</v>
      </c>
    </row>
    <row r="382" spans="1:19">
      <c r="A382" s="14">
        <f t="shared" si="150"/>
        <v>0.5964171588175331</v>
      </c>
      <c r="B382" s="16">
        <f t="shared" si="151"/>
        <v>38416.67758596097</v>
      </c>
      <c r="C382" s="4"/>
      <c r="D382" s="4">
        <f t="shared" si="152"/>
        <v>0.14590945729836857</v>
      </c>
      <c r="E382" s="4">
        <f t="shared" si="153"/>
        <v>835737.80196235445</v>
      </c>
      <c r="F382" s="4">
        <f t="shared" si="154"/>
        <v>73298737.40308775</v>
      </c>
      <c r="G382" s="4">
        <f t="shared" si="155"/>
        <v>303258334.00723583</v>
      </c>
      <c r="H382" s="4">
        <f t="shared" si="156"/>
        <v>445613765.74586493</v>
      </c>
      <c r="I382" s="4">
        <f t="shared" si="157"/>
        <v>440036645.90254909</v>
      </c>
      <c r="J382" s="4">
        <f t="shared" si="158"/>
        <v>369327107.62912136</v>
      </c>
      <c r="K382" s="4">
        <f t="shared" si="159"/>
        <v>290078922.9576028</v>
      </c>
      <c r="L382" s="4">
        <f t="shared" si="160"/>
        <v>222439871.5304085</v>
      </c>
      <c r="M382" s="4">
        <f t="shared" si="161"/>
        <v>169814491.15862179</v>
      </c>
      <c r="N382" s="4">
        <f t="shared" si="162"/>
        <v>130244706.15848134</v>
      </c>
      <c r="O382" s="4">
        <f t="shared" si="163"/>
        <v>100778587.607024</v>
      </c>
      <c r="P382" s="4">
        <f t="shared" si="164"/>
        <v>78801183.164674312</v>
      </c>
      <c r="Q382" s="4">
        <f t="shared" si="165"/>
        <v>62294695.973490633</v>
      </c>
      <c r="R382" s="4">
        <f t="shared" si="166"/>
        <v>49779719.01964619</v>
      </c>
      <c r="S382" s="4">
        <f t="shared" si="167"/>
        <v>40191684.351183102</v>
      </c>
    </row>
    <row r="383" spans="1:19">
      <c r="A383" s="14">
        <f t="shared" si="150"/>
        <v>0.61379365610665138</v>
      </c>
      <c r="B383" s="16">
        <f t="shared" si="151"/>
        <v>27327.327354961923</v>
      </c>
      <c r="C383" s="4"/>
      <c r="D383" s="4">
        <f t="shared" si="152"/>
        <v>1.0896054925831071</v>
      </c>
      <c r="E383" s="4">
        <f t="shared" si="153"/>
        <v>1033931.7808217058</v>
      </c>
      <c r="F383" s="4">
        <f t="shared" si="154"/>
        <v>51147900.45355048</v>
      </c>
      <c r="G383" s="4">
        <f t="shared" si="155"/>
        <v>168703455.19820732</v>
      </c>
      <c r="H383" s="4">
        <f t="shared" si="156"/>
        <v>223436144.90747818</v>
      </c>
      <c r="I383" s="4">
        <f t="shared" si="157"/>
        <v>209257672.1022355</v>
      </c>
      <c r="J383" s="4">
        <f t="shared" si="158"/>
        <v>170565589.93190834</v>
      </c>
      <c r="K383" s="4">
        <f t="shared" si="159"/>
        <v>131677609.49701916</v>
      </c>
      <c r="L383" s="4">
        <f t="shared" si="160"/>
        <v>99901315.905965477</v>
      </c>
      <c r="M383" s="4">
        <f t="shared" si="161"/>
        <v>75742033.216194898</v>
      </c>
      <c r="N383" s="4">
        <f t="shared" si="162"/>
        <v>57825151.31945511</v>
      </c>
      <c r="O383" s="4">
        <f t="shared" si="163"/>
        <v>44600717.671672575</v>
      </c>
      <c r="P383" s="4">
        <f t="shared" si="164"/>
        <v>34795856.884331875</v>
      </c>
      <c r="Q383" s="4">
        <f t="shared" si="165"/>
        <v>27462338.435050525</v>
      </c>
      <c r="R383" s="4">
        <f t="shared" si="166"/>
        <v>21918763.576952171</v>
      </c>
      <c r="S383" s="4">
        <f t="shared" si="167"/>
        <v>17681012.669265185</v>
      </c>
    </row>
    <row r="384" spans="1:19">
      <c r="A384" s="14">
        <f t="shared" si="150"/>
        <v>0.63073669761722728</v>
      </c>
      <c r="B384" s="16">
        <f t="shared" si="151"/>
        <v>20990.555794391043</v>
      </c>
      <c r="C384" s="4"/>
      <c r="D384" s="4">
        <f t="shared" si="152"/>
        <v>6.2071522300955841</v>
      </c>
      <c r="E384" s="4">
        <f t="shared" si="153"/>
        <v>1283015.0411867602</v>
      </c>
      <c r="F384" s="4">
        <f t="shared" si="154"/>
        <v>39060993.949185573</v>
      </c>
      <c r="G384" s="4">
        <f t="shared" si="155"/>
        <v>106317564.34377956</v>
      </c>
      <c r="H384" s="4">
        <f t="shared" si="156"/>
        <v>128939976.47278886</v>
      </c>
      <c r="I384" s="4">
        <f t="shared" si="157"/>
        <v>115455768.32558389</v>
      </c>
      <c r="J384" s="4">
        <f t="shared" si="158"/>
        <v>91801327.430223033</v>
      </c>
      <c r="K384" s="4">
        <f t="shared" si="159"/>
        <v>69843275.658544183</v>
      </c>
      <c r="L384" s="4">
        <f t="shared" si="160"/>
        <v>52511298.328347817</v>
      </c>
      <c r="M384" s="4">
        <f t="shared" si="161"/>
        <v>39580235.753224507</v>
      </c>
      <c r="N384" s="4">
        <f t="shared" si="162"/>
        <v>30099414.365876961</v>
      </c>
      <c r="O384" s="4">
        <f t="shared" si="163"/>
        <v>23153177.069652241</v>
      </c>
      <c r="P384" s="4">
        <f t="shared" si="164"/>
        <v>18028787.985714301</v>
      </c>
      <c r="Q384" s="4">
        <f t="shared" si="165"/>
        <v>14209408.91874711</v>
      </c>
      <c r="R384" s="4">
        <f t="shared" si="166"/>
        <v>11329515.151377983</v>
      </c>
      <c r="S384" s="4">
        <f t="shared" si="167"/>
        <v>9132075.9635467902</v>
      </c>
    </row>
    <row r="385" spans="1:19">
      <c r="A385" s="14">
        <f t="shared" si="150"/>
        <v>0.64724628334926093</v>
      </c>
      <c r="B385" s="16">
        <f t="shared" si="151"/>
        <v>7920.9644507136018</v>
      </c>
      <c r="C385" s="4"/>
      <c r="D385" s="4">
        <f t="shared" si="152"/>
        <v>6.0403485339469265</v>
      </c>
      <c r="E385" s="4">
        <f t="shared" si="153"/>
        <v>340102.44071067363</v>
      </c>
      <c r="F385" s="4">
        <f t="shared" si="154"/>
        <v>6842624.9119791323</v>
      </c>
      <c r="G385" s="4">
        <f t="shared" si="155"/>
        <v>15808440.247426325</v>
      </c>
      <c r="H385" s="4">
        <f t="shared" si="156"/>
        <v>17784233.051685739</v>
      </c>
      <c r="I385" s="4">
        <f t="shared" si="157"/>
        <v>15325820.009953102</v>
      </c>
      <c r="J385" s="4">
        <f t="shared" si="158"/>
        <v>11930569.508943146</v>
      </c>
      <c r="K385" s="4">
        <f t="shared" si="159"/>
        <v>8964429.7677904405</v>
      </c>
      <c r="L385" s="4">
        <f t="shared" si="160"/>
        <v>6688001.5158559857</v>
      </c>
      <c r="M385" s="4">
        <f t="shared" si="161"/>
        <v>5015964.6260671634</v>
      </c>
      <c r="N385" s="4">
        <f t="shared" si="162"/>
        <v>3801748.465908349</v>
      </c>
      <c r="O385" s="4">
        <f t="shared" si="163"/>
        <v>2917664.8428885872</v>
      </c>
      <c r="P385" s="4">
        <f t="shared" si="164"/>
        <v>2268210.2374321627</v>
      </c>
      <c r="Q385" s="4">
        <f t="shared" si="165"/>
        <v>1785584.3726498696</v>
      </c>
      <c r="R385" s="4">
        <f t="shared" si="166"/>
        <v>1422451.5396955288</v>
      </c>
      <c r="S385" s="4">
        <f t="shared" si="167"/>
        <v>1145807.3672471917</v>
      </c>
    </row>
    <row r="386" spans="1:19">
      <c r="A386" s="14">
        <f t="shared" si="150"/>
        <v>0.66332241330275232</v>
      </c>
      <c r="B386" s="16">
        <f t="shared" si="151"/>
        <v>11881.4466760704</v>
      </c>
      <c r="C386" s="4"/>
      <c r="D386" s="4">
        <f t="shared" si="152"/>
        <v>69.933691251284486</v>
      </c>
      <c r="E386" s="4">
        <f t="shared" si="153"/>
        <v>1289333.6857605588</v>
      </c>
      <c r="F386" s="4">
        <f t="shared" si="154"/>
        <v>18177615.232752092</v>
      </c>
      <c r="G386" s="4">
        <f t="shared" si="155"/>
        <v>36482324.594567753</v>
      </c>
      <c r="H386" s="4">
        <f t="shared" si="156"/>
        <v>38477823.926803082</v>
      </c>
      <c r="I386" s="4">
        <f t="shared" si="157"/>
        <v>32085900.880371474</v>
      </c>
      <c r="J386" s="4">
        <f t="shared" si="158"/>
        <v>24527716.273771897</v>
      </c>
      <c r="K386" s="4">
        <f t="shared" si="159"/>
        <v>18233523.84883647</v>
      </c>
      <c r="L386" s="4">
        <f t="shared" si="160"/>
        <v>13513396.662455846</v>
      </c>
      <c r="M386" s="4">
        <f t="shared" si="161"/>
        <v>10091641.889772339</v>
      </c>
      <c r="N386" s="4">
        <f t="shared" si="162"/>
        <v>7626851.3910497651</v>
      </c>
      <c r="O386" s="4">
        <f t="shared" si="163"/>
        <v>5841688.0984843783</v>
      </c>
      <c r="P386" s="4">
        <f t="shared" si="164"/>
        <v>4535011.8646995835</v>
      </c>
      <c r="Q386" s="4">
        <f t="shared" si="165"/>
        <v>3566445.5440924531</v>
      </c>
      <c r="R386" s="4">
        <f t="shared" si="166"/>
        <v>2839017.1210287632</v>
      </c>
      <c r="S386" s="4">
        <f t="shared" si="167"/>
        <v>2285589.7453604345</v>
      </c>
    </row>
    <row r="387" spans="1:19">
      <c r="A387" s="14">
        <f t="shared" si="150"/>
        <v>0.67896508747770135</v>
      </c>
      <c r="B387" s="16">
        <f t="shared" si="151"/>
        <v>19406.362904248323</v>
      </c>
      <c r="C387" s="4"/>
      <c r="D387" s="4">
        <f t="shared" si="152"/>
        <v>759.30050943086189</v>
      </c>
      <c r="E387" s="4">
        <f t="shared" si="153"/>
        <v>5339472.9345551496</v>
      </c>
      <c r="F387" s="4">
        <f t="shared" si="154"/>
        <v>55378158.055679202</v>
      </c>
      <c r="G387" s="4">
        <f t="shared" si="155"/>
        <v>98427792.027891099</v>
      </c>
      <c r="H387" s="4">
        <f t="shared" si="156"/>
        <v>98187748.855655774</v>
      </c>
      <c r="I387" s="4">
        <f t="shared" si="157"/>
        <v>79584543.213976294</v>
      </c>
      <c r="J387" s="4">
        <f t="shared" si="158"/>
        <v>59890246.793858938</v>
      </c>
      <c r="K387" s="4">
        <f t="shared" si="159"/>
        <v>44112016.944553494</v>
      </c>
      <c r="L387" s="4">
        <f t="shared" si="160"/>
        <v>32506085.819046739</v>
      </c>
      <c r="M387" s="4">
        <f t="shared" si="161"/>
        <v>24185525.696213067</v>
      </c>
      <c r="N387" s="4">
        <f t="shared" si="162"/>
        <v>18233236.327095982</v>
      </c>
      <c r="O387" s="4">
        <f t="shared" si="163"/>
        <v>13941686.260741388</v>
      </c>
      <c r="P387" s="4">
        <f t="shared" si="164"/>
        <v>10810122.349638524</v>
      </c>
      <c r="Q387" s="4">
        <f t="shared" si="165"/>
        <v>8493916.8764377106</v>
      </c>
      <c r="R387" s="4">
        <f t="shared" si="166"/>
        <v>6757096.36237997</v>
      </c>
      <c r="S387" s="4">
        <f t="shared" si="167"/>
        <v>5437256.8484834908</v>
      </c>
    </row>
    <row r="388" spans="1:19">
      <c r="A388" s="14">
        <f t="shared" si="150"/>
        <v>0.694174305874108</v>
      </c>
      <c r="B388" s="16">
        <f t="shared" si="151"/>
        <v>36436.436473282571</v>
      </c>
      <c r="C388" s="4"/>
      <c r="D388" s="4">
        <f t="shared" si="152"/>
        <v>8962.0828570718131</v>
      </c>
      <c r="E388" s="4">
        <f t="shared" si="153"/>
        <v>27304590.342458792</v>
      </c>
      <c r="F388" s="4">
        <f t="shared" si="154"/>
        <v>216955226.66900268</v>
      </c>
      <c r="G388" s="4">
        <f t="shared" si="155"/>
        <v>347023159.3213461</v>
      </c>
      <c r="H388" s="4">
        <f t="shared" si="156"/>
        <v>329842928.93067288</v>
      </c>
      <c r="I388" s="4">
        <f t="shared" si="157"/>
        <v>260841426.71181655</v>
      </c>
      <c r="J388" s="4">
        <f t="shared" si="158"/>
        <v>193637478.03752148</v>
      </c>
      <c r="K388" s="4">
        <f t="shared" si="159"/>
        <v>141484220.26358172</v>
      </c>
      <c r="L388" s="4">
        <f t="shared" si="160"/>
        <v>103742873.27218278</v>
      </c>
      <c r="M388" s="4">
        <f t="shared" si="161"/>
        <v>76940506.27737768</v>
      </c>
      <c r="N388" s="4">
        <f t="shared" si="162"/>
        <v>57880221.526305772</v>
      </c>
      <c r="O388" s="4">
        <f t="shared" si="163"/>
        <v>44191446.748497918</v>
      </c>
      <c r="P388" s="4">
        <f t="shared" si="164"/>
        <v>34229309.332032107</v>
      </c>
      <c r="Q388" s="4">
        <f t="shared" si="165"/>
        <v>26874844.814739522</v>
      </c>
      <c r="R388" s="4">
        <f t="shared" si="166"/>
        <v>21367554.380202729</v>
      </c>
      <c r="S388" s="4">
        <f t="shared" si="167"/>
        <v>17186674.6196425</v>
      </c>
    </row>
    <row r="389" spans="1:19">
      <c r="A389" s="14">
        <f t="shared" si="150"/>
        <v>0.70895006849197251</v>
      </c>
      <c r="B389" s="16">
        <f t="shared" si="151"/>
        <v>28119.423800033288</v>
      </c>
      <c r="C389" s="4"/>
      <c r="D389" s="4">
        <f t="shared" si="152"/>
        <v>15177.157366700645</v>
      </c>
      <c r="E389" s="4">
        <f t="shared" si="153"/>
        <v>22297754.744122893</v>
      </c>
      <c r="F389" s="4">
        <f t="shared" si="154"/>
        <v>140443558.17954293</v>
      </c>
      <c r="G389" s="4">
        <f t="shared" si="155"/>
        <v>204909045.56845915</v>
      </c>
      <c r="H389" s="4">
        <f t="shared" si="156"/>
        <v>186726570.99858475</v>
      </c>
      <c r="I389" s="4">
        <f t="shared" si="157"/>
        <v>144525167.42656925</v>
      </c>
      <c r="J389" s="4">
        <f t="shared" si="158"/>
        <v>106022721.39201654</v>
      </c>
      <c r="K389" s="4">
        <f t="shared" si="159"/>
        <v>76927405.055189386</v>
      </c>
      <c r="L389" s="4">
        <f t="shared" si="160"/>
        <v>56162966.961484693</v>
      </c>
      <c r="M389" s="4">
        <f t="shared" si="161"/>
        <v>41536623.09686099</v>
      </c>
      <c r="N389" s="4">
        <f t="shared" si="162"/>
        <v>31188371.14807909</v>
      </c>
      <c r="O389" s="4">
        <f t="shared" si="163"/>
        <v>23781519.378323879</v>
      </c>
      <c r="P389" s="4">
        <f t="shared" si="164"/>
        <v>18403584.61538136</v>
      </c>
      <c r="Q389" s="4">
        <f t="shared" si="165"/>
        <v>14439856.332140012</v>
      </c>
      <c r="R389" s="4">
        <f t="shared" si="166"/>
        <v>11475182.775511514</v>
      </c>
      <c r="S389" s="4">
        <f t="shared" si="167"/>
        <v>9226507.4591065384</v>
      </c>
    </row>
    <row r="390" spans="1:19">
      <c r="A390" s="14">
        <f t="shared" si="150"/>
        <v>0.72329237533129453</v>
      </c>
      <c r="B390" s="16">
        <f t="shared" si="151"/>
        <v>6336.7715605708818</v>
      </c>
      <c r="C390" s="4"/>
      <c r="D390" s="4">
        <f t="shared" si="152"/>
        <v>1909.8125133462779</v>
      </c>
      <c r="E390" s="4">
        <f t="shared" si="153"/>
        <v>1481226.3809633576</v>
      </c>
      <c r="F390" s="4">
        <f t="shared" si="154"/>
        <v>7611870.362513992</v>
      </c>
      <c r="G390" s="4">
        <f t="shared" si="155"/>
        <v>10246550.369775668</v>
      </c>
      <c r="H390" s="4">
        <f t="shared" si="156"/>
        <v>8998928.8343874719</v>
      </c>
      <c r="I390" s="4">
        <f t="shared" si="157"/>
        <v>6835250.6707935771</v>
      </c>
      <c r="J390" s="4">
        <f t="shared" si="158"/>
        <v>4962410.2705598697</v>
      </c>
      <c r="K390" s="4">
        <f t="shared" si="159"/>
        <v>3578617.1327876048</v>
      </c>
      <c r="L390" s="4">
        <f t="shared" si="160"/>
        <v>2602773.6358964574</v>
      </c>
      <c r="M390" s="4">
        <f t="shared" si="161"/>
        <v>1920228.0180007638</v>
      </c>
      <c r="N390" s="4">
        <f t="shared" si="162"/>
        <v>1439466.832679396</v>
      </c>
      <c r="O390" s="4">
        <f t="shared" si="163"/>
        <v>1096369.8488959279</v>
      </c>
      <c r="P390" s="4">
        <f t="shared" si="164"/>
        <v>847758.40365636244</v>
      </c>
      <c r="Q390" s="4">
        <f t="shared" si="165"/>
        <v>664784.43767684698</v>
      </c>
      <c r="R390" s="4">
        <f t="shared" si="166"/>
        <v>528070.36756489507</v>
      </c>
      <c r="S390" s="4">
        <f t="shared" si="167"/>
        <v>424453.36976534937</v>
      </c>
    </row>
    <row r="391" spans="1:19">
      <c r="A391" s="14">
        <f t="shared" si="150"/>
        <v>0.73720122639207442</v>
      </c>
      <c r="B391" s="16">
        <f t="shared" si="151"/>
        <v>45545.545591603208</v>
      </c>
      <c r="C391" s="4"/>
      <c r="D391" s="4">
        <f t="shared" si="152"/>
        <v>217583.96549989592</v>
      </c>
      <c r="E391" s="4">
        <f t="shared" si="153"/>
        <v>96216403.28699398</v>
      </c>
      <c r="F391" s="4">
        <f t="shared" si="154"/>
        <v>413425246.06326789</v>
      </c>
      <c r="G391" s="4">
        <f t="shared" si="155"/>
        <v>518471068.45588219</v>
      </c>
      <c r="H391" s="4">
        <f t="shared" si="156"/>
        <v>440796005.2035079</v>
      </c>
      <c r="I391" s="4">
        <f t="shared" si="157"/>
        <v>329315735.67147034</v>
      </c>
      <c r="J391" s="4">
        <f t="shared" si="158"/>
        <v>236906941.77475899</v>
      </c>
      <c r="K391" s="4">
        <f t="shared" si="159"/>
        <v>169926561.06567076</v>
      </c>
      <c r="L391" s="4">
        <f t="shared" si="160"/>
        <v>123178012.6000662</v>
      </c>
      <c r="M391" s="4">
        <f t="shared" si="161"/>
        <v>90680343.594110087</v>
      </c>
      <c r="N391" s="4">
        <f t="shared" si="162"/>
        <v>67878970.024528652</v>
      </c>
      <c r="O391" s="4">
        <f t="shared" si="163"/>
        <v>51648582.345420465</v>
      </c>
      <c r="P391" s="4">
        <f t="shared" si="164"/>
        <v>39908695.427175879</v>
      </c>
      <c r="Q391" s="4">
        <f t="shared" si="165"/>
        <v>31279146.473270155</v>
      </c>
      <c r="R391" s="4">
        <f t="shared" si="166"/>
        <v>24837189.391080957</v>
      </c>
      <c r="S391" s="4">
        <f t="shared" si="167"/>
        <v>19958041.13984381</v>
      </c>
    </row>
    <row r="392" spans="1:19">
      <c r="A392" s="14">
        <f t="shared" si="150"/>
        <v>0.75067662167431193</v>
      </c>
      <c r="B392" s="16">
        <f t="shared" si="151"/>
        <v>15049.83245635584</v>
      </c>
      <c r="C392" s="4"/>
      <c r="D392" s="4">
        <f t="shared" si="152"/>
        <v>47448.916934983645</v>
      </c>
      <c r="E392" s="4">
        <f t="shared" si="153"/>
        <v>12776811.072932145</v>
      </c>
      <c r="F392" s="4">
        <f t="shared" si="154"/>
        <v>46876200.798920475</v>
      </c>
      <c r="G392" s="4">
        <f t="shared" si="155"/>
        <v>55223530.093537316</v>
      </c>
      <c r="H392" s="4">
        <f t="shared" si="156"/>
        <v>45623532.214046635</v>
      </c>
      <c r="I392" s="4">
        <f t="shared" si="157"/>
        <v>33590542.407997124</v>
      </c>
      <c r="J392" s="4">
        <f t="shared" si="158"/>
        <v>23970372.233098626</v>
      </c>
      <c r="K392" s="4">
        <f t="shared" si="159"/>
        <v>17111700.321689952</v>
      </c>
      <c r="L392" s="4">
        <f t="shared" si="160"/>
        <v>12367605.157172073</v>
      </c>
      <c r="M392" s="4">
        <f t="shared" si="161"/>
        <v>9087382.9235541746</v>
      </c>
      <c r="N392" s="4">
        <f t="shared" si="162"/>
        <v>6793718.6958316714</v>
      </c>
      <c r="O392" s="4">
        <f t="shared" si="163"/>
        <v>5164747.523954411</v>
      </c>
      <c r="P392" s="4">
        <f t="shared" si="164"/>
        <v>3988303.1312637539</v>
      </c>
      <c r="Q392" s="4">
        <f t="shared" si="165"/>
        <v>3124496.7347007459</v>
      </c>
      <c r="R392" s="4">
        <f t="shared" si="166"/>
        <v>2480180.9751029392</v>
      </c>
      <c r="S392" s="4">
        <f t="shared" si="167"/>
        <v>1992464.0238026422</v>
      </c>
    </row>
    <row r="393" spans="1:19">
      <c r="A393" s="14">
        <f t="shared" si="150"/>
        <v>0.76371856117800707</v>
      </c>
      <c r="B393" s="16">
        <f t="shared" si="151"/>
        <v>73664.969391636492</v>
      </c>
      <c r="C393" s="4"/>
      <c r="D393" s="4">
        <f t="shared" si="152"/>
        <v>2085956.0015984769</v>
      </c>
      <c r="E393" s="4">
        <f t="shared" si="153"/>
        <v>361941300.33640528</v>
      </c>
      <c r="F393" s="4">
        <f t="shared" si="154"/>
        <v>1154446879.4801278</v>
      </c>
      <c r="G393" s="4">
        <f t="shared" si="155"/>
        <v>1286726488.52918</v>
      </c>
      <c r="H393" s="4">
        <f t="shared" si="156"/>
        <v>1036387020.3120066</v>
      </c>
      <c r="I393" s="4">
        <f t="shared" si="157"/>
        <v>753228957.3306278</v>
      </c>
      <c r="J393" s="4">
        <f t="shared" si="158"/>
        <v>533675367.02335858</v>
      </c>
      <c r="K393" s="4">
        <f t="shared" si="159"/>
        <v>379372558.02910525</v>
      </c>
      <c r="L393" s="4">
        <f t="shared" si="160"/>
        <v>273479493.27502596</v>
      </c>
      <c r="M393" s="4">
        <f t="shared" si="161"/>
        <v>200606731.52463639</v>
      </c>
      <c r="N393" s="4">
        <f t="shared" si="162"/>
        <v>149804193.89555204</v>
      </c>
      <c r="O393" s="4">
        <f t="shared" si="163"/>
        <v>113796104.38530704</v>
      </c>
      <c r="P393" s="4">
        <f t="shared" si="164"/>
        <v>87826826.082009271</v>
      </c>
      <c r="Q393" s="4">
        <f t="shared" si="165"/>
        <v>68777429.774337381</v>
      </c>
      <c r="R393" s="4">
        <f t="shared" si="166"/>
        <v>54578479.014115319</v>
      </c>
      <c r="S393" s="4">
        <f t="shared" si="167"/>
        <v>43836164.826128788</v>
      </c>
    </row>
    <row r="394" spans="1:19">
      <c r="A394" s="14">
        <f t="shared" si="150"/>
        <v>0.77632704490316007</v>
      </c>
      <c r="B394" s="16">
        <f t="shared" si="151"/>
        <v>40396.918698639376</v>
      </c>
      <c r="C394" s="4"/>
      <c r="D394" s="4">
        <f t="shared" si="152"/>
        <v>1070260.6012285927</v>
      </c>
      <c r="E394" s="4">
        <f t="shared" si="153"/>
        <v>125652720.76649162</v>
      </c>
      <c r="F394" s="4">
        <f t="shared" si="154"/>
        <v>353891592.85617328</v>
      </c>
      <c r="G394" s="4">
        <f t="shared" si="155"/>
        <v>375488837.20526558</v>
      </c>
      <c r="H394" s="4">
        <f t="shared" si="156"/>
        <v>295685142.10976499</v>
      </c>
      <c r="I394" s="4">
        <f t="shared" si="157"/>
        <v>212440064.21754265</v>
      </c>
      <c r="J394" s="4">
        <f t="shared" si="158"/>
        <v>149563059.90479732</v>
      </c>
      <c r="K394" s="4">
        <f t="shared" si="159"/>
        <v>105922155.60982953</v>
      </c>
      <c r="L394" s="4">
        <f t="shared" si="160"/>
        <v>76179489.710259959</v>
      </c>
      <c r="M394" s="4">
        <f t="shared" si="161"/>
        <v>55796598.130293965</v>
      </c>
      <c r="N394" s="4">
        <f t="shared" si="162"/>
        <v>41624632.976825371</v>
      </c>
      <c r="O394" s="4">
        <f t="shared" si="163"/>
        <v>31597542.394441921</v>
      </c>
      <c r="P394" s="4">
        <f t="shared" si="164"/>
        <v>24374764.086243417</v>
      </c>
      <c r="Q394" s="4">
        <f t="shared" si="165"/>
        <v>19081181.305396166</v>
      </c>
      <c r="R394" s="4">
        <f t="shared" si="166"/>
        <v>15137952.540221928</v>
      </c>
      <c r="S394" s="4">
        <f t="shared" si="167"/>
        <v>12156062.844350129</v>
      </c>
    </row>
    <row r="395" spans="1:19">
      <c r="A395" s="14">
        <f t="shared" si="150"/>
        <v>0.78850207284977059</v>
      </c>
      <c r="B395" s="16">
        <f t="shared" si="151"/>
        <v>91091.091183206416</v>
      </c>
      <c r="C395" s="4"/>
      <c r="D395" s="4">
        <f t="shared" si="152"/>
        <v>8719523.9515451044</v>
      </c>
      <c r="E395" s="4">
        <f t="shared" si="153"/>
        <v>722653076.81126773</v>
      </c>
      <c r="F395" s="4">
        <f t="shared" si="154"/>
        <v>1821600995.0283308</v>
      </c>
      <c r="G395" s="4">
        <f t="shared" si="155"/>
        <v>1849756858.3247519</v>
      </c>
      <c r="H395" s="4">
        <f t="shared" si="156"/>
        <v>1427602890.2912173</v>
      </c>
      <c r="I395" s="4">
        <f t="shared" si="157"/>
        <v>1015216025.7918241</v>
      </c>
      <c r="J395" s="4">
        <f t="shared" si="158"/>
        <v>710695923.84617293</v>
      </c>
      <c r="K395" s="4">
        <f t="shared" si="159"/>
        <v>501644946.93006623</v>
      </c>
      <c r="L395" s="4">
        <f t="shared" si="160"/>
        <v>360038878.87365967</v>
      </c>
      <c r="M395" s="4">
        <f t="shared" si="161"/>
        <v>263353214.64204243</v>
      </c>
      <c r="N395" s="4">
        <f t="shared" si="162"/>
        <v>196287581.04254106</v>
      </c>
      <c r="O395" s="4">
        <f t="shared" si="163"/>
        <v>148911343.21192417</v>
      </c>
      <c r="P395" s="4">
        <f t="shared" si="164"/>
        <v>114822049.02620059</v>
      </c>
      <c r="Q395" s="4">
        <f t="shared" si="165"/>
        <v>89857206.185800672</v>
      </c>
      <c r="R395" s="4">
        <f t="shared" si="166"/>
        <v>71271108.309043348</v>
      </c>
      <c r="S395" s="4">
        <f t="shared" si="167"/>
        <v>57222027.446962647</v>
      </c>
    </row>
    <row r="396" spans="1:19">
      <c r="A396" s="14">
        <f t="shared" si="150"/>
        <v>0.80024364501783896</v>
      </c>
      <c r="B396" s="16">
        <f t="shared" si="151"/>
        <v>26931.279132426243</v>
      </c>
      <c r="C396" s="4"/>
      <c r="D396" s="4">
        <f t="shared" si="152"/>
        <v>1156633.9969877054</v>
      </c>
      <c r="E396" s="4">
        <f t="shared" si="153"/>
        <v>70214943.136739388</v>
      </c>
      <c r="F396" s="4">
        <f t="shared" si="154"/>
        <v>160283073.22402123</v>
      </c>
      <c r="G396" s="4">
        <f t="shared" si="155"/>
        <v>156496930.83908239</v>
      </c>
      <c r="H396" s="4">
        <f t="shared" si="156"/>
        <v>118627634.839843</v>
      </c>
      <c r="I396" s="4">
        <f t="shared" si="157"/>
        <v>83589870.713438764</v>
      </c>
      <c r="J396" s="4">
        <f t="shared" si="158"/>
        <v>58220729.929986224</v>
      </c>
      <c r="K396" s="4">
        <f t="shared" si="159"/>
        <v>40972662.862659201</v>
      </c>
      <c r="L396" s="4">
        <f t="shared" si="160"/>
        <v>29352435.054290161</v>
      </c>
      <c r="M396" s="4">
        <f t="shared" si="161"/>
        <v>21444428.886303779</v>
      </c>
      <c r="N396" s="4">
        <f t="shared" si="162"/>
        <v>15970605.881330933</v>
      </c>
      <c r="O396" s="4">
        <f t="shared" si="163"/>
        <v>12109238.650458716</v>
      </c>
      <c r="P396" s="4">
        <f t="shared" si="164"/>
        <v>9333506.9702693876</v>
      </c>
      <c r="Q396" s="4">
        <f t="shared" si="165"/>
        <v>7302134.2078984855</v>
      </c>
      <c r="R396" s="4">
        <f t="shared" si="166"/>
        <v>5790550.7673828118</v>
      </c>
      <c r="S396" s="4">
        <f t="shared" si="167"/>
        <v>4648379.7683630334</v>
      </c>
    </row>
    <row r="397" spans="1:19">
      <c r="A397" s="14">
        <f t="shared" si="150"/>
        <v>0.81155176140736485</v>
      </c>
      <c r="B397" s="16">
        <f t="shared" si="151"/>
        <v>38416.67758596097</v>
      </c>
      <c r="C397" s="4"/>
      <c r="D397" s="4">
        <f t="shared" si="152"/>
        <v>3406765.4068529527</v>
      </c>
      <c r="E397" s="4">
        <f t="shared" si="153"/>
        <v>156464168.87899524</v>
      </c>
      <c r="F397" s="4">
        <f t="shared" si="154"/>
        <v>326798901.50248557</v>
      </c>
      <c r="G397" s="4">
        <f t="shared" si="155"/>
        <v>308053164.89310414</v>
      </c>
      <c r="H397" s="4">
        <f t="shared" si="156"/>
        <v>229775883.69836384</v>
      </c>
      <c r="I397" s="4">
        <f t="shared" si="157"/>
        <v>160584148.79026631</v>
      </c>
      <c r="J397" s="4">
        <f t="shared" si="158"/>
        <v>111340697.70785703</v>
      </c>
      <c r="K397" s="4">
        <f t="shared" si="159"/>
        <v>78146408.405733481</v>
      </c>
      <c r="L397" s="4">
        <f t="shared" si="160"/>
        <v>55890675.437499516</v>
      </c>
      <c r="M397" s="4">
        <f t="shared" si="161"/>
        <v>40789156.436095238</v>
      </c>
      <c r="N397" s="4">
        <f t="shared" si="162"/>
        <v>30355711.107099012</v>
      </c>
      <c r="O397" s="4">
        <f t="shared" si="163"/>
        <v>23004946.164475888</v>
      </c>
      <c r="P397" s="4">
        <f t="shared" si="164"/>
        <v>17725453.250686847</v>
      </c>
      <c r="Q397" s="4">
        <f t="shared" si="165"/>
        <v>13864122.264805676</v>
      </c>
      <c r="R397" s="4">
        <f t="shared" si="166"/>
        <v>10992116.12966712</v>
      </c>
      <c r="S397" s="4">
        <f t="shared" si="167"/>
        <v>8822711.9273322504</v>
      </c>
    </row>
    <row r="398" spans="1:19" ht="17.25" thickBot="1">
      <c r="A398" s="14">
        <f t="shared" si="150"/>
        <v>0.82242642201834859</v>
      </c>
      <c r="B398" s="16">
        <f t="shared" si="151"/>
        <v>26139.182687354882</v>
      </c>
      <c r="C398" s="4"/>
      <c r="D398" s="4">
        <f t="shared" si="152"/>
        <v>2190807.5786515428</v>
      </c>
      <c r="E398" s="4">
        <f t="shared" si="153"/>
        <v>78317746.963489771</v>
      </c>
      <c r="F398" s="4">
        <f t="shared" si="154"/>
        <v>151030741.89834064</v>
      </c>
      <c r="G398" s="4">
        <f t="shared" si="155"/>
        <v>137941018.69119447</v>
      </c>
      <c r="H398" s="4">
        <f t="shared" si="156"/>
        <v>101410805.27367832</v>
      </c>
      <c r="I398" s="4">
        <f t="shared" si="157"/>
        <v>70352021.862578407</v>
      </c>
      <c r="J398" s="4">
        <f t="shared" si="158"/>
        <v>48579842.966180675</v>
      </c>
      <c r="K398" s="4">
        <f t="shared" si="159"/>
        <v>34014811.118628278</v>
      </c>
      <c r="L398" s="4">
        <f t="shared" si="160"/>
        <v>24291375.346360419</v>
      </c>
      <c r="M398" s="4">
        <f t="shared" si="161"/>
        <v>17710868.603473347</v>
      </c>
      <c r="N398" s="4">
        <f t="shared" si="162"/>
        <v>13172130.833512902</v>
      </c>
      <c r="O398" s="4">
        <f t="shared" si="163"/>
        <v>9978013.2866512295</v>
      </c>
      <c r="P398" s="4">
        <f t="shared" si="164"/>
        <v>7685706.4152482832</v>
      </c>
      <c r="Q398" s="4">
        <f t="shared" si="165"/>
        <v>6010077.8384739272</v>
      </c>
      <c r="R398" s="4">
        <f t="shared" si="166"/>
        <v>4764267.7063951641</v>
      </c>
      <c r="S398" s="4">
        <f t="shared" si="167"/>
        <v>3823509.8986926223</v>
      </c>
    </row>
    <row r="399" spans="1:19" ht="17.25" thickBot="1">
      <c r="A399" s="6"/>
      <c r="B399" s="7"/>
      <c r="C399" s="7" t="s">
        <v>23</v>
      </c>
      <c r="D399" s="15">
        <f>SUM(D358:D398)</f>
        <v>18921872.189450212</v>
      </c>
      <c r="E399" s="15">
        <f t="shared" ref="E399:R399" si="168">SUM(E358:E398)</f>
        <v>1685483422.6383772</v>
      </c>
      <c r="F399" s="15">
        <f t="shared" si="168"/>
        <v>5061687714.9474115</v>
      </c>
      <c r="G399" s="15">
        <f t="shared" si="168"/>
        <v>6282696941.8275366</v>
      </c>
      <c r="H399" s="15">
        <f t="shared" si="168"/>
        <v>6232746678.7243176</v>
      </c>
      <c r="I399" s="15">
        <f t="shared" si="168"/>
        <v>6443854077.0049438</v>
      </c>
      <c r="J399" s="15">
        <f t="shared" si="168"/>
        <v>7964267155.0395489</v>
      </c>
      <c r="K399" s="15">
        <f t="shared" si="168"/>
        <v>11851563504.996927</v>
      </c>
      <c r="L399" s="15">
        <f t="shared" si="168"/>
        <v>19653942150.663601</v>
      </c>
      <c r="M399" s="15">
        <f t="shared" si="168"/>
        <v>33201836338.007278</v>
      </c>
      <c r="N399" s="15">
        <f t="shared" si="168"/>
        <v>55473827639.816551</v>
      </c>
      <c r="O399" s="15">
        <f t="shared" si="168"/>
        <v>92019307381.778122</v>
      </c>
      <c r="P399" s="15">
        <f t="shared" si="168"/>
        <v>149542462828.88031</v>
      </c>
      <c r="Q399" s="15">
        <f t="shared" si="168"/>
        <v>232505479714.78079</v>
      </c>
      <c r="R399" s="15">
        <f t="shared" si="168"/>
        <v>340561094245.85065</v>
      </c>
      <c r="S399" s="20">
        <f>SUM(S358:S398)</f>
        <v>468242598727.94104</v>
      </c>
    </row>
    <row r="400" spans="1:19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52674.413597245446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1.4145385492986867E-297</v>
      </c>
    </row>
    <row r="403" spans="1:19">
      <c r="A403" s="14">
        <f t="shared" ref="A403:A442" si="169">A359</f>
        <v>7.7123926290137618E-2</v>
      </c>
      <c r="B403" s="16">
        <f t="shared" ref="B403:B442" si="170">B359</f>
        <v>124359.14187620355</v>
      </c>
      <c r="C403" s="4"/>
      <c r="D403" s="4">
        <f t="shared" ref="D403:D442" si="171">$B$4*(B403^2)*($D$400^2*(2*PI())^4*A403^-5/4/PI()/$D$5^4*EXP((-1/PI())*(2*PI()/$D$5)^4*A403^-4))</f>
        <v>0</v>
      </c>
      <c r="E403" s="4">
        <f t="shared" ref="E403:E442" si="172">$B$4*(B403^2)*($D$400^2*(2*PI())^4*A403^-5/4/PI()/$E$5^4*EXP((-1/PI())*(2*PI()/$E$5)^4*A403^-4))</f>
        <v>0</v>
      </c>
      <c r="F403" s="4">
        <f t="shared" ref="F403:F442" si="173">$B$4*(B403^2)*($D$400^2*(2*PI())^4*A403^-5/4/PI()/$F$5^4*EXP((-1/PI())*(2*PI()/$F$5)^4*A403^-4))</f>
        <v>0</v>
      </c>
      <c r="G403" s="4">
        <f t="shared" ref="G403:G442" si="174">$B$4*(B403^2)*($D$400^2*(2*PI())^4*A403^-5/4/PI()/$G$5^4*EXP((-1/PI())*(2*PI()/$G$5)^4*A403^-4))</f>
        <v>0</v>
      </c>
      <c r="H403" s="4">
        <f t="shared" ref="H403:H442" si="175">$B$4*(B403^2)*($D$400^2*(2*PI())^4*A403^-5/4/PI()/$H$5^4*EXP((-1/PI())*(2*PI()/$H$5)^4*A403^-4))</f>
        <v>0</v>
      </c>
      <c r="I403" s="4">
        <f t="shared" ref="I403:I442" si="176">$B$4*(B403^2)*($D$400^2*(2*PI())^4*A403^-5/4/PI()/$I$5^4*EXP((-1/PI())*(2*PI()/$I$5)^4*A403^-4))</f>
        <v>0</v>
      </c>
      <c r="J403" s="4">
        <f t="shared" ref="J403:J442" si="177">$B$4*(B403^2)*($D$400^2*(2*PI())^4*A403^-5/4/PI()/$J$5^4*EXP((-1/PI())*(2*PI()/$J$5)^4*A403^-4))</f>
        <v>0</v>
      </c>
      <c r="K403" s="4">
        <f t="shared" ref="K403:K442" si="178">$B$4*(B403^2)*($D$400^2*(2*PI())^4*A403^-5/4/PI()/$K$5^4*EXP((-1/PI())*(2*PI()/$K$5)^4*A403^-4))</f>
        <v>0</v>
      </c>
      <c r="L403" s="4">
        <f t="shared" ref="L403:L442" si="179">$B$4*(B403^2)*($D$400^2*(2*PI())^4*A403^-5/4/PI()/$L$5^4*EXP((-1/PI())*(2*PI()/$L$5)^4*A403^-4))</f>
        <v>0</v>
      </c>
      <c r="M403" s="4">
        <f t="shared" ref="M403:M442" si="180">$B$4*(B403^2)*($D$400^2*(2*PI())^4*A403^-5/4/PI()/$M$5^4*EXP((-1/PI())*(2*PI()/$M$5)^4*A403^-4))</f>
        <v>2.6514417203229906E-236</v>
      </c>
      <c r="N403" s="4">
        <f t="shared" ref="N403:N442" si="181">$B$4*(B403^2)*($D$400^2*(2*PI())^4*A403^-5/4/PI()/$N$5^4*EXP((-1/PI())*(2*PI()/$N$5)^4*A403^-4))</f>
        <v>2.4132772666046232E-170</v>
      </c>
      <c r="O403" s="4">
        <f t="shared" ref="O403:O442" si="182">$B$4*(B403^2)*($D$400^2*(2*PI())^4*A403^-5/4/PI()/$O$5^4*EXP((-1/PI())*(2*PI()/$O$5)^4*A403^-4))</f>
        <v>6.9168084796631394E-125</v>
      </c>
      <c r="P403" s="4">
        <f t="shared" ref="P403:P442" si="183">$B$4*(B403^2)*($D$400^2*(2*PI())^4*A403^-5/4/PI()/$P$5^4*EXP((-1/PI())*(2*PI()/$P$5)^4*A403^-4))</f>
        <v>9.5577892514234401E-93</v>
      </c>
      <c r="Q403" s="4">
        <f t="shared" ref="Q403:Q442" si="184">$B$4*(B403^2)*($D$400^2*(2*PI())^4*A403^-5/4/PI()/$Q$5^4*EXP((-1/PI())*(2*PI()/$Q$5)^4*A403^-4))</f>
        <v>1.6441097917246256E-69</v>
      </c>
      <c r="R403" s="4">
        <f t="shared" ref="R403:R442" si="185">$B$4*(B403^2)*($D$400^2*(2*PI())^4*A403^-5/4/PI()/$R$5^4*EXP((-1/PI())*(2*PI()/$R$5)^4*A403^-4))</f>
        <v>2.207847612153675E-52</v>
      </c>
      <c r="S403" s="4">
        <f t="shared" ref="S403:S442" si="186">$B$4*(B403^2)*($D$400^2*(2*PI())^4*A403^-5/4/PI()/$S$5^4*EXP((-1/PI())*(2*PI()/$S$5)^4*A403^-4))</f>
        <v>1.5435528640813775E-39</v>
      </c>
    </row>
    <row r="404" spans="1:19">
      <c r="A404" s="14">
        <f t="shared" si="169"/>
        <v>0.10446990648572885</v>
      </c>
      <c r="B404" s="16">
        <f t="shared" si="170"/>
        <v>236836.83707633667</v>
      </c>
      <c r="C404" s="4"/>
      <c r="D404" s="4">
        <f t="shared" si="171"/>
        <v>0</v>
      </c>
      <c r="E404" s="4">
        <f t="shared" si="172"/>
        <v>0</v>
      </c>
      <c r="F404" s="4">
        <f t="shared" si="173"/>
        <v>0</v>
      </c>
      <c r="G404" s="4">
        <f t="shared" si="174"/>
        <v>0</v>
      </c>
      <c r="H404" s="4">
        <f t="shared" si="175"/>
        <v>0</v>
      </c>
      <c r="I404" s="4">
        <f t="shared" si="176"/>
        <v>0</v>
      </c>
      <c r="J404" s="4">
        <f t="shared" si="177"/>
        <v>1.4564209498552605E-208</v>
      </c>
      <c r="K404" s="4">
        <f t="shared" si="178"/>
        <v>1.7862511938701874E-135</v>
      </c>
      <c r="L404" s="4">
        <f t="shared" si="179"/>
        <v>3.0581038607491016E-90</v>
      </c>
      <c r="M404" s="4">
        <f t="shared" si="180"/>
        <v>4.6858019209517655E-61</v>
      </c>
      <c r="N404" s="4">
        <f t="shared" si="181"/>
        <v>1.4731597027567298E-41</v>
      </c>
      <c r="O404" s="4">
        <f t="shared" si="182"/>
        <v>3.8273491929712043E-28</v>
      </c>
      <c r="P404" s="4">
        <f t="shared" si="183"/>
        <v>1.1167191184993928E-18</v>
      </c>
      <c r="Q404" s="4">
        <f t="shared" si="184"/>
        <v>7.4665486199398534E-12</v>
      </c>
      <c r="R404" s="4">
        <f t="shared" si="185"/>
        <v>7.7393503065826322E-7</v>
      </c>
      <c r="S404" s="4">
        <f t="shared" si="186"/>
        <v>4.3249853683090915E-3</v>
      </c>
    </row>
    <row r="405" spans="1:19">
      <c r="A405" s="14">
        <f t="shared" si="169"/>
        <v>0.13138243090277779</v>
      </c>
      <c r="B405" s="16">
        <f t="shared" si="170"/>
        <v>410305.95854696445</v>
      </c>
      <c r="C405" s="4"/>
      <c r="D405" s="4">
        <f t="shared" si="171"/>
        <v>0</v>
      </c>
      <c r="E405" s="4">
        <f t="shared" si="172"/>
        <v>0</v>
      </c>
      <c r="F405" s="4">
        <f t="shared" si="173"/>
        <v>0</v>
      </c>
      <c r="G405" s="4">
        <f t="shared" si="174"/>
        <v>0</v>
      </c>
      <c r="H405" s="4">
        <f t="shared" si="175"/>
        <v>1.2226424929932619E-214</v>
      </c>
      <c r="I405" s="4">
        <f t="shared" si="176"/>
        <v>7.642821821035524E-125</v>
      </c>
      <c r="J405" s="4">
        <f t="shared" si="177"/>
        <v>2.730868589249289E-75</v>
      </c>
      <c r="K405" s="4">
        <f t="shared" si="178"/>
        <v>3.5560070993746578E-46</v>
      </c>
      <c r="L405" s="4">
        <f t="shared" si="179"/>
        <v>3.4620529813792797E-28</v>
      </c>
      <c r="M405" s="4">
        <f t="shared" si="180"/>
        <v>1.3181304857183131E-16</v>
      </c>
      <c r="N405" s="4">
        <f t="shared" si="181"/>
        <v>6.8282763775626502E-9</v>
      </c>
      <c r="O405" s="4">
        <f t="shared" si="182"/>
        <v>1.3263014577892264E-3</v>
      </c>
      <c r="P405" s="4">
        <f t="shared" si="183"/>
        <v>6.8705608457916973</v>
      </c>
      <c r="Q405" s="4">
        <f t="shared" si="184"/>
        <v>3164.7339039937401</v>
      </c>
      <c r="R405" s="4">
        <f t="shared" si="185"/>
        <v>278028.7951174113</v>
      </c>
      <c r="S405" s="4">
        <f t="shared" si="186"/>
        <v>7659778.5054500494</v>
      </c>
    </row>
    <row r="406" spans="1:19">
      <c r="A406" s="14">
        <f t="shared" si="169"/>
        <v>0.15786149954128442</v>
      </c>
      <c r="B406" s="16">
        <f t="shared" si="170"/>
        <v>621795.7093810176</v>
      </c>
      <c r="C406" s="4"/>
      <c r="D406" s="4">
        <f t="shared" si="171"/>
        <v>0</v>
      </c>
      <c r="E406" s="4">
        <f t="shared" si="172"/>
        <v>0</v>
      </c>
      <c r="F406" s="4">
        <f t="shared" si="173"/>
        <v>0</v>
      </c>
      <c r="G406" s="4">
        <f t="shared" si="174"/>
        <v>3.0338799357801542E-180</v>
      </c>
      <c r="H406" s="4">
        <f t="shared" si="175"/>
        <v>8.7002026155822976E-96</v>
      </c>
      <c r="I406" s="4">
        <f t="shared" si="176"/>
        <v>8.1083598941327093E-53</v>
      </c>
      <c r="J406" s="4">
        <f t="shared" si="177"/>
        <v>3.8290861017788761E-29</v>
      </c>
      <c r="K406" s="4">
        <f t="shared" si="178"/>
        <v>2.8930092794646658E-15</v>
      </c>
      <c r="L406" s="4">
        <f t="shared" si="179"/>
        <v>1.0224470186087829E-6</v>
      </c>
      <c r="M406" s="4">
        <f t="shared" si="180"/>
        <v>0.30936232511588924</v>
      </c>
      <c r="N406" s="4">
        <f t="shared" si="181"/>
        <v>1324.7296522871945</v>
      </c>
      <c r="O406" s="4">
        <f t="shared" si="182"/>
        <v>393366.19988425955</v>
      </c>
      <c r="P406" s="4">
        <f t="shared" si="183"/>
        <v>20730363.734645445</v>
      </c>
      <c r="Q406" s="4">
        <f t="shared" si="184"/>
        <v>345090154.49464762</v>
      </c>
      <c r="R406" s="4">
        <f t="shared" si="185"/>
        <v>2614182997.7194381</v>
      </c>
      <c r="S406" s="4">
        <f t="shared" si="186"/>
        <v>11430472477.882313</v>
      </c>
    </row>
    <row r="407" spans="1:19">
      <c r="A407" s="14">
        <f t="shared" si="169"/>
        <v>0.18390711240124874</v>
      </c>
      <c r="B407" s="16">
        <f t="shared" si="170"/>
        <v>693480.43765997584</v>
      </c>
      <c r="C407" s="4"/>
      <c r="D407" s="4">
        <f t="shared" si="171"/>
        <v>0</v>
      </c>
      <c r="E407" s="4">
        <f t="shared" si="172"/>
        <v>0</v>
      </c>
      <c r="F407" s="4">
        <f t="shared" si="173"/>
        <v>1.1484866963893228E-191</v>
      </c>
      <c r="G407" s="4">
        <f t="shared" si="174"/>
        <v>1.2218064074411179E-91</v>
      </c>
      <c r="H407" s="4">
        <f t="shared" si="175"/>
        <v>6.6743148181691852E-46</v>
      </c>
      <c r="I407" s="4">
        <f t="shared" si="176"/>
        <v>1.1288076055722762E-22</v>
      </c>
      <c r="J407" s="4">
        <f t="shared" si="177"/>
        <v>6.5574096841464407E-10</v>
      </c>
      <c r="K407" s="4">
        <f t="shared" si="178"/>
        <v>1.8689822820861443E-2</v>
      </c>
      <c r="L407" s="4">
        <f t="shared" si="179"/>
        <v>692.0484070776389</v>
      </c>
      <c r="M407" s="4">
        <f t="shared" si="180"/>
        <v>561569.19432266254</v>
      </c>
      <c r="N407" s="4">
        <f t="shared" si="181"/>
        <v>45695856.135066681</v>
      </c>
      <c r="O407" s="4">
        <f t="shared" si="182"/>
        <v>882098086.74219894</v>
      </c>
      <c r="P407" s="4">
        <f t="shared" si="183"/>
        <v>6719074538.4201765</v>
      </c>
      <c r="Q407" s="4">
        <f t="shared" si="184"/>
        <v>27587156844.450268</v>
      </c>
      <c r="R407" s="4">
        <f t="shared" si="185"/>
        <v>74370522390.547943</v>
      </c>
      <c r="S407" s="4">
        <f t="shared" si="186"/>
        <v>149664159603.3945</v>
      </c>
    </row>
    <row r="408" spans="1:19">
      <c r="A408" s="14">
        <f t="shared" si="169"/>
        <v>0.20951926948267074</v>
      </c>
      <c r="B408" s="16">
        <f t="shared" si="170"/>
        <v>575062.01912180742</v>
      </c>
      <c r="C408" s="4"/>
      <c r="D408" s="4">
        <f t="shared" si="171"/>
        <v>0</v>
      </c>
      <c r="E408" s="4">
        <f t="shared" si="172"/>
        <v>1.3854438956207527E-258</v>
      </c>
      <c r="F408" s="4">
        <f t="shared" si="173"/>
        <v>1.8303236802456487E-108</v>
      </c>
      <c r="G408" s="4">
        <f t="shared" si="174"/>
        <v>3.3199867801714094E-49</v>
      </c>
      <c r="H408" s="4">
        <f t="shared" si="175"/>
        <v>3.7162397602626361E-22</v>
      </c>
      <c r="I408" s="4">
        <f t="shared" si="176"/>
        <v>1.8627126974779765E-8</v>
      </c>
      <c r="J408" s="4">
        <f t="shared" si="177"/>
        <v>0.58678025775040432</v>
      </c>
      <c r="K408" s="4">
        <f t="shared" si="178"/>
        <v>13276.245927228059</v>
      </c>
      <c r="L408" s="4">
        <f t="shared" si="179"/>
        <v>5898727.2543400871</v>
      </c>
      <c r="M408" s="4">
        <f t="shared" si="180"/>
        <v>274694924.22062331</v>
      </c>
      <c r="N408" s="4">
        <f t="shared" si="181"/>
        <v>3300548779.115808</v>
      </c>
      <c r="O408" s="4">
        <f t="shared" si="182"/>
        <v>17033393481.299812</v>
      </c>
      <c r="P408" s="4">
        <f t="shared" si="183"/>
        <v>51010052060.926414</v>
      </c>
      <c r="Q408" s="4">
        <f t="shared" si="184"/>
        <v>106569785216.53983</v>
      </c>
      <c r="R408" s="4">
        <f t="shared" si="185"/>
        <v>174484309936.21222</v>
      </c>
      <c r="S408" s="4">
        <f t="shared" si="186"/>
        <v>241442342074.75879</v>
      </c>
    </row>
    <row r="409" spans="1:19">
      <c r="A409" s="14">
        <f t="shared" si="169"/>
        <v>0.23469797078555044</v>
      </c>
      <c r="B409" s="16">
        <f t="shared" si="170"/>
        <v>335848.89271025668</v>
      </c>
      <c r="C409" s="4"/>
      <c r="D409" s="4">
        <f t="shared" si="171"/>
        <v>0</v>
      </c>
      <c r="E409" s="4">
        <f t="shared" si="172"/>
        <v>8.1661825036044858E-160</v>
      </c>
      <c r="F409" s="4">
        <f t="shared" si="173"/>
        <v>1.3497057991337607E-64</v>
      </c>
      <c r="G409" s="4">
        <f t="shared" si="174"/>
        <v>4.5805483652538086E-27</v>
      </c>
      <c r="H409" s="4">
        <f t="shared" si="175"/>
        <v>5.619033009851685E-10</v>
      </c>
      <c r="I409" s="4">
        <f t="shared" si="176"/>
        <v>0.23526231958474106</v>
      </c>
      <c r="J409" s="4">
        <f t="shared" si="177"/>
        <v>11572.331052375015</v>
      </c>
      <c r="K409" s="4">
        <f t="shared" si="178"/>
        <v>5830334.6180439014</v>
      </c>
      <c r="L409" s="4">
        <f t="shared" si="179"/>
        <v>245266216.50378281</v>
      </c>
      <c r="M409" s="4">
        <f t="shared" si="180"/>
        <v>2490184038.1171899</v>
      </c>
      <c r="N409" s="4">
        <f t="shared" si="181"/>
        <v>10794817939.857388</v>
      </c>
      <c r="O409" s="4">
        <f t="shared" si="182"/>
        <v>27579296076.806896</v>
      </c>
      <c r="P409" s="4">
        <f t="shared" si="183"/>
        <v>50217466365.982101</v>
      </c>
      <c r="Q409" s="4">
        <f t="shared" si="184"/>
        <v>73190027827.954849</v>
      </c>
      <c r="R409" s="4">
        <f t="shared" si="185"/>
        <v>91864942994.860977</v>
      </c>
      <c r="S409" s="4">
        <f t="shared" si="186"/>
        <v>104115487378.78143</v>
      </c>
    </row>
    <row r="410" spans="1:19">
      <c r="A410" s="14">
        <f t="shared" si="169"/>
        <v>0.25944321630988787</v>
      </c>
      <c r="B410" s="16">
        <f t="shared" si="170"/>
        <v>188518.9539269837</v>
      </c>
      <c r="C410" s="4"/>
      <c r="D410" s="4">
        <f t="shared" si="171"/>
        <v>0</v>
      </c>
      <c r="E410" s="4">
        <f t="shared" si="172"/>
        <v>2.4733579076957607E-103</v>
      </c>
      <c r="F410" s="4">
        <f t="shared" si="173"/>
        <v>1.10657927352723E-39</v>
      </c>
      <c r="G410" s="4">
        <f t="shared" si="174"/>
        <v>1.2070079083463471E-14</v>
      </c>
      <c r="H410" s="4">
        <f t="shared" si="175"/>
        <v>2.7771864288213474E-3</v>
      </c>
      <c r="I410" s="4">
        <f t="shared" si="176"/>
        <v>1398.6245088569874</v>
      </c>
      <c r="J410" s="4">
        <f t="shared" si="177"/>
        <v>1674684.942944746</v>
      </c>
      <c r="K410" s="4">
        <f t="shared" si="178"/>
        <v>94659442.587724328</v>
      </c>
      <c r="L410" s="4">
        <f t="shared" si="179"/>
        <v>1026802914.2057205</v>
      </c>
      <c r="M410" s="4">
        <f t="shared" si="180"/>
        <v>4342478224.9578943</v>
      </c>
      <c r="N410" s="4">
        <f t="shared" si="181"/>
        <v>10474944764.747236</v>
      </c>
      <c r="O410" s="4">
        <f t="shared" si="182"/>
        <v>17862964442.068882</v>
      </c>
      <c r="P410" s="4">
        <f t="shared" si="183"/>
        <v>24433377459.52578</v>
      </c>
      <c r="Q410" s="4">
        <f t="shared" si="184"/>
        <v>28951149197.458916</v>
      </c>
      <c r="R410" s="4">
        <f t="shared" si="185"/>
        <v>31188746099.605312</v>
      </c>
      <c r="S410" s="4">
        <f t="shared" si="186"/>
        <v>31515067565.563503</v>
      </c>
    </row>
    <row r="411" spans="1:19">
      <c r="A411" s="14">
        <f t="shared" si="169"/>
        <v>0.28375500605568299</v>
      </c>
      <c r="B411" s="16">
        <f t="shared" si="170"/>
        <v>203172.73816080386</v>
      </c>
      <c r="C411" s="4"/>
      <c r="D411" s="4">
        <f t="shared" si="171"/>
        <v>1.589072613455893E-208</v>
      </c>
      <c r="E411" s="4">
        <f t="shared" si="172"/>
        <v>1.5317572173726718E-68</v>
      </c>
      <c r="F411" s="4">
        <f t="shared" si="173"/>
        <v>3.661414156775545E-24</v>
      </c>
      <c r="G411" s="4">
        <f t="shared" si="174"/>
        <v>9.4259672321676331E-7</v>
      </c>
      <c r="H411" s="4">
        <f t="shared" si="175"/>
        <v>69.172219059436244</v>
      </c>
      <c r="I411" s="4">
        <f t="shared" si="176"/>
        <v>574736.56394305325</v>
      </c>
      <c r="J411" s="4">
        <f t="shared" si="177"/>
        <v>71213492.909866452</v>
      </c>
      <c r="K411" s="4">
        <f t="shared" si="178"/>
        <v>1058728683.6509036</v>
      </c>
      <c r="L411" s="4">
        <f t="shared" si="179"/>
        <v>5020532049.1056938</v>
      </c>
      <c r="M411" s="4">
        <f t="shared" si="180"/>
        <v>12439348502.841049</v>
      </c>
      <c r="N411" s="4">
        <f t="shared" si="181"/>
        <v>20979481625.458248</v>
      </c>
      <c r="O411" s="4">
        <f t="shared" si="182"/>
        <v>27951942961.442463</v>
      </c>
      <c r="P411" s="4">
        <f t="shared" si="183"/>
        <v>32106385054.436607</v>
      </c>
      <c r="Q411" s="4">
        <f t="shared" si="184"/>
        <v>33525863431.437973</v>
      </c>
      <c r="R411" s="4">
        <f t="shared" si="185"/>
        <v>32899947983.486408</v>
      </c>
      <c r="S411" s="4">
        <f t="shared" si="186"/>
        <v>30994499647.154972</v>
      </c>
    </row>
    <row r="412" spans="1:19">
      <c r="A412" s="14">
        <f t="shared" si="169"/>
        <v>0.3076333400229358</v>
      </c>
      <c r="B412" s="16">
        <f t="shared" si="170"/>
        <v>102576.48963674111</v>
      </c>
      <c r="C412" s="4"/>
      <c r="D412" s="4">
        <f t="shared" si="171"/>
        <v>3.9169157397740225E-148</v>
      </c>
      <c r="E412" s="4">
        <f t="shared" si="172"/>
        <v>6.2798660094787325E-47</v>
      </c>
      <c r="F412" s="4">
        <f t="shared" si="173"/>
        <v>6.6746955734472371E-15</v>
      </c>
      <c r="G412" s="4">
        <f t="shared" si="174"/>
        <v>2.2221481687184411E-2</v>
      </c>
      <c r="H412" s="4">
        <f t="shared" si="175"/>
        <v>9365.5712828466421</v>
      </c>
      <c r="I412" s="4">
        <f t="shared" si="176"/>
        <v>5605214.253342784</v>
      </c>
      <c r="J412" s="4">
        <f t="shared" si="177"/>
        <v>162289298.66804203</v>
      </c>
      <c r="K412" s="4">
        <f t="shared" si="178"/>
        <v>1025115474.2723089</v>
      </c>
      <c r="L412" s="4">
        <f t="shared" si="179"/>
        <v>2860340745.3969321</v>
      </c>
      <c r="M412" s="4">
        <f t="shared" si="180"/>
        <v>5030858935.8439932</v>
      </c>
      <c r="N412" s="4">
        <f t="shared" si="181"/>
        <v>6745735092.7513695</v>
      </c>
      <c r="O412" s="4">
        <f t="shared" si="182"/>
        <v>7672726612.8575802</v>
      </c>
      <c r="P412" s="4">
        <f t="shared" si="183"/>
        <v>7879795156.8905935</v>
      </c>
      <c r="Q412" s="4">
        <f t="shared" si="184"/>
        <v>7587888616.0571451</v>
      </c>
      <c r="R412" s="4">
        <f t="shared" si="185"/>
        <v>7014037485.624176</v>
      </c>
      <c r="S412" s="4">
        <f t="shared" si="186"/>
        <v>6317622876.8703938</v>
      </c>
    </row>
    <row r="413" spans="1:19">
      <c r="A413" s="14">
        <f t="shared" si="169"/>
        <v>0.33107821821164629</v>
      </c>
      <c r="B413" s="16">
        <f t="shared" si="170"/>
        <v>102972.53785927682</v>
      </c>
      <c r="C413" s="4"/>
      <c r="D413" s="4">
        <f t="shared" si="171"/>
        <v>1.7561690095804204E-107</v>
      </c>
      <c r="E413" s="4">
        <f t="shared" si="172"/>
        <v>3.7620483641839545E-32</v>
      </c>
      <c r="F413" s="4">
        <f t="shared" si="173"/>
        <v>2.2930829673485641E-8</v>
      </c>
      <c r="G413" s="4">
        <f t="shared" si="174"/>
        <v>41.799056099687796</v>
      </c>
      <c r="H413" s="4">
        <f t="shared" si="175"/>
        <v>563367.28920172888</v>
      </c>
      <c r="I413" s="4">
        <f t="shared" si="176"/>
        <v>58286060.744976394</v>
      </c>
      <c r="J413" s="4">
        <f t="shared" si="177"/>
        <v>639709083.15502024</v>
      </c>
      <c r="K413" s="4">
        <f t="shared" si="178"/>
        <v>2282619023.1309047</v>
      </c>
      <c r="L413" s="4">
        <f t="shared" si="179"/>
        <v>4470995873.9028978</v>
      </c>
      <c r="M413" s="4">
        <f t="shared" si="180"/>
        <v>6256488003.9511518</v>
      </c>
      <c r="N413" s="4">
        <f t="shared" si="181"/>
        <v>7198731879.7271061</v>
      </c>
      <c r="O413" s="4">
        <f t="shared" si="182"/>
        <v>7367846381.7140131</v>
      </c>
      <c r="P413" s="4">
        <f t="shared" si="183"/>
        <v>7022138644.9277639</v>
      </c>
      <c r="Q413" s="4">
        <f t="shared" si="184"/>
        <v>6406206390.0429106</v>
      </c>
      <c r="R413" s="4">
        <f t="shared" si="185"/>
        <v>5690122617.0745296</v>
      </c>
      <c r="S413" s="4">
        <f t="shared" si="186"/>
        <v>4973864089.136447</v>
      </c>
    </row>
    <row r="414" spans="1:19">
      <c r="A414" s="14">
        <f t="shared" si="169"/>
        <v>0.35408964062181447</v>
      </c>
      <c r="B414" s="16">
        <f t="shared" si="170"/>
        <v>68120.294276136963</v>
      </c>
      <c r="C414" s="4"/>
      <c r="D414" s="4">
        <f t="shared" si="171"/>
        <v>8.019696209211795E-80</v>
      </c>
      <c r="E414" s="4">
        <f t="shared" si="172"/>
        <v>2.384462349805546E-22</v>
      </c>
      <c r="F414" s="4">
        <f t="shared" si="173"/>
        <v>2.9808427475212931E-4</v>
      </c>
      <c r="G414" s="4">
        <f t="shared" si="174"/>
        <v>3048.0542917083681</v>
      </c>
      <c r="H414" s="4">
        <f t="shared" si="175"/>
        <v>3817209.7329109209</v>
      </c>
      <c r="I414" s="4">
        <f t="shared" si="176"/>
        <v>117601008.71110639</v>
      </c>
      <c r="J414" s="4">
        <f t="shared" si="177"/>
        <v>660804648.48754001</v>
      </c>
      <c r="K414" s="4">
        <f t="shared" si="178"/>
        <v>1589787744.9623065</v>
      </c>
      <c r="L414" s="4">
        <f t="shared" si="179"/>
        <v>2439205055.1703434</v>
      </c>
      <c r="M414" s="4">
        <f t="shared" si="180"/>
        <v>2915022394.2463956</v>
      </c>
      <c r="N414" s="4">
        <f t="shared" si="181"/>
        <v>3017846863.9834847</v>
      </c>
      <c r="O414" s="4">
        <f t="shared" si="182"/>
        <v>2871753108.6984282</v>
      </c>
      <c r="P414" s="4">
        <f t="shared" si="183"/>
        <v>2599496575.1413121</v>
      </c>
      <c r="Q414" s="4">
        <f t="shared" si="184"/>
        <v>2284648154.5239458</v>
      </c>
      <c r="R414" s="4">
        <f t="shared" si="185"/>
        <v>1974157486.5792413</v>
      </c>
      <c r="S414" s="4">
        <f t="shared" si="186"/>
        <v>1690334455.2710624</v>
      </c>
    </row>
    <row r="415" spans="1:19">
      <c r="A415" s="14">
        <f t="shared" si="169"/>
        <v>0.3766676072534404</v>
      </c>
      <c r="B415" s="16">
        <f t="shared" si="170"/>
        <v>62575.619160637456</v>
      </c>
      <c r="C415" s="4"/>
      <c r="D415" s="4">
        <f t="shared" si="171"/>
        <v>5.0501021024103447E-60</v>
      </c>
      <c r="E415" s="4">
        <f t="shared" si="172"/>
        <v>3.0976384446222246E-15</v>
      </c>
      <c r="F415" s="4">
        <f t="shared" si="173"/>
        <v>0.35266934705221942</v>
      </c>
      <c r="G415" s="4">
        <f t="shared" si="174"/>
        <v>90774.97180539144</v>
      </c>
      <c r="H415" s="4">
        <f t="shared" si="175"/>
        <v>21021246.707614884</v>
      </c>
      <c r="I415" s="4">
        <f t="shared" si="176"/>
        <v>273900414.0639345</v>
      </c>
      <c r="J415" s="4">
        <f t="shared" si="177"/>
        <v>956557038.30980182</v>
      </c>
      <c r="K415" s="4">
        <f t="shared" si="178"/>
        <v>1739292101.6261647</v>
      </c>
      <c r="L415" s="4">
        <f t="shared" si="179"/>
        <v>2243565629.586338</v>
      </c>
      <c r="M415" s="4">
        <f t="shared" si="180"/>
        <v>2396893943.710866</v>
      </c>
      <c r="N415" s="4">
        <f t="shared" si="181"/>
        <v>2302074862.9553943</v>
      </c>
      <c r="O415" s="4">
        <f t="shared" si="182"/>
        <v>2080161544.590127</v>
      </c>
      <c r="P415" s="4">
        <f t="shared" si="183"/>
        <v>1815249835.4332395</v>
      </c>
      <c r="Q415" s="4">
        <f t="shared" si="184"/>
        <v>1553665337.7124283</v>
      </c>
      <c r="R415" s="4">
        <f t="shared" si="185"/>
        <v>1316513117.3672154</v>
      </c>
      <c r="S415" s="4">
        <f t="shared" si="186"/>
        <v>1110800083.9403296</v>
      </c>
    </row>
    <row r="416" spans="1:19">
      <c r="A416" s="14">
        <f t="shared" si="169"/>
        <v>0.39881211810652395</v>
      </c>
      <c r="B416" s="16">
        <f t="shared" si="170"/>
        <v>45545.545591603208</v>
      </c>
      <c r="C416" s="4"/>
      <c r="D416" s="4">
        <f t="shared" si="171"/>
        <v>7.4800822716002182E-46</v>
      </c>
      <c r="E416" s="4">
        <f t="shared" si="172"/>
        <v>2.6495271182293725E-10</v>
      </c>
      <c r="F416" s="4">
        <f t="shared" si="173"/>
        <v>34.423083063037794</v>
      </c>
      <c r="G416" s="4">
        <f t="shared" si="174"/>
        <v>606572.3711965126</v>
      </c>
      <c r="H416" s="4">
        <f t="shared" si="175"/>
        <v>41089477.074282587</v>
      </c>
      <c r="I416" s="4">
        <f t="shared" si="176"/>
        <v>286080303.84175748</v>
      </c>
      <c r="J416" s="4">
        <f t="shared" si="177"/>
        <v>706620896.29092729</v>
      </c>
      <c r="K416" s="4">
        <f t="shared" si="178"/>
        <v>1047821511.6929557</v>
      </c>
      <c r="L416" s="4">
        <f t="shared" si="179"/>
        <v>1191197002.6115491</v>
      </c>
      <c r="M416" s="4">
        <f t="shared" si="180"/>
        <v>1172840284.3708193</v>
      </c>
      <c r="N416" s="4">
        <f t="shared" si="181"/>
        <v>1066544696.7662596</v>
      </c>
      <c r="O416" s="4">
        <f t="shared" si="182"/>
        <v>928091503.70854807</v>
      </c>
      <c r="P416" s="4">
        <f t="shared" si="183"/>
        <v>788585168.42552269</v>
      </c>
      <c r="Q416" s="4">
        <f t="shared" si="184"/>
        <v>662045767.21484745</v>
      </c>
      <c r="R416" s="4">
        <f t="shared" si="185"/>
        <v>553056184.76433516</v>
      </c>
      <c r="S416" s="4">
        <f t="shared" si="186"/>
        <v>461671968.52945817</v>
      </c>
    </row>
    <row r="417" spans="1:19">
      <c r="A417" s="14">
        <f t="shared" si="169"/>
        <v>0.42052317318106525</v>
      </c>
      <c r="B417" s="16">
        <f t="shared" si="170"/>
        <v>51486.268929638412</v>
      </c>
      <c r="C417" s="4"/>
      <c r="D417" s="4">
        <f t="shared" si="171"/>
        <v>5.120190846809537E-35</v>
      </c>
      <c r="E417" s="4">
        <f t="shared" si="172"/>
        <v>2.4149905399852084E-6</v>
      </c>
      <c r="F417" s="4">
        <f t="shared" si="173"/>
        <v>2025.6129710636535</v>
      </c>
      <c r="G417" s="4">
        <f t="shared" si="174"/>
        <v>4851474.054428502</v>
      </c>
      <c r="H417" s="4">
        <f t="shared" si="175"/>
        <v>131647821.10245012</v>
      </c>
      <c r="I417" s="4">
        <f t="shared" si="176"/>
        <v>574918459.60627055</v>
      </c>
      <c r="J417" s="4">
        <f t="shared" si="177"/>
        <v>1097378692.9863644</v>
      </c>
      <c r="K417" s="4">
        <f t="shared" si="178"/>
        <v>1398127901.2432854</v>
      </c>
      <c r="L417" s="4">
        <f t="shared" si="179"/>
        <v>1446794293.480325</v>
      </c>
      <c r="M417" s="4">
        <f t="shared" si="180"/>
        <v>1340525997.7185359</v>
      </c>
      <c r="N417" s="4">
        <f t="shared" si="181"/>
        <v>1170453860.9076188</v>
      </c>
      <c r="O417" s="4">
        <f t="shared" si="182"/>
        <v>990343597.31302595</v>
      </c>
      <c r="P417" s="4">
        <f t="shared" si="183"/>
        <v>824943625.24471033</v>
      </c>
      <c r="Q417" s="4">
        <f t="shared" si="184"/>
        <v>682693418.25926268</v>
      </c>
      <c r="R417" s="4">
        <f t="shared" si="185"/>
        <v>564290499.12883401</v>
      </c>
      <c r="S417" s="4">
        <f t="shared" si="186"/>
        <v>467314128.97790313</v>
      </c>
    </row>
    <row r="418" spans="1:19">
      <c r="A418" s="14">
        <f t="shared" si="169"/>
        <v>0.44180077247706423</v>
      </c>
      <c r="B418" s="16">
        <f t="shared" si="170"/>
        <v>18218.218236641285</v>
      </c>
      <c r="C418" s="4"/>
      <c r="D418" s="4">
        <f t="shared" si="171"/>
        <v>8.4265797108688916E-28</v>
      </c>
      <c r="E418" s="4">
        <f t="shared" si="172"/>
        <v>2.4190191135843697E-4</v>
      </c>
      <c r="F418" s="4">
        <f t="shared" si="173"/>
        <v>4425.7183455459617</v>
      </c>
      <c r="G418" s="4">
        <f t="shared" si="174"/>
        <v>2332585.0169633999</v>
      </c>
      <c r="H418" s="4">
        <f t="shared" si="175"/>
        <v>31622188.320191536</v>
      </c>
      <c r="I418" s="4">
        <f t="shared" si="176"/>
        <v>96944943.36635749</v>
      </c>
      <c r="J418" s="4">
        <f t="shared" si="177"/>
        <v>152179085.36921093</v>
      </c>
      <c r="K418" s="4">
        <f t="shared" si="178"/>
        <v>172801586.61079037</v>
      </c>
      <c r="L418" s="4">
        <f t="shared" si="179"/>
        <v>166506191.8583416</v>
      </c>
      <c r="M418" s="4">
        <f t="shared" si="180"/>
        <v>147327090.99406323</v>
      </c>
      <c r="N418" s="4">
        <f t="shared" si="181"/>
        <v>124728152.08142708</v>
      </c>
      <c r="O418" s="4">
        <f t="shared" si="182"/>
        <v>103313390.53847912</v>
      </c>
      <c r="P418" s="4">
        <f t="shared" si="183"/>
        <v>84772804.619674221</v>
      </c>
      <c r="Q418" s="4">
        <f t="shared" si="184"/>
        <v>69394663.040793434</v>
      </c>
      <c r="R418" s="4">
        <f t="shared" si="185"/>
        <v>56899765.56020955</v>
      </c>
      <c r="S418" s="4">
        <f t="shared" si="186"/>
        <v>46837473.386066124</v>
      </c>
    </row>
    <row r="419" spans="1:19">
      <c r="A419" s="14">
        <f t="shared" si="169"/>
        <v>0.46264491599452084</v>
      </c>
      <c r="B419" s="16">
        <f t="shared" si="170"/>
        <v>37624.581140889604</v>
      </c>
      <c r="C419" s="4"/>
      <c r="D419" s="4">
        <f t="shared" si="171"/>
        <v>6.3346269406695612E-21</v>
      </c>
      <c r="E419" s="4">
        <f t="shared" si="172"/>
        <v>0.17213710349314379</v>
      </c>
      <c r="F419" s="4">
        <f t="shared" si="173"/>
        <v>164641.41811678954</v>
      </c>
      <c r="G419" s="4">
        <f t="shared" si="174"/>
        <v>26987572.434742488</v>
      </c>
      <c r="H419" s="4">
        <f t="shared" si="175"/>
        <v>214191001.59707478</v>
      </c>
      <c r="I419" s="4">
        <f t="shared" si="176"/>
        <v>499789639.04429191</v>
      </c>
      <c r="J419" s="4">
        <f t="shared" si="177"/>
        <v>674685620.10186613</v>
      </c>
      <c r="K419" s="4">
        <f t="shared" si="178"/>
        <v>701005391.2311517</v>
      </c>
      <c r="L419" s="4">
        <f t="shared" si="179"/>
        <v>639300859.52924657</v>
      </c>
      <c r="M419" s="4">
        <f t="shared" si="180"/>
        <v>545902545.41657102</v>
      </c>
      <c r="N419" s="4">
        <f t="shared" si="181"/>
        <v>451295653.72144163</v>
      </c>
      <c r="O419" s="4">
        <f t="shared" si="182"/>
        <v>367726630.08619106</v>
      </c>
      <c r="P419" s="4">
        <f t="shared" si="183"/>
        <v>298250140.50773883</v>
      </c>
      <c r="Q419" s="4">
        <f t="shared" si="184"/>
        <v>242102640.44848055</v>
      </c>
      <c r="R419" s="4">
        <f t="shared" si="185"/>
        <v>197282880.32027897</v>
      </c>
      <c r="S419" s="4">
        <f t="shared" si="186"/>
        <v>161639912.48332247</v>
      </c>
    </row>
    <row r="420" spans="1:19">
      <c r="A420" s="14">
        <f t="shared" si="169"/>
        <v>0.48305560373343526</v>
      </c>
      <c r="B420" s="16">
        <f t="shared" si="170"/>
        <v>19802.411126783998</v>
      </c>
      <c r="C420" s="4"/>
      <c r="D420" s="4">
        <f t="shared" si="171"/>
        <v>1.3209437362016959E-16</v>
      </c>
      <c r="E420" s="4">
        <f t="shared" si="172"/>
        <v>2.5324818330513712</v>
      </c>
      <c r="F420" s="4">
        <f t="shared" si="173"/>
        <v>240099.66659793598</v>
      </c>
      <c r="G420" s="4">
        <f t="shared" si="174"/>
        <v>15767087.668447368</v>
      </c>
      <c r="H420" s="4">
        <f t="shared" si="175"/>
        <v>82277320.238930464</v>
      </c>
      <c r="I420" s="4">
        <f t="shared" si="176"/>
        <v>155031258.93017337</v>
      </c>
      <c r="J420" s="4">
        <f t="shared" si="177"/>
        <v>185960739.30867735</v>
      </c>
      <c r="K420" s="4">
        <f t="shared" si="178"/>
        <v>180231492.09673721</v>
      </c>
      <c r="L420" s="4">
        <f t="shared" si="179"/>
        <v>157433437.23803481</v>
      </c>
      <c r="M420" s="4">
        <f t="shared" si="180"/>
        <v>130741129.35437626</v>
      </c>
      <c r="N420" s="4">
        <f t="shared" si="181"/>
        <v>106087244.57449941</v>
      </c>
      <c r="O420" s="4">
        <f t="shared" si="182"/>
        <v>85338352.566130027</v>
      </c>
      <c r="P420" s="4">
        <f t="shared" si="183"/>
        <v>68588144.650857031</v>
      </c>
      <c r="Q420" s="4">
        <f t="shared" si="184"/>
        <v>55310643.678084612</v>
      </c>
      <c r="R420" s="4">
        <f t="shared" si="185"/>
        <v>44852660.925441794</v>
      </c>
      <c r="S420" s="4">
        <f t="shared" si="186"/>
        <v>36615282.264593534</v>
      </c>
    </row>
    <row r="421" spans="1:19">
      <c r="A421" s="14">
        <f t="shared" si="169"/>
        <v>0.5030328356938073</v>
      </c>
      <c r="B421" s="16">
        <f t="shared" si="170"/>
        <v>16634.025346498562</v>
      </c>
      <c r="C421" s="4"/>
      <c r="D421" s="4">
        <f t="shared" si="171"/>
        <v>6.7186621853260324E-13</v>
      </c>
      <c r="E421" s="4">
        <f t="shared" si="172"/>
        <v>40.559142423591148</v>
      </c>
      <c r="F421" s="4">
        <f t="shared" si="173"/>
        <v>613815.36793290544</v>
      </c>
      <c r="G421" s="4">
        <f t="shared" si="174"/>
        <v>19499496.734213997</v>
      </c>
      <c r="H421" s="4">
        <f t="shared" si="175"/>
        <v>72942804.166362032</v>
      </c>
      <c r="I421" s="4">
        <f t="shared" si="176"/>
        <v>115988190.14772995</v>
      </c>
      <c r="J421" s="4">
        <f t="shared" si="177"/>
        <v>126672060.33338429</v>
      </c>
      <c r="K421" s="4">
        <f t="shared" si="178"/>
        <v>116173540.08033864</v>
      </c>
      <c r="L421" s="4">
        <f t="shared" si="179"/>
        <v>98065052.841866076</v>
      </c>
      <c r="M421" s="4">
        <f t="shared" si="180"/>
        <v>79657756.516355887</v>
      </c>
      <c r="N421" s="4">
        <f t="shared" si="181"/>
        <v>63687265.61873921</v>
      </c>
      <c r="O421" s="4">
        <f t="shared" si="182"/>
        <v>50710940.730755471</v>
      </c>
      <c r="P421" s="4">
        <f t="shared" si="183"/>
        <v>40464118.998806536</v>
      </c>
      <c r="Q421" s="4">
        <f t="shared" si="184"/>
        <v>32460852.491109598</v>
      </c>
      <c r="R421" s="4">
        <f t="shared" si="185"/>
        <v>26221894.862576447</v>
      </c>
      <c r="S421" s="4">
        <f t="shared" si="186"/>
        <v>21344203.062405281</v>
      </c>
    </row>
    <row r="422" spans="1:19">
      <c r="A422" s="14">
        <f t="shared" si="169"/>
        <v>0.52257661187563709</v>
      </c>
      <c r="B422" s="16">
        <f t="shared" si="170"/>
        <v>28911.520245104646</v>
      </c>
      <c r="C422" s="4"/>
      <c r="D422" s="4">
        <f t="shared" si="171"/>
        <v>2.4861871475024253E-9</v>
      </c>
      <c r="E422" s="4">
        <f t="shared" si="172"/>
        <v>1465.039545449338</v>
      </c>
      <c r="F422" s="4">
        <f t="shared" si="173"/>
        <v>5074729.3662879299</v>
      </c>
      <c r="G422" s="4">
        <f t="shared" si="174"/>
        <v>89942281.32328327</v>
      </c>
      <c r="H422" s="4">
        <f t="shared" si="175"/>
        <v>257482004.50877991</v>
      </c>
      <c r="I422" s="4">
        <f t="shared" si="176"/>
        <v>357228934.11917061</v>
      </c>
      <c r="J422" s="4">
        <f t="shared" si="177"/>
        <v>361808795.55828714</v>
      </c>
      <c r="K422" s="4">
        <f t="shared" si="178"/>
        <v>317418884.53441548</v>
      </c>
      <c r="L422" s="4">
        <f t="shared" si="179"/>
        <v>260674718.10021445</v>
      </c>
      <c r="M422" s="4">
        <f t="shared" si="180"/>
        <v>208016121.77683881</v>
      </c>
      <c r="N422" s="4">
        <f t="shared" si="181"/>
        <v>164345293.44578785</v>
      </c>
      <c r="O422" s="4">
        <f t="shared" si="182"/>
        <v>129791055.75327681</v>
      </c>
      <c r="P422" s="4">
        <f t="shared" si="183"/>
        <v>102965751.8084916</v>
      </c>
      <c r="Q422" s="4">
        <f t="shared" si="184"/>
        <v>82254297.195898801</v>
      </c>
      <c r="R422" s="4">
        <f t="shared" si="185"/>
        <v>66239407.053226508</v>
      </c>
      <c r="S422" s="4">
        <f t="shared" si="186"/>
        <v>53792426.883607924</v>
      </c>
    </row>
    <row r="423" spans="1:19">
      <c r="A423" s="14">
        <f t="shared" si="169"/>
        <v>0.54168693227892462</v>
      </c>
      <c r="B423" s="16">
        <f t="shared" si="170"/>
        <v>28911.520245104646</v>
      </c>
      <c r="C423" s="4"/>
      <c r="D423" s="4">
        <f t="shared" si="171"/>
        <v>7.8333197443137834E-7</v>
      </c>
      <c r="E423" s="4">
        <f t="shared" si="172"/>
        <v>10732.310822487927</v>
      </c>
      <c r="F423" s="4">
        <f t="shared" si="173"/>
        <v>11218359.93650016</v>
      </c>
      <c r="G423" s="4">
        <f t="shared" si="174"/>
        <v>123753962.2235824</v>
      </c>
      <c r="H423" s="4">
        <f t="shared" si="175"/>
        <v>285066679.58762676</v>
      </c>
      <c r="I423" s="4">
        <f t="shared" si="176"/>
        <v>354013021.16050953</v>
      </c>
      <c r="J423" s="4">
        <f t="shared" si="177"/>
        <v>337251712.39341086</v>
      </c>
      <c r="K423" s="4">
        <f t="shared" si="178"/>
        <v>285396253.75677109</v>
      </c>
      <c r="L423" s="4">
        <f t="shared" si="179"/>
        <v>229198715.648148</v>
      </c>
      <c r="M423" s="4">
        <f t="shared" si="180"/>
        <v>180277309.19168428</v>
      </c>
      <c r="N423" s="4">
        <f t="shared" si="181"/>
        <v>141060451.69659433</v>
      </c>
      <c r="O423" s="4">
        <f t="shared" si="182"/>
        <v>110662100.4587431</v>
      </c>
      <c r="P423" s="4">
        <f t="shared" si="183"/>
        <v>87377389.243122429</v>
      </c>
      <c r="Q423" s="4">
        <f t="shared" si="184"/>
        <v>69563720.231165364</v>
      </c>
      <c r="R423" s="4">
        <f t="shared" si="185"/>
        <v>55878756.488163449</v>
      </c>
      <c r="S423" s="4">
        <f t="shared" si="186"/>
        <v>45292869.56898094</v>
      </c>
    </row>
    <row r="424" spans="1:19">
      <c r="A424" s="14">
        <f t="shared" si="169"/>
        <v>0.56036379690366966</v>
      </c>
      <c r="B424" s="16">
        <f t="shared" si="170"/>
        <v>21386.604016926722</v>
      </c>
      <c r="C424" s="4"/>
      <c r="D424" s="4">
        <f t="shared" si="171"/>
        <v>4.7097464308222837E-5</v>
      </c>
      <c r="E424" s="4">
        <f t="shared" si="172"/>
        <v>29446.600667196653</v>
      </c>
      <c r="F424" s="4">
        <f t="shared" si="173"/>
        <v>11513986.864899041</v>
      </c>
      <c r="G424" s="4">
        <f t="shared" si="174"/>
        <v>86069800.602703005</v>
      </c>
      <c r="H424" s="4">
        <f t="shared" si="175"/>
        <v>165869031.34248623</v>
      </c>
      <c r="I424" s="4">
        <f t="shared" si="176"/>
        <v>188078475.68900526</v>
      </c>
      <c r="J424" s="4">
        <f t="shared" si="177"/>
        <v>170390251.57729259</v>
      </c>
      <c r="K424" s="4">
        <f t="shared" si="178"/>
        <v>139986669.25665146</v>
      </c>
      <c r="L424" s="4">
        <f t="shared" si="179"/>
        <v>110379322.46912551</v>
      </c>
      <c r="M424" s="4">
        <f t="shared" si="180"/>
        <v>85796847.025664657</v>
      </c>
      <c r="N424" s="4">
        <f t="shared" si="181"/>
        <v>66602680.8237115</v>
      </c>
      <c r="O424" s="4">
        <f t="shared" si="182"/>
        <v>51964923.361624189</v>
      </c>
      <c r="P424" s="4">
        <f t="shared" si="183"/>
        <v>40872359.041320592</v>
      </c>
      <c r="Q424" s="4">
        <f t="shared" si="184"/>
        <v>32448682.830004096</v>
      </c>
      <c r="R424" s="4">
        <f t="shared" si="185"/>
        <v>26011368.929927073</v>
      </c>
      <c r="S424" s="4">
        <f t="shared" si="186"/>
        <v>21050964.879730914</v>
      </c>
    </row>
    <row r="425" spans="1:19">
      <c r="A425" s="14">
        <f t="shared" si="169"/>
        <v>0.57860720574987257</v>
      </c>
      <c r="B425" s="16">
        <f t="shared" si="170"/>
        <v>6336.7715605708818</v>
      </c>
      <c r="C425" s="4"/>
      <c r="D425" s="4">
        <f t="shared" si="171"/>
        <v>1.987494767173662E-4</v>
      </c>
      <c r="E425" s="4">
        <f t="shared" si="172"/>
        <v>9635.0338851612978</v>
      </c>
      <c r="F425" s="4">
        <f t="shared" si="173"/>
        <v>1668507.5529933479</v>
      </c>
      <c r="G425" s="4">
        <f t="shared" si="174"/>
        <v>9035852.4157362226</v>
      </c>
      <c r="H425" s="4">
        <f t="shared" si="175"/>
        <v>15021524.810468333</v>
      </c>
      <c r="I425" s="4">
        <f t="shared" si="176"/>
        <v>15796881.749220863</v>
      </c>
      <c r="J425" s="4">
        <f t="shared" si="177"/>
        <v>13727648.181342041</v>
      </c>
      <c r="K425" s="4">
        <f t="shared" si="178"/>
        <v>11005070.077624107</v>
      </c>
      <c r="L425" s="4">
        <f t="shared" si="179"/>
        <v>8546697.4068969227</v>
      </c>
      <c r="M425" s="4">
        <f t="shared" si="180"/>
        <v>6578398.3596269805</v>
      </c>
      <c r="N425" s="4">
        <f t="shared" si="181"/>
        <v>5073271.2651398284</v>
      </c>
      <c r="O425" s="4">
        <f t="shared" si="182"/>
        <v>3940392.0942645143</v>
      </c>
      <c r="P425" s="4">
        <f t="shared" si="183"/>
        <v>3089347.1946546938</v>
      </c>
      <c r="Q425" s="4">
        <f t="shared" si="184"/>
        <v>2446958.404540698</v>
      </c>
      <c r="R425" s="4">
        <f t="shared" si="185"/>
        <v>1958164.1330888423</v>
      </c>
      <c r="S425" s="4">
        <f t="shared" si="186"/>
        <v>1582702.8027603016</v>
      </c>
    </row>
    <row r="426" spans="1:19">
      <c r="A426" s="14">
        <f t="shared" si="169"/>
        <v>0.5964171588175331</v>
      </c>
      <c r="B426" s="16">
        <f t="shared" si="170"/>
        <v>38416.67758596097</v>
      </c>
      <c r="C426" s="4"/>
      <c r="D426" s="4">
        <f t="shared" si="171"/>
        <v>0.18226060236924238</v>
      </c>
      <c r="E426" s="4">
        <f t="shared" si="172"/>
        <v>1043949.2958768512</v>
      </c>
      <c r="F426" s="4">
        <f t="shared" si="173"/>
        <v>91560014.541573271</v>
      </c>
      <c r="G426" s="4">
        <f t="shared" si="174"/>
        <v>378810583.31007653</v>
      </c>
      <c r="H426" s="4">
        <f t="shared" si="175"/>
        <v>556631728.14621878</v>
      </c>
      <c r="I426" s="4">
        <f t="shared" si="176"/>
        <v>549665152.84020841</v>
      </c>
      <c r="J426" s="4">
        <f t="shared" si="177"/>
        <v>461339397.41907543</v>
      </c>
      <c r="K426" s="4">
        <f t="shared" si="178"/>
        <v>362347720.37264568</v>
      </c>
      <c r="L426" s="4">
        <f t="shared" si="179"/>
        <v>277857417.37881476</v>
      </c>
      <c r="M426" s="4">
        <f t="shared" si="180"/>
        <v>212121215.59952414</v>
      </c>
      <c r="N426" s="4">
        <f t="shared" si="181"/>
        <v>162693214.26716876</v>
      </c>
      <c r="O426" s="4">
        <f t="shared" si="182"/>
        <v>125886055.79977742</v>
      </c>
      <c r="P426" s="4">
        <f t="shared" si="183"/>
        <v>98433311.842378631</v>
      </c>
      <c r="Q426" s="4">
        <f t="shared" si="184"/>
        <v>77814481.821557492</v>
      </c>
      <c r="R426" s="4">
        <f t="shared" si="185"/>
        <v>62181586.733883306</v>
      </c>
      <c r="S426" s="4">
        <f t="shared" si="186"/>
        <v>50204837.545941524</v>
      </c>
    </row>
    <row r="427" spans="1:19">
      <c r="A427" s="14">
        <f t="shared" si="169"/>
        <v>0.61379365610665138</v>
      </c>
      <c r="B427" s="16">
        <f t="shared" si="170"/>
        <v>27327.327354961923</v>
      </c>
      <c r="C427" s="4"/>
      <c r="D427" s="4">
        <f t="shared" si="171"/>
        <v>1.3610643004238807</v>
      </c>
      <c r="E427" s="4">
        <f t="shared" si="172"/>
        <v>1291520.3213724417</v>
      </c>
      <c r="F427" s="4">
        <f t="shared" si="173"/>
        <v>63890629.978310443</v>
      </c>
      <c r="G427" s="4">
        <f t="shared" si="174"/>
        <v>210733381.7527779</v>
      </c>
      <c r="H427" s="4">
        <f t="shared" si="175"/>
        <v>279101897.27197093</v>
      </c>
      <c r="I427" s="4">
        <f t="shared" si="176"/>
        <v>261391071.38030106</v>
      </c>
      <c r="J427" s="4">
        <f t="shared" si="177"/>
        <v>213059439.326709</v>
      </c>
      <c r="K427" s="4">
        <f t="shared" si="178"/>
        <v>164483103.90458095</v>
      </c>
      <c r="L427" s="4">
        <f t="shared" si="179"/>
        <v>124790225.05900875</v>
      </c>
      <c r="M427" s="4">
        <f t="shared" si="180"/>
        <v>94612020.730264187</v>
      </c>
      <c r="N427" s="4">
        <f t="shared" si="181"/>
        <v>72231417.392122105</v>
      </c>
      <c r="O427" s="4">
        <f t="shared" si="182"/>
        <v>55712315.153888576</v>
      </c>
      <c r="P427" s="4">
        <f t="shared" si="183"/>
        <v>43464720.883196555</v>
      </c>
      <c r="Q427" s="4">
        <f t="shared" si="184"/>
        <v>34304166.695685938</v>
      </c>
      <c r="R427" s="4">
        <f t="shared" si="185"/>
        <v>27379493.603044052</v>
      </c>
      <c r="S427" s="4">
        <f t="shared" si="186"/>
        <v>22085970.842922941</v>
      </c>
    </row>
    <row r="428" spans="1:19">
      <c r="A428" s="14">
        <f t="shared" si="169"/>
        <v>0.63073669761722728</v>
      </c>
      <c r="B428" s="16">
        <f t="shared" si="170"/>
        <v>20990.555794391043</v>
      </c>
      <c r="C428" s="4"/>
      <c r="D428" s="4">
        <f t="shared" si="171"/>
        <v>7.753570778769916</v>
      </c>
      <c r="E428" s="4">
        <f t="shared" si="172"/>
        <v>1602658.9268803473</v>
      </c>
      <c r="F428" s="4">
        <f t="shared" si="173"/>
        <v>48792452.649328701</v>
      </c>
      <c r="G428" s="4">
        <f t="shared" si="174"/>
        <v>132804985.21835439</v>
      </c>
      <c r="H428" s="4">
        <f t="shared" si="175"/>
        <v>161063430.81895077</v>
      </c>
      <c r="I428" s="4">
        <f t="shared" si="176"/>
        <v>144219835.17486432</v>
      </c>
      <c r="J428" s="4">
        <f t="shared" si="177"/>
        <v>114672246.37477687</v>
      </c>
      <c r="K428" s="4">
        <f t="shared" si="178"/>
        <v>87243676.514652073</v>
      </c>
      <c r="L428" s="4">
        <f t="shared" si="179"/>
        <v>65593697.911880836</v>
      </c>
      <c r="M428" s="4">
        <f t="shared" si="180"/>
        <v>49441055.733266599</v>
      </c>
      <c r="N428" s="4">
        <f t="shared" si="181"/>
        <v>37598230.40166638</v>
      </c>
      <c r="O428" s="4">
        <f t="shared" si="182"/>
        <v>28921442.637178052</v>
      </c>
      <c r="P428" s="4">
        <f t="shared" si="183"/>
        <v>22520389.144784998</v>
      </c>
      <c r="Q428" s="4">
        <f t="shared" si="184"/>
        <v>17749469.272206593</v>
      </c>
      <c r="R428" s="4">
        <f t="shared" si="185"/>
        <v>14152093.320579421</v>
      </c>
      <c r="S428" s="4">
        <f t="shared" si="186"/>
        <v>11407195.234741839</v>
      </c>
    </row>
    <row r="429" spans="1:19">
      <c r="A429" s="14">
        <f t="shared" si="169"/>
        <v>0.64724628334926093</v>
      </c>
      <c r="B429" s="16">
        <f t="shared" si="170"/>
        <v>7920.9644507136018</v>
      </c>
      <c r="C429" s="4"/>
      <c r="D429" s="4">
        <f t="shared" si="171"/>
        <v>7.5452104524388961</v>
      </c>
      <c r="E429" s="4">
        <f t="shared" si="172"/>
        <v>424833.84462475154</v>
      </c>
      <c r="F429" s="4">
        <f t="shared" si="173"/>
        <v>8547361.9142715111</v>
      </c>
      <c r="G429" s="4">
        <f t="shared" si="174"/>
        <v>19746875.187961604</v>
      </c>
      <c r="H429" s="4">
        <f t="shared" si="175"/>
        <v>22214907.029960386</v>
      </c>
      <c r="I429" s="4">
        <f t="shared" si="176"/>
        <v>19144017.382674988</v>
      </c>
      <c r="J429" s="4">
        <f t="shared" si="177"/>
        <v>14902891.324319987</v>
      </c>
      <c r="K429" s="4">
        <f t="shared" si="178"/>
        <v>11197782.51270709</v>
      </c>
      <c r="L429" s="4">
        <f t="shared" si="179"/>
        <v>8354216.4263806604</v>
      </c>
      <c r="M429" s="4">
        <f t="shared" si="180"/>
        <v>6265616.7128382213</v>
      </c>
      <c r="N429" s="4">
        <f t="shared" si="181"/>
        <v>4748896.8726398414</v>
      </c>
      <c r="O429" s="4">
        <f t="shared" si="182"/>
        <v>3644557.1220857436</v>
      </c>
      <c r="P429" s="4">
        <f t="shared" si="183"/>
        <v>2833300.6772076497</v>
      </c>
      <c r="Q429" s="4">
        <f t="shared" si="184"/>
        <v>2230435.8426526058</v>
      </c>
      <c r="R429" s="4">
        <f t="shared" si="185"/>
        <v>1776833.9302079098</v>
      </c>
      <c r="S429" s="4">
        <f t="shared" si="186"/>
        <v>1431268.0262153503</v>
      </c>
    </row>
    <row r="430" spans="1:19">
      <c r="A430" s="14">
        <f t="shared" si="169"/>
        <v>0.66332241330275232</v>
      </c>
      <c r="B430" s="16">
        <f t="shared" si="170"/>
        <v>11881.4466760704</v>
      </c>
      <c r="C430" s="4"/>
      <c r="D430" s="4">
        <f t="shared" si="171"/>
        <v>87.356617791396886</v>
      </c>
      <c r="E430" s="4">
        <f t="shared" si="172"/>
        <v>1610551.7666420818</v>
      </c>
      <c r="F430" s="4">
        <f t="shared" si="173"/>
        <v>22706294.460288946</v>
      </c>
      <c r="G430" s="4">
        <f t="shared" si="174"/>
        <v>45571346.638889134</v>
      </c>
      <c r="H430" s="4">
        <f t="shared" si="175"/>
        <v>48063994.593688264</v>
      </c>
      <c r="I430" s="4">
        <f t="shared" si="176"/>
        <v>40079620.130844638</v>
      </c>
      <c r="J430" s="4">
        <f t="shared" si="177"/>
        <v>30638427.5945732</v>
      </c>
      <c r="K430" s="4">
        <f t="shared" si="178"/>
        <v>22776131.866539672</v>
      </c>
      <c r="L430" s="4">
        <f t="shared" si="179"/>
        <v>16880056.038569413</v>
      </c>
      <c r="M430" s="4">
        <f t="shared" si="180"/>
        <v>12605822.568193126</v>
      </c>
      <c r="N430" s="4">
        <f t="shared" si="181"/>
        <v>9526966.6165016089</v>
      </c>
      <c r="O430" s="4">
        <f t="shared" si="182"/>
        <v>7297056.7596984785</v>
      </c>
      <c r="P430" s="4">
        <f t="shared" si="183"/>
        <v>5664841.8102302756</v>
      </c>
      <c r="Q430" s="4">
        <f t="shared" si="184"/>
        <v>4454971.769610296</v>
      </c>
      <c r="R430" s="4">
        <f t="shared" si="185"/>
        <v>3546315.5041224346</v>
      </c>
      <c r="S430" s="4">
        <f t="shared" si="186"/>
        <v>2855010.0279415804</v>
      </c>
    </row>
    <row r="431" spans="1:19">
      <c r="A431" s="14">
        <f t="shared" si="169"/>
        <v>0.67896508747770135</v>
      </c>
      <c r="B431" s="16">
        <f t="shared" si="170"/>
        <v>19406.362904248323</v>
      </c>
      <c r="C431" s="4"/>
      <c r="D431" s="4">
        <f t="shared" si="171"/>
        <v>948.4688024378587</v>
      </c>
      <c r="E431" s="4">
        <f t="shared" si="172"/>
        <v>6669722.2469702726</v>
      </c>
      <c r="F431" s="4">
        <f t="shared" si="173"/>
        <v>69174792.588581979</v>
      </c>
      <c r="G431" s="4">
        <f t="shared" si="174"/>
        <v>122949594.88605082</v>
      </c>
      <c r="H431" s="4">
        <f t="shared" si="175"/>
        <v>122649748.57055964</v>
      </c>
      <c r="I431" s="4">
        <f t="shared" si="176"/>
        <v>99411834.256904632</v>
      </c>
      <c r="J431" s="4">
        <f t="shared" si="177"/>
        <v>74811000.320356667</v>
      </c>
      <c r="K431" s="4">
        <f t="shared" si="178"/>
        <v>55101861.996483773</v>
      </c>
      <c r="L431" s="4">
        <f t="shared" si="179"/>
        <v>40604487.822407864</v>
      </c>
      <c r="M431" s="4">
        <f t="shared" si="180"/>
        <v>30210985.385235008</v>
      </c>
      <c r="N431" s="4">
        <f t="shared" si="181"/>
        <v>22775772.71308529</v>
      </c>
      <c r="O431" s="4">
        <f t="shared" si="182"/>
        <v>17415047.543694261</v>
      </c>
      <c r="P431" s="4">
        <f t="shared" si="183"/>
        <v>13503301.620136699</v>
      </c>
      <c r="Q431" s="4">
        <f t="shared" si="184"/>
        <v>10610048.416588282</v>
      </c>
      <c r="R431" s="4">
        <f t="shared" si="185"/>
        <v>8440525.2139071617</v>
      </c>
      <c r="S431" s="4">
        <f t="shared" si="186"/>
        <v>6791867.551219861</v>
      </c>
    </row>
    <row r="432" spans="1:19">
      <c r="A432" s="14">
        <f t="shared" si="169"/>
        <v>0.694174305874108</v>
      </c>
      <c r="B432" s="16">
        <f t="shared" si="170"/>
        <v>36436.436473282571</v>
      </c>
      <c r="C432" s="4"/>
      <c r="D432" s="4">
        <f t="shared" si="171"/>
        <v>11194.850904508388</v>
      </c>
      <c r="E432" s="4">
        <f t="shared" si="172"/>
        <v>34107118.040233992</v>
      </c>
      <c r="F432" s="4">
        <f t="shared" si="173"/>
        <v>271006355.80453277</v>
      </c>
      <c r="G432" s="4">
        <f t="shared" si="174"/>
        <v>433478756.10728705</v>
      </c>
      <c r="H432" s="4">
        <f t="shared" si="175"/>
        <v>412018329.90994096</v>
      </c>
      <c r="I432" s="4">
        <f t="shared" si="176"/>
        <v>325826142.01718265</v>
      </c>
      <c r="J432" s="4">
        <f t="shared" si="177"/>
        <v>241879341.07801124</v>
      </c>
      <c r="K432" s="4">
        <f t="shared" si="178"/>
        <v>176732884.13547751</v>
      </c>
      <c r="L432" s="4">
        <f t="shared" si="179"/>
        <v>129588848.62026983</v>
      </c>
      <c r="M432" s="4">
        <f t="shared" si="180"/>
        <v>96109075.315340266</v>
      </c>
      <c r="N432" s="4">
        <f t="shared" si="181"/>
        <v>72300207.512098208</v>
      </c>
      <c r="O432" s="4">
        <f t="shared" si="182"/>
        <v>55201080.540511236</v>
      </c>
      <c r="P432" s="4">
        <f t="shared" si="183"/>
        <v>42757026.535860181</v>
      </c>
      <c r="Q432" s="4">
        <f t="shared" si="184"/>
        <v>33570307.882771514</v>
      </c>
      <c r="R432" s="4">
        <f t="shared" si="185"/>
        <v>26690958.931671925</v>
      </c>
      <c r="S432" s="4">
        <f t="shared" si="186"/>
        <v>21468475.9089652</v>
      </c>
    </row>
    <row r="433" spans="1:19">
      <c r="A433" s="14">
        <f t="shared" si="169"/>
        <v>0.70895006849197251</v>
      </c>
      <c r="B433" s="16">
        <f t="shared" si="170"/>
        <v>28119.423800033288</v>
      </c>
      <c r="C433" s="4"/>
      <c r="D433" s="4">
        <f t="shared" si="171"/>
        <v>18958.317679511878</v>
      </c>
      <c r="E433" s="4">
        <f t="shared" si="172"/>
        <v>27852904.714977033</v>
      </c>
      <c r="F433" s="4">
        <f t="shared" si="173"/>
        <v>175432956.75714529</v>
      </c>
      <c r="G433" s="4">
        <f t="shared" si="174"/>
        <v>255959050.0007396</v>
      </c>
      <c r="H433" s="4">
        <f t="shared" si="175"/>
        <v>233246685.57262659</v>
      </c>
      <c r="I433" s="4">
        <f t="shared" si="176"/>
        <v>180531437.5120813</v>
      </c>
      <c r="J433" s="4">
        <f t="shared" si="177"/>
        <v>132436686.58310717</v>
      </c>
      <c r="K433" s="4">
        <f t="shared" si="178"/>
        <v>96092710.120842099</v>
      </c>
      <c r="L433" s="4">
        <f t="shared" si="179"/>
        <v>70155124.820401281</v>
      </c>
      <c r="M433" s="4">
        <f t="shared" si="180"/>
        <v>51884847.536217362</v>
      </c>
      <c r="N433" s="4">
        <f t="shared" si="181"/>
        <v>38958484.375282183</v>
      </c>
      <c r="O433" s="4">
        <f t="shared" si="182"/>
        <v>29706326.974307679</v>
      </c>
      <c r="P433" s="4">
        <f t="shared" si="183"/>
        <v>22988560.713331044</v>
      </c>
      <c r="Q433" s="4">
        <f t="shared" si="184"/>
        <v>18037329.1899742</v>
      </c>
      <c r="R433" s="4">
        <f t="shared" si="185"/>
        <v>14334051.840690853</v>
      </c>
      <c r="S433" s="4">
        <f t="shared" si="186"/>
        <v>11525152.916046575</v>
      </c>
    </row>
    <row r="434" spans="1:19">
      <c r="A434" s="14">
        <f t="shared" si="169"/>
        <v>0.72329237533129453</v>
      </c>
      <c r="B434" s="16">
        <f t="shared" si="170"/>
        <v>6336.7715605708818</v>
      </c>
      <c r="C434" s="4"/>
      <c r="D434" s="4">
        <f t="shared" si="171"/>
        <v>2385.6135547335857</v>
      </c>
      <c r="E434" s="4">
        <f t="shared" si="172"/>
        <v>1850251.6385044015</v>
      </c>
      <c r="F434" s="4">
        <f t="shared" si="173"/>
        <v>9508253.2901991382</v>
      </c>
      <c r="G434" s="4">
        <f t="shared" si="174"/>
        <v>12799324.164321853</v>
      </c>
      <c r="H434" s="4">
        <f t="shared" si="175"/>
        <v>11240876.502470162</v>
      </c>
      <c r="I434" s="4">
        <f t="shared" si="176"/>
        <v>8538150.491890939</v>
      </c>
      <c r="J434" s="4">
        <f t="shared" si="177"/>
        <v>6198720.0957512558</v>
      </c>
      <c r="K434" s="4">
        <f t="shared" si="178"/>
        <v>4470175.726423271</v>
      </c>
      <c r="L434" s="4">
        <f t="shared" si="179"/>
        <v>3251215.5105834631</v>
      </c>
      <c r="M434" s="4">
        <f t="shared" si="180"/>
        <v>2398623.9255995699</v>
      </c>
      <c r="N434" s="4">
        <f t="shared" si="181"/>
        <v>1798088.3273261657</v>
      </c>
      <c r="O434" s="4">
        <f t="shared" si="182"/>
        <v>1369513.8942956051</v>
      </c>
      <c r="P434" s="4">
        <f t="shared" si="183"/>
        <v>1058964.6495499888</v>
      </c>
      <c r="Q434" s="4">
        <f t="shared" si="184"/>
        <v>830405.47405308555</v>
      </c>
      <c r="R434" s="4">
        <f t="shared" si="185"/>
        <v>659631.15117967862</v>
      </c>
      <c r="S434" s="4">
        <f t="shared" si="186"/>
        <v>530199.53801138792</v>
      </c>
    </row>
    <row r="435" spans="1:19">
      <c r="A435" s="14">
        <f t="shared" si="169"/>
        <v>0.73720122639207442</v>
      </c>
      <c r="B435" s="16">
        <f t="shared" si="170"/>
        <v>45545.545591603208</v>
      </c>
      <c r="C435" s="4"/>
      <c r="D435" s="4">
        <f t="shared" si="171"/>
        <v>271791.73545142706</v>
      </c>
      <c r="E435" s="4">
        <f t="shared" si="172"/>
        <v>120187271.92596827</v>
      </c>
      <c r="F435" s="4">
        <f t="shared" si="173"/>
        <v>516423923.28318244</v>
      </c>
      <c r="G435" s="4">
        <f t="shared" si="174"/>
        <v>647640331.18537533</v>
      </c>
      <c r="H435" s="4">
        <f t="shared" si="175"/>
        <v>550613695.08119857</v>
      </c>
      <c r="I435" s="4">
        <f t="shared" si="176"/>
        <v>411359794.38546985</v>
      </c>
      <c r="J435" s="4">
        <f t="shared" si="177"/>
        <v>295928740.41760552</v>
      </c>
      <c r="K435" s="4">
        <f t="shared" si="178"/>
        <v>212261206.037049</v>
      </c>
      <c r="L435" s="4">
        <f t="shared" si="179"/>
        <v>153865960.37586126</v>
      </c>
      <c r="M435" s="4">
        <f t="shared" si="180"/>
        <v>113271986.28883649</v>
      </c>
      <c r="N435" s="4">
        <f t="shared" si="181"/>
        <v>84789993.69845967</v>
      </c>
      <c r="O435" s="4">
        <f t="shared" si="182"/>
        <v>64516049.227324538</v>
      </c>
      <c r="P435" s="4">
        <f t="shared" si="183"/>
        <v>49851346.191039771</v>
      </c>
      <c r="Q435" s="4">
        <f t="shared" si="184"/>
        <v>39071875.006403208</v>
      </c>
      <c r="R435" s="4">
        <f t="shared" si="185"/>
        <v>31025001.280900437</v>
      </c>
      <c r="S435" s="4">
        <f t="shared" si="186"/>
        <v>24930286.68333431</v>
      </c>
    </row>
    <row r="436" spans="1:19">
      <c r="A436" s="14">
        <f t="shared" si="169"/>
        <v>0.75067662167431193</v>
      </c>
      <c r="B436" s="16">
        <f t="shared" si="170"/>
        <v>15049.83245635584</v>
      </c>
      <c r="C436" s="4"/>
      <c r="D436" s="4">
        <f t="shared" si="171"/>
        <v>59270.10039283424</v>
      </c>
      <c r="E436" s="4">
        <f t="shared" si="172"/>
        <v>15959961.236430811</v>
      </c>
      <c r="F436" s="4">
        <f t="shared" si="173"/>
        <v>58554700.651938722</v>
      </c>
      <c r="G436" s="4">
        <f t="shared" si="174"/>
        <v>68981641.397117555</v>
      </c>
      <c r="H436" s="4">
        <f t="shared" si="175"/>
        <v>56989948.544189744</v>
      </c>
      <c r="I436" s="4">
        <f t="shared" si="176"/>
        <v>41959120.447359726</v>
      </c>
      <c r="J436" s="4">
        <f t="shared" si="177"/>
        <v>29942229.675254684</v>
      </c>
      <c r="K436" s="4">
        <f t="shared" si="178"/>
        <v>21374822.893183641</v>
      </c>
      <c r="L436" s="4">
        <f t="shared" si="179"/>
        <v>15448807.826086916</v>
      </c>
      <c r="M436" s="4">
        <f t="shared" si="180"/>
        <v>11351367.596550371</v>
      </c>
      <c r="N436" s="4">
        <f t="shared" si="181"/>
        <v>8486271.4505025372</v>
      </c>
      <c r="O436" s="4">
        <f t="shared" si="182"/>
        <v>6451466.6302683139</v>
      </c>
      <c r="P436" s="4">
        <f t="shared" si="183"/>
        <v>4981928.8248657966</v>
      </c>
      <c r="Q436" s="4">
        <f t="shared" si="184"/>
        <v>3902918.0665293061</v>
      </c>
      <c r="R436" s="4">
        <f t="shared" si="185"/>
        <v>3098080.7336060936</v>
      </c>
      <c r="S436" s="4">
        <f t="shared" si="186"/>
        <v>2488856.4449576261</v>
      </c>
    </row>
    <row r="437" spans="1:19">
      <c r="A437" s="14">
        <f t="shared" si="169"/>
        <v>0.76371856117800707</v>
      </c>
      <c r="B437" s="16">
        <f t="shared" si="170"/>
        <v>73664.969391636492</v>
      </c>
      <c r="C437" s="4"/>
      <c r="D437" s="4">
        <f t="shared" si="171"/>
        <v>2605640.5417891005</v>
      </c>
      <c r="E437" s="4">
        <f t="shared" si="172"/>
        <v>452113527.40983486</v>
      </c>
      <c r="F437" s="4">
        <f t="shared" si="173"/>
        <v>1442059942.8800209</v>
      </c>
      <c r="G437" s="4">
        <f t="shared" si="174"/>
        <v>1607295025.4637852</v>
      </c>
      <c r="H437" s="4">
        <f t="shared" si="175"/>
        <v>1294587246.8257244</v>
      </c>
      <c r="I437" s="4">
        <f t="shared" si="176"/>
        <v>940884614.52026498</v>
      </c>
      <c r="J437" s="4">
        <f t="shared" si="177"/>
        <v>666632551.88730943</v>
      </c>
      <c r="K437" s="4">
        <f t="shared" si="178"/>
        <v>473887520.58306903</v>
      </c>
      <c r="L437" s="4">
        <f t="shared" si="179"/>
        <v>341612792.63766217</v>
      </c>
      <c r="M437" s="4">
        <f t="shared" si="180"/>
        <v>250584879.17091253</v>
      </c>
      <c r="N437" s="4">
        <f t="shared" si="181"/>
        <v>187125653.96641618</v>
      </c>
      <c r="O437" s="4">
        <f t="shared" si="182"/>
        <v>142146690.94496831</v>
      </c>
      <c r="P437" s="4">
        <f t="shared" si="183"/>
        <v>109707557.83946486</v>
      </c>
      <c r="Q437" s="4">
        <f t="shared" si="184"/>
        <v>85912291.171404108</v>
      </c>
      <c r="R437" s="4">
        <f t="shared" si="185"/>
        <v>68175885.550503895</v>
      </c>
      <c r="S437" s="4">
        <f t="shared" si="186"/>
        <v>54757285.474852912</v>
      </c>
    </row>
    <row r="438" spans="1:19">
      <c r="A438" s="14">
        <f t="shared" si="169"/>
        <v>0.77632704490316007</v>
      </c>
      <c r="B438" s="16">
        <f t="shared" si="170"/>
        <v>40396.918698639376</v>
      </c>
      <c r="C438" s="4"/>
      <c r="D438" s="4">
        <f t="shared" si="171"/>
        <v>1336899.9205658201</v>
      </c>
      <c r="E438" s="4">
        <f t="shared" si="172"/>
        <v>156957204.83288401</v>
      </c>
      <c r="F438" s="4">
        <f t="shared" si="173"/>
        <v>442058356.47432029</v>
      </c>
      <c r="G438" s="4">
        <f t="shared" si="174"/>
        <v>469036229.17335951</v>
      </c>
      <c r="H438" s="4">
        <f t="shared" si="175"/>
        <v>369350644.64230162</v>
      </c>
      <c r="I438" s="4">
        <f t="shared" si="176"/>
        <v>265366308.59007922</v>
      </c>
      <c r="J438" s="4">
        <f t="shared" si="177"/>
        <v>186824445.07139039</v>
      </c>
      <c r="K438" s="4">
        <f t="shared" si="178"/>
        <v>132311066.34999472</v>
      </c>
      <c r="L438" s="4">
        <f t="shared" si="179"/>
        <v>95158462.925272822</v>
      </c>
      <c r="M438" s="4">
        <f t="shared" si="180"/>
        <v>69697480.709467545</v>
      </c>
      <c r="N438" s="4">
        <f t="shared" si="181"/>
        <v>51994783.753058694</v>
      </c>
      <c r="O438" s="4">
        <f t="shared" si="182"/>
        <v>39469594.478870362</v>
      </c>
      <c r="P438" s="4">
        <f t="shared" si="183"/>
        <v>30447369.671743508</v>
      </c>
      <c r="Q438" s="4">
        <f t="shared" si="184"/>
        <v>23834970.419543307</v>
      </c>
      <c r="R438" s="4">
        <f t="shared" si="185"/>
        <v>18909345.56062324</v>
      </c>
      <c r="S438" s="4">
        <f t="shared" si="186"/>
        <v>15184562.93013978</v>
      </c>
    </row>
    <row r="439" spans="1:19">
      <c r="A439" s="14">
        <f t="shared" si="169"/>
        <v>0.78850207284977059</v>
      </c>
      <c r="B439" s="16">
        <f t="shared" si="170"/>
        <v>91091.091183206416</v>
      </c>
      <c r="C439" s="4"/>
      <c r="D439" s="4">
        <f t="shared" si="171"/>
        <v>10891862.098642845</v>
      </c>
      <c r="E439" s="4">
        <f t="shared" si="172"/>
        <v>902691213.59469748</v>
      </c>
      <c r="F439" s="4">
        <f t="shared" si="173"/>
        <v>2275425464.3779488</v>
      </c>
      <c r="G439" s="4">
        <f t="shared" si="174"/>
        <v>2310595937.2153468</v>
      </c>
      <c r="H439" s="4">
        <f t="shared" si="175"/>
        <v>1783268662.2668834</v>
      </c>
      <c r="I439" s="4">
        <f t="shared" si="176"/>
        <v>1268141817.6845968</v>
      </c>
      <c r="J439" s="4">
        <f t="shared" si="177"/>
        <v>887755115.94625735</v>
      </c>
      <c r="K439" s="4">
        <f t="shared" si="178"/>
        <v>626622234.74655306</v>
      </c>
      <c r="L439" s="4">
        <f t="shared" si="179"/>
        <v>449737146.27470976</v>
      </c>
      <c r="M439" s="4">
        <f t="shared" si="180"/>
        <v>328963704.10303557</v>
      </c>
      <c r="N439" s="4">
        <f t="shared" si="181"/>
        <v>245189677.35763776</v>
      </c>
      <c r="O439" s="4">
        <f t="shared" si="182"/>
        <v>186010362.97406444</v>
      </c>
      <c r="P439" s="4">
        <f t="shared" si="183"/>
        <v>143428234.25072113</v>
      </c>
      <c r="Q439" s="4">
        <f t="shared" si="184"/>
        <v>112243776.58503126</v>
      </c>
      <c r="R439" s="4">
        <f t="shared" si="185"/>
        <v>89027232.178424373</v>
      </c>
      <c r="S439" s="4">
        <f t="shared" si="186"/>
        <v>71478034.284960255</v>
      </c>
    </row>
    <row r="440" spans="1:19">
      <c r="A440" s="14">
        <f t="shared" si="169"/>
        <v>0.80024364501783896</v>
      </c>
      <c r="B440" s="16">
        <f t="shared" si="170"/>
        <v>26931.279132426243</v>
      </c>
      <c r="C440" s="4"/>
      <c r="D440" s="4">
        <f t="shared" si="171"/>
        <v>1444791.9477943305</v>
      </c>
      <c r="E440" s="4">
        <f t="shared" si="172"/>
        <v>87707939.350736752</v>
      </c>
      <c r="F440" s="4">
        <f t="shared" si="173"/>
        <v>200215188.35249704</v>
      </c>
      <c r="G440" s="4">
        <f t="shared" si="174"/>
        <v>195485785.58099914</v>
      </c>
      <c r="H440" s="4">
        <f t="shared" si="175"/>
        <v>148181924.4885236</v>
      </c>
      <c r="I440" s="4">
        <f t="shared" si="176"/>
        <v>104415028.81505673</v>
      </c>
      <c r="J440" s="4">
        <f t="shared" si="177"/>
        <v>72725548.459256157</v>
      </c>
      <c r="K440" s="4">
        <f t="shared" si="178"/>
        <v>51180385.098339006</v>
      </c>
      <c r="L440" s="4">
        <f t="shared" si="179"/>
        <v>36665152.438057959</v>
      </c>
      <c r="M440" s="4">
        <f t="shared" si="180"/>
        <v>26786985.563860428</v>
      </c>
      <c r="N440" s="4">
        <f t="shared" si="181"/>
        <v>19949441.948652137</v>
      </c>
      <c r="O440" s="4">
        <f t="shared" si="182"/>
        <v>15126073.193133552</v>
      </c>
      <c r="P440" s="4">
        <f t="shared" si="183"/>
        <v>11658809.744869372</v>
      </c>
      <c r="Q440" s="4">
        <f t="shared" si="184"/>
        <v>9121351.0347797684</v>
      </c>
      <c r="R440" s="4">
        <f t="shared" si="185"/>
        <v>7233179.3322671093</v>
      </c>
      <c r="S440" s="4">
        <f t="shared" si="186"/>
        <v>5806453.6206887709</v>
      </c>
    </row>
    <row r="441" spans="1:19">
      <c r="A441" s="14">
        <f t="shared" si="169"/>
        <v>0.81155176140736485</v>
      </c>
      <c r="B441" s="16">
        <f t="shared" si="170"/>
        <v>38416.67758596097</v>
      </c>
      <c r="C441" s="4"/>
      <c r="D441" s="4">
        <f t="shared" si="171"/>
        <v>4255509.7296675295</v>
      </c>
      <c r="E441" s="4">
        <f t="shared" si="172"/>
        <v>195444861.47168609</v>
      </c>
      <c r="F441" s="4">
        <f t="shared" si="173"/>
        <v>408215928.86642659</v>
      </c>
      <c r="G441" s="4">
        <f t="shared" si="174"/>
        <v>384799974.1398291</v>
      </c>
      <c r="H441" s="4">
        <f t="shared" si="175"/>
        <v>287021086.55747175</v>
      </c>
      <c r="I441" s="4">
        <f t="shared" si="176"/>
        <v>200591272.36431187</v>
      </c>
      <c r="J441" s="4">
        <f t="shared" si="177"/>
        <v>139079556.65237504</v>
      </c>
      <c r="K441" s="4">
        <f t="shared" si="178"/>
        <v>97615409.807853922</v>
      </c>
      <c r="L441" s="4">
        <f t="shared" si="179"/>
        <v>69814995.961720839</v>
      </c>
      <c r="M441" s="4">
        <f t="shared" si="180"/>
        <v>50951160.807717592</v>
      </c>
      <c r="N441" s="4">
        <f t="shared" si="181"/>
        <v>37918379.618210182</v>
      </c>
      <c r="O441" s="4">
        <f t="shared" si="182"/>
        <v>28736282.233134244</v>
      </c>
      <c r="P441" s="4">
        <f t="shared" si="183"/>
        <v>22141483.126290489</v>
      </c>
      <c r="Q441" s="4">
        <f t="shared" si="184"/>
        <v>17318159.645656917</v>
      </c>
      <c r="R441" s="4">
        <f t="shared" si="185"/>
        <v>13730636.41110668</v>
      </c>
      <c r="S441" s="4">
        <f t="shared" si="186"/>
        <v>11020757.805421945</v>
      </c>
    </row>
    <row r="442" spans="1:19" ht="17.25" thickBot="1">
      <c r="A442" s="14">
        <f t="shared" si="169"/>
        <v>0.82242642201834859</v>
      </c>
      <c r="B442" s="16">
        <f t="shared" si="170"/>
        <v>26139.182687354882</v>
      </c>
      <c r="C442" s="4"/>
      <c r="D442" s="4">
        <f t="shared" si="171"/>
        <v>2736614.3110491587</v>
      </c>
      <c r="E442" s="4">
        <f t="shared" si="172"/>
        <v>97829434.788303807</v>
      </c>
      <c r="F442" s="4">
        <f t="shared" si="173"/>
        <v>188657777.94221786</v>
      </c>
      <c r="G442" s="4">
        <f t="shared" si="174"/>
        <v>172306947.22325677</v>
      </c>
      <c r="H442" s="4">
        <f t="shared" si="175"/>
        <v>126675780.98199955</v>
      </c>
      <c r="I442" s="4">
        <f t="shared" si="176"/>
        <v>87879169.177822843</v>
      </c>
      <c r="J442" s="4">
        <f t="shared" si="177"/>
        <v>60682779.622114956</v>
      </c>
      <c r="K442" s="4">
        <f t="shared" si="178"/>
        <v>42489089.321193099</v>
      </c>
      <c r="L442" s="4">
        <f t="shared" si="179"/>
        <v>30343205.882477887</v>
      </c>
      <c r="M442" s="4">
        <f t="shared" si="180"/>
        <v>22123264.933750439</v>
      </c>
      <c r="N442" s="4">
        <f t="shared" si="181"/>
        <v>16453768.965045527</v>
      </c>
      <c r="O442" s="4">
        <f t="shared" si="182"/>
        <v>12463885.108931119</v>
      </c>
      <c r="P442" s="4">
        <f t="shared" si="183"/>
        <v>9600484.4840990659</v>
      </c>
      <c r="Q442" s="4">
        <f t="shared" si="184"/>
        <v>7507398.2688203696</v>
      </c>
      <c r="R442" s="4">
        <f t="shared" si="185"/>
        <v>5951213.294147593</v>
      </c>
      <c r="S442" s="4">
        <f t="shared" si="186"/>
        <v>4776079.8388513373</v>
      </c>
    </row>
    <row r="443" spans="1:19" ht="17.25" thickBot="1">
      <c r="A443" s="6"/>
      <c r="B443" s="7"/>
      <c r="C443" s="7" t="s">
        <v>23</v>
      </c>
      <c r="D443" s="15">
        <f>SUM(D402:D442)</f>
        <v>23635971.835264798</v>
      </c>
      <c r="E443" s="15">
        <f t="shared" ref="E443:R443" si="187">SUM(E402:E442)</f>
        <v>2105396247.6555505</v>
      </c>
      <c r="F443" s="15">
        <f t="shared" si="187"/>
        <v>6322731021.0934801</v>
      </c>
      <c r="G443" s="15">
        <f t="shared" si="187"/>
        <v>7847936318.3382006</v>
      </c>
      <c r="H443" s="15">
        <f t="shared" si="187"/>
        <v>7785541699.0293379</v>
      </c>
      <c r="I443" s="15">
        <f t="shared" si="187"/>
        <v>8049243328.0234766</v>
      </c>
      <c r="J443" s="15">
        <f t="shared" si="187"/>
        <v>9948444439.3400497</v>
      </c>
      <c r="K443" s="15">
        <f t="shared" si="187"/>
        <v>14804202163.68128</v>
      </c>
      <c r="L443" s="15">
        <f t="shared" si="187"/>
        <v>24550426008.268364</v>
      </c>
      <c r="M443" s="15">
        <f t="shared" si="187"/>
        <v>41473574110.797997</v>
      </c>
      <c r="N443" s="15">
        <f t="shared" si="187"/>
        <v>69294296809.597824</v>
      </c>
      <c r="O443" s="15">
        <f t="shared" si="187"/>
        <v>114944532750.24878</v>
      </c>
      <c r="P443" s="15">
        <f t="shared" si="187"/>
        <v>186798716544.03394</v>
      </c>
      <c r="Q443" s="15">
        <f t="shared" si="187"/>
        <v>290430720335.7641</v>
      </c>
      <c r="R443" s="15">
        <f t="shared" si="187"/>
        <v>425406764784.60937</v>
      </c>
      <c r="S443" s="20">
        <f>SUM(S402:S442)</f>
        <v>584898194258.77759</v>
      </c>
    </row>
    <row r="444" spans="1:19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>
      <c r="A446" s="14">
        <f>A402</f>
        <v>4.9344490316004082E-2</v>
      </c>
      <c r="B446" s="16">
        <f>B402</f>
        <v>52674.413597245446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1.7280096959576758E-297</v>
      </c>
    </row>
    <row r="447" spans="1:19">
      <c r="A447" s="14">
        <f t="shared" ref="A447:A486" si="188">A403</f>
        <v>7.7123926290137618E-2</v>
      </c>
      <c r="B447" s="16">
        <f t="shared" ref="B447:B486" si="189">B403</f>
        <v>124359.14187620355</v>
      </c>
      <c r="C447" s="4"/>
      <c r="D447" s="4">
        <f t="shared" ref="D447:D486" si="190">$B$4*(B447^2)*($D$444^2*(2*PI())^4*A447^-5/4/PI()/$D$5^4*EXP((-1/PI())*(2*PI()/$D$5)^4*A447^-4))</f>
        <v>0</v>
      </c>
      <c r="E447" s="4">
        <f t="shared" ref="E447:E486" si="191">$B$4*(B447^2)*($D$444^2*(2*PI())^4*A447^-5/4/PI()/$E$5^4*EXP((-1/PI())*(2*PI()/$E$5)^4*A447^-4))</f>
        <v>0</v>
      </c>
      <c r="F447" s="4">
        <f t="shared" ref="F447:F486" si="192">$B$4*(B447^2)*($D$444^2*(2*PI())^4*A447^-5/4/PI()/$F$5^4*EXP((-1/PI())*(2*PI()/$F$5)^4*A447^-4))</f>
        <v>0</v>
      </c>
      <c r="G447" s="4">
        <f t="shared" ref="G447:G486" si="193">$B$4*(B447^2)*($D$444^2*(2*PI())^4*A447^-5/4/PI()/$G$5^4*EXP((-1/PI())*(2*PI()/$G$5)^4*A447^-4))</f>
        <v>0</v>
      </c>
      <c r="H447" s="4">
        <f t="shared" ref="H447:H486" si="194">$B$4*(B447^2)*($D$444^2*(2*PI())^4*A447^-5/4/PI()/$H$5^4*EXP((-1/PI())*(2*PI()/$H$5)^4*A447^-4))</f>
        <v>0</v>
      </c>
      <c r="I447" s="4">
        <f t="shared" ref="I447:I486" si="195">$B$4*(B447^2)*($D$444^2*(2*PI())^4*A447^-5/4/PI()/$I$5^4*EXP((-1/PI())*(2*PI()/$I$5)^4*A447^-4))</f>
        <v>0</v>
      </c>
      <c r="J447" s="4">
        <f t="shared" ref="J447:J486" si="196">$B$4*(B447^2)*($D$444^2*(2*PI())^4*A447^-5/4/PI()/$J$5^4*EXP((-1/PI())*(2*PI()/$J$5)^4*A447^-4))</f>
        <v>0</v>
      </c>
      <c r="K447" s="4">
        <f t="shared" ref="K447:K486" si="197">$B$4*(B447^2)*($D$444^2*(2*PI())^4*A447^-5/4/PI()/$K$5^4*EXP((-1/PI())*(2*PI()/$K$5)^4*A447^-4))</f>
        <v>0</v>
      </c>
      <c r="L447" s="4">
        <f t="shared" ref="L447:L486" si="198">$B$4*(B447^2)*($D$444^2*(2*PI())^4*A447^-5/4/PI()/$L$5^4*EXP((-1/PI())*(2*PI()/$L$5)^4*A447^-4))</f>
        <v>0</v>
      </c>
      <c r="M447" s="4">
        <f t="shared" ref="M447:M486" si="199">$B$4*(B447^2)*($D$444^2*(2*PI())^4*A447^-5/4/PI()/$M$5^4*EXP((-1/PI())*(2*PI()/$M$5)^4*A447^-4))</f>
        <v>3.239018832859942E-236</v>
      </c>
      <c r="N447" s="4">
        <f t="shared" ref="N447:N486" si="200">$B$4*(B447^2)*($D$444^2*(2*PI())^4*A447^-5/4/PI()/$N$5^4*EXP((-1/PI())*(2*PI()/$N$5)^4*A447^-4))</f>
        <v>2.9480755528327943E-170</v>
      </c>
      <c r="O447" s="4">
        <f t="shared" ref="O447:O486" si="201">$B$4*(B447^2)*($D$444^2*(2*PI())^4*A447^-5/4/PI()/$O$5^4*EXP((-1/PI())*(2*PI()/$O$5)^4*A447^-4))</f>
        <v>8.4496192230787926E-125</v>
      </c>
      <c r="P447" s="4">
        <f t="shared" ref="P447:P486" si="202">$B$4*(B447^2)*($D$444^2*(2*PI())^4*A447^-5/4/PI()/$P$5^4*EXP((-1/PI())*(2*PI()/$P$5)^4*A447^-4))</f>
        <v>1.167585889162808E-92</v>
      </c>
      <c r="Q447" s="4">
        <f t="shared" ref="Q447:Q486" si="203">$B$4*(B447^2)*($D$444^2*(2*PI())^4*A447^-5/4/PI()/$Q$5^4*EXP((-1/PI())*(2*PI()/$Q$5)^4*A447^-4))</f>
        <v>2.008455451940609E-69</v>
      </c>
      <c r="R447" s="4">
        <f t="shared" ref="R447:R486" si="204">$B$4*(B447^2)*($D$444^2*(2*PI())^4*A447^-5/4/PI()/$R$5^4*EXP((-1/PI())*(2*PI()/$R$5)^4*A447^-4))</f>
        <v>2.6971213212182014E-52</v>
      </c>
      <c r="S447" s="4">
        <f t="shared" ref="S447:S486" si="205">$B$4*(B447^2)*($D$444^2*(2*PI())^4*A447^-5/4/PI()/$S$5^4*EXP((-1/PI())*(2*PI()/$S$5)^4*A447^-4))</f>
        <v>1.8856144406091067E-39</v>
      </c>
    </row>
    <row r="448" spans="1:19">
      <c r="A448" s="14">
        <f t="shared" si="188"/>
        <v>0.10446990648572885</v>
      </c>
      <c r="B448" s="16">
        <f t="shared" si="189"/>
        <v>236836.83707633667</v>
      </c>
      <c r="C448" s="4"/>
      <c r="D448" s="4">
        <f t="shared" si="190"/>
        <v>0</v>
      </c>
      <c r="E448" s="4">
        <f t="shared" si="191"/>
        <v>0</v>
      </c>
      <c r="F448" s="4">
        <f t="shared" si="192"/>
        <v>0</v>
      </c>
      <c r="G448" s="4">
        <f t="shared" si="193"/>
        <v>0</v>
      </c>
      <c r="H448" s="4">
        <f t="shared" si="194"/>
        <v>0</v>
      </c>
      <c r="I448" s="4">
        <f t="shared" si="195"/>
        <v>0</v>
      </c>
      <c r="J448" s="4">
        <f t="shared" si="196"/>
        <v>1.7791735149201382E-208</v>
      </c>
      <c r="K448" s="4">
        <f t="shared" si="197"/>
        <v>2.1820963337860186E-135</v>
      </c>
      <c r="L448" s="4">
        <f t="shared" si="198"/>
        <v>3.7358000071754954E-90</v>
      </c>
      <c r="M448" s="4">
        <f t="shared" si="199"/>
        <v>5.7242067787804121E-61</v>
      </c>
      <c r="N448" s="4">
        <f t="shared" si="200"/>
        <v>1.7996216867471407E-41</v>
      </c>
      <c r="O448" s="4">
        <f t="shared" si="201"/>
        <v>4.6755152191144076E-28</v>
      </c>
      <c r="P448" s="4">
        <f t="shared" si="202"/>
        <v>1.3641914993302834E-18</v>
      </c>
      <c r="Q448" s="4">
        <f t="shared" si="203"/>
        <v>9.1211854332229233E-12</v>
      </c>
      <c r="R448" s="4">
        <f t="shared" si="204"/>
        <v>9.4544417872657633E-7</v>
      </c>
      <c r="S448" s="4">
        <f t="shared" si="205"/>
        <v>5.2834308792917171E-3</v>
      </c>
    </row>
    <row r="449" spans="1:19">
      <c r="A449" s="14">
        <f t="shared" si="188"/>
        <v>0.13138243090277779</v>
      </c>
      <c r="B449" s="16">
        <f t="shared" si="189"/>
        <v>410305.95854696445</v>
      </c>
      <c r="C449" s="4"/>
      <c r="D449" s="4">
        <f t="shared" si="190"/>
        <v>0</v>
      </c>
      <c r="E449" s="4">
        <f t="shared" si="191"/>
        <v>0</v>
      </c>
      <c r="F449" s="4">
        <f t="shared" si="192"/>
        <v>0</v>
      </c>
      <c r="G449" s="4">
        <f t="shared" si="193"/>
        <v>0</v>
      </c>
      <c r="H449" s="4">
        <f t="shared" si="194"/>
        <v>1.4935881978117135E-214</v>
      </c>
      <c r="I449" s="4">
        <f t="shared" si="195"/>
        <v>9.3365219475807941E-125</v>
      </c>
      <c r="J449" s="4">
        <f t="shared" si="196"/>
        <v>3.3360472239859732E-75</v>
      </c>
      <c r="K449" s="4">
        <f t="shared" si="197"/>
        <v>4.3440419136405099E-46</v>
      </c>
      <c r="L449" s="4">
        <f t="shared" si="198"/>
        <v>4.2292669384716412E-28</v>
      </c>
      <c r="M449" s="4">
        <f t="shared" si="199"/>
        <v>1.6102369645478563E-16</v>
      </c>
      <c r="N449" s="4">
        <f t="shared" si="200"/>
        <v>8.3414678185737636E-9</v>
      </c>
      <c r="O449" s="4">
        <f t="shared" si="201"/>
        <v>1.6202186783519363E-3</v>
      </c>
      <c r="P449" s="4">
        <f t="shared" si="202"/>
        <v>8.3931228060779475</v>
      </c>
      <c r="Q449" s="4">
        <f t="shared" si="203"/>
        <v>3866.0599769009405</v>
      </c>
      <c r="R449" s="4">
        <f t="shared" si="204"/>
        <v>339641.82450631133</v>
      </c>
      <c r="S449" s="4">
        <f t="shared" si="205"/>
        <v>9357236.3459929973</v>
      </c>
    </row>
    <row r="450" spans="1:19">
      <c r="A450" s="14">
        <f t="shared" si="188"/>
        <v>0.15786149954128442</v>
      </c>
      <c r="B450" s="16">
        <f t="shared" si="189"/>
        <v>621795.7093810176</v>
      </c>
      <c r="C450" s="4"/>
      <c r="D450" s="4">
        <f t="shared" si="190"/>
        <v>0</v>
      </c>
      <c r="E450" s="4">
        <f t="shared" si="191"/>
        <v>0</v>
      </c>
      <c r="F450" s="4">
        <f t="shared" si="192"/>
        <v>0</v>
      </c>
      <c r="G450" s="4">
        <f t="shared" si="193"/>
        <v>3.7062078993879442E-180</v>
      </c>
      <c r="H450" s="4">
        <f t="shared" si="194"/>
        <v>1.0628225355877545E-95</v>
      </c>
      <c r="I450" s="4">
        <f t="shared" si="195"/>
        <v>9.9052263526662721E-53</v>
      </c>
      <c r="J450" s="4">
        <f t="shared" si="196"/>
        <v>4.6776370384611755E-29</v>
      </c>
      <c r="K450" s="4">
        <f t="shared" si="197"/>
        <v>3.5341193690967247E-15</v>
      </c>
      <c r="L450" s="4">
        <f t="shared" si="198"/>
        <v>1.2490280753641919E-6</v>
      </c>
      <c r="M450" s="4">
        <f t="shared" si="199"/>
        <v>0.37791907306400879</v>
      </c>
      <c r="N450" s="4">
        <f t="shared" si="200"/>
        <v>1618.2985503009772</v>
      </c>
      <c r="O450" s="4">
        <f t="shared" si="201"/>
        <v>480538.76495556359</v>
      </c>
      <c r="P450" s="4">
        <f t="shared" si="202"/>
        <v>25324350.157835573</v>
      </c>
      <c r="Q450" s="4">
        <f t="shared" si="203"/>
        <v>421564426.95883542</v>
      </c>
      <c r="R450" s="4">
        <f t="shared" si="204"/>
        <v>3193503329.624023</v>
      </c>
      <c r="S450" s="4">
        <f t="shared" si="205"/>
        <v>13963541171.041828</v>
      </c>
    </row>
    <row r="451" spans="1:19">
      <c r="A451" s="14">
        <f t="shared" si="188"/>
        <v>0.18390711240124874</v>
      </c>
      <c r="B451" s="16">
        <f t="shared" si="189"/>
        <v>693480.43765997584</v>
      </c>
      <c r="C451" s="4"/>
      <c r="D451" s="4">
        <f t="shared" si="190"/>
        <v>0</v>
      </c>
      <c r="E451" s="4">
        <f t="shared" si="191"/>
        <v>0</v>
      </c>
      <c r="F451" s="4">
        <f t="shared" si="192"/>
        <v>1.4029989836778153E-191</v>
      </c>
      <c r="G451" s="4">
        <f t="shared" si="193"/>
        <v>1.4925668301427504E-91</v>
      </c>
      <c r="H451" s="4">
        <f t="shared" si="194"/>
        <v>8.1533873540515523E-46</v>
      </c>
      <c r="I451" s="4">
        <f t="shared" si="195"/>
        <v>1.3789588755051905E-22</v>
      </c>
      <c r="J451" s="4">
        <f t="shared" si="196"/>
        <v>8.0105752651207206E-10</v>
      </c>
      <c r="K451" s="4">
        <f t="shared" si="197"/>
        <v>2.283161181163406E-2</v>
      </c>
      <c r="L451" s="4">
        <f t="shared" si="198"/>
        <v>845.41093496188012</v>
      </c>
      <c r="M451" s="4">
        <f t="shared" si="199"/>
        <v>686016.66120857128</v>
      </c>
      <c r="N451" s="4">
        <f t="shared" si="200"/>
        <v>55822361.649762899</v>
      </c>
      <c r="O451" s="4">
        <f t="shared" si="201"/>
        <v>1077576887.1282816</v>
      </c>
      <c r="P451" s="4">
        <f t="shared" si="202"/>
        <v>8208066125.8817091</v>
      </c>
      <c r="Q451" s="4">
        <f t="shared" si="203"/>
        <v>33700654206.101295</v>
      </c>
      <c r="R451" s="4">
        <f t="shared" si="204"/>
        <v>90851524582.359085</v>
      </c>
      <c r="S451" s="4">
        <f t="shared" si="205"/>
        <v>182830732368.68967</v>
      </c>
    </row>
    <row r="452" spans="1:19">
      <c r="A452" s="14">
        <f t="shared" si="188"/>
        <v>0.20951926948267074</v>
      </c>
      <c r="B452" s="16">
        <f t="shared" si="189"/>
        <v>575062.01912180742</v>
      </c>
      <c r="C452" s="4"/>
      <c r="D452" s="4">
        <f t="shared" si="190"/>
        <v>0</v>
      </c>
      <c r="E452" s="4">
        <f t="shared" si="191"/>
        <v>1.6924674735976507E-258</v>
      </c>
      <c r="F452" s="4">
        <f t="shared" si="192"/>
        <v>2.2359355761449605E-108</v>
      </c>
      <c r="G452" s="4">
        <f t="shared" si="193"/>
        <v>4.0557179225916655E-49</v>
      </c>
      <c r="H452" s="4">
        <f t="shared" si="194"/>
        <v>4.5397831974399506E-22</v>
      </c>
      <c r="I452" s="4">
        <f t="shared" si="195"/>
        <v>2.2755022149246194E-8</v>
      </c>
      <c r="J452" s="4">
        <f t="shared" si="196"/>
        <v>0.71681466390007831</v>
      </c>
      <c r="K452" s="4">
        <f t="shared" si="197"/>
        <v>16218.350287832611</v>
      </c>
      <c r="L452" s="4">
        <f t="shared" si="198"/>
        <v>7205924.429817114</v>
      </c>
      <c r="M452" s="4">
        <f t="shared" si="199"/>
        <v>335569145.65455639</v>
      </c>
      <c r="N452" s="4">
        <f t="shared" si="200"/>
        <v>4031972331.274435</v>
      </c>
      <c r="O452" s="4">
        <f t="shared" si="201"/>
        <v>20808106718.152954</v>
      </c>
      <c r="P452" s="4">
        <f t="shared" si="202"/>
        <v>62314218722.627556</v>
      </c>
      <c r="Q452" s="4">
        <f t="shared" si="203"/>
        <v>130186358117.71208</v>
      </c>
      <c r="R452" s="4">
        <f t="shared" si="204"/>
        <v>213151193024.56946</v>
      </c>
      <c r="S452" s="4">
        <f t="shared" si="205"/>
        <v>294947570235.37012</v>
      </c>
    </row>
    <row r="453" spans="1:19">
      <c r="A453" s="14">
        <f t="shared" si="188"/>
        <v>0.23469797078555044</v>
      </c>
      <c r="B453" s="16">
        <f t="shared" si="189"/>
        <v>335848.89271025668</v>
      </c>
      <c r="C453" s="4"/>
      <c r="D453" s="4">
        <f t="shared" si="190"/>
        <v>0</v>
      </c>
      <c r="E453" s="4">
        <f t="shared" si="191"/>
        <v>9.9758628368132338E-160</v>
      </c>
      <c r="F453" s="4">
        <f t="shared" si="192"/>
        <v>1.6488095773351483E-64</v>
      </c>
      <c r="G453" s="4">
        <f t="shared" si="193"/>
        <v>5.5956283353931569E-27</v>
      </c>
      <c r="H453" s="4">
        <f t="shared" si="194"/>
        <v>6.864248081286962E-10</v>
      </c>
      <c r="I453" s="4">
        <f t="shared" si="195"/>
        <v>0.28739801367554241</v>
      </c>
      <c r="J453" s="4">
        <f t="shared" si="196"/>
        <v>14136.836548746211</v>
      </c>
      <c r="K453" s="4">
        <f t="shared" si="197"/>
        <v>7122375.5306298072</v>
      </c>
      <c r="L453" s="4">
        <f t="shared" si="198"/>
        <v>299618840.65974575</v>
      </c>
      <c r="M453" s="4">
        <f t="shared" si="199"/>
        <v>3042025376.204102</v>
      </c>
      <c r="N453" s="4">
        <f t="shared" si="200"/>
        <v>13187021361.432432</v>
      </c>
      <c r="O453" s="4">
        <f t="shared" si="201"/>
        <v>33691051440.0882</v>
      </c>
      <c r="P453" s="4">
        <f t="shared" si="202"/>
        <v>61345990768.41581</v>
      </c>
      <c r="Q453" s="4">
        <f t="shared" si="203"/>
        <v>89409424576.532089</v>
      </c>
      <c r="R453" s="4">
        <f t="shared" si="204"/>
        <v>112222825098.98529</v>
      </c>
      <c r="S453" s="4">
        <f t="shared" si="205"/>
        <v>127188171562.44492</v>
      </c>
    </row>
    <row r="454" spans="1:19">
      <c r="A454" s="14">
        <f t="shared" si="188"/>
        <v>0.25944321630988787</v>
      </c>
      <c r="B454" s="16">
        <f t="shared" si="189"/>
        <v>188518.9539269837</v>
      </c>
      <c r="C454" s="4"/>
      <c r="D454" s="4">
        <f t="shared" si="190"/>
        <v>0</v>
      </c>
      <c r="E454" s="4">
        <f t="shared" si="191"/>
        <v>3.0214704634178129E-103</v>
      </c>
      <c r="F454" s="4">
        <f t="shared" si="192"/>
        <v>1.3518045973005774E-39</v>
      </c>
      <c r="G454" s="4">
        <f t="shared" si="193"/>
        <v>1.474488885265205E-14</v>
      </c>
      <c r="H454" s="4">
        <f t="shared" si="194"/>
        <v>3.3926294047374353E-3</v>
      </c>
      <c r="I454" s="4">
        <f t="shared" si="195"/>
        <v>1708.5689983543807</v>
      </c>
      <c r="J454" s="4">
        <f t="shared" si="196"/>
        <v>2045806.2599408117</v>
      </c>
      <c r="K454" s="4">
        <f t="shared" si="197"/>
        <v>115636604.3800178</v>
      </c>
      <c r="L454" s="4">
        <f t="shared" si="198"/>
        <v>1254349266.3842735</v>
      </c>
      <c r="M454" s="4">
        <f t="shared" si="199"/>
        <v>5304800269.2698927</v>
      </c>
      <c r="N454" s="4">
        <f t="shared" si="200"/>
        <v>12796262164.137207</v>
      </c>
      <c r="O454" s="4">
        <f t="shared" si="201"/>
        <v>21821516118.981651</v>
      </c>
      <c r="P454" s="4">
        <f t="shared" si="202"/>
        <v>29847976342.523182</v>
      </c>
      <c r="Q454" s="4">
        <f t="shared" si="203"/>
        <v>35366916332.62986</v>
      </c>
      <c r="R454" s="4">
        <f t="shared" si="204"/>
        <v>38100379584.282394</v>
      </c>
      <c r="S454" s="4">
        <f t="shared" si="205"/>
        <v>38499016056.547104</v>
      </c>
    </row>
    <row r="455" spans="1:19">
      <c r="A455" s="14">
        <f t="shared" si="188"/>
        <v>0.28375500605568299</v>
      </c>
      <c r="B455" s="16">
        <f t="shared" si="189"/>
        <v>203172.73816080386</v>
      </c>
      <c r="C455" s="4"/>
      <c r="D455" s="4">
        <f t="shared" si="190"/>
        <v>1.9412216690693874E-208</v>
      </c>
      <c r="E455" s="4">
        <f t="shared" si="191"/>
        <v>1.87120480016994E-68</v>
      </c>
      <c r="F455" s="4">
        <f t="shared" si="192"/>
        <v>4.4728078757285749E-24</v>
      </c>
      <c r="G455" s="4">
        <f t="shared" si="193"/>
        <v>1.1514824236526113E-6</v>
      </c>
      <c r="H455" s="4">
        <f t="shared" si="194"/>
        <v>84.501242673715751</v>
      </c>
      <c r="I455" s="4">
        <f t="shared" si="195"/>
        <v>702102.00747613993</v>
      </c>
      <c r="J455" s="4">
        <f t="shared" si="196"/>
        <v>86994876.380196974</v>
      </c>
      <c r="K455" s="4">
        <f t="shared" si="197"/>
        <v>1293349998.5873921</v>
      </c>
      <c r="L455" s="4">
        <f t="shared" si="198"/>
        <v>6133115328.6859026</v>
      </c>
      <c r="M455" s="4">
        <f t="shared" si="199"/>
        <v>15195990830.340454</v>
      </c>
      <c r="N455" s="4">
        <f t="shared" si="200"/>
        <v>25628674229.43792</v>
      </c>
      <c r="O455" s="4">
        <f t="shared" si="201"/>
        <v>34146279351.789833</v>
      </c>
      <c r="P455" s="4">
        <f t="shared" si="202"/>
        <v>39221373432.151085</v>
      </c>
      <c r="Q455" s="4">
        <f t="shared" si="203"/>
        <v>40955417654.471321</v>
      </c>
      <c r="R455" s="4">
        <f t="shared" si="204"/>
        <v>40190795182.042953</v>
      </c>
      <c r="S455" s="4">
        <f t="shared" si="205"/>
        <v>37863086826.579903</v>
      </c>
    </row>
    <row r="456" spans="1:19">
      <c r="A456" s="14">
        <f t="shared" si="188"/>
        <v>0.3076333400229358</v>
      </c>
      <c r="B456" s="16">
        <f t="shared" si="189"/>
        <v>102576.48963674111</v>
      </c>
      <c r="C456" s="4"/>
      <c r="D456" s="4">
        <f t="shared" si="190"/>
        <v>4.7849303081449974E-148</v>
      </c>
      <c r="E456" s="4">
        <f t="shared" si="191"/>
        <v>7.671526066980945E-47</v>
      </c>
      <c r="F456" s="4">
        <f t="shared" si="192"/>
        <v>8.1538524872305595E-15</v>
      </c>
      <c r="G456" s="4">
        <f t="shared" si="193"/>
        <v>2.7145909761906728E-2</v>
      </c>
      <c r="H456" s="4">
        <f t="shared" si="194"/>
        <v>11441.044143311276</v>
      </c>
      <c r="I456" s="4">
        <f t="shared" si="195"/>
        <v>6847366.9964658413</v>
      </c>
      <c r="J456" s="4">
        <f t="shared" si="196"/>
        <v>198253686.1845057</v>
      </c>
      <c r="K456" s="4">
        <f t="shared" si="197"/>
        <v>1252287878.5431809</v>
      </c>
      <c r="L456" s="4">
        <f t="shared" si="198"/>
        <v>3494211270.6926527</v>
      </c>
      <c r="M456" s="4">
        <f t="shared" si="199"/>
        <v>6145730722.1806135</v>
      </c>
      <c r="N456" s="4">
        <f t="shared" si="200"/>
        <v>8240634836.2973814</v>
      </c>
      <c r="O456" s="4">
        <f t="shared" si="201"/>
        <v>9373053840.0836411</v>
      </c>
      <c r="P456" s="4">
        <f t="shared" si="202"/>
        <v>9626010150.1073475</v>
      </c>
      <c r="Q456" s="4">
        <f t="shared" si="203"/>
        <v>9269415179.1723042</v>
      </c>
      <c r="R456" s="4">
        <f t="shared" si="204"/>
        <v>8568394823.1586199</v>
      </c>
      <c r="S456" s="4">
        <f t="shared" si="205"/>
        <v>7717650107.2017841</v>
      </c>
    </row>
    <row r="457" spans="1:19">
      <c r="A457" s="14">
        <f t="shared" si="188"/>
        <v>0.33107821821164629</v>
      </c>
      <c r="B457" s="16">
        <f t="shared" si="189"/>
        <v>102972.53785927682</v>
      </c>
      <c r="C457" s="4"/>
      <c r="D457" s="4">
        <f t="shared" si="190"/>
        <v>2.1453477374652782E-107</v>
      </c>
      <c r="E457" s="4">
        <f t="shared" si="191"/>
        <v>4.5957432925349696E-32</v>
      </c>
      <c r="F457" s="4">
        <f t="shared" si="192"/>
        <v>2.8012453977859193E-8</v>
      </c>
      <c r="G457" s="4">
        <f t="shared" si="193"/>
        <v>51.062004819840219</v>
      </c>
      <c r="H457" s="4">
        <f t="shared" si="194"/>
        <v>688213.22586693207</v>
      </c>
      <c r="I457" s="4">
        <f t="shared" si="195"/>
        <v>71202639.303419933</v>
      </c>
      <c r="J457" s="4">
        <f t="shared" si="196"/>
        <v>781472868.89574516</v>
      </c>
      <c r="K457" s="4">
        <f t="shared" si="197"/>
        <v>2788462573.9632382</v>
      </c>
      <c r="L457" s="4">
        <f t="shared" si="198"/>
        <v>5461798283.6320715</v>
      </c>
      <c r="M457" s="4">
        <f t="shared" si="199"/>
        <v>7642967340.0068102</v>
      </c>
      <c r="N457" s="4">
        <f t="shared" si="200"/>
        <v>8794018722.8799286</v>
      </c>
      <c r="O457" s="4">
        <f t="shared" si="201"/>
        <v>9000610122.8140717</v>
      </c>
      <c r="P457" s="4">
        <f t="shared" si="202"/>
        <v>8578291253.2220068</v>
      </c>
      <c r="Q457" s="4">
        <f t="shared" si="203"/>
        <v>7825864315.8141937</v>
      </c>
      <c r="R457" s="4">
        <f t="shared" si="204"/>
        <v>6951091618.0882769</v>
      </c>
      <c r="S457" s="4">
        <f t="shared" si="205"/>
        <v>6076105438.5295668</v>
      </c>
    </row>
    <row r="458" spans="1:19">
      <c r="A458" s="14">
        <f t="shared" si="188"/>
        <v>0.35408964062181447</v>
      </c>
      <c r="B458" s="16">
        <f t="shared" si="189"/>
        <v>68120.294276136963</v>
      </c>
      <c r="C458" s="4"/>
      <c r="D458" s="4">
        <f t="shared" si="190"/>
        <v>9.796914205713024E-80</v>
      </c>
      <c r="E458" s="4">
        <f t="shared" si="191"/>
        <v>2.9128750589037281E-22</v>
      </c>
      <c r="F458" s="4">
        <f t="shared" si="192"/>
        <v>3.6414173176091137E-4</v>
      </c>
      <c r="G458" s="4">
        <f t="shared" si="193"/>
        <v>3723.5233868237965</v>
      </c>
      <c r="H458" s="4">
        <f t="shared" si="194"/>
        <v>4663128.7872956125</v>
      </c>
      <c r="I458" s="4">
        <f t="shared" si="195"/>
        <v>143662174.0764485</v>
      </c>
      <c r="J458" s="4">
        <f t="shared" si="196"/>
        <v>807243351.75347686</v>
      </c>
      <c r="K458" s="4">
        <f t="shared" si="197"/>
        <v>1942095278.4719594</v>
      </c>
      <c r="L458" s="4">
        <f t="shared" si="198"/>
        <v>2979749111.7177892</v>
      </c>
      <c r="M458" s="4">
        <f t="shared" si="199"/>
        <v>3561010736.4616632</v>
      </c>
      <c r="N458" s="4">
        <f t="shared" si="200"/>
        <v>3686621792.2900743</v>
      </c>
      <c r="O458" s="4">
        <f t="shared" si="201"/>
        <v>3508152689.5734262</v>
      </c>
      <c r="P458" s="4">
        <f t="shared" si="202"/>
        <v>3175562298.1643176</v>
      </c>
      <c r="Q458" s="4">
        <f t="shared" si="203"/>
        <v>2790941374.3630476</v>
      </c>
      <c r="R458" s="4">
        <f t="shared" si="204"/>
        <v>2411643910.1979098</v>
      </c>
      <c r="S458" s="4">
        <f t="shared" si="205"/>
        <v>2064923808.2397192</v>
      </c>
    </row>
    <row r="459" spans="1:19">
      <c r="A459" s="14">
        <f t="shared" si="188"/>
        <v>0.3766676072534404</v>
      </c>
      <c r="B459" s="16">
        <f t="shared" si="189"/>
        <v>62575.619160637456</v>
      </c>
      <c r="C459" s="4"/>
      <c r="D459" s="4">
        <f t="shared" si="190"/>
        <v>6.1692383023904777E-60</v>
      </c>
      <c r="E459" s="4">
        <f t="shared" si="191"/>
        <v>3.7840957176687015E-15</v>
      </c>
      <c r="F459" s="4">
        <f t="shared" si="192"/>
        <v>0.43082321897514891</v>
      </c>
      <c r="G459" s="4">
        <f t="shared" si="193"/>
        <v>110891.30904758348</v>
      </c>
      <c r="H459" s="4">
        <f t="shared" si="194"/>
        <v>25679694.73146306</v>
      </c>
      <c r="I459" s="4">
        <f t="shared" si="195"/>
        <v>334598566.76508337</v>
      </c>
      <c r="J459" s="4">
        <f t="shared" si="196"/>
        <v>1168536437.3812263</v>
      </c>
      <c r="K459" s="4">
        <f t="shared" si="197"/>
        <v>2124730794.5073094</v>
      </c>
      <c r="L459" s="4">
        <f t="shared" si="198"/>
        <v>2740754688.7744465</v>
      </c>
      <c r="M459" s="4">
        <f t="shared" si="199"/>
        <v>2928061576.6661825</v>
      </c>
      <c r="N459" s="4">
        <f t="shared" si="200"/>
        <v>2812229957.2391386</v>
      </c>
      <c r="O459" s="4">
        <f t="shared" si="201"/>
        <v>2541139172.2001271</v>
      </c>
      <c r="P459" s="4">
        <f t="shared" si="202"/>
        <v>2217521267.1081958</v>
      </c>
      <c r="Q459" s="4">
        <f t="shared" si="203"/>
        <v>1897967905.6265402</v>
      </c>
      <c r="R459" s="4">
        <f t="shared" si="204"/>
        <v>1608261176.617568</v>
      </c>
      <c r="S459" s="4">
        <f t="shared" si="205"/>
        <v>1356960767.3620095</v>
      </c>
    </row>
    <row r="460" spans="1:19">
      <c r="A460" s="14">
        <f t="shared" si="188"/>
        <v>0.39881211810652395</v>
      </c>
      <c r="B460" s="16">
        <f t="shared" si="189"/>
        <v>45545.545591603208</v>
      </c>
      <c r="C460" s="4"/>
      <c r="D460" s="4">
        <f t="shared" si="190"/>
        <v>9.1377182320656429E-46</v>
      </c>
      <c r="E460" s="4">
        <f t="shared" si="191"/>
        <v>3.2366799422137209E-10</v>
      </c>
      <c r="F460" s="4">
        <f t="shared" si="192"/>
        <v>42.051467121328713</v>
      </c>
      <c r="G460" s="4">
        <f t="shared" si="193"/>
        <v>740992.84126776189</v>
      </c>
      <c r="H460" s="4">
        <f t="shared" si="194"/>
        <v>50195178.364982337</v>
      </c>
      <c r="I460" s="4">
        <f t="shared" si="195"/>
        <v>349477601.09200847</v>
      </c>
      <c r="J460" s="4">
        <f t="shared" si="196"/>
        <v>863212784.66564798</v>
      </c>
      <c r="K460" s="4">
        <f t="shared" si="197"/>
        <v>1280025724.8105087</v>
      </c>
      <c r="L460" s="4">
        <f t="shared" si="198"/>
        <v>1455174177.7055211</v>
      </c>
      <c r="M460" s="4">
        <f t="shared" si="199"/>
        <v>1432749488.6635218</v>
      </c>
      <c r="N460" s="4">
        <f t="shared" si="200"/>
        <v>1302898092.1715248</v>
      </c>
      <c r="O460" s="4">
        <f t="shared" si="201"/>
        <v>1133762751.0677834</v>
      </c>
      <c r="P460" s="4">
        <f t="shared" si="202"/>
        <v>963340884.4200983</v>
      </c>
      <c r="Q460" s="4">
        <f t="shared" si="203"/>
        <v>808759510.64196062</v>
      </c>
      <c r="R460" s="4">
        <f t="shared" si="204"/>
        <v>675617112.13593304</v>
      </c>
      <c r="S460" s="4">
        <f t="shared" si="205"/>
        <v>563981546.04291165</v>
      </c>
    </row>
    <row r="461" spans="1:19">
      <c r="A461" s="14">
        <f t="shared" si="188"/>
        <v>0.42052317318106525</v>
      </c>
      <c r="B461" s="16">
        <f t="shared" si="189"/>
        <v>51486.268929638412</v>
      </c>
      <c r="C461" s="4"/>
      <c r="D461" s="4">
        <f t="shared" si="190"/>
        <v>6.254859178512483E-35</v>
      </c>
      <c r="E461" s="4">
        <f t="shared" si="191"/>
        <v>2.9501684989847016E-6</v>
      </c>
      <c r="F461" s="4">
        <f t="shared" si="192"/>
        <v>2474.5022721303917</v>
      </c>
      <c r="G461" s="4">
        <f t="shared" si="193"/>
        <v>5926592.9584569801</v>
      </c>
      <c r="H461" s="4">
        <f t="shared" si="194"/>
        <v>160821853.47972441</v>
      </c>
      <c r="I461" s="4">
        <f t="shared" si="195"/>
        <v>702324212.42760479</v>
      </c>
      <c r="J461" s="4">
        <f t="shared" si="196"/>
        <v>1340565106.9445615</v>
      </c>
      <c r="K461" s="4">
        <f t="shared" si="197"/>
        <v>1707962339.191936</v>
      </c>
      <c r="L461" s="4">
        <f t="shared" si="198"/>
        <v>1767413527.4925857</v>
      </c>
      <c r="M461" s="4">
        <f t="shared" si="199"/>
        <v>1637595470.8971591</v>
      </c>
      <c r="N461" s="4">
        <f t="shared" si="200"/>
        <v>1429834217.8954568</v>
      </c>
      <c r="O461" s="4">
        <f t="shared" si="201"/>
        <v>1209810322.4793477</v>
      </c>
      <c r="P461" s="4">
        <f t="shared" si="202"/>
        <v>1007756616.9886905</v>
      </c>
      <c r="Q461" s="4">
        <f t="shared" si="203"/>
        <v>833982818.42752039</v>
      </c>
      <c r="R461" s="4">
        <f t="shared" si="204"/>
        <v>689341025.25156736</v>
      </c>
      <c r="S461" s="4">
        <f t="shared" si="205"/>
        <v>570874046.75694001</v>
      </c>
    </row>
    <row r="462" spans="1:19">
      <c r="A462" s="14">
        <f t="shared" si="188"/>
        <v>0.44180077247706423</v>
      </c>
      <c r="B462" s="16">
        <f t="shared" si="189"/>
        <v>18218.218236641285</v>
      </c>
      <c r="C462" s="4"/>
      <c r="D462" s="4">
        <f t="shared" si="190"/>
        <v>1.0293965796380004E-27</v>
      </c>
      <c r="E462" s="4">
        <f t="shared" si="191"/>
        <v>2.9550898312761967E-4</v>
      </c>
      <c r="F462" s="4">
        <f t="shared" si="192"/>
        <v>5406.4869539771989</v>
      </c>
      <c r="G462" s="4">
        <f t="shared" si="193"/>
        <v>2849501.3642129069</v>
      </c>
      <c r="H462" s="4">
        <f t="shared" si="194"/>
        <v>38629875.482560858</v>
      </c>
      <c r="I462" s="4">
        <f t="shared" si="195"/>
        <v>118428587.32566109</v>
      </c>
      <c r="J462" s="4">
        <f t="shared" si="196"/>
        <v>185902982.4039391</v>
      </c>
      <c r="K462" s="4">
        <f t="shared" si="197"/>
        <v>211095567.02315393</v>
      </c>
      <c r="L462" s="4">
        <f t="shared" si="198"/>
        <v>203405070.94052258</v>
      </c>
      <c r="M462" s="4">
        <f t="shared" si="199"/>
        <v>179975753.81823236</v>
      </c>
      <c r="N462" s="4">
        <f t="shared" si="200"/>
        <v>152368739.80030286</v>
      </c>
      <c r="O462" s="4">
        <f t="shared" si="201"/>
        <v>126208324.72983183</v>
      </c>
      <c r="P462" s="4">
        <f t="shared" si="202"/>
        <v>103559021.70990674</v>
      </c>
      <c r="Q462" s="4">
        <f t="shared" si="203"/>
        <v>84772981.720193639</v>
      </c>
      <c r="R462" s="4">
        <f t="shared" si="204"/>
        <v>69509131.889341861</v>
      </c>
      <c r="S462" s="4">
        <f t="shared" si="205"/>
        <v>57216968.873282991</v>
      </c>
    </row>
    <row r="463" spans="1:19">
      <c r="A463" s="14">
        <f t="shared" si="188"/>
        <v>0.46264491599452084</v>
      </c>
      <c r="B463" s="16">
        <f t="shared" si="189"/>
        <v>37624.581140889604</v>
      </c>
      <c r="C463" s="4"/>
      <c r="D463" s="4">
        <f t="shared" si="190"/>
        <v>7.738422384585252E-21</v>
      </c>
      <c r="E463" s="4">
        <f t="shared" si="191"/>
        <v>0.21028383002902054</v>
      </c>
      <c r="F463" s="4">
        <f t="shared" si="192"/>
        <v>201127.05094045485</v>
      </c>
      <c r="G463" s="4">
        <f t="shared" si="193"/>
        <v>32968197.905045532</v>
      </c>
      <c r="H463" s="4">
        <f t="shared" si="194"/>
        <v>261657151.5354847</v>
      </c>
      <c r="I463" s="4">
        <f t="shared" si="195"/>
        <v>610546345.75770843</v>
      </c>
      <c r="J463" s="4">
        <f t="shared" si="196"/>
        <v>824200438.96100557</v>
      </c>
      <c r="K463" s="4">
        <f t="shared" si="197"/>
        <v>856352846.35162842</v>
      </c>
      <c r="L463" s="4">
        <f t="shared" si="198"/>
        <v>780974180.20054781</v>
      </c>
      <c r="M463" s="4">
        <f t="shared" si="199"/>
        <v>666878178.74988329</v>
      </c>
      <c r="N463" s="4">
        <f t="shared" si="200"/>
        <v>551305770.88962817</v>
      </c>
      <c r="O463" s="4">
        <f t="shared" si="201"/>
        <v>449217296.03326941</v>
      </c>
      <c r="P463" s="4">
        <f t="shared" si="202"/>
        <v>364344354.47067267</v>
      </c>
      <c r="Q463" s="4">
        <f t="shared" si="203"/>
        <v>295754195.11850393</v>
      </c>
      <c r="R463" s="4">
        <f t="shared" si="204"/>
        <v>241002078.17518845</v>
      </c>
      <c r="S463" s="4">
        <f t="shared" si="205"/>
        <v>197460391.70400342</v>
      </c>
    </row>
    <row r="464" spans="1:19">
      <c r="A464" s="14">
        <f t="shared" si="188"/>
        <v>0.48305560373343526</v>
      </c>
      <c r="B464" s="16">
        <f t="shared" si="189"/>
        <v>19802.411126783998</v>
      </c>
      <c r="C464" s="4"/>
      <c r="D464" s="4">
        <f t="shared" si="190"/>
        <v>1.6136736500414068E-16</v>
      </c>
      <c r="E464" s="4">
        <f t="shared" si="191"/>
        <v>3.0936966436998738</v>
      </c>
      <c r="F464" s="4">
        <f t="shared" si="192"/>
        <v>293307.34894650907</v>
      </c>
      <c r="G464" s="4">
        <f t="shared" si="193"/>
        <v>19261179.118518811</v>
      </c>
      <c r="H464" s="4">
        <f t="shared" si="194"/>
        <v>100510521.39991228</v>
      </c>
      <c r="I464" s="4">
        <f t="shared" si="195"/>
        <v>189387216.5878295</v>
      </c>
      <c r="J464" s="4">
        <f t="shared" si="196"/>
        <v>227170875.44356421</v>
      </c>
      <c r="K464" s="4">
        <f t="shared" si="197"/>
        <v>220171988.96028009</v>
      </c>
      <c r="L464" s="4">
        <f t="shared" si="198"/>
        <v>192321733.57887354</v>
      </c>
      <c r="M464" s="4">
        <f t="shared" si="199"/>
        <v>159714232.81240976</v>
      </c>
      <c r="N464" s="4">
        <f t="shared" si="200"/>
        <v>129596883.26136909</v>
      </c>
      <c r="O464" s="4">
        <f t="shared" si="201"/>
        <v>104249898.8411727</v>
      </c>
      <c r="P464" s="4">
        <f t="shared" si="202"/>
        <v>83787733.493152231</v>
      </c>
      <c r="Q464" s="4">
        <f t="shared" si="203"/>
        <v>67567850.033338815</v>
      </c>
      <c r="R464" s="4">
        <f t="shared" si="204"/>
        <v>54792308.775955215</v>
      </c>
      <c r="S464" s="4">
        <f t="shared" si="205"/>
        <v>44729472.240126729</v>
      </c>
    </row>
    <row r="465" spans="1:19">
      <c r="A465" s="14">
        <f t="shared" si="188"/>
        <v>0.5030328356938073</v>
      </c>
      <c r="B465" s="16">
        <f t="shared" si="189"/>
        <v>16634.025346498562</v>
      </c>
      <c r="C465" s="4"/>
      <c r="D465" s="4">
        <f t="shared" si="190"/>
        <v>8.2075623926004988E-13</v>
      </c>
      <c r="E465" s="4">
        <f t="shared" si="191"/>
        <v>49.547318029927141</v>
      </c>
      <c r="F465" s="4">
        <f t="shared" si="192"/>
        <v>749840.93423382635</v>
      </c>
      <c r="G465" s="4">
        <f t="shared" si="193"/>
        <v>23820714.847059201</v>
      </c>
      <c r="H465" s="4">
        <f t="shared" si="194"/>
        <v>89107414.507938117</v>
      </c>
      <c r="I465" s="4">
        <f t="shared" si="195"/>
        <v>141691944.19708839</v>
      </c>
      <c r="J465" s="4">
        <f t="shared" si="196"/>
        <v>154743431.04438356</v>
      </c>
      <c r="K465" s="4">
        <f t="shared" si="197"/>
        <v>141918368.90700647</v>
      </c>
      <c r="L465" s="4">
        <f t="shared" si="198"/>
        <v>119796920.50765359</v>
      </c>
      <c r="M465" s="4">
        <f t="shared" si="199"/>
        <v>97310444.941033095</v>
      </c>
      <c r="N465" s="4">
        <f t="shared" si="200"/>
        <v>77800787.08549583</v>
      </c>
      <c r="O465" s="4">
        <f t="shared" si="201"/>
        <v>61948822.33313895</v>
      </c>
      <c r="P465" s="4">
        <f t="shared" si="202"/>
        <v>49431236.782475576</v>
      </c>
      <c r="Q465" s="4">
        <f t="shared" si="203"/>
        <v>39654393.209361039</v>
      </c>
      <c r="R465" s="4">
        <f t="shared" si="204"/>
        <v>32032841.092510279</v>
      </c>
      <c r="S465" s="4">
        <f t="shared" si="205"/>
        <v>26074220.361553263</v>
      </c>
    </row>
    <row r="466" spans="1:19">
      <c r="A466" s="14">
        <f t="shared" si="188"/>
        <v>0.52257661187563709</v>
      </c>
      <c r="B466" s="16">
        <f t="shared" si="189"/>
        <v>28911.520245104646</v>
      </c>
      <c r="C466" s="4"/>
      <c r="D466" s="4">
        <f t="shared" si="190"/>
        <v>3.0371427480569794E-9</v>
      </c>
      <c r="E466" s="4">
        <f t="shared" si="191"/>
        <v>1789.7020485960063</v>
      </c>
      <c r="F466" s="4">
        <f t="shared" si="192"/>
        <v>6199323.1316702981</v>
      </c>
      <c r="G466" s="4">
        <f t="shared" si="193"/>
        <v>109874088.81874773</v>
      </c>
      <c r="H466" s="4">
        <f t="shared" si="194"/>
        <v>314541728.49964529</v>
      </c>
      <c r="I466" s="4">
        <f t="shared" si="195"/>
        <v>436393240.84918088</v>
      </c>
      <c r="J466" s="4">
        <f t="shared" si="196"/>
        <v>441988030.03103787</v>
      </c>
      <c r="K466" s="4">
        <f t="shared" si="197"/>
        <v>387761019.61129427</v>
      </c>
      <c r="L466" s="4">
        <f t="shared" si="198"/>
        <v>318441968.6487385</v>
      </c>
      <c r="M466" s="4">
        <f t="shared" si="199"/>
        <v>254113877.29525191</v>
      </c>
      <c r="N466" s="4">
        <f t="shared" si="200"/>
        <v>200765303.07366326</v>
      </c>
      <c r="O466" s="4">
        <f t="shared" si="201"/>
        <v>158553616.58502796</v>
      </c>
      <c r="P466" s="4">
        <f t="shared" si="202"/>
        <v>125783646.94610746</v>
      </c>
      <c r="Q466" s="4">
        <f t="shared" si="203"/>
        <v>100482396.29748303</v>
      </c>
      <c r="R466" s="4">
        <f t="shared" si="204"/>
        <v>80918500.029010788</v>
      </c>
      <c r="S466" s="4">
        <f t="shared" si="205"/>
        <v>65713186.303798065</v>
      </c>
    </row>
    <row r="467" spans="1:19">
      <c r="A467" s="14">
        <f t="shared" si="188"/>
        <v>0.54168693227892462</v>
      </c>
      <c r="B467" s="16">
        <f t="shared" si="189"/>
        <v>28911.520245104646</v>
      </c>
      <c r="C467" s="4"/>
      <c r="D467" s="4">
        <f t="shared" si="190"/>
        <v>9.5692354771257036E-7</v>
      </c>
      <c r="E467" s="4">
        <f t="shared" si="191"/>
        <v>13110.662251294116</v>
      </c>
      <c r="F467" s="4">
        <f t="shared" si="192"/>
        <v>13704423.08032291</v>
      </c>
      <c r="G467" s="4">
        <f t="shared" si="193"/>
        <v>151178662.9933514</v>
      </c>
      <c r="H467" s="4">
        <f t="shared" si="194"/>
        <v>348239350.96438617</v>
      </c>
      <c r="I467" s="4">
        <f t="shared" si="195"/>
        <v>432464660.19884962</v>
      </c>
      <c r="J467" s="4">
        <f t="shared" si="196"/>
        <v>411988933.97643822</v>
      </c>
      <c r="K467" s="4">
        <f t="shared" si="197"/>
        <v>348641960.96048772</v>
      </c>
      <c r="L467" s="4">
        <f t="shared" si="198"/>
        <v>279990674.79455203</v>
      </c>
      <c r="M467" s="4">
        <f t="shared" si="199"/>
        <v>220227959.42806861</v>
      </c>
      <c r="N467" s="4">
        <f t="shared" si="200"/>
        <v>172320385.59057647</v>
      </c>
      <c r="O467" s="4">
        <f t="shared" si="201"/>
        <v>135185557.62411553</v>
      </c>
      <c r="P467" s="4">
        <f t="shared" si="202"/>
        <v>106740799.60170911</v>
      </c>
      <c r="Q467" s="4">
        <f t="shared" si="203"/>
        <v>84979503.10787791</v>
      </c>
      <c r="R467" s="4">
        <f t="shared" si="204"/>
        <v>68261860.419058397</v>
      </c>
      <c r="S467" s="4">
        <f t="shared" si="205"/>
        <v>55330070.581497498</v>
      </c>
    </row>
    <row r="468" spans="1:19">
      <c r="A468" s="14">
        <f t="shared" si="188"/>
        <v>0.56036379690366966</v>
      </c>
      <c r="B468" s="16">
        <f t="shared" si="189"/>
        <v>21386.604016926722</v>
      </c>
      <c r="C468" s="4"/>
      <c r="D468" s="4">
        <f t="shared" si="190"/>
        <v>5.753457551226114E-5</v>
      </c>
      <c r="E468" s="4">
        <f t="shared" si="191"/>
        <v>35972.163141921672</v>
      </c>
      <c r="F468" s="4">
        <f t="shared" si="192"/>
        <v>14065562.901441764</v>
      </c>
      <c r="G468" s="4">
        <f t="shared" si="193"/>
        <v>105143440.62546265</v>
      </c>
      <c r="H468" s="4">
        <f t="shared" si="194"/>
        <v>202626711.41838342</v>
      </c>
      <c r="I468" s="4">
        <f t="shared" si="195"/>
        <v>229757916.28490672</v>
      </c>
      <c r="J468" s="4">
        <f t="shared" si="196"/>
        <v>208149864.11519676</v>
      </c>
      <c r="K468" s="4">
        <f t="shared" si="197"/>
        <v>171008645.8232224</v>
      </c>
      <c r="L468" s="4">
        <f t="shared" si="198"/>
        <v>134840114.15203422</v>
      </c>
      <c r="M468" s="4">
        <f t="shared" si="199"/>
        <v>104809998.7211028</v>
      </c>
      <c r="N468" s="4">
        <f t="shared" si="200"/>
        <v>81362277.682151705</v>
      </c>
      <c r="O468" s="4">
        <f t="shared" si="201"/>
        <v>63480695.85173481</v>
      </c>
      <c r="P468" s="4">
        <f t="shared" si="202"/>
        <v>49929945.53247197</v>
      </c>
      <c r="Q468" s="4">
        <f t="shared" si="203"/>
        <v>39639526.670448214</v>
      </c>
      <c r="R468" s="4">
        <f t="shared" si="204"/>
        <v>31775661.213567421</v>
      </c>
      <c r="S468" s="4">
        <f t="shared" si="205"/>
        <v>25715998.64809233</v>
      </c>
    </row>
    <row r="469" spans="1:19">
      <c r="A469" s="14">
        <f t="shared" si="188"/>
        <v>0.57860720574987257</v>
      </c>
      <c r="B469" s="16">
        <f t="shared" si="189"/>
        <v>6336.7715605708818</v>
      </c>
      <c r="C469" s="4"/>
      <c r="D469" s="4">
        <f t="shared" si="190"/>
        <v>2.4279368208409552E-4</v>
      </c>
      <c r="E469" s="4">
        <f t="shared" si="191"/>
        <v>11770.221449739976</v>
      </c>
      <c r="F469" s="4">
        <f t="shared" si="192"/>
        <v>2038259.9193076629</v>
      </c>
      <c r="G469" s="4">
        <f t="shared" si="193"/>
        <v>11038257.383212391</v>
      </c>
      <c r="H469" s="4">
        <f t="shared" si="194"/>
        <v>18350394.574561037</v>
      </c>
      <c r="I469" s="4">
        <f t="shared" si="195"/>
        <v>19297575.765668701</v>
      </c>
      <c r="J469" s="4">
        <f t="shared" si="196"/>
        <v>16769786.28247047</v>
      </c>
      <c r="K469" s="4">
        <f t="shared" si="197"/>
        <v>13443866.770726401</v>
      </c>
      <c r="L469" s="4">
        <f t="shared" si="198"/>
        <v>10440702.372414244</v>
      </c>
      <c r="M469" s="4">
        <f t="shared" si="199"/>
        <v>8036215.1706246501</v>
      </c>
      <c r="N469" s="4">
        <f t="shared" si="200"/>
        <v>6197541.9056140287</v>
      </c>
      <c r="O469" s="4">
        <f t="shared" si="201"/>
        <v>4813609.1788660688</v>
      </c>
      <c r="P469" s="4">
        <f t="shared" si="202"/>
        <v>3773967.0715864822</v>
      </c>
      <c r="Q469" s="4">
        <f t="shared" si="203"/>
        <v>2989220.6548544257</v>
      </c>
      <c r="R469" s="4">
        <f t="shared" si="204"/>
        <v>2392106.3232470346</v>
      </c>
      <c r="S469" s="4">
        <f t="shared" si="205"/>
        <v>1933440.2659758809</v>
      </c>
    </row>
    <row r="470" spans="1:19">
      <c r="A470" s="14">
        <f t="shared" si="188"/>
        <v>0.5964171588175331</v>
      </c>
      <c r="B470" s="16">
        <f t="shared" si="189"/>
        <v>38416.67758596097</v>
      </c>
      <c r="C470" s="4"/>
      <c r="D470" s="4">
        <f t="shared" si="190"/>
        <v>0.22265076355910218</v>
      </c>
      <c r="E470" s="4">
        <f t="shared" si="191"/>
        <v>1275295.400226292</v>
      </c>
      <c r="F470" s="4">
        <f t="shared" si="192"/>
        <v>111850322.47322387</v>
      </c>
      <c r="G470" s="4">
        <f t="shared" si="193"/>
        <v>462757526.97989964</v>
      </c>
      <c r="H470" s="4">
        <f t="shared" si="194"/>
        <v>679985019.70216775</v>
      </c>
      <c r="I470" s="4">
        <f t="shared" si="195"/>
        <v>671474604.99316323</v>
      </c>
      <c r="J470" s="4">
        <f t="shared" si="196"/>
        <v>563575274.96346903</v>
      </c>
      <c r="K470" s="4">
        <f t="shared" si="197"/>
        <v>442646384.1671378</v>
      </c>
      <c r="L470" s="4">
        <f t="shared" si="198"/>
        <v>339432468.32148838</v>
      </c>
      <c r="M470" s="4">
        <f t="shared" si="199"/>
        <v>259128687.20052674</v>
      </c>
      <c r="N470" s="4">
        <f t="shared" si="200"/>
        <v>198747112.16571033</v>
      </c>
      <c r="O470" s="4">
        <f t="shared" si="201"/>
        <v>153783242.6806145</v>
      </c>
      <c r="P470" s="4">
        <f t="shared" si="202"/>
        <v>120246788.15093902</v>
      </c>
      <c r="Q470" s="4">
        <f t="shared" si="203"/>
        <v>95058688.319409594</v>
      </c>
      <c r="R470" s="4">
        <f t="shared" si="204"/>
        <v>75961439.74970232</v>
      </c>
      <c r="S470" s="4">
        <f t="shared" si="205"/>
        <v>61330563.31789533</v>
      </c>
    </row>
    <row r="471" spans="1:19">
      <c r="A471" s="14">
        <f t="shared" si="188"/>
        <v>0.61379365610665138</v>
      </c>
      <c r="B471" s="16">
        <f t="shared" si="189"/>
        <v>27327.327354961923</v>
      </c>
      <c r="C471" s="4"/>
      <c r="D471" s="4">
        <f t="shared" si="190"/>
        <v>1.662685198024741</v>
      </c>
      <c r="E471" s="4">
        <f t="shared" si="191"/>
        <v>1577729.8108732603</v>
      </c>
      <c r="F471" s="4">
        <f t="shared" si="192"/>
        <v>78049218.339154869</v>
      </c>
      <c r="G471" s="4">
        <f t="shared" si="193"/>
        <v>257433300.14674538</v>
      </c>
      <c r="H471" s="4">
        <f t="shared" si="194"/>
        <v>340952733.23251849</v>
      </c>
      <c r="I471" s="4">
        <f t="shared" si="195"/>
        <v>319317070.57815164</v>
      </c>
      <c r="J471" s="4">
        <f t="shared" si="196"/>
        <v>260274827.54315421</v>
      </c>
      <c r="K471" s="4">
        <f t="shared" si="197"/>
        <v>200933653.24631637</v>
      </c>
      <c r="L471" s="4">
        <f t="shared" si="198"/>
        <v>152444568.56239021</v>
      </c>
      <c r="M471" s="4">
        <f t="shared" si="199"/>
        <v>115578673.52367453</v>
      </c>
      <c r="N471" s="4">
        <f t="shared" si="200"/>
        <v>88238379.695085451</v>
      </c>
      <c r="O471" s="4">
        <f t="shared" si="201"/>
        <v>68058534.578573018</v>
      </c>
      <c r="P471" s="4">
        <f t="shared" si="202"/>
        <v>53096791.993046202</v>
      </c>
      <c r="Q471" s="4">
        <f t="shared" si="203"/>
        <v>41906198.096391968</v>
      </c>
      <c r="R471" s="4">
        <f t="shared" si="204"/>
        <v>33446971.409812819</v>
      </c>
      <c r="S471" s="4">
        <f t="shared" si="205"/>
        <v>26980368.813653786</v>
      </c>
    </row>
    <row r="472" spans="1:19">
      <c r="A472" s="14">
        <f t="shared" si="188"/>
        <v>0.63073669761722728</v>
      </c>
      <c r="B472" s="16">
        <f t="shared" si="189"/>
        <v>20990.555794391043</v>
      </c>
      <c r="C472" s="4"/>
      <c r="D472" s="4">
        <f t="shared" si="190"/>
        <v>9.4718136106302833</v>
      </c>
      <c r="E472" s="4">
        <f t="shared" si="191"/>
        <v>1957818.7998732221</v>
      </c>
      <c r="F472" s="4">
        <f t="shared" si="192"/>
        <v>59605184.5383766</v>
      </c>
      <c r="G472" s="4">
        <f t="shared" si="193"/>
        <v>162235452.85677084</v>
      </c>
      <c r="H472" s="4">
        <f t="shared" si="194"/>
        <v>196756157.87024176</v>
      </c>
      <c r="I472" s="4">
        <f t="shared" si="195"/>
        <v>176179909.45184252</v>
      </c>
      <c r="J472" s="4">
        <f t="shared" si="196"/>
        <v>140084378.53539222</v>
      </c>
      <c r="K472" s="4">
        <f t="shared" si="197"/>
        <v>106577455.24366084</v>
      </c>
      <c r="L472" s="4">
        <f t="shared" si="198"/>
        <v>80129697.449139744</v>
      </c>
      <c r="M472" s="4">
        <f t="shared" si="199"/>
        <v>60397522.377757803</v>
      </c>
      <c r="N472" s="4">
        <f t="shared" si="200"/>
        <v>45930248.21921017</v>
      </c>
      <c r="O472" s="4">
        <f t="shared" si="201"/>
        <v>35330626.601095624</v>
      </c>
      <c r="P472" s="4">
        <f t="shared" si="202"/>
        <v>27511057.09930798</v>
      </c>
      <c r="Q472" s="4">
        <f t="shared" si="203"/>
        <v>21682869.664939355</v>
      </c>
      <c r="R472" s="4">
        <f t="shared" si="204"/>
        <v>17288291.286358789</v>
      </c>
      <c r="S472" s="4">
        <f t="shared" si="205"/>
        <v>13935105.536069669</v>
      </c>
    </row>
    <row r="473" spans="1:19">
      <c r="A473" s="14">
        <f t="shared" si="188"/>
        <v>0.64724628334926093</v>
      </c>
      <c r="B473" s="16">
        <f t="shared" si="189"/>
        <v>7920.9644507136018</v>
      </c>
      <c r="C473" s="4"/>
      <c r="D473" s="4">
        <f t="shared" si="190"/>
        <v>9.2172792507633048</v>
      </c>
      <c r="E473" s="4">
        <f t="shared" si="191"/>
        <v>518979.84897372691</v>
      </c>
      <c r="F473" s="4">
        <f t="shared" si="192"/>
        <v>10441514.139040824</v>
      </c>
      <c r="G473" s="4">
        <f t="shared" si="193"/>
        <v>24122914.010778584</v>
      </c>
      <c r="H473" s="4">
        <f t="shared" si="194"/>
        <v>27137878.116932217</v>
      </c>
      <c r="I473" s="4">
        <f t="shared" si="195"/>
        <v>23386458.907921523</v>
      </c>
      <c r="J473" s="4">
        <f t="shared" si="196"/>
        <v>18205471.119183142</v>
      </c>
      <c r="K473" s="4">
        <f t="shared" si="197"/>
        <v>13679285.562614482</v>
      </c>
      <c r="L473" s="4">
        <f t="shared" si="198"/>
        <v>10205566.326963633</v>
      </c>
      <c r="M473" s="4">
        <f t="shared" si="199"/>
        <v>7654119.0314727305</v>
      </c>
      <c r="N473" s="4">
        <f t="shared" si="200"/>
        <v>5801283.9912303882</v>
      </c>
      <c r="O473" s="4">
        <f t="shared" si="201"/>
        <v>4452215.210082585</v>
      </c>
      <c r="P473" s="4">
        <f t="shared" si="202"/>
        <v>3461178.9436248573</v>
      </c>
      <c r="Q473" s="4">
        <f t="shared" si="203"/>
        <v>2724715.2537667565</v>
      </c>
      <c r="R473" s="4">
        <f t="shared" si="204"/>
        <v>2170592.1418883335</v>
      </c>
      <c r="S473" s="4">
        <f t="shared" si="205"/>
        <v>1748446.5361799707</v>
      </c>
    </row>
    <row r="474" spans="1:19">
      <c r="A474" s="14">
        <f t="shared" si="188"/>
        <v>0.66332241330275232</v>
      </c>
      <c r="B474" s="16">
        <f t="shared" si="189"/>
        <v>11881.4466760704</v>
      </c>
      <c r="C474" s="4"/>
      <c r="D474" s="4">
        <f t="shared" si="190"/>
        <v>106.71542505818843</v>
      </c>
      <c r="E474" s="4">
        <f t="shared" si="191"/>
        <v>1967460.74539933</v>
      </c>
      <c r="F474" s="4">
        <f t="shared" si="192"/>
        <v>27738160.26866322</v>
      </c>
      <c r="G474" s="4">
        <f t="shared" si="193"/>
        <v>55670260.021468453</v>
      </c>
      <c r="H474" s="4">
        <f t="shared" si="194"/>
        <v>58715295.33467181</v>
      </c>
      <c r="I474" s="4">
        <f t="shared" si="195"/>
        <v>48961530.409148164</v>
      </c>
      <c r="J474" s="4">
        <f t="shared" si="196"/>
        <v>37428106.839907981</v>
      </c>
      <c r="K474" s="4">
        <f t="shared" si="197"/>
        <v>27823474.108432122</v>
      </c>
      <c r="L474" s="4">
        <f t="shared" si="198"/>
        <v>20620788.6786956</v>
      </c>
      <c r="M474" s="4">
        <f t="shared" si="199"/>
        <v>15399356.655327339</v>
      </c>
      <c r="N474" s="4">
        <f t="shared" si="200"/>
        <v>11638205.755892547</v>
      </c>
      <c r="O474" s="4">
        <f t="shared" si="201"/>
        <v>8914133.0499363709</v>
      </c>
      <c r="P474" s="4">
        <f t="shared" si="202"/>
        <v>6920208.4163754899</v>
      </c>
      <c r="Q474" s="4">
        <f t="shared" si="203"/>
        <v>5442223.1312967874</v>
      </c>
      <c r="R474" s="4">
        <f t="shared" si="204"/>
        <v>4332202.5964487353</v>
      </c>
      <c r="S474" s="4">
        <f t="shared" si="205"/>
        <v>3487699.2308095209</v>
      </c>
    </row>
    <row r="475" spans="1:19">
      <c r="A475" s="14">
        <f t="shared" si="188"/>
        <v>0.67896508747770135</v>
      </c>
      <c r="B475" s="16">
        <f t="shared" si="189"/>
        <v>19406.362904248323</v>
      </c>
      <c r="C475" s="4"/>
      <c r="D475" s="4">
        <f t="shared" si="190"/>
        <v>1158.6557946678552</v>
      </c>
      <c r="E475" s="4">
        <f t="shared" si="191"/>
        <v>8147777.0385426329</v>
      </c>
      <c r="F475" s="4">
        <f t="shared" si="192"/>
        <v>84504386.514029503</v>
      </c>
      <c r="G475" s="4">
        <f t="shared" si="193"/>
        <v>150196042.5062283</v>
      </c>
      <c r="H475" s="4">
        <f t="shared" si="194"/>
        <v>149829748.25378615</v>
      </c>
      <c r="I475" s="4">
        <f t="shared" si="195"/>
        <v>121442157.63793616</v>
      </c>
      <c r="J475" s="4">
        <f t="shared" si="196"/>
        <v>91389615.34979859</v>
      </c>
      <c r="K475" s="4">
        <f t="shared" si="197"/>
        <v>67312800.943072975</v>
      </c>
      <c r="L475" s="4">
        <f t="shared" si="198"/>
        <v>49602712.270586893</v>
      </c>
      <c r="M475" s="4">
        <f t="shared" si="199"/>
        <v>36905940.595259391</v>
      </c>
      <c r="N475" s="4">
        <f t="shared" si="200"/>
        <v>27823035.364184525</v>
      </c>
      <c r="O475" s="4">
        <f t="shared" si="201"/>
        <v>21274337.858086336</v>
      </c>
      <c r="P475" s="4">
        <f t="shared" si="202"/>
        <v>16495723.031801345</v>
      </c>
      <c r="Q475" s="4">
        <f t="shared" si="203"/>
        <v>12961305.683422253</v>
      </c>
      <c r="R475" s="4">
        <f t="shared" si="204"/>
        <v>10311001.715604041</v>
      </c>
      <c r="S475" s="4">
        <f t="shared" si="205"/>
        <v>8296990.5542602744</v>
      </c>
    </row>
    <row r="476" spans="1:19">
      <c r="A476" s="14">
        <f t="shared" si="188"/>
        <v>0.694174305874108</v>
      </c>
      <c r="B476" s="16">
        <f t="shared" si="189"/>
        <v>36436.436473282571</v>
      </c>
      <c r="C476" s="4"/>
      <c r="D476" s="4">
        <f t="shared" si="190"/>
        <v>13675.704290549031</v>
      </c>
      <c r="E476" s="4">
        <f t="shared" si="191"/>
        <v>41665482.148873106</v>
      </c>
      <c r="F476" s="4">
        <f t="shared" si="192"/>
        <v>331063165.95512176</v>
      </c>
      <c r="G476" s="4">
        <f t="shared" si="193"/>
        <v>529540530.31388813</v>
      </c>
      <c r="H476" s="4">
        <f t="shared" si="194"/>
        <v>503324330.9980166</v>
      </c>
      <c r="I476" s="4">
        <f t="shared" si="195"/>
        <v>398031381.24536717</v>
      </c>
      <c r="J476" s="4">
        <f t="shared" si="196"/>
        <v>295481411.12299997</v>
      </c>
      <c r="K476" s="4">
        <f t="shared" si="197"/>
        <v>215898066.21536177</v>
      </c>
      <c r="L476" s="4">
        <f t="shared" si="198"/>
        <v>158306599.00703323</v>
      </c>
      <c r="M476" s="4">
        <f t="shared" si="199"/>
        <v>117407485.35752097</v>
      </c>
      <c r="N476" s="4">
        <f t="shared" si="200"/>
        <v>88322414.162978724</v>
      </c>
      <c r="O476" s="4">
        <f t="shared" si="201"/>
        <v>67434006.97608161</v>
      </c>
      <c r="P476" s="4">
        <f t="shared" si="202"/>
        <v>52232267.873446919</v>
      </c>
      <c r="Q476" s="4">
        <f t="shared" si="203"/>
        <v>41009711.29169596</v>
      </c>
      <c r="R476" s="4">
        <f t="shared" si="204"/>
        <v>32605852.877748806</v>
      </c>
      <c r="S476" s="4">
        <f t="shared" si="205"/>
        <v>26226032.897101533</v>
      </c>
    </row>
    <row r="477" spans="1:19">
      <c r="A477" s="14">
        <f t="shared" si="188"/>
        <v>0.70895006849197251</v>
      </c>
      <c r="B477" s="16">
        <f t="shared" si="189"/>
        <v>28119.423800033288</v>
      </c>
      <c r="C477" s="4"/>
      <c r="D477" s="4">
        <f t="shared" si="190"/>
        <v>23159.606915968801</v>
      </c>
      <c r="E477" s="4">
        <f t="shared" si="191"/>
        <v>34025293.571481645</v>
      </c>
      <c r="F477" s="4">
        <f t="shared" si="192"/>
        <v>214310066.28781462</v>
      </c>
      <c r="G477" s="4">
        <f t="shared" si="193"/>
        <v>312681277.14771795</v>
      </c>
      <c r="H477" s="4">
        <f t="shared" si="194"/>
        <v>284935701.76600647</v>
      </c>
      <c r="I477" s="4">
        <f t="shared" si="195"/>
        <v>220538404.27376139</v>
      </c>
      <c r="J477" s="4">
        <f t="shared" si="196"/>
        <v>161785536.79543009</v>
      </c>
      <c r="K477" s="4">
        <f t="shared" si="197"/>
        <v>117387493.5271229</v>
      </c>
      <c r="L477" s="4">
        <f t="shared" si="198"/>
        <v>85701966.885864168</v>
      </c>
      <c r="M477" s="4">
        <f t="shared" si="199"/>
        <v>63382874.691057771</v>
      </c>
      <c r="N477" s="4">
        <f t="shared" si="200"/>
        <v>47591943.516618952</v>
      </c>
      <c r="O477" s="4">
        <f t="shared" si="201"/>
        <v>36289446.525400795</v>
      </c>
      <c r="P477" s="4">
        <f t="shared" si="202"/>
        <v>28082978.599941798</v>
      </c>
      <c r="Q477" s="4">
        <f t="shared" si="203"/>
        <v>22034521.254234407</v>
      </c>
      <c r="R477" s="4">
        <f t="shared" si="204"/>
        <v>17510573.024223451</v>
      </c>
      <c r="S477" s="4">
        <f t="shared" si="205"/>
        <v>14079203.423757728</v>
      </c>
    </row>
    <row r="478" spans="1:19">
      <c r="A478" s="14">
        <f t="shared" si="188"/>
        <v>0.72329237533129453</v>
      </c>
      <c r="B478" s="16">
        <f t="shared" si="189"/>
        <v>6336.7715605708818</v>
      </c>
      <c r="C478" s="4"/>
      <c r="D478" s="4">
        <f t="shared" si="190"/>
        <v>2914.2813784972614</v>
      </c>
      <c r="E478" s="4">
        <f t="shared" si="191"/>
        <v>2260279.7024388951</v>
      </c>
      <c r="F478" s="4">
        <f t="shared" si="192"/>
        <v>11615345.432071524</v>
      </c>
      <c r="G478" s="4">
        <f t="shared" si="193"/>
        <v>15635739.491595393</v>
      </c>
      <c r="H478" s="4">
        <f t="shared" si="194"/>
        <v>13731929.467006486</v>
      </c>
      <c r="I478" s="4">
        <f t="shared" si="195"/>
        <v>10430261.404221341</v>
      </c>
      <c r="J478" s="4">
        <f t="shared" si="196"/>
        <v>7572397.6792972405</v>
      </c>
      <c r="K478" s="4">
        <f t="shared" si="197"/>
        <v>5460796.386018455</v>
      </c>
      <c r="L478" s="4">
        <f t="shared" si="198"/>
        <v>3971706.4824579149</v>
      </c>
      <c r="M478" s="4">
        <f t="shared" si="199"/>
        <v>2930174.9340426875</v>
      </c>
      <c r="N478" s="4">
        <f t="shared" si="200"/>
        <v>2196556.6547114658</v>
      </c>
      <c r="O478" s="4">
        <f t="shared" si="201"/>
        <v>1673007.2780730247</v>
      </c>
      <c r="P478" s="4">
        <f t="shared" si="202"/>
        <v>1293638.256098463</v>
      </c>
      <c r="Q478" s="4">
        <f t="shared" si="203"/>
        <v>1014428.8478044618</v>
      </c>
      <c r="R478" s="4">
        <f t="shared" si="204"/>
        <v>805809.79964054935</v>
      </c>
      <c r="S478" s="4">
        <f t="shared" si="205"/>
        <v>647695.28050698619</v>
      </c>
    </row>
    <row r="479" spans="1:19">
      <c r="A479" s="14">
        <f t="shared" si="188"/>
        <v>0.73720122639207442</v>
      </c>
      <c r="B479" s="16">
        <f t="shared" si="189"/>
        <v>45545.545591603208</v>
      </c>
      <c r="C479" s="4"/>
      <c r="D479" s="4">
        <f t="shared" si="190"/>
        <v>332022.59095312835</v>
      </c>
      <c r="E479" s="4">
        <f t="shared" si="191"/>
        <v>146821570.41371748</v>
      </c>
      <c r="F479" s="4">
        <f t="shared" si="192"/>
        <v>630866897.97197628</v>
      </c>
      <c r="G479" s="4">
        <f t="shared" si="193"/>
        <v>791161734.21814537</v>
      </c>
      <c r="H479" s="4">
        <f t="shared" si="194"/>
        <v>672633350.50085473</v>
      </c>
      <c r="I479" s="4">
        <f t="shared" si="195"/>
        <v>502519859.62324709</v>
      </c>
      <c r="J479" s="4">
        <f t="shared" si="196"/>
        <v>361508516.68743503</v>
      </c>
      <c r="K479" s="4">
        <f t="shared" si="197"/>
        <v>259299700.44969144</v>
      </c>
      <c r="L479" s="4">
        <f t="shared" si="198"/>
        <v>187963680.1267446</v>
      </c>
      <c r="M479" s="4">
        <f t="shared" si="199"/>
        <v>138373811.50519913</v>
      </c>
      <c r="N479" s="4">
        <f t="shared" si="200"/>
        <v>103580020.00282745</v>
      </c>
      <c r="O479" s="4">
        <f t="shared" si="201"/>
        <v>78813234.651662365</v>
      </c>
      <c r="P479" s="4">
        <f t="shared" si="202"/>
        <v>60898735.928666316</v>
      </c>
      <c r="Q479" s="4">
        <f t="shared" si="203"/>
        <v>47730462.26543992</v>
      </c>
      <c r="R479" s="4">
        <f t="shared" si="204"/>
        <v>37900347.825144298</v>
      </c>
      <c r="S479" s="4">
        <f t="shared" si="205"/>
        <v>30455003.953879304</v>
      </c>
    </row>
    <row r="480" spans="1:19">
      <c r="A480" s="14">
        <f t="shared" si="188"/>
        <v>0.75067662167431193</v>
      </c>
      <c r="B480" s="16">
        <f t="shared" si="189"/>
        <v>15049.83245635584</v>
      </c>
      <c r="C480" s="4"/>
      <c r="D480" s="4">
        <f t="shared" si="190"/>
        <v>72404.748679334909</v>
      </c>
      <c r="E480" s="4">
        <f t="shared" si="191"/>
        <v>19496794.751429327</v>
      </c>
      <c r="F480" s="4">
        <f t="shared" si="192"/>
        <v>71530811.59973678</v>
      </c>
      <c r="G480" s="4">
        <f t="shared" si="193"/>
        <v>84268431.734428912</v>
      </c>
      <c r="H480" s="4">
        <f t="shared" si="194"/>
        <v>69619300.022126526</v>
      </c>
      <c r="I480" s="4">
        <f t="shared" si="195"/>
        <v>51257540.491095953</v>
      </c>
      <c r="J480" s="4">
        <f t="shared" si="196"/>
        <v>36577626.833205864</v>
      </c>
      <c r="K480" s="4">
        <f t="shared" si="197"/>
        <v>26111625.750398852</v>
      </c>
      <c r="L480" s="4">
        <f t="shared" si="198"/>
        <v>18872366.347103406</v>
      </c>
      <c r="M480" s="4">
        <f t="shared" si="199"/>
        <v>13866906.122101698</v>
      </c>
      <c r="N480" s="4">
        <f t="shared" si="200"/>
        <v>10366885.622359054</v>
      </c>
      <c r="O480" s="4">
        <f t="shared" si="201"/>
        <v>7881154.5261726491</v>
      </c>
      <c r="P480" s="4">
        <f t="shared" si="202"/>
        <v>6085957.3733125096</v>
      </c>
      <c r="Q480" s="4">
        <f t="shared" si="203"/>
        <v>4767830.6574499281</v>
      </c>
      <c r="R480" s="4">
        <f t="shared" si="204"/>
        <v>3784636.0208318206</v>
      </c>
      <c r="S480" s="4">
        <f t="shared" si="205"/>
        <v>3040403.5795742744</v>
      </c>
    </row>
    <row r="481" spans="1:19">
      <c r="A481" s="14">
        <f t="shared" si="188"/>
        <v>0.76371856117800707</v>
      </c>
      <c r="B481" s="16">
        <f t="shared" si="189"/>
        <v>73664.969391636492</v>
      </c>
      <c r="C481" s="4"/>
      <c r="D481" s="4">
        <f t="shared" si="190"/>
        <v>3183067.8086675713</v>
      </c>
      <c r="E481" s="4">
        <f t="shared" si="191"/>
        <v>552304890.82475662</v>
      </c>
      <c r="F481" s="4">
        <f t="shared" si="192"/>
        <v>1761630013.3243468</v>
      </c>
      <c r="G481" s="4">
        <f t="shared" si="193"/>
        <v>1963482288.7244577</v>
      </c>
      <c r="H481" s="4">
        <f t="shared" si="194"/>
        <v>1581476387.3965218</v>
      </c>
      <c r="I481" s="4">
        <f t="shared" si="195"/>
        <v>1149390900.2865286</v>
      </c>
      <c r="J481" s="4">
        <f t="shared" si="196"/>
        <v>814362757.29169917</v>
      </c>
      <c r="K481" s="4">
        <f t="shared" si="197"/>
        <v>578904145.64302886</v>
      </c>
      <c r="L481" s="4">
        <f t="shared" si="198"/>
        <v>417316458.59614688</v>
      </c>
      <c r="M481" s="4">
        <f t="shared" si="199"/>
        <v>306116154.33344162</v>
      </c>
      <c r="N481" s="4">
        <f t="shared" si="200"/>
        <v>228593942.93404302</v>
      </c>
      <c r="O481" s="4">
        <f t="shared" si="201"/>
        <v>173647342.67792523</v>
      </c>
      <c r="P481" s="4">
        <f t="shared" si="202"/>
        <v>134019482.01441552</v>
      </c>
      <c r="Q481" s="4">
        <f t="shared" si="203"/>
        <v>104951026.05703382</v>
      </c>
      <c r="R481" s="4">
        <f t="shared" si="204"/>
        <v>83284115.035380095</v>
      </c>
      <c r="S481" s="4">
        <f t="shared" si="205"/>
        <v>66891863.973435268</v>
      </c>
    </row>
    <row r="482" spans="1:19">
      <c r="A482" s="14">
        <f t="shared" si="188"/>
        <v>0.77632704490316007</v>
      </c>
      <c r="B482" s="16">
        <f t="shared" si="189"/>
        <v>40396.918698639376</v>
      </c>
      <c r="C482" s="4"/>
      <c r="D482" s="4">
        <f t="shared" si="190"/>
        <v>1633165.8309405174</v>
      </c>
      <c r="E482" s="4">
        <f t="shared" si="191"/>
        <v>191739964.90665334</v>
      </c>
      <c r="F482" s="4">
        <f t="shared" si="192"/>
        <v>540021427.16115034</v>
      </c>
      <c r="G482" s="4">
        <f t="shared" si="193"/>
        <v>572977775.80457485</v>
      </c>
      <c r="H482" s="4">
        <f t="shared" si="194"/>
        <v>451201203.01178688</v>
      </c>
      <c r="I482" s="4">
        <f t="shared" si="195"/>
        <v>324173246.78178662</v>
      </c>
      <c r="J482" s="4">
        <f t="shared" si="196"/>
        <v>228225984.14538276</v>
      </c>
      <c r="K482" s="4">
        <f t="shared" si="197"/>
        <v>161632078.28351155</v>
      </c>
      <c r="L482" s="4">
        <f t="shared" si="198"/>
        <v>116246210.94195379</v>
      </c>
      <c r="M482" s="4">
        <f t="shared" si="199"/>
        <v>85142905.797438204</v>
      </c>
      <c r="N482" s="4">
        <f t="shared" si="200"/>
        <v>63517173.50442905</v>
      </c>
      <c r="O482" s="4">
        <f t="shared" si="201"/>
        <v>48216319.017124183</v>
      </c>
      <c r="P482" s="4">
        <f t="shared" si="202"/>
        <v>37194709.211188056</v>
      </c>
      <c r="Q482" s="4">
        <f t="shared" si="203"/>
        <v>29116958.324151248</v>
      </c>
      <c r="R482" s="4">
        <f t="shared" si="204"/>
        <v>23099782.249958031</v>
      </c>
      <c r="S482" s="4">
        <f t="shared" si="205"/>
        <v>18549563.025461618</v>
      </c>
    </row>
    <row r="483" spans="1:19">
      <c r="A483" s="14">
        <f t="shared" si="188"/>
        <v>0.78850207284977059</v>
      </c>
      <c r="B483" s="16">
        <f t="shared" si="189"/>
        <v>91091.091183206416</v>
      </c>
      <c r="C483" s="4"/>
      <c r="D483" s="4">
        <f t="shared" si="190"/>
        <v>13305571.150973674</v>
      </c>
      <c r="E483" s="4">
        <f t="shared" si="191"/>
        <v>1102733587.7985089</v>
      </c>
      <c r="F483" s="4">
        <f t="shared" si="192"/>
        <v>2779674874.7664146</v>
      </c>
      <c r="G483" s="4">
        <f t="shared" si="193"/>
        <v>2822639358.2048988</v>
      </c>
      <c r="H483" s="4">
        <f t="shared" si="194"/>
        <v>2178452853.3509579</v>
      </c>
      <c r="I483" s="4">
        <f t="shared" si="195"/>
        <v>1549170475.3432338</v>
      </c>
      <c r="J483" s="4">
        <f t="shared" si="196"/>
        <v>1084487551.6130185</v>
      </c>
      <c r="K483" s="4">
        <f t="shared" si="197"/>
        <v>765485887.87598336</v>
      </c>
      <c r="L483" s="4">
        <f t="shared" si="198"/>
        <v>549401887.83143234</v>
      </c>
      <c r="M483" s="4">
        <f t="shared" si="199"/>
        <v>401864247.94858378</v>
      </c>
      <c r="N483" s="4">
        <f t="shared" si="200"/>
        <v>299525339.92996752</v>
      </c>
      <c r="O483" s="4">
        <f t="shared" si="201"/>
        <v>227231496.04310924</v>
      </c>
      <c r="P483" s="4">
        <f t="shared" si="202"/>
        <v>175212884.50018844</v>
      </c>
      <c r="Q483" s="4">
        <f t="shared" si="203"/>
        <v>137117743.69528753</v>
      </c>
      <c r="R483" s="4">
        <f t="shared" si="204"/>
        <v>108756258.69995889</v>
      </c>
      <c r="S483" s="4">
        <f t="shared" si="205"/>
        <v>87318041.882735386</v>
      </c>
    </row>
    <row r="484" spans="1:19">
      <c r="A484" s="14">
        <f t="shared" si="188"/>
        <v>0.80024364501783896</v>
      </c>
      <c r="B484" s="16">
        <f t="shared" si="189"/>
        <v>26931.279132426243</v>
      </c>
      <c r="C484" s="4"/>
      <c r="D484" s="4">
        <f t="shared" si="190"/>
        <v>1764967.4486905818</v>
      </c>
      <c r="E484" s="4">
        <f t="shared" si="191"/>
        <v>107144601.81073384</v>
      </c>
      <c r="F484" s="4">
        <f t="shared" si="192"/>
        <v>244584205.16191474</v>
      </c>
      <c r="G484" s="4">
        <f t="shared" si="193"/>
        <v>238806735.29423994</v>
      </c>
      <c r="H484" s="4">
        <f t="shared" si="194"/>
        <v>181020024.09816876</v>
      </c>
      <c r="I484" s="4">
        <f t="shared" si="195"/>
        <v>127554093.37241003</v>
      </c>
      <c r="J484" s="4">
        <f t="shared" si="196"/>
        <v>88842013.491778299</v>
      </c>
      <c r="K484" s="4">
        <f t="shared" si="197"/>
        <v>62522298.6935388</v>
      </c>
      <c r="L484" s="4">
        <f t="shared" si="198"/>
        <v>44790393.97557772</v>
      </c>
      <c r="M484" s="4">
        <f t="shared" si="199"/>
        <v>32723159.650034487</v>
      </c>
      <c r="N484" s="4">
        <f t="shared" si="200"/>
        <v>24370370.912342362</v>
      </c>
      <c r="O484" s="4">
        <f t="shared" si="201"/>
        <v>18478111.57388337</v>
      </c>
      <c r="P484" s="4">
        <f t="shared" si="202"/>
        <v>14242479.494424913</v>
      </c>
      <c r="Q484" s="4">
        <f t="shared" si="203"/>
        <v>11142703.064647865</v>
      </c>
      <c r="R484" s="4">
        <f t="shared" si="204"/>
        <v>8836099.9599163327</v>
      </c>
      <c r="S484" s="4">
        <f t="shared" si="205"/>
        <v>7093202.3454951486</v>
      </c>
    </row>
    <row r="485" spans="1:19">
      <c r="A485" s="14">
        <f t="shared" si="188"/>
        <v>0.81155176140736485</v>
      </c>
      <c r="B485" s="16">
        <f t="shared" si="189"/>
        <v>38416.67758596097</v>
      </c>
      <c r="C485" s="4"/>
      <c r="D485" s="4">
        <f t="shared" si="190"/>
        <v>5198558.9772392819</v>
      </c>
      <c r="E485" s="4">
        <f t="shared" si="191"/>
        <v>238756742.13023147</v>
      </c>
      <c r="F485" s="4">
        <f t="shared" si="192"/>
        <v>498679292.60413891</v>
      </c>
      <c r="G485" s="4">
        <f t="shared" si="193"/>
        <v>470074206.63619012</v>
      </c>
      <c r="H485" s="4">
        <f t="shared" si="194"/>
        <v>350626867.5120362</v>
      </c>
      <c r="I485" s="4">
        <f t="shared" si="195"/>
        <v>245043631.89102921</v>
      </c>
      <c r="J485" s="4">
        <f t="shared" si="196"/>
        <v>169900511.03517288</v>
      </c>
      <c r="K485" s="4">
        <f t="shared" si="197"/>
        <v>119247633.58798777</v>
      </c>
      <c r="L485" s="4">
        <f t="shared" si="198"/>
        <v>85286463.210855663</v>
      </c>
      <c r="M485" s="4">
        <f t="shared" si="199"/>
        <v>62242276.776186861</v>
      </c>
      <c r="N485" s="4">
        <f t="shared" si="200"/>
        <v>46321344.630555935</v>
      </c>
      <c r="O485" s="4">
        <f t="shared" si="201"/>
        <v>35104433.420532413</v>
      </c>
      <c r="P485" s="4">
        <f t="shared" si="202"/>
        <v>27048182.988072313</v>
      </c>
      <c r="Q485" s="4">
        <f t="shared" si="203"/>
        <v>21155978.95771385</v>
      </c>
      <c r="R485" s="4">
        <f t="shared" si="204"/>
        <v>16773436.723817302</v>
      </c>
      <c r="S485" s="4">
        <f t="shared" si="205"/>
        <v>13463031.003299383</v>
      </c>
    </row>
    <row r="486" spans="1:19" ht="17.25" thickBot="1">
      <c r="A486" s="14">
        <f t="shared" si="188"/>
        <v>0.82242642201834859</v>
      </c>
      <c r="B486" s="16">
        <f t="shared" si="189"/>
        <v>26139.182687354882</v>
      </c>
      <c r="C486" s="4"/>
      <c r="D486" s="4">
        <f t="shared" si="190"/>
        <v>3343066.2359353988</v>
      </c>
      <c r="E486" s="4">
        <f t="shared" si="191"/>
        <v>119509087.92698613</v>
      </c>
      <c r="F486" s="4">
        <f t="shared" si="192"/>
        <v>230465595.76874819</v>
      </c>
      <c r="G486" s="4">
        <f t="shared" si="193"/>
        <v>210491312.25888154</v>
      </c>
      <c r="H486" s="4">
        <f t="shared" si="194"/>
        <v>154747976.2134676</v>
      </c>
      <c r="I486" s="4">
        <f t="shared" si="195"/>
        <v>107353777.30587223</v>
      </c>
      <c r="J486" s="4">
        <f t="shared" si="196"/>
        <v>74130487.017597511</v>
      </c>
      <c r="K486" s="4">
        <f t="shared" si="197"/>
        <v>51904953.990709588</v>
      </c>
      <c r="L486" s="4">
        <f t="shared" si="198"/>
        <v>37067462.033719532</v>
      </c>
      <c r="M486" s="4">
        <f t="shared" si="199"/>
        <v>27025927.522947222</v>
      </c>
      <c r="N486" s="4">
        <f t="shared" si="200"/>
        <v>20100033.555637334</v>
      </c>
      <c r="O486" s="4">
        <f t="shared" si="201"/>
        <v>15225964.911464334</v>
      </c>
      <c r="P486" s="4">
        <f t="shared" si="202"/>
        <v>11728015.671711046</v>
      </c>
      <c r="Q486" s="4">
        <f t="shared" si="203"/>
        <v>9171087.6358719766</v>
      </c>
      <c r="R486" s="4">
        <f t="shared" si="204"/>
        <v>7270041.7249836242</v>
      </c>
      <c r="S486" s="4">
        <f t="shared" si="205"/>
        <v>5834490.8834721334</v>
      </c>
    </row>
    <row r="487" spans="1:19" ht="17.25" thickBot="1">
      <c r="A487" s="6"/>
      <c r="B487" s="7"/>
      <c r="C487" s="7" t="s">
        <v>23</v>
      </c>
      <c r="D487" s="15">
        <f>SUM(D446:D486)</f>
        <v>28873860.33061434</v>
      </c>
      <c r="E487" s="15">
        <f t="shared" ref="E487:R487" si="206">SUM(E446:E486)</f>
        <v>2571966053.2301879</v>
      </c>
      <c r="F487" s="15">
        <f t="shared" si="206"/>
        <v>7723890250.1446676</v>
      </c>
      <c r="G487" s="15">
        <f t="shared" si="206"/>
        <v>9587091181.1278305</v>
      </c>
      <c r="H487" s="15">
        <f t="shared" si="206"/>
        <v>9510869499.3682518</v>
      </c>
      <c r="I487" s="15">
        <f t="shared" si="206"/>
        <v>9833009162.4885139</v>
      </c>
      <c r="J487" s="15">
        <f t="shared" si="206"/>
        <v>12153085866.34062</v>
      </c>
      <c r="K487" s="15">
        <f t="shared" si="206"/>
        <v>18084911784.441681</v>
      </c>
      <c r="L487" s="15">
        <f t="shared" si="206"/>
        <v>29990963627.829224</v>
      </c>
      <c r="M487" s="15">
        <f t="shared" si="206"/>
        <v>50664393858.343239</v>
      </c>
      <c r="N487" s="15">
        <f t="shared" si="206"/>
        <v>84650373664.910355</v>
      </c>
      <c r="O487" s="15">
        <f t="shared" si="206"/>
        <v>140417005381.8829</v>
      </c>
      <c r="P487" s="15">
        <f t="shared" si="206"/>
        <v>228194554005.31564</v>
      </c>
      <c r="Q487" s="15">
        <f t="shared" si="206"/>
        <v>354792098803.5235</v>
      </c>
      <c r="R487" s="15">
        <f t="shared" si="206"/>
        <v>519679732049.89679</v>
      </c>
      <c r="S487" s="20">
        <f>SUM(S446:S486)</f>
        <v>714515522626.37354</v>
      </c>
    </row>
    <row r="488" spans="1:19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>
      <c r="A490" s="14">
        <f>A446</f>
        <v>4.9344490316004082E-2</v>
      </c>
      <c r="B490" s="16">
        <f>B446</f>
        <v>52674.413597245446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2.0728279572825631E-297</v>
      </c>
    </row>
    <row r="491" spans="1:19">
      <c r="A491" s="14">
        <f t="shared" ref="A491:A530" si="207">A447</f>
        <v>7.7123926290137618E-2</v>
      </c>
      <c r="B491" s="16">
        <f t="shared" ref="B491:B530" si="208">B447</f>
        <v>124359.14187620355</v>
      </c>
      <c r="C491" s="4"/>
      <c r="D491" s="4">
        <f t="shared" ref="D491:D530" si="209">$B$4*(B491^2)*($D$488^2*(2*PI())^4*A491^-5/4/PI()/$D$5^4*EXP((-1/PI())*(2*PI()/$D$5)^4*A491^-4))</f>
        <v>0</v>
      </c>
      <c r="E491" s="4">
        <f t="shared" ref="E491:E530" si="210">$B$4*(B491^2)*($D$488^2*(2*PI())^4*A491^-5/4/PI()/$E$5^4*EXP((-1/PI())*(2*PI()/$E$5)^4*A491^-4))</f>
        <v>0</v>
      </c>
      <c r="F491" s="4">
        <f t="shared" ref="F491:F530" si="211">$B$4*(B491^2)*($D$488^2*(2*PI())^4*A491^-5/4/PI()/$F$5^4*EXP((-1/PI())*(2*PI()/$F$5)^4*A491^-4))</f>
        <v>0</v>
      </c>
      <c r="G491" s="4">
        <f t="shared" ref="G491:G530" si="212">$B$4*(B491^2)*($D$488^2*(2*PI())^4*A491^-5/4/PI()/$G$5^4*EXP((-1/PI())*(2*PI()/$G$5)^4*A491^-4))</f>
        <v>0</v>
      </c>
      <c r="H491" s="4">
        <f t="shared" ref="H491:H530" si="213">$B$4*(B491^2)*($D$488^2*(2*PI())^4*A491^-5/4/PI()/$H$5^4*EXP((-1/PI())*(2*PI()/$H$5)^4*A491^-4))</f>
        <v>0</v>
      </c>
      <c r="I491" s="4">
        <f t="shared" ref="I491:I530" si="214">$B$4*(B491^2)*($D$488^2*(2*PI())^4*A491^-5/4/PI()/$I$5^4*EXP((-1/PI())*(2*PI()/$I$5)^4*A491^-4))</f>
        <v>0</v>
      </c>
      <c r="J491" s="4">
        <f t="shared" ref="J491:J530" si="215">$B$4*(B491^2)*($D$488^2*(2*PI())^4*A491^-5/4/PI()/$J$5^4*EXP((-1/PI())*(2*PI()/$J$5)^4*A491^-4))</f>
        <v>0</v>
      </c>
      <c r="K491" s="4">
        <f t="shared" ref="K491:K530" si="216">$B$4*(B491^2)*($D$488^2*(2*PI())^4*A491^-5/4/PI()/$K$5^4*EXP((-1/PI())*(2*PI()/$K$5)^4*A491^-4))</f>
        <v>0</v>
      </c>
      <c r="L491" s="4">
        <f t="shared" ref="L491:L530" si="217">$B$4*(B491^2)*($D$488^2*(2*PI())^4*A491^-5/4/PI()/$L$5^4*EXP((-1/PI())*(2*PI()/$L$5)^4*A491^-4))</f>
        <v>0</v>
      </c>
      <c r="M491" s="4">
        <f t="shared" ref="M491:M530" si="218">$B$4*(B491^2)*($D$488^2*(2*PI())^4*A491^-5/4/PI()/$M$5^4*EXP((-1/PI())*(2*PI()/$M$5)^4*A491^-4))</f>
        <v>3.8853536566505873E-236</v>
      </c>
      <c r="N491" s="4">
        <f t="shared" ref="N491:N530" si="219">$B$4*(B491^2)*($D$488^2*(2*PI())^4*A491^-5/4/PI()/$N$5^4*EXP((-1/PI())*(2*PI()/$N$5)^4*A491^-4))</f>
        <v>3.536353667683782E-170</v>
      </c>
      <c r="O491" s="4">
        <f t="shared" ref="O491:O530" si="220">$B$4*(B491^2)*($D$488^2*(2*PI())^4*A491^-5/4/PI()/$O$5^4*EXP((-1/PI())*(2*PI()/$O$5)^4*A491^-4))</f>
        <v>1.0135711040836012E-124</v>
      </c>
      <c r="P491" s="4">
        <f t="shared" ref="P491:P530" si="221">$B$4*(B491^2)*($D$488^2*(2*PI())^4*A491^-5/4/PI()/$P$5^4*EXP((-1/PI())*(2*PI()/$P$5)^4*A491^-4))</f>
        <v>1.4005735495853183E-92</v>
      </c>
      <c r="Q491" s="4">
        <f t="shared" ref="Q491:Q530" si="222">$B$4*(B491^2)*($D$488^2*(2*PI())^4*A491^-5/4/PI()/$Q$5^4*EXP((-1/PI())*(2*PI()/$Q$5)^4*A491^-4))</f>
        <v>2.4092356781781908E-69</v>
      </c>
      <c r="R491" s="4">
        <f t="shared" ref="R491:R530" si="223">$B$4*(B491^2)*($D$488^2*(2*PI())^4*A491^-5/4/PI()/$R$5^4*EXP((-1/PI())*(2*PI()/$R$5)^4*A491^-4))</f>
        <v>3.2353224011891801E-52</v>
      </c>
      <c r="S491" s="4">
        <f t="shared" ref="S491:S530" si="224">$B$4*(B491^2)*($D$488^2*(2*PI())^4*A491^-5/4/PI()/$S$5^4*EXP((-1/PI())*(2*PI()/$S$5)^4*A491^-4))</f>
        <v>2.2618821747896088E-39</v>
      </c>
    </row>
    <row r="492" spans="1:19">
      <c r="A492" s="14">
        <f t="shared" si="207"/>
        <v>0.10446990648572885</v>
      </c>
      <c r="B492" s="16">
        <f t="shared" si="208"/>
        <v>236836.83707633667</v>
      </c>
      <c r="C492" s="4"/>
      <c r="D492" s="4">
        <f t="shared" si="209"/>
        <v>0</v>
      </c>
      <c r="E492" s="4">
        <f t="shared" si="210"/>
        <v>0</v>
      </c>
      <c r="F492" s="4">
        <f t="shared" si="211"/>
        <v>0</v>
      </c>
      <c r="G492" s="4">
        <f t="shared" si="212"/>
        <v>0</v>
      </c>
      <c r="H492" s="4">
        <f t="shared" si="213"/>
        <v>0</v>
      </c>
      <c r="I492" s="4">
        <f t="shared" si="214"/>
        <v>0</v>
      </c>
      <c r="J492" s="4">
        <f t="shared" si="215"/>
        <v>2.1342013364915041E-208</v>
      </c>
      <c r="K492" s="4">
        <f t="shared" si="216"/>
        <v>2.6175259876934328E-135</v>
      </c>
      <c r="L492" s="4">
        <f t="shared" si="217"/>
        <v>4.4812657682445291E-90</v>
      </c>
      <c r="M492" s="4">
        <f t="shared" si="218"/>
        <v>6.8664521223919236E-61</v>
      </c>
      <c r="N492" s="4">
        <f t="shared" si="219"/>
        <v>2.1587298691365932E-41</v>
      </c>
      <c r="O492" s="4">
        <f t="shared" si="220"/>
        <v>5.608497847871932E-28</v>
      </c>
      <c r="P492" s="4">
        <f t="shared" si="221"/>
        <v>1.6364111182442628E-18</v>
      </c>
      <c r="Q492" s="4">
        <f t="shared" si="222"/>
        <v>1.0941285927834302E-11</v>
      </c>
      <c r="R492" s="4">
        <f t="shared" si="223"/>
        <v>1.1341042416017211E-6</v>
      </c>
      <c r="S492" s="4">
        <f t="shared" si="224"/>
        <v>6.3377209413726038E-3</v>
      </c>
    </row>
    <row r="493" spans="1:19">
      <c r="A493" s="14">
        <f t="shared" si="207"/>
        <v>0.13138243090277779</v>
      </c>
      <c r="B493" s="16">
        <f t="shared" si="208"/>
        <v>410305.95854696445</v>
      </c>
      <c r="C493" s="4"/>
      <c r="D493" s="4">
        <f t="shared" si="209"/>
        <v>0</v>
      </c>
      <c r="E493" s="4">
        <f t="shared" si="210"/>
        <v>0</v>
      </c>
      <c r="F493" s="4">
        <f t="shared" si="211"/>
        <v>0</v>
      </c>
      <c r="G493" s="4">
        <f t="shared" si="212"/>
        <v>0</v>
      </c>
      <c r="H493" s="4">
        <f t="shared" si="213"/>
        <v>1.7916284731120101E-214</v>
      </c>
      <c r="I493" s="4">
        <f t="shared" si="214"/>
        <v>1.1199592086780588E-124</v>
      </c>
      <c r="J493" s="4">
        <f t="shared" si="215"/>
        <v>4.0017437221963258E-75</v>
      </c>
      <c r="K493" s="4">
        <f t="shared" si="216"/>
        <v>5.210880209332947E-46</v>
      </c>
      <c r="L493" s="4">
        <f t="shared" si="217"/>
        <v>5.0732022912732381E-28</v>
      </c>
      <c r="M493" s="4">
        <f t="shared" si="218"/>
        <v>1.9315540912603536E-16</v>
      </c>
      <c r="N493" s="4">
        <f t="shared" si="219"/>
        <v>1.0005978403685988E-8</v>
      </c>
      <c r="O493" s="4">
        <f t="shared" si="220"/>
        <v>1.9435276209709166E-3</v>
      </c>
      <c r="P493" s="4">
        <f t="shared" si="221"/>
        <v>10.06794096239282</v>
      </c>
      <c r="Q493" s="4">
        <f t="shared" si="222"/>
        <v>4637.5186570988608</v>
      </c>
      <c r="R493" s="4">
        <f t="shared" si="223"/>
        <v>407416.1568341013</v>
      </c>
      <c r="S493" s="4">
        <f t="shared" si="224"/>
        <v>11224439.970590239</v>
      </c>
    </row>
    <row r="494" spans="1:19">
      <c r="A494" s="14">
        <f t="shared" si="207"/>
        <v>0.15786149954128442</v>
      </c>
      <c r="B494" s="16">
        <f t="shared" si="208"/>
        <v>621795.7093810176</v>
      </c>
      <c r="C494" s="4"/>
      <c r="D494" s="4">
        <f t="shared" si="209"/>
        <v>0</v>
      </c>
      <c r="E494" s="4">
        <f t="shared" si="210"/>
        <v>0</v>
      </c>
      <c r="F494" s="4">
        <f t="shared" si="211"/>
        <v>0</v>
      </c>
      <c r="G494" s="4">
        <f t="shared" si="212"/>
        <v>4.4457686593565134E-180</v>
      </c>
      <c r="H494" s="4">
        <f t="shared" si="213"/>
        <v>1.2749050370202317E-95</v>
      </c>
      <c r="I494" s="4">
        <f t="shared" si="214"/>
        <v>1.1881779457053194E-52</v>
      </c>
      <c r="J494" s="4">
        <f t="shared" si="215"/>
        <v>5.6110430688117044E-29</v>
      </c>
      <c r="K494" s="4">
        <f t="shared" si="216"/>
        <v>4.2393404676919893E-15</v>
      </c>
      <c r="L494" s="4">
        <f t="shared" si="217"/>
        <v>1.498267237795142E-6</v>
      </c>
      <c r="M494" s="4">
        <f t="shared" si="218"/>
        <v>0.45333149580694027</v>
      </c>
      <c r="N494" s="4">
        <f t="shared" si="219"/>
        <v>1941.2243381161379</v>
      </c>
      <c r="O494" s="4">
        <f t="shared" si="220"/>
        <v>576428.58653399802</v>
      </c>
      <c r="P494" s="4">
        <f t="shared" si="221"/>
        <v>30377735.223344713</v>
      </c>
      <c r="Q494" s="4">
        <f t="shared" si="222"/>
        <v>505686126.66944206</v>
      </c>
      <c r="R494" s="4">
        <f t="shared" si="223"/>
        <v>3830755694.7190661</v>
      </c>
      <c r="S494" s="4">
        <f t="shared" si="224"/>
        <v>16749916733.517296</v>
      </c>
    </row>
    <row r="495" spans="1:19">
      <c r="A495" s="14">
        <f t="shared" si="207"/>
        <v>0.18390711240124874</v>
      </c>
      <c r="B495" s="16">
        <f t="shared" si="208"/>
        <v>693480.43765997584</v>
      </c>
      <c r="C495" s="4"/>
      <c r="D495" s="4">
        <f t="shared" si="209"/>
        <v>0</v>
      </c>
      <c r="E495" s="4">
        <f t="shared" si="210"/>
        <v>0</v>
      </c>
      <c r="F495" s="4">
        <f t="shared" si="211"/>
        <v>1.6829624996951575E-191</v>
      </c>
      <c r="G495" s="4">
        <f t="shared" si="212"/>
        <v>1.7904032951145464E-91</v>
      </c>
      <c r="H495" s="4">
        <f t="shared" si="213"/>
        <v>9.7803671435221572E-46</v>
      </c>
      <c r="I495" s="4">
        <f t="shared" si="214"/>
        <v>1.6541252724313963E-22</v>
      </c>
      <c r="J495" s="4">
        <f t="shared" si="215"/>
        <v>9.6090574041924284E-10</v>
      </c>
      <c r="K495" s="4">
        <f t="shared" si="216"/>
        <v>2.7387579701483946E-2</v>
      </c>
      <c r="L495" s="4">
        <f t="shared" si="217"/>
        <v>1014.1097156345456</v>
      </c>
      <c r="M495" s="4">
        <f t="shared" si="218"/>
        <v>822908.87478307076</v>
      </c>
      <c r="N495" s="4">
        <f t="shared" si="219"/>
        <v>66961517.715928726</v>
      </c>
      <c r="O495" s="4">
        <f t="shared" si="220"/>
        <v>1292603567.5529728</v>
      </c>
      <c r="P495" s="4">
        <f t="shared" si="221"/>
        <v>9845956872.0893974</v>
      </c>
      <c r="Q495" s="4">
        <f t="shared" si="222"/>
        <v>40425501303.917427</v>
      </c>
      <c r="R495" s="4">
        <f t="shared" si="223"/>
        <v>108980626993.35141</v>
      </c>
      <c r="S495" s="4">
        <f t="shared" si="224"/>
        <v>219313962410.5144</v>
      </c>
    </row>
    <row r="496" spans="1:19">
      <c r="A496" s="14">
        <f t="shared" si="207"/>
        <v>0.20951926948267074</v>
      </c>
      <c r="B496" s="16">
        <f t="shared" si="208"/>
        <v>575062.01912180742</v>
      </c>
      <c r="C496" s="4"/>
      <c r="D496" s="4">
        <f t="shared" si="209"/>
        <v>0</v>
      </c>
      <c r="E496" s="4">
        <f t="shared" si="210"/>
        <v>2.0301934093722387E-258</v>
      </c>
      <c r="F496" s="4">
        <f t="shared" si="211"/>
        <v>2.6821086616342047E-108</v>
      </c>
      <c r="G496" s="4">
        <f t="shared" si="212"/>
        <v>4.8650221792539492E-49</v>
      </c>
      <c r="H496" s="4">
        <f t="shared" si="213"/>
        <v>5.4456809783349986E-22</v>
      </c>
      <c r="I496" s="4">
        <f t="shared" si="214"/>
        <v>2.7295706841159267E-8</v>
      </c>
      <c r="J496" s="4">
        <f t="shared" si="215"/>
        <v>0.8598525106647199</v>
      </c>
      <c r="K496" s="4">
        <f t="shared" si="216"/>
        <v>19454.665084497617</v>
      </c>
      <c r="L496" s="4">
        <f t="shared" si="217"/>
        <v>8643841.3228418436</v>
      </c>
      <c r="M496" s="4">
        <f t="shared" si="218"/>
        <v>402530789.23188287</v>
      </c>
      <c r="N496" s="4">
        <f t="shared" si="219"/>
        <v>4836538238.6489267</v>
      </c>
      <c r="O496" s="4">
        <f t="shared" si="220"/>
        <v>24960291278.69141</v>
      </c>
      <c r="P496" s="4">
        <f t="shared" si="221"/>
        <v>74748802050.49881</v>
      </c>
      <c r="Q496" s="4">
        <f t="shared" si="222"/>
        <v>156164588309.00159</v>
      </c>
      <c r="R496" s="4">
        <f t="shared" si="223"/>
        <v>255684764421.76248</v>
      </c>
      <c r="S496" s="4">
        <f t="shared" si="224"/>
        <v>353803321212.04266</v>
      </c>
    </row>
    <row r="497" spans="1:19">
      <c r="A497" s="14">
        <f t="shared" si="207"/>
        <v>0.23469797078555044</v>
      </c>
      <c r="B497" s="16">
        <f t="shared" si="208"/>
        <v>335848.89271025668</v>
      </c>
      <c r="C497" s="4"/>
      <c r="D497" s="4">
        <f t="shared" si="209"/>
        <v>0</v>
      </c>
      <c r="E497" s="4">
        <f t="shared" si="210"/>
        <v>1.1966511203342861E-159</v>
      </c>
      <c r="F497" s="4">
        <f t="shared" si="211"/>
        <v>1.9778237333566742E-64</v>
      </c>
      <c r="G497" s="4">
        <f t="shared" si="212"/>
        <v>6.7122163025464397E-27</v>
      </c>
      <c r="H497" s="4">
        <f t="shared" si="213"/>
        <v>8.2339846598657662E-10</v>
      </c>
      <c r="I497" s="4">
        <f t="shared" si="214"/>
        <v>0.34474727717542397</v>
      </c>
      <c r="J497" s="4">
        <f t="shared" si="215"/>
        <v>16957.792594754523</v>
      </c>
      <c r="K497" s="4">
        <f t="shared" si="216"/>
        <v>8543620.5344743058</v>
      </c>
      <c r="L497" s="4">
        <f t="shared" si="217"/>
        <v>359406727.231305</v>
      </c>
      <c r="M497" s="4">
        <f t="shared" si="218"/>
        <v>3649050848.0997052</v>
      </c>
      <c r="N497" s="4">
        <f t="shared" si="219"/>
        <v>15818445125.164982</v>
      </c>
      <c r="O497" s="4">
        <f t="shared" si="220"/>
        <v>40413982339.697639</v>
      </c>
      <c r="P497" s="4">
        <f t="shared" si="221"/>
        <v>73587367611.092896</v>
      </c>
      <c r="Q497" s="4">
        <f t="shared" si="222"/>
        <v>107250760999.96707</v>
      </c>
      <c r="R497" s="4">
        <f t="shared" si="223"/>
        <v>134616495413.52203</v>
      </c>
      <c r="S497" s="4">
        <f t="shared" si="224"/>
        <v>152568124164.47473</v>
      </c>
    </row>
    <row r="498" spans="1:19">
      <c r="A498" s="14">
        <f t="shared" si="207"/>
        <v>0.25944321630988787</v>
      </c>
      <c r="B498" s="16">
        <f t="shared" si="208"/>
        <v>188518.9539269837</v>
      </c>
      <c r="C498" s="4"/>
      <c r="D498" s="4">
        <f t="shared" si="209"/>
        <v>0</v>
      </c>
      <c r="E498" s="4">
        <f t="shared" si="210"/>
        <v>3.6243942747120696E-103</v>
      </c>
      <c r="F498" s="4">
        <f t="shared" si="211"/>
        <v>1.6215524534512595E-39</v>
      </c>
      <c r="G498" s="4">
        <f t="shared" si="212"/>
        <v>1.7687179598759489E-14</v>
      </c>
      <c r="H498" s="4">
        <f t="shared" si="213"/>
        <v>4.0696166782451318E-3</v>
      </c>
      <c r="I498" s="4">
        <f t="shared" si="214"/>
        <v>2049.5079368015131</v>
      </c>
      <c r="J498" s="4">
        <f t="shared" si="215"/>
        <v>2454039.7086364836</v>
      </c>
      <c r="K498" s="4">
        <f t="shared" si="216"/>
        <v>138711482.3515406</v>
      </c>
      <c r="L498" s="4">
        <f t="shared" si="217"/>
        <v>1504650253.7806818</v>
      </c>
      <c r="M498" s="4">
        <f t="shared" si="218"/>
        <v>6363354518.0130901</v>
      </c>
      <c r="N498" s="4">
        <f t="shared" si="219"/>
        <v>15349711303.466173</v>
      </c>
      <c r="O498" s="4">
        <f t="shared" si="220"/>
        <v>26175922963.585701</v>
      </c>
      <c r="P498" s="4">
        <f t="shared" si="221"/>
        <v>35804035113.820328</v>
      </c>
      <c r="Q498" s="4">
        <f t="shared" si="222"/>
        <v>42424260181.317917</v>
      </c>
      <c r="R498" s="4">
        <f t="shared" si="223"/>
        <v>45703176417.427177</v>
      </c>
      <c r="S498" s="4">
        <f t="shared" si="224"/>
        <v>46181359396.629066</v>
      </c>
    </row>
    <row r="499" spans="1:19">
      <c r="A499" s="14">
        <f t="shared" si="207"/>
        <v>0.28375500605568299</v>
      </c>
      <c r="B499" s="16">
        <f t="shared" si="208"/>
        <v>203172.73816080386</v>
      </c>
      <c r="C499" s="4"/>
      <c r="D499" s="4">
        <f t="shared" si="209"/>
        <v>2.3285856302442309E-208</v>
      </c>
      <c r="E499" s="4">
        <f t="shared" si="210"/>
        <v>2.244597141246935E-68</v>
      </c>
      <c r="F499" s="4">
        <f t="shared" si="211"/>
        <v>5.3653409665769079E-24</v>
      </c>
      <c r="G499" s="4">
        <f t="shared" si="212"/>
        <v>1.381256694132044E-6</v>
      </c>
      <c r="H499" s="4">
        <f t="shared" si="213"/>
        <v>101.3631686494232</v>
      </c>
      <c r="I499" s="4">
        <f t="shared" si="214"/>
        <v>842203.99536253524</v>
      </c>
      <c r="J499" s="4">
        <f t="shared" si="215"/>
        <v>104354398.19756055</v>
      </c>
      <c r="K499" s="4">
        <f t="shared" si="216"/>
        <v>1551433445.0175295</v>
      </c>
      <c r="L499" s="4">
        <f t="shared" si="217"/>
        <v>7356956936.2241325</v>
      </c>
      <c r="M499" s="4">
        <f t="shared" si="218"/>
        <v>18228297390.589798</v>
      </c>
      <c r="N499" s="4">
        <f t="shared" si="219"/>
        <v>30742786093.815556</v>
      </c>
      <c r="O499" s="4">
        <f t="shared" si="220"/>
        <v>40960049381.171936</v>
      </c>
      <c r="P499" s="4">
        <f t="shared" si="221"/>
        <v>47047860647.637016</v>
      </c>
      <c r="Q499" s="4">
        <f t="shared" si="222"/>
        <v>49127927299.808014</v>
      </c>
      <c r="R499" s="4">
        <f t="shared" si="223"/>
        <v>48210727100.455162</v>
      </c>
      <c r="S499" s="4">
        <f t="shared" si="224"/>
        <v>45418532723.947319</v>
      </c>
    </row>
    <row r="500" spans="1:19">
      <c r="A500" s="14">
        <f t="shared" si="207"/>
        <v>0.3076333400229358</v>
      </c>
      <c r="B500" s="16">
        <f t="shared" si="208"/>
        <v>102576.48963674111</v>
      </c>
      <c r="C500" s="4"/>
      <c r="D500" s="4">
        <f t="shared" si="209"/>
        <v>5.7397463333530688E-148</v>
      </c>
      <c r="E500" s="4">
        <f t="shared" si="210"/>
        <v>9.2023521302333765E-47</v>
      </c>
      <c r="F500" s="4">
        <f t="shared" si="211"/>
        <v>9.7809250923922107E-15</v>
      </c>
      <c r="G500" s="4">
        <f t="shared" si="212"/>
        <v>3.2562780644101258E-2</v>
      </c>
      <c r="H500" s="4">
        <f t="shared" si="213"/>
        <v>13724.064289822363</v>
      </c>
      <c r="I500" s="4">
        <f t="shared" si="214"/>
        <v>8213735.0139011992</v>
      </c>
      <c r="J500" s="4">
        <f t="shared" si="215"/>
        <v>237814512.45261559</v>
      </c>
      <c r="K500" s="4">
        <f t="shared" si="216"/>
        <v>1502177523.2411397</v>
      </c>
      <c r="L500" s="4">
        <f t="shared" si="217"/>
        <v>4191468848.5179424</v>
      </c>
      <c r="M500" s="4">
        <f t="shared" si="218"/>
        <v>7372089687.1508923</v>
      </c>
      <c r="N500" s="4">
        <f t="shared" si="219"/>
        <v>9885024554.1979885</v>
      </c>
      <c r="O500" s="4">
        <f t="shared" si="220"/>
        <v>11243413790.032299</v>
      </c>
      <c r="P500" s="4">
        <f t="shared" si="221"/>
        <v>11546846642.645771</v>
      </c>
      <c r="Q500" s="4">
        <f t="shared" si="222"/>
        <v>11119094398.598972</v>
      </c>
      <c r="R500" s="4">
        <f t="shared" si="223"/>
        <v>10278187894.446507</v>
      </c>
      <c r="S500" s="4">
        <f t="shared" si="224"/>
        <v>9257680060.566309</v>
      </c>
    </row>
    <row r="501" spans="1:19">
      <c r="A501" s="14">
        <f t="shared" si="207"/>
        <v>0.33107821821164629</v>
      </c>
      <c r="B501" s="16">
        <f t="shared" si="208"/>
        <v>102972.53785927682</v>
      </c>
      <c r="C501" s="4"/>
      <c r="D501" s="4">
        <f t="shared" si="209"/>
        <v>2.5734443381386219E-107</v>
      </c>
      <c r="E501" s="4">
        <f t="shared" si="210"/>
        <v>5.5128077137210869E-32</v>
      </c>
      <c r="F501" s="4">
        <f t="shared" si="211"/>
        <v>3.3602240712670099E-8</v>
      </c>
      <c r="G501" s="4">
        <f t="shared" si="212"/>
        <v>61.251248412007882</v>
      </c>
      <c r="H501" s="4">
        <f t="shared" si="213"/>
        <v>825543.75619865546</v>
      </c>
      <c r="I501" s="4">
        <f t="shared" si="214"/>
        <v>85410875.717707813</v>
      </c>
      <c r="J501" s="4">
        <f t="shared" si="215"/>
        <v>937413033.21054232</v>
      </c>
      <c r="K501" s="4">
        <f t="shared" si="216"/>
        <v>3344890479.8788056</v>
      </c>
      <c r="L501" s="4">
        <f t="shared" si="217"/>
        <v>6551680934.3341656</v>
      </c>
      <c r="M501" s="4">
        <f t="shared" si="218"/>
        <v>9168094609.6680336</v>
      </c>
      <c r="N501" s="4">
        <f t="shared" si="219"/>
        <v>10548834250.348034</v>
      </c>
      <c r="O501" s="4">
        <f t="shared" si="220"/>
        <v>10796650238.024137</v>
      </c>
      <c r="P501" s="4">
        <f t="shared" si="221"/>
        <v>10290059122.345673</v>
      </c>
      <c r="Q501" s="4">
        <f t="shared" si="222"/>
        <v>9387488034.1626034</v>
      </c>
      <c r="R501" s="4">
        <f t="shared" si="223"/>
        <v>8338157519.2033968</v>
      </c>
      <c r="S501" s="4">
        <f t="shared" si="224"/>
        <v>7288570922.8619995</v>
      </c>
    </row>
    <row r="502" spans="1:19">
      <c r="A502" s="14">
        <f t="shared" si="207"/>
        <v>0.35408964062181447</v>
      </c>
      <c r="B502" s="16">
        <f t="shared" si="208"/>
        <v>68120.294276136963</v>
      </c>
      <c r="C502" s="4"/>
      <c r="D502" s="4">
        <f t="shared" si="209"/>
        <v>1.1751854001864375E-79</v>
      </c>
      <c r="E502" s="4">
        <f t="shared" si="210"/>
        <v>3.4941290389117281E-22</v>
      </c>
      <c r="F502" s="4">
        <f t="shared" si="211"/>
        <v>4.3680493447057172E-4</v>
      </c>
      <c r="G502" s="4">
        <f t="shared" si="212"/>
        <v>4466.5393914507667</v>
      </c>
      <c r="H502" s="4">
        <f t="shared" si="213"/>
        <v>5593639.7471187739</v>
      </c>
      <c r="I502" s="4">
        <f t="shared" si="214"/>
        <v>172329455.97832489</v>
      </c>
      <c r="J502" s="4">
        <f t="shared" si="215"/>
        <v>968325925.34600723</v>
      </c>
      <c r="K502" s="4">
        <f t="shared" si="216"/>
        <v>2329633565.3325768</v>
      </c>
      <c r="L502" s="4">
        <f t="shared" si="217"/>
        <v>3574347573.9199777</v>
      </c>
      <c r="M502" s="4">
        <f t="shared" si="218"/>
        <v>4271597912.898458</v>
      </c>
      <c r="N502" s="4">
        <f t="shared" si="219"/>
        <v>4422274213.4273224</v>
      </c>
      <c r="O502" s="4">
        <f t="shared" si="220"/>
        <v>4208192228.5359244</v>
      </c>
      <c r="P502" s="4">
        <f t="shared" si="221"/>
        <v>3809234593.4896235</v>
      </c>
      <c r="Q502" s="4">
        <f t="shared" si="222"/>
        <v>3347863916.1860595</v>
      </c>
      <c r="R502" s="4">
        <f t="shared" si="223"/>
        <v>2892878976.1784449</v>
      </c>
      <c r="S502" s="4">
        <f t="shared" si="224"/>
        <v>2476972096.5052409</v>
      </c>
    </row>
    <row r="503" spans="1:19">
      <c r="A503" s="14">
        <f t="shared" si="207"/>
        <v>0.3766676072534404</v>
      </c>
      <c r="B503" s="16">
        <f t="shared" si="208"/>
        <v>62575.619160637456</v>
      </c>
      <c r="C503" s="4"/>
      <c r="D503" s="4">
        <f t="shared" si="209"/>
        <v>7.4002881223686215E-60</v>
      </c>
      <c r="E503" s="4">
        <f t="shared" si="210"/>
        <v>4.5391987180198245E-15</v>
      </c>
      <c r="F503" s="4">
        <f t="shared" si="211"/>
        <v>0.51679247809037132</v>
      </c>
      <c r="G503" s="4">
        <f t="shared" si="212"/>
        <v>133019.28001399466</v>
      </c>
      <c r="H503" s="4">
        <f t="shared" si="213"/>
        <v>30803987.557696044</v>
      </c>
      <c r="I503" s="4">
        <f t="shared" si="214"/>
        <v>401366534.73634714</v>
      </c>
      <c r="J503" s="4">
        <f t="shared" si="215"/>
        <v>1401713776.3597927</v>
      </c>
      <c r="K503" s="4">
        <f t="shared" si="216"/>
        <v>2548713356.676568</v>
      </c>
      <c r="L503" s="4">
        <f t="shared" si="217"/>
        <v>3287662653.8813653</v>
      </c>
      <c r="M503" s="4">
        <f t="shared" si="218"/>
        <v>3512345972.9170303</v>
      </c>
      <c r="N503" s="4">
        <f t="shared" si="219"/>
        <v>3373400560.9512568</v>
      </c>
      <c r="O503" s="4">
        <f t="shared" si="220"/>
        <v>3048214562.5711274</v>
      </c>
      <c r="P503" s="4">
        <f t="shared" si="221"/>
        <v>2660019841.9506474</v>
      </c>
      <c r="Q503" s="4">
        <f t="shared" si="222"/>
        <v>2276700730.3320622</v>
      </c>
      <c r="R503" s="4">
        <f t="shared" si="223"/>
        <v>1929184041.7929554</v>
      </c>
      <c r="S503" s="4">
        <f t="shared" si="224"/>
        <v>1627737519.1258569</v>
      </c>
    </row>
    <row r="504" spans="1:19">
      <c r="A504" s="14">
        <f t="shared" si="207"/>
        <v>0.39881211810652395</v>
      </c>
      <c r="B504" s="16">
        <f t="shared" si="208"/>
        <v>45545.545591603208</v>
      </c>
      <c r="C504" s="4"/>
      <c r="D504" s="4">
        <f t="shared" si="209"/>
        <v>1.0961117788577605E-45</v>
      </c>
      <c r="E504" s="4">
        <f t="shared" si="210"/>
        <v>3.8825480485965038E-10</v>
      </c>
      <c r="F504" s="4">
        <f t="shared" si="211"/>
        <v>50.44268958544874</v>
      </c>
      <c r="G504" s="4">
        <f t="shared" si="212"/>
        <v>888855.35834613605</v>
      </c>
      <c r="H504" s="4">
        <f t="shared" si="213"/>
        <v>60211449.784752049</v>
      </c>
      <c r="I504" s="4">
        <f t="shared" si="214"/>
        <v>419214628.06728446</v>
      </c>
      <c r="J504" s="4">
        <f t="shared" si="215"/>
        <v>1035463861.8778406</v>
      </c>
      <c r="K504" s="4">
        <f t="shared" si="216"/>
        <v>1535450359.2398162</v>
      </c>
      <c r="L504" s="4">
        <f t="shared" si="217"/>
        <v>1745549070.3088906</v>
      </c>
      <c r="M504" s="4">
        <f t="shared" si="218"/>
        <v>1718649613.3854942</v>
      </c>
      <c r="N504" s="4">
        <f t="shared" si="219"/>
        <v>1562886827.1173167</v>
      </c>
      <c r="O504" s="4">
        <f t="shared" si="220"/>
        <v>1360001123.1629417</v>
      </c>
      <c r="P504" s="4">
        <f t="shared" si="221"/>
        <v>1155572172.0141315</v>
      </c>
      <c r="Q504" s="4">
        <f t="shared" si="222"/>
        <v>970144628.41178489</v>
      </c>
      <c r="R504" s="4">
        <f t="shared" si="223"/>
        <v>810434132.24469066</v>
      </c>
      <c r="S504" s="4">
        <f t="shared" si="224"/>
        <v>676522081.30771017</v>
      </c>
    </row>
    <row r="505" spans="1:19">
      <c r="A505" s="14">
        <f t="shared" si="207"/>
        <v>0.42052317318106525</v>
      </c>
      <c r="B505" s="16">
        <f t="shared" si="208"/>
        <v>51486.268929638412</v>
      </c>
      <c r="C505" s="4"/>
      <c r="D505" s="4">
        <f t="shared" si="209"/>
        <v>7.5029943433857212E-35</v>
      </c>
      <c r="E505" s="4">
        <f t="shared" si="210"/>
        <v>3.5388642538841427E-6</v>
      </c>
      <c r="F505" s="4">
        <f t="shared" si="211"/>
        <v>2968.2805033038026</v>
      </c>
      <c r="G505" s="4">
        <f t="shared" si="212"/>
        <v>7109223.7528883042</v>
      </c>
      <c r="H505" s="4">
        <f t="shared" si="213"/>
        <v>192913289.09472606</v>
      </c>
      <c r="I505" s="4">
        <f t="shared" si="214"/>
        <v>842470540.53107238</v>
      </c>
      <c r="J505" s="4">
        <f t="shared" si="215"/>
        <v>1608070162.298578</v>
      </c>
      <c r="K505" s="4">
        <f t="shared" si="216"/>
        <v>2048780220.9354513</v>
      </c>
      <c r="L505" s="4">
        <f t="shared" si="217"/>
        <v>2120094684.9060719</v>
      </c>
      <c r="M505" s="4">
        <f t="shared" si="218"/>
        <v>1964371891.3936441</v>
      </c>
      <c r="N505" s="4">
        <f t="shared" si="219"/>
        <v>1715152610.5820782</v>
      </c>
      <c r="O505" s="4">
        <f t="shared" si="220"/>
        <v>1451223720.1623013</v>
      </c>
      <c r="P505" s="4">
        <f t="shared" si="221"/>
        <v>1208850907.9070687</v>
      </c>
      <c r="Q505" s="4">
        <f t="shared" si="222"/>
        <v>1000401158.6126038</v>
      </c>
      <c r="R505" s="4">
        <f t="shared" si="223"/>
        <v>826896603.98657393</v>
      </c>
      <c r="S505" s="4">
        <f t="shared" si="224"/>
        <v>684789956.31388032</v>
      </c>
    </row>
    <row r="506" spans="1:19">
      <c r="A506" s="14">
        <f t="shared" si="207"/>
        <v>0.44180077247706423</v>
      </c>
      <c r="B506" s="16">
        <f t="shared" si="208"/>
        <v>18218.218236641285</v>
      </c>
      <c r="C506" s="4"/>
      <c r="D506" s="4">
        <f t="shared" si="209"/>
        <v>1.2348090490442226E-27</v>
      </c>
      <c r="E506" s="4">
        <f t="shared" si="210"/>
        <v>3.5447676207372059E-4</v>
      </c>
      <c r="F506" s="4">
        <f t="shared" si="211"/>
        <v>6485.3324232515597</v>
      </c>
      <c r="G506" s="4">
        <f t="shared" si="212"/>
        <v>3418109.3461873634</v>
      </c>
      <c r="H506" s="4">
        <f t="shared" si="213"/>
        <v>46338331.361167088</v>
      </c>
      <c r="I506" s="4">
        <f t="shared" si="214"/>
        <v>142060595.680895</v>
      </c>
      <c r="J506" s="4">
        <f t="shared" si="215"/>
        <v>222999269.14214006</v>
      </c>
      <c r="K506" s="4">
        <f t="shared" si="216"/>
        <v>253218945.47675377</v>
      </c>
      <c r="L506" s="4">
        <f t="shared" si="217"/>
        <v>243993837.93092164</v>
      </c>
      <c r="M506" s="4">
        <f t="shared" si="218"/>
        <v>215889282.9248184</v>
      </c>
      <c r="N506" s="4">
        <f t="shared" si="219"/>
        <v>182773386.29106626</v>
      </c>
      <c r="O506" s="4">
        <f t="shared" si="220"/>
        <v>151392752.34031978</v>
      </c>
      <c r="P506" s="4">
        <f t="shared" si="221"/>
        <v>124223860.5091625</v>
      </c>
      <c r="Q506" s="4">
        <f t="shared" si="222"/>
        <v>101689132.26753385</v>
      </c>
      <c r="R506" s="4">
        <f t="shared" si="223"/>
        <v>83379434.851387382</v>
      </c>
      <c r="S506" s="4">
        <f t="shared" si="224"/>
        <v>68634413.909221545</v>
      </c>
    </row>
    <row r="507" spans="1:19">
      <c r="A507" s="14">
        <f t="shared" si="207"/>
        <v>0.46264491599452084</v>
      </c>
      <c r="B507" s="16">
        <f t="shared" si="208"/>
        <v>37624.581140889604</v>
      </c>
      <c r="C507" s="4"/>
      <c r="D507" s="4">
        <f t="shared" si="209"/>
        <v>9.2825973728925142E-21</v>
      </c>
      <c r="E507" s="4">
        <f t="shared" si="210"/>
        <v>0.25224522921848497</v>
      </c>
      <c r="F507" s="4">
        <f t="shared" si="211"/>
        <v>241261.24704648662</v>
      </c>
      <c r="G507" s="4">
        <f t="shared" si="212"/>
        <v>39546885.922378883</v>
      </c>
      <c r="H507" s="4">
        <f t="shared" si="213"/>
        <v>313869916.46773559</v>
      </c>
      <c r="I507" s="4">
        <f t="shared" si="214"/>
        <v>732378723.14246655</v>
      </c>
      <c r="J507" s="4">
        <f t="shared" si="215"/>
        <v>988666739.70605886</v>
      </c>
      <c r="K507" s="4">
        <f t="shared" si="216"/>
        <v>1027235046.984153</v>
      </c>
      <c r="L507" s="4">
        <f t="shared" si="217"/>
        <v>936814832.93897915</v>
      </c>
      <c r="M507" s="4">
        <f t="shared" si="218"/>
        <v>799951375.41652668</v>
      </c>
      <c r="N507" s="4">
        <f t="shared" si="219"/>
        <v>661316899.77463329</v>
      </c>
      <c r="O507" s="4">
        <f t="shared" si="220"/>
        <v>538857028.5750556</v>
      </c>
      <c r="P507" s="4">
        <f t="shared" si="221"/>
        <v>437047989.82989979</v>
      </c>
      <c r="Q507" s="4">
        <f t="shared" si="222"/>
        <v>354770905.2555297</v>
      </c>
      <c r="R507" s="4">
        <f t="shared" si="223"/>
        <v>289093195.81558883</v>
      </c>
      <c r="S507" s="4">
        <f t="shared" si="224"/>
        <v>236862918.84675238</v>
      </c>
    </row>
    <row r="508" spans="1:19">
      <c r="A508" s="14">
        <f t="shared" si="207"/>
        <v>0.48305560373343526</v>
      </c>
      <c r="B508" s="16">
        <f t="shared" si="208"/>
        <v>19802.411126783998</v>
      </c>
      <c r="C508" s="4"/>
      <c r="D508" s="4">
        <f t="shared" si="209"/>
        <v>1.9356765552650888E-16</v>
      </c>
      <c r="E508" s="4">
        <f t="shared" si="210"/>
        <v>3.7110329354132272</v>
      </c>
      <c r="F508" s="4">
        <f t="shared" si="211"/>
        <v>351835.79952993948</v>
      </c>
      <c r="G508" s="4">
        <f t="shared" si="212"/>
        <v>23104679.713597391</v>
      </c>
      <c r="H508" s="4">
        <f t="shared" si="213"/>
        <v>120567042.67699227</v>
      </c>
      <c r="I508" s="4">
        <f t="shared" si="214"/>
        <v>227178770.01125127</v>
      </c>
      <c r="J508" s="4">
        <f t="shared" si="215"/>
        <v>272502025.19193989</v>
      </c>
      <c r="K508" s="4">
        <f t="shared" si="216"/>
        <v>264106535.5101772</v>
      </c>
      <c r="L508" s="4">
        <f t="shared" si="217"/>
        <v>230698859.55379614</v>
      </c>
      <c r="M508" s="4">
        <f t="shared" si="218"/>
        <v>191584646.61624661</v>
      </c>
      <c r="N508" s="4">
        <f t="shared" si="219"/>
        <v>155457485.8169257</v>
      </c>
      <c r="O508" s="4">
        <f t="shared" si="220"/>
        <v>125052599.74371964</v>
      </c>
      <c r="P508" s="4">
        <f t="shared" si="221"/>
        <v>100507281.21967693</v>
      </c>
      <c r="Q508" s="4">
        <f t="shared" si="222"/>
        <v>81050777.024118438</v>
      </c>
      <c r="R508" s="4">
        <f t="shared" si="223"/>
        <v>65725921.41151996</v>
      </c>
      <c r="S508" s="4">
        <f t="shared" si="224"/>
        <v>53655081.213213243</v>
      </c>
    </row>
    <row r="509" spans="1:19">
      <c r="A509" s="14">
        <f t="shared" si="207"/>
        <v>0.5030328356938073</v>
      </c>
      <c r="B509" s="16">
        <f t="shared" si="208"/>
        <v>16634.025346498562</v>
      </c>
      <c r="C509" s="4"/>
      <c r="D509" s="4">
        <f t="shared" si="209"/>
        <v>9.8453526206024107E-13</v>
      </c>
      <c r="E509" s="4">
        <f t="shared" si="210"/>
        <v>59.434311196896729</v>
      </c>
      <c r="F509" s="4">
        <f t="shared" si="211"/>
        <v>899469.05716483924</v>
      </c>
      <c r="G509" s="4">
        <f t="shared" si="212"/>
        <v>28574054.771188922</v>
      </c>
      <c r="H509" s="4">
        <f t="shared" si="213"/>
        <v>106888485.88367179</v>
      </c>
      <c r="I509" s="4">
        <f t="shared" si="214"/>
        <v>169966073.65138265</v>
      </c>
      <c r="J509" s="4">
        <f t="shared" si="215"/>
        <v>185621938.82648274</v>
      </c>
      <c r="K509" s="4">
        <f t="shared" si="216"/>
        <v>170237680.61634108</v>
      </c>
      <c r="L509" s="4">
        <f t="shared" si="217"/>
        <v>143701974.94001982</v>
      </c>
      <c r="M509" s="4">
        <f t="shared" si="218"/>
        <v>116728402.208178</v>
      </c>
      <c r="N509" s="4">
        <f t="shared" si="219"/>
        <v>93325660.698928103</v>
      </c>
      <c r="O509" s="4">
        <f t="shared" si="220"/>
        <v>74310492.095760778</v>
      </c>
      <c r="P509" s="4">
        <f t="shared" si="221"/>
        <v>59295066.344511509</v>
      </c>
      <c r="Q509" s="4">
        <f t="shared" si="222"/>
        <v>47567287.999437615</v>
      </c>
      <c r="R509" s="4">
        <f t="shared" si="223"/>
        <v>38424881.945437498</v>
      </c>
      <c r="S509" s="4">
        <f t="shared" si="224"/>
        <v>31277239.390616044</v>
      </c>
    </row>
    <row r="510" spans="1:19">
      <c r="A510" s="14">
        <f t="shared" si="207"/>
        <v>0.52257661187563709</v>
      </c>
      <c r="B510" s="16">
        <f t="shared" si="208"/>
        <v>28911.520245104646</v>
      </c>
      <c r="C510" s="4"/>
      <c r="D510" s="4">
        <f t="shared" si="209"/>
        <v>3.6431939086669885E-9</v>
      </c>
      <c r="E510" s="4">
        <f t="shared" si="210"/>
        <v>2146.8308020573404</v>
      </c>
      <c r="F510" s="4">
        <f t="shared" si="211"/>
        <v>7436376.2735909</v>
      </c>
      <c r="G510" s="4">
        <f t="shared" si="212"/>
        <v>131799077.06375857</v>
      </c>
      <c r="H510" s="4">
        <f t="shared" si="213"/>
        <v>377307424.88959724</v>
      </c>
      <c r="I510" s="4">
        <f t="shared" si="214"/>
        <v>523473978.25219178</v>
      </c>
      <c r="J510" s="4">
        <f t="shared" si="215"/>
        <v>530185187.95106345</v>
      </c>
      <c r="K510" s="4">
        <f t="shared" si="216"/>
        <v>465137368.1958608</v>
      </c>
      <c r="L510" s="4">
        <f t="shared" si="217"/>
        <v>381985944.25211483</v>
      </c>
      <c r="M510" s="4">
        <f t="shared" si="218"/>
        <v>304821408.36550617</v>
      </c>
      <c r="N510" s="4">
        <f t="shared" si="219"/>
        <v>240827313.66432619</v>
      </c>
      <c r="O510" s="4">
        <f t="shared" si="220"/>
        <v>190192433.4999541</v>
      </c>
      <c r="P510" s="4">
        <f t="shared" si="221"/>
        <v>150883331.59748492</v>
      </c>
      <c r="Q510" s="4">
        <f t="shared" si="222"/>
        <v>120533305.30922566</v>
      </c>
      <c r="R510" s="4">
        <f t="shared" si="223"/>
        <v>97065502.302373469</v>
      </c>
      <c r="S510" s="4">
        <f t="shared" si="224"/>
        <v>78826021.666007176</v>
      </c>
    </row>
    <row r="511" spans="1:19">
      <c r="A511" s="14">
        <f t="shared" si="207"/>
        <v>0.54168693227892462</v>
      </c>
      <c r="B511" s="16">
        <f t="shared" si="208"/>
        <v>28911.520245104646</v>
      </c>
      <c r="C511" s="4"/>
      <c r="D511" s="4">
        <f t="shared" si="209"/>
        <v>1.1478742783218813E-6</v>
      </c>
      <c r="E511" s="4">
        <f t="shared" si="210"/>
        <v>15726.848822980926</v>
      </c>
      <c r="F511" s="4">
        <f t="shared" si="211"/>
        <v>16439092.538527934</v>
      </c>
      <c r="G511" s="4">
        <f t="shared" si="212"/>
        <v>181345833.84009719</v>
      </c>
      <c r="H511" s="4">
        <f t="shared" si="213"/>
        <v>417729289.47882146</v>
      </c>
      <c r="I511" s="4">
        <f t="shared" si="214"/>
        <v>518761463.14102376</v>
      </c>
      <c r="J511" s="4">
        <f t="shared" si="215"/>
        <v>494199877.71776819</v>
      </c>
      <c r="K511" s="4">
        <f t="shared" si="216"/>
        <v>418212238.8845759</v>
      </c>
      <c r="L511" s="4">
        <f t="shared" si="217"/>
        <v>335861829.85559642</v>
      </c>
      <c r="M511" s="4">
        <f t="shared" si="218"/>
        <v>264173674.68809134</v>
      </c>
      <c r="N511" s="4">
        <f t="shared" si="219"/>
        <v>206706312.87395677</v>
      </c>
      <c r="O511" s="4">
        <f t="shared" si="220"/>
        <v>162161360.5060252</v>
      </c>
      <c r="P511" s="4">
        <f t="shared" si="221"/>
        <v>128040550.99615447</v>
      </c>
      <c r="Q511" s="4">
        <f t="shared" si="222"/>
        <v>101936864.27226171</v>
      </c>
      <c r="R511" s="4">
        <f t="shared" si="223"/>
        <v>81883274.743042827</v>
      </c>
      <c r="S511" s="4">
        <f t="shared" si="224"/>
        <v>66370991.695265695</v>
      </c>
    </row>
    <row r="512" spans="1:19">
      <c r="A512" s="14">
        <f t="shared" si="207"/>
        <v>0.56036379690366966</v>
      </c>
      <c r="B512" s="16">
        <f t="shared" si="208"/>
        <v>21386.604016926722</v>
      </c>
      <c r="C512" s="4"/>
      <c r="D512" s="4">
        <f t="shared" si="209"/>
        <v>6.9015397836703267E-5</v>
      </c>
      <c r="E512" s="4">
        <f t="shared" si="210"/>
        <v>43150.281864119192</v>
      </c>
      <c r="F512" s="4">
        <f t="shared" si="211"/>
        <v>16872296.541638758</v>
      </c>
      <c r="G512" s="4">
        <f t="shared" si="212"/>
        <v>126124444.65049827</v>
      </c>
      <c r="H512" s="4">
        <f t="shared" si="213"/>
        <v>243060159.50187036</v>
      </c>
      <c r="I512" s="4">
        <f t="shared" si="214"/>
        <v>275605300.94039828</v>
      </c>
      <c r="J512" s="4">
        <f t="shared" si="215"/>
        <v>249685437.90689132</v>
      </c>
      <c r="K512" s="4">
        <f t="shared" si="216"/>
        <v>205132820.04645044</v>
      </c>
      <c r="L512" s="4">
        <f t="shared" si="217"/>
        <v>161746985.00323379</v>
      </c>
      <c r="M512" s="4">
        <f t="shared" si="218"/>
        <v>125724465.58608475</v>
      </c>
      <c r="N512" s="4">
        <f t="shared" si="219"/>
        <v>97597834.226435944</v>
      </c>
      <c r="O512" s="4">
        <f t="shared" si="220"/>
        <v>76148045.590856507</v>
      </c>
      <c r="P512" s="4">
        <f t="shared" si="221"/>
        <v>59893290.672738485</v>
      </c>
      <c r="Q512" s="4">
        <f t="shared" si="222"/>
        <v>47549454.894936748</v>
      </c>
      <c r="R512" s="4">
        <f t="shared" si="223"/>
        <v>38116382.725571804</v>
      </c>
      <c r="S512" s="4">
        <f t="shared" si="224"/>
        <v>30847535.793289896</v>
      </c>
    </row>
    <row r="513" spans="1:19">
      <c r="A513" s="14">
        <f t="shared" si="207"/>
        <v>0.57860720574987257</v>
      </c>
      <c r="B513" s="16">
        <f t="shared" si="208"/>
        <v>6336.7715605708818</v>
      </c>
      <c r="C513" s="4"/>
      <c r="D513" s="4">
        <f t="shared" si="209"/>
        <v>2.912423079874978E-4</v>
      </c>
      <c r="E513" s="4">
        <f t="shared" si="210"/>
        <v>14118.927770776525</v>
      </c>
      <c r="F513" s="4">
        <f t="shared" si="211"/>
        <v>2444987.522253409</v>
      </c>
      <c r="G513" s="4">
        <f t="shared" si="212"/>
        <v>13240902.84743618</v>
      </c>
      <c r="H513" s="4">
        <f t="shared" si="213"/>
        <v>22012151.315063015</v>
      </c>
      <c r="I513" s="4">
        <f t="shared" si="214"/>
        <v>23148339.183761321</v>
      </c>
      <c r="J513" s="4">
        <f t="shared" si="215"/>
        <v>20116138.193711746</v>
      </c>
      <c r="K513" s="4">
        <f t="shared" si="216"/>
        <v>16126543.133138925</v>
      </c>
      <c r="L513" s="4">
        <f t="shared" si="217"/>
        <v>12524107.834483301</v>
      </c>
      <c r="M513" s="4">
        <f t="shared" si="218"/>
        <v>9639813.6627220865</v>
      </c>
      <c r="N513" s="4">
        <f t="shared" si="219"/>
        <v>7434239.6101356493</v>
      </c>
      <c r="O513" s="4">
        <f t="shared" si="220"/>
        <v>5774147.9719277788</v>
      </c>
      <c r="P513" s="4">
        <f t="shared" si="221"/>
        <v>4527048.9362114491</v>
      </c>
      <c r="Q513" s="4">
        <f t="shared" si="222"/>
        <v>3585709.1301995269</v>
      </c>
      <c r="R513" s="4">
        <f t="shared" si="223"/>
        <v>2869442.7324210452</v>
      </c>
      <c r="S513" s="4">
        <f t="shared" si="224"/>
        <v>2319251.4755130182</v>
      </c>
    </row>
    <row r="514" spans="1:19">
      <c r="A514" s="14">
        <f t="shared" si="207"/>
        <v>0.5964171588175331</v>
      </c>
      <c r="B514" s="16">
        <f t="shared" si="208"/>
        <v>38416.67758596097</v>
      </c>
      <c r="C514" s="4"/>
      <c r="D514" s="4">
        <f t="shared" si="209"/>
        <v>0.26707994086794801</v>
      </c>
      <c r="E514" s="4">
        <f t="shared" si="210"/>
        <v>1529776.1150106769</v>
      </c>
      <c r="F514" s="4">
        <f t="shared" si="211"/>
        <v>134169661.19803952</v>
      </c>
      <c r="G514" s="4">
        <f t="shared" si="212"/>
        <v>555099165.01670504</v>
      </c>
      <c r="H514" s="4">
        <f t="shared" si="213"/>
        <v>815673640.41371119</v>
      </c>
      <c r="I514" s="4">
        <f t="shared" si="214"/>
        <v>805465002.36141348</v>
      </c>
      <c r="J514" s="4">
        <f t="shared" si="215"/>
        <v>676034740.2623018</v>
      </c>
      <c r="K514" s="4">
        <f t="shared" si="216"/>
        <v>530974914.34107918</v>
      </c>
      <c r="L514" s="4">
        <f t="shared" si="217"/>
        <v>407165024.35842949</v>
      </c>
      <c r="M514" s="4">
        <f t="shared" si="218"/>
        <v>310836905.96162957</v>
      </c>
      <c r="N514" s="4">
        <f t="shared" si="219"/>
        <v>238406399.85410604</v>
      </c>
      <c r="O514" s="4">
        <f t="shared" si="220"/>
        <v>184470148.24953532</v>
      </c>
      <c r="P514" s="4">
        <f t="shared" si="221"/>
        <v>144241612.09035543</v>
      </c>
      <c r="Q514" s="4">
        <f t="shared" si="222"/>
        <v>114027315.46704689</v>
      </c>
      <c r="R514" s="4">
        <f t="shared" si="223"/>
        <v>91119278.067103237</v>
      </c>
      <c r="S514" s="4">
        <f t="shared" si="224"/>
        <v>73568861.66704452</v>
      </c>
    </row>
    <row r="515" spans="1:19">
      <c r="A515" s="14">
        <f t="shared" si="207"/>
        <v>0.61379365610665138</v>
      </c>
      <c r="B515" s="16">
        <f t="shared" si="208"/>
        <v>27327.327354961923</v>
      </c>
      <c r="C515" s="4"/>
      <c r="D515" s="4">
        <f t="shared" si="209"/>
        <v>1.9944681853856872</v>
      </c>
      <c r="E515" s="4">
        <f t="shared" si="210"/>
        <v>1892560.2493241602</v>
      </c>
      <c r="F515" s="4">
        <f t="shared" si="211"/>
        <v>93623665.536083728</v>
      </c>
      <c r="G515" s="4">
        <f t="shared" si="212"/>
        <v>308803210.38010955</v>
      </c>
      <c r="H515" s="4">
        <f t="shared" si="213"/>
        <v>408988652.78912085</v>
      </c>
      <c r="I515" s="4">
        <f t="shared" si="214"/>
        <v>383035669.69578737</v>
      </c>
      <c r="J515" s="4">
        <f t="shared" si="215"/>
        <v>312211754.58124393</v>
      </c>
      <c r="K515" s="4">
        <f t="shared" si="216"/>
        <v>241029257.52222529</v>
      </c>
      <c r="L515" s="4">
        <f t="shared" si="217"/>
        <v>182864346.41610977</v>
      </c>
      <c r="M515" s="4">
        <f t="shared" si="218"/>
        <v>138641991.59642595</v>
      </c>
      <c r="N515" s="4">
        <f t="shared" si="219"/>
        <v>105846038.22834514</v>
      </c>
      <c r="O515" s="4">
        <f t="shared" si="220"/>
        <v>81639375.945725918</v>
      </c>
      <c r="P515" s="4">
        <f t="shared" si="221"/>
        <v>63692070.213880822</v>
      </c>
      <c r="Q515" s="4">
        <f t="shared" si="222"/>
        <v>50268432.637168594</v>
      </c>
      <c r="R515" s="4">
        <f t="shared" si="223"/>
        <v>40121196.997258455</v>
      </c>
      <c r="S515" s="4">
        <f t="shared" si="224"/>
        <v>32364206.581457715</v>
      </c>
    </row>
    <row r="516" spans="1:19">
      <c r="A516" s="14">
        <f t="shared" si="207"/>
        <v>0.63073669761722728</v>
      </c>
      <c r="B516" s="16">
        <f t="shared" si="208"/>
        <v>20990.555794391043</v>
      </c>
      <c r="C516" s="4"/>
      <c r="D516" s="4">
        <f t="shared" si="209"/>
        <v>11.36188072567669</v>
      </c>
      <c r="E516" s="4">
        <f t="shared" si="210"/>
        <v>2348494.6601653839</v>
      </c>
      <c r="F516" s="4">
        <f t="shared" si="211"/>
        <v>71499189.616329312</v>
      </c>
      <c r="G516" s="4">
        <f t="shared" si="212"/>
        <v>194608967.259029</v>
      </c>
      <c r="H516" s="4">
        <f t="shared" si="213"/>
        <v>236018157.62666187</v>
      </c>
      <c r="I516" s="4">
        <f t="shared" si="214"/>
        <v>211335991.15651861</v>
      </c>
      <c r="J516" s="4">
        <f t="shared" si="215"/>
        <v>168037723.91206911</v>
      </c>
      <c r="K516" s="4">
        <f t="shared" si="216"/>
        <v>127844611.84557046</v>
      </c>
      <c r="L516" s="4">
        <f t="shared" si="217"/>
        <v>96119296.940124542</v>
      </c>
      <c r="M516" s="4">
        <f t="shared" si="218"/>
        <v>72449635.686698139</v>
      </c>
      <c r="N516" s="4">
        <f t="shared" si="219"/>
        <v>55095467.818508342</v>
      </c>
      <c r="O516" s="4">
        <f t="shared" si="220"/>
        <v>42380728.961404957</v>
      </c>
      <c r="P516" s="4">
        <f t="shared" si="221"/>
        <v>33000791.849283271</v>
      </c>
      <c r="Q516" s="4">
        <f t="shared" si="222"/>
        <v>26009610.096945398</v>
      </c>
      <c r="R516" s="4">
        <f t="shared" si="223"/>
        <v>20738109.048716098</v>
      </c>
      <c r="S516" s="4">
        <f t="shared" si="224"/>
        <v>16715806.867530283</v>
      </c>
    </row>
    <row r="517" spans="1:19">
      <c r="A517" s="14">
        <f t="shared" si="207"/>
        <v>0.64724628334926093</v>
      </c>
      <c r="B517" s="16">
        <f t="shared" si="208"/>
        <v>7920.9644507136018</v>
      </c>
      <c r="C517" s="4"/>
      <c r="D517" s="4">
        <f t="shared" si="209"/>
        <v>11.056554928920153</v>
      </c>
      <c r="E517" s="4">
        <f t="shared" si="210"/>
        <v>622540.45375759981</v>
      </c>
      <c r="F517" s="4">
        <f t="shared" si="211"/>
        <v>12525081.586287063</v>
      </c>
      <c r="G517" s="4">
        <f t="shared" si="212"/>
        <v>28936556.715877257</v>
      </c>
      <c r="H517" s="4">
        <f t="shared" si="213"/>
        <v>32553146.312601231</v>
      </c>
      <c r="I517" s="4">
        <f t="shared" si="214"/>
        <v>28053144.585692704</v>
      </c>
      <c r="J517" s="4">
        <f t="shared" si="215"/>
        <v>21838308.893532611</v>
      </c>
      <c r="K517" s="4">
        <f t="shared" si="216"/>
        <v>16408938.917512607</v>
      </c>
      <c r="L517" s="4">
        <f t="shared" si="217"/>
        <v>12242051.217604902</v>
      </c>
      <c r="M517" s="4">
        <f t="shared" si="218"/>
        <v>9181471.5819706898</v>
      </c>
      <c r="N517" s="4">
        <f t="shared" si="219"/>
        <v>6958909.8216799898</v>
      </c>
      <c r="O517" s="4">
        <f t="shared" si="220"/>
        <v>5340639.1068791095</v>
      </c>
      <c r="P517" s="4">
        <f t="shared" si="221"/>
        <v>4151845.0366837853</v>
      </c>
      <c r="Q517" s="4">
        <f t="shared" si="222"/>
        <v>3268422.6059923223</v>
      </c>
      <c r="R517" s="4">
        <f t="shared" si="223"/>
        <v>2603726.1747367987</v>
      </c>
      <c r="S517" s="4">
        <f t="shared" si="224"/>
        <v>2097342.8971410529</v>
      </c>
    </row>
    <row r="518" spans="1:19">
      <c r="A518" s="14">
        <f t="shared" si="207"/>
        <v>0.66332241330275232</v>
      </c>
      <c r="B518" s="16">
        <f t="shared" si="208"/>
        <v>11881.4466760704</v>
      </c>
      <c r="C518" s="4"/>
      <c r="D518" s="4">
        <f t="shared" si="209"/>
        <v>128.01011305165918</v>
      </c>
      <c r="E518" s="4">
        <f t="shared" si="210"/>
        <v>2360060.6220323029</v>
      </c>
      <c r="F518" s="4">
        <f t="shared" si="211"/>
        <v>33273212.657874931</v>
      </c>
      <c r="G518" s="4">
        <f t="shared" si="212"/>
        <v>66779064.742305703</v>
      </c>
      <c r="H518" s="4">
        <f t="shared" si="213"/>
        <v>70431726.14975372</v>
      </c>
      <c r="I518" s="4">
        <f t="shared" si="214"/>
        <v>58731631.715282045</v>
      </c>
      <c r="J518" s="4">
        <f t="shared" si="215"/>
        <v>44896754.009776242</v>
      </c>
      <c r="K518" s="4">
        <f t="shared" si="216"/>
        <v>33375550.574513815</v>
      </c>
      <c r="L518" s="4">
        <f t="shared" si="217"/>
        <v>24735594.5828344</v>
      </c>
      <c r="M518" s="4">
        <f t="shared" si="218"/>
        <v>18472244.151174974</v>
      </c>
      <c r="N518" s="4">
        <f t="shared" si="219"/>
        <v>13960568.809222581</v>
      </c>
      <c r="O518" s="4">
        <f t="shared" si="220"/>
        <v>10692916.969198048</v>
      </c>
      <c r="P518" s="4">
        <f t="shared" si="221"/>
        <v>8301111.6831352254</v>
      </c>
      <c r="Q518" s="4">
        <f t="shared" si="222"/>
        <v>6528199.6291519301</v>
      </c>
      <c r="R518" s="4">
        <f t="shared" si="223"/>
        <v>5196678.3980076676</v>
      </c>
      <c r="S518" s="4">
        <f t="shared" si="224"/>
        <v>4183657.3539642561</v>
      </c>
    </row>
    <row r="519" spans="1:19">
      <c r="A519" s="14">
        <f t="shared" si="207"/>
        <v>0.67896508747770135</v>
      </c>
      <c r="B519" s="16">
        <f t="shared" si="208"/>
        <v>19406.362904248323</v>
      </c>
      <c r="C519" s="4"/>
      <c r="D519" s="4">
        <f t="shared" si="209"/>
        <v>1389.8614861208509</v>
      </c>
      <c r="E519" s="4">
        <f t="shared" si="210"/>
        <v>9773637.3092722278</v>
      </c>
      <c r="F519" s="4">
        <f t="shared" si="211"/>
        <v>101366939.83202177</v>
      </c>
      <c r="G519" s="4">
        <f t="shared" si="212"/>
        <v>180167134.8884235</v>
      </c>
      <c r="H519" s="4">
        <f t="shared" si="213"/>
        <v>179727747.90533531</v>
      </c>
      <c r="I519" s="4">
        <f t="shared" si="214"/>
        <v>145675513.35707074</v>
      </c>
      <c r="J519" s="4">
        <f t="shared" si="215"/>
        <v>109626091.88218468</v>
      </c>
      <c r="K519" s="4">
        <f t="shared" si="216"/>
        <v>80744833.7843211</v>
      </c>
      <c r="L519" s="4">
        <f t="shared" si="217"/>
        <v>59500759.163583808</v>
      </c>
      <c r="M519" s="4">
        <f t="shared" si="218"/>
        <v>44270391.326286204</v>
      </c>
      <c r="N519" s="4">
        <f t="shared" si="219"/>
        <v>33375024.280393675</v>
      </c>
      <c r="O519" s="4">
        <f t="shared" si="220"/>
        <v>25519557.203917623</v>
      </c>
      <c r="P519" s="4">
        <f t="shared" si="221"/>
        <v>19787386.584632449</v>
      </c>
      <c r="Q519" s="4">
        <f t="shared" si="222"/>
        <v>15547688.676939616</v>
      </c>
      <c r="R519" s="4">
        <f t="shared" si="223"/>
        <v>12368525.867470603</v>
      </c>
      <c r="S519" s="4">
        <f t="shared" si="224"/>
        <v>9952625.8576047271</v>
      </c>
    </row>
    <row r="520" spans="1:19">
      <c r="A520" s="14">
        <f t="shared" si="207"/>
        <v>0.694174305874108</v>
      </c>
      <c r="B520" s="16">
        <f t="shared" si="208"/>
        <v>36436.436473282571</v>
      </c>
      <c r="C520" s="4"/>
      <c r="D520" s="4">
        <f t="shared" si="209"/>
        <v>16404.643015193731</v>
      </c>
      <c r="E520" s="4">
        <f t="shared" si="210"/>
        <v>49979682.668376125</v>
      </c>
      <c r="F520" s="4">
        <f t="shared" si="211"/>
        <v>397125657.12076956</v>
      </c>
      <c r="G520" s="4">
        <f t="shared" si="212"/>
        <v>635208481.941149</v>
      </c>
      <c r="H520" s="4">
        <f t="shared" si="213"/>
        <v>603760932.19489956</v>
      </c>
      <c r="I520" s="4">
        <f t="shared" si="214"/>
        <v>477457144.39636999</v>
      </c>
      <c r="J520" s="4">
        <f t="shared" si="215"/>
        <v>354443688.17248732</v>
      </c>
      <c r="K520" s="4">
        <f t="shared" si="216"/>
        <v>258979766.5032343</v>
      </c>
      <c r="L520" s="4">
        <f t="shared" si="217"/>
        <v>189896124.43247294</v>
      </c>
      <c r="M520" s="4">
        <f t="shared" si="218"/>
        <v>140835736.40391967</v>
      </c>
      <c r="N520" s="4">
        <f t="shared" si="219"/>
        <v>105946841.47894724</v>
      </c>
      <c r="O520" s="4">
        <f t="shared" si="220"/>
        <v>80890226.055208981</v>
      </c>
      <c r="P520" s="4">
        <f t="shared" si="221"/>
        <v>62655033.344792329</v>
      </c>
      <c r="Q520" s="4">
        <f t="shared" si="222"/>
        <v>49193055.041512825</v>
      </c>
      <c r="R520" s="4">
        <f t="shared" si="223"/>
        <v>39112236.218433365</v>
      </c>
      <c r="S520" s="4">
        <f t="shared" si="224"/>
        <v>31459345.58405149</v>
      </c>
    </row>
    <row r="521" spans="1:19">
      <c r="A521" s="14">
        <f t="shared" si="207"/>
        <v>0.70895006849197251</v>
      </c>
      <c r="B521" s="16">
        <f t="shared" si="208"/>
        <v>28119.423800033288</v>
      </c>
      <c r="C521" s="4"/>
      <c r="D521" s="4">
        <f t="shared" si="209"/>
        <v>27781.025076071415</v>
      </c>
      <c r="E521" s="4">
        <f t="shared" si="210"/>
        <v>40814921.313636705</v>
      </c>
      <c r="F521" s="4">
        <f t="shared" si="211"/>
        <v>257074886.77155086</v>
      </c>
      <c r="G521" s="4">
        <f t="shared" si="212"/>
        <v>375075727.00939405</v>
      </c>
      <c r="H521" s="4">
        <f t="shared" si="213"/>
        <v>341793619.57872427</v>
      </c>
      <c r="I521" s="4">
        <f t="shared" si="214"/>
        <v>264546067.71160945</v>
      </c>
      <c r="J521" s="4">
        <f t="shared" si="215"/>
        <v>194069272.02898526</v>
      </c>
      <c r="K521" s="4">
        <f t="shared" si="216"/>
        <v>140811755.27403176</v>
      </c>
      <c r="L521" s="4">
        <f t="shared" si="217"/>
        <v>102803493.15787335</v>
      </c>
      <c r="M521" s="4">
        <f t="shared" si="218"/>
        <v>76030704.561382219</v>
      </c>
      <c r="N521" s="4">
        <f t="shared" si="219"/>
        <v>57088748.572089396</v>
      </c>
      <c r="O521" s="4">
        <f t="shared" si="220"/>
        <v>43530878.031603217</v>
      </c>
      <c r="P521" s="4">
        <f t="shared" si="221"/>
        <v>33686838.275213629</v>
      </c>
      <c r="Q521" s="4">
        <f t="shared" si="222"/>
        <v>26431432.524920639</v>
      </c>
      <c r="R521" s="4">
        <f t="shared" si="223"/>
        <v>21004746.326109309</v>
      </c>
      <c r="S521" s="4">
        <f t="shared" si="224"/>
        <v>16888658.982239995</v>
      </c>
    </row>
    <row r="522" spans="1:19">
      <c r="A522" s="14">
        <f t="shared" si="207"/>
        <v>0.72329237533129453</v>
      </c>
      <c r="B522" s="16">
        <f t="shared" si="208"/>
        <v>6336.7715605708818</v>
      </c>
      <c r="C522" s="4"/>
      <c r="D522" s="4">
        <f t="shared" si="209"/>
        <v>3495.8159846373046</v>
      </c>
      <c r="E522" s="4">
        <f t="shared" si="210"/>
        <v>2711310.5727668381</v>
      </c>
      <c r="F522" s="4">
        <f t="shared" si="211"/>
        <v>13933146.788131148</v>
      </c>
      <c r="G522" s="4">
        <f t="shared" si="212"/>
        <v>18755796.351596288</v>
      </c>
      <c r="H522" s="4">
        <f t="shared" si="213"/>
        <v>16472087.727996441</v>
      </c>
      <c r="I522" s="4">
        <f t="shared" si="214"/>
        <v>12511583.40778478</v>
      </c>
      <c r="J522" s="4">
        <f t="shared" si="215"/>
        <v>9083443.0211978219</v>
      </c>
      <c r="K522" s="4">
        <f t="shared" si="216"/>
        <v>6550479.1115731569</v>
      </c>
      <c r="L522" s="4">
        <f t="shared" si="217"/>
        <v>4764246.5515198121</v>
      </c>
      <c r="M522" s="4">
        <f t="shared" si="218"/>
        <v>3514881.0433301176</v>
      </c>
      <c r="N522" s="4">
        <f t="shared" si="219"/>
        <v>2634871.8148352951</v>
      </c>
      <c r="O522" s="4">
        <f t="shared" si="220"/>
        <v>2006850.0002281857</v>
      </c>
      <c r="P522" s="4">
        <f t="shared" si="221"/>
        <v>1551779.2233017844</v>
      </c>
      <c r="Q522" s="4">
        <f t="shared" si="222"/>
        <v>1216854.5589309759</v>
      </c>
      <c r="R522" s="4">
        <f t="shared" si="223"/>
        <v>966606.3129475069</v>
      </c>
      <c r="S522" s="4">
        <f t="shared" si="224"/>
        <v>776940.59725214448</v>
      </c>
    </row>
    <row r="523" spans="1:19">
      <c r="A523" s="14">
        <f t="shared" si="207"/>
        <v>0.73720122639207442</v>
      </c>
      <c r="B523" s="16">
        <f t="shared" si="208"/>
        <v>45545.545591603208</v>
      </c>
      <c r="C523" s="4"/>
      <c r="D523" s="4">
        <f t="shared" si="209"/>
        <v>398276.53200499981</v>
      </c>
      <c r="E523" s="4">
        <f t="shared" si="210"/>
        <v>176119298.75024161</v>
      </c>
      <c r="F523" s="4">
        <f t="shared" si="211"/>
        <v>756754170.12964964</v>
      </c>
      <c r="G523" s="4">
        <f t="shared" si="212"/>
        <v>949035277.55419254</v>
      </c>
      <c r="H523" s="4">
        <f t="shared" si="213"/>
        <v>806854971.46247661</v>
      </c>
      <c r="I523" s="4">
        <f t="shared" si="214"/>
        <v>602795931.38480222</v>
      </c>
      <c r="J523" s="4">
        <f t="shared" si="215"/>
        <v>433646270.58424753</v>
      </c>
      <c r="K523" s="4">
        <f t="shared" si="216"/>
        <v>311042044.30359811</v>
      </c>
      <c r="L523" s="4">
        <f t="shared" si="217"/>
        <v>225471171.85271636</v>
      </c>
      <c r="M523" s="4">
        <f t="shared" si="218"/>
        <v>165985819.24319807</v>
      </c>
      <c r="N523" s="4">
        <f t="shared" si="219"/>
        <v>124249048.93763205</v>
      </c>
      <c r="O523" s="4">
        <f t="shared" si="220"/>
        <v>94540138.618434012</v>
      </c>
      <c r="P523" s="4">
        <f t="shared" si="221"/>
        <v>73050864.640055507</v>
      </c>
      <c r="Q523" s="4">
        <f t="shared" si="222"/>
        <v>57254908.25038033</v>
      </c>
      <c r="R523" s="4">
        <f t="shared" si="223"/>
        <v>45463229.023812555</v>
      </c>
      <c r="S523" s="4">
        <f t="shared" si="224"/>
        <v>36532192.951478817</v>
      </c>
    </row>
    <row r="524" spans="1:19">
      <c r="A524" s="14">
        <f t="shared" si="207"/>
        <v>0.75067662167431193</v>
      </c>
      <c r="B524" s="16">
        <f t="shared" si="208"/>
        <v>15049.83245635584</v>
      </c>
      <c r="C524" s="4"/>
      <c r="D524" s="4">
        <f t="shared" si="209"/>
        <v>86852.861794485623</v>
      </c>
      <c r="E524" s="4">
        <f t="shared" si="210"/>
        <v>23387311.617927697</v>
      </c>
      <c r="F524" s="4">
        <f t="shared" si="211"/>
        <v>85804533.642314628</v>
      </c>
      <c r="G524" s="4">
        <f t="shared" si="212"/>
        <v>101083901.10547142</v>
      </c>
      <c r="H524" s="4">
        <f t="shared" si="213"/>
        <v>83511586.647856995</v>
      </c>
      <c r="I524" s="4">
        <f t="shared" si="214"/>
        <v>61485802.539205804</v>
      </c>
      <c r="J524" s="4">
        <f t="shared" si="215"/>
        <v>43876563.706952147</v>
      </c>
      <c r="K524" s="4">
        <f t="shared" si="216"/>
        <v>31322108.893335585</v>
      </c>
      <c r="L524" s="4">
        <f t="shared" si="217"/>
        <v>22638280.720221542</v>
      </c>
      <c r="M524" s="4">
        <f t="shared" si="218"/>
        <v>16633998.50020816</v>
      </c>
      <c r="N524" s="4">
        <f t="shared" si="219"/>
        <v>12435561.211401222</v>
      </c>
      <c r="O524" s="4">
        <f t="shared" si="220"/>
        <v>9453811.2116674166</v>
      </c>
      <c r="P524" s="4">
        <f t="shared" si="221"/>
        <v>7300388.7766038934</v>
      </c>
      <c r="Q524" s="4">
        <f t="shared" si="222"/>
        <v>5719234.5074626105</v>
      </c>
      <c r="R524" s="4">
        <f t="shared" si="223"/>
        <v>4539846.8367801197</v>
      </c>
      <c r="S524" s="4">
        <f t="shared" si="224"/>
        <v>3647105.4276525872</v>
      </c>
    </row>
    <row r="525" spans="1:19">
      <c r="A525" s="14">
        <f t="shared" si="207"/>
        <v>0.76371856117800707</v>
      </c>
      <c r="B525" s="16">
        <f t="shared" si="208"/>
        <v>73664.969391636492</v>
      </c>
      <c r="C525" s="4"/>
      <c r="D525" s="4">
        <f t="shared" si="209"/>
        <v>3818237.8022338897</v>
      </c>
      <c r="E525" s="4">
        <f t="shared" si="210"/>
        <v>662515390.5811708</v>
      </c>
      <c r="F525" s="4">
        <f t="shared" si="211"/>
        <v>2113157090.8131056</v>
      </c>
      <c r="G525" s="4">
        <f t="shared" si="212"/>
        <v>2355288278.3111978</v>
      </c>
      <c r="H525" s="4">
        <f t="shared" si="213"/>
        <v>1897054442.0243993</v>
      </c>
      <c r="I525" s="4">
        <f t="shared" si="214"/>
        <v>1378747814.6294188</v>
      </c>
      <c r="J525" s="4">
        <f t="shared" si="215"/>
        <v>976865983.23652816</v>
      </c>
      <c r="K525" s="4">
        <f t="shared" si="216"/>
        <v>694422433.20898485</v>
      </c>
      <c r="L525" s="4">
        <f t="shared" si="217"/>
        <v>500590491.15048003</v>
      </c>
      <c r="M525" s="4">
        <f t="shared" si="218"/>
        <v>367200557.01222372</v>
      </c>
      <c r="N525" s="4">
        <f t="shared" si="219"/>
        <v>274209060.79843259</v>
      </c>
      <c r="O525" s="4">
        <f t="shared" si="220"/>
        <v>208298059.58417794</v>
      </c>
      <c r="P525" s="4">
        <f t="shared" si="221"/>
        <v>160762598.60686123</v>
      </c>
      <c r="Q525" s="4">
        <f t="shared" si="222"/>
        <v>125893634.43122655</v>
      </c>
      <c r="R525" s="4">
        <f t="shared" si="223"/>
        <v>99903167.46874395</v>
      </c>
      <c r="S525" s="4">
        <f t="shared" si="224"/>
        <v>80239900.32187587</v>
      </c>
    </row>
    <row r="526" spans="1:19">
      <c r="A526" s="14">
        <f t="shared" si="207"/>
        <v>0.77632704490316007</v>
      </c>
      <c r="B526" s="16">
        <f t="shared" si="208"/>
        <v>40396.918698639376</v>
      </c>
      <c r="C526" s="4"/>
      <c r="D526" s="4">
        <f t="shared" si="209"/>
        <v>1959058.3323526834</v>
      </c>
      <c r="E526" s="4">
        <f t="shared" si="210"/>
        <v>230001000.98779956</v>
      </c>
      <c r="F526" s="4">
        <f t="shared" si="211"/>
        <v>647780804.91666317</v>
      </c>
      <c r="G526" s="4">
        <f t="shared" si="212"/>
        <v>687313477.09891164</v>
      </c>
      <c r="H526" s="4">
        <f t="shared" si="213"/>
        <v>541236817.21822035</v>
      </c>
      <c r="I526" s="4">
        <f t="shared" si="214"/>
        <v>388860878.79266459</v>
      </c>
      <c r="J526" s="4">
        <f t="shared" si="215"/>
        <v>273767677.12677425</v>
      </c>
      <c r="K526" s="4">
        <f t="shared" si="216"/>
        <v>193885191.41038004</v>
      </c>
      <c r="L526" s="4">
        <f t="shared" si="217"/>
        <v>139442733.76030281</v>
      </c>
      <c r="M526" s="4">
        <f t="shared" si="218"/>
        <v>102132873.39420591</v>
      </c>
      <c r="N526" s="4">
        <f t="shared" si="219"/>
        <v>76191802.230936423</v>
      </c>
      <c r="O526" s="4">
        <f t="shared" si="220"/>
        <v>57837716.009203374</v>
      </c>
      <c r="P526" s="4">
        <f t="shared" si="221"/>
        <v>44616782.704577051</v>
      </c>
      <c r="Q526" s="4">
        <f t="shared" si="222"/>
        <v>34927145.019219972</v>
      </c>
      <c r="R526" s="4">
        <f t="shared" si="223"/>
        <v>27709262.608226296</v>
      </c>
      <c r="S526" s="4">
        <f t="shared" si="224"/>
        <v>22251063.130315632</v>
      </c>
    </row>
    <row r="527" spans="1:19">
      <c r="A527" s="14">
        <f t="shared" si="207"/>
        <v>0.78850207284977059</v>
      </c>
      <c r="B527" s="16">
        <f t="shared" si="208"/>
        <v>91091.091183206416</v>
      </c>
      <c r="C527" s="4"/>
      <c r="D527" s="4">
        <f t="shared" si="209"/>
        <v>15960651.108537579</v>
      </c>
      <c r="E527" s="4">
        <f t="shared" si="210"/>
        <v>1322780199.4227009</v>
      </c>
      <c r="F527" s="4">
        <f t="shared" si="211"/>
        <v>3334349226.1937261</v>
      </c>
      <c r="G527" s="4">
        <f t="shared" si="212"/>
        <v>3385887121.2934036</v>
      </c>
      <c r="H527" s="4">
        <f t="shared" si="213"/>
        <v>2613155463.5434394</v>
      </c>
      <c r="I527" s="4">
        <f t="shared" si="214"/>
        <v>1858301998.7677333</v>
      </c>
      <c r="J527" s="4">
        <f t="shared" si="215"/>
        <v>1300893230.8464551</v>
      </c>
      <c r="K527" s="4">
        <f t="shared" si="216"/>
        <v>918235906.31835628</v>
      </c>
      <c r="L527" s="4">
        <f t="shared" si="217"/>
        <v>659033103.54382682</v>
      </c>
      <c r="M527" s="4">
        <f t="shared" si="218"/>
        <v>482054846.17868662</v>
      </c>
      <c r="N527" s="4">
        <f t="shared" si="219"/>
        <v>359294568.75953013</v>
      </c>
      <c r="O527" s="4">
        <f t="shared" si="220"/>
        <v>272574742.41905838</v>
      </c>
      <c r="P527" s="4">
        <f t="shared" si="221"/>
        <v>210175999.77460244</v>
      </c>
      <c r="Q527" s="4">
        <f t="shared" si="222"/>
        <v>164479107.51656938</v>
      </c>
      <c r="R527" s="4">
        <f t="shared" si="223"/>
        <v>130458187.87364683</v>
      </c>
      <c r="S527" s="4">
        <f t="shared" si="224"/>
        <v>104742050.24028803</v>
      </c>
    </row>
    <row r="528" spans="1:19">
      <c r="A528" s="14">
        <f t="shared" si="207"/>
        <v>0.80024364501783896</v>
      </c>
      <c r="B528" s="16">
        <f t="shared" si="208"/>
        <v>26931.279132426243</v>
      </c>
      <c r="C528" s="4"/>
      <c r="D528" s="4">
        <f t="shared" si="209"/>
        <v>2117160.4996764571</v>
      </c>
      <c r="E528" s="4">
        <f t="shared" si="210"/>
        <v>128524930.51673059</v>
      </c>
      <c r="F528" s="4">
        <f t="shared" si="211"/>
        <v>293390123.65227413</v>
      </c>
      <c r="G528" s="4">
        <f t="shared" si="212"/>
        <v>286459779.97880483</v>
      </c>
      <c r="H528" s="4">
        <f t="shared" si="213"/>
        <v>217141933.66877839</v>
      </c>
      <c r="I528" s="4">
        <f t="shared" si="214"/>
        <v>153007064.38549864</v>
      </c>
      <c r="J528" s="4">
        <f t="shared" si="215"/>
        <v>106570125.02755263</v>
      </c>
      <c r="K528" s="4">
        <f t="shared" si="216"/>
        <v>74998403.648258552</v>
      </c>
      <c r="L528" s="4">
        <f t="shared" si="217"/>
        <v>53728159.666849472</v>
      </c>
      <c r="M528" s="4">
        <f t="shared" si="218"/>
        <v>39252951.14482595</v>
      </c>
      <c r="N528" s="4">
        <f t="shared" si="219"/>
        <v>29233392.772401605</v>
      </c>
      <c r="O528" s="4">
        <f t="shared" si="220"/>
        <v>22165353.79270817</v>
      </c>
      <c r="P528" s="4">
        <f t="shared" si="221"/>
        <v>17084516.218936004</v>
      </c>
      <c r="Q528" s="4">
        <f t="shared" si="222"/>
        <v>13366190.297502765</v>
      </c>
      <c r="R528" s="4">
        <f t="shared" si="223"/>
        <v>10599312.650330475</v>
      </c>
      <c r="S528" s="4">
        <f t="shared" si="224"/>
        <v>8508625.9427821618</v>
      </c>
    </row>
    <row r="529" spans="1:19">
      <c r="A529" s="14">
        <f t="shared" si="207"/>
        <v>0.81155176140736485</v>
      </c>
      <c r="B529" s="16">
        <f t="shared" si="208"/>
        <v>38416.67758596097</v>
      </c>
      <c r="C529" s="4"/>
      <c r="D529" s="4">
        <f t="shared" si="209"/>
        <v>6235913.1495682085</v>
      </c>
      <c r="E529" s="4">
        <f t="shared" si="210"/>
        <v>286399810.85463142</v>
      </c>
      <c r="F529" s="4">
        <f t="shared" si="211"/>
        <v>598188992.71562231</v>
      </c>
      <c r="G529" s="4">
        <f t="shared" si="212"/>
        <v>563875862.38218713</v>
      </c>
      <c r="H529" s="4">
        <f t="shared" si="213"/>
        <v>420593226.56205696</v>
      </c>
      <c r="I529" s="4">
        <f t="shared" si="214"/>
        <v>293941227.37041819</v>
      </c>
      <c r="J529" s="4">
        <f t="shared" si="215"/>
        <v>203803560.85625044</v>
      </c>
      <c r="K529" s="4">
        <f t="shared" si="216"/>
        <v>143043079.746135</v>
      </c>
      <c r="L529" s="4">
        <f t="shared" si="217"/>
        <v>102305077.18490396</v>
      </c>
      <c r="M529" s="4">
        <f t="shared" si="218"/>
        <v>74662504.341503054</v>
      </c>
      <c r="N529" s="4">
        <f t="shared" si="219"/>
        <v>55564606.14413625</v>
      </c>
      <c r="O529" s="4">
        <f t="shared" si="220"/>
        <v>42109399.726670399</v>
      </c>
      <c r="P529" s="4">
        <f t="shared" si="221"/>
        <v>32445552.83603232</v>
      </c>
      <c r="Q529" s="4">
        <f t="shared" si="222"/>
        <v>25377580.200976484</v>
      </c>
      <c r="R529" s="4">
        <f t="shared" si="223"/>
        <v>20120517.067798987</v>
      </c>
      <c r="S529" s="4">
        <f t="shared" si="224"/>
        <v>16149531.520964567</v>
      </c>
    </row>
    <row r="530" spans="1:19" ht="17.25" thickBot="1">
      <c r="A530" s="14">
        <f t="shared" si="207"/>
        <v>0.82242642201834859</v>
      </c>
      <c r="B530" s="16">
        <f t="shared" si="208"/>
        <v>26139.182687354882</v>
      </c>
      <c r="C530" s="4"/>
      <c r="D530" s="4">
        <f t="shared" si="209"/>
        <v>4010163.3533102628</v>
      </c>
      <c r="E530" s="4">
        <f t="shared" si="210"/>
        <v>143356706.3795366</v>
      </c>
      <c r="F530" s="4">
        <f t="shared" si="211"/>
        <v>276454195.37793142</v>
      </c>
      <c r="G530" s="4">
        <f t="shared" si="212"/>
        <v>252494113.79806879</v>
      </c>
      <c r="H530" s="4">
        <f t="shared" si="213"/>
        <v>185627390.96808246</v>
      </c>
      <c r="I530" s="4">
        <f t="shared" si="214"/>
        <v>128775846.24672654</v>
      </c>
      <c r="J530" s="4">
        <f t="shared" si="215"/>
        <v>88922965.152628288</v>
      </c>
      <c r="K530" s="4">
        <f t="shared" si="216"/>
        <v>62262405.1271777</v>
      </c>
      <c r="L530" s="4">
        <f t="shared" si="217"/>
        <v>44464143.800085329</v>
      </c>
      <c r="M530" s="4">
        <f t="shared" si="218"/>
        <v>32418856.371063665</v>
      </c>
      <c r="N530" s="4">
        <f t="shared" si="219"/>
        <v>24110924.605288316</v>
      </c>
      <c r="O530" s="4">
        <f t="shared" si="220"/>
        <v>18264252.694250863</v>
      </c>
      <c r="P530" s="4">
        <f t="shared" si="221"/>
        <v>14068299.978084225</v>
      </c>
      <c r="Q530" s="4">
        <f t="shared" si="222"/>
        <v>11001145.939628741</v>
      </c>
      <c r="R530" s="4">
        <f t="shared" si="223"/>
        <v>8720752.9989032578</v>
      </c>
      <c r="S530" s="4">
        <f t="shared" si="224"/>
        <v>6998743.0325550064</v>
      </c>
    </row>
    <row r="531" spans="1:19" ht="17.25" thickBot="1">
      <c r="A531" s="6"/>
      <c r="B531" s="7"/>
      <c r="C531" s="7" t="s">
        <v>23</v>
      </c>
      <c r="D531" s="15">
        <f>SUM(D490:D530)</f>
        <v>34635537.675498836</v>
      </c>
      <c r="E531" s="15">
        <f t="shared" ref="E531:R531" si="225">SUM(E490:E530)</f>
        <v>3085192839.362289</v>
      </c>
      <c r="F531" s="15">
        <f t="shared" si="225"/>
        <v>9265165402.1009731</v>
      </c>
      <c r="G531" s="15">
        <f t="shared" si="225"/>
        <v>11500161530.196423</v>
      </c>
      <c r="H531" s="15">
        <f t="shared" si="225"/>
        <v>11408730079.741053</v>
      </c>
      <c r="I531" s="15">
        <f t="shared" si="225"/>
        <v>11795151580.400053</v>
      </c>
      <c r="J531" s="15">
        <f t="shared" si="225"/>
        <v>14578191436.041248</v>
      </c>
      <c r="K531" s="15">
        <f t="shared" si="225"/>
        <v>21693692367.278111</v>
      </c>
      <c r="L531" s="15">
        <f t="shared" si="225"/>
        <v>35975555009.346184</v>
      </c>
      <c r="M531" s="15">
        <f t="shared" si="225"/>
        <v>60774295580.643051</v>
      </c>
      <c r="N531" s="15">
        <f t="shared" si="225"/>
        <v>101542058205.7542</v>
      </c>
      <c r="O531" s="15">
        <f t="shared" si="225"/>
        <v>168436725276.68033</v>
      </c>
      <c r="P531" s="15">
        <f t="shared" si="225"/>
        <v>273729975212.72549</v>
      </c>
      <c r="Q531" s="15">
        <f t="shared" si="225"/>
        <v>425589615118.05908</v>
      </c>
      <c r="R531" s="15">
        <f t="shared" si="225"/>
        <v>623379996041.71313</v>
      </c>
      <c r="S531" s="20">
        <f>SUM(S490:S530)</f>
        <v>857094583830.72949</v>
      </c>
    </row>
    <row r="532" spans="1:19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>
      <c r="A534" s="14">
        <f>A490</f>
        <v>4.9344490316004082E-2</v>
      </c>
      <c r="B534" s="16">
        <f>B490</f>
        <v>52674.413597245446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2.4489933332733499E-297</v>
      </c>
    </row>
    <row r="535" spans="1:19">
      <c r="A535" s="14">
        <f t="shared" ref="A535:A574" si="226">A491</f>
        <v>7.7123926290137618E-2</v>
      </c>
      <c r="B535" s="16">
        <f t="shared" ref="B535:B574" si="227">B491</f>
        <v>124359.14187620355</v>
      </c>
      <c r="C535" s="4"/>
      <c r="D535" s="4">
        <f t="shared" ref="D535:D574" si="228">$B$4*(B535^2)*($D$532^2*(2*PI())^4*A535^-5/4/PI()/$D$5^4*EXP((-1/PI())*(2*PI()/$D$5)^4*A535^-4))</f>
        <v>0</v>
      </c>
      <c r="E535" s="4">
        <f t="shared" ref="E535:E574" si="229">$B$4*(B535^2)*($D$532^2*(2*PI())^4*A535^-5/4/PI()/$E$5^4*EXP((-1/PI())*(2*PI()/$E$5)^4*A535^-4))</f>
        <v>0</v>
      </c>
      <c r="F535" s="4">
        <f t="shared" ref="F535:F574" si="230">$B$4*(B535^2)*($D$532^2*(2*PI())^4*A535^-5/4/PI()/$F$5^4*EXP((-1/PI())*(2*PI()/$F$5)^4*A535^-4))</f>
        <v>0</v>
      </c>
      <c r="G535" s="4">
        <f t="shared" ref="G535:G574" si="231">$B$4*(B535^2)*($D$532^2*(2*PI())^4*A535^-5/4/PI()/$G$5^4*EXP((-1/PI())*(2*PI()/$G$5)^4*A535^-4))</f>
        <v>0</v>
      </c>
      <c r="H535" s="4">
        <f t="shared" ref="H535:H574" si="232">$B$4*(B535^2)*($D$532^2*(2*PI())^4*A535^-5/4/PI()/$H$5^4*EXP((-1/PI())*(2*PI()/$H$5)^4*A535^-4))</f>
        <v>0</v>
      </c>
      <c r="I535" s="4">
        <f t="shared" ref="I535:I574" si="233">$B$4*(B535^2)*($D$532^2*(2*PI())^4*A535^-5/4/PI()/$I$5^4*EXP((-1/PI())*(2*PI()/$I$5)^4*A535^-4))</f>
        <v>0</v>
      </c>
      <c r="J535" s="4">
        <f t="shared" ref="J535:J574" si="234">$B$4*(B535^2)*($D$532^2*(2*PI())^4*A535^-5/4/PI()/$J$5^4*EXP((-1/PI())*(2*PI()/$J$5)^4*A535^-4))</f>
        <v>0</v>
      </c>
      <c r="K535" s="4">
        <f t="shared" ref="K535:K574" si="235">$B$4*(B535^2)*($D$532^2*(2*PI())^4*A535^-5/4/PI()/$K$5^4*EXP((-1/PI())*(2*PI()/$K$5)^4*A535^-4))</f>
        <v>0</v>
      </c>
      <c r="L535" s="4">
        <f t="shared" ref="L535:L574" si="236">$B$4*(B535^2)*($D$532^2*(2*PI())^4*A535^-5/4/PI()/$L$5^4*EXP((-1/PI())*(2*PI()/$L$5)^4*A535^-4))</f>
        <v>0</v>
      </c>
      <c r="M535" s="4">
        <f t="shared" ref="M535:M574" si="237">$B$4*(B535^2)*($D$532^2*(2*PI())^4*A535^-5/4/PI()/$M$5^4*EXP((-1/PI())*(2*PI()/$M$5)^4*A535^-4))</f>
        <v>4.5904461916949293E-236</v>
      </c>
      <c r="N535" s="4">
        <f t="shared" ref="N535:N574" si="238">$B$4*(B535^2)*($D$532^2*(2*PI())^4*A535^-5/4/PI()/$N$5^4*EXP((-1/PI())*(2*PI()/$N$5)^4*A535^-4))</f>
        <v>4.1781116111575882E-170</v>
      </c>
      <c r="O535" s="4">
        <f t="shared" ref="O535:O574" si="239">$B$4*(B535^2)*($D$532^2*(2*PI())^4*A535^-5/4/PI()/$O$5^4*EXP((-1/PI())*(2*PI()/$O$5)^4*A535^-4))</f>
        <v>1.1975083932934799E-124</v>
      </c>
      <c r="P535" s="4">
        <f t="shared" ref="P535:P574" si="240">$B$4*(B535^2)*($D$532^2*(2*PI())^4*A535^-5/4/PI()/$P$5^4*EXP((-1/PI())*(2*PI()/$P$5)^4*A535^-4))</f>
        <v>1.6547419064098755E-92</v>
      </c>
      <c r="Q535" s="4">
        <f t="shared" ref="Q535:Q574" si="241">$B$4*(B535^2)*($D$532^2*(2*PI())^4*A535^-5/4/PI()/$Q$5^4*EXP((-1/PI())*(2*PI()/$Q$5)^4*A535^-4))</f>
        <v>2.8464504704373716E-69</v>
      </c>
      <c r="R535" s="4">
        <f t="shared" ref="R535:R574" si="242">$B$4*(B535^2)*($D$532^2*(2*PI())^4*A535^-5/4/PI()/$R$5^4*EXP((-1/PI())*(2*PI()/$R$5)^4*A535^-4))</f>
        <v>3.822450852066612E-52</v>
      </c>
      <c r="S535" s="4">
        <f t="shared" ref="S535:S574" si="243">$B$4*(B535^2)*($D$532^2*(2*PI())^4*A535^-5/4/PI()/$S$5^4*EXP((-1/PI())*(2*PI()/$S$5)^4*A535^-4))</f>
        <v>2.672356066622884E-39</v>
      </c>
    </row>
    <row r="536" spans="1:19">
      <c r="A536" s="14">
        <f t="shared" si="226"/>
        <v>0.10446990648572885</v>
      </c>
      <c r="B536" s="16">
        <f t="shared" si="227"/>
        <v>236836.83707633667</v>
      </c>
      <c r="C536" s="4"/>
      <c r="D536" s="4">
        <f t="shared" si="228"/>
        <v>0</v>
      </c>
      <c r="E536" s="4">
        <f t="shared" si="229"/>
        <v>0</v>
      </c>
      <c r="F536" s="4">
        <f t="shared" si="230"/>
        <v>0</v>
      </c>
      <c r="G536" s="4">
        <f t="shared" si="231"/>
        <v>0</v>
      </c>
      <c r="H536" s="4">
        <f t="shared" si="232"/>
        <v>0</v>
      </c>
      <c r="I536" s="4">
        <f t="shared" si="233"/>
        <v>0</v>
      </c>
      <c r="J536" s="4">
        <f t="shared" si="234"/>
        <v>2.5215044145693572E-208</v>
      </c>
      <c r="K536" s="4">
        <f t="shared" si="235"/>
        <v>3.0925401555924301E-135</v>
      </c>
      <c r="L536" s="4">
        <f t="shared" si="236"/>
        <v>5.2945011439562004E-90</v>
      </c>
      <c r="M536" s="4">
        <f t="shared" si="237"/>
        <v>8.1125379517862986E-61</v>
      </c>
      <c r="N536" s="4">
        <f t="shared" si="238"/>
        <v>2.5504842499250862E-41</v>
      </c>
      <c r="O536" s="4">
        <f t="shared" si="239"/>
        <v>6.6262970792437747E-28</v>
      </c>
      <c r="P536" s="4">
        <f t="shared" si="240"/>
        <v>1.9333779752413309E-18</v>
      </c>
      <c r="Q536" s="4">
        <f t="shared" si="241"/>
        <v>1.2926850103773983E-11</v>
      </c>
      <c r="R536" s="4">
        <f t="shared" si="242"/>
        <v>1.3399152192836969E-6</v>
      </c>
      <c r="S536" s="4">
        <f t="shared" si="243"/>
        <v>7.4878555545517525E-3</v>
      </c>
    </row>
    <row r="537" spans="1:19">
      <c r="A537" s="14">
        <f t="shared" si="226"/>
        <v>0.13138243090277779</v>
      </c>
      <c r="B537" s="16">
        <f t="shared" si="227"/>
        <v>410305.95854696445</v>
      </c>
      <c r="C537" s="4"/>
      <c r="D537" s="4">
        <f t="shared" si="228"/>
        <v>0</v>
      </c>
      <c r="E537" s="4">
        <f t="shared" si="229"/>
        <v>0</v>
      </c>
      <c r="F537" s="4">
        <f t="shared" si="230"/>
        <v>0</v>
      </c>
      <c r="G537" s="4">
        <f t="shared" si="231"/>
        <v>0</v>
      </c>
      <c r="H537" s="4">
        <f t="shared" si="232"/>
        <v>2.1167633188941519E-214</v>
      </c>
      <c r="I537" s="4">
        <f t="shared" si="233"/>
        <v>1.3232032238634912E-124</v>
      </c>
      <c r="J537" s="4">
        <f t="shared" si="234"/>
        <v>4.7279580838803466E-75</v>
      </c>
      <c r="K537" s="4">
        <f t="shared" si="235"/>
        <v>6.1565219864519692E-46</v>
      </c>
      <c r="L537" s="4">
        <f t="shared" si="236"/>
        <v>5.9938590397840713E-28</v>
      </c>
      <c r="M537" s="4">
        <f t="shared" si="237"/>
        <v>2.2820818658558054E-16</v>
      </c>
      <c r="N537" s="4">
        <f t="shared" si="238"/>
        <v>1.1821808132899325E-8</v>
      </c>
      <c r="O537" s="4">
        <f t="shared" si="239"/>
        <v>2.2962282856461682E-3</v>
      </c>
      <c r="P537" s="4">
        <f t="shared" si="240"/>
        <v>11.89501531473632</v>
      </c>
      <c r="Q537" s="4">
        <f t="shared" si="241"/>
        <v>5479.1099445875006</v>
      </c>
      <c r="R537" s="4">
        <f t="shared" si="242"/>
        <v>481351.79210078134</v>
      </c>
      <c r="S537" s="4">
        <f t="shared" si="243"/>
        <v>13261389.379241776</v>
      </c>
    </row>
    <row r="538" spans="1:19">
      <c r="A538" s="14">
        <f t="shared" si="226"/>
        <v>0.15786149954128442</v>
      </c>
      <c r="B538" s="16">
        <f t="shared" si="227"/>
        <v>621795.7093810176</v>
      </c>
      <c r="C538" s="4"/>
      <c r="D538" s="4">
        <f t="shared" si="228"/>
        <v>0</v>
      </c>
      <c r="E538" s="4">
        <f t="shared" si="229"/>
        <v>0</v>
      </c>
      <c r="F538" s="4">
        <f t="shared" si="230"/>
        <v>0</v>
      </c>
      <c r="G538" s="4">
        <f t="shared" si="231"/>
        <v>5.2525622156858616E-180</v>
      </c>
      <c r="H538" s="4">
        <f t="shared" si="232"/>
        <v>1.5062677658556611E-95</v>
      </c>
      <c r="I538" s="4">
        <f t="shared" si="233"/>
        <v>1.4038019207293472E-52</v>
      </c>
      <c r="J538" s="4">
        <f t="shared" si="234"/>
        <v>6.6293041928304641E-29</v>
      </c>
      <c r="K538" s="4">
        <f t="shared" si="235"/>
        <v>5.0086725752504591E-15</v>
      </c>
      <c r="L538" s="4">
        <f t="shared" si="236"/>
        <v>1.770164505901633E-6</v>
      </c>
      <c r="M538" s="4">
        <f t="shared" si="237"/>
        <v>0.53559959334468366</v>
      </c>
      <c r="N538" s="4">
        <f t="shared" si="238"/>
        <v>2293.5070157326777</v>
      </c>
      <c r="O538" s="4">
        <f t="shared" si="239"/>
        <v>681035.6646195628</v>
      </c>
      <c r="P538" s="4">
        <f t="shared" si="240"/>
        <v>35890518.931172863</v>
      </c>
      <c r="Q538" s="4">
        <f t="shared" si="241"/>
        <v>597455253.62646735</v>
      </c>
      <c r="R538" s="4">
        <f t="shared" si="242"/>
        <v>4525940093.0045681</v>
      </c>
      <c r="S538" s="4">
        <f t="shared" si="243"/>
        <v>19789599165.308712</v>
      </c>
    </row>
    <row r="539" spans="1:19">
      <c r="A539" s="14">
        <f t="shared" si="226"/>
        <v>0.18390711240124874</v>
      </c>
      <c r="B539" s="16">
        <f t="shared" si="227"/>
        <v>693480.43765997584</v>
      </c>
      <c r="C539" s="4"/>
      <c r="D539" s="4">
        <f t="shared" si="228"/>
        <v>0</v>
      </c>
      <c r="E539" s="4">
        <f t="shared" si="229"/>
        <v>0</v>
      </c>
      <c r="F539" s="4">
        <f t="shared" si="230"/>
        <v>1.9883772444413487E-191</v>
      </c>
      <c r="G539" s="4">
        <f t="shared" si="231"/>
        <v>2.1153158023565061E-91</v>
      </c>
      <c r="H539" s="4">
        <f t="shared" si="232"/>
        <v>1.1555254186581001E-45</v>
      </c>
      <c r="I539" s="4">
        <f t="shared" si="233"/>
        <v>1.9543067963508939E-22</v>
      </c>
      <c r="J539" s="4">
        <f t="shared" si="234"/>
        <v>1.1352856101361566E-9</v>
      </c>
      <c r="K539" s="4">
        <f t="shared" si="235"/>
        <v>3.235772649041109E-2</v>
      </c>
      <c r="L539" s="4">
        <f t="shared" si="236"/>
        <v>1198.1447490956352</v>
      </c>
      <c r="M539" s="4">
        <f t="shared" si="237"/>
        <v>972245.83504616097</v>
      </c>
      <c r="N539" s="4">
        <f t="shared" si="238"/>
        <v>79113324.333564192</v>
      </c>
      <c r="O539" s="4">
        <f t="shared" si="239"/>
        <v>1527178128.0162725</v>
      </c>
      <c r="P539" s="4">
        <f t="shared" si="240"/>
        <v>11632746777.043242</v>
      </c>
      <c r="Q539" s="4">
        <f t="shared" si="241"/>
        <v>47761698137.898666</v>
      </c>
      <c r="R539" s="4">
        <f t="shared" si="242"/>
        <v>128757829623.52481</v>
      </c>
      <c r="S539" s="4">
        <f t="shared" si="243"/>
        <v>259113849728.86859</v>
      </c>
    </row>
    <row r="540" spans="1:19">
      <c r="A540" s="14">
        <f t="shared" si="226"/>
        <v>0.20951926948267074</v>
      </c>
      <c r="B540" s="16">
        <f t="shared" si="227"/>
        <v>575062.01912180742</v>
      </c>
      <c r="C540" s="4"/>
      <c r="D540" s="4">
        <f t="shared" si="228"/>
        <v>0</v>
      </c>
      <c r="E540" s="4">
        <f t="shared" si="229"/>
        <v>2.3986217029445166E-258</v>
      </c>
      <c r="F540" s="4">
        <f t="shared" si="230"/>
        <v>3.1688429367133799E-108</v>
      </c>
      <c r="G540" s="4">
        <f t="shared" si="231"/>
        <v>5.7478995501582573E-49</v>
      </c>
      <c r="H540" s="4">
        <f t="shared" si="232"/>
        <v>6.4339331029477772E-22</v>
      </c>
      <c r="I540" s="4">
        <f t="shared" si="233"/>
        <v>3.2249181050518992E-8</v>
      </c>
      <c r="J540" s="4">
        <f t="shared" si="234"/>
        <v>1.0158937980443288</v>
      </c>
      <c r="K540" s="4">
        <f t="shared" si="235"/>
        <v>22985.190317223085</v>
      </c>
      <c r="L540" s="4">
        <f t="shared" si="236"/>
        <v>10212477.933414277</v>
      </c>
      <c r="M540" s="4">
        <f t="shared" si="237"/>
        <v>475579854.95260262</v>
      </c>
      <c r="N540" s="4">
        <f t="shared" si="238"/>
        <v>5714246501.2392788</v>
      </c>
      <c r="O540" s="4">
        <f t="shared" si="239"/>
        <v>29489947162.915188</v>
      </c>
      <c r="P540" s="4">
        <f t="shared" si="240"/>
        <v>88313802044.540207</v>
      </c>
      <c r="Q540" s="4">
        <f t="shared" si="241"/>
        <v>184504475790.40826</v>
      </c>
      <c r="R540" s="4">
        <f t="shared" si="242"/>
        <v>302085024127.79126</v>
      </c>
      <c r="S540" s="4">
        <f t="shared" si="243"/>
        <v>418009595004.77631</v>
      </c>
    </row>
    <row r="541" spans="1:19">
      <c r="A541" s="14">
        <f t="shared" si="226"/>
        <v>0.23469797078555044</v>
      </c>
      <c r="B541" s="16">
        <f t="shared" si="227"/>
        <v>335848.89271025668</v>
      </c>
      <c r="C541" s="4"/>
      <c r="D541" s="4">
        <f t="shared" si="228"/>
        <v>0</v>
      </c>
      <c r="E541" s="4">
        <f t="shared" si="229"/>
        <v>1.413812760319336E-159</v>
      </c>
      <c r="F541" s="4">
        <f t="shared" si="230"/>
        <v>2.3367482671983394E-64</v>
      </c>
      <c r="G541" s="4">
        <f t="shared" si="231"/>
        <v>7.9303122667136577E-27</v>
      </c>
      <c r="H541" s="4">
        <f t="shared" si="232"/>
        <v>9.7282427455880986E-10</v>
      </c>
      <c r="I541" s="4">
        <f t="shared" si="233"/>
        <v>0.4073101100843855</v>
      </c>
      <c r="J541" s="4">
        <f t="shared" si="234"/>
        <v>20035.199190399959</v>
      </c>
      <c r="K541" s="4">
        <f t="shared" si="235"/>
        <v>10094069.629577393</v>
      </c>
      <c r="L541" s="4">
        <f t="shared" si="236"/>
        <v>424629876.2184605</v>
      </c>
      <c r="M541" s="4">
        <f t="shared" si="237"/>
        <v>4311260453.8039999</v>
      </c>
      <c r="N541" s="4">
        <f t="shared" si="238"/>
        <v>18689089231.055035</v>
      </c>
      <c r="O541" s="4">
        <f t="shared" si="239"/>
        <v>47748088775.635208</v>
      </c>
      <c r="P541" s="4">
        <f t="shared" si="240"/>
        <v>86941596894.013336</v>
      </c>
      <c r="Q541" s="4">
        <f t="shared" si="241"/>
        <v>126714037098.25977</v>
      </c>
      <c r="R541" s="4">
        <f t="shared" si="242"/>
        <v>159045953938.47122</v>
      </c>
      <c r="S541" s="4">
        <f t="shared" si="243"/>
        <v>180255345184.87088</v>
      </c>
    </row>
    <row r="542" spans="1:19">
      <c r="A542" s="14">
        <f t="shared" si="226"/>
        <v>0.25944321630988787</v>
      </c>
      <c r="B542" s="16">
        <f t="shared" si="227"/>
        <v>188518.9539269837</v>
      </c>
      <c r="C542" s="4"/>
      <c r="D542" s="4">
        <f t="shared" si="228"/>
        <v>0</v>
      </c>
      <c r="E542" s="4">
        <f t="shared" si="229"/>
        <v>4.2821293415785333E-103</v>
      </c>
      <c r="F542" s="4">
        <f t="shared" si="230"/>
        <v>1.9158228419792764E-39</v>
      </c>
      <c r="G542" s="4">
        <f t="shared" si="231"/>
        <v>2.0896951321785786E-14</v>
      </c>
      <c r="H542" s="4">
        <f t="shared" si="232"/>
        <v>4.8081482493444374E-3</v>
      </c>
      <c r="I542" s="4">
        <f t="shared" si="233"/>
        <v>2421.4413241983852</v>
      </c>
      <c r="J542" s="4">
        <f t="shared" si="234"/>
        <v>2899385.2890317626</v>
      </c>
      <c r="K542" s="4">
        <f t="shared" si="235"/>
        <v>163884076.50229281</v>
      </c>
      <c r="L542" s="4">
        <f t="shared" si="236"/>
        <v>1777705876.3949456</v>
      </c>
      <c r="M542" s="4">
        <f t="shared" si="237"/>
        <v>7518140971.1874905</v>
      </c>
      <c r="N542" s="4">
        <f t="shared" si="238"/>
        <v>18135292182.734138</v>
      </c>
      <c r="O542" s="4">
        <f t="shared" si="239"/>
        <v>30926184975.881027</v>
      </c>
      <c r="P542" s="4">
        <f t="shared" si="240"/>
        <v>42301553773.417206</v>
      </c>
      <c r="Q542" s="4">
        <f t="shared" si="241"/>
        <v>50123180743.523048</v>
      </c>
      <c r="R542" s="4">
        <f t="shared" si="242"/>
        <v>53997136599.039665</v>
      </c>
      <c r="S542" s="4">
        <f t="shared" si="243"/>
        <v>54562097585.80938</v>
      </c>
    </row>
    <row r="543" spans="1:19">
      <c r="A543" s="14">
        <f t="shared" si="226"/>
        <v>0.28375500605568299</v>
      </c>
      <c r="B543" s="16">
        <f t="shared" si="227"/>
        <v>203172.73816080386</v>
      </c>
      <c r="C543" s="4"/>
      <c r="D543" s="4">
        <f t="shared" si="228"/>
        <v>2.7511644969804241E-208</v>
      </c>
      <c r="E543" s="4">
        <f t="shared" si="229"/>
        <v>2.6519342406036566E-68</v>
      </c>
      <c r="F543" s="4">
        <f t="shared" si="230"/>
        <v>6.3390134293205425E-24</v>
      </c>
      <c r="G543" s="4">
        <f t="shared" si="231"/>
        <v>1.6319195346550613E-6</v>
      </c>
      <c r="H543" s="4">
        <f t="shared" si="232"/>
        <v>119.75799698655862</v>
      </c>
      <c r="I543" s="4">
        <f t="shared" si="233"/>
        <v>995042.52760223916</v>
      </c>
      <c r="J543" s="4">
        <f t="shared" si="234"/>
        <v>123292058.36195715</v>
      </c>
      <c r="K543" s="4">
        <f t="shared" si="235"/>
        <v>1832979022.9413152</v>
      </c>
      <c r="L543" s="4">
        <f t="shared" si="236"/>
        <v>8692056871.7203827</v>
      </c>
      <c r="M543" s="4">
        <f t="shared" si="237"/>
        <v>21536268183.589081</v>
      </c>
      <c r="N543" s="4">
        <f t="shared" si="238"/>
        <v>36321817218.591156</v>
      </c>
      <c r="O543" s="4">
        <f t="shared" si="239"/>
        <v>48393253049.588768</v>
      </c>
      <c r="P543" s="4">
        <f t="shared" si="240"/>
        <v>55585846700.894402</v>
      </c>
      <c r="Q543" s="4">
        <f t="shared" si="241"/>
        <v>58043392367.448021</v>
      </c>
      <c r="R543" s="4">
        <f t="shared" si="242"/>
        <v>56959743738.723007</v>
      </c>
      <c r="S543" s="4">
        <f t="shared" si="243"/>
        <v>53660837339.257225</v>
      </c>
    </row>
    <row r="544" spans="1:19">
      <c r="A544" s="14">
        <f t="shared" si="226"/>
        <v>0.3076333400229358</v>
      </c>
      <c r="B544" s="16">
        <f t="shared" si="227"/>
        <v>102576.48963674111</v>
      </c>
      <c r="C544" s="4"/>
      <c r="D544" s="4">
        <f t="shared" si="228"/>
        <v>6.7813638153982403E-148</v>
      </c>
      <c r="E544" s="4">
        <f t="shared" si="229"/>
        <v>1.0872344199236033E-46</v>
      </c>
      <c r="F544" s="4">
        <f t="shared" si="230"/>
        <v>1.1555913388932199E-14</v>
      </c>
      <c r="G544" s="4">
        <f t="shared" si="231"/>
        <v>3.8472094333768039E-2</v>
      </c>
      <c r="H544" s="4">
        <f t="shared" si="232"/>
        <v>16214.631722379925</v>
      </c>
      <c r="I544" s="4">
        <f t="shared" si="233"/>
        <v>9704318.305648867</v>
      </c>
      <c r="J544" s="4">
        <f t="shared" si="234"/>
        <v>280971777.472372</v>
      </c>
      <c r="K544" s="4">
        <f t="shared" si="235"/>
        <v>1774784408.3661864</v>
      </c>
      <c r="L544" s="4">
        <f t="shared" si="236"/>
        <v>4952113478.8728056</v>
      </c>
      <c r="M544" s="4">
        <f t="shared" si="237"/>
        <v>8709935830.754837</v>
      </c>
      <c r="N544" s="4">
        <f t="shared" si="238"/>
        <v>11678904246.453203</v>
      </c>
      <c r="O544" s="4">
        <f t="shared" si="239"/>
        <v>13283806462.703571</v>
      </c>
      <c r="P544" s="4">
        <f t="shared" si="240"/>
        <v>13642304634.505877</v>
      </c>
      <c r="Q544" s="4">
        <f t="shared" si="241"/>
        <v>13136926274.337162</v>
      </c>
      <c r="R544" s="4">
        <f t="shared" si="242"/>
        <v>12143416699.487843</v>
      </c>
      <c r="S544" s="4">
        <f t="shared" si="243"/>
        <v>10937712736.963978</v>
      </c>
    </row>
    <row r="545" spans="1:19">
      <c r="A545" s="14">
        <f t="shared" si="226"/>
        <v>0.33107821821164629</v>
      </c>
      <c r="B545" s="16">
        <f t="shared" si="227"/>
        <v>102972.53785927682</v>
      </c>
      <c r="C545" s="4"/>
      <c r="D545" s="4">
        <f t="shared" si="228"/>
        <v>3.0404588116004503E-107</v>
      </c>
      <c r="E545" s="4">
        <f t="shared" si="229"/>
        <v>6.5132416277423031E-32</v>
      </c>
      <c r="F545" s="4">
        <f t="shared" si="230"/>
        <v>3.9700189877918358E-8</v>
      </c>
      <c r="G545" s="4">
        <f t="shared" si="231"/>
        <v>72.366786876190773</v>
      </c>
      <c r="H545" s="4">
        <f t="shared" si="232"/>
        <v>975358.88019689906</v>
      </c>
      <c r="I545" s="4">
        <f t="shared" si="233"/>
        <v>100910769.98784003</v>
      </c>
      <c r="J545" s="4">
        <f t="shared" si="234"/>
        <v>1107529576.0994117</v>
      </c>
      <c r="K545" s="4">
        <f t="shared" si="235"/>
        <v>3951902740.8776059</v>
      </c>
      <c r="L545" s="4">
        <f t="shared" si="236"/>
        <v>7740643826.0091724</v>
      </c>
      <c r="M545" s="4">
        <f t="shared" si="237"/>
        <v>10831869812.93482</v>
      </c>
      <c r="N545" s="4">
        <f t="shared" si="238"/>
        <v>12463178462.131416</v>
      </c>
      <c r="O545" s="4">
        <f t="shared" si="239"/>
        <v>12755966727.344206</v>
      </c>
      <c r="P545" s="4">
        <f t="shared" si="240"/>
        <v>12157442252.298761</v>
      </c>
      <c r="Q545" s="4">
        <f t="shared" si="241"/>
        <v>11091077545.088142</v>
      </c>
      <c r="R545" s="4">
        <f t="shared" si="242"/>
        <v>9851320320.4198914</v>
      </c>
      <c r="S545" s="4">
        <f t="shared" si="243"/>
        <v>8611260542.1337395</v>
      </c>
    </row>
    <row r="546" spans="1:19">
      <c r="A546" s="14">
        <f t="shared" si="226"/>
        <v>0.35408964062181447</v>
      </c>
      <c r="B546" s="16">
        <f t="shared" si="227"/>
        <v>68120.294276136963</v>
      </c>
      <c r="C546" s="4"/>
      <c r="D546" s="4">
        <f t="shared" si="228"/>
        <v>1.3884515597665853E-79</v>
      </c>
      <c r="E546" s="4">
        <f t="shared" si="229"/>
        <v>4.1282242898295473E-22</v>
      </c>
      <c r="F546" s="4">
        <f t="shared" si="230"/>
        <v>5.1607388288111026E-4</v>
      </c>
      <c r="G546" s="4">
        <f t="shared" si="231"/>
        <v>5277.1023055892811</v>
      </c>
      <c r="H546" s="4">
        <f t="shared" si="232"/>
        <v>6608742.612380404</v>
      </c>
      <c r="I546" s="4">
        <f t="shared" si="233"/>
        <v>203602854.41673547</v>
      </c>
      <c r="J546" s="4">
        <f t="shared" si="234"/>
        <v>1144052369.2651317</v>
      </c>
      <c r="K546" s="4">
        <f t="shared" si="235"/>
        <v>2752402605.5441599</v>
      </c>
      <c r="L546" s="4">
        <f t="shared" si="236"/>
        <v>4223000441.7769117</v>
      </c>
      <c r="M546" s="4">
        <f t="shared" si="237"/>
        <v>5046783923.5567789</v>
      </c>
      <c r="N546" s="4">
        <f t="shared" si="238"/>
        <v>5224804127.3952303</v>
      </c>
      <c r="O546" s="4">
        <f t="shared" si="239"/>
        <v>4971871725.5859213</v>
      </c>
      <c r="P546" s="4">
        <f t="shared" si="240"/>
        <v>4500513461.1172304</v>
      </c>
      <c r="Q546" s="4">
        <f t="shared" si="241"/>
        <v>3955415779.9929814</v>
      </c>
      <c r="R546" s="4">
        <f t="shared" si="242"/>
        <v>3417862684.5208473</v>
      </c>
      <c r="S546" s="4">
        <f t="shared" si="243"/>
        <v>2926479320.0676293</v>
      </c>
    </row>
    <row r="547" spans="1:19">
      <c r="A547" s="14">
        <f t="shared" si="226"/>
        <v>0.3766676072534404</v>
      </c>
      <c r="B547" s="16">
        <f t="shared" si="227"/>
        <v>62575.619160637456</v>
      </c>
      <c r="C547" s="4"/>
      <c r="D547" s="4">
        <f t="shared" si="228"/>
        <v>8.7432515623447805E-60</v>
      </c>
      <c r="E547" s="4">
        <f t="shared" si="229"/>
        <v>5.362947445675596E-15</v>
      </c>
      <c r="F547" s="4">
        <f t="shared" si="230"/>
        <v>0.61057712439788681</v>
      </c>
      <c r="G547" s="4">
        <f t="shared" si="231"/>
        <v>157158.88470462509</v>
      </c>
      <c r="H547" s="4">
        <f t="shared" si="232"/>
        <v>36394125.186313853</v>
      </c>
      <c r="I547" s="4">
        <f t="shared" si="233"/>
        <v>474204317.97772592</v>
      </c>
      <c r="J547" s="4">
        <f t="shared" si="234"/>
        <v>1656089055.245502</v>
      </c>
      <c r="K547" s="4">
        <f t="shared" si="235"/>
        <v>3011239788.1339421</v>
      </c>
      <c r="L547" s="4">
        <f t="shared" si="236"/>
        <v>3884289524.9070959</v>
      </c>
      <c r="M547" s="4">
        <f t="shared" si="237"/>
        <v>4149747132.4634113</v>
      </c>
      <c r="N547" s="4">
        <f t="shared" si="238"/>
        <v>3985586674.0917497</v>
      </c>
      <c r="O547" s="4">
        <f t="shared" si="239"/>
        <v>3601387715.7031279</v>
      </c>
      <c r="P547" s="4">
        <f t="shared" si="240"/>
        <v>3142745559.9605951</v>
      </c>
      <c r="Q547" s="4">
        <f t="shared" si="241"/>
        <v>2689863811.8289967</v>
      </c>
      <c r="R547" s="4">
        <f t="shared" si="242"/>
        <v>2279281712.8933787</v>
      </c>
      <c r="S547" s="4">
        <f t="shared" si="243"/>
        <v>1923130339.2318726</v>
      </c>
    </row>
    <row r="548" spans="1:19">
      <c r="A548" s="14">
        <f t="shared" si="226"/>
        <v>0.39881211810652395</v>
      </c>
      <c r="B548" s="16">
        <f t="shared" si="227"/>
        <v>45545.545591603208</v>
      </c>
      <c r="C548" s="4"/>
      <c r="D548" s="4">
        <f t="shared" si="228"/>
        <v>1.2950280941136111E-45</v>
      </c>
      <c r="E548" s="4">
        <f t="shared" si="229"/>
        <v>4.5871314373777208E-10</v>
      </c>
      <c r="F548" s="4">
        <f t="shared" si="230"/>
        <v>59.596750455397832</v>
      </c>
      <c r="G548" s="4">
        <f t="shared" si="231"/>
        <v>1050159.9224316352</v>
      </c>
      <c r="H548" s="4">
        <f t="shared" si="232"/>
        <v>71138291.333591729</v>
      </c>
      <c r="I548" s="4">
        <f t="shared" si="233"/>
        <v>495291384.76758552</v>
      </c>
      <c r="J548" s="4">
        <f t="shared" si="234"/>
        <v>1223374127.9275055</v>
      </c>
      <c r="K548" s="4">
        <f t="shared" si="235"/>
        <v>1814095414.9808791</v>
      </c>
      <c r="L548" s="4">
        <f t="shared" si="236"/>
        <v>2062321680.4216566</v>
      </c>
      <c r="M548" s="4">
        <f t="shared" si="237"/>
        <v>2030540658.536737</v>
      </c>
      <c r="N548" s="4">
        <f t="shared" si="238"/>
        <v>1846510901.6036348</v>
      </c>
      <c r="O548" s="4">
        <f t="shared" si="239"/>
        <v>1606806619.9940238</v>
      </c>
      <c r="P548" s="4">
        <f t="shared" si="240"/>
        <v>1365279031.2076221</v>
      </c>
      <c r="Q548" s="4">
        <f t="shared" si="241"/>
        <v>1146201120.5243204</v>
      </c>
      <c r="R548" s="4">
        <f t="shared" si="242"/>
        <v>957507245.09060776</v>
      </c>
      <c r="S548" s="4">
        <f t="shared" si="243"/>
        <v>799293574.32385397</v>
      </c>
    </row>
    <row r="549" spans="1:19">
      <c r="A549" s="14">
        <f t="shared" si="226"/>
        <v>0.42052317318106525</v>
      </c>
      <c r="B549" s="16">
        <f t="shared" si="227"/>
        <v>51486.268929638412</v>
      </c>
      <c r="C549" s="4"/>
      <c r="D549" s="4">
        <f t="shared" si="228"/>
        <v>8.8645963414292569E-35</v>
      </c>
      <c r="E549" s="4">
        <f t="shared" si="229"/>
        <v>4.1810778046835344E-6</v>
      </c>
      <c r="F549" s="4">
        <f t="shared" si="230"/>
        <v>3506.9476645838881</v>
      </c>
      <c r="G549" s="4">
        <f t="shared" si="231"/>
        <v>8399366.4377224781</v>
      </c>
      <c r="H549" s="4">
        <f t="shared" si="232"/>
        <v>227922127.9474552</v>
      </c>
      <c r="I549" s="4">
        <f t="shared" si="233"/>
        <v>995357443.91667354</v>
      </c>
      <c r="J549" s="4">
        <f t="shared" si="234"/>
        <v>1899893859.0484147</v>
      </c>
      <c r="K549" s="4">
        <f t="shared" si="235"/>
        <v>2420581546.4738321</v>
      </c>
      <c r="L549" s="4">
        <f t="shared" si="236"/>
        <v>2504837765.7207847</v>
      </c>
      <c r="M549" s="4">
        <f t="shared" si="237"/>
        <v>2320855259.2079916</v>
      </c>
      <c r="N549" s="4">
        <f t="shared" si="238"/>
        <v>2026409038.9674842</v>
      </c>
      <c r="O549" s="4">
        <f t="shared" si="239"/>
        <v>1714583790.3618872</v>
      </c>
      <c r="P549" s="4">
        <f t="shared" si="240"/>
        <v>1428226497.999845</v>
      </c>
      <c r="Q549" s="4">
        <f t="shared" si="241"/>
        <v>1181948438.8145134</v>
      </c>
      <c r="R549" s="4">
        <f t="shared" si="242"/>
        <v>976957235.33385408</v>
      </c>
      <c r="S549" s="4">
        <f t="shared" si="243"/>
        <v>809061857.64872456</v>
      </c>
    </row>
    <row r="550" spans="1:19">
      <c r="A550" s="14">
        <f t="shared" si="226"/>
        <v>0.44180077247706423</v>
      </c>
      <c r="B550" s="16">
        <f t="shared" si="227"/>
        <v>18218.218236641285</v>
      </c>
      <c r="C550" s="4"/>
      <c r="D550" s="4">
        <f t="shared" si="228"/>
        <v>1.4588953793055563E-27</v>
      </c>
      <c r="E550" s="4">
        <f t="shared" si="229"/>
        <v>4.1880524819673997E-4</v>
      </c>
      <c r="F550" s="4">
        <f t="shared" si="230"/>
        <v>7662.2547533690476</v>
      </c>
      <c r="G550" s="4">
        <f t="shared" si="231"/>
        <v>4038408.962886773</v>
      </c>
      <c r="H550" s="4">
        <f t="shared" si="232"/>
        <v>54747555.956010282</v>
      </c>
      <c r="I550" s="4">
        <f t="shared" si="233"/>
        <v>167840968.43205938</v>
      </c>
      <c r="J550" s="4">
        <f t="shared" si="234"/>
        <v>263467945.58381394</v>
      </c>
      <c r="K550" s="4">
        <f t="shared" si="235"/>
        <v>299171721.9715901</v>
      </c>
      <c r="L550" s="4">
        <f t="shared" si="236"/>
        <v>288272492.82953882</v>
      </c>
      <c r="M550" s="4">
        <f t="shared" si="237"/>
        <v>255067678.31382143</v>
      </c>
      <c r="N550" s="4">
        <f t="shared" si="238"/>
        <v>215942091.55371726</v>
      </c>
      <c r="O550" s="4">
        <f t="shared" si="239"/>
        <v>178866673.36994308</v>
      </c>
      <c r="P550" s="4">
        <f t="shared" si="240"/>
        <v>146767321.01744154</v>
      </c>
      <c r="Q550" s="4">
        <f t="shared" si="241"/>
        <v>120143114.68281414</v>
      </c>
      <c r="R550" s="4">
        <f t="shared" si="242"/>
        <v>98510674.446346179</v>
      </c>
      <c r="S550" s="4">
        <f t="shared" si="243"/>
        <v>81089808.493881792</v>
      </c>
    </row>
    <row r="551" spans="1:19">
      <c r="A551" s="14">
        <f t="shared" si="226"/>
        <v>0.46264491599452084</v>
      </c>
      <c r="B551" s="16">
        <f t="shared" si="227"/>
        <v>37624.581140889604</v>
      </c>
      <c r="C551" s="4"/>
      <c r="D551" s="4">
        <f t="shared" si="228"/>
        <v>1.0967151905591348E-20</v>
      </c>
      <c r="E551" s="4">
        <f t="shared" si="229"/>
        <v>0.29802130106153707</v>
      </c>
      <c r="F551" s="4">
        <f t="shared" si="230"/>
        <v>285044.00643488503</v>
      </c>
      <c r="G551" s="4">
        <f t="shared" si="231"/>
        <v>46723636.486742549</v>
      </c>
      <c r="H551" s="4">
        <f t="shared" si="232"/>
        <v>370829296.39382756</v>
      </c>
      <c r="I551" s="4">
        <f t="shared" si="233"/>
        <v>865286771.19856644</v>
      </c>
      <c r="J551" s="4">
        <f t="shared" si="234"/>
        <v>1168084522.3370264</v>
      </c>
      <c r="K551" s="4">
        <f t="shared" si="235"/>
        <v>1213651993.1287253</v>
      </c>
      <c r="L551" s="4">
        <f t="shared" si="236"/>
        <v>1106822817.7445407</v>
      </c>
      <c r="M551" s="4">
        <f t="shared" si="237"/>
        <v>945122135.41650128</v>
      </c>
      <c r="N551" s="4">
        <f t="shared" si="238"/>
        <v>781329040.3764571</v>
      </c>
      <c r="O551" s="4">
        <f t="shared" si="239"/>
        <v>636645827.71154964</v>
      </c>
      <c r="P551" s="4">
        <f t="shared" si="240"/>
        <v>516361046.58542049</v>
      </c>
      <c r="Q551" s="4">
        <f t="shared" si="241"/>
        <v>419152770.85955781</v>
      </c>
      <c r="R551" s="4">
        <f t="shared" si="242"/>
        <v>341556233.24148029</v>
      </c>
      <c r="S551" s="4">
        <f t="shared" si="243"/>
        <v>279847493.91156948</v>
      </c>
    </row>
    <row r="552" spans="1:19">
      <c r="A552" s="14">
        <f t="shared" si="226"/>
        <v>0.48305560373343526</v>
      </c>
      <c r="B552" s="16">
        <f t="shared" si="227"/>
        <v>19802.411126783998</v>
      </c>
      <c r="C552" s="4"/>
      <c r="D552" s="4">
        <f t="shared" si="228"/>
        <v>2.2869524518727417E-16</v>
      </c>
      <c r="E552" s="4">
        <f t="shared" si="229"/>
        <v>4.3844907081914304</v>
      </c>
      <c r="F552" s="4">
        <f t="shared" si="230"/>
        <v>415685.01834822708</v>
      </c>
      <c r="G552" s="4">
        <f t="shared" si="231"/>
        <v>27297589.453683116</v>
      </c>
      <c r="H552" s="4">
        <f t="shared" si="232"/>
        <v>142446884.07017046</v>
      </c>
      <c r="I552" s="4">
        <f t="shared" si="233"/>
        <v>268405919.20043865</v>
      </c>
      <c r="J552" s="4">
        <f t="shared" si="234"/>
        <v>321954188.55380416</v>
      </c>
      <c r="K552" s="4">
        <f t="shared" si="235"/>
        <v>312035131.74642861</v>
      </c>
      <c r="L552" s="4">
        <f t="shared" si="236"/>
        <v>272564815.16280264</v>
      </c>
      <c r="M552" s="4">
        <f t="shared" si="237"/>
        <v>226352370.76588681</v>
      </c>
      <c r="N552" s="4">
        <f t="shared" si="238"/>
        <v>183669052.2411693</v>
      </c>
      <c r="O552" s="4">
        <f t="shared" si="239"/>
        <v>147746455.27377081</v>
      </c>
      <c r="P552" s="4">
        <f t="shared" si="240"/>
        <v>118746787.83043116</v>
      </c>
      <c r="Q552" s="4">
        <f t="shared" si="241"/>
        <v>95759424.650423482</v>
      </c>
      <c r="R552" s="4">
        <f t="shared" si="242"/>
        <v>77653498.832136065</v>
      </c>
      <c r="S552" s="4">
        <f t="shared" si="243"/>
        <v>63392109.183853067</v>
      </c>
    </row>
    <row r="553" spans="1:19">
      <c r="A553" s="14">
        <f t="shared" si="226"/>
        <v>0.5030328356938073</v>
      </c>
      <c r="B553" s="16">
        <f t="shared" si="227"/>
        <v>16634.025346498562</v>
      </c>
      <c r="C553" s="4"/>
      <c r="D553" s="4">
        <f t="shared" si="228"/>
        <v>1.1632032869331775E-12</v>
      </c>
      <c r="E553" s="4">
        <f t="shared" si="229"/>
        <v>70.220121924499935</v>
      </c>
      <c r="F553" s="4">
        <f t="shared" si="230"/>
        <v>1062699.7367259443</v>
      </c>
      <c r="G553" s="4">
        <f t="shared" si="231"/>
        <v>33759516.506603181</v>
      </c>
      <c r="H553" s="4">
        <f t="shared" si="232"/>
        <v>126286018.29356311</v>
      </c>
      <c r="I553" s="4">
        <f t="shared" si="233"/>
        <v>200810578.51061279</v>
      </c>
      <c r="J553" s="4">
        <f t="shared" si="234"/>
        <v>219307583.67968193</v>
      </c>
      <c r="K553" s="4">
        <f t="shared" si="235"/>
        <v>201131475.20834255</v>
      </c>
      <c r="L553" s="4">
        <f t="shared" si="236"/>
        <v>169780216.13896483</v>
      </c>
      <c r="M553" s="4">
        <f t="shared" si="237"/>
        <v>137911628.31779069</v>
      </c>
      <c r="N553" s="4">
        <f t="shared" si="238"/>
        <v>110261886.45903605</v>
      </c>
      <c r="O553" s="4">
        <f t="shared" si="239"/>
        <v>87795950.018620968</v>
      </c>
      <c r="P553" s="4">
        <f t="shared" si="240"/>
        <v>70055607.684914365</v>
      </c>
      <c r="Q553" s="4">
        <f t="shared" si="241"/>
        <v>56199536.861339338</v>
      </c>
      <c r="R553" s="4">
        <f t="shared" si="242"/>
        <v>45398017.421358116</v>
      </c>
      <c r="S553" s="4">
        <f t="shared" si="243"/>
        <v>36953260.149593629</v>
      </c>
    </row>
    <row r="554" spans="1:19">
      <c r="A554" s="14">
        <f t="shared" si="226"/>
        <v>0.52257661187563709</v>
      </c>
      <c r="B554" s="16">
        <f t="shared" si="227"/>
        <v>28911.520245104646</v>
      </c>
      <c r="C554" s="4"/>
      <c r="D554" s="4">
        <f t="shared" si="228"/>
        <v>4.3043406293324526E-9</v>
      </c>
      <c r="E554" s="4">
        <f t="shared" si="229"/>
        <v>2536.4258058333412</v>
      </c>
      <c r="F554" s="4">
        <f t="shared" si="230"/>
        <v>8785888.7920497395</v>
      </c>
      <c r="G554" s="4">
        <f t="shared" si="231"/>
        <v>155717246.05831587</v>
      </c>
      <c r="H554" s="4">
        <f t="shared" si="232"/>
        <v>445779093.67863554</v>
      </c>
      <c r="I554" s="4">
        <f t="shared" si="233"/>
        <v>618471146.32820392</v>
      </c>
      <c r="J554" s="4">
        <f t="shared" si="234"/>
        <v>626400269.31836414</v>
      </c>
      <c r="K554" s="4">
        <f t="shared" si="235"/>
        <v>549547930.28811526</v>
      </c>
      <c r="L554" s="4">
        <f t="shared" si="236"/>
        <v>451306644.91034353</v>
      </c>
      <c r="M554" s="4">
        <f t="shared" si="237"/>
        <v>360138714.98760176</v>
      </c>
      <c r="N554" s="4">
        <f t="shared" si="238"/>
        <v>284531325.21777666</v>
      </c>
      <c r="O554" s="4">
        <f t="shared" si="239"/>
        <v>224707506.49805543</v>
      </c>
      <c r="P554" s="4">
        <f t="shared" si="240"/>
        <v>178264805.76262394</v>
      </c>
      <c r="Q554" s="4">
        <f t="shared" si="241"/>
        <v>142407024.23112673</v>
      </c>
      <c r="R554" s="4">
        <f t="shared" si="242"/>
        <v>114680413.87331457</v>
      </c>
      <c r="S554" s="4">
        <f t="shared" si="243"/>
        <v>93130932.970235318</v>
      </c>
    </row>
    <row r="555" spans="1:19">
      <c r="A555" s="14">
        <f t="shared" si="226"/>
        <v>0.54168693227892462</v>
      </c>
      <c r="B555" s="16">
        <f t="shared" si="227"/>
        <v>28911.520245104646</v>
      </c>
      <c r="C555" s="4"/>
      <c r="D555" s="4">
        <f t="shared" si="228"/>
        <v>1.3561841662593115E-6</v>
      </c>
      <c r="E555" s="4">
        <f t="shared" si="229"/>
        <v>18580.870537548351</v>
      </c>
      <c r="F555" s="4">
        <f t="shared" si="230"/>
        <v>19422368.311115235</v>
      </c>
      <c r="G555" s="4">
        <f t="shared" si="231"/>
        <v>214255474.76381996</v>
      </c>
      <c r="H555" s="4">
        <f t="shared" si="232"/>
        <v>493536495.13093275</v>
      </c>
      <c r="I555" s="4">
        <f t="shared" si="233"/>
        <v>612903429.98703182</v>
      </c>
      <c r="J555" s="4">
        <f t="shared" si="234"/>
        <v>583884543.61740112</v>
      </c>
      <c r="K555" s="4">
        <f t="shared" si="235"/>
        <v>494107087.52903581</v>
      </c>
      <c r="L555" s="4">
        <f t="shared" si="236"/>
        <v>396812180.83128119</v>
      </c>
      <c r="M555" s="4">
        <f t="shared" si="237"/>
        <v>312114454.97175258</v>
      </c>
      <c r="N555" s="4">
        <f t="shared" si="238"/>
        <v>244218233.54673535</v>
      </c>
      <c r="O555" s="4">
        <f t="shared" si="239"/>
        <v>191589509.10447213</v>
      </c>
      <c r="P555" s="4">
        <f t="shared" si="240"/>
        <v>151276643.42645848</v>
      </c>
      <c r="Q555" s="4">
        <f t="shared" si="241"/>
        <v>120435803.72431678</v>
      </c>
      <c r="R555" s="4">
        <f t="shared" si="242"/>
        <v>96742999.460116759</v>
      </c>
      <c r="S555" s="4">
        <f t="shared" si="243"/>
        <v>78415632.910285577</v>
      </c>
    </row>
    <row r="556" spans="1:19">
      <c r="A556" s="14">
        <f t="shared" si="226"/>
        <v>0.56036379690366966</v>
      </c>
      <c r="B556" s="16">
        <f t="shared" si="227"/>
        <v>21386.604016926722</v>
      </c>
      <c r="C556" s="4"/>
      <c r="D556" s="4">
        <f t="shared" si="228"/>
        <v>8.1539931281549239E-5</v>
      </c>
      <c r="E556" s="4">
        <f t="shared" si="229"/>
        <v>50980.95683378922</v>
      </c>
      <c r="F556" s="4">
        <f t="shared" si="230"/>
        <v>19934187.785490029</v>
      </c>
      <c r="G556" s="4">
        <f t="shared" si="231"/>
        <v>149012812.67780989</v>
      </c>
      <c r="H556" s="4">
        <f t="shared" si="232"/>
        <v>287169375.59294707</v>
      </c>
      <c r="I556" s="4">
        <f t="shared" si="233"/>
        <v>325620629.65548003</v>
      </c>
      <c r="J556" s="4">
        <f t="shared" si="234"/>
        <v>294996972.95237637</v>
      </c>
      <c r="K556" s="4">
        <f t="shared" si="235"/>
        <v>242359191.9263356</v>
      </c>
      <c r="L556" s="4">
        <f t="shared" si="236"/>
        <v>191099935.02272424</v>
      </c>
      <c r="M556" s="4">
        <f t="shared" si="237"/>
        <v>148540247.62061056</v>
      </c>
      <c r="N556" s="4">
        <f t="shared" si="238"/>
        <v>115309350.45656422</v>
      </c>
      <c r="O556" s="4">
        <f t="shared" si="239"/>
        <v>89966972.578989252</v>
      </c>
      <c r="P556" s="4">
        <f t="shared" si="240"/>
        <v>70762394.462120131</v>
      </c>
      <c r="Q556" s="4">
        <f t="shared" si="241"/>
        <v>56178467.503469691</v>
      </c>
      <c r="R556" s="4">
        <f t="shared" si="242"/>
        <v>45033533.465940222</v>
      </c>
      <c r="S556" s="4">
        <f t="shared" si="243"/>
        <v>36445576.315323606</v>
      </c>
    </row>
    <row r="557" spans="1:19">
      <c r="A557" s="14">
        <f t="shared" si="226"/>
        <v>0.57860720574987257</v>
      </c>
      <c r="B557" s="16">
        <f t="shared" si="227"/>
        <v>6336.7715605708818</v>
      </c>
      <c r="C557" s="4"/>
      <c r="D557" s="4">
        <f t="shared" si="228"/>
        <v>3.4409535442757306E-4</v>
      </c>
      <c r="E557" s="4">
        <f t="shared" si="229"/>
        <v>16681.152848270944</v>
      </c>
      <c r="F557" s="4">
        <f t="shared" si="230"/>
        <v>2888690.3618305884</v>
      </c>
      <c r="G557" s="4">
        <f t="shared" si="231"/>
        <v>15643788.808407586</v>
      </c>
      <c r="H557" s="4">
        <f t="shared" si="232"/>
        <v>26006795.03197426</v>
      </c>
      <c r="I557" s="4">
        <f t="shared" si="233"/>
        <v>27349172.003498729</v>
      </c>
      <c r="J557" s="4">
        <f t="shared" si="234"/>
        <v>23766703.915065866</v>
      </c>
      <c r="K557" s="4">
        <f t="shared" si="235"/>
        <v>19053099.164861683</v>
      </c>
      <c r="L557" s="4">
        <f t="shared" si="236"/>
        <v>14796913.79310409</v>
      </c>
      <c r="M557" s="4">
        <f t="shared" si="237"/>
        <v>11389193.835919291</v>
      </c>
      <c r="N557" s="4">
        <f t="shared" si="238"/>
        <v>8783364.3787046894</v>
      </c>
      <c r="O557" s="4">
        <f t="shared" si="239"/>
        <v>6822008.4734496446</v>
      </c>
      <c r="P557" s="4">
        <f t="shared" si="240"/>
        <v>5348592.7885295954</v>
      </c>
      <c r="Q557" s="4">
        <f t="shared" si="241"/>
        <v>4236423.8305760017</v>
      </c>
      <c r="R557" s="4">
        <f t="shared" si="242"/>
        <v>3390173.3606108767</v>
      </c>
      <c r="S557" s="4">
        <f t="shared" si="243"/>
        <v>2740136.4313717131</v>
      </c>
    </row>
    <row r="558" spans="1:19">
      <c r="A558" s="14">
        <f t="shared" si="226"/>
        <v>0.5964171588175331</v>
      </c>
      <c r="B558" s="16">
        <f t="shared" si="227"/>
        <v>38416.67758596097</v>
      </c>
      <c r="C558" s="4"/>
      <c r="D558" s="4">
        <f t="shared" si="228"/>
        <v>0.31554813429577983</v>
      </c>
      <c r="E558" s="4">
        <f t="shared" si="229"/>
        <v>1807391.4402300057</v>
      </c>
      <c r="F558" s="4">
        <f t="shared" si="230"/>
        <v>158518030.71602023</v>
      </c>
      <c r="G558" s="4">
        <f t="shared" si="231"/>
        <v>655835497.42049265</v>
      </c>
      <c r="H558" s="4">
        <f t="shared" si="232"/>
        <v>963697590.2808497</v>
      </c>
      <c r="I558" s="4">
        <f t="shared" si="233"/>
        <v>951636344.94495916</v>
      </c>
      <c r="J558" s="4">
        <f t="shared" si="234"/>
        <v>798717793.31557393</v>
      </c>
      <c r="K558" s="4">
        <f t="shared" si="235"/>
        <v>627333310.89446974</v>
      </c>
      <c r="L558" s="4">
        <f t="shared" si="236"/>
        <v>481055085.48963779</v>
      </c>
      <c r="M558" s="4">
        <f t="shared" si="237"/>
        <v>367245871.88283265</v>
      </c>
      <c r="N558" s="4">
        <f t="shared" si="238"/>
        <v>281671077.33235592</v>
      </c>
      <c r="O558" s="4">
        <f t="shared" si="239"/>
        <v>217946772.50653985</v>
      </c>
      <c r="P558" s="4">
        <f t="shared" si="240"/>
        <v>170417783.66062787</v>
      </c>
      <c r="Q558" s="4">
        <f t="shared" si="241"/>
        <v>134720363.26446939</v>
      </c>
      <c r="R558" s="4">
        <f t="shared" si="242"/>
        <v>107655101.68608607</v>
      </c>
      <c r="S558" s="4">
        <f t="shared" si="243"/>
        <v>86919732.593389079</v>
      </c>
    </row>
    <row r="559" spans="1:19">
      <c r="A559" s="14">
        <f t="shared" si="226"/>
        <v>0.61379365610665138</v>
      </c>
      <c r="B559" s="16">
        <f t="shared" si="227"/>
        <v>27327.327354961923</v>
      </c>
      <c r="C559" s="4"/>
      <c r="D559" s="4">
        <f t="shared" si="228"/>
        <v>2.3564132625067189</v>
      </c>
      <c r="E559" s="4">
        <f t="shared" si="229"/>
        <v>2236011.6367251417</v>
      </c>
      <c r="F559" s="4">
        <f t="shared" si="230"/>
        <v>110613971.56909704</v>
      </c>
      <c r="G559" s="4">
        <f t="shared" si="231"/>
        <v>364843112.45287043</v>
      </c>
      <c r="H559" s="4">
        <f t="shared" si="232"/>
        <v>483209655.94177794</v>
      </c>
      <c r="I559" s="4">
        <f t="shared" si="233"/>
        <v>452546868.73320824</v>
      </c>
      <c r="J559" s="4">
        <f t="shared" si="234"/>
        <v>368870220.44097823</v>
      </c>
      <c r="K559" s="4">
        <f t="shared" si="235"/>
        <v>284769916.73230779</v>
      </c>
      <c r="L559" s="4">
        <f t="shared" si="236"/>
        <v>216049558.62016752</v>
      </c>
      <c r="M559" s="4">
        <f t="shared" si="237"/>
        <v>163801974.94851837</v>
      </c>
      <c r="N559" s="4">
        <f t="shared" si="238"/>
        <v>125054392.99190114</v>
      </c>
      <c r="O559" s="4">
        <f t="shared" si="239"/>
        <v>96454839.255347267</v>
      </c>
      <c r="P559" s="4">
        <f t="shared" si="240"/>
        <v>75250555.545700401</v>
      </c>
      <c r="Q559" s="4">
        <f t="shared" si="241"/>
        <v>59390870.318015829</v>
      </c>
      <c r="R559" s="4">
        <f t="shared" si="242"/>
        <v>47402170.36538098</v>
      </c>
      <c r="S559" s="4">
        <f t="shared" si="243"/>
        <v>38237484.14633473</v>
      </c>
    </row>
    <row r="560" spans="1:19">
      <c r="A560" s="14">
        <f t="shared" si="226"/>
        <v>0.63073669761722728</v>
      </c>
      <c r="B560" s="16">
        <f t="shared" si="227"/>
        <v>20990.555794391043</v>
      </c>
      <c r="C560" s="4"/>
      <c r="D560" s="4">
        <f t="shared" si="228"/>
        <v>13.423772123909133</v>
      </c>
      <c r="E560" s="4">
        <f t="shared" si="229"/>
        <v>2774686.5077568339</v>
      </c>
      <c r="F560" s="4">
        <f t="shared" si="230"/>
        <v>84474467.883186787</v>
      </c>
      <c r="G560" s="4">
        <f t="shared" si="231"/>
        <v>229925528.42512876</v>
      </c>
      <c r="H560" s="4">
        <f t="shared" si="232"/>
        <v>278849430.08821112</v>
      </c>
      <c r="I560" s="4">
        <f t="shared" si="233"/>
        <v>249688080.28889245</v>
      </c>
      <c r="J560" s="4">
        <f t="shared" si="234"/>
        <v>198532282.50480756</v>
      </c>
      <c r="K560" s="4">
        <f t="shared" si="235"/>
        <v>151045146.32038099</v>
      </c>
      <c r="L560" s="4">
        <f t="shared" si="236"/>
        <v>113562496.38483523</v>
      </c>
      <c r="M560" s="4">
        <f t="shared" si="237"/>
        <v>85597395.6600876</v>
      </c>
      <c r="N560" s="4">
        <f t="shared" si="238"/>
        <v>65093889.199560903</v>
      </c>
      <c r="O560" s="4">
        <f t="shared" si="239"/>
        <v>50071749.718106031</v>
      </c>
      <c r="P560" s="4">
        <f t="shared" si="240"/>
        <v>38989593.394710861</v>
      </c>
      <c r="Q560" s="4">
        <f t="shared" si="241"/>
        <v>30729690.568224713</v>
      </c>
      <c r="R560" s="4">
        <f t="shared" si="242"/>
        <v>24501546.607651345</v>
      </c>
      <c r="S560" s="4">
        <f t="shared" si="243"/>
        <v>19749299.229123678</v>
      </c>
    </row>
    <row r="561" spans="1:19">
      <c r="A561" s="14">
        <f t="shared" si="226"/>
        <v>0.64724628334926093</v>
      </c>
      <c r="B561" s="16">
        <f t="shared" si="227"/>
        <v>7920.9644507136018</v>
      </c>
      <c r="C561" s="4"/>
      <c r="D561" s="4">
        <f t="shared" si="228"/>
        <v>13.063037486909446</v>
      </c>
      <c r="E561" s="4">
        <f t="shared" si="229"/>
        <v>735515.65897637035</v>
      </c>
      <c r="F561" s="4">
        <f t="shared" si="230"/>
        <v>14798064.256010236</v>
      </c>
      <c r="G561" s="4">
        <f t="shared" si="231"/>
        <v>34187803.303257629</v>
      </c>
      <c r="H561" s="4">
        <f t="shared" si="232"/>
        <v>38460711.616967432</v>
      </c>
      <c r="I561" s="4">
        <f t="shared" si="233"/>
        <v>33144074.41598855</v>
      </c>
      <c r="J561" s="4">
        <f t="shared" si="234"/>
        <v>25801404.647368398</v>
      </c>
      <c r="K561" s="4">
        <f t="shared" si="235"/>
        <v>19386742.577401474</v>
      </c>
      <c r="L561" s="4">
        <f t="shared" si="236"/>
        <v>14463671.098304471</v>
      </c>
      <c r="M561" s="4">
        <f t="shared" si="237"/>
        <v>10847674.364332102</v>
      </c>
      <c r="N561" s="4">
        <f t="shared" si="238"/>
        <v>8221774.3639886463</v>
      </c>
      <c r="O561" s="4">
        <f t="shared" si="239"/>
        <v>6309828.812475319</v>
      </c>
      <c r="P561" s="4">
        <f t="shared" si="240"/>
        <v>4905298.9563844344</v>
      </c>
      <c r="Q561" s="4">
        <f t="shared" si="241"/>
        <v>3861557.8993293042</v>
      </c>
      <c r="R561" s="4">
        <f t="shared" si="242"/>
        <v>3076236.0287533063</v>
      </c>
      <c r="S561" s="4">
        <f t="shared" si="243"/>
        <v>2477957.1090985979</v>
      </c>
    </row>
    <row r="562" spans="1:19">
      <c r="A562" s="14">
        <f t="shared" si="226"/>
        <v>0.66332241330275232</v>
      </c>
      <c r="B562" s="16">
        <f t="shared" si="227"/>
        <v>11881.4466760704</v>
      </c>
      <c r="C562" s="4"/>
      <c r="D562" s="4">
        <f t="shared" si="228"/>
        <v>151.24068177180899</v>
      </c>
      <c r="E562" s="4">
        <f t="shared" si="229"/>
        <v>2788351.3965410008</v>
      </c>
      <c r="F562" s="4">
        <f t="shared" si="230"/>
        <v>39311451.62792407</v>
      </c>
      <c r="G562" s="4">
        <f t="shared" si="231"/>
        <v>78897760.80140087</v>
      </c>
      <c r="H562" s="4">
        <f t="shared" si="232"/>
        <v>83213287.038933977</v>
      </c>
      <c r="I562" s="4">
        <f t="shared" si="233"/>
        <v>69389924.049246266</v>
      </c>
      <c r="J562" s="4">
        <f t="shared" si="234"/>
        <v>53044369.104177974</v>
      </c>
      <c r="K562" s="4">
        <f t="shared" si="235"/>
        <v>39432361.264784753</v>
      </c>
      <c r="L562" s="4">
        <f t="shared" si="236"/>
        <v>29224473.750985824</v>
      </c>
      <c r="M562" s="4">
        <f t="shared" si="237"/>
        <v>21824485.055736028</v>
      </c>
      <c r="N562" s="4">
        <f t="shared" si="238"/>
        <v>16494055.776491705</v>
      </c>
      <c r="O562" s="4">
        <f t="shared" si="239"/>
        <v>12633408.517483516</v>
      </c>
      <c r="P562" s="4">
        <f t="shared" si="240"/>
        <v>9807551.6105094794</v>
      </c>
      <c r="Q562" s="4">
        <f t="shared" si="241"/>
        <v>7712901.2631757194</v>
      </c>
      <c r="R562" s="4">
        <f t="shared" si="242"/>
        <v>6139742.9087992283</v>
      </c>
      <c r="S562" s="4">
        <f t="shared" si="243"/>
        <v>4942884.3974057836</v>
      </c>
    </row>
    <row r="563" spans="1:19">
      <c r="A563" s="14">
        <f t="shared" si="226"/>
        <v>0.67896508747770135</v>
      </c>
      <c r="B563" s="16">
        <f t="shared" si="227"/>
        <v>19406.362904248323</v>
      </c>
      <c r="C563" s="4"/>
      <c r="D563" s="4">
        <f t="shared" si="228"/>
        <v>1642.0858767968468</v>
      </c>
      <c r="E563" s="4">
        <f t="shared" si="229"/>
        <v>11547303.059159059</v>
      </c>
      <c r="F563" s="4">
        <f t="shared" si="230"/>
        <v>119762452.5425588</v>
      </c>
      <c r="G563" s="4">
        <f t="shared" si="231"/>
        <v>212862872.03263646</v>
      </c>
      <c r="H563" s="4">
        <f t="shared" si="232"/>
        <v>212343747.5252071</v>
      </c>
      <c r="I563" s="4">
        <f t="shared" si="233"/>
        <v>172111901.41430858</v>
      </c>
      <c r="J563" s="4">
        <f t="shared" si="234"/>
        <v>129520429.91751498</v>
      </c>
      <c r="K563" s="4">
        <f t="shared" si="235"/>
        <v>95397960.520228118</v>
      </c>
      <c r="L563" s="4">
        <f t="shared" si="236"/>
        <v>70298628.501398653</v>
      </c>
      <c r="M563" s="4">
        <f t="shared" si="237"/>
        <v>52304337.578315452</v>
      </c>
      <c r="N563" s="4">
        <f t="shared" si="238"/>
        <v>39431739.461712755</v>
      </c>
      <c r="O563" s="4">
        <f t="shared" si="239"/>
        <v>30150705.581188116</v>
      </c>
      <c r="P563" s="4">
        <f t="shared" si="240"/>
        <v>23378292.278630022</v>
      </c>
      <c r="Q563" s="4">
        <f t="shared" si="241"/>
        <v>18369197.397140376</v>
      </c>
      <c r="R563" s="4">
        <f t="shared" si="242"/>
        <v>14613097.669506855</v>
      </c>
      <c r="S563" s="4">
        <f t="shared" si="243"/>
        <v>11758773.461253222</v>
      </c>
    </row>
    <row r="564" spans="1:19">
      <c r="A564" s="14">
        <f t="shared" si="226"/>
        <v>0.694174305874108</v>
      </c>
      <c r="B564" s="16">
        <f t="shared" si="227"/>
        <v>36436.436473282571</v>
      </c>
      <c r="C564" s="4"/>
      <c r="D564" s="4">
        <f t="shared" si="228"/>
        <v>19381.667078442497</v>
      </c>
      <c r="E564" s="4">
        <f t="shared" si="229"/>
        <v>59049719.598743059</v>
      </c>
      <c r="F564" s="4">
        <f t="shared" si="230"/>
        <v>469193829.30147636</v>
      </c>
      <c r="G564" s="4">
        <f t="shared" si="231"/>
        <v>750482610.9890703</v>
      </c>
      <c r="H564" s="4">
        <f t="shared" si="232"/>
        <v>713328133.50059021</v>
      </c>
      <c r="I564" s="4">
        <f t="shared" si="233"/>
        <v>564103431.47019136</v>
      </c>
      <c r="J564" s="4">
        <f t="shared" si="234"/>
        <v>418766172.22647369</v>
      </c>
      <c r="K564" s="4">
        <f t="shared" si="235"/>
        <v>305977984.99909538</v>
      </c>
      <c r="L564" s="4">
        <f t="shared" si="236"/>
        <v>224357424.89658901</v>
      </c>
      <c r="M564" s="4">
        <f t="shared" si="237"/>
        <v>166393828.4545365</v>
      </c>
      <c r="N564" s="4">
        <f t="shared" si="238"/>
        <v>125173489.46000382</v>
      </c>
      <c r="O564" s="4">
        <f t="shared" si="239"/>
        <v>95569737.777893394</v>
      </c>
      <c r="P564" s="4">
        <f t="shared" si="240"/>
        <v>74025322.949896425</v>
      </c>
      <c r="Q564" s="4">
        <f t="shared" si="241"/>
        <v>58120339.132222146</v>
      </c>
      <c r="R564" s="4">
        <f t="shared" si="242"/>
        <v>46210108.953725621</v>
      </c>
      <c r="S564" s="4">
        <f t="shared" si="243"/>
        <v>37168413.96981509</v>
      </c>
    </row>
    <row r="565" spans="1:19">
      <c r="A565" s="14">
        <f t="shared" si="226"/>
        <v>0.70895006849197251</v>
      </c>
      <c r="B565" s="16">
        <f t="shared" si="227"/>
        <v>28119.423800033288</v>
      </c>
      <c r="C565" s="4"/>
      <c r="D565" s="4">
        <f t="shared" si="228"/>
        <v>32822.572159819727</v>
      </c>
      <c r="E565" s="4">
        <f t="shared" si="229"/>
        <v>48221787.941442229</v>
      </c>
      <c r="F565" s="4">
        <f t="shared" si="230"/>
        <v>303727418.20835406</v>
      </c>
      <c r="G565" s="4">
        <f t="shared" si="231"/>
        <v>443142399.58576798</v>
      </c>
      <c r="H565" s="4">
        <f t="shared" si="232"/>
        <v>403820439.01078016</v>
      </c>
      <c r="I565" s="4">
        <f t="shared" si="233"/>
        <v>312554427.82562554</v>
      </c>
      <c r="J565" s="4">
        <f t="shared" si="234"/>
        <v>229287892.2837728</v>
      </c>
      <c r="K565" s="4">
        <f t="shared" si="235"/>
        <v>166365495.36156875</v>
      </c>
      <c r="L565" s="4">
        <f t="shared" si="236"/>
        <v>121459703.6364288</v>
      </c>
      <c r="M565" s="4">
        <f t="shared" si="237"/>
        <v>89828337.14719072</v>
      </c>
      <c r="N565" s="4">
        <f t="shared" si="238"/>
        <v>67448899.541693524</v>
      </c>
      <c r="O565" s="4">
        <f t="shared" si="239"/>
        <v>51430621.492914967</v>
      </c>
      <c r="P565" s="4">
        <f t="shared" si="240"/>
        <v>39800139.739146546</v>
      </c>
      <c r="Q565" s="4">
        <f t="shared" si="241"/>
        <v>31228063.002032895</v>
      </c>
      <c r="R565" s="4">
        <f t="shared" si="242"/>
        <v>24816571.746348433</v>
      </c>
      <c r="S565" s="4">
        <f t="shared" si="243"/>
        <v>19953519.591493379</v>
      </c>
    </row>
    <row r="566" spans="1:19">
      <c r="A566" s="14">
        <f t="shared" si="226"/>
        <v>0.72329237533129453</v>
      </c>
      <c r="B566" s="16">
        <f t="shared" si="227"/>
        <v>6336.7715605708818</v>
      </c>
      <c r="C566" s="4"/>
      <c r="D566" s="4">
        <f t="shared" si="228"/>
        <v>4130.2173731537159</v>
      </c>
      <c r="E566" s="4">
        <f t="shared" si="229"/>
        <v>3203344.2494882299</v>
      </c>
      <c r="F566" s="4">
        <f t="shared" si="230"/>
        <v>16461657.358378014</v>
      </c>
      <c r="G566" s="4">
        <f t="shared" si="231"/>
        <v>22159494.744324539</v>
      </c>
      <c r="H566" s="4">
        <f t="shared" si="232"/>
        <v>19461351.285440031</v>
      </c>
      <c r="I566" s="4">
        <f t="shared" si="233"/>
        <v>14782116.502581265</v>
      </c>
      <c r="J566" s="4">
        <f t="shared" si="234"/>
        <v>10731856.121453008</v>
      </c>
      <c r="K566" s="4">
        <f t="shared" si="235"/>
        <v>7739223.9030873794</v>
      </c>
      <c r="L566" s="4">
        <f t="shared" si="236"/>
        <v>5628835.7177691543</v>
      </c>
      <c r="M566" s="4">
        <f t="shared" si="237"/>
        <v>4152742.2534618592</v>
      </c>
      <c r="N566" s="4">
        <f t="shared" si="238"/>
        <v>3113033.8076976561</v>
      </c>
      <c r="O566" s="4">
        <f t="shared" si="239"/>
        <v>2371042.0607610894</v>
      </c>
      <c r="P566" s="4">
        <f t="shared" si="240"/>
        <v>1833387.5511599532</v>
      </c>
      <c r="Q566" s="4">
        <f t="shared" si="241"/>
        <v>1437682.6074326274</v>
      </c>
      <c r="R566" s="4">
        <f t="shared" si="242"/>
        <v>1142020.6911005515</v>
      </c>
      <c r="S566" s="4">
        <f t="shared" si="243"/>
        <v>917935.48824686278</v>
      </c>
    </row>
    <row r="567" spans="1:19">
      <c r="A567" s="14">
        <f t="shared" si="226"/>
        <v>0.73720122639207442</v>
      </c>
      <c r="B567" s="16">
        <f t="shared" si="227"/>
        <v>45545.545591603208</v>
      </c>
      <c r="C567" s="4"/>
      <c r="D567" s="4">
        <f t="shared" si="228"/>
        <v>470553.55860704143</v>
      </c>
      <c r="E567" s="4">
        <f t="shared" si="229"/>
        <v>208080456.93554065</v>
      </c>
      <c r="F567" s="4">
        <f t="shared" si="230"/>
        <v>894085739.75620222</v>
      </c>
      <c r="G567" s="4">
        <f t="shared" si="231"/>
        <v>1121260961.193517</v>
      </c>
      <c r="H567" s="4">
        <f t="shared" si="232"/>
        <v>953278557.96606398</v>
      </c>
      <c r="I567" s="4">
        <f t="shared" si="233"/>
        <v>712188009.67013478</v>
      </c>
      <c r="J567" s="4">
        <f t="shared" si="234"/>
        <v>512342002.1080429</v>
      </c>
      <c r="K567" s="4">
        <f t="shared" si="235"/>
        <v>367488237.59876901</v>
      </c>
      <c r="L567" s="4">
        <f t="shared" si="236"/>
        <v>266388435.55377638</v>
      </c>
      <c r="M567" s="4">
        <f t="shared" si="237"/>
        <v>196108009.50283325</v>
      </c>
      <c r="N567" s="4">
        <f t="shared" si="238"/>
        <v>146797080.50287339</v>
      </c>
      <c r="O567" s="4">
        <f t="shared" si="239"/>
        <v>111696761.12763943</v>
      </c>
      <c r="P567" s="4">
        <f t="shared" si="240"/>
        <v>86307732.325207368</v>
      </c>
      <c r="Q567" s="4">
        <f t="shared" si="241"/>
        <v>67645212.961224377</v>
      </c>
      <c r="R567" s="4">
        <f t="shared" si="242"/>
        <v>53713644.876905195</v>
      </c>
      <c r="S567" s="4">
        <f t="shared" si="243"/>
        <v>43161853.676132806</v>
      </c>
    </row>
    <row r="568" spans="1:19">
      <c r="A568" s="14">
        <f t="shared" si="226"/>
        <v>0.75067662167431193</v>
      </c>
      <c r="B568" s="16">
        <f t="shared" si="227"/>
        <v>15049.83245635584</v>
      </c>
      <c r="C568" s="4"/>
      <c r="D568" s="4">
        <f t="shared" si="228"/>
        <v>102614.43973828644</v>
      </c>
      <c r="E568" s="4">
        <f t="shared" si="229"/>
        <v>27631511.835925922</v>
      </c>
      <c r="F568" s="4">
        <f t="shared" si="230"/>
        <v>101375866.77967231</v>
      </c>
      <c r="G568" s="4">
        <f t="shared" si="231"/>
        <v>119428049.51024505</v>
      </c>
      <c r="H568" s="4">
        <f t="shared" si="232"/>
        <v>98666808.421381146</v>
      </c>
      <c r="I568" s="4">
        <f t="shared" si="233"/>
        <v>72643906.591689274</v>
      </c>
      <c r="J568" s="4">
        <f t="shared" si="234"/>
        <v>51839040.296493568</v>
      </c>
      <c r="K568" s="4">
        <f t="shared" si="235"/>
        <v>37006272.321993843</v>
      </c>
      <c r="L568" s="4">
        <f t="shared" si="236"/>
        <v>26746550.945441335</v>
      </c>
      <c r="M568" s="4">
        <f t="shared" si="237"/>
        <v>19652644.730869755</v>
      </c>
      <c r="N568" s="4">
        <f t="shared" si="238"/>
        <v>14692298.217629045</v>
      </c>
      <c r="O568" s="4">
        <f t="shared" si="239"/>
        <v>11169436.686752621</v>
      </c>
      <c r="P568" s="4">
        <f t="shared" si="240"/>
        <v>8625223.0347399507</v>
      </c>
      <c r="Q568" s="4">
        <f t="shared" si="241"/>
        <v>6757129.6165673584</v>
      </c>
      <c r="R568" s="4">
        <f t="shared" si="242"/>
        <v>5363713.1814509928</v>
      </c>
      <c r="S568" s="4">
        <f t="shared" si="243"/>
        <v>4308961.9891925659</v>
      </c>
    </row>
    <row r="569" spans="1:19">
      <c r="A569" s="14">
        <f t="shared" si="226"/>
        <v>0.76371856117800707</v>
      </c>
      <c r="B569" s="16">
        <f t="shared" si="227"/>
        <v>73664.969391636492</v>
      </c>
      <c r="C569" s="4"/>
      <c r="D569" s="4">
        <f t="shared" si="228"/>
        <v>4511150.5224880548</v>
      </c>
      <c r="E569" s="4">
        <f t="shared" si="229"/>
        <v>782745026.67907703</v>
      </c>
      <c r="F569" s="4">
        <f t="shared" si="230"/>
        <v>2496641175.3462968</v>
      </c>
      <c r="G569" s="4">
        <f t="shared" si="231"/>
        <v>2782712994.2240052</v>
      </c>
      <c r="H569" s="4">
        <f t="shared" si="232"/>
        <v>2241321410.7093568</v>
      </c>
      <c r="I569" s="4">
        <f t="shared" si="233"/>
        <v>1628955357.5489354</v>
      </c>
      <c r="J569" s="4">
        <f t="shared" si="234"/>
        <v>1154142229.721796</v>
      </c>
      <c r="K569" s="4">
        <f t="shared" si="235"/>
        <v>820442383.28093684</v>
      </c>
      <c r="L569" s="4">
        <f t="shared" si="236"/>
        <v>591434890.30066168</v>
      </c>
      <c r="M569" s="4">
        <f t="shared" si="237"/>
        <v>433838087.20725858</v>
      </c>
      <c r="N569" s="4">
        <f t="shared" si="238"/>
        <v>323971007.55958486</v>
      </c>
      <c r="O569" s="4">
        <f t="shared" si="239"/>
        <v>246098841.6637263</v>
      </c>
      <c r="P569" s="4">
        <f t="shared" si="240"/>
        <v>189936907.61680204</v>
      </c>
      <c r="Q569" s="4">
        <f t="shared" si="241"/>
        <v>148740116.29398221</v>
      </c>
      <c r="R569" s="4">
        <f t="shared" si="242"/>
        <v>118033042.8505954</v>
      </c>
      <c r="S569" s="4">
        <f t="shared" si="243"/>
        <v>94801394.520174712</v>
      </c>
    </row>
    <row r="570" spans="1:19">
      <c r="A570" s="14">
        <f t="shared" si="226"/>
        <v>0.77632704490316007</v>
      </c>
      <c r="B570" s="16">
        <f t="shared" si="227"/>
        <v>40396.918698639376</v>
      </c>
      <c r="C570" s="4"/>
      <c r="D570" s="4">
        <f t="shared" si="228"/>
        <v>2314577.4248023201</v>
      </c>
      <c r="E570" s="4">
        <f t="shared" si="229"/>
        <v>271740313.07632273</v>
      </c>
      <c r="F570" s="4">
        <f t="shared" si="230"/>
        <v>765336489.74085927</v>
      </c>
      <c r="G570" s="4">
        <f t="shared" si="231"/>
        <v>812043333.05637026</v>
      </c>
      <c r="H570" s="4">
        <f t="shared" si="232"/>
        <v>639457487.26160252</v>
      </c>
      <c r="I570" s="4">
        <f t="shared" si="233"/>
        <v>459429204.62271327</v>
      </c>
      <c r="J570" s="4">
        <f t="shared" si="234"/>
        <v>323449524.0155651</v>
      </c>
      <c r="K570" s="4">
        <f t="shared" si="235"/>
        <v>229070405.73060024</v>
      </c>
      <c r="L570" s="4">
        <f t="shared" si="236"/>
        <v>164748031.38031998</v>
      </c>
      <c r="M570" s="4">
        <f t="shared" si="237"/>
        <v>120667383.4997707</v>
      </c>
      <c r="N570" s="4">
        <f t="shared" si="238"/>
        <v>90018669.932580844</v>
      </c>
      <c r="O570" s="4">
        <f t="shared" si="239"/>
        <v>68333785.455107972</v>
      </c>
      <c r="P570" s="4">
        <f t="shared" si="240"/>
        <v>52713590.151910506</v>
      </c>
      <c r="Q570" s="4">
        <f t="shared" si="241"/>
        <v>41265530.504749492</v>
      </c>
      <c r="R570" s="4">
        <f t="shared" si="242"/>
        <v>32737786.635428041</v>
      </c>
      <c r="S570" s="4">
        <f t="shared" si="243"/>
        <v>26289063.244701836</v>
      </c>
    </row>
    <row r="571" spans="1:19">
      <c r="A571" s="14">
        <f t="shared" si="226"/>
        <v>0.78850207284977059</v>
      </c>
      <c r="B571" s="16">
        <f t="shared" si="227"/>
        <v>91091.091183206416</v>
      </c>
      <c r="C571" s="4"/>
      <c r="D571" s="4">
        <f t="shared" si="228"/>
        <v>18857101.971334569</v>
      </c>
      <c r="E571" s="4">
        <f t="shared" si="229"/>
        <v>1562831048.4672742</v>
      </c>
      <c r="F571" s="4">
        <f t="shared" si="230"/>
        <v>3939448518.659884</v>
      </c>
      <c r="G571" s="4">
        <f t="shared" si="231"/>
        <v>4000339226.480865</v>
      </c>
      <c r="H571" s="4">
        <f t="shared" si="232"/>
        <v>3087376492.8443279</v>
      </c>
      <c r="I571" s="4">
        <f t="shared" si="233"/>
        <v>2195536387.958097</v>
      </c>
      <c r="J571" s="4">
        <f t="shared" si="234"/>
        <v>1536972153.6465678</v>
      </c>
      <c r="K571" s="4">
        <f t="shared" si="235"/>
        <v>1084872290.0736723</v>
      </c>
      <c r="L571" s="4">
        <f t="shared" si="236"/>
        <v>778630793.41189361</v>
      </c>
      <c r="M571" s="4">
        <f t="shared" si="237"/>
        <v>569535498.79334426</v>
      </c>
      <c r="N571" s="4">
        <f t="shared" si="238"/>
        <v>424497363.84632576</v>
      </c>
      <c r="O571" s="4">
        <f t="shared" si="239"/>
        <v>322040102.10191214</v>
      </c>
      <c r="P571" s="4">
        <f t="shared" si="240"/>
        <v>248317580.07396314</v>
      </c>
      <c r="Q571" s="4">
        <f t="shared" si="241"/>
        <v>194327868.04887682</v>
      </c>
      <c r="R571" s="4">
        <f t="shared" si="242"/>
        <v>154133019.69948819</v>
      </c>
      <c r="S571" s="4">
        <f t="shared" si="243"/>
        <v>123750059.35761818</v>
      </c>
    </row>
    <row r="572" spans="1:19">
      <c r="A572" s="14">
        <f t="shared" si="226"/>
        <v>0.80024364501783896</v>
      </c>
      <c r="B572" s="16">
        <f t="shared" si="227"/>
        <v>26931.279132426243</v>
      </c>
      <c r="C572" s="4"/>
      <c r="D572" s="4">
        <f t="shared" si="228"/>
        <v>2501371.1007519579</v>
      </c>
      <c r="E572" s="4">
        <f t="shared" si="229"/>
        <v>151848925.46872708</v>
      </c>
      <c r="F572" s="4">
        <f t="shared" si="230"/>
        <v>346632943.82357526</v>
      </c>
      <c r="G572" s="4">
        <f t="shared" si="231"/>
        <v>338444919.6346938</v>
      </c>
      <c r="H572" s="4">
        <f t="shared" si="232"/>
        <v>256547653.20035252</v>
      </c>
      <c r="I572" s="4">
        <f t="shared" si="233"/>
        <v>180773941.85432261</v>
      </c>
      <c r="J572" s="4">
        <f t="shared" si="234"/>
        <v>125909883.06657921</v>
      </c>
      <c r="K572" s="4">
        <f t="shared" si="235"/>
        <v>88608699.962498277</v>
      </c>
      <c r="L572" s="4">
        <f t="shared" si="236"/>
        <v>63478449.511873193</v>
      </c>
      <c r="M572" s="4">
        <f t="shared" si="237"/>
        <v>46376360.04823482</v>
      </c>
      <c r="N572" s="4">
        <f t="shared" si="238"/>
        <v>34538507.528829873</v>
      </c>
      <c r="O572" s="4">
        <f t="shared" si="239"/>
        <v>26187799.849607944</v>
      </c>
      <c r="P572" s="4">
        <f t="shared" si="240"/>
        <v>20184919.918402649</v>
      </c>
      <c r="Q572" s="4">
        <f t="shared" si="241"/>
        <v>15791812.733344477</v>
      </c>
      <c r="R572" s="4">
        <f t="shared" si="242"/>
        <v>12522817.403509542</v>
      </c>
      <c r="S572" s="4">
        <f t="shared" si="243"/>
        <v>10052724.412549812</v>
      </c>
    </row>
    <row r="573" spans="1:19">
      <c r="A573" s="14">
        <f t="shared" si="226"/>
        <v>0.81155176140736485</v>
      </c>
      <c r="B573" s="16">
        <f t="shared" si="227"/>
        <v>38416.67758596097</v>
      </c>
      <c r="C573" s="4"/>
      <c r="D573" s="4">
        <f t="shared" si="228"/>
        <v>7367572.2466543093</v>
      </c>
      <c r="E573" s="4">
        <f t="shared" si="229"/>
        <v>338374067.64488584</v>
      </c>
      <c r="F573" s="4">
        <f t="shared" si="230"/>
        <v>706745029.20087707</v>
      </c>
      <c r="G573" s="4">
        <f t="shared" si="231"/>
        <v>666204941.37782037</v>
      </c>
      <c r="H573" s="4">
        <f t="shared" si="232"/>
        <v>496920163.70753419</v>
      </c>
      <c r="I573" s="4">
        <f t="shared" si="233"/>
        <v>347284058.80247897</v>
      </c>
      <c r="J573" s="4">
        <f t="shared" si="234"/>
        <v>240788706.1156078</v>
      </c>
      <c r="K573" s="4">
        <f t="shared" si="235"/>
        <v>169001748.28229561</v>
      </c>
      <c r="L573" s="4">
        <f t="shared" si="236"/>
        <v>120870837.88386573</v>
      </c>
      <c r="M573" s="4">
        <f t="shared" si="237"/>
        <v>88211843.503666177</v>
      </c>
      <c r="N573" s="4">
        <f t="shared" si="238"/>
        <v>65648164.158951148</v>
      </c>
      <c r="O573" s="4">
        <f t="shared" si="239"/>
        <v>49751181.151548199</v>
      </c>
      <c r="P573" s="4">
        <f t="shared" si="240"/>
        <v>38333592.670170516</v>
      </c>
      <c r="Q573" s="4">
        <f t="shared" si="241"/>
        <v>29982963.375444807</v>
      </c>
      <c r="R573" s="4">
        <f t="shared" si="242"/>
        <v>23771877.443051733</v>
      </c>
      <c r="S573" s="4">
        <f t="shared" si="243"/>
        <v>19080259.358417496</v>
      </c>
    </row>
    <row r="574" spans="1:19" ht="17.25" thickBot="1">
      <c r="A574" s="14">
        <f t="shared" si="226"/>
        <v>0.82242642201834859</v>
      </c>
      <c r="B574" s="16">
        <f t="shared" si="227"/>
        <v>26139.182687354882</v>
      </c>
      <c r="C574" s="4"/>
      <c r="D574" s="4">
        <f t="shared" si="228"/>
        <v>4737905.663173751</v>
      </c>
      <c r="E574" s="4">
        <f t="shared" si="229"/>
        <v>169372290.14595535</v>
      </c>
      <c r="F574" s="4">
        <f t="shared" si="230"/>
        <v>326623576.76976776</v>
      </c>
      <c r="G574" s="4">
        <f t="shared" si="231"/>
        <v>298315351.84081852</v>
      </c>
      <c r="H574" s="4">
        <f t="shared" si="232"/>
        <v>219314025.2458441</v>
      </c>
      <c r="I574" s="4">
        <f t="shared" si="233"/>
        <v>152145376.00038579</v>
      </c>
      <c r="J574" s="4">
        <f t="shared" si="234"/>
        <v>105060214.02720731</v>
      </c>
      <c r="K574" s="4">
        <f t="shared" si="235"/>
        <v>73561442.730597466</v>
      </c>
      <c r="L574" s="4">
        <f t="shared" si="236"/>
        <v>52533251.181575291</v>
      </c>
      <c r="M574" s="4">
        <f t="shared" si="237"/>
        <v>38302051.478099793</v>
      </c>
      <c r="N574" s="4">
        <f t="shared" si="238"/>
        <v>28486442.113998484</v>
      </c>
      <c r="O574" s="4">
        <f t="shared" si="239"/>
        <v>21578748.457290716</v>
      </c>
      <c r="P574" s="4">
        <f t="shared" si="240"/>
        <v>16621337.403218603</v>
      </c>
      <c r="Q574" s="4">
        <f t="shared" si="241"/>
        <v>12997573.180090666</v>
      </c>
      <c r="R574" s="4">
        <f t="shared" si="242"/>
        <v>10303347.115906496</v>
      </c>
      <c r="S574" s="4">
        <f t="shared" si="243"/>
        <v>8268836.2860999601</v>
      </c>
    </row>
    <row r="575" spans="1:19" ht="17.25" thickBot="1">
      <c r="A575" s="6"/>
      <c r="B575" s="7"/>
      <c r="C575" s="7" t="s">
        <v>23</v>
      </c>
      <c r="D575" s="15">
        <f>SUM(D534:D574)</f>
        <v>40921003.869918279</v>
      </c>
      <c r="E575" s="15">
        <f t="shared" ref="E575:R575" si="244">SUM(E534:E574)</f>
        <v>3645076606.0518537</v>
      </c>
      <c r="F575" s="15">
        <f t="shared" si="244"/>
        <v>10946556476.962397</v>
      </c>
      <c r="G575" s="15">
        <f t="shared" si="244"/>
        <v>13587147365.54398</v>
      </c>
      <c r="H575" s="15">
        <f t="shared" si="244"/>
        <v>13479123440.147747</v>
      </c>
      <c r="I575" s="15">
        <f t="shared" si="244"/>
        <v>13935670581.758099</v>
      </c>
      <c r="J575" s="15">
        <f t="shared" si="244"/>
        <v>17223761148.441925</v>
      </c>
      <c r="K575" s="15">
        <f t="shared" si="244"/>
        <v>25630543912.190601</v>
      </c>
      <c r="L575" s="15">
        <f t="shared" si="244"/>
        <v>42504200152.819206</v>
      </c>
      <c r="M575" s="15">
        <f t="shared" si="244"/>
        <v>71803279277.697372</v>
      </c>
      <c r="N575" s="15">
        <f t="shared" si="244"/>
        <v>119969350432.1292</v>
      </c>
      <c r="O575" s="15">
        <f t="shared" si="244"/>
        <v>199003692434.64117</v>
      </c>
      <c r="P575" s="15">
        <f t="shared" si="244"/>
        <v>323404980166.26361</v>
      </c>
      <c r="Q575" s="15">
        <f t="shared" si="244"/>
        <v>502823269279.37024</v>
      </c>
      <c r="R575" s="15">
        <f t="shared" si="244"/>
        <v>736507556760.05798</v>
      </c>
      <c r="S575" s="20">
        <f>SUM(S534:S574)</f>
        <v>1012635377871.8451</v>
      </c>
    </row>
    <row r="576" spans="1:19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52674.413597245446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2.8565058239300353E-297</v>
      </c>
    </row>
    <row r="579" spans="1:19">
      <c r="A579" s="14">
        <f t="shared" ref="A579:A618" si="245">A535</f>
        <v>7.7123926290137618E-2</v>
      </c>
      <c r="B579" s="16">
        <f t="shared" ref="B579:B618" si="246">B535</f>
        <v>124359.14187620355</v>
      </c>
      <c r="C579" s="4"/>
      <c r="D579" s="4">
        <f t="shared" ref="D579:D618" si="247">$B$4*(B579^2)*($D$576^2*(2*PI())^4*A579^-5/4/PI()/$D$5^4*EXP((-1/PI())*(2*PI()/$D$5)^4*A579^-4))</f>
        <v>0</v>
      </c>
      <c r="E579" s="4">
        <f t="shared" ref="E579:E618" si="248">$B$4*(B579^2)*($D$576^2*(2*PI())^4*A579^-5/4/PI()/$E$5^4*EXP((-1/PI())*(2*PI()/$E$5)^4*A579^-4))</f>
        <v>0</v>
      </c>
      <c r="F579" s="4">
        <f t="shared" ref="F579:F618" si="249">$B$4*(B579^2)*($D$576^2*(2*PI())^4*A579^-5/4/PI()/$F$5^4*EXP((-1/PI())*(2*PI()/$F$5)^4*A579^-4))</f>
        <v>0</v>
      </c>
      <c r="G579" s="4">
        <f t="shared" ref="G579:G618" si="250">$B$4*(B579^2)*($D$576^2*(2*PI())^4*A579^-5/4/PI()/$G$5^4*EXP((-1/PI())*(2*PI()/$G$5)^4*A579^-4))</f>
        <v>0</v>
      </c>
      <c r="H579" s="4">
        <f t="shared" ref="H579:H618" si="251">$B$4*(B579^2)*($D$576^2*(2*PI())^4*A579^-5/4/PI()/$H$5^4*EXP((-1/PI())*(2*PI()/$H$5)^4*A579^-4))</f>
        <v>0</v>
      </c>
      <c r="I579" s="4">
        <f t="shared" ref="I579:I618" si="252">$B$4*(B579^2)*($D$576^2*(2*PI())^4*A579^-5/4/PI()/$I$5^4*EXP((-1/PI())*(2*PI()/$I$5)^4*A579^-4))</f>
        <v>0</v>
      </c>
      <c r="J579" s="4">
        <f t="shared" ref="J579:J618" si="253">$B$4*(B579^2)*($D$576^2*(2*PI())^4*A579^-5/4/PI()/$J$5^4*EXP((-1/PI())*(2*PI()/$J$5)^4*A579^-4))</f>
        <v>0</v>
      </c>
      <c r="K579" s="4">
        <f t="shared" ref="K579:K618" si="254">$B$4*(B579^2)*($D$576^2*(2*PI())^4*A579^-5/4/PI()/$K$5^4*EXP((-1/PI())*(2*PI()/$K$5)^4*A579^-4))</f>
        <v>0</v>
      </c>
      <c r="L579" s="4">
        <f t="shared" ref="L579:L618" si="255">$B$4*(B579^2)*($D$576^2*(2*PI())^4*A579^-5/4/PI()/$L$5^4*EXP((-1/PI())*(2*PI()/$L$5)^4*A579^-4))</f>
        <v>0</v>
      </c>
      <c r="M579" s="4">
        <f t="shared" ref="M579:M618" si="256">$B$4*(B579^2)*($D$576^2*(2*PI())^4*A579^-5/4/PI()/$M$5^4*EXP((-1/PI())*(2*PI()/$M$5)^4*A579^-4))</f>
        <v>5.354296437992964E-236</v>
      </c>
      <c r="N579" s="4">
        <f t="shared" ref="N579:N618" si="257">$B$4*(B579^2)*($D$576^2*(2*PI())^4*A579^-5/4/PI()/$N$5^4*EXP((-1/PI())*(2*PI()/$N$5)^4*A579^-4))</f>
        <v>4.873349383254211E-170</v>
      </c>
      <c r="O579" s="4">
        <f t="shared" ref="O579:O618" si="258">$B$4*(B579^2)*($D$576^2*(2*PI())^4*A579^-5/4/PI()/$O$5^4*EXP((-1/PI())*(2*PI()/$O$5)^4*A579^-4))</f>
        <v>1.3967737899375146E-124</v>
      </c>
      <c r="P579" s="4">
        <f t="shared" ref="P579:P618" si="259">$B$4*(B579^2)*($D$576^2*(2*PI())^4*A579^-5/4/PI()/$P$5^4*EXP((-1/PI())*(2*PI()/$P$5)^4*A579^-4))</f>
        <v>1.9300909596364782E-92</v>
      </c>
      <c r="Q579" s="4">
        <f t="shared" ref="Q579:Q618" si="260">$B$4*(B579^2)*($D$576^2*(2*PI())^4*A579^-5/4/PI()/$Q$5^4*EXP((-1/PI())*(2*PI()/$Q$5)^4*A579^-4))</f>
        <v>3.3200998287181499E-69</v>
      </c>
      <c r="R579" s="4">
        <f t="shared" ref="R579:R618" si="261">$B$4*(B579^2)*($D$576^2*(2*PI())^4*A579^-5/4/PI()/$R$5^4*EXP((-1/PI())*(2*PI()/$R$5)^4*A579^-4))</f>
        <v>4.4585066738504958E-52</v>
      </c>
      <c r="S579" s="4">
        <f t="shared" ref="S579:S618" si="262">$B$4*(B579^2)*($D$576^2*(2*PI())^4*A579^-5/4/PI()/$S$5^4*EXP((-1/PI())*(2*PI()/$S$5)^4*A579^-4))</f>
        <v>3.1170361161089312E-39</v>
      </c>
    </row>
    <row r="580" spans="1:19">
      <c r="A580" s="14">
        <f t="shared" si="245"/>
        <v>0.10446990648572885</v>
      </c>
      <c r="B580" s="16">
        <f t="shared" si="246"/>
        <v>236836.83707633667</v>
      </c>
      <c r="C580" s="4"/>
      <c r="D580" s="4">
        <f t="shared" si="247"/>
        <v>0</v>
      </c>
      <c r="E580" s="4">
        <f t="shared" si="248"/>
        <v>0</v>
      </c>
      <c r="F580" s="4">
        <f t="shared" si="249"/>
        <v>0</v>
      </c>
      <c r="G580" s="4">
        <f t="shared" si="250"/>
        <v>0</v>
      </c>
      <c r="H580" s="4">
        <f t="shared" si="251"/>
        <v>0</v>
      </c>
      <c r="I580" s="4">
        <f t="shared" si="252"/>
        <v>0</v>
      </c>
      <c r="J580" s="4">
        <f t="shared" si="253"/>
        <v>2.9410827491536978E-208</v>
      </c>
      <c r="K580" s="4">
        <f t="shared" si="254"/>
        <v>3.6071388374830092E-135</v>
      </c>
      <c r="L580" s="4">
        <f t="shared" si="255"/>
        <v>6.1755061343105129E-90</v>
      </c>
      <c r="M580" s="4">
        <f t="shared" si="256"/>
        <v>9.4624642669635379E-61</v>
      </c>
      <c r="N580" s="4">
        <f t="shared" si="257"/>
        <v>2.9748848291126205E-41</v>
      </c>
      <c r="O580" s="4">
        <f t="shared" si="258"/>
        <v>7.7289129132299366E-28</v>
      </c>
      <c r="P580" s="4">
        <f t="shared" si="259"/>
        <v>2.2550920703214882E-18</v>
      </c>
      <c r="Q580" s="4">
        <f t="shared" si="260"/>
        <v>1.5077877961041972E-11</v>
      </c>
      <c r="R580" s="4">
        <f t="shared" si="261"/>
        <v>1.5628771117725033E-6</v>
      </c>
      <c r="S580" s="4">
        <f t="shared" si="262"/>
        <v>8.7338347188291622E-3</v>
      </c>
    </row>
    <row r="581" spans="1:19">
      <c r="A581" s="14">
        <f t="shared" si="245"/>
        <v>0.13138243090277779</v>
      </c>
      <c r="B581" s="16">
        <f t="shared" si="246"/>
        <v>410305.95854696445</v>
      </c>
      <c r="C581" s="4"/>
      <c r="D581" s="4">
        <f t="shared" si="247"/>
        <v>0</v>
      </c>
      <c r="E581" s="4">
        <f t="shared" si="248"/>
        <v>0</v>
      </c>
      <c r="F581" s="4">
        <f t="shared" si="249"/>
        <v>0</v>
      </c>
      <c r="G581" s="4">
        <f t="shared" si="250"/>
        <v>0</v>
      </c>
      <c r="H581" s="4">
        <f t="shared" si="251"/>
        <v>2.4689927351581383E-214</v>
      </c>
      <c r="I581" s="4">
        <f t="shared" si="252"/>
        <v>1.5433842403143761E-124</v>
      </c>
      <c r="J581" s="4">
        <f t="shared" si="253"/>
        <v>5.5146903090380368E-75</v>
      </c>
      <c r="K581" s="4">
        <f t="shared" si="254"/>
        <v>7.1809672449975765E-46</v>
      </c>
      <c r="L581" s="4">
        <f t="shared" si="255"/>
        <v>6.9912371840041409E-28</v>
      </c>
      <c r="M581" s="4">
        <f t="shared" si="256"/>
        <v>2.6618202883342115E-16</v>
      </c>
      <c r="N581" s="4">
        <f t="shared" si="257"/>
        <v>1.3788957006213772E-8</v>
      </c>
      <c r="O581" s="4">
        <f t="shared" si="258"/>
        <v>2.6783206723776901E-3</v>
      </c>
      <c r="P581" s="4">
        <f t="shared" si="259"/>
        <v>13.874345863108442</v>
      </c>
      <c r="Q581" s="4">
        <f t="shared" si="260"/>
        <v>6390.833839366861</v>
      </c>
      <c r="R581" s="4">
        <f t="shared" si="261"/>
        <v>561448.73030635132</v>
      </c>
      <c r="S581" s="4">
        <f t="shared" si="262"/>
        <v>15468084.571947608</v>
      </c>
    </row>
    <row r="582" spans="1:19">
      <c r="A582" s="14">
        <f t="shared" si="245"/>
        <v>0.15786149954128442</v>
      </c>
      <c r="B582" s="16">
        <f t="shared" si="246"/>
        <v>621795.7093810176</v>
      </c>
      <c r="C582" s="4"/>
      <c r="D582" s="4">
        <f t="shared" si="247"/>
        <v>0</v>
      </c>
      <c r="E582" s="4">
        <f t="shared" si="248"/>
        <v>0</v>
      </c>
      <c r="F582" s="4">
        <f t="shared" si="249"/>
        <v>0</v>
      </c>
      <c r="G582" s="4">
        <f t="shared" si="250"/>
        <v>6.1265885683759894E-180</v>
      </c>
      <c r="H582" s="4">
        <f t="shared" si="251"/>
        <v>1.7569107220940431E-95</v>
      </c>
      <c r="I582" s="4">
        <f t="shared" si="252"/>
        <v>1.6373945603387103E-52</v>
      </c>
      <c r="J582" s="4">
        <f t="shared" si="253"/>
        <v>7.7324204105174539E-29</v>
      </c>
      <c r="K582" s="4">
        <f t="shared" si="254"/>
        <v>5.8421156917721353E-15</v>
      </c>
      <c r="L582" s="4">
        <f t="shared" si="255"/>
        <v>2.0647198796836646E-6</v>
      </c>
      <c r="M582" s="4">
        <f t="shared" si="256"/>
        <v>0.62472336567723896</v>
      </c>
      <c r="N582" s="4">
        <f t="shared" si="257"/>
        <v>2675.1465831505943</v>
      </c>
      <c r="O582" s="4">
        <f t="shared" si="258"/>
        <v>794359.99921225815</v>
      </c>
      <c r="P582" s="4">
        <f t="shared" si="259"/>
        <v>41862701.281320028</v>
      </c>
      <c r="Q582" s="4">
        <f t="shared" si="260"/>
        <v>696871807.82991159</v>
      </c>
      <c r="R582" s="4">
        <f t="shared" si="261"/>
        <v>5279056524.4805269</v>
      </c>
      <c r="S582" s="4">
        <f t="shared" si="262"/>
        <v>23082588466.41608</v>
      </c>
    </row>
    <row r="583" spans="1:19">
      <c r="A583" s="14">
        <f t="shared" si="245"/>
        <v>0.18390711240124874</v>
      </c>
      <c r="B583" s="16">
        <f t="shared" si="246"/>
        <v>693480.43765997584</v>
      </c>
      <c r="C583" s="4"/>
      <c r="D583" s="4">
        <f t="shared" si="247"/>
        <v>0</v>
      </c>
      <c r="E583" s="4">
        <f t="shared" si="248"/>
        <v>0</v>
      </c>
      <c r="F583" s="4">
        <f t="shared" si="249"/>
        <v>2.3192432179163889E-191</v>
      </c>
      <c r="G583" s="4">
        <f t="shared" si="250"/>
        <v>2.4673043518686286E-91</v>
      </c>
      <c r="H583" s="4">
        <f t="shared" si="251"/>
        <v>1.3478048483228078E-45</v>
      </c>
      <c r="I583" s="4">
        <f t="shared" si="252"/>
        <v>2.2795034472636824E-22</v>
      </c>
      <c r="J583" s="4">
        <f t="shared" si="253"/>
        <v>1.324197135662813E-9</v>
      </c>
      <c r="K583" s="4">
        <f t="shared" si="254"/>
        <v>3.7742052178415489E-2</v>
      </c>
      <c r="L583" s="4">
        <f t="shared" si="255"/>
        <v>1397.5160353451488</v>
      </c>
      <c r="M583" s="4">
        <f t="shared" si="256"/>
        <v>1134027.5419978425</v>
      </c>
      <c r="N583" s="4">
        <f t="shared" si="257"/>
        <v>92277781.50266929</v>
      </c>
      <c r="O583" s="4">
        <f t="shared" si="258"/>
        <v>1781300568.5181799</v>
      </c>
      <c r="P583" s="4">
        <f t="shared" si="259"/>
        <v>13568435840.743235</v>
      </c>
      <c r="Q583" s="4">
        <f t="shared" si="260"/>
        <v>55709244708.044991</v>
      </c>
      <c r="R583" s="4">
        <f t="shared" si="261"/>
        <v>150183132472.87933</v>
      </c>
      <c r="S583" s="4">
        <f t="shared" si="262"/>
        <v>302230394323.75232</v>
      </c>
    </row>
    <row r="584" spans="1:19">
      <c r="A584" s="14">
        <f t="shared" si="245"/>
        <v>0.20951926948267074</v>
      </c>
      <c r="B584" s="16">
        <f t="shared" si="246"/>
        <v>575062.01912180742</v>
      </c>
      <c r="C584" s="4"/>
      <c r="D584" s="4">
        <f t="shared" si="247"/>
        <v>0</v>
      </c>
      <c r="E584" s="4">
        <f t="shared" si="248"/>
        <v>2.7977523543144836E-258</v>
      </c>
      <c r="F584" s="4">
        <f t="shared" si="249"/>
        <v>3.6961384013824852E-108</v>
      </c>
      <c r="G584" s="4">
        <f t="shared" si="250"/>
        <v>6.7043500353045899E-49</v>
      </c>
      <c r="H584" s="4">
        <f t="shared" si="251"/>
        <v>7.5045395712782838E-22</v>
      </c>
      <c r="I584" s="4">
        <f t="shared" si="252"/>
        <v>3.7615444777325344E-8</v>
      </c>
      <c r="J584" s="4">
        <f t="shared" si="253"/>
        <v>1.1849385260389049</v>
      </c>
      <c r="K584" s="4">
        <f t="shared" si="254"/>
        <v>26809.925986009006</v>
      </c>
      <c r="L584" s="4">
        <f t="shared" si="255"/>
        <v>11911834.261534411</v>
      </c>
      <c r="M584" s="4">
        <f t="shared" si="256"/>
        <v>554716342.8167156</v>
      </c>
      <c r="N584" s="4">
        <f t="shared" si="257"/>
        <v>6665097119.0454941</v>
      </c>
      <c r="O584" s="4">
        <f t="shared" si="258"/>
        <v>34397074370.824265</v>
      </c>
      <c r="P584" s="4">
        <f t="shared" si="259"/>
        <v>103009218704.75166</v>
      </c>
      <c r="Q584" s="4">
        <f t="shared" si="260"/>
        <v>215206020561.93219</v>
      </c>
      <c r="R584" s="4">
        <f t="shared" si="261"/>
        <v>352351972142.65558</v>
      </c>
      <c r="S584" s="4">
        <f t="shared" si="262"/>
        <v>487566391613.57092</v>
      </c>
    </row>
    <row r="585" spans="1:19">
      <c r="A585" s="14">
        <f t="shared" si="245"/>
        <v>0.23469797078555044</v>
      </c>
      <c r="B585" s="16">
        <f t="shared" si="246"/>
        <v>335848.89271025668</v>
      </c>
      <c r="C585" s="4"/>
      <c r="D585" s="4">
        <f t="shared" si="247"/>
        <v>0</v>
      </c>
      <c r="E585" s="4">
        <f t="shared" si="248"/>
        <v>1.6490712036364737E-159</v>
      </c>
      <c r="F585" s="4">
        <f t="shared" si="249"/>
        <v>2.7255831788601431E-64</v>
      </c>
      <c r="G585" s="4">
        <f t="shared" si="250"/>
        <v>9.2499162278948116E-27</v>
      </c>
      <c r="H585" s="4">
        <f t="shared" si="251"/>
        <v>1.1347022338453956E-9</v>
      </c>
      <c r="I585" s="4">
        <f t="shared" si="252"/>
        <v>0.47508651240242727</v>
      </c>
      <c r="J585" s="4">
        <f t="shared" si="253"/>
        <v>23369.056335682508</v>
      </c>
      <c r="K585" s="4">
        <f t="shared" si="254"/>
        <v>11773722.815939069</v>
      </c>
      <c r="L585" s="4">
        <f t="shared" si="255"/>
        <v>495288287.62121236</v>
      </c>
      <c r="M585" s="4">
        <f t="shared" si="256"/>
        <v>5028654193.3169851</v>
      </c>
      <c r="N585" s="4">
        <f t="shared" si="257"/>
        <v>21798953679.102592</v>
      </c>
      <c r="O585" s="4">
        <f t="shared" si="258"/>
        <v>55693370747.900902</v>
      </c>
      <c r="P585" s="4">
        <f t="shared" si="259"/>
        <v>101408678617.17715</v>
      </c>
      <c r="Q585" s="4">
        <f t="shared" si="260"/>
        <v>147799252871.41022</v>
      </c>
      <c r="R585" s="4">
        <f t="shared" si="261"/>
        <v>185511200673.83282</v>
      </c>
      <c r="S585" s="4">
        <f t="shared" si="262"/>
        <v>210249834623.63345</v>
      </c>
    </row>
    <row r="586" spans="1:19">
      <c r="A586" s="14">
        <f t="shared" si="245"/>
        <v>0.25944321630988787</v>
      </c>
      <c r="B586" s="16">
        <f t="shared" si="246"/>
        <v>188518.9539269837</v>
      </c>
      <c r="C586" s="4"/>
      <c r="D586" s="4">
        <f t="shared" si="247"/>
        <v>0</v>
      </c>
      <c r="E586" s="4">
        <f t="shared" si="248"/>
        <v>4.9946756640172005E-103</v>
      </c>
      <c r="F586" s="4">
        <f t="shared" si="249"/>
        <v>2.2346157628846278E-39</v>
      </c>
      <c r="G586" s="4">
        <f t="shared" si="250"/>
        <v>2.4374204021730942E-14</v>
      </c>
      <c r="H586" s="4">
        <f t="shared" si="251"/>
        <v>5.6082241180353525E-3</v>
      </c>
      <c r="I586" s="4">
        <f t="shared" si="252"/>
        <v>2824.3691605449962</v>
      </c>
      <c r="J586" s="4">
        <f t="shared" si="253"/>
        <v>3381843.0011266479</v>
      </c>
      <c r="K586" s="4">
        <f t="shared" si="254"/>
        <v>191154386.83227432</v>
      </c>
      <c r="L586" s="4">
        <f t="shared" si="255"/>
        <v>2073516134.2270644</v>
      </c>
      <c r="M586" s="4">
        <f t="shared" si="256"/>
        <v>8769159628.7930889</v>
      </c>
      <c r="N586" s="4">
        <f t="shared" si="257"/>
        <v>21153004801.941093</v>
      </c>
      <c r="O586" s="4">
        <f t="shared" si="258"/>
        <v>36072302155.86763</v>
      </c>
      <c r="P586" s="4">
        <f t="shared" si="259"/>
        <v>49340532321.313835</v>
      </c>
      <c r="Q586" s="4">
        <f t="shared" si="260"/>
        <v>58463678019.245285</v>
      </c>
      <c r="R586" s="4">
        <f t="shared" si="261"/>
        <v>62982260129.119865</v>
      </c>
      <c r="S586" s="4">
        <f t="shared" si="262"/>
        <v>63641230624.088074</v>
      </c>
    </row>
    <row r="587" spans="1:19">
      <c r="A587" s="14">
        <f t="shared" si="245"/>
        <v>0.28375500605568299</v>
      </c>
      <c r="B587" s="16">
        <f t="shared" si="246"/>
        <v>203172.73816080386</v>
      </c>
      <c r="C587" s="4"/>
      <c r="D587" s="4">
        <f t="shared" si="247"/>
        <v>3.2089582692779671E-208</v>
      </c>
      <c r="E587" s="4">
        <f t="shared" si="248"/>
        <v>3.093216098240105E-68</v>
      </c>
      <c r="F587" s="4">
        <f t="shared" si="249"/>
        <v>7.3938252639594801E-24</v>
      </c>
      <c r="G587" s="4">
        <f t="shared" si="250"/>
        <v>1.9034709452216635E-6</v>
      </c>
      <c r="H587" s="4">
        <f t="shared" si="251"/>
        <v>139.68572768512198</v>
      </c>
      <c r="I587" s="4">
        <f t="shared" si="252"/>
        <v>1160617.6041952516</v>
      </c>
      <c r="J587" s="4">
        <f t="shared" si="253"/>
        <v>143807856.87338686</v>
      </c>
      <c r="K587" s="4">
        <f t="shared" si="254"/>
        <v>2137986732.3587501</v>
      </c>
      <c r="L587" s="4">
        <f t="shared" si="255"/>
        <v>10138415135.174654</v>
      </c>
      <c r="M587" s="4">
        <f t="shared" si="256"/>
        <v>25119903209.338303</v>
      </c>
      <c r="N587" s="4">
        <f t="shared" si="257"/>
        <v>42365767603.764717</v>
      </c>
      <c r="O587" s="4">
        <f t="shared" si="258"/>
        <v>56445890357.040337</v>
      </c>
      <c r="P587" s="4">
        <f t="shared" si="259"/>
        <v>64835331591.923225</v>
      </c>
      <c r="Q587" s="4">
        <f t="shared" si="260"/>
        <v>67701812857.391365</v>
      </c>
      <c r="R587" s="4">
        <f t="shared" si="261"/>
        <v>66437845096.846512</v>
      </c>
      <c r="S587" s="4">
        <f t="shared" si="262"/>
        <v>62590000672.509628</v>
      </c>
    </row>
    <row r="588" spans="1:19">
      <c r="A588" s="14">
        <f t="shared" si="245"/>
        <v>0.3076333400229358</v>
      </c>
      <c r="B588" s="16">
        <f t="shared" si="246"/>
        <v>102576.48963674111</v>
      </c>
      <c r="C588" s="4"/>
      <c r="D588" s="4">
        <f t="shared" si="247"/>
        <v>7.9097827542805054E-148</v>
      </c>
      <c r="E588" s="4">
        <f t="shared" si="248"/>
        <v>1.2681502273988907E-46</v>
      </c>
      <c r="F588" s="4">
        <f t="shared" si="249"/>
        <v>1.3478817376850515E-14</v>
      </c>
      <c r="G588" s="4">
        <f t="shared" si="250"/>
        <v>4.4873850830907024E-2</v>
      </c>
      <c r="H588" s="4">
        <f t="shared" si="251"/>
        <v>18912.746440983941</v>
      </c>
      <c r="I588" s="4">
        <f t="shared" si="252"/>
        <v>11319116.871708836</v>
      </c>
      <c r="J588" s="4">
        <f t="shared" si="253"/>
        <v>327725481.24377459</v>
      </c>
      <c r="K588" s="4">
        <f t="shared" si="254"/>
        <v>2070108533.918319</v>
      </c>
      <c r="L588" s="4">
        <f t="shared" si="255"/>
        <v>5776145161.7572403</v>
      </c>
      <c r="M588" s="4">
        <f t="shared" si="256"/>
        <v>10159269152.992439</v>
      </c>
      <c r="N588" s="4">
        <f t="shared" si="257"/>
        <v>13622273913.063015</v>
      </c>
      <c r="O588" s="4">
        <f t="shared" si="258"/>
        <v>15494231858.097445</v>
      </c>
      <c r="P588" s="4">
        <f t="shared" si="259"/>
        <v>15912384125.687651</v>
      </c>
      <c r="Q588" s="4">
        <f t="shared" si="260"/>
        <v>15322910806.386864</v>
      </c>
      <c r="R588" s="4">
        <f t="shared" si="261"/>
        <v>14164081238.282618</v>
      </c>
      <c r="S588" s="4">
        <f t="shared" si="262"/>
        <v>12757748136.394783</v>
      </c>
    </row>
    <row r="589" spans="1:19">
      <c r="A589" s="14">
        <f t="shared" si="245"/>
        <v>0.33107821821164629</v>
      </c>
      <c r="B589" s="16">
        <f t="shared" si="246"/>
        <v>102972.53785927682</v>
      </c>
      <c r="C589" s="4"/>
      <c r="D589" s="4">
        <f t="shared" si="247"/>
        <v>3.5463911578507655E-107</v>
      </c>
      <c r="E589" s="4">
        <f t="shared" si="248"/>
        <v>7.5970450345986236E-32</v>
      </c>
      <c r="F589" s="4">
        <f t="shared" si="249"/>
        <v>4.6306301473603972E-8</v>
      </c>
      <c r="G589" s="4">
        <f t="shared" si="250"/>
        <v>84.408620212388925</v>
      </c>
      <c r="H589" s="4">
        <f t="shared" si="251"/>
        <v>1137658.597861663</v>
      </c>
      <c r="I589" s="4">
        <f t="shared" si="252"/>
        <v>117702322.11381657</v>
      </c>
      <c r="J589" s="4">
        <f t="shared" si="253"/>
        <v>1291822497.5623538</v>
      </c>
      <c r="K589" s="4">
        <f t="shared" si="254"/>
        <v>4609499356.9596395</v>
      </c>
      <c r="L589" s="4">
        <f t="shared" si="255"/>
        <v>9028686958.6570988</v>
      </c>
      <c r="M589" s="4">
        <f t="shared" si="256"/>
        <v>12634292949.807173</v>
      </c>
      <c r="N589" s="4">
        <f t="shared" si="257"/>
        <v>14537051358.230085</v>
      </c>
      <c r="O589" s="4">
        <f t="shared" si="258"/>
        <v>14878559590.774281</v>
      </c>
      <c r="P589" s="4">
        <f t="shared" si="259"/>
        <v>14180440643.081274</v>
      </c>
      <c r="Q589" s="4">
        <f t="shared" si="260"/>
        <v>12936632848.590809</v>
      </c>
      <c r="R589" s="4">
        <f t="shared" si="261"/>
        <v>11490580021.737761</v>
      </c>
      <c r="S589" s="4">
        <f t="shared" si="262"/>
        <v>10044174296.344791</v>
      </c>
    </row>
    <row r="590" spans="1:19">
      <c r="A590" s="14">
        <f t="shared" si="245"/>
        <v>0.35408964062181447</v>
      </c>
      <c r="B590" s="16">
        <f t="shared" si="246"/>
        <v>68120.294276136963</v>
      </c>
      <c r="C590" s="4"/>
      <c r="D590" s="4">
        <f t="shared" si="247"/>
        <v>1.6194898993117448E-79</v>
      </c>
      <c r="E590" s="4">
        <f t="shared" si="248"/>
        <v>4.8151608116571831E-22</v>
      </c>
      <c r="F590" s="4">
        <f t="shared" si="249"/>
        <v>6.0194857699252694E-4</v>
      </c>
      <c r="G590" s="4">
        <f t="shared" si="250"/>
        <v>6155.2121292393358</v>
      </c>
      <c r="H590" s="4">
        <f t="shared" si="251"/>
        <v>7708437.3830805011</v>
      </c>
      <c r="I590" s="4">
        <f t="shared" si="252"/>
        <v>237482369.39168021</v>
      </c>
      <c r="J590" s="4">
        <f t="shared" si="253"/>
        <v>1334422683.5108495</v>
      </c>
      <c r="K590" s="4">
        <f t="shared" si="254"/>
        <v>3210402399.106708</v>
      </c>
      <c r="L590" s="4">
        <f t="shared" si="255"/>
        <v>4925707715.2885885</v>
      </c>
      <c r="M590" s="4">
        <f t="shared" si="256"/>
        <v>5886568768.4366274</v>
      </c>
      <c r="N590" s="4">
        <f t="shared" si="257"/>
        <v>6094211534.1937962</v>
      </c>
      <c r="O590" s="4">
        <f t="shared" si="258"/>
        <v>5799191180.7234182</v>
      </c>
      <c r="P590" s="4">
        <f t="shared" si="259"/>
        <v>5249398901.0471373</v>
      </c>
      <c r="Q590" s="4">
        <f t="shared" si="260"/>
        <v>4613596965.7838135</v>
      </c>
      <c r="R590" s="4">
        <f t="shared" si="261"/>
        <v>3986595035.2251163</v>
      </c>
      <c r="S590" s="4">
        <f t="shared" si="262"/>
        <v>3413445478.9268818</v>
      </c>
    </row>
    <row r="591" spans="1:19">
      <c r="A591" s="14">
        <f t="shared" si="245"/>
        <v>0.3766676072534404</v>
      </c>
      <c r="B591" s="16">
        <f t="shared" si="246"/>
        <v>62575.619160637456</v>
      </c>
      <c r="C591" s="4"/>
      <c r="D591" s="4">
        <f t="shared" si="247"/>
        <v>1.0198128622318952E-59</v>
      </c>
      <c r="E591" s="4">
        <f t="shared" si="248"/>
        <v>6.2553419006360152E-15</v>
      </c>
      <c r="F591" s="4">
        <f t="shared" si="249"/>
        <v>0.71217715789769509</v>
      </c>
      <c r="G591" s="4">
        <f t="shared" si="250"/>
        <v>183310.12311947468</v>
      </c>
      <c r="H591" s="4">
        <f t="shared" si="251"/>
        <v>42450107.617316484</v>
      </c>
      <c r="I591" s="4">
        <f t="shared" si="252"/>
        <v>553111916.48921943</v>
      </c>
      <c r="J591" s="4">
        <f t="shared" si="253"/>
        <v>1931662274.0383534</v>
      </c>
      <c r="K591" s="4">
        <f t="shared" si="254"/>
        <v>3512310088.8794298</v>
      </c>
      <c r="L591" s="4">
        <f t="shared" si="255"/>
        <v>4530635301.8516359</v>
      </c>
      <c r="M591" s="4">
        <f t="shared" si="256"/>
        <v>4840265055.3053217</v>
      </c>
      <c r="N591" s="4">
        <f t="shared" si="257"/>
        <v>4648788296.6606169</v>
      </c>
      <c r="O591" s="4">
        <f t="shared" si="258"/>
        <v>4200658631.5961289</v>
      </c>
      <c r="P591" s="4">
        <f t="shared" si="259"/>
        <v>3665698421.1380377</v>
      </c>
      <c r="Q591" s="4">
        <f t="shared" si="260"/>
        <v>3137457150.117341</v>
      </c>
      <c r="R591" s="4">
        <f t="shared" si="261"/>
        <v>2658554189.9188366</v>
      </c>
      <c r="S591" s="4">
        <f t="shared" si="262"/>
        <v>2243139227.6800566</v>
      </c>
    </row>
    <row r="592" spans="1:19">
      <c r="A592" s="14">
        <f t="shared" si="245"/>
        <v>0.39881211810652395</v>
      </c>
      <c r="B592" s="16">
        <f t="shared" si="246"/>
        <v>45545.545591603208</v>
      </c>
      <c r="C592" s="4"/>
      <c r="D592" s="4">
        <f t="shared" si="247"/>
        <v>1.5105207689741163E-45</v>
      </c>
      <c r="E592" s="4">
        <f t="shared" si="248"/>
        <v>5.3504301085573749E-10</v>
      </c>
      <c r="F592" s="4">
        <f t="shared" si="249"/>
        <v>69.513649731176045</v>
      </c>
      <c r="G592" s="4">
        <f t="shared" si="250"/>
        <v>1224906.5335242595</v>
      </c>
      <c r="H592" s="4">
        <f t="shared" si="251"/>
        <v>82975703.011501387</v>
      </c>
      <c r="I592" s="4">
        <f t="shared" si="252"/>
        <v>577707871.19291186</v>
      </c>
      <c r="J592" s="4">
        <f t="shared" si="253"/>
        <v>1426943582.8146424</v>
      </c>
      <c r="K592" s="4">
        <f t="shared" si="254"/>
        <v>2115960892.0336976</v>
      </c>
      <c r="L592" s="4">
        <f t="shared" si="255"/>
        <v>2405492008.0438209</v>
      </c>
      <c r="M592" s="4">
        <f t="shared" si="256"/>
        <v>2368422624.11725</v>
      </c>
      <c r="N592" s="4">
        <f t="shared" si="257"/>
        <v>2153770315.6304798</v>
      </c>
      <c r="O592" s="4">
        <f t="shared" si="258"/>
        <v>1874179241.5610292</v>
      </c>
      <c r="P592" s="4">
        <f t="shared" si="259"/>
        <v>1592461462.0005708</v>
      </c>
      <c r="Q592" s="4">
        <f t="shared" si="260"/>
        <v>1336928986.9795673</v>
      </c>
      <c r="R592" s="4">
        <f t="shared" si="261"/>
        <v>1116836450.6736851</v>
      </c>
      <c r="S592" s="4">
        <f t="shared" si="262"/>
        <v>932296025.09134352</v>
      </c>
    </row>
    <row r="593" spans="1:19">
      <c r="A593" s="14">
        <f t="shared" si="245"/>
        <v>0.42052317318106525</v>
      </c>
      <c r="B593" s="16">
        <f t="shared" si="246"/>
        <v>51486.268929638412</v>
      </c>
      <c r="C593" s="4"/>
      <c r="D593" s="4">
        <f t="shared" si="247"/>
        <v>1.0339665172643085E-34</v>
      </c>
      <c r="E593" s="4">
        <f t="shared" si="248"/>
        <v>4.8768091513828736E-6</v>
      </c>
      <c r="F593" s="4">
        <f t="shared" si="249"/>
        <v>4090.5037559706475</v>
      </c>
      <c r="G593" s="4">
        <f t="shared" si="250"/>
        <v>9797021.012959497</v>
      </c>
      <c r="H593" s="4">
        <f t="shared" si="251"/>
        <v>265848370.03791171</v>
      </c>
      <c r="I593" s="4">
        <f t="shared" si="252"/>
        <v>1160984922.5844078</v>
      </c>
      <c r="J593" s="4">
        <f t="shared" si="253"/>
        <v>2216036197.1940708</v>
      </c>
      <c r="K593" s="4">
        <f t="shared" si="254"/>
        <v>2823366315.8070779</v>
      </c>
      <c r="L593" s="4">
        <f t="shared" si="255"/>
        <v>2921642769.9367232</v>
      </c>
      <c r="M593" s="4">
        <f t="shared" si="256"/>
        <v>2707045574.3402014</v>
      </c>
      <c r="N593" s="4">
        <f t="shared" si="257"/>
        <v>2363603503.0516734</v>
      </c>
      <c r="O593" s="4">
        <f t="shared" si="258"/>
        <v>1999890533.0781054</v>
      </c>
      <c r="P593" s="4">
        <f t="shared" si="259"/>
        <v>1665883387.267019</v>
      </c>
      <c r="Q593" s="4">
        <f t="shared" si="260"/>
        <v>1378624659.0332479</v>
      </c>
      <c r="R593" s="4">
        <f t="shared" si="261"/>
        <v>1139522919.2934072</v>
      </c>
      <c r="S593" s="4">
        <f t="shared" si="262"/>
        <v>943689750.76147211</v>
      </c>
    </row>
    <row r="594" spans="1:19">
      <c r="A594" s="14">
        <f t="shared" si="245"/>
        <v>0.44180077247706423</v>
      </c>
      <c r="B594" s="16">
        <f t="shared" si="246"/>
        <v>18218.218236641285</v>
      </c>
      <c r="C594" s="4"/>
      <c r="D594" s="4">
        <f t="shared" si="247"/>
        <v>1.7016555704220007E-27</v>
      </c>
      <c r="E594" s="4">
        <f t="shared" si="248"/>
        <v>4.8849444149667734E-4</v>
      </c>
      <c r="F594" s="4">
        <f t="shared" si="249"/>
        <v>8937.2539443296555</v>
      </c>
      <c r="G594" s="4">
        <f t="shared" si="250"/>
        <v>4710400.2143111313</v>
      </c>
      <c r="H594" s="4">
        <f t="shared" si="251"/>
        <v>63857549.267090388</v>
      </c>
      <c r="I594" s="4">
        <f t="shared" si="252"/>
        <v>195769705.57915404</v>
      </c>
      <c r="J594" s="4">
        <f t="shared" si="253"/>
        <v>307309011.72896051</v>
      </c>
      <c r="K594" s="4">
        <f t="shared" si="254"/>
        <v>348953896.50766259</v>
      </c>
      <c r="L594" s="4">
        <f t="shared" si="255"/>
        <v>336241035.63637406</v>
      </c>
      <c r="M594" s="4">
        <f t="shared" si="256"/>
        <v>297510939.98524129</v>
      </c>
      <c r="N594" s="4">
        <f t="shared" si="257"/>
        <v>251874855.58825576</v>
      </c>
      <c r="O594" s="4">
        <f t="shared" si="258"/>
        <v>208630087.81870157</v>
      </c>
      <c r="P594" s="4">
        <f t="shared" si="259"/>
        <v>171189403.2347438</v>
      </c>
      <c r="Q594" s="4">
        <f t="shared" si="260"/>
        <v>140134928.96603438</v>
      </c>
      <c r="R594" s="4">
        <f t="shared" si="261"/>
        <v>114902850.67421816</v>
      </c>
      <c r="S594" s="4">
        <f t="shared" si="262"/>
        <v>94583152.627263725</v>
      </c>
    </row>
    <row r="595" spans="1:19">
      <c r="A595" s="14">
        <f t="shared" si="245"/>
        <v>0.46264491599452084</v>
      </c>
      <c r="B595" s="16">
        <f t="shared" si="246"/>
        <v>37624.581140889604</v>
      </c>
      <c r="C595" s="4"/>
      <c r="D595" s="4">
        <f t="shared" si="247"/>
        <v>1.2792085982681745E-20</v>
      </c>
      <c r="E595" s="4">
        <f t="shared" si="248"/>
        <v>0.34761204555817676</v>
      </c>
      <c r="F595" s="4">
        <f t="shared" si="249"/>
        <v>332475.32910564978</v>
      </c>
      <c r="G595" s="4">
        <f t="shared" si="250"/>
        <v>54498449.598136492</v>
      </c>
      <c r="H595" s="4">
        <f t="shared" si="251"/>
        <v>432535291.31376046</v>
      </c>
      <c r="I595" s="4">
        <f t="shared" si="252"/>
        <v>1009270489.9260076</v>
      </c>
      <c r="J595" s="4">
        <f t="shared" si="253"/>
        <v>1362453786.8539071</v>
      </c>
      <c r="K595" s="4">
        <f t="shared" si="254"/>
        <v>1415603684.7853448</v>
      </c>
      <c r="L595" s="4">
        <f t="shared" si="255"/>
        <v>1290998134.6172321</v>
      </c>
      <c r="M595" s="4">
        <f t="shared" si="256"/>
        <v>1102390458.7498071</v>
      </c>
      <c r="N595" s="4">
        <f t="shared" si="257"/>
        <v>911342192.69509935</v>
      </c>
      <c r="O595" s="4">
        <f t="shared" si="258"/>
        <v>742583693.44275129</v>
      </c>
      <c r="P595" s="4">
        <f t="shared" si="259"/>
        <v>602283524.73723435</v>
      </c>
      <c r="Q595" s="4">
        <f t="shared" si="260"/>
        <v>488899791.93058819</v>
      </c>
      <c r="R595" s="4">
        <f t="shared" si="261"/>
        <v>398391190.45286256</v>
      </c>
      <c r="S595" s="4">
        <f t="shared" si="262"/>
        <v>326414116.89845455</v>
      </c>
    </row>
    <row r="596" spans="1:19">
      <c r="A596" s="14">
        <f t="shared" si="245"/>
        <v>0.48305560373343526</v>
      </c>
      <c r="B596" s="16">
        <f t="shared" si="246"/>
        <v>19802.411126783998</v>
      </c>
      <c r="C596" s="4"/>
      <c r="D596" s="4">
        <f t="shared" si="247"/>
        <v>2.6675013398643662E-16</v>
      </c>
      <c r="E596" s="4">
        <f t="shared" si="248"/>
        <v>5.1140699620344847</v>
      </c>
      <c r="F596" s="4">
        <f t="shared" si="249"/>
        <v>484855.00540137204</v>
      </c>
      <c r="G596" s="4">
        <f t="shared" si="250"/>
        <v>31839908.338775985</v>
      </c>
      <c r="H596" s="4">
        <f t="shared" si="251"/>
        <v>166150045.57944682</v>
      </c>
      <c r="I596" s="4">
        <f t="shared" si="252"/>
        <v>313068664.15539163</v>
      </c>
      <c r="J596" s="4">
        <f t="shared" si="253"/>
        <v>375527365.52915716</v>
      </c>
      <c r="K596" s="4">
        <f t="shared" si="254"/>
        <v>363957777.66903436</v>
      </c>
      <c r="L596" s="4">
        <f t="shared" si="255"/>
        <v>317919600.40589297</v>
      </c>
      <c r="M596" s="4">
        <f t="shared" si="256"/>
        <v>264017405.2613304</v>
      </c>
      <c r="N596" s="4">
        <f t="shared" si="257"/>
        <v>214231582.53409991</v>
      </c>
      <c r="O596" s="4">
        <f t="shared" si="258"/>
        <v>172331465.4313263</v>
      </c>
      <c r="P596" s="4">
        <f t="shared" si="259"/>
        <v>138506253.3254149</v>
      </c>
      <c r="Q596" s="4">
        <f t="shared" si="260"/>
        <v>111693792.91225395</v>
      </c>
      <c r="R596" s="4">
        <f t="shared" si="261"/>
        <v>90575041.037803486</v>
      </c>
      <c r="S596" s="4">
        <f t="shared" si="262"/>
        <v>73940556.152046219</v>
      </c>
    </row>
    <row r="597" spans="1:19">
      <c r="A597" s="14">
        <f t="shared" si="245"/>
        <v>0.5030328356938073</v>
      </c>
      <c r="B597" s="16">
        <f t="shared" si="246"/>
        <v>16634.025346498562</v>
      </c>
      <c r="C597" s="4"/>
      <c r="D597" s="4">
        <f t="shared" si="247"/>
        <v>1.3567603138788581E-12</v>
      </c>
      <c r="E597" s="4">
        <f t="shared" si="248"/>
        <v>81.904750212736701</v>
      </c>
      <c r="F597" s="4">
        <f t="shared" si="249"/>
        <v>1239532.9729171416</v>
      </c>
      <c r="G597" s="4">
        <f t="shared" si="250"/>
        <v>39377100.053301953</v>
      </c>
      <c r="H597" s="4">
        <f t="shared" si="251"/>
        <v>147300011.73761201</v>
      </c>
      <c r="I597" s="4">
        <f t="shared" si="252"/>
        <v>234225458.77477878</v>
      </c>
      <c r="J597" s="4">
        <f t="shared" si="253"/>
        <v>255800365.60398102</v>
      </c>
      <c r="K597" s="4">
        <f t="shared" si="254"/>
        <v>234599752.68301076</v>
      </c>
      <c r="L597" s="4">
        <f t="shared" si="255"/>
        <v>198031644.10448858</v>
      </c>
      <c r="M597" s="4">
        <f t="shared" si="256"/>
        <v>160860123.26987106</v>
      </c>
      <c r="N597" s="4">
        <f t="shared" si="257"/>
        <v>128609464.36581965</v>
      </c>
      <c r="O597" s="4">
        <f t="shared" si="258"/>
        <v>102405196.10171951</v>
      </c>
      <c r="P597" s="4">
        <f t="shared" si="259"/>
        <v>81712860.80368413</v>
      </c>
      <c r="Q597" s="4">
        <f t="shared" si="260"/>
        <v>65551139.795066208</v>
      </c>
      <c r="R597" s="4">
        <f t="shared" si="261"/>
        <v>52952247.520272106</v>
      </c>
      <c r="S597" s="4">
        <f t="shared" si="262"/>
        <v>43102282.638486005</v>
      </c>
    </row>
    <row r="598" spans="1:19">
      <c r="A598" s="14">
        <f t="shared" si="245"/>
        <v>0.52257661187563709</v>
      </c>
      <c r="B598" s="16">
        <f t="shared" si="246"/>
        <v>28911.520245104646</v>
      </c>
      <c r="C598" s="4"/>
      <c r="D598" s="4">
        <f t="shared" si="247"/>
        <v>5.0205829100533722E-9</v>
      </c>
      <c r="E598" s="4">
        <f t="shared" si="248"/>
        <v>2958.4870599240094</v>
      </c>
      <c r="F598" s="4">
        <f t="shared" si="249"/>
        <v>10247860.687046813</v>
      </c>
      <c r="G598" s="4">
        <f t="shared" si="250"/>
        <v>181628595.80241963</v>
      </c>
      <c r="H598" s="4">
        <f t="shared" si="251"/>
        <v>519956734.86676049</v>
      </c>
      <c r="I598" s="4">
        <f t="shared" si="252"/>
        <v>721384745.07721698</v>
      </c>
      <c r="J598" s="4">
        <f t="shared" si="253"/>
        <v>730633274.13293993</v>
      </c>
      <c r="K598" s="4">
        <f t="shared" si="254"/>
        <v>640992705.88805759</v>
      </c>
      <c r="L598" s="4">
        <f t="shared" si="255"/>
        <v>526404070.62342465</v>
      </c>
      <c r="M598" s="4">
        <f t="shared" si="256"/>
        <v>420065797.16153866</v>
      </c>
      <c r="N598" s="4">
        <f t="shared" si="257"/>
        <v>331877337.73401469</v>
      </c>
      <c r="O598" s="4">
        <f t="shared" si="258"/>
        <v>262098835.57933182</v>
      </c>
      <c r="P598" s="4">
        <f t="shared" si="259"/>
        <v>207928069.44152454</v>
      </c>
      <c r="Q598" s="4">
        <f t="shared" si="260"/>
        <v>166103553.0631862</v>
      </c>
      <c r="R598" s="4">
        <f t="shared" si="261"/>
        <v>133763234.7418341</v>
      </c>
      <c r="S598" s="4">
        <f t="shared" si="262"/>
        <v>108627920.21648248</v>
      </c>
    </row>
    <row r="599" spans="1:19">
      <c r="A599" s="14">
        <f t="shared" si="245"/>
        <v>0.54168693227892462</v>
      </c>
      <c r="B599" s="16">
        <f t="shared" si="246"/>
        <v>28911.520245104646</v>
      </c>
      <c r="C599" s="4"/>
      <c r="D599" s="4">
        <f t="shared" si="247"/>
        <v>1.581853211524861E-6</v>
      </c>
      <c r="E599" s="4">
        <f t="shared" si="248"/>
        <v>21672.727394996396</v>
      </c>
      <c r="F599" s="4">
        <f t="shared" si="249"/>
        <v>22654250.398084808</v>
      </c>
      <c r="G599" s="4">
        <f t="shared" si="250"/>
        <v>249907585.76451963</v>
      </c>
      <c r="H599" s="4">
        <f t="shared" si="251"/>
        <v>575660967.92071998</v>
      </c>
      <c r="I599" s="4">
        <f t="shared" si="252"/>
        <v>714890560.73687375</v>
      </c>
      <c r="J599" s="4">
        <f t="shared" si="253"/>
        <v>681042931.67533648</v>
      </c>
      <c r="K599" s="4">
        <f t="shared" si="254"/>
        <v>576326506.89386737</v>
      </c>
      <c r="L599" s="4">
        <f t="shared" si="255"/>
        <v>462841727.72160637</v>
      </c>
      <c r="M599" s="4">
        <f t="shared" si="256"/>
        <v>364050300.27905214</v>
      </c>
      <c r="N599" s="4">
        <f t="shared" si="257"/>
        <v>284856147.60891211</v>
      </c>
      <c r="O599" s="4">
        <f t="shared" si="258"/>
        <v>223470003.41945624</v>
      </c>
      <c r="P599" s="4">
        <f t="shared" si="259"/>
        <v>176449076.89262116</v>
      </c>
      <c r="Q599" s="4">
        <f t="shared" si="260"/>
        <v>140476321.46404308</v>
      </c>
      <c r="R599" s="4">
        <f t="shared" si="261"/>
        <v>112841034.57028019</v>
      </c>
      <c r="S599" s="4">
        <f t="shared" si="262"/>
        <v>91463994.226557091</v>
      </c>
    </row>
    <row r="600" spans="1:19">
      <c r="A600" s="14">
        <f t="shared" si="245"/>
        <v>0.56036379690366966</v>
      </c>
      <c r="B600" s="16">
        <f t="shared" si="246"/>
        <v>21386.604016926722</v>
      </c>
      <c r="C600" s="4"/>
      <c r="D600" s="4">
        <f t="shared" si="247"/>
        <v>9.5108175846799021E-5</v>
      </c>
      <c r="E600" s="4">
        <f t="shared" si="248"/>
        <v>59464.188050931734</v>
      </c>
      <c r="F600" s="4">
        <f t="shared" si="249"/>
        <v>23251236.632995572</v>
      </c>
      <c r="G600" s="4">
        <f t="shared" si="250"/>
        <v>173808544.70739746</v>
      </c>
      <c r="H600" s="4">
        <f t="shared" si="251"/>
        <v>334954359.69161338</v>
      </c>
      <c r="I600" s="4">
        <f t="shared" si="252"/>
        <v>379803902.43015182</v>
      </c>
      <c r="J600" s="4">
        <f t="shared" si="253"/>
        <v>344084469.25165176</v>
      </c>
      <c r="K600" s="4">
        <f t="shared" si="254"/>
        <v>282687761.46287781</v>
      </c>
      <c r="L600" s="4">
        <f t="shared" si="255"/>
        <v>222898964.21050555</v>
      </c>
      <c r="M600" s="4">
        <f t="shared" si="256"/>
        <v>173257344.82468012</v>
      </c>
      <c r="N600" s="4">
        <f t="shared" si="257"/>
        <v>134496826.37253648</v>
      </c>
      <c r="O600" s="4">
        <f t="shared" si="258"/>
        <v>104937476.81613304</v>
      </c>
      <c r="P600" s="4">
        <f t="shared" si="259"/>
        <v>82537256.900616929</v>
      </c>
      <c r="Q600" s="4">
        <f t="shared" si="260"/>
        <v>65526564.496047042</v>
      </c>
      <c r="R600" s="4">
        <f t="shared" si="261"/>
        <v>52527113.434672669</v>
      </c>
      <c r="S600" s="4">
        <f t="shared" si="262"/>
        <v>42510120.214193441</v>
      </c>
    </row>
    <row r="601" spans="1:19">
      <c r="A601" s="14">
        <f t="shared" si="245"/>
        <v>0.57860720574987257</v>
      </c>
      <c r="B601" s="16">
        <f t="shared" si="246"/>
        <v>6336.7715605708818</v>
      </c>
      <c r="C601" s="4"/>
      <c r="D601" s="4">
        <f t="shared" si="247"/>
        <v>4.0135282140432119E-4</v>
      </c>
      <c r="E601" s="4">
        <f t="shared" si="248"/>
        <v>19456.896682223225</v>
      </c>
      <c r="F601" s="4">
        <f t="shared" si="249"/>
        <v>3369368.4380391976</v>
      </c>
      <c r="G601" s="4">
        <f t="shared" si="250"/>
        <v>18246915.266126607</v>
      </c>
      <c r="H601" s="4">
        <f t="shared" si="251"/>
        <v>30334325.725294773</v>
      </c>
      <c r="I601" s="4">
        <f t="shared" si="252"/>
        <v>31900074.224880915</v>
      </c>
      <c r="J601" s="4">
        <f t="shared" si="253"/>
        <v>27721483.446532819</v>
      </c>
      <c r="K601" s="4">
        <f t="shared" si="254"/>
        <v>22223534.86589466</v>
      </c>
      <c r="L601" s="4">
        <f t="shared" si="255"/>
        <v>17259120.24827661</v>
      </c>
      <c r="M601" s="4">
        <f t="shared" si="256"/>
        <v>13284355.690216256</v>
      </c>
      <c r="N601" s="4">
        <f t="shared" si="257"/>
        <v>10244916.211321147</v>
      </c>
      <c r="O601" s="4">
        <f t="shared" si="258"/>
        <v>7957190.6834316636</v>
      </c>
      <c r="P601" s="4">
        <f t="shared" si="259"/>
        <v>6238598.6285409192</v>
      </c>
      <c r="Q601" s="4">
        <f t="shared" si="260"/>
        <v>4941364.7559838463</v>
      </c>
      <c r="R601" s="4">
        <f t="shared" si="261"/>
        <v>3954298.2078165254</v>
      </c>
      <c r="S601" s="4">
        <f t="shared" si="262"/>
        <v>3196095.1335519655</v>
      </c>
    </row>
    <row r="602" spans="1:19">
      <c r="A602" s="14">
        <f t="shared" si="245"/>
        <v>0.5964171588175331</v>
      </c>
      <c r="B602" s="16">
        <f t="shared" si="246"/>
        <v>38416.67758596097</v>
      </c>
      <c r="C602" s="4"/>
      <c r="D602" s="4">
        <f t="shared" si="247"/>
        <v>0.36805534384259747</v>
      </c>
      <c r="E602" s="4">
        <f t="shared" si="248"/>
        <v>2108141.3758842782</v>
      </c>
      <c r="F602" s="4">
        <f t="shared" si="249"/>
        <v>184895431.02716598</v>
      </c>
      <c r="G602" s="4">
        <f t="shared" si="250"/>
        <v>764966524.19126248</v>
      </c>
      <c r="H602" s="4">
        <f t="shared" si="251"/>
        <v>1124056869.3035831</v>
      </c>
      <c r="I602" s="4">
        <f t="shared" si="252"/>
        <v>1109988632.7438002</v>
      </c>
      <c r="J602" s="4">
        <f t="shared" si="253"/>
        <v>931624434.12328541</v>
      </c>
      <c r="K602" s="4">
        <f t="shared" si="254"/>
        <v>731721573.82730937</v>
      </c>
      <c r="L602" s="4">
        <f t="shared" si="255"/>
        <v>561102651.7151134</v>
      </c>
      <c r="M602" s="4">
        <f t="shared" si="256"/>
        <v>428355584.964136</v>
      </c>
      <c r="N602" s="4">
        <f t="shared" si="257"/>
        <v>328541144.60045987</v>
      </c>
      <c r="O602" s="4">
        <f t="shared" si="258"/>
        <v>254213115.45162803</v>
      </c>
      <c r="P602" s="4">
        <f t="shared" si="259"/>
        <v>198775302.86175629</v>
      </c>
      <c r="Q602" s="4">
        <f t="shared" si="260"/>
        <v>157137831.71167707</v>
      </c>
      <c r="R602" s="4">
        <f t="shared" si="261"/>
        <v>125568910.60665077</v>
      </c>
      <c r="S602" s="4">
        <f t="shared" si="262"/>
        <v>101383176.096929</v>
      </c>
    </row>
    <row r="603" spans="1:19">
      <c r="A603" s="14">
        <f t="shared" si="245"/>
        <v>0.61379365610665138</v>
      </c>
      <c r="B603" s="16">
        <f t="shared" si="246"/>
        <v>27327.327354961923</v>
      </c>
      <c r="C603" s="4"/>
      <c r="D603" s="4">
        <f t="shared" si="247"/>
        <v>2.7485204293878374</v>
      </c>
      <c r="E603" s="4">
        <f t="shared" si="248"/>
        <v>2608083.9730762052</v>
      </c>
      <c r="F603" s="4">
        <f t="shared" si="249"/>
        <v>129020136.43819478</v>
      </c>
      <c r="G603" s="4">
        <f t="shared" si="250"/>
        <v>425553006.36502802</v>
      </c>
      <c r="H603" s="4">
        <f t="shared" si="251"/>
        <v>563615742.69048977</v>
      </c>
      <c r="I603" s="4">
        <f t="shared" si="252"/>
        <v>527850667.69041395</v>
      </c>
      <c r="J603" s="4">
        <f t="shared" si="253"/>
        <v>430250225.12235695</v>
      </c>
      <c r="K603" s="4">
        <f t="shared" si="254"/>
        <v>332155630.87656379</v>
      </c>
      <c r="L603" s="4">
        <f t="shared" si="255"/>
        <v>252000205.17456335</v>
      </c>
      <c r="M603" s="4">
        <f t="shared" si="256"/>
        <v>191058623.57995179</v>
      </c>
      <c r="N603" s="4">
        <f t="shared" si="257"/>
        <v>145863443.98575351</v>
      </c>
      <c r="O603" s="4">
        <f t="shared" si="258"/>
        <v>112504924.50743704</v>
      </c>
      <c r="P603" s="4">
        <f t="shared" si="259"/>
        <v>87772247.988504961</v>
      </c>
      <c r="Q603" s="4">
        <f t="shared" si="260"/>
        <v>69273511.138933659</v>
      </c>
      <c r="R603" s="4">
        <f t="shared" si="261"/>
        <v>55289891.51418037</v>
      </c>
      <c r="S603" s="4">
        <f t="shared" si="262"/>
        <v>44600201.50828483</v>
      </c>
    </row>
    <row r="604" spans="1:19">
      <c r="A604" s="14">
        <f t="shared" si="245"/>
        <v>0.63073669761722728</v>
      </c>
      <c r="B604" s="16">
        <f t="shared" si="246"/>
        <v>20990.555794391043</v>
      </c>
      <c r="C604" s="4"/>
      <c r="D604" s="4">
        <f t="shared" si="247"/>
        <v>15.657487805327616</v>
      </c>
      <c r="E604" s="4">
        <f t="shared" si="248"/>
        <v>3236394.3426475716</v>
      </c>
      <c r="F604" s="4">
        <f t="shared" si="249"/>
        <v>98531019.338949084</v>
      </c>
      <c r="G604" s="4">
        <f t="shared" si="250"/>
        <v>268185136.35507023</v>
      </c>
      <c r="H604" s="4">
        <f t="shared" si="251"/>
        <v>325249975.25488949</v>
      </c>
      <c r="I604" s="4">
        <f t="shared" si="252"/>
        <v>291236176.84896415</v>
      </c>
      <c r="J604" s="4">
        <f t="shared" si="253"/>
        <v>231568054.31360754</v>
      </c>
      <c r="K604" s="4">
        <f t="shared" si="254"/>
        <v>176179058.66809243</v>
      </c>
      <c r="L604" s="4">
        <f t="shared" si="255"/>
        <v>132459295.78327183</v>
      </c>
      <c r="M604" s="4">
        <f t="shared" si="256"/>
        <v>99840802.297926188</v>
      </c>
      <c r="N604" s="4">
        <f t="shared" si="257"/>
        <v>75925512.362367839</v>
      </c>
      <c r="O604" s="4">
        <f t="shared" si="258"/>
        <v>58403688.871198893</v>
      </c>
      <c r="P604" s="4">
        <f t="shared" si="259"/>
        <v>45477461.735590748</v>
      </c>
      <c r="Q604" s="4">
        <f t="shared" si="260"/>
        <v>35843111.078777306</v>
      </c>
      <c r="R604" s="4">
        <f t="shared" si="261"/>
        <v>28578603.963164531</v>
      </c>
      <c r="S604" s="4">
        <f t="shared" si="262"/>
        <v>23035582.620849863</v>
      </c>
    </row>
    <row r="605" spans="1:19">
      <c r="A605" s="14">
        <f t="shared" si="245"/>
        <v>0.64724628334926093</v>
      </c>
      <c r="B605" s="16">
        <f t="shared" si="246"/>
        <v>7920.9644507136018</v>
      </c>
      <c r="C605" s="4"/>
      <c r="D605" s="4">
        <f t="shared" si="247"/>
        <v>15.236726924731178</v>
      </c>
      <c r="E605" s="4">
        <f t="shared" si="248"/>
        <v>857905.46463003836</v>
      </c>
      <c r="F605" s="4">
        <f t="shared" si="249"/>
        <v>17260462.148210343</v>
      </c>
      <c r="G605" s="4">
        <f t="shared" si="250"/>
        <v>39876653.7729197</v>
      </c>
      <c r="H605" s="4">
        <f t="shared" si="251"/>
        <v>44860574.030030809</v>
      </c>
      <c r="I605" s="4">
        <f t="shared" si="252"/>
        <v>38659248.398809046</v>
      </c>
      <c r="J605" s="4">
        <f t="shared" si="253"/>
        <v>30094758.3806905</v>
      </c>
      <c r="K605" s="4">
        <f t="shared" si="254"/>
        <v>22612696.542281084</v>
      </c>
      <c r="L605" s="4">
        <f t="shared" si="255"/>
        <v>16870425.969062336</v>
      </c>
      <c r="M605" s="4">
        <f t="shared" si="256"/>
        <v>12652727.378556963</v>
      </c>
      <c r="N605" s="4">
        <f t="shared" si="257"/>
        <v>9589877.6181563567</v>
      </c>
      <c r="O605" s="4">
        <f t="shared" si="258"/>
        <v>7359784.3268712126</v>
      </c>
      <c r="P605" s="4">
        <f t="shared" si="259"/>
        <v>5721540.7027268047</v>
      </c>
      <c r="Q605" s="4">
        <f t="shared" si="260"/>
        <v>4504121.1337776994</v>
      </c>
      <c r="R605" s="4">
        <f t="shared" si="261"/>
        <v>3588121.7039378569</v>
      </c>
      <c r="S605" s="4">
        <f t="shared" si="262"/>
        <v>2890289.1720526046</v>
      </c>
    </row>
    <row r="606" spans="1:19">
      <c r="A606" s="14">
        <f t="shared" si="245"/>
        <v>0.66332241330275232</v>
      </c>
      <c r="B606" s="16">
        <f t="shared" si="246"/>
        <v>11881.4466760704</v>
      </c>
      <c r="C606" s="4"/>
      <c r="D606" s="4">
        <f t="shared" si="247"/>
        <v>176.40713121863803</v>
      </c>
      <c r="E606" s="4">
        <f t="shared" si="248"/>
        <v>3252333.0689254231</v>
      </c>
      <c r="F606" s="4">
        <f t="shared" si="249"/>
        <v>45852877.178810641</v>
      </c>
      <c r="G606" s="4">
        <f t="shared" si="250"/>
        <v>92026348.198753968</v>
      </c>
      <c r="H606" s="4">
        <f t="shared" si="251"/>
        <v>97059978.002212599</v>
      </c>
      <c r="I606" s="4">
        <f t="shared" si="252"/>
        <v>80936407.411040843</v>
      </c>
      <c r="J606" s="4">
        <f t="shared" si="253"/>
        <v>61870952.123113193</v>
      </c>
      <c r="K606" s="4">
        <f t="shared" si="254"/>
        <v>45993906.179244936</v>
      </c>
      <c r="L606" s="4">
        <f t="shared" si="255"/>
        <v>34087426.183149867</v>
      </c>
      <c r="M606" s="4">
        <f t="shared" si="256"/>
        <v>25456079.369010501</v>
      </c>
      <c r="N606" s="4">
        <f t="shared" si="257"/>
        <v>19238666.657699928</v>
      </c>
      <c r="O606" s="4">
        <f t="shared" si="258"/>
        <v>14735607.694792774</v>
      </c>
      <c r="P606" s="4">
        <f t="shared" si="259"/>
        <v>11439528.198498258</v>
      </c>
      <c r="Q606" s="4">
        <f t="shared" si="260"/>
        <v>8996328.0333681609</v>
      </c>
      <c r="R606" s="4">
        <f t="shared" si="261"/>
        <v>7161396.128823421</v>
      </c>
      <c r="S606" s="4">
        <f t="shared" si="262"/>
        <v>5765380.3611341063</v>
      </c>
    </row>
    <row r="607" spans="1:19">
      <c r="A607" s="14">
        <f t="shared" si="245"/>
        <v>0.67896508747770135</v>
      </c>
      <c r="B607" s="16">
        <f t="shared" si="246"/>
        <v>19406.362904248323</v>
      </c>
      <c r="C607" s="4"/>
      <c r="D607" s="4">
        <f t="shared" si="247"/>
        <v>1915.3289666958422</v>
      </c>
      <c r="E607" s="4">
        <f t="shared" si="248"/>
        <v>13468774.288203126</v>
      </c>
      <c r="F607" s="4">
        <f t="shared" si="249"/>
        <v>139690924.64564061</v>
      </c>
      <c r="G607" s="4">
        <f t="shared" si="250"/>
        <v>248283253.93886718</v>
      </c>
      <c r="H607" s="4">
        <f t="shared" si="251"/>
        <v>247677747.11340159</v>
      </c>
      <c r="I607" s="4">
        <f t="shared" si="252"/>
        <v>200751321.80964953</v>
      </c>
      <c r="J607" s="4">
        <f t="shared" si="253"/>
        <v>151072629.45578951</v>
      </c>
      <c r="K607" s="4">
        <f t="shared" si="254"/>
        <v>111272181.15079409</v>
      </c>
      <c r="L607" s="4">
        <f t="shared" si="255"/>
        <v>81996320.284031376</v>
      </c>
      <c r="M607" s="4">
        <f t="shared" si="256"/>
        <v>61007779.351347148</v>
      </c>
      <c r="N607" s="4">
        <f t="shared" si="257"/>
        <v>45993180.908141769</v>
      </c>
      <c r="O607" s="4">
        <f t="shared" si="258"/>
        <v>35167782.989897825</v>
      </c>
      <c r="P607" s="4">
        <f t="shared" si="259"/>
        <v>27268440.113794055</v>
      </c>
      <c r="Q607" s="4">
        <f t="shared" si="260"/>
        <v>21425831.844024539</v>
      </c>
      <c r="R607" s="4">
        <f t="shared" si="261"/>
        <v>17044717.121712796</v>
      </c>
      <c r="S607" s="4">
        <f t="shared" si="262"/>
        <v>13715433.365205759</v>
      </c>
    </row>
    <row r="608" spans="1:19">
      <c r="A608" s="14">
        <f t="shared" si="245"/>
        <v>0.694174305874108</v>
      </c>
      <c r="B608" s="16">
        <f t="shared" si="246"/>
        <v>36436.436473282571</v>
      </c>
      <c r="C608" s="4"/>
      <c r="D608" s="4">
        <f t="shared" si="247"/>
        <v>22606.776480295332</v>
      </c>
      <c r="E608" s="4">
        <f t="shared" si="248"/>
        <v>68875592.939973906</v>
      </c>
      <c r="F608" s="4">
        <f t="shared" si="249"/>
        <v>547267682.49724209</v>
      </c>
      <c r="G608" s="4">
        <f t="shared" si="250"/>
        <v>875362917.45765162</v>
      </c>
      <c r="H608" s="4">
        <f t="shared" si="251"/>
        <v>832025934.91508842</v>
      </c>
      <c r="I608" s="4">
        <f t="shared" si="252"/>
        <v>657970242.46683133</v>
      </c>
      <c r="J608" s="4">
        <f t="shared" si="253"/>
        <v>488448863.28495908</v>
      </c>
      <c r="K608" s="4">
        <f t="shared" si="254"/>
        <v>356892721.70294487</v>
      </c>
      <c r="L608" s="4">
        <f t="shared" si="255"/>
        <v>261690500.39938146</v>
      </c>
      <c r="M608" s="4">
        <f t="shared" si="256"/>
        <v>194081761.50937134</v>
      </c>
      <c r="N608" s="4">
        <f t="shared" si="257"/>
        <v>146002358.10614845</v>
      </c>
      <c r="O608" s="4">
        <f t="shared" si="258"/>
        <v>111472542.14413489</v>
      </c>
      <c r="P608" s="4">
        <f t="shared" si="259"/>
        <v>86343136.688759193</v>
      </c>
      <c r="Q608" s="4">
        <f t="shared" si="260"/>
        <v>67791563.563823923</v>
      </c>
      <c r="R608" s="4">
        <f t="shared" si="261"/>
        <v>53899471.083625577</v>
      </c>
      <c r="S608" s="4">
        <f t="shared" si="262"/>
        <v>43353238.054392323</v>
      </c>
    </row>
    <row r="609" spans="1:21">
      <c r="A609" s="14">
        <f t="shared" si="245"/>
        <v>0.70895006849197251</v>
      </c>
      <c r="B609" s="16">
        <f t="shared" si="246"/>
        <v>28119.423800033288</v>
      </c>
      <c r="C609" s="4"/>
      <c r="D609" s="4">
        <f t="shared" si="247"/>
        <v>38284.248167213736</v>
      </c>
      <c r="E609" s="4">
        <f t="shared" si="248"/>
        <v>56245893.454898223</v>
      </c>
      <c r="F609" s="4">
        <f t="shared" si="249"/>
        <v>354267660.59822416</v>
      </c>
      <c r="G609" s="4">
        <f t="shared" si="250"/>
        <v>516881294.87683982</v>
      </c>
      <c r="H609" s="4">
        <f t="shared" si="251"/>
        <v>471016160.0621739</v>
      </c>
      <c r="I609" s="4">
        <f t="shared" si="252"/>
        <v>364563484.61580956</v>
      </c>
      <c r="J609" s="4">
        <f t="shared" si="253"/>
        <v>267441397.55979258</v>
      </c>
      <c r="K609" s="4">
        <f t="shared" si="254"/>
        <v>194048713.78973377</v>
      </c>
      <c r="L609" s="4">
        <f t="shared" si="255"/>
        <v>141670598.32153058</v>
      </c>
      <c r="M609" s="4">
        <f t="shared" si="256"/>
        <v>104775772.44848326</v>
      </c>
      <c r="N609" s="4">
        <f t="shared" si="257"/>
        <v>78672396.425431326</v>
      </c>
      <c r="O609" s="4">
        <f t="shared" si="258"/>
        <v>59988676.909336016</v>
      </c>
      <c r="P609" s="4">
        <f t="shared" si="259"/>
        <v>46422882.991740532</v>
      </c>
      <c r="Q609" s="4">
        <f t="shared" si="260"/>
        <v>36424412.685571171</v>
      </c>
      <c r="R609" s="4">
        <f t="shared" si="261"/>
        <v>28946049.284940805</v>
      </c>
      <c r="S609" s="4">
        <f t="shared" si="262"/>
        <v>23273785.251517877</v>
      </c>
    </row>
    <row r="610" spans="1:21">
      <c r="A610" s="14">
        <f t="shared" si="245"/>
        <v>0.72329237533129453</v>
      </c>
      <c r="B610" s="16">
        <f t="shared" si="246"/>
        <v>6336.7715605708818</v>
      </c>
      <c r="C610" s="4"/>
      <c r="D610" s="4">
        <f t="shared" si="247"/>
        <v>4817.4855440464935</v>
      </c>
      <c r="E610" s="4">
        <f t="shared" si="248"/>
        <v>3736380.7326030717</v>
      </c>
      <c r="F610" s="4">
        <f t="shared" si="249"/>
        <v>19200877.142812114</v>
      </c>
      <c r="G610" s="4">
        <f t="shared" si="250"/>
        <v>25846834.669780143</v>
      </c>
      <c r="H610" s="4">
        <f t="shared" si="251"/>
        <v>22699720.139337257</v>
      </c>
      <c r="I610" s="4">
        <f t="shared" si="252"/>
        <v>17241860.688610785</v>
      </c>
      <c r="J610" s="4">
        <f t="shared" si="253"/>
        <v>12517636.980062785</v>
      </c>
      <c r="K610" s="4">
        <f t="shared" si="254"/>
        <v>9027030.7605611198</v>
      </c>
      <c r="L610" s="4">
        <f t="shared" si="255"/>
        <v>6565473.9812059421</v>
      </c>
      <c r="M610" s="4">
        <f t="shared" si="256"/>
        <v>4843758.5644379137</v>
      </c>
      <c r="N610" s="4">
        <f t="shared" si="257"/>
        <v>3631042.6332985451</v>
      </c>
      <c r="O610" s="4">
        <f t="shared" si="258"/>
        <v>2765583.4596717348</v>
      </c>
      <c r="P610" s="4">
        <f t="shared" si="259"/>
        <v>2138463.2396729691</v>
      </c>
      <c r="Q610" s="4">
        <f t="shared" si="260"/>
        <v>1676912.9933094163</v>
      </c>
      <c r="R610" s="4">
        <f t="shared" si="261"/>
        <v>1332052.9340996835</v>
      </c>
      <c r="S610" s="4">
        <f t="shared" si="262"/>
        <v>1070679.9534911406</v>
      </c>
    </row>
    <row r="611" spans="1:21">
      <c r="A611" s="14">
        <f t="shared" si="245"/>
        <v>0.73720122639207442</v>
      </c>
      <c r="B611" s="16">
        <f t="shared" si="246"/>
        <v>45545.545591603208</v>
      </c>
      <c r="C611" s="4"/>
      <c r="D611" s="4">
        <f t="shared" si="247"/>
        <v>548853.67075925309</v>
      </c>
      <c r="E611" s="4">
        <f t="shared" si="248"/>
        <v>242705044.9696146</v>
      </c>
      <c r="F611" s="4">
        <f t="shared" si="249"/>
        <v>1042861606.8516344</v>
      </c>
      <c r="G611" s="4">
        <f t="shared" si="250"/>
        <v>1307838785.1361182</v>
      </c>
      <c r="H611" s="4">
        <f t="shared" si="251"/>
        <v>1111904110.0116172</v>
      </c>
      <c r="I611" s="4">
        <f t="shared" si="252"/>
        <v>830696094.47924531</v>
      </c>
      <c r="J611" s="4">
        <f t="shared" si="253"/>
        <v>597595711.25882113</v>
      </c>
      <c r="K611" s="4">
        <f t="shared" si="254"/>
        <v>428638280.33520412</v>
      </c>
      <c r="L611" s="4">
        <f t="shared" si="255"/>
        <v>310715471.2299248</v>
      </c>
      <c r="M611" s="4">
        <f t="shared" si="256"/>
        <v>228740382.28410473</v>
      </c>
      <c r="N611" s="4">
        <f t="shared" si="257"/>
        <v>171224114.69855154</v>
      </c>
      <c r="O611" s="4">
        <f t="shared" si="258"/>
        <v>130283102.17927863</v>
      </c>
      <c r="P611" s="4">
        <f t="shared" si="259"/>
        <v>100669338.98412186</v>
      </c>
      <c r="Q611" s="4">
        <f t="shared" si="260"/>
        <v>78901376.397972107</v>
      </c>
      <c r="R611" s="4">
        <f t="shared" si="261"/>
        <v>62651595.384422213</v>
      </c>
      <c r="S611" s="4">
        <f t="shared" si="262"/>
        <v>50343986.127841309</v>
      </c>
    </row>
    <row r="612" spans="1:21">
      <c r="A612" s="14">
        <f t="shared" si="245"/>
        <v>0.75067662167431193</v>
      </c>
      <c r="B612" s="16">
        <f t="shared" si="246"/>
        <v>15049.83245635584</v>
      </c>
      <c r="C612" s="4"/>
      <c r="D612" s="4">
        <f t="shared" si="247"/>
        <v>119689.48251073727</v>
      </c>
      <c r="E612" s="4">
        <f t="shared" si="248"/>
        <v>32229395.405423991</v>
      </c>
      <c r="F612" s="4">
        <f t="shared" si="249"/>
        <v>118244811.01180977</v>
      </c>
      <c r="G612" s="4">
        <f t="shared" si="250"/>
        <v>139300876.94874981</v>
      </c>
      <c r="H612" s="4">
        <f t="shared" si="251"/>
        <v>115084965.34269895</v>
      </c>
      <c r="I612" s="4">
        <f t="shared" si="252"/>
        <v>84731852.648546353</v>
      </c>
      <c r="J612" s="4">
        <f t="shared" si="253"/>
        <v>60465056.601830088</v>
      </c>
      <c r="K612" s="4">
        <f t="shared" si="254"/>
        <v>43164116.036373608</v>
      </c>
      <c r="L612" s="4">
        <f t="shared" si="255"/>
        <v>31197177.022762772</v>
      </c>
      <c r="M612" s="4">
        <f t="shared" si="256"/>
        <v>22922844.814086482</v>
      </c>
      <c r="N612" s="4">
        <f t="shared" si="257"/>
        <v>17137096.641042516</v>
      </c>
      <c r="O612" s="4">
        <f t="shared" si="258"/>
        <v>13028030.951428255</v>
      </c>
      <c r="P612" s="4">
        <f t="shared" si="259"/>
        <v>10060460.147720678</v>
      </c>
      <c r="Q612" s="4">
        <f t="shared" si="260"/>
        <v>7881515.9847641652</v>
      </c>
      <c r="R612" s="4">
        <f t="shared" si="261"/>
        <v>6256235.0548444381</v>
      </c>
      <c r="S612" s="4">
        <f t="shared" si="262"/>
        <v>5025973.2641942082</v>
      </c>
    </row>
    <row r="613" spans="1:21">
      <c r="A613" s="14">
        <f t="shared" si="245"/>
        <v>0.76371856117800707</v>
      </c>
      <c r="B613" s="16">
        <f t="shared" si="246"/>
        <v>73664.969391636492</v>
      </c>
      <c r="C613" s="4"/>
      <c r="D613" s="4">
        <f t="shared" si="247"/>
        <v>5261805.9694300676</v>
      </c>
      <c r="E613" s="4">
        <f t="shared" si="248"/>
        <v>912993799.11847532</v>
      </c>
      <c r="F613" s="4">
        <f t="shared" si="249"/>
        <v>2912082266.9239206</v>
      </c>
      <c r="G613" s="4">
        <f t="shared" si="250"/>
        <v>3245756436.4628792</v>
      </c>
      <c r="H613" s="4">
        <f t="shared" si="251"/>
        <v>2614277293.4513936</v>
      </c>
      <c r="I613" s="4">
        <f t="shared" si="252"/>
        <v>1900013529.045078</v>
      </c>
      <c r="J613" s="4">
        <f t="shared" si="253"/>
        <v>1346191496.747503</v>
      </c>
      <c r="K613" s="4">
        <f t="shared" si="254"/>
        <v>956963995.85888457</v>
      </c>
      <c r="L613" s="4">
        <f t="shared" si="255"/>
        <v>689849656.04669178</v>
      </c>
      <c r="M613" s="4">
        <f t="shared" si="256"/>
        <v>506028744.91854644</v>
      </c>
      <c r="N613" s="4">
        <f t="shared" si="257"/>
        <v>377879783.21749973</v>
      </c>
      <c r="O613" s="4">
        <f t="shared" si="258"/>
        <v>287049688.91657037</v>
      </c>
      <c r="P613" s="4">
        <f t="shared" si="259"/>
        <v>221542409.04423791</v>
      </c>
      <c r="Q613" s="4">
        <f t="shared" si="260"/>
        <v>173490471.64530084</v>
      </c>
      <c r="R613" s="4">
        <f t="shared" si="261"/>
        <v>137673741.18093446</v>
      </c>
      <c r="S613" s="4">
        <f t="shared" si="262"/>
        <v>110576346.56833178</v>
      </c>
    </row>
    <row r="614" spans="1:21">
      <c r="A614" s="14">
        <f t="shared" si="245"/>
        <v>0.77632704490316007</v>
      </c>
      <c r="B614" s="16">
        <f t="shared" si="246"/>
        <v>40396.918698639376</v>
      </c>
      <c r="C614" s="4"/>
      <c r="D614" s="4">
        <f t="shared" si="247"/>
        <v>2699723.1082894257</v>
      </c>
      <c r="E614" s="4">
        <f t="shared" si="248"/>
        <v>316957901.17222285</v>
      </c>
      <c r="F614" s="4">
        <f t="shared" si="249"/>
        <v>892688481.63373816</v>
      </c>
      <c r="G614" s="4">
        <f t="shared" si="250"/>
        <v>947167343.67695022</v>
      </c>
      <c r="H614" s="4">
        <f t="shared" si="251"/>
        <v>745863213.1419332</v>
      </c>
      <c r="I614" s="4">
        <f t="shared" si="252"/>
        <v>535878224.27193278</v>
      </c>
      <c r="J614" s="4">
        <f t="shared" si="253"/>
        <v>377271524.81175512</v>
      </c>
      <c r="K614" s="4">
        <f t="shared" si="254"/>
        <v>267187721.2441721</v>
      </c>
      <c r="L614" s="4">
        <f t="shared" si="255"/>
        <v>192162103.8020052</v>
      </c>
      <c r="M614" s="4">
        <f t="shared" si="256"/>
        <v>140746436.11413252</v>
      </c>
      <c r="N614" s="4">
        <f t="shared" si="257"/>
        <v>104997776.60936227</v>
      </c>
      <c r="O614" s="4">
        <f t="shared" si="258"/>
        <v>79704527.354837924</v>
      </c>
      <c r="P614" s="4">
        <f t="shared" si="259"/>
        <v>61485131.553188406</v>
      </c>
      <c r="Q614" s="4">
        <f t="shared" si="260"/>
        <v>48132114.780739807</v>
      </c>
      <c r="R614" s="4">
        <f t="shared" si="261"/>
        <v>38185354.331563264</v>
      </c>
      <c r="S614" s="4">
        <f t="shared" si="262"/>
        <v>30663563.368620221</v>
      </c>
    </row>
    <row r="615" spans="1:21">
      <c r="A615" s="14">
        <f t="shared" si="245"/>
        <v>0.78850207284977059</v>
      </c>
      <c r="B615" s="16">
        <f t="shared" si="246"/>
        <v>91091.091183206416</v>
      </c>
      <c r="C615" s="4"/>
      <c r="D615" s="4">
        <f t="shared" si="247"/>
        <v>21994923.739364635</v>
      </c>
      <c r="E615" s="4">
        <f t="shared" si="248"/>
        <v>1822886134.9322283</v>
      </c>
      <c r="F615" s="4">
        <f t="shared" si="249"/>
        <v>4594972752.1648884</v>
      </c>
      <c r="G615" s="4">
        <f t="shared" si="250"/>
        <v>4665995673.7672796</v>
      </c>
      <c r="H615" s="4">
        <f t="shared" si="251"/>
        <v>3601115941.253623</v>
      </c>
      <c r="I615" s="4">
        <f t="shared" si="252"/>
        <v>2560873642.9143243</v>
      </c>
      <c r="J615" s="4">
        <f t="shared" si="253"/>
        <v>1792724320.0133564</v>
      </c>
      <c r="K615" s="4">
        <f t="shared" si="254"/>
        <v>1265395039.1419311</v>
      </c>
      <c r="L615" s="4">
        <f t="shared" si="255"/>
        <v>908194957.43563271</v>
      </c>
      <c r="M615" s="4">
        <f t="shared" si="256"/>
        <v>664306205.79255652</v>
      </c>
      <c r="N615" s="4">
        <f t="shared" si="257"/>
        <v>495133725.19035423</v>
      </c>
      <c r="O615" s="4">
        <f t="shared" si="258"/>
        <v>375627575.09167027</v>
      </c>
      <c r="P615" s="4">
        <f t="shared" si="259"/>
        <v>289637625.39827061</v>
      </c>
      <c r="Q615" s="4">
        <f t="shared" si="260"/>
        <v>226664025.29220992</v>
      </c>
      <c r="R615" s="4">
        <f t="shared" si="261"/>
        <v>179780754.17748299</v>
      </c>
      <c r="S615" s="4">
        <f t="shared" si="262"/>
        <v>144342069.2347258</v>
      </c>
    </row>
    <row r="616" spans="1:21">
      <c r="A616" s="14">
        <f t="shared" si="245"/>
        <v>0.80024364501783896</v>
      </c>
      <c r="B616" s="16">
        <f t="shared" si="246"/>
        <v>26931.279132426243</v>
      </c>
      <c r="C616" s="4"/>
      <c r="D616" s="4">
        <f t="shared" si="247"/>
        <v>2917599.2519170837</v>
      </c>
      <c r="E616" s="4">
        <f t="shared" si="248"/>
        <v>177116586.66672322</v>
      </c>
      <c r="F616" s="4">
        <f t="shared" si="249"/>
        <v>404312665.6758182</v>
      </c>
      <c r="G616" s="4">
        <f t="shared" si="250"/>
        <v>394762154.26190692</v>
      </c>
      <c r="H616" s="4">
        <f t="shared" si="251"/>
        <v>299237182.69289118</v>
      </c>
      <c r="I616" s="4">
        <f t="shared" si="252"/>
        <v>210854725.77888191</v>
      </c>
      <c r="J616" s="4">
        <f t="shared" si="253"/>
        <v>146861287.60885799</v>
      </c>
      <c r="K616" s="4">
        <f t="shared" si="254"/>
        <v>103353187.63625801</v>
      </c>
      <c r="L616" s="4">
        <f t="shared" si="255"/>
        <v>74041263.510648891</v>
      </c>
      <c r="M616" s="4">
        <f t="shared" si="256"/>
        <v>54093386.36026109</v>
      </c>
      <c r="N616" s="4">
        <f t="shared" si="257"/>
        <v>40285715.181627169</v>
      </c>
      <c r="O616" s="4">
        <f t="shared" si="258"/>
        <v>30545449.744582713</v>
      </c>
      <c r="P616" s="4">
        <f t="shared" si="259"/>
        <v>23543690.592824854</v>
      </c>
      <c r="Q616" s="4">
        <f t="shared" si="260"/>
        <v>18419570.372173</v>
      </c>
      <c r="R616" s="4">
        <f t="shared" si="261"/>
        <v>14606614.219453529</v>
      </c>
      <c r="S616" s="4">
        <f t="shared" si="262"/>
        <v>11725497.754798101</v>
      </c>
    </row>
    <row r="617" spans="1:21">
      <c r="A617" s="14">
        <f t="shared" si="245"/>
        <v>0.81155176140736485</v>
      </c>
      <c r="B617" s="16">
        <f t="shared" si="246"/>
        <v>38416.67758596097</v>
      </c>
      <c r="C617" s="4"/>
      <c r="D617" s="4">
        <f t="shared" si="247"/>
        <v>8593536.2684975863</v>
      </c>
      <c r="E617" s="4">
        <f t="shared" si="248"/>
        <v>394679512.5009948</v>
      </c>
      <c r="F617" s="4">
        <f t="shared" si="249"/>
        <v>824347402.05990291</v>
      </c>
      <c r="G617" s="4">
        <f t="shared" si="250"/>
        <v>777061443.62308955</v>
      </c>
      <c r="H617" s="4">
        <f t="shared" si="251"/>
        <v>579607678.94846785</v>
      </c>
      <c r="I617" s="4">
        <f t="shared" si="252"/>
        <v>405072126.18721145</v>
      </c>
      <c r="J617" s="4">
        <f t="shared" si="253"/>
        <v>280855946.81324488</v>
      </c>
      <c r="K617" s="4">
        <f t="shared" si="254"/>
        <v>197123639.19646955</v>
      </c>
      <c r="L617" s="4">
        <f t="shared" si="255"/>
        <v>140983745.30774096</v>
      </c>
      <c r="M617" s="4">
        <f t="shared" si="256"/>
        <v>102890294.26267622</v>
      </c>
      <c r="N617" s="4">
        <f t="shared" si="257"/>
        <v>76572018.675000593</v>
      </c>
      <c r="O617" s="4">
        <f t="shared" si="258"/>
        <v>58029777.695165813</v>
      </c>
      <c r="P617" s="4">
        <f t="shared" si="259"/>
        <v>44712302.490486875</v>
      </c>
      <c r="Q617" s="4">
        <f t="shared" si="260"/>
        <v>34972128.481118813</v>
      </c>
      <c r="R617" s="4">
        <f t="shared" si="261"/>
        <v>27727517.849575534</v>
      </c>
      <c r="S617" s="4">
        <f t="shared" si="262"/>
        <v>22255214.515658163</v>
      </c>
    </row>
    <row r="618" spans="1:21" ht="17.25" thickBot="1">
      <c r="A618" s="14">
        <f t="shared" si="245"/>
        <v>0.82242642201834859</v>
      </c>
      <c r="B618" s="16">
        <f t="shared" si="246"/>
        <v>26139.182687354882</v>
      </c>
      <c r="C618" s="4"/>
      <c r="D618" s="4">
        <f t="shared" si="247"/>
        <v>5526293.1655258639</v>
      </c>
      <c r="E618" s="4">
        <f t="shared" si="248"/>
        <v>197555839.2262423</v>
      </c>
      <c r="F618" s="4">
        <f t="shared" si="249"/>
        <v>380973739.94425714</v>
      </c>
      <c r="G618" s="4">
        <f t="shared" si="250"/>
        <v>347955026.38713068</v>
      </c>
      <c r="H618" s="4">
        <f t="shared" si="251"/>
        <v>255807879.04675254</v>
      </c>
      <c r="I618" s="4">
        <f t="shared" si="252"/>
        <v>177462366.56685001</v>
      </c>
      <c r="J618" s="4">
        <f t="shared" si="253"/>
        <v>122542233.64133462</v>
      </c>
      <c r="K618" s="4">
        <f t="shared" si="254"/>
        <v>85802066.800968885</v>
      </c>
      <c r="L618" s="4">
        <f t="shared" si="255"/>
        <v>61274784.178189427</v>
      </c>
      <c r="M618" s="4">
        <f t="shared" si="256"/>
        <v>44675512.8440556</v>
      </c>
      <c r="N618" s="4">
        <f t="shared" si="257"/>
        <v>33226586.081767831</v>
      </c>
      <c r="O618" s="4">
        <f t="shared" si="258"/>
        <v>25169452.200583894</v>
      </c>
      <c r="P618" s="4">
        <f t="shared" si="259"/>
        <v>19387127.947114177</v>
      </c>
      <c r="Q618" s="4">
        <f t="shared" si="260"/>
        <v>15160369.357257755</v>
      </c>
      <c r="R618" s="4">
        <f t="shared" si="261"/>
        <v>12017824.075993337</v>
      </c>
      <c r="S618" s="4">
        <f t="shared" si="262"/>
        <v>9644770.6441069935</v>
      </c>
    </row>
    <row r="619" spans="1:21" ht="17.25" thickBot="1">
      <c r="A619" s="6"/>
      <c r="B619" s="7"/>
      <c r="C619" s="7" t="s">
        <v>23</v>
      </c>
      <c r="D619" s="15">
        <f>SUM(D578:D618)</f>
        <v>47730258.913872674</v>
      </c>
      <c r="E619" s="15">
        <f t="shared" ref="E619:R619" si="263">SUM(E578:E618)</f>
        <v>4251617353.2988806</v>
      </c>
      <c r="F619" s="15">
        <f t="shared" si="263"/>
        <v>12768063474.728939</v>
      </c>
      <c r="G619" s="15">
        <f t="shared" si="263"/>
        <v>15848048687.170492</v>
      </c>
      <c r="H619" s="15">
        <f t="shared" si="263"/>
        <v>15722049580.588331</v>
      </c>
      <c r="I619" s="15">
        <f t="shared" si="263"/>
        <v>16254566166.562643</v>
      </c>
      <c r="J619" s="15">
        <f t="shared" si="263"/>
        <v>20089795003.542656</v>
      </c>
      <c r="K619" s="15">
        <f t="shared" si="263"/>
        <v>29895466419.1791</v>
      </c>
      <c r="L619" s="15">
        <f t="shared" si="263"/>
        <v>49576899058.248337</v>
      </c>
      <c r="M619" s="15">
        <f t="shared" si="263"/>
        <v>83751344949.50621</v>
      </c>
      <c r="N619" s="15">
        <f t="shared" si="263"/>
        <v>139932250344.03558</v>
      </c>
      <c r="O619" s="15">
        <f t="shared" si="263"/>
        <v>232117906855.76556</v>
      </c>
      <c r="P619" s="15">
        <f t="shared" si="263"/>
        <v>377219568865.92993</v>
      </c>
      <c r="Q619" s="15">
        <f t="shared" si="263"/>
        <v>586493061287.45728</v>
      </c>
      <c r="R619" s="15">
        <f t="shared" si="263"/>
        <v>859062414204.93164</v>
      </c>
      <c r="S619" s="20">
        <f>SUM(S578:S618)</f>
        <v>1181137904749.7195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52674.413597245446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3.2953654292526187E-297</v>
      </c>
    </row>
    <row r="623" spans="1:21">
      <c r="A623" s="14">
        <f t="shared" ref="A623:A662" si="264">A579</f>
        <v>7.7123926290137618E-2</v>
      </c>
      <c r="B623" s="16">
        <f t="shared" ref="B623:B662" si="265">B579</f>
        <v>124359.14187620355</v>
      </c>
      <c r="C623" s="4"/>
      <c r="D623" s="4">
        <f t="shared" ref="D623:D662" si="266">$B$4*(B623^2)*($D$620^2*(2*PI())^4*A623^-5/4/PI()/$D$5^4*EXP((-1/PI())*(2*PI()/$D$5)^4*A623^-4))</f>
        <v>0</v>
      </c>
      <c r="E623" s="4">
        <f t="shared" ref="E623:E662" si="267">$B$4*(B623^2)*($D$620^2*(2*PI())^4*A623^-5/4/PI()/$E$5^4*EXP((-1/PI())*(2*PI()/$E$5)^4*A623^-4))</f>
        <v>0</v>
      </c>
      <c r="F623" s="4">
        <f t="shared" ref="F623:F662" si="268">$B$4*(B623^2)*($D$620^2*(2*PI())^4*A623^-5/4/PI()/$F$5^4*EXP((-1/PI())*(2*PI()/$F$5)^4*A623^-4))</f>
        <v>0</v>
      </c>
      <c r="G623" s="4">
        <f t="shared" ref="G623:G662" si="269">$B$4*(B623^2)*($D$620^2*(2*PI())^4*A623^-5/4/PI()/$G$5^4*EXP((-1/PI())*(2*PI()/$G$5)^4*A623^-4))</f>
        <v>0</v>
      </c>
      <c r="H623" s="4">
        <f t="shared" ref="H623:H662" si="270">$B$4*(B623^2)*($D$620^2*(2*PI())^4*A623^-5/4/PI()/$H$5^4*EXP((-1/PI())*(2*PI()/$H$5)^4*A623^-4))</f>
        <v>0</v>
      </c>
      <c r="I623" s="4">
        <f t="shared" ref="I623:I662" si="271">$B$4*(B623^2)*($D$620^2*(2*PI())^4*A623^-5/4/PI()/$I$5^4*EXP((-1/PI())*(2*PI()/$I$5)^4*A623^-4))</f>
        <v>0</v>
      </c>
      <c r="J623" s="4">
        <f t="shared" ref="J623:J662" si="272">$B$4*(B623^2)*($D$620^2*(2*PI())^4*A623^-5/4/PI()/$J$5^4*EXP((-1/PI())*(2*PI()/$J$5)^4*A623^-4))</f>
        <v>0</v>
      </c>
      <c r="K623" s="4">
        <f t="shared" ref="K623:K662" si="273">$B$4*(B623^2)*($D$620^2*(2*PI())^4*A623^-5/4/PI()/$K$5^4*EXP((-1/PI())*(2*PI()/$K$5)^4*A623^-4))</f>
        <v>0</v>
      </c>
      <c r="L623" s="4">
        <f t="shared" ref="L623:L662" si="274">$B$4*(B623^2)*($D$620^2*(2*PI())^4*A623^-5/4/PI()/$L$5^4*EXP((-1/PI())*(2*PI()/$L$5)^4*A623^-4))</f>
        <v>0</v>
      </c>
      <c r="M623" s="4">
        <f t="shared" ref="M623:M662" si="275">$B$4*(B623^2)*($D$620^2*(2*PI())^4*A623^-5/4/PI()/$M$5^4*EXP((-1/PI())*(2*PI()/$M$5)^4*A623^-4))</f>
        <v>6.1769043955446967E-236</v>
      </c>
      <c r="N623" s="4">
        <f t="shared" ref="N623:N662" si="276">$B$4*(B623^2)*($D$620^2*(2*PI())^4*A623^-5/4/PI()/$N$5^4*EXP((-1/PI())*(2*PI()/$N$5)^4*A623^-4))</f>
        <v>5.6220669839736509E-170</v>
      </c>
      <c r="O623" s="4">
        <f t="shared" ref="O623:O662" si="277">$B$4*(B623^2)*($D$620^2*(2*PI())^4*A623^-5/4/PI()/$O$5^4*EXP((-1/PI())*(2*PI()/$O$5)^4*A623^-4))</f>
        <v>1.6113672940157065E-124</v>
      </c>
      <c r="P623" s="4">
        <f t="shared" ref="P623:P662" si="278">$B$4*(B623^2)*($D$620^2*(2*PI())^4*A623^-5/4/PI()/$P$5^4*EXP((-1/PI())*(2*PI()/$P$5)^4*A623^-4))</f>
        <v>2.2266207092651283E-92</v>
      </c>
      <c r="Q623" s="4">
        <f t="shared" ref="Q623:Q662" si="279">$B$4*(B623^2)*($D$620^2*(2*PI())^4*A623^-5/4/PI()/$Q$5^4*EXP((-1/PI())*(2*PI()/$Q$5)^4*A623^-4))</f>
        <v>3.8301837530205272E-69</v>
      </c>
      <c r="R623" s="4">
        <f t="shared" ref="R623:R662" si="280">$B$4*(B623^2)*($D$620^2*(2*PI())^4*A623^-5/4/PI()/$R$5^4*EXP((-1/PI())*(2*PI()/$R$5)^4*A623^-4))</f>
        <v>5.143489866540833E-52</v>
      </c>
      <c r="S623" s="4">
        <f t="shared" ref="S623:S662" si="281">$B$4*(B623^2)*($D$620^2*(2*PI())^4*A623^-5/4/PI()/$S$5^4*EXP((-1/PI())*(2*PI()/$S$5)^4*A623^-4))</f>
        <v>3.5959223232477524E-39</v>
      </c>
    </row>
    <row r="624" spans="1:21">
      <c r="A624" s="14">
        <f t="shared" si="264"/>
        <v>0.10446990648572885</v>
      </c>
      <c r="B624" s="16">
        <f t="shared" si="265"/>
        <v>236836.83707633667</v>
      </c>
      <c r="C624" s="4"/>
      <c r="D624" s="4">
        <f t="shared" si="266"/>
        <v>0</v>
      </c>
      <c r="E624" s="4">
        <f t="shared" si="267"/>
        <v>0</v>
      </c>
      <c r="F624" s="4">
        <f t="shared" si="268"/>
        <v>0</v>
      </c>
      <c r="G624" s="4">
        <f t="shared" si="269"/>
        <v>0</v>
      </c>
      <c r="H624" s="4">
        <f t="shared" si="270"/>
        <v>0</v>
      </c>
      <c r="I624" s="4">
        <f t="shared" si="271"/>
        <v>0</v>
      </c>
      <c r="J624" s="4">
        <f t="shared" si="272"/>
        <v>3.3929363402445271E-208</v>
      </c>
      <c r="K624" s="4">
        <f t="shared" si="273"/>
        <v>4.1613220333651728E-135</v>
      </c>
      <c r="L624" s="4">
        <f t="shared" si="274"/>
        <v>7.1242807393074639E-90</v>
      </c>
      <c r="M624" s="4">
        <f t="shared" si="275"/>
        <v>1.0916231067923643E-60</v>
      </c>
      <c r="N624" s="4">
        <f t="shared" si="276"/>
        <v>3.4319316066991961E-41</v>
      </c>
      <c r="O624" s="4">
        <f t="shared" si="277"/>
        <v>8.9163453498304241E-28</v>
      </c>
      <c r="P624" s="4">
        <f t="shared" si="278"/>
        <v>2.6015534034847349E-18</v>
      </c>
      <c r="Q624" s="4">
        <f t="shared" si="279"/>
        <v>1.7394369499638273E-11</v>
      </c>
      <c r="R624" s="4">
        <f t="shared" si="280"/>
        <v>1.8029899190681422E-6</v>
      </c>
      <c r="S624" s="4">
        <f t="shared" si="281"/>
        <v>1.0075658434204838E-2</v>
      </c>
    </row>
    <row r="625" spans="1:19">
      <c r="A625" s="14">
        <f t="shared" si="264"/>
        <v>0.13138243090277779</v>
      </c>
      <c r="B625" s="16">
        <f t="shared" si="265"/>
        <v>410305.95854696445</v>
      </c>
      <c r="C625" s="4"/>
      <c r="D625" s="4">
        <f t="shared" si="266"/>
        <v>0</v>
      </c>
      <c r="E625" s="4">
        <f t="shared" si="267"/>
        <v>0</v>
      </c>
      <c r="F625" s="4">
        <f t="shared" si="268"/>
        <v>0</v>
      </c>
      <c r="G625" s="4">
        <f t="shared" si="269"/>
        <v>0</v>
      </c>
      <c r="H625" s="4">
        <f t="shared" si="270"/>
        <v>2.8483167219039706E-214</v>
      </c>
      <c r="I625" s="4">
        <f t="shared" si="271"/>
        <v>1.7805022580307137E-124</v>
      </c>
      <c r="J625" s="4">
        <f t="shared" si="272"/>
        <v>6.3619403976693946E-75</v>
      </c>
      <c r="K625" s="4">
        <f t="shared" si="273"/>
        <v>8.2842159849697703E-46</v>
      </c>
      <c r="L625" s="4">
        <f t="shared" si="274"/>
        <v>8.0653367239334459E-28</v>
      </c>
      <c r="M625" s="4">
        <f t="shared" si="275"/>
        <v>3.0707693586955715E-16</v>
      </c>
      <c r="N625" s="4">
        <f t="shared" si="276"/>
        <v>1.5907425023629332E-8</v>
      </c>
      <c r="O625" s="4">
        <f t="shared" si="277"/>
        <v>3.0898047811654832E-3</v>
      </c>
      <c r="P625" s="4">
        <f t="shared" si="278"/>
        <v>16.005932607509191</v>
      </c>
      <c r="Q625" s="4">
        <f t="shared" si="279"/>
        <v>7372.6903414369399</v>
      </c>
      <c r="R625" s="4">
        <f t="shared" si="280"/>
        <v>647706.97145081137</v>
      </c>
      <c r="S625" s="4">
        <f t="shared" si="281"/>
        <v>17844525.548707735</v>
      </c>
    </row>
    <row r="626" spans="1:19">
      <c r="A626" s="14">
        <f t="shared" si="264"/>
        <v>0.15786149954128442</v>
      </c>
      <c r="B626" s="16">
        <f t="shared" si="265"/>
        <v>621795.7093810176</v>
      </c>
      <c r="C626" s="4"/>
      <c r="D626" s="4">
        <f t="shared" si="266"/>
        <v>0</v>
      </c>
      <c r="E626" s="4">
        <f t="shared" si="267"/>
        <v>0</v>
      </c>
      <c r="F626" s="4">
        <f t="shared" si="268"/>
        <v>0</v>
      </c>
      <c r="G626" s="4">
        <f t="shared" si="269"/>
        <v>7.0678477174268949E-180</v>
      </c>
      <c r="H626" s="4">
        <f t="shared" si="270"/>
        <v>2.0268339057353773E-95</v>
      </c>
      <c r="I626" s="4">
        <f t="shared" si="271"/>
        <v>1.8889558645334092E-52</v>
      </c>
      <c r="J626" s="4">
        <f t="shared" si="272"/>
        <v>8.9203917218726728E-29</v>
      </c>
      <c r="K626" s="4">
        <f t="shared" si="273"/>
        <v>6.7396698172570188E-15</v>
      </c>
      <c r="L626" s="4">
        <f t="shared" si="274"/>
        <v>2.3819333591412368E-6</v>
      </c>
      <c r="M626" s="4">
        <f t="shared" si="275"/>
        <v>0.72070281280460624</v>
      </c>
      <c r="N626" s="4">
        <f t="shared" si="276"/>
        <v>3086.1430403698905</v>
      </c>
      <c r="O626" s="4">
        <f t="shared" si="277"/>
        <v>916401.59031208372</v>
      </c>
      <c r="P626" s="4">
        <f t="shared" si="278"/>
        <v>48294282.273786202</v>
      </c>
      <c r="Q626" s="4">
        <f t="shared" si="279"/>
        <v>803935789.27977455</v>
      </c>
      <c r="R626" s="4">
        <f t="shared" si="280"/>
        <v>6090104989.146946</v>
      </c>
      <c r="S626" s="4">
        <f t="shared" si="281"/>
        <v>26628884636.839401</v>
      </c>
    </row>
    <row r="627" spans="1:19">
      <c r="A627" s="14">
        <f t="shared" si="264"/>
        <v>0.18390711240124874</v>
      </c>
      <c r="B627" s="16">
        <f t="shared" si="265"/>
        <v>693480.43765997584</v>
      </c>
      <c r="C627" s="4"/>
      <c r="D627" s="4">
        <f t="shared" si="266"/>
        <v>0</v>
      </c>
      <c r="E627" s="4">
        <f t="shared" si="267"/>
        <v>0</v>
      </c>
      <c r="F627" s="4">
        <f t="shared" si="268"/>
        <v>2.6755604201202783E-191</v>
      </c>
      <c r="G627" s="4">
        <f t="shared" si="269"/>
        <v>2.8463689436509143E-91</v>
      </c>
      <c r="H627" s="4">
        <f t="shared" si="270"/>
        <v>1.554875003346339E-45</v>
      </c>
      <c r="I627" s="4">
        <f t="shared" si="271"/>
        <v>2.6297152251697623E-22</v>
      </c>
      <c r="J627" s="4">
        <f t="shared" si="272"/>
        <v>1.527640316999212E-9</v>
      </c>
      <c r="K627" s="4">
        <f t="shared" si="273"/>
        <v>4.3540556765497153E-2</v>
      </c>
      <c r="L627" s="4">
        <f t="shared" si="274"/>
        <v>1612.2235743830865</v>
      </c>
      <c r="M627" s="4">
        <f t="shared" si="275"/>
        <v>1308253.9956381142</v>
      </c>
      <c r="N627" s="4">
        <f t="shared" si="276"/>
        <v>106454889.22324397</v>
      </c>
      <c r="O627" s="4">
        <f t="shared" si="277"/>
        <v>2054970889.0586956</v>
      </c>
      <c r="P627" s="4">
        <f t="shared" si="278"/>
        <v>15653024063.189381</v>
      </c>
      <c r="Q627" s="4">
        <f t="shared" si="279"/>
        <v>64268141014.35643</v>
      </c>
      <c r="R627" s="4">
        <f t="shared" si="280"/>
        <v>173256535541.41495</v>
      </c>
      <c r="S627" s="4">
        <f t="shared" si="281"/>
        <v>348663596195.16553</v>
      </c>
    </row>
    <row r="628" spans="1:19">
      <c r="A628" s="14">
        <f t="shared" si="264"/>
        <v>0.20951926948267074</v>
      </c>
      <c r="B628" s="16">
        <f t="shared" si="265"/>
        <v>575062.01912180742</v>
      </c>
      <c r="C628" s="4"/>
      <c r="D628" s="4">
        <f t="shared" si="266"/>
        <v>0</v>
      </c>
      <c r="E628" s="4">
        <f t="shared" si="267"/>
        <v>3.2275853634821409E-258</v>
      </c>
      <c r="F628" s="4">
        <f t="shared" si="268"/>
        <v>4.2639950556415238E-108</v>
      </c>
      <c r="G628" s="4">
        <f t="shared" si="269"/>
        <v>7.73437363469295E-49</v>
      </c>
      <c r="H628" s="4">
        <f t="shared" si="270"/>
        <v>8.6575003833265267E-22</v>
      </c>
      <c r="I628" s="4">
        <f t="shared" si="271"/>
        <v>4.3394498021578348E-8</v>
      </c>
      <c r="J628" s="4">
        <f t="shared" si="272"/>
        <v>1.3669866946484488</v>
      </c>
      <c r="K628" s="4">
        <f t="shared" si="273"/>
        <v>30928.872090855384</v>
      </c>
      <c r="L628" s="4">
        <f t="shared" si="274"/>
        <v>13741910.30720225</v>
      </c>
      <c r="M628" s="4">
        <f t="shared" si="275"/>
        <v>639940252.82422197</v>
      </c>
      <c r="N628" s="4">
        <f t="shared" si="276"/>
        <v>7689090092.0675735</v>
      </c>
      <c r="O628" s="4">
        <f t="shared" si="277"/>
        <v>39681672902.418671</v>
      </c>
      <c r="P628" s="4">
        <f t="shared" si="278"/>
        <v>118835052031.13329</v>
      </c>
      <c r="Q628" s="4">
        <f t="shared" si="279"/>
        <v>248269222623.57339</v>
      </c>
      <c r="R628" s="4">
        <f t="shared" si="280"/>
        <v>406485608466.35583</v>
      </c>
      <c r="S628" s="4">
        <f t="shared" si="281"/>
        <v>562473711038.42688</v>
      </c>
    </row>
    <row r="629" spans="1:19">
      <c r="A629" s="14">
        <f t="shared" si="264"/>
        <v>0.23469797078555044</v>
      </c>
      <c r="B629" s="16">
        <f t="shared" si="265"/>
        <v>335848.89271025668</v>
      </c>
      <c r="C629" s="4"/>
      <c r="D629" s="4">
        <f t="shared" si="266"/>
        <v>0</v>
      </c>
      <c r="E629" s="4">
        <f t="shared" si="267"/>
        <v>1.9024264502856984E-159</v>
      </c>
      <c r="F629" s="4">
        <f t="shared" si="268"/>
        <v>3.1443284683420858E-64</v>
      </c>
      <c r="G629" s="4">
        <f t="shared" si="269"/>
        <v>1.0671028186089898E-26</v>
      </c>
      <c r="H629" s="4">
        <f t="shared" si="270"/>
        <v>1.3090323438463345E-9</v>
      </c>
      <c r="I629" s="4">
        <f t="shared" si="271"/>
        <v>0.54807648412954912</v>
      </c>
      <c r="J629" s="4">
        <f t="shared" si="272"/>
        <v>26959.364030602177</v>
      </c>
      <c r="K629" s="4">
        <f t="shared" si="273"/>
        <v>13582580.09355934</v>
      </c>
      <c r="L629" s="4">
        <f t="shared" si="274"/>
        <v>571381961.43956053</v>
      </c>
      <c r="M629" s="4">
        <f t="shared" si="275"/>
        <v>5801232066.6386623</v>
      </c>
      <c r="N629" s="4">
        <f t="shared" si="276"/>
        <v>25148038469.307652</v>
      </c>
      <c r="O629" s="4">
        <f t="shared" si="277"/>
        <v>64249828256.494728</v>
      </c>
      <c r="P629" s="4">
        <f t="shared" si="278"/>
        <v>116988612780.58435</v>
      </c>
      <c r="Q629" s="4">
        <f t="shared" si="279"/>
        <v>170506408319.41833</v>
      </c>
      <c r="R629" s="4">
        <f t="shared" si="280"/>
        <v>214012235619.60684</v>
      </c>
      <c r="S629" s="4">
        <f t="shared" si="281"/>
        <v>242551592480.76227</v>
      </c>
    </row>
    <row r="630" spans="1:19">
      <c r="A630" s="14">
        <f t="shared" si="264"/>
        <v>0.25944321630988787</v>
      </c>
      <c r="B630" s="16">
        <f t="shared" si="265"/>
        <v>188518.9539269837</v>
      </c>
      <c r="C630" s="4"/>
      <c r="D630" s="4">
        <f t="shared" si="266"/>
        <v>0</v>
      </c>
      <c r="E630" s="4">
        <f t="shared" si="267"/>
        <v>5.7620332420280738E-103</v>
      </c>
      <c r="F630" s="4">
        <f t="shared" si="268"/>
        <v>2.577931216167314E-39</v>
      </c>
      <c r="G630" s="4">
        <f t="shared" si="269"/>
        <v>2.811893769859495E-14</v>
      </c>
      <c r="H630" s="4">
        <f t="shared" si="270"/>
        <v>6.4698442843178746E-3</v>
      </c>
      <c r="I630" s="4">
        <f t="shared" si="271"/>
        <v>3258.2914458413461</v>
      </c>
      <c r="J630" s="4">
        <f t="shared" si="272"/>
        <v>3901412.8449211391</v>
      </c>
      <c r="K630" s="4">
        <f t="shared" si="273"/>
        <v>220522413.34148517</v>
      </c>
      <c r="L630" s="4">
        <f t="shared" si="274"/>
        <v>2392081027.2770386</v>
      </c>
      <c r="M630" s="4">
        <f t="shared" si="275"/>
        <v>10116410490.829887</v>
      </c>
      <c r="N630" s="4">
        <f t="shared" si="276"/>
        <v>24402849161.087051</v>
      </c>
      <c r="O630" s="4">
        <f t="shared" si="277"/>
        <v>41614274503.545502</v>
      </c>
      <c r="P630" s="4">
        <f t="shared" si="278"/>
        <v>56920970757.510185</v>
      </c>
      <c r="Q630" s="4">
        <f t="shared" si="279"/>
        <v>67445752008.484619</v>
      </c>
      <c r="R630" s="4">
        <f t="shared" si="280"/>
        <v>72658547007.66777</v>
      </c>
      <c r="S630" s="4">
        <f t="shared" si="281"/>
        <v>73418758511.465118</v>
      </c>
    </row>
    <row r="631" spans="1:19">
      <c r="A631" s="14">
        <f t="shared" si="264"/>
        <v>0.28375500605568299</v>
      </c>
      <c r="B631" s="16">
        <f t="shared" si="265"/>
        <v>203172.73816080386</v>
      </c>
      <c r="C631" s="4"/>
      <c r="D631" s="4">
        <f t="shared" si="266"/>
        <v>3.7019669471368588E-208</v>
      </c>
      <c r="E631" s="4">
        <f t="shared" si="267"/>
        <v>3.5684427141562796E-68</v>
      </c>
      <c r="F631" s="4">
        <f t="shared" si="268"/>
        <v>8.5297764704937216E-24</v>
      </c>
      <c r="G631" s="4">
        <f t="shared" si="269"/>
        <v>2.1959109258318505E-6</v>
      </c>
      <c r="H631" s="4">
        <f t="shared" si="270"/>
        <v>161.14636074511321</v>
      </c>
      <c r="I631" s="4">
        <f t="shared" si="271"/>
        <v>1338929.2251415728</v>
      </c>
      <c r="J631" s="4">
        <f t="shared" si="272"/>
        <v>165901793.73184955</v>
      </c>
      <c r="K631" s="4">
        <f t="shared" si="273"/>
        <v>2466456573.2698336</v>
      </c>
      <c r="L631" s="4">
        <f t="shared" si="274"/>
        <v>11696031726.586948</v>
      </c>
      <c r="M631" s="4">
        <f t="shared" si="275"/>
        <v>28979202467.837463</v>
      </c>
      <c r="N631" s="4">
        <f t="shared" si="276"/>
        <v>48874637249.336258</v>
      </c>
      <c r="O631" s="4">
        <f t="shared" si="277"/>
        <v>65117961303.526634</v>
      </c>
      <c r="P631" s="4">
        <f t="shared" si="278"/>
        <v>74796315320.723495</v>
      </c>
      <c r="Q631" s="4">
        <f t="shared" si="279"/>
        <v>78103188769.638062</v>
      </c>
      <c r="R631" s="4">
        <f t="shared" si="280"/>
        <v>76645031174.825684</v>
      </c>
      <c r="S631" s="4">
        <f t="shared" si="281"/>
        <v>72206022723.704529</v>
      </c>
    </row>
    <row r="632" spans="1:19">
      <c r="A632" s="14">
        <f t="shared" si="264"/>
        <v>0.3076333400229358</v>
      </c>
      <c r="B632" s="16">
        <f t="shared" si="265"/>
        <v>102576.48963674111</v>
      </c>
      <c r="C632" s="4"/>
      <c r="D632" s="4">
        <f t="shared" si="266"/>
        <v>9.1250031499998692E-148</v>
      </c>
      <c r="E632" s="4">
        <f t="shared" si="267"/>
        <v>1.4629826354492001E-46</v>
      </c>
      <c r="F632" s="4">
        <f t="shared" si="268"/>
        <v>1.5549637056147165E-14</v>
      </c>
      <c r="G632" s="4">
        <f t="shared" si="269"/>
        <v>5.1768050135518245E-2</v>
      </c>
      <c r="H632" s="4">
        <f t="shared" si="270"/>
        <v>21818.408445634424</v>
      </c>
      <c r="I632" s="4">
        <f t="shared" si="271"/>
        <v>13058130.712081112</v>
      </c>
      <c r="J632" s="4">
        <f t="shared" si="272"/>
        <v>378075623.76682371</v>
      </c>
      <c r="K632" s="4">
        <f t="shared" si="273"/>
        <v>2388149899.8975391</v>
      </c>
      <c r="L632" s="4">
        <f t="shared" si="274"/>
        <v>6663563897.1712465</v>
      </c>
      <c r="M632" s="4">
        <f t="shared" si="275"/>
        <v>11720089653.863707</v>
      </c>
      <c r="N632" s="4">
        <f t="shared" si="276"/>
        <v>15715133554.027428</v>
      </c>
      <c r="O632" s="4">
        <f t="shared" si="277"/>
        <v>17874689976.213924</v>
      </c>
      <c r="P632" s="4">
        <f t="shared" si="278"/>
        <v>18357085116.191101</v>
      </c>
      <c r="Q632" s="4">
        <f t="shared" si="279"/>
        <v>17677047994.748085</v>
      </c>
      <c r="R632" s="4">
        <f t="shared" si="280"/>
        <v>16340181510.830835</v>
      </c>
      <c r="S632" s="4">
        <f t="shared" si="281"/>
        <v>14717786258.858725</v>
      </c>
    </row>
    <row r="633" spans="1:19">
      <c r="A633" s="14">
        <f t="shared" si="264"/>
        <v>0.33107821821164629</v>
      </c>
      <c r="B633" s="16">
        <f t="shared" si="265"/>
        <v>102972.53785927682</v>
      </c>
      <c r="C633" s="4"/>
      <c r="D633" s="4">
        <f t="shared" si="266"/>
        <v>4.0912413768895668E-107</v>
      </c>
      <c r="E633" s="4">
        <f t="shared" si="267"/>
        <v>8.764217934290043E-32</v>
      </c>
      <c r="F633" s="4">
        <f t="shared" si="268"/>
        <v>5.3420575499726945E-8</v>
      </c>
      <c r="G633" s="4">
        <f t="shared" si="269"/>
        <v>97.376748420602325</v>
      </c>
      <c r="H633" s="4">
        <f t="shared" si="270"/>
        <v>1312442.9091929474</v>
      </c>
      <c r="I633" s="4">
        <f t="shared" si="271"/>
        <v>135785532.09563756</v>
      </c>
      <c r="J633" s="4">
        <f t="shared" si="272"/>
        <v>1490291797.5993686</v>
      </c>
      <c r="K633" s="4">
        <f t="shared" si="273"/>
        <v>5317680328.1249065</v>
      </c>
      <c r="L633" s="4">
        <f t="shared" si="274"/>
        <v>10415810332.277943</v>
      </c>
      <c r="M633" s="4">
        <f t="shared" si="275"/>
        <v>14575364020.285097</v>
      </c>
      <c r="N633" s="4">
        <f t="shared" si="276"/>
        <v>16770452938.644035</v>
      </c>
      <c r="O633" s="4">
        <f t="shared" si="277"/>
        <v>17164428828.314365</v>
      </c>
      <c r="P633" s="4">
        <f t="shared" si="278"/>
        <v>16359054294.693213</v>
      </c>
      <c r="Q633" s="4">
        <f t="shared" si="279"/>
        <v>14924153944.670603</v>
      </c>
      <c r="R633" s="4">
        <f t="shared" si="280"/>
        <v>13255936623.157007</v>
      </c>
      <c r="S633" s="4">
        <f t="shared" si="281"/>
        <v>11587312185.495161</v>
      </c>
    </row>
    <row r="634" spans="1:19">
      <c r="A634" s="14">
        <f t="shared" si="264"/>
        <v>0.35408964062181447</v>
      </c>
      <c r="B634" s="16">
        <f t="shared" si="265"/>
        <v>68120.294276136963</v>
      </c>
      <c r="C634" s="4"/>
      <c r="D634" s="4">
        <f t="shared" si="266"/>
        <v>1.8683004188219169E-79</v>
      </c>
      <c r="E634" s="4">
        <f t="shared" si="267"/>
        <v>5.5549386043946381E-22</v>
      </c>
      <c r="F634" s="4">
        <f t="shared" si="268"/>
        <v>6.9442901680482195E-4</v>
      </c>
      <c r="G634" s="4">
        <f t="shared" si="269"/>
        <v>7100.8688624009365</v>
      </c>
      <c r="H634" s="4">
        <f t="shared" si="270"/>
        <v>8892724.0592190716</v>
      </c>
      <c r="I634" s="4">
        <f t="shared" si="271"/>
        <v>273968000.9031592</v>
      </c>
      <c r="J634" s="4">
        <f t="shared" si="272"/>
        <v>1539436868.0831611</v>
      </c>
      <c r="K634" s="4">
        <f t="shared" si="273"/>
        <v>3703632946.0202217</v>
      </c>
      <c r="L634" s="4">
        <f t="shared" si="274"/>
        <v>5682469394.4550123</v>
      </c>
      <c r="M634" s="4">
        <f t="shared" si="275"/>
        <v>6790952447.538002</v>
      </c>
      <c r="N634" s="4">
        <f t="shared" si="276"/>
        <v>7030496433.8230209</v>
      </c>
      <c r="O634" s="4">
        <f t="shared" si="277"/>
        <v>6690150593.9484158</v>
      </c>
      <c r="P634" s="4">
        <f t="shared" si="278"/>
        <v>6055890913.2793446</v>
      </c>
      <c r="Q634" s="4">
        <f t="shared" si="279"/>
        <v>5322407473.5585556</v>
      </c>
      <c r="R634" s="4">
        <f t="shared" si="280"/>
        <v>4599076028.2912521</v>
      </c>
      <c r="S634" s="4">
        <f t="shared" si="281"/>
        <v>3937870573.0830011</v>
      </c>
    </row>
    <row r="635" spans="1:19">
      <c r="A635" s="14">
        <f t="shared" si="264"/>
        <v>0.3766676072534404</v>
      </c>
      <c r="B635" s="16">
        <f t="shared" si="265"/>
        <v>62575.619160637456</v>
      </c>
      <c r="C635" s="4"/>
      <c r="D635" s="4">
        <f t="shared" si="266"/>
        <v>1.1764919302291137E-59</v>
      </c>
      <c r="E635" s="4">
        <f t="shared" si="267"/>
        <v>7.2163820829010829E-15</v>
      </c>
      <c r="F635" s="4">
        <f t="shared" si="268"/>
        <v>0.82159257858979651</v>
      </c>
      <c r="G635" s="4">
        <f t="shared" si="269"/>
        <v>211472.99525854352</v>
      </c>
      <c r="H635" s="4">
        <f t="shared" si="270"/>
        <v>48971934.850703925</v>
      </c>
      <c r="I635" s="4">
        <f t="shared" si="271"/>
        <v>638089330.27082801</v>
      </c>
      <c r="J635" s="4">
        <f t="shared" si="272"/>
        <v>2228433432.7383475</v>
      </c>
      <c r="K635" s="4">
        <f t="shared" si="273"/>
        <v>4051924258.9130316</v>
      </c>
      <c r="L635" s="4">
        <f t="shared" si="274"/>
        <v>5226699984.7149887</v>
      </c>
      <c r="M635" s="4">
        <f t="shared" si="275"/>
        <v>5583899741.4427652</v>
      </c>
      <c r="N635" s="4">
        <f t="shared" si="276"/>
        <v>5363005428.6578588</v>
      </c>
      <c r="O635" s="4">
        <f t="shared" si="277"/>
        <v>4846027310.2501297</v>
      </c>
      <c r="P635" s="4">
        <f t="shared" si="278"/>
        <v>4228878425.4829764</v>
      </c>
      <c r="Q635" s="4">
        <f t="shared" si="279"/>
        <v>3619480745.1970978</v>
      </c>
      <c r="R635" s="4">
        <f t="shared" si="280"/>
        <v>3067001472.8693304</v>
      </c>
      <c r="S635" s="4">
        <f t="shared" si="281"/>
        <v>2587764184.4704075</v>
      </c>
    </row>
    <row r="636" spans="1:19">
      <c r="A636" s="14">
        <f t="shared" si="264"/>
        <v>0.39881211810652395</v>
      </c>
      <c r="B636" s="16">
        <f t="shared" si="265"/>
        <v>45545.545591603208</v>
      </c>
      <c r="C636" s="4"/>
      <c r="D636" s="4">
        <f t="shared" si="266"/>
        <v>1.7425898034392751E-45</v>
      </c>
      <c r="E636" s="4">
        <f t="shared" si="267"/>
        <v>6.1724440621354624E-10</v>
      </c>
      <c r="F636" s="4">
        <f t="shared" si="268"/>
        <v>80.193387412783338</v>
      </c>
      <c r="G636" s="4">
        <f t="shared" si="269"/>
        <v>1413095.1916240081</v>
      </c>
      <c r="H636" s="4">
        <f t="shared" si="270"/>
        <v>95723684.818481028</v>
      </c>
      <c r="I636" s="4">
        <f t="shared" si="271"/>
        <v>666464087.34326315</v>
      </c>
      <c r="J636" s="4">
        <f t="shared" si="272"/>
        <v>1646172226.5392513</v>
      </c>
      <c r="K636" s="4">
        <f t="shared" si="273"/>
        <v>2441046790.3982711</v>
      </c>
      <c r="L636" s="4">
        <f t="shared" si="274"/>
        <v>2775060053.1753812</v>
      </c>
      <c r="M636" s="4">
        <f t="shared" si="275"/>
        <v>2732295510.1270332</v>
      </c>
      <c r="N636" s="4">
        <f t="shared" si="276"/>
        <v>2484665069.1978512</v>
      </c>
      <c r="O636" s="4">
        <f t="shared" si="277"/>
        <v>2162118987.8639584</v>
      </c>
      <c r="P636" s="4">
        <f t="shared" si="278"/>
        <v>1837119464.3929765</v>
      </c>
      <c r="Q636" s="4">
        <f t="shared" si="279"/>
        <v>1542328227.7775254</v>
      </c>
      <c r="R636" s="4">
        <f t="shared" si="280"/>
        <v>1288421748.993922</v>
      </c>
      <c r="S636" s="4">
        <f t="shared" si="281"/>
        <v>1075529433.610178</v>
      </c>
    </row>
    <row r="637" spans="1:19">
      <c r="A637" s="14">
        <f t="shared" si="264"/>
        <v>0.42052317318106525</v>
      </c>
      <c r="B637" s="16">
        <f t="shared" si="265"/>
        <v>51486.268929638412</v>
      </c>
      <c r="C637" s="4"/>
      <c r="D637" s="4">
        <f t="shared" si="266"/>
        <v>1.1928200837027209E-34</v>
      </c>
      <c r="E637" s="4">
        <f t="shared" si="267"/>
        <v>5.6260582939821623E-6</v>
      </c>
      <c r="F637" s="4">
        <f t="shared" si="268"/>
        <v>4718.9487774640793</v>
      </c>
      <c r="G637" s="4">
        <f t="shared" si="269"/>
        <v>11302187.478599366</v>
      </c>
      <c r="H637" s="4">
        <f t="shared" si="270"/>
        <v>306692015.36609578</v>
      </c>
      <c r="I637" s="4">
        <f t="shared" si="271"/>
        <v>1339352976.5342758</v>
      </c>
      <c r="J637" s="4">
        <f t="shared" si="272"/>
        <v>2556497176.7355466</v>
      </c>
      <c r="K637" s="4">
        <f t="shared" si="273"/>
        <v>3257134528.9351888</v>
      </c>
      <c r="L637" s="4">
        <f t="shared" si="274"/>
        <v>3370509697.5538883</v>
      </c>
      <c r="M637" s="4">
        <f t="shared" si="275"/>
        <v>3122942836.7902737</v>
      </c>
      <c r="N637" s="4">
        <f t="shared" si="276"/>
        <v>2726736002.8346467</v>
      </c>
      <c r="O637" s="4">
        <f t="shared" si="277"/>
        <v>2307143948.310956</v>
      </c>
      <c r="P637" s="4">
        <f t="shared" si="278"/>
        <v>1921821575.7085915</v>
      </c>
      <c r="Q637" s="4">
        <f t="shared" si="279"/>
        <v>1590429819.2688088</v>
      </c>
      <c r="R637" s="4">
        <f t="shared" si="280"/>
        <v>1314593655.8652339</v>
      </c>
      <c r="S637" s="4">
        <f t="shared" si="281"/>
        <v>1088673635.6521237</v>
      </c>
    </row>
    <row r="638" spans="1:19">
      <c r="A638" s="14">
        <f t="shared" si="264"/>
        <v>0.44180077247706423</v>
      </c>
      <c r="B638" s="16">
        <f t="shared" si="265"/>
        <v>18218.218236641285</v>
      </c>
      <c r="C638" s="4"/>
      <c r="D638" s="4">
        <f t="shared" si="266"/>
        <v>1.9630896223935562E-27</v>
      </c>
      <c r="E638" s="4">
        <f t="shared" si="267"/>
        <v>5.6354434197353307E-4</v>
      </c>
      <c r="F638" s="4">
        <f t="shared" si="268"/>
        <v>10310.329996133389</v>
      </c>
      <c r="G638" s="4">
        <f t="shared" si="269"/>
        <v>5434083.1004604409</v>
      </c>
      <c r="H638" s="4">
        <f t="shared" si="270"/>
        <v>73668311.294407427</v>
      </c>
      <c r="I638" s="4">
        <f t="shared" si="271"/>
        <v>225846807.12217909</v>
      </c>
      <c r="J638" s="4">
        <f t="shared" si="272"/>
        <v>354522467.57757998</v>
      </c>
      <c r="K638" s="4">
        <f t="shared" si="273"/>
        <v>402565469.08497149</v>
      </c>
      <c r="L638" s="4">
        <f t="shared" si="274"/>
        <v>387899466.35142744</v>
      </c>
      <c r="M638" s="4">
        <f t="shared" si="275"/>
        <v>343219067.93907803</v>
      </c>
      <c r="N638" s="4">
        <f t="shared" si="276"/>
        <v>290571678.39468187</v>
      </c>
      <c r="O638" s="4">
        <f t="shared" si="277"/>
        <v>240682995.68659538</v>
      </c>
      <c r="P638" s="4">
        <f t="shared" si="278"/>
        <v>197490107.1610693</v>
      </c>
      <c r="Q638" s="4">
        <f t="shared" si="279"/>
        <v>161664575.11719465</v>
      </c>
      <c r="R638" s="4">
        <f t="shared" si="280"/>
        <v>132555963.53500339</v>
      </c>
      <c r="S638" s="4">
        <f t="shared" si="281"/>
        <v>109114446.30936731</v>
      </c>
    </row>
    <row r="639" spans="1:19">
      <c r="A639" s="14">
        <f t="shared" si="264"/>
        <v>0.46264491599452084</v>
      </c>
      <c r="B639" s="16">
        <f t="shared" si="265"/>
        <v>37624.581140889604</v>
      </c>
      <c r="C639" s="4"/>
      <c r="D639" s="4">
        <f t="shared" si="266"/>
        <v>1.4757399604163714E-20</v>
      </c>
      <c r="E639" s="4">
        <f t="shared" si="267"/>
        <v>0.40101746270840427</v>
      </c>
      <c r="F639" s="4">
        <f t="shared" si="268"/>
        <v>383555.21505878126</v>
      </c>
      <c r="G639" s="4">
        <f t="shared" si="269"/>
        <v>62871325.256560758</v>
      </c>
      <c r="H639" s="4">
        <f t="shared" si="270"/>
        <v>498987901.22753441</v>
      </c>
      <c r="I639" s="4">
        <f t="shared" si="271"/>
        <v>1164329879.324791</v>
      </c>
      <c r="J639" s="4">
        <f t="shared" si="272"/>
        <v>1571774533.2567024</v>
      </c>
      <c r="K639" s="4">
        <f t="shared" si="273"/>
        <v>1633090121.9540126</v>
      </c>
      <c r="L639" s="4">
        <f t="shared" si="274"/>
        <v>1489340783.5570538</v>
      </c>
      <c r="M639" s="4">
        <f t="shared" si="275"/>
        <v>1271756345.4164441</v>
      </c>
      <c r="N639" s="4">
        <f t="shared" si="276"/>
        <v>1051356356.7305607</v>
      </c>
      <c r="O639" s="4">
        <f t="shared" si="277"/>
        <v>856670625.76866114</v>
      </c>
      <c r="P639" s="4">
        <f t="shared" si="278"/>
        <v>694815424.28534174</v>
      </c>
      <c r="Q639" s="4">
        <f t="shared" si="279"/>
        <v>564011968.4686209</v>
      </c>
      <c r="R639" s="4">
        <f t="shared" si="280"/>
        <v>459598067.44973576</v>
      </c>
      <c r="S639" s="4">
        <f t="shared" si="281"/>
        <v>376562787.80740786</v>
      </c>
    </row>
    <row r="640" spans="1:19">
      <c r="A640" s="14">
        <f t="shared" si="264"/>
        <v>0.48305560373343526</v>
      </c>
      <c r="B640" s="16">
        <f t="shared" si="265"/>
        <v>19802.411126783998</v>
      </c>
      <c r="C640" s="4"/>
      <c r="D640" s="4">
        <f t="shared" si="266"/>
        <v>3.0773232192399615E-16</v>
      </c>
      <c r="E640" s="4">
        <f t="shared" si="267"/>
        <v>5.8997706969423893</v>
      </c>
      <c r="F640" s="4">
        <f t="shared" si="268"/>
        <v>559345.76068937441</v>
      </c>
      <c r="G640" s="4">
        <f t="shared" si="269"/>
        <v>36731636.368876003</v>
      </c>
      <c r="H640" s="4">
        <f t="shared" si="270"/>
        <v>191676527.20482135</v>
      </c>
      <c r="I640" s="4">
        <f t="shared" si="271"/>
        <v>361167004.8761102</v>
      </c>
      <c r="J640" s="4">
        <f t="shared" si="272"/>
        <v>433221556.11799884</v>
      </c>
      <c r="K640" s="4">
        <f t="shared" si="273"/>
        <v>419874473.27799433</v>
      </c>
      <c r="L640" s="4">
        <f t="shared" si="274"/>
        <v>366763215.28306723</v>
      </c>
      <c r="M640" s="4">
        <f t="shared" si="275"/>
        <v>304579750.10257727</v>
      </c>
      <c r="N640" s="4">
        <f t="shared" si="276"/>
        <v>247145076.69571742</v>
      </c>
      <c r="O640" s="4">
        <f t="shared" si="277"/>
        <v>198807630.21638599</v>
      </c>
      <c r="P640" s="4">
        <f t="shared" si="278"/>
        <v>159785677.70462817</v>
      </c>
      <c r="Q640" s="4">
        <f t="shared" si="279"/>
        <v>128853881.80960983</v>
      </c>
      <c r="R640" s="4">
        <f t="shared" si="280"/>
        <v>104490548.02852228</v>
      </c>
      <c r="S640" s="4">
        <f t="shared" si="281"/>
        <v>85300422.117792681</v>
      </c>
    </row>
    <row r="641" spans="1:19">
      <c r="A641" s="14">
        <f t="shared" si="264"/>
        <v>0.5030328356938073</v>
      </c>
      <c r="B641" s="16">
        <f t="shared" si="265"/>
        <v>16634.025346498562</v>
      </c>
      <c r="C641" s="4"/>
      <c r="D641" s="4">
        <f t="shared" si="266"/>
        <v>1.5652063428972835E-12</v>
      </c>
      <c r="E641" s="4">
        <f t="shared" si="267"/>
        <v>94.488196061607084</v>
      </c>
      <c r="F641" s="4">
        <f t="shared" si="268"/>
        <v>1429968.7657384307</v>
      </c>
      <c r="G641" s="4">
        <f t="shared" si="269"/>
        <v>45426805.411285236</v>
      </c>
      <c r="H641" s="4">
        <f t="shared" si="270"/>
        <v>169930466.21581849</v>
      </c>
      <c r="I641" s="4">
        <f t="shared" si="271"/>
        <v>270210714.44388056</v>
      </c>
      <c r="J641" s="4">
        <f t="shared" si="272"/>
        <v>295100284.59938002</v>
      </c>
      <c r="K641" s="4">
        <f t="shared" si="273"/>
        <v>270642513.04034579</v>
      </c>
      <c r="L641" s="4">
        <f t="shared" si="274"/>
        <v>228456258.83659109</v>
      </c>
      <c r="M641" s="4">
        <f t="shared" si="275"/>
        <v>185573887.06441912</v>
      </c>
      <c r="N641" s="4">
        <f t="shared" si="276"/>
        <v>148368394.41927889</v>
      </c>
      <c r="O641" s="4">
        <f t="shared" si="277"/>
        <v>118138230.3450564</v>
      </c>
      <c r="P641" s="4">
        <f t="shared" si="278"/>
        <v>94266825.700820774</v>
      </c>
      <c r="Q641" s="4">
        <f t="shared" si="279"/>
        <v>75622096.800618216</v>
      </c>
      <c r="R641" s="4">
        <f t="shared" si="280"/>
        <v>61087572.242179476</v>
      </c>
      <c r="S641" s="4">
        <f t="shared" si="281"/>
        <v>49724306.857293189</v>
      </c>
    </row>
    <row r="642" spans="1:19">
      <c r="A642" s="14">
        <f t="shared" si="264"/>
        <v>0.52257661187563709</v>
      </c>
      <c r="B642" s="16">
        <f t="shared" si="265"/>
        <v>28911.520245104646</v>
      </c>
      <c r="C642" s="4"/>
      <c r="D642" s="4">
        <f t="shared" si="266"/>
        <v>5.7919207508297484E-9</v>
      </c>
      <c r="E642" s="4">
        <f t="shared" si="267"/>
        <v>3413.0145643293445</v>
      </c>
      <c r="F642" s="4">
        <f t="shared" si="268"/>
        <v>11822291.958582127</v>
      </c>
      <c r="G642" s="4">
        <f t="shared" si="269"/>
        <v>209533126.29606983</v>
      </c>
      <c r="H642" s="4">
        <f t="shared" si="270"/>
        <v>599840348.45397198</v>
      </c>
      <c r="I642" s="4">
        <f t="shared" si="271"/>
        <v>832214774.49923122</v>
      </c>
      <c r="J642" s="4">
        <f t="shared" si="272"/>
        <v>842884202.39479065</v>
      </c>
      <c r="K642" s="4">
        <f t="shared" si="273"/>
        <v>739471694.99568796</v>
      </c>
      <c r="L642" s="4">
        <f t="shared" si="274"/>
        <v>607278221.39135838</v>
      </c>
      <c r="M642" s="4">
        <f t="shared" si="275"/>
        <v>484602654.887317</v>
      </c>
      <c r="N642" s="4">
        <f t="shared" si="276"/>
        <v>382865351.21304029</v>
      </c>
      <c r="O642" s="4">
        <f t="shared" si="277"/>
        <v>302366420.74378341</v>
      </c>
      <c r="P642" s="4">
        <f t="shared" si="278"/>
        <v>239873122.63418674</v>
      </c>
      <c r="Q642" s="4">
        <f t="shared" si="279"/>
        <v>191622891.80540413</v>
      </c>
      <c r="R642" s="4">
        <f t="shared" si="280"/>
        <v>154313964.9079321</v>
      </c>
      <c r="S642" s="4">
        <f t="shared" si="281"/>
        <v>125316983.40474865</v>
      </c>
    </row>
    <row r="643" spans="1:19">
      <c r="A643" s="14">
        <f t="shared" si="264"/>
        <v>0.54168693227892462</v>
      </c>
      <c r="B643" s="16">
        <f t="shared" si="265"/>
        <v>28911.520245104646</v>
      </c>
      <c r="C643" s="4"/>
      <c r="D643" s="4">
        <f t="shared" si="266"/>
        <v>1.8248814141185298E-6</v>
      </c>
      <c r="E643" s="4">
        <f t="shared" si="267"/>
        <v>25002.419395325065</v>
      </c>
      <c r="F643" s="4">
        <f t="shared" si="268"/>
        <v>26134738.799436662</v>
      </c>
      <c r="G643" s="4">
        <f t="shared" si="269"/>
        <v>288302166.84219617</v>
      </c>
      <c r="H643" s="4">
        <f t="shared" si="270"/>
        <v>664102707.84818304</v>
      </c>
      <c r="I643" s="4">
        <f t="shared" si="271"/>
        <v>824722855.39055002</v>
      </c>
      <c r="J643" s="4">
        <f t="shared" si="272"/>
        <v>785675041.89157498</v>
      </c>
      <c r="K643" s="4">
        <f t="shared" si="273"/>
        <v>664870496.97907066</v>
      </c>
      <c r="L643" s="4">
        <f t="shared" si="274"/>
        <v>533950470.52657199</v>
      </c>
      <c r="M643" s="4">
        <f t="shared" si="275"/>
        <v>419981210.60999024</v>
      </c>
      <c r="N643" s="4">
        <f t="shared" si="276"/>
        <v>328620055.06048709</v>
      </c>
      <c r="O643" s="4">
        <f t="shared" si="277"/>
        <v>257802843.45097771</v>
      </c>
      <c r="P643" s="4">
        <f t="shared" si="278"/>
        <v>203557851.39464253</v>
      </c>
      <c r="Q643" s="4">
        <f t="shared" si="279"/>
        <v>162058417.49144065</v>
      </c>
      <c r="R643" s="4">
        <f t="shared" si="280"/>
        <v>130177380.07353313</v>
      </c>
      <c r="S643" s="4">
        <f t="shared" si="281"/>
        <v>105516075.64408025</v>
      </c>
    </row>
    <row r="644" spans="1:19">
      <c r="A644" s="14">
        <f t="shared" si="264"/>
        <v>0.56036379690366966</v>
      </c>
      <c r="B644" s="16">
        <f t="shared" si="265"/>
        <v>21386.604016926722</v>
      </c>
      <c r="C644" s="4"/>
      <c r="D644" s="4">
        <f t="shared" si="266"/>
        <v>1.0972013153245265E-4</v>
      </c>
      <c r="E644" s="4">
        <f t="shared" si="267"/>
        <v>68599.975515546757</v>
      </c>
      <c r="F644" s="4">
        <f t="shared" si="268"/>
        <v>26823443.084155384</v>
      </c>
      <c r="G644" s="4">
        <f t="shared" si="269"/>
        <v>200511640.73926097</v>
      </c>
      <c r="H644" s="4">
        <f t="shared" si="270"/>
        <v>386415111.7978695</v>
      </c>
      <c r="I644" s="4">
        <f t="shared" si="271"/>
        <v>438155119.26441389</v>
      </c>
      <c r="J644" s="4">
        <f t="shared" si="272"/>
        <v>396947926.80471754</v>
      </c>
      <c r="K644" s="4">
        <f t="shared" si="273"/>
        <v>326118528.65607715</v>
      </c>
      <c r="L644" s="4">
        <f t="shared" si="274"/>
        <v>257144072.5665777</v>
      </c>
      <c r="M644" s="4">
        <f t="shared" si="275"/>
        <v>199875757.19829354</v>
      </c>
      <c r="N644" s="4">
        <f t="shared" si="276"/>
        <v>155160261.97435281</v>
      </c>
      <c r="O644" s="4">
        <f t="shared" si="277"/>
        <v>121059558.30228794</v>
      </c>
      <c r="P644" s="4">
        <f t="shared" si="278"/>
        <v>95217877.988228858</v>
      </c>
      <c r="Q644" s="4">
        <f t="shared" si="279"/>
        <v>75593745.872668818</v>
      </c>
      <c r="R644" s="4">
        <f t="shared" si="280"/>
        <v>60597122.63176915</v>
      </c>
      <c r="S644" s="4">
        <f t="shared" si="281"/>
        <v>49041167.489899434</v>
      </c>
    </row>
    <row r="645" spans="1:19">
      <c r="A645" s="14">
        <f t="shared" si="264"/>
        <v>0.57860720574987257</v>
      </c>
      <c r="B645" s="16">
        <f t="shared" si="265"/>
        <v>6336.7715605708818</v>
      </c>
      <c r="C645" s="4"/>
      <c r="D645" s="4">
        <f t="shared" si="266"/>
        <v>4.6301470891774225E-4</v>
      </c>
      <c r="E645" s="4">
        <f t="shared" si="267"/>
        <v>22446.15927263338</v>
      </c>
      <c r="F645" s="4">
        <f t="shared" si="268"/>
        <v>3887021.7508792393</v>
      </c>
      <c r="G645" s="4">
        <f t="shared" si="269"/>
        <v>21050282.220593248</v>
      </c>
      <c r="H645" s="4">
        <f t="shared" si="270"/>
        <v>34994743.39502456</v>
      </c>
      <c r="I645" s="4">
        <f t="shared" si="271"/>
        <v>36801045.847907886</v>
      </c>
      <c r="J645" s="4">
        <f t="shared" si="272"/>
        <v>31980476.788112629</v>
      </c>
      <c r="K645" s="4">
        <f t="shared" si="273"/>
        <v>25637850.236237876</v>
      </c>
      <c r="L645" s="4">
        <f t="shared" si="274"/>
        <v>19910727.20000086</v>
      </c>
      <c r="M645" s="4">
        <f t="shared" si="275"/>
        <v>15325299.225612994</v>
      </c>
      <c r="N645" s="4">
        <f t="shared" si="276"/>
        <v>11818895.107985031</v>
      </c>
      <c r="O645" s="4">
        <f t="shared" si="277"/>
        <v>9179694.6018738393</v>
      </c>
      <c r="P645" s="4">
        <f t="shared" si="278"/>
        <v>7197066.4562454233</v>
      </c>
      <c r="Q645" s="4">
        <f t="shared" si="279"/>
        <v>5700531.9064230667</v>
      </c>
      <c r="R645" s="4">
        <f t="shared" si="280"/>
        <v>4561817.2740379944</v>
      </c>
      <c r="S645" s="4">
        <f t="shared" si="281"/>
        <v>3687127.5820537768</v>
      </c>
    </row>
    <row r="646" spans="1:19">
      <c r="A646" s="14">
        <f t="shared" si="264"/>
        <v>0.5964171588175331</v>
      </c>
      <c r="B646" s="16">
        <f t="shared" si="265"/>
        <v>38416.67758596097</v>
      </c>
      <c r="C646" s="4"/>
      <c r="D646" s="4">
        <f t="shared" si="266"/>
        <v>0.42460156950840117</v>
      </c>
      <c r="E646" s="4">
        <f t="shared" si="267"/>
        <v>2432025.9219734953</v>
      </c>
      <c r="F646" s="4">
        <f t="shared" si="268"/>
        <v>213301862.13147679</v>
      </c>
      <c r="G646" s="4">
        <f t="shared" si="269"/>
        <v>882492245.32901478</v>
      </c>
      <c r="H646" s="4">
        <f t="shared" si="270"/>
        <v>1296751477.4819114</v>
      </c>
      <c r="I646" s="4">
        <f t="shared" si="271"/>
        <v>1280521865.757937</v>
      </c>
      <c r="J646" s="4">
        <f t="shared" si="272"/>
        <v>1074754662.6854362</v>
      </c>
      <c r="K646" s="4">
        <f t="shared" si="273"/>
        <v>844139703.13959837</v>
      </c>
      <c r="L646" s="4">
        <f t="shared" si="274"/>
        <v>647307723.03485644</v>
      </c>
      <c r="M646" s="4">
        <f t="shared" si="275"/>
        <v>494166045.20553958</v>
      </c>
      <c r="N646" s="4">
        <f t="shared" si="276"/>
        <v>379016601.65841806</v>
      </c>
      <c r="O646" s="4">
        <f t="shared" si="277"/>
        <v>293269177.08479995</v>
      </c>
      <c r="P646" s="4">
        <f t="shared" si="278"/>
        <v>229314169.69374079</v>
      </c>
      <c r="Q646" s="4">
        <f t="shared" si="279"/>
        <v>181279720.80866998</v>
      </c>
      <c r="R646" s="4">
        <f t="shared" si="280"/>
        <v>144860704.8287974</v>
      </c>
      <c r="S646" s="4">
        <f t="shared" si="281"/>
        <v>116959192.17766431</v>
      </c>
    </row>
    <row r="647" spans="1:19">
      <c r="A647" s="14">
        <f t="shared" si="264"/>
        <v>0.61379365610665138</v>
      </c>
      <c r="B647" s="16">
        <f t="shared" si="265"/>
        <v>27327.327354961923</v>
      </c>
      <c r="C647" s="4"/>
      <c r="D647" s="4">
        <f t="shared" si="266"/>
        <v>3.1707896860290408</v>
      </c>
      <c r="E647" s="4">
        <f t="shared" si="267"/>
        <v>3008777.2583773504</v>
      </c>
      <c r="F647" s="4">
        <f t="shared" si="268"/>
        <v>148842160.14337698</v>
      </c>
      <c r="G647" s="4">
        <f t="shared" si="269"/>
        <v>490932892.11658233</v>
      </c>
      <c r="H647" s="4">
        <f t="shared" si="270"/>
        <v>650206913.03525639</v>
      </c>
      <c r="I647" s="4">
        <f t="shared" si="271"/>
        <v>608947066.56740487</v>
      </c>
      <c r="J647" s="4">
        <f t="shared" si="272"/>
        <v>496351768.62538016</v>
      </c>
      <c r="K647" s="4">
        <f t="shared" si="273"/>
        <v>383186399.95499331</v>
      </c>
      <c r="L647" s="4">
        <f t="shared" si="274"/>
        <v>290716286.0792973</v>
      </c>
      <c r="M647" s="4">
        <f t="shared" si="275"/>
        <v>220411937.49072626</v>
      </c>
      <c r="N647" s="4">
        <f t="shared" si="276"/>
        <v>168273191.20990217</v>
      </c>
      <c r="O647" s="4">
        <f t="shared" si="277"/>
        <v>129789631.70199525</v>
      </c>
      <c r="P647" s="4">
        <f t="shared" si="278"/>
        <v>101257147.54229446</v>
      </c>
      <c r="Q647" s="4">
        <f t="shared" si="279"/>
        <v>79916355.099922091</v>
      </c>
      <c r="R647" s="4">
        <f t="shared" si="280"/>
        <v>63784360.443656638</v>
      </c>
      <c r="S647" s="4">
        <f t="shared" si="281"/>
        <v>51452358.66730801</v>
      </c>
    </row>
    <row r="648" spans="1:19">
      <c r="A648" s="14">
        <f t="shared" si="264"/>
        <v>0.63073669761722728</v>
      </c>
      <c r="B648" s="16">
        <f t="shared" si="265"/>
        <v>20990.555794391043</v>
      </c>
      <c r="C648" s="4"/>
      <c r="D648" s="4">
        <f t="shared" si="266"/>
        <v>18.06302776993213</v>
      </c>
      <c r="E648" s="4">
        <f t="shared" si="267"/>
        <v>3733618.1648375965</v>
      </c>
      <c r="F648" s="4">
        <f t="shared" si="268"/>
        <v>113668843.98361617</v>
      </c>
      <c r="G648" s="4">
        <f t="shared" si="269"/>
        <v>309387791.04885328</v>
      </c>
      <c r="H648" s="4">
        <f t="shared" si="270"/>
        <v>375219793.12669694</v>
      </c>
      <c r="I648" s="4">
        <f t="shared" si="271"/>
        <v>335980280.8367337</v>
      </c>
      <c r="J648" s="4">
        <f t="shared" si="272"/>
        <v>267145039.33846903</v>
      </c>
      <c r="K648" s="4">
        <f t="shared" si="273"/>
        <v>203246348.88870469</v>
      </c>
      <c r="L648" s="4">
        <f t="shared" si="274"/>
        <v>152809695.13543433</v>
      </c>
      <c r="M648" s="4">
        <f t="shared" si="275"/>
        <v>115179855.60021387</v>
      </c>
      <c r="N648" s="4">
        <f t="shared" si="276"/>
        <v>87590337.306929156</v>
      </c>
      <c r="O648" s="4">
        <f t="shared" si="277"/>
        <v>67376546.420683503</v>
      </c>
      <c r="P648" s="4">
        <f t="shared" si="278"/>
        <v>52464396.871922925</v>
      </c>
      <c r="Q648" s="4">
        <f t="shared" si="279"/>
        <v>41349871.628603175</v>
      </c>
      <c r="R648" s="4">
        <f t="shared" si="280"/>
        <v>32969281.115255654</v>
      </c>
      <c r="S648" s="4">
        <f t="shared" si="281"/>
        <v>26574657.042708822</v>
      </c>
    </row>
    <row r="649" spans="1:19">
      <c r="A649" s="14">
        <f t="shared" si="264"/>
        <v>0.64724628334926093</v>
      </c>
      <c r="B649" s="16">
        <f t="shared" si="265"/>
        <v>7920.9644507136018</v>
      </c>
      <c r="C649" s="4"/>
      <c r="D649" s="4">
        <f t="shared" si="266"/>
        <v>17.577623242385346</v>
      </c>
      <c r="E649" s="4">
        <f t="shared" si="267"/>
        <v>989709.87071860372</v>
      </c>
      <c r="F649" s="4">
        <f t="shared" si="268"/>
        <v>19912275.26288737</v>
      </c>
      <c r="G649" s="4">
        <f t="shared" si="269"/>
        <v>46003108.124863453</v>
      </c>
      <c r="H649" s="4">
        <f t="shared" si="270"/>
        <v>51752733.55179137</v>
      </c>
      <c r="I649" s="4">
        <f t="shared" si="271"/>
        <v>44598666.534154184</v>
      </c>
      <c r="J649" s="4">
        <f t="shared" si="272"/>
        <v>34718370.093498908</v>
      </c>
      <c r="K649" s="4">
        <f t="shared" si="273"/>
        <v>26086800.812151421</v>
      </c>
      <c r="L649" s="4">
        <f t="shared" si="274"/>
        <v>19462315.829878494</v>
      </c>
      <c r="M649" s="4">
        <f t="shared" si="275"/>
        <v>14596630.624645276</v>
      </c>
      <c r="N649" s="4">
        <f t="shared" si="276"/>
        <v>11063219.584183119</v>
      </c>
      <c r="O649" s="4">
        <f t="shared" si="277"/>
        <v>8490505.6500667892</v>
      </c>
      <c r="P649" s="4">
        <f t="shared" si="278"/>
        <v>6600570.2757108938</v>
      </c>
      <c r="Q649" s="4">
        <f t="shared" si="279"/>
        <v>5196112.3093375107</v>
      </c>
      <c r="R649" s="4">
        <f t="shared" si="280"/>
        <v>4139383.2002904485</v>
      </c>
      <c r="S649" s="4">
        <f t="shared" si="281"/>
        <v>3334339.086003073</v>
      </c>
    </row>
    <row r="650" spans="1:19">
      <c r="A650" s="14">
        <f t="shared" si="264"/>
        <v>0.66332241330275232</v>
      </c>
      <c r="B650" s="16">
        <f t="shared" si="265"/>
        <v>11881.4466760704</v>
      </c>
      <c r="C650" s="4"/>
      <c r="D650" s="4">
        <f t="shared" si="266"/>
        <v>203.50946139214619</v>
      </c>
      <c r="E650" s="4">
        <f t="shared" si="267"/>
        <v>3752005.6391855702</v>
      </c>
      <c r="F650" s="4">
        <f t="shared" si="268"/>
        <v>52897489.310534626</v>
      </c>
      <c r="G650" s="4">
        <f t="shared" si="269"/>
        <v>106164826.93436499</v>
      </c>
      <c r="H650" s="4">
        <f t="shared" si="270"/>
        <v>111971799.03958957</v>
      </c>
      <c r="I650" s="4">
        <f t="shared" si="271"/>
        <v>93371081.800665766</v>
      </c>
      <c r="J650" s="4">
        <f t="shared" si="272"/>
        <v>71376503.066581875</v>
      </c>
      <c r="K650" s="4">
        <f t="shared" si="273"/>
        <v>53060185.317894354</v>
      </c>
      <c r="L650" s="4">
        <f t="shared" si="274"/>
        <v>39324451.879326522</v>
      </c>
      <c r="M650" s="4">
        <f t="shared" si="275"/>
        <v>29367027.090998396</v>
      </c>
      <c r="N650" s="4">
        <f t="shared" si="276"/>
        <v>22194401.452847235</v>
      </c>
      <c r="O650" s="4">
        <f t="shared" si="277"/>
        <v>16999514.501125816</v>
      </c>
      <c r="P650" s="4">
        <f t="shared" si="278"/>
        <v>13197041.447101558</v>
      </c>
      <c r="Q650" s="4">
        <f t="shared" si="279"/>
        <v>10378479.939729249</v>
      </c>
      <c r="R650" s="4">
        <f t="shared" si="280"/>
        <v>8261638.058080242</v>
      </c>
      <c r="S650" s="4">
        <f t="shared" si="281"/>
        <v>6651145.2451492231</v>
      </c>
    </row>
    <row r="651" spans="1:19">
      <c r="A651" s="14">
        <f t="shared" si="264"/>
        <v>0.67896508747770135</v>
      </c>
      <c r="B651" s="16">
        <f t="shared" si="265"/>
        <v>19406.362904248323</v>
      </c>
      <c r="C651" s="4"/>
      <c r="D651" s="4">
        <f t="shared" si="266"/>
        <v>2209.5907558178369</v>
      </c>
      <c r="E651" s="4">
        <f t="shared" si="267"/>
        <v>15538050.99640443</v>
      </c>
      <c r="F651" s="4">
        <f t="shared" si="268"/>
        <v>161152356.14126712</v>
      </c>
      <c r="G651" s="4">
        <f t="shared" si="269"/>
        <v>286428280.60711557</v>
      </c>
      <c r="H651" s="4">
        <f t="shared" si="270"/>
        <v>285729746.66991866</v>
      </c>
      <c r="I651" s="4">
        <f t="shared" si="271"/>
        <v>231593774.54309362</v>
      </c>
      <c r="J651" s="4">
        <f t="shared" si="272"/>
        <v>174282690.49700817</v>
      </c>
      <c r="K651" s="4">
        <f t="shared" si="273"/>
        <v>128367495.67601897</v>
      </c>
      <c r="L651" s="4">
        <f t="shared" si="274"/>
        <v>94593834.511482015</v>
      </c>
      <c r="M651" s="4">
        <f t="shared" si="275"/>
        <v>70380716.645381272</v>
      </c>
      <c r="N651" s="4">
        <f t="shared" si="276"/>
        <v>53059348.61968068</v>
      </c>
      <c r="O651" s="4">
        <f t="shared" si="277"/>
        <v>40570789.43004673</v>
      </c>
      <c r="P651" s="4">
        <f t="shared" si="278"/>
        <v>31457830.090124555</v>
      </c>
      <c r="Q651" s="4">
        <f t="shared" si="279"/>
        <v>24717592.017592091</v>
      </c>
      <c r="R651" s="4">
        <f t="shared" si="280"/>
        <v>19663384.224088423</v>
      </c>
      <c r="S651" s="4">
        <f t="shared" si="281"/>
        <v>15822605.569462335</v>
      </c>
    </row>
    <row r="652" spans="1:19">
      <c r="A652" s="14">
        <f t="shared" si="264"/>
        <v>0.694174305874108</v>
      </c>
      <c r="B652" s="16">
        <f t="shared" si="265"/>
        <v>36436.436473282571</v>
      </c>
      <c r="C652" s="4"/>
      <c r="D652" s="4">
        <f t="shared" si="266"/>
        <v>26079.971220752224</v>
      </c>
      <c r="E652" s="4">
        <f t="shared" si="267"/>
        <v>79457302.692068651</v>
      </c>
      <c r="F652" s="4">
        <f t="shared" si="268"/>
        <v>631347216.70806658</v>
      </c>
      <c r="G652" s="4">
        <f t="shared" si="269"/>
        <v>1009849401.346893</v>
      </c>
      <c r="H652" s="4">
        <f t="shared" si="270"/>
        <v>959854336.43839419</v>
      </c>
      <c r="I652" s="4">
        <f t="shared" si="271"/>
        <v>759057577.3862896</v>
      </c>
      <c r="J652" s="4">
        <f t="shared" si="272"/>
        <v>563491761.34794307</v>
      </c>
      <c r="K652" s="4">
        <f t="shared" si="273"/>
        <v>411723976.61478281</v>
      </c>
      <c r="L652" s="4">
        <f t="shared" si="274"/>
        <v>301895350.9408502</v>
      </c>
      <c r="M652" s="4">
        <f t="shared" si="275"/>
        <v>223899535.56842428</v>
      </c>
      <c r="N652" s="4">
        <f t="shared" si="276"/>
        <v>168433447.41738114</v>
      </c>
      <c r="O652" s="4">
        <f t="shared" si="277"/>
        <v>128598639.15393338</v>
      </c>
      <c r="P652" s="4">
        <f t="shared" si="278"/>
        <v>99608474.561380625</v>
      </c>
      <c r="Q652" s="4">
        <f t="shared" si="279"/>
        <v>78206728.336318135</v>
      </c>
      <c r="R652" s="4">
        <f t="shared" si="280"/>
        <v>62180322.608133197</v>
      </c>
      <c r="S652" s="4">
        <f t="shared" si="281"/>
        <v>50013817.837783188</v>
      </c>
    </row>
    <row r="653" spans="1:19">
      <c r="A653" s="14">
        <f t="shared" si="264"/>
        <v>0.70895006849197251</v>
      </c>
      <c r="B653" s="16">
        <f t="shared" si="265"/>
        <v>28119.423800033288</v>
      </c>
      <c r="C653" s="4"/>
      <c r="D653" s="4">
        <f t="shared" si="266"/>
        <v>44166.053098253418</v>
      </c>
      <c r="E653" s="4">
        <f t="shared" si="267"/>
        <v>64887237.854004666</v>
      </c>
      <c r="F653" s="4">
        <f t="shared" si="268"/>
        <v>408695613.9411611</v>
      </c>
      <c r="G653" s="4">
        <f t="shared" si="269"/>
        <v>596292412.88260937</v>
      </c>
      <c r="H653" s="4">
        <f t="shared" si="270"/>
        <v>543380782.73290563</v>
      </c>
      <c r="I653" s="4">
        <f t="shared" si="271"/>
        <v>420573238.08216166</v>
      </c>
      <c r="J653" s="4">
        <f t="shared" si="272"/>
        <v>308529787.85704464</v>
      </c>
      <c r="K653" s="4">
        <f t="shared" si="273"/>
        <v>223861410.55852684</v>
      </c>
      <c r="L653" s="4">
        <f t="shared" si="274"/>
        <v>163436177.21317858</v>
      </c>
      <c r="M653" s="4">
        <f t="shared" si="275"/>
        <v>120873010.46525981</v>
      </c>
      <c r="N653" s="4">
        <f t="shared" si="276"/>
        <v>90759239.223302796</v>
      </c>
      <c r="O653" s="4">
        <f t="shared" si="277"/>
        <v>69205044.28086637</v>
      </c>
      <c r="P653" s="4">
        <f t="shared" si="278"/>
        <v>53555068.032995567</v>
      </c>
      <c r="Q653" s="4">
        <f t="shared" si="279"/>
        <v>42020481.575535454</v>
      </c>
      <c r="R653" s="4">
        <f t="shared" si="280"/>
        <v>33393178.94188644</v>
      </c>
      <c r="S653" s="4">
        <f t="shared" si="281"/>
        <v>26849455.962313488</v>
      </c>
    </row>
    <row r="654" spans="1:19">
      <c r="A654" s="14">
        <f t="shared" si="264"/>
        <v>0.72329237533129453</v>
      </c>
      <c r="B654" s="16">
        <f t="shared" si="265"/>
        <v>6336.7715605708818</v>
      </c>
      <c r="C654" s="4"/>
      <c r="D654" s="4">
        <f t="shared" si="266"/>
        <v>5557.62049731564</v>
      </c>
      <c r="E654" s="4">
        <f t="shared" si="267"/>
        <v>4310420.0221113628</v>
      </c>
      <c r="F654" s="4">
        <f t="shared" si="268"/>
        <v>22150806.141433451</v>
      </c>
      <c r="G654" s="4">
        <f t="shared" si="269"/>
        <v>29817816.127963107</v>
      </c>
      <c r="H654" s="4">
        <f t="shared" si="270"/>
        <v>26187194.289688107</v>
      </c>
      <c r="I654" s="4">
        <f t="shared" si="271"/>
        <v>19890815.965873353</v>
      </c>
      <c r="J654" s="4">
        <f t="shared" si="272"/>
        <v>14440785.597027166</v>
      </c>
      <c r="K654" s="4">
        <f t="shared" si="273"/>
        <v>10413899.683994379</v>
      </c>
      <c r="L654" s="4">
        <f t="shared" si="274"/>
        <v>7574161.3418301744</v>
      </c>
      <c r="M654" s="4">
        <f t="shared" si="275"/>
        <v>5587929.9762582788</v>
      </c>
      <c r="N654" s="4">
        <f t="shared" si="276"/>
        <v>4188898.2916379655</v>
      </c>
      <c r="O654" s="4">
        <f t="shared" si="277"/>
        <v>3190474.1969601223</v>
      </c>
      <c r="P654" s="4">
        <f t="shared" si="278"/>
        <v>2467006.2888408331</v>
      </c>
      <c r="Q654" s="4">
        <f t="shared" si="279"/>
        <v>1934545.7165613435</v>
      </c>
      <c r="R654" s="4">
        <f t="shared" si="280"/>
        <v>1536703.0419449026</v>
      </c>
      <c r="S654" s="4">
        <f t="shared" si="281"/>
        <v>1235173.9929849785</v>
      </c>
    </row>
    <row r="655" spans="1:19">
      <c r="A655" s="14">
        <f t="shared" si="264"/>
        <v>0.73720122639207442</v>
      </c>
      <c r="B655" s="16">
        <f t="shared" si="265"/>
        <v>45545.545591603208</v>
      </c>
      <c r="C655" s="4"/>
      <c r="D655" s="4">
        <f t="shared" si="266"/>
        <v>633176.86846163485</v>
      </c>
      <c r="E655" s="4">
        <f t="shared" si="267"/>
        <v>279993062.85246348</v>
      </c>
      <c r="F655" s="4">
        <f t="shared" si="268"/>
        <v>1203081771.4159458</v>
      </c>
      <c r="G655" s="4">
        <f t="shared" si="269"/>
        <v>1508768749.3819964</v>
      </c>
      <c r="H655" s="4">
        <f t="shared" si="270"/>
        <v>1282731627.5991356</v>
      </c>
      <c r="I655" s="4">
        <f t="shared" si="271"/>
        <v>958320185.81213343</v>
      </c>
      <c r="J655" s="4">
        <f t="shared" si="272"/>
        <v>689407398.03658247</v>
      </c>
      <c r="K655" s="4">
        <f t="shared" si="273"/>
        <v>494492172.51290357</v>
      </c>
      <c r="L655" s="4">
        <f t="shared" si="274"/>
        <v>358452278.88116151</v>
      </c>
      <c r="M655" s="4">
        <f t="shared" si="275"/>
        <v>263882937.58701241</v>
      </c>
      <c r="N655" s="4">
        <f t="shared" si="276"/>
        <v>197530151.5246664</v>
      </c>
      <c r="O655" s="4">
        <f t="shared" si="277"/>
        <v>150299161.77335161</v>
      </c>
      <c r="P655" s="4">
        <f t="shared" si="278"/>
        <v>116135684.61679901</v>
      </c>
      <c r="Q655" s="4">
        <f t="shared" si="279"/>
        <v>91023398.560623527</v>
      </c>
      <c r="R655" s="4">
        <f t="shared" si="280"/>
        <v>72277080.546363622</v>
      </c>
      <c r="S655" s="4">
        <f t="shared" si="281"/>
        <v>58078590.306604289</v>
      </c>
    </row>
    <row r="656" spans="1:19">
      <c r="A656" s="14">
        <f t="shared" si="264"/>
        <v>0.75067662167431193</v>
      </c>
      <c r="B656" s="16">
        <f t="shared" si="265"/>
        <v>15049.83245635584</v>
      </c>
      <c r="C656" s="4"/>
      <c r="D656" s="4">
        <f t="shared" si="266"/>
        <v>138077.99011183821</v>
      </c>
      <c r="E656" s="4">
        <f t="shared" si="267"/>
        <v>37180962.326421909</v>
      </c>
      <c r="F656" s="4">
        <f t="shared" si="268"/>
        <v>136411366.33872703</v>
      </c>
      <c r="G656" s="4">
        <f t="shared" si="269"/>
        <v>160702383.42098573</v>
      </c>
      <c r="H656" s="4">
        <f t="shared" si="270"/>
        <v>132766057.41181043</v>
      </c>
      <c r="I656" s="4">
        <f t="shared" si="271"/>
        <v>97749640.709777087</v>
      </c>
      <c r="J656" s="4">
        <f t="shared" si="272"/>
        <v>69754612.622961745</v>
      </c>
      <c r="K656" s="4">
        <f t="shared" si="273"/>
        <v>49795640.036474906</v>
      </c>
      <c r="L656" s="4">
        <f t="shared" si="274"/>
        <v>35990158.952185854</v>
      </c>
      <c r="M656" s="4">
        <f t="shared" si="275"/>
        <v>26444598.749858342</v>
      </c>
      <c r="N656" s="4">
        <f t="shared" si="276"/>
        <v>19769956.481641639</v>
      </c>
      <c r="O656" s="4">
        <f t="shared" si="277"/>
        <v>15029594.005694324</v>
      </c>
      <c r="P656" s="4">
        <f t="shared" si="278"/>
        <v>11606100.115546077</v>
      </c>
      <c r="Q656" s="4">
        <f t="shared" si="279"/>
        <v>9092393.6120530348</v>
      </c>
      <c r="R656" s="4">
        <f t="shared" si="280"/>
        <v>7217412.4569604555</v>
      </c>
      <c r="S656" s="4">
        <f t="shared" si="281"/>
        <v>5798139.252657515</v>
      </c>
    </row>
    <row r="657" spans="1:19">
      <c r="A657" s="14">
        <f t="shared" si="264"/>
        <v>0.76371856117800707</v>
      </c>
      <c r="B657" s="16">
        <f t="shared" si="265"/>
        <v>73664.969391636492</v>
      </c>
      <c r="C657" s="4"/>
      <c r="D657" s="4">
        <f t="shared" si="266"/>
        <v>6070204.1430599252</v>
      </c>
      <c r="E657" s="4">
        <f t="shared" si="267"/>
        <v>1053261707.8993657</v>
      </c>
      <c r="F657" s="4">
        <f t="shared" si="268"/>
        <v>3359480365.5459762</v>
      </c>
      <c r="G657" s="4">
        <f t="shared" si="269"/>
        <v>3744418605.0278206</v>
      </c>
      <c r="H657" s="4">
        <f t="shared" si="270"/>
        <v>3015922090.2505097</v>
      </c>
      <c r="I657" s="4">
        <f t="shared" si="271"/>
        <v>2191922329.117847</v>
      </c>
      <c r="J657" s="4">
        <f t="shared" si="272"/>
        <v>1553013784.3136485</v>
      </c>
      <c r="K657" s="4">
        <f t="shared" si="273"/>
        <v>1103987270.9428284</v>
      </c>
      <c r="L657" s="4">
        <f t="shared" si="274"/>
        <v>795834788.38857019</v>
      </c>
      <c r="M657" s="4">
        <f t="shared" si="275"/>
        <v>583772530.14608705</v>
      </c>
      <c r="N657" s="4">
        <f t="shared" si="276"/>
        <v>435935387.77217734</v>
      </c>
      <c r="O657" s="4">
        <f t="shared" si="277"/>
        <v>331150601.34271008</v>
      </c>
      <c r="P657" s="4">
        <f t="shared" si="278"/>
        <v>255579102.88916877</v>
      </c>
      <c r="Q657" s="4">
        <f t="shared" si="279"/>
        <v>200144700.48518243</v>
      </c>
      <c r="R657" s="4">
        <f t="shared" si="280"/>
        <v>158825262.45976114</v>
      </c>
      <c r="S657" s="4">
        <f>$B$4*(B657^2)*($D$620^2*(2*PI())^4*A657^-5/4/PI()/$S$5^4*EXP((-1/PI())*(2*PI()/$S$5)^4*A657^-4))</f>
        <v>127564756.46634707</v>
      </c>
    </row>
    <row r="658" spans="1:19">
      <c r="A658" s="14">
        <f t="shared" si="264"/>
        <v>0.77632704490316007</v>
      </c>
      <c r="B658" s="16">
        <f t="shared" si="265"/>
        <v>40396.918698639376</v>
      </c>
      <c r="C658" s="4"/>
      <c r="D658" s="4">
        <f t="shared" si="266"/>
        <v>3114495.3828140018</v>
      </c>
      <c r="E658" s="4">
        <f t="shared" si="267"/>
        <v>365653765.27549982</v>
      </c>
      <c r="F658" s="4">
        <f t="shared" si="268"/>
        <v>1029836780.5953001</v>
      </c>
      <c r="G658" s="4">
        <f t="shared" si="269"/>
        <v>1092685508.9606516</v>
      </c>
      <c r="H658" s="4">
        <f t="shared" si="270"/>
        <v>860453994.8592124</v>
      </c>
      <c r="I658" s="4">
        <f t="shared" si="271"/>
        <v>618207937.74032307</v>
      </c>
      <c r="J658" s="4">
        <f t="shared" si="272"/>
        <v>435233679.51534438</v>
      </c>
      <c r="K658" s="4">
        <f t="shared" si="273"/>
        <v>308237137.95109564</v>
      </c>
      <c r="L658" s="4">
        <f t="shared" si="274"/>
        <v>221684951.02535853</v>
      </c>
      <c r="M658" s="4">
        <f t="shared" si="275"/>
        <v>162370031.23729143</v>
      </c>
      <c r="N658" s="4">
        <f t="shared" si="276"/>
        <v>121129122.26128078</v>
      </c>
      <c r="O658" s="4">
        <f t="shared" si="277"/>
        <v>91949941.708393261</v>
      </c>
      <c r="P658" s="4">
        <f t="shared" si="278"/>
        <v>70931406.908410773</v>
      </c>
      <c r="Q658" s="4">
        <f t="shared" si="279"/>
        <v>55526897.847190917</v>
      </c>
      <c r="R658" s="4">
        <f t="shared" si="280"/>
        <v>44051965.696631975</v>
      </c>
      <c r="S658" s="4">
        <f t="shared" si="281"/>
        <v>35374563.502070792</v>
      </c>
    </row>
    <row r="659" spans="1:19">
      <c r="A659" s="14">
        <f t="shared" si="264"/>
        <v>0.78850207284977059</v>
      </c>
      <c r="B659" s="16">
        <f t="shared" si="265"/>
        <v>91091.091183206416</v>
      </c>
      <c r="C659" s="4"/>
      <c r="D659" s="4">
        <f t="shared" si="266"/>
        <v>25374116.412627794</v>
      </c>
      <c r="E659" s="4">
        <f t="shared" si="267"/>
        <v>2102945458.8175642</v>
      </c>
      <c r="F659" s="4">
        <f t="shared" si="268"/>
        <v>5300921926.7087402</v>
      </c>
      <c r="G659" s="4">
        <f t="shared" si="269"/>
        <v>5382856463.1526518</v>
      </c>
      <c r="H659" s="4">
        <f t="shared" si="270"/>
        <v>4154373808.7713275</v>
      </c>
      <c r="I659" s="4">
        <f t="shared" si="271"/>
        <v>2954313763.6364155</v>
      </c>
      <c r="J659" s="4">
        <f t="shared" si="272"/>
        <v>2068149729.9468217</v>
      </c>
      <c r="K659" s="4">
        <f t="shared" si="273"/>
        <v>1459804153.5231335</v>
      </c>
      <c r="L659" s="4">
        <f t="shared" si="274"/>
        <v>1047725595.6150442</v>
      </c>
      <c r="M659" s="4">
        <f t="shared" si="275"/>
        <v>766366967.17632413</v>
      </c>
      <c r="N659" s="4">
        <f t="shared" si="276"/>
        <v>571203652.79161596</v>
      </c>
      <c r="O659" s="4">
        <f t="shared" si="277"/>
        <v>433337161.3883329</v>
      </c>
      <c r="P659" s="4">
        <f t="shared" si="278"/>
        <v>334136135.7475248</v>
      </c>
      <c r="Q659" s="4">
        <f t="shared" si="279"/>
        <v>261487579.24656865</v>
      </c>
      <c r="R659" s="4">
        <f t="shared" si="280"/>
        <v>207401391.30763131</v>
      </c>
      <c r="S659" s="4">
        <f t="shared" si="281"/>
        <v>166518079.87161103</v>
      </c>
    </row>
    <row r="660" spans="1:19">
      <c r="A660" s="14">
        <f t="shared" si="264"/>
        <v>0.80024364501783896</v>
      </c>
      <c r="B660" s="16">
        <f t="shared" si="265"/>
        <v>26931.279132426243</v>
      </c>
      <c r="C660" s="4"/>
      <c r="D660" s="4">
        <f t="shared" si="266"/>
        <v>3365844.9531718348</v>
      </c>
      <c r="E660" s="4">
        <f t="shared" si="267"/>
        <v>204327914.11071917</v>
      </c>
      <c r="F660" s="4">
        <f t="shared" si="268"/>
        <v>466429289.20900285</v>
      </c>
      <c r="G660" s="4">
        <f t="shared" si="269"/>
        <v>455411483.86044401</v>
      </c>
      <c r="H660" s="4">
        <f t="shared" si="270"/>
        <v>345210522.14639437</v>
      </c>
      <c r="I660" s="4">
        <f t="shared" si="271"/>
        <v>243249416.1591765</v>
      </c>
      <c r="J660" s="4">
        <f t="shared" si="272"/>
        <v>169424338.65438899</v>
      </c>
      <c r="K660" s="4">
        <f t="shared" si="273"/>
        <v>119231866.66953769</v>
      </c>
      <c r="L660" s="4">
        <f t="shared" si="274"/>
        <v>85416601.663176581</v>
      </c>
      <c r="M660" s="4">
        <f t="shared" si="275"/>
        <v>62404030.080904767</v>
      </c>
      <c r="N660" s="4">
        <f t="shared" si="276"/>
        <v>46475015.730793484</v>
      </c>
      <c r="O660" s="4">
        <f t="shared" si="277"/>
        <v>35238303.477632456</v>
      </c>
      <c r="P660" s="4">
        <f t="shared" si="278"/>
        <v>27160828.24220261</v>
      </c>
      <c r="Q660" s="4">
        <f t="shared" si="279"/>
        <v>21249463.213988326</v>
      </c>
      <c r="R660" s="4">
        <f t="shared" si="280"/>
        <v>16850703.098162435</v>
      </c>
      <c r="S660" s="4">
        <f t="shared" si="281"/>
        <v>13526945.969527027</v>
      </c>
    </row>
    <row r="661" spans="1:19">
      <c r="A661" s="14">
        <f t="shared" si="264"/>
        <v>0.81155176140736485</v>
      </c>
      <c r="B661" s="16">
        <f t="shared" si="265"/>
        <v>38416.67758596097</v>
      </c>
      <c r="C661" s="4"/>
      <c r="D661" s="4">
        <f t="shared" si="266"/>
        <v>9913805.2150980383</v>
      </c>
      <c r="E661" s="4">
        <f t="shared" si="267"/>
        <v>455316145.42295849</v>
      </c>
      <c r="F661" s="4">
        <f t="shared" si="268"/>
        <v>950996111.29270017</v>
      </c>
      <c r="G661" s="4">
        <f t="shared" si="269"/>
        <v>896445369.11799502</v>
      </c>
      <c r="H661" s="4">
        <f t="shared" si="270"/>
        <v>668655772.28485799</v>
      </c>
      <c r="I661" s="4">
        <f t="shared" si="271"/>
        <v>467305429.52461571</v>
      </c>
      <c r="J661" s="4">
        <f t="shared" si="272"/>
        <v>324005282.94916183</v>
      </c>
      <c r="K661" s="4">
        <f t="shared" si="273"/>
        <v>227408752.48865691</v>
      </c>
      <c r="L661" s="4">
        <f t="shared" si="274"/>
        <v>162643799.45652971</v>
      </c>
      <c r="M661" s="4">
        <f t="shared" si="275"/>
        <v>118697856.61853321</v>
      </c>
      <c r="N661" s="4">
        <f t="shared" si="276"/>
        <v>88336169.692284659</v>
      </c>
      <c r="O661" s="4">
        <f t="shared" si="277"/>
        <v>66945189.357523263</v>
      </c>
      <c r="P661" s="4">
        <f t="shared" si="278"/>
        <v>51581682.296981439</v>
      </c>
      <c r="Q661" s="4">
        <f t="shared" si="279"/>
        <v>40345075.517998524</v>
      </c>
      <c r="R661" s="4">
        <f t="shared" si="280"/>
        <v>31987438.28737041</v>
      </c>
      <c r="S661" s="4">
        <f t="shared" si="281"/>
        <v>25674396.992686581</v>
      </c>
    </row>
    <row r="662" spans="1:19" ht="17.25" thickBot="1">
      <c r="A662" s="14">
        <f t="shared" si="264"/>
        <v>0.82242642201834859</v>
      </c>
      <c r="B662" s="16">
        <f t="shared" si="265"/>
        <v>26139.182687354882</v>
      </c>
      <c r="C662" s="4"/>
      <c r="D662" s="4">
        <f t="shared" si="266"/>
        <v>6375325.8603665996</v>
      </c>
      <c r="E662" s="4">
        <f t="shared" si="267"/>
        <v>227907353.62039748</v>
      </c>
      <c r="F662" s="4">
        <f t="shared" si="268"/>
        <v>439504684.90139955</v>
      </c>
      <c r="G662" s="4">
        <f t="shared" si="269"/>
        <v>401413137.43700534</v>
      </c>
      <c r="H662" s="4">
        <f t="shared" si="270"/>
        <v>295108952.37080783</v>
      </c>
      <c r="I662" s="4">
        <f t="shared" si="271"/>
        <v>204726817.9461191</v>
      </c>
      <c r="J662" s="4">
        <f t="shared" si="272"/>
        <v>141369023.99501017</v>
      </c>
      <c r="K662" s="4">
        <f t="shared" si="273"/>
        <v>98984277.338291958</v>
      </c>
      <c r="L662" s="4">
        <f t="shared" si="274"/>
        <v>70688742.789927721</v>
      </c>
      <c r="M662" s="4">
        <f t="shared" si="275"/>
        <v>51539240.468931086</v>
      </c>
      <c r="N662" s="4">
        <f t="shared" si="276"/>
        <v>38331356.508596361</v>
      </c>
      <c r="O662" s="4">
        <f t="shared" si="277"/>
        <v>29036363.924130388</v>
      </c>
      <c r="P662" s="4">
        <f t="shared" si="278"/>
        <v>22365671.60977095</v>
      </c>
      <c r="Q662" s="4">
        <f t="shared" si="279"/>
        <v>17489534.471130002</v>
      </c>
      <c r="R662" s="4">
        <f t="shared" si="280"/>
        <v>13864183.879163781</v>
      </c>
      <c r="S662" s="4">
        <f t="shared" si="281"/>
        <v>11126546.106576107</v>
      </c>
    </row>
    <row r="663" spans="1:19" ht="17.25" thickBot="1">
      <c r="A663" s="6"/>
      <c r="B663" s="7"/>
      <c r="C663" s="7" t="s">
        <v>23</v>
      </c>
      <c r="D663" s="15">
        <f>SUM(D622:D662)</f>
        <v>55063302.807362027</v>
      </c>
      <c r="E663" s="15">
        <f t="shared" ref="E663:R663" si="282">SUM(E622:E662)</f>
        <v>4904815081.1033735</v>
      </c>
      <c r="F663" s="15">
        <f t="shared" si="282"/>
        <v>14729686395.4006</v>
      </c>
      <c r="G663" s="15">
        <f t="shared" si="282"/>
        <v>18282865495.075977</v>
      </c>
      <c r="H663" s="15">
        <f t="shared" si="282"/>
        <v>18137508501.062809</v>
      </c>
      <c r="I663" s="15">
        <f t="shared" si="282"/>
        <v>18751838334.813694</v>
      </c>
      <c r="J663" s="15">
        <f t="shared" si="282"/>
        <v>23176293001.343449</v>
      </c>
      <c r="K663" s="15">
        <f t="shared" si="282"/>
        <v>34488459888.24366</v>
      </c>
      <c r="L663" s="15">
        <f t="shared" si="282"/>
        <v>57193651725.63353</v>
      </c>
      <c r="M663" s="15">
        <f t="shared" si="282"/>
        <v>96618492596.069565</v>
      </c>
      <c r="N663" s="15">
        <f t="shared" si="282"/>
        <v>161430757941.47318</v>
      </c>
      <c r="O663" s="15">
        <f t="shared" si="282"/>
        <v>267779368540.05322</v>
      </c>
      <c r="P663" s="15">
        <f t="shared" si="282"/>
        <v>435173741311.72437</v>
      </c>
      <c r="Q663" s="15">
        <f t="shared" si="282"/>
        <v>676598991142.3208</v>
      </c>
      <c r="R663" s="15">
        <f t="shared" si="282"/>
        <v>991044568376.33386</v>
      </c>
      <c r="S663" s="20">
        <f>SUM(D663:R663)</f>
        <v>2818366101633.4595</v>
      </c>
    </row>
    <row r="664" spans="1:19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>
      <c r="A666" s="14">
        <f>A622</f>
        <v>4.9344490316004082E-2</v>
      </c>
      <c r="B666" s="16">
        <f>B622</f>
        <v>52674.413597245446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3.7655721492411028E-297</v>
      </c>
    </row>
    <row r="667" spans="1:19">
      <c r="A667" s="14">
        <f t="shared" ref="A667:A706" si="283">A623</f>
        <v>7.7123926290137618E-2</v>
      </c>
      <c r="B667" s="16">
        <f t="shared" ref="B667:B706" si="284">B623</f>
        <v>124359.14187620355</v>
      </c>
      <c r="C667" s="4"/>
      <c r="D667" s="4">
        <f t="shared" ref="D667:D706" si="285">$B$4*(B667^2)*($D$664^2*(2*PI())^4*A667^-5/4/PI()/$D$5^4*EXP((-1/PI())*(2*PI()/$D$5)^4*A667^-4))</f>
        <v>0</v>
      </c>
      <c r="E667" s="4">
        <f t="shared" ref="E667:E706" si="286">$B$4*(B667^2)*($D$664^2*(2*PI())^4*A667^-5/4/PI()/$E$5^4*EXP((-1/PI())*(2*PI()/$E$5)^4*A667^-4))</f>
        <v>0</v>
      </c>
      <c r="F667" s="4">
        <f t="shared" ref="F667:F706" si="287">$B$4*(B667^2)*($D$664^2*(2*PI())^4*A667^-5/4/PI()/$F$5^4*EXP((-1/PI())*(2*PI()/$F$5)^4*A667^-4))</f>
        <v>0</v>
      </c>
      <c r="G667" s="4">
        <f t="shared" ref="G667:G706" si="288">$B$4*(B667^2)*($D$664^2*(2*PI())^4*A667^-5/4/PI()/$G$5^4*EXP((-1/PI())*(2*PI()/$G$5)^4*A667^-4))</f>
        <v>0</v>
      </c>
      <c r="H667" s="4">
        <f t="shared" ref="H667:H706" si="289">$B$4*(B667^2)*($D$664^2*(2*PI())^4*A667^-5/4/PI()/$H$5^4*EXP((-1/PI())*(2*PI()/$H$5)^4*A667^-4))</f>
        <v>0</v>
      </c>
      <c r="I667" s="4">
        <f t="shared" ref="I667:I706" si="290">$B$4*(B667^2)*($D$664^2*(2*PI())^4*A667^-5/4/PI()/$I$5^4*EXP((-1/PI())*(2*PI()/$I$5)^4*A667^-4))</f>
        <v>0</v>
      </c>
      <c r="J667" s="4">
        <f t="shared" ref="J667:J706" si="291">$B$4*(B667^2)*($D$664^2*(2*PI())^4*A667^-5/4/PI()/$J$5^4*EXP((-1/PI())*(2*PI()/$J$5)^4*A667^-4))</f>
        <v>0</v>
      </c>
      <c r="K667" s="4">
        <f t="shared" ref="K667:K706" si="292">$B$4*(B667^2)*($D$664^2*(2*PI())^4*A667^-5/4/PI()/$K$5^4*EXP((-1/PI())*(2*PI()/$K$5)^4*A667^-4))</f>
        <v>0</v>
      </c>
      <c r="L667" s="4">
        <f t="shared" ref="L667:L706" si="293">$B$4*(B667^2)*($D$664^2*(2*PI())^4*A667^-5/4/PI()/$L$5^4*EXP((-1/PI())*(2*PI()/$L$5)^4*A667^-4))</f>
        <v>0</v>
      </c>
      <c r="M667" s="4">
        <f t="shared" ref="M667:M706" si="294">$B$4*(B667^2)*($D$664^2*(2*PI())^4*A667^-5/4/PI()/$M$5^4*EXP((-1/PI())*(2*PI()/$M$5)^4*A667^-4))</f>
        <v>7.0582700643501229E-236</v>
      </c>
      <c r="N667" s="4">
        <f t="shared" ref="N667:N706" si="295">$B$4*(B667^2)*($D$664^2*(2*PI())^4*A667^-5/4/PI()/$N$5^4*EXP((-1/PI())*(2*PI()/$N$5)^4*A667^-4))</f>
        <v>6.4242644133159088E-170</v>
      </c>
      <c r="O667" s="4">
        <f t="shared" ref="O667:O706" si="296">$B$4*(B667^2)*($D$664^2*(2*PI())^4*A667^-5/4/PI()/$O$5^4*EXP((-1/PI())*(2*PI()/$O$5)^4*A667^-4))</f>
        <v>1.8412889055280546E-124</v>
      </c>
      <c r="P667" s="4">
        <f t="shared" ref="P667:P706" si="297">$B$4*(B667^2)*($D$664^2*(2*PI())^4*A667^-5/4/PI()/$P$5^4*EXP((-1/PI())*(2*PI()/$P$5)^4*A667^-4))</f>
        <v>2.5443311552958244E-92</v>
      </c>
      <c r="Q667" s="4">
        <f t="shared" ref="Q667:Q706" si="298">$B$4*(B667^2)*($D$664^2*(2*PI())^4*A667^-5/4/PI()/$Q$5^4*EXP((-1/PI())*(2*PI()/$Q$5)^4*A667^-4))</f>
        <v>4.376702243344503E-69</v>
      </c>
      <c r="R667" s="4">
        <f t="shared" ref="R667:R706" si="299">$B$4*(B667^2)*($D$664^2*(2*PI())^4*A667^-5/4/PI()/$R$5^4*EXP((-1/PI())*(2*PI()/$R$5)^4*A667^-4))</f>
        <v>5.8774004301376228E-52</v>
      </c>
      <c r="S667" s="4">
        <f t="shared" ref="S667:S706" si="300">$B$4*(B667^2)*($D$664^2*(2*PI())^4*A667^-5/4/PI()/$S$5^4*EXP((-1/PI())*(2*PI()/$S$5)^4*A667^-4))</f>
        <v>4.1090146880393459E-39</v>
      </c>
    </row>
    <row r="668" spans="1:19">
      <c r="A668" s="14">
        <f t="shared" si="283"/>
        <v>0.10446990648572885</v>
      </c>
      <c r="B668" s="16">
        <f t="shared" si="284"/>
        <v>236836.83707633667</v>
      </c>
      <c r="C668" s="4"/>
      <c r="D668" s="4">
        <f t="shared" si="285"/>
        <v>0</v>
      </c>
      <c r="E668" s="4">
        <f t="shared" si="286"/>
        <v>0</v>
      </c>
      <c r="F668" s="4">
        <f t="shared" si="287"/>
        <v>0</v>
      </c>
      <c r="G668" s="4">
        <f t="shared" si="288"/>
        <v>0</v>
      </c>
      <c r="H668" s="4">
        <f t="shared" si="289"/>
        <v>0</v>
      </c>
      <c r="I668" s="4">
        <f t="shared" si="290"/>
        <v>0</v>
      </c>
      <c r="J668" s="4">
        <f t="shared" si="291"/>
        <v>3.8770651878418438E-208</v>
      </c>
      <c r="K668" s="4">
        <f t="shared" si="292"/>
        <v>4.7550897432389202E-135</v>
      </c>
      <c r="L668" s="4">
        <f t="shared" si="293"/>
        <v>8.1408249589470544E-90</v>
      </c>
      <c r="M668" s="4">
        <f t="shared" si="294"/>
        <v>1.2473838354666612E-60</v>
      </c>
      <c r="N668" s="4">
        <f t="shared" si="295"/>
        <v>3.921624582684813E-41</v>
      </c>
      <c r="O668" s="4">
        <f t="shared" si="296"/>
        <v>1.0188594389045227E-27</v>
      </c>
      <c r="P668" s="4">
        <f t="shared" si="297"/>
        <v>2.9727619747310701E-18</v>
      </c>
      <c r="Q668" s="4">
        <f t="shared" si="298"/>
        <v>1.9876324719562878E-11</v>
      </c>
      <c r="R668" s="4">
        <f t="shared" si="299"/>
        <v>2.0602536411706122E-6</v>
      </c>
      <c r="S668" s="4">
        <f t="shared" si="300"/>
        <v>1.1513326700678774E-2</v>
      </c>
    </row>
    <row r="669" spans="1:19">
      <c r="A669" s="14">
        <f t="shared" si="283"/>
        <v>0.13138243090277779</v>
      </c>
      <c r="B669" s="16">
        <f t="shared" si="284"/>
        <v>410305.95854696445</v>
      </c>
      <c r="C669" s="4"/>
      <c r="D669" s="4">
        <f t="shared" si="285"/>
        <v>0</v>
      </c>
      <c r="E669" s="4">
        <f t="shared" si="286"/>
        <v>0</v>
      </c>
      <c r="F669" s="4">
        <f t="shared" si="287"/>
        <v>0</v>
      </c>
      <c r="G669" s="4">
        <f t="shared" si="288"/>
        <v>0</v>
      </c>
      <c r="H669" s="4">
        <f t="shared" si="289"/>
        <v>3.2547352791316487E-214</v>
      </c>
      <c r="I669" s="4">
        <f t="shared" si="290"/>
        <v>2.0345572770125047E-124</v>
      </c>
      <c r="J669" s="4">
        <f t="shared" si="291"/>
        <v>7.2697083497744233E-75</v>
      </c>
      <c r="K669" s="4">
        <f t="shared" si="292"/>
        <v>9.46626820636855E-46</v>
      </c>
      <c r="L669" s="4">
        <f t="shared" si="293"/>
        <v>9.2161576595719899E-28</v>
      </c>
      <c r="M669" s="4">
        <f t="shared" si="294"/>
        <v>3.5089290769398867E-16</v>
      </c>
      <c r="N669" s="4">
        <f t="shared" si="295"/>
        <v>1.8177212185146006E-8</v>
      </c>
      <c r="O669" s="4">
        <f t="shared" si="296"/>
        <v>3.530680612009549E-3</v>
      </c>
      <c r="P669" s="4">
        <f t="shared" si="297"/>
        <v>18.289775547938564</v>
      </c>
      <c r="Q669" s="4">
        <f t="shared" si="298"/>
        <v>8424.6794507977429</v>
      </c>
      <c r="R669" s="4">
        <f t="shared" si="299"/>
        <v>740126.51553416159</v>
      </c>
      <c r="S669" s="4">
        <f t="shared" si="300"/>
        <v>20390712.309522156</v>
      </c>
    </row>
    <row r="670" spans="1:19">
      <c r="A670" s="14">
        <f t="shared" si="283"/>
        <v>0.15786149954128442</v>
      </c>
      <c r="B670" s="16">
        <f t="shared" si="284"/>
        <v>621795.7093810176</v>
      </c>
      <c r="C670" s="4"/>
      <c r="D670" s="4">
        <f t="shared" si="285"/>
        <v>0</v>
      </c>
      <c r="E670" s="4">
        <f t="shared" si="286"/>
        <v>0</v>
      </c>
      <c r="F670" s="4">
        <f t="shared" si="287"/>
        <v>0</v>
      </c>
      <c r="G670" s="4">
        <f t="shared" si="288"/>
        <v>8.0763396628385834E-180</v>
      </c>
      <c r="H670" s="4">
        <f t="shared" si="289"/>
        <v>2.316037316779665E-95</v>
      </c>
      <c r="I670" s="4">
        <f t="shared" si="290"/>
        <v>2.1584858333134445E-52</v>
      </c>
      <c r="J670" s="4">
        <f t="shared" si="291"/>
        <v>1.0193218126896122E-28</v>
      </c>
      <c r="K670" s="4">
        <f t="shared" si="292"/>
        <v>7.7013349517051078E-15</v>
      </c>
      <c r="L670" s="4">
        <f t="shared" si="293"/>
        <v>2.7218049442743507E-6</v>
      </c>
      <c r="M670" s="4">
        <f t="shared" si="294"/>
        <v>0.82353793472678571</v>
      </c>
      <c r="N670" s="4">
        <f t="shared" si="295"/>
        <v>3526.4963873905654</v>
      </c>
      <c r="O670" s="4">
        <f t="shared" si="296"/>
        <v>1047160.43791904</v>
      </c>
      <c r="P670" s="4">
        <f t="shared" si="297"/>
        <v>55185261.9085714</v>
      </c>
      <c r="Q670" s="4">
        <f t="shared" si="298"/>
        <v>918647197.97605658</v>
      </c>
      <c r="R670" s="4">
        <f t="shared" si="299"/>
        <v>6959085487.0038233</v>
      </c>
      <c r="S670" s="4">
        <f t="shared" si="300"/>
        <v>30428487676.578682</v>
      </c>
    </row>
    <row r="671" spans="1:19">
      <c r="A671" s="14">
        <f t="shared" si="283"/>
        <v>0.18390711240124874</v>
      </c>
      <c r="B671" s="16">
        <f t="shared" si="284"/>
        <v>693480.43765997584</v>
      </c>
      <c r="C671" s="4"/>
      <c r="D671" s="4">
        <f t="shared" si="285"/>
        <v>0</v>
      </c>
      <c r="E671" s="4">
        <f t="shared" si="286"/>
        <v>0</v>
      </c>
      <c r="F671" s="4">
        <f t="shared" si="287"/>
        <v>3.0573288510530177E-191</v>
      </c>
      <c r="G671" s="4">
        <f t="shared" si="288"/>
        <v>3.252509577703363E-91</v>
      </c>
      <c r="H671" s="4">
        <f t="shared" si="289"/>
        <v>1.7767358837286944E-45</v>
      </c>
      <c r="I671" s="4">
        <f t="shared" si="290"/>
        <v>3.0049421300691337E-22</v>
      </c>
      <c r="J671" s="4">
        <f t="shared" si="291"/>
        <v>1.7456151541453541E-9</v>
      </c>
      <c r="K671" s="4">
        <f t="shared" si="292"/>
        <v>4.9753240251656075E-2</v>
      </c>
      <c r="L671" s="4">
        <f t="shared" si="293"/>
        <v>1842.2673662094487</v>
      </c>
      <c r="M671" s="4">
        <f t="shared" si="294"/>
        <v>1494925.1959669772</v>
      </c>
      <c r="N671" s="4">
        <f t="shared" si="295"/>
        <v>121644647.4952883</v>
      </c>
      <c r="O671" s="4">
        <f t="shared" si="296"/>
        <v>2348189089.6378202</v>
      </c>
      <c r="P671" s="4">
        <f t="shared" si="297"/>
        <v>17886511444.381683</v>
      </c>
      <c r="Q671" s="4">
        <f t="shared" si="298"/>
        <v>73438387056.832977</v>
      </c>
      <c r="R671" s="4">
        <f t="shared" si="299"/>
        <v>197978038829.13177</v>
      </c>
      <c r="S671" s="4">
        <f t="shared" si="300"/>
        <v>398413455343.1084</v>
      </c>
    </row>
    <row r="672" spans="1:19">
      <c r="A672" s="14">
        <f t="shared" si="283"/>
        <v>0.20951926948267074</v>
      </c>
      <c r="B672" s="16">
        <f t="shared" si="284"/>
        <v>575062.01912180742</v>
      </c>
      <c r="C672" s="4"/>
      <c r="D672" s="4">
        <f t="shared" si="285"/>
        <v>0</v>
      </c>
      <c r="E672" s="4">
        <f t="shared" si="286"/>
        <v>3.6881207304474885E-258</v>
      </c>
      <c r="F672" s="4">
        <f t="shared" si="287"/>
        <v>4.872412899490493E-108</v>
      </c>
      <c r="G672" s="4">
        <f t="shared" si="288"/>
        <v>8.8379703483233353E-49</v>
      </c>
      <c r="H672" s="4">
        <f t="shared" si="289"/>
        <v>9.8928155390925012E-22</v>
      </c>
      <c r="I672" s="4">
        <f t="shared" si="290"/>
        <v>4.9586340783277989E-8</v>
      </c>
      <c r="J672" s="4">
        <f t="shared" si="291"/>
        <v>1.5620383038729599</v>
      </c>
      <c r="K672" s="4">
        <f t="shared" si="292"/>
        <v>35342.028631762216</v>
      </c>
      <c r="L672" s="4">
        <f t="shared" si="293"/>
        <v>15702706.070417795</v>
      </c>
      <c r="M672" s="4">
        <f t="shared" si="294"/>
        <v>731251584.97512186</v>
      </c>
      <c r="N672" s="4">
        <f t="shared" si="295"/>
        <v>8786225420.3055153</v>
      </c>
      <c r="O672" s="4">
        <f t="shared" si="296"/>
        <v>45343742757.698387</v>
      </c>
      <c r="P672" s="4">
        <f t="shared" si="297"/>
        <v>135791302023.68503</v>
      </c>
      <c r="Q672" s="4">
        <f t="shared" si="298"/>
        <v>283694081975.33179</v>
      </c>
      <c r="R672" s="4">
        <f t="shared" si="299"/>
        <v>464485933098.89172</v>
      </c>
      <c r="S672" s="4">
        <f t="shared" si="300"/>
        <v>642731553279.34399</v>
      </c>
    </row>
    <row r="673" spans="1:19">
      <c r="A673" s="14">
        <f t="shared" si="283"/>
        <v>0.23469797078555044</v>
      </c>
      <c r="B673" s="16">
        <f t="shared" si="284"/>
        <v>335848.89271025668</v>
      </c>
      <c r="C673" s="4"/>
      <c r="D673" s="4">
        <f t="shared" si="285"/>
        <v>0</v>
      </c>
      <c r="E673" s="4">
        <f t="shared" si="286"/>
        <v>2.1738785002670114E-159</v>
      </c>
      <c r="F673" s="4">
        <f t="shared" si="287"/>
        <v>3.592984135644167E-64</v>
      </c>
      <c r="G673" s="4">
        <f t="shared" si="288"/>
        <v>1.219364814129892E-26</v>
      </c>
      <c r="H673" s="4">
        <f t="shared" si="289"/>
        <v>1.4958146045616259E-9</v>
      </c>
      <c r="I673" s="4">
        <f t="shared" si="290"/>
        <v>0.62628002526575122</v>
      </c>
      <c r="J673" s="4">
        <f t="shared" si="291"/>
        <v>30806.122275158978</v>
      </c>
      <c r="K673" s="4">
        <f t="shared" si="292"/>
        <v>15520641.4624382</v>
      </c>
      <c r="L673" s="4">
        <f t="shared" si="293"/>
        <v>652910897.67350495</v>
      </c>
      <c r="M673" s="4">
        <f t="shared" si="294"/>
        <v>6628994073.7690306</v>
      </c>
      <c r="N673" s="4">
        <f t="shared" si="295"/>
        <v>28736343601.670219</v>
      </c>
      <c r="O673" s="4">
        <f t="shared" si="296"/>
        <v>73417461301.416702</v>
      </c>
      <c r="P673" s="4">
        <f t="shared" si="297"/>
        <v>133681399384.23491</v>
      </c>
      <c r="Q673" s="4">
        <f t="shared" si="298"/>
        <v>194835503442.28424</v>
      </c>
      <c r="R673" s="4">
        <f t="shared" si="299"/>
        <v>244549058775.79337</v>
      </c>
      <c r="S673" s="4">
        <f t="shared" si="300"/>
        <v>277160618756.25751</v>
      </c>
    </row>
    <row r="674" spans="1:19">
      <c r="A674" s="14">
        <f t="shared" si="283"/>
        <v>0.25944321630988787</v>
      </c>
      <c r="B674" s="16">
        <f t="shared" si="284"/>
        <v>188518.9539269837</v>
      </c>
      <c r="C674" s="4"/>
      <c r="D674" s="4">
        <f t="shared" si="285"/>
        <v>0</v>
      </c>
      <c r="E674" s="4">
        <f t="shared" si="286"/>
        <v>6.5842020756111535E-103</v>
      </c>
      <c r="F674" s="4">
        <f t="shared" si="287"/>
        <v>2.945769201827336E-39</v>
      </c>
      <c r="G674" s="4">
        <f t="shared" si="288"/>
        <v>3.2131152352377835E-14</v>
      </c>
      <c r="H674" s="4">
        <f t="shared" si="289"/>
        <v>7.3930087481920096E-3</v>
      </c>
      <c r="I674" s="4">
        <f t="shared" si="290"/>
        <v>3723.2081800874371</v>
      </c>
      <c r="J674" s="4">
        <f t="shared" si="291"/>
        <v>4458094.8204152388</v>
      </c>
      <c r="K674" s="4">
        <f t="shared" si="292"/>
        <v>251988156.02992541</v>
      </c>
      <c r="L674" s="4">
        <f t="shared" si="293"/>
        <v>2733400555.5448685</v>
      </c>
      <c r="M674" s="4">
        <f t="shared" si="294"/>
        <v>11559893557.297886</v>
      </c>
      <c r="N674" s="4">
        <f t="shared" si="295"/>
        <v>27884825260.172009</v>
      </c>
      <c r="O674" s="4">
        <f t="shared" si="296"/>
        <v>47552102018.914665</v>
      </c>
      <c r="P674" s="4">
        <f t="shared" si="297"/>
        <v>65042869082.006317</v>
      </c>
      <c r="Q674" s="4">
        <f t="shared" si="298"/>
        <v>77069402711.241058</v>
      </c>
      <c r="R674" s="4">
        <f t="shared" si="299"/>
        <v>83025997234.683395</v>
      </c>
      <c r="S674" s="4">
        <f t="shared" si="300"/>
        <v>83894681247.940521</v>
      </c>
    </row>
    <row r="675" spans="1:19">
      <c r="A675" s="14">
        <f t="shared" si="283"/>
        <v>0.28375500605568299</v>
      </c>
      <c r="B675" s="16">
        <f t="shared" si="284"/>
        <v>203172.73816080386</v>
      </c>
      <c r="C675" s="4"/>
      <c r="D675" s="4">
        <f t="shared" si="285"/>
        <v>4.2301905305571003E-208</v>
      </c>
      <c r="E675" s="4">
        <f t="shared" si="286"/>
        <v>4.0776140883521822E-68</v>
      </c>
      <c r="F675" s="4">
        <f t="shared" si="287"/>
        <v>9.7468670489232676E-24</v>
      </c>
      <c r="G675" s="4">
        <f t="shared" si="288"/>
        <v>2.5092394764856223E-6</v>
      </c>
      <c r="H675" s="4">
        <f t="shared" si="289"/>
        <v>184.13989616653251</v>
      </c>
      <c r="I675" s="4">
        <f t="shared" si="290"/>
        <v>1529977.3904412028</v>
      </c>
      <c r="J675" s="4">
        <f t="shared" si="291"/>
        <v>189573868.93734533</v>
      </c>
      <c r="K675" s="4">
        <f t="shared" si="292"/>
        <v>2818388545.6745663</v>
      </c>
      <c r="L675" s="4">
        <f t="shared" si="293"/>
        <v>13364906645.95726</v>
      </c>
      <c r="M675" s="4">
        <f t="shared" si="294"/>
        <v>33114165959.086563</v>
      </c>
      <c r="N675" s="4">
        <f t="shared" si="295"/>
        <v>55848426155.305756</v>
      </c>
      <c r="O675" s="4">
        <f t="shared" si="296"/>
        <v>74409465889.047684</v>
      </c>
      <c r="P675" s="4">
        <f t="shared" si="297"/>
        <v>85468797887.295227</v>
      </c>
      <c r="Q675" s="4">
        <f t="shared" si="298"/>
        <v>89247520104.18808</v>
      </c>
      <c r="R675" s="4">
        <f t="shared" si="299"/>
        <v>87581301972.660492</v>
      </c>
      <c r="S675" s="4">
        <f t="shared" si="300"/>
        <v>82508903492.841919</v>
      </c>
    </row>
    <row r="676" spans="1:19">
      <c r="A676" s="14">
        <f t="shared" si="283"/>
        <v>0.3076333400229358</v>
      </c>
      <c r="B676" s="16">
        <f t="shared" si="284"/>
        <v>102576.48963674111</v>
      </c>
      <c r="C676" s="4"/>
      <c r="D676" s="4">
        <f t="shared" si="285"/>
        <v>1.0427025002556333E-147</v>
      </c>
      <c r="E676" s="4">
        <f t="shared" si="286"/>
        <v>1.6717316440745323E-46</v>
      </c>
      <c r="F676" s="4">
        <f t="shared" si="287"/>
        <v>1.7768372426822147E-14</v>
      </c>
      <c r="G676" s="4">
        <f t="shared" si="288"/>
        <v>5.9154692247601726E-2</v>
      </c>
      <c r="H676" s="4">
        <f t="shared" si="289"/>
        <v>24931.617736331369</v>
      </c>
      <c r="I676" s="4">
        <f t="shared" si="290"/>
        <v>14921359.826765696</v>
      </c>
      <c r="J676" s="4">
        <f t="shared" si="291"/>
        <v>432022205.04151917</v>
      </c>
      <c r="K676" s="4">
        <f t="shared" si="292"/>
        <v>2728908506.3038478</v>
      </c>
      <c r="L676" s="4">
        <f t="shared" si="293"/>
        <v>7614369685.1148272</v>
      </c>
      <c r="M676" s="4">
        <f t="shared" si="294"/>
        <v>13392397333.368635</v>
      </c>
      <c r="N676" s="4">
        <f t="shared" si="295"/>
        <v>17957483169.346447</v>
      </c>
      <c r="O676" s="4">
        <f t="shared" si="296"/>
        <v>20425180817.053009</v>
      </c>
      <c r="P676" s="4">
        <f t="shared" si="297"/>
        <v>20976407606.016235</v>
      </c>
      <c r="Q676" s="4">
        <f t="shared" si="298"/>
        <v>20199337839.420822</v>
      </c>
      <c r="R676" s="4">
        <f t="shared" si="299"/>
        <v>18671717517.132504</v>
      </c>
      <c r="S676" s="4">
        <f t="shared" si="300"/>
        <v>16817827104.355812</v>
      </c>
    </row>
    <row r="677" spans="1:19">
      <c r="A677" s="14">
        <f t="shared" si="283"/>
        <v>0.33107821821164629</v>
      </c>
      <c r="B677" s="16">
        <f t="shared" si="284"/>
        <v>102972.53785927682</v>
      </c>
      <c r="C677" s="4"/>
      <c r="D677" s="4">
        <f t="shared" si="285"/>
        <v>4.6750094687168544E-107</v>
      </c>
      <c r="E677" s="4">
        <f t="shared" si="286"/>
        <v>1.0014760326816568E-31</v>
      </c>
      <c r="F677" s="4">
        <f t="shared" si="287"/>
        <v>6.104301195628728E-8</v>
      </c>
      <c r="G677" s="4">
        <f t="shared" si="288"/>
        <v>111.27117150083096</v>
      </c>
      <c r="H677" s="4">
        <f t="shared" si="289"/>
        <v>1499711.8141907523</v>
      </c>
      <c r="I677" s="4">
        <f t="shared" si="290"/>
        <v>155160399.93330285</v>
      </c>
      <c r="J677" s="4">
        <f t="shared" si="291"/>
        <v>1702937476.2104559</v>
      </c>
      <c r="K677" s="4">
        <f t="shared" si="292"/>
        <v>6076445654.3734074</v>
      </c>
      <c r="L677" s="4">
        <f t="shared" si="293"/>
        <v>11902013946.871708</v>
      </c>
      <c r="M677" s="4">
        <f t="shared" si="294"/>
        <v>16655083024.368586</v>
      </c>
      <c r="N677" s="4">
        <f t="shared" si="295"/>
        <v>19163383203.373276</v>
      </c>
      <c r="O677" s="4">
        <f t="shared" si="296"/>
        <v>19613574439.964455</v>
      </c>
      <c r="P677" s="4">
        <f t="shared" si="297"/>
        <v>18693283207.134579</v>
      </c>
      <c r="Q677" s="4">
        <f t="shared" si="298"/>
        <v>17053640833.32753</v>
      </c>
      <c r="R677" s="4">
        <f t="shared" si="299"/>
        <v>15147390124.677626</v>
      </c>
      <c r="S677" s="4">
        <f t="shared" si="300"/>
        <v>13240674209.584841</v>
      </c>
    </row>
    <row r="678" spans="1:19">
      <c r="A678" s="14">
        <f t="shared" si="283"/>
        <v>0.35408964062181447</v>
      </c>
      <c r="B678" s="16">
        <f t="shared" si="284"/>
        <v>68120.294276136963</v>
      </c>
      <c r="C678" s="4"/>
      <c r="D678" s="4">
        <f t="shared" si="285"/>
        <v>2.1348831182971016E-79</v>
      </c>
      <c r="E678" s="4">
        <f t="shared" si="286"/>
        <v>6.347557668041912E-22</v>
      </c>
      <c r="F678" s="4">
        <f t="shared" si="287"/>
        <v>7.9351520231799532E-4</v>
      </c>
      <c r="G678" s="4">
        <f t="shared" si="288"/>
        <v>8114.0725050740793</v>
      </c>
      <c r="H678" s="4">
        <f t="shared" si="289"/>
        <v>10161602.64079611</v>
      </c>
      <c r="I678" s="4">
        <f t="shared" si="290"/>
        <v>313059748.95117247</v>
      </c>
      <c r="J678" s="4">
        <f t="shared" si="291"/>
        <v>1759094922.9820669</v>
      </c>
      <c r="K678" s="4">
        <f t="shared" si="292"/>
        <v>4232094246.2847013</v>
      </c>
      <c r="L678" s="4">
        <f t="shared" si="293"/>
        <v>6493285479.2761803</v>
      </c>
      <c r="M678" s="4">
        <f t="shared" si="294"/>
        <v>7759934960.8609047</v>
      </c>
      <c r="N678" s="4">
        <f t="shared" si="295"/>
        <v>8033658826.2829065</v>
      </c>
      <c r="O678" s="4">
        <f t="shared" si="296"/>
        <v>7644749965.2609138</v>
      </c>
      <c r="P678" s="4">
        <f t="shared" si="297"/>
        <v>6919989497.8138552</v>
      </c>
      <c r="Q678" s="4">
        <f t="shared" si="298"/>
        <v>6081847303.3172083</v>
      </c>
      <c r="R678" s="4">
        <f t="shared" si="299"/>
        <v>5255305663.7192554</v>
      </c>
      <c r="S678" s="4">
        <f t="shared" si="300"/>
        <v>4499754602.5359869</v>
      </c>
    </row>
    <row r="679" spans="1:19">
      <c r="A679" s="14">
        <f t="shared" si="283"/>
        <v>0.3766676072534404</v>
      </c>
      <c r="B679" s="16">
        <f t="shared" si="284"/>
        <v>62575.619160637456</v>
      </c>
      <c r="C679" s="4"/>
      <c r="D679" s="4">
        <f t="shared" si="285"/>
        <v>1.3443623602261334E-59</v>
      </c>
      <c r="E679" s="4">
        <f t="shared" si="286"/>
        <v>8.2460679924707982E-15</v>
      </c>
      <c r="F679" s="4">
        <f t="shared" si="287"/>
        <v>0.93882338647419072</v>
      </c>
      <c r="G679" s="4">
        <f t="shared" si="288"/>
        <v>241647.50112183153</v>
      </c>
      <c r="H679" s="4">
        <f t="shared" si="289"/>
        <v>55959606.886476189</v>
      </c>
      <c r="I679" s="4">
        <f t="shared" si="290"/>
        <v>729136559.32255137</v>
      </c>
      <c r="J679" s="4">
        <f t="shared" si="291"/>
        <v>2546402531.3454833</v>
      </c>
      <c r="K679" s="4">
        <f t="shared" si="292"/>
        <v>4630082298.2347488</v>
      </c>
      <c r="L679" s="4">
        <f t="shared" si="293"/>
        <v>5972483573.4971495</v>
      </c>
      <c r="M679" s="4">
        <f t="shared" si="294"/>
        <v>6380651190.8757401</v>
      </c>
      <c r="N679" s="4">
        <f t="shared" si="295"/>
        <v>6128238070.0834732</v>
      </c>
      <c r="O679" s="4">
        <f t="shared" si="296"/>
        <v>5537493751.6651297</v>
      </c>
      <c r="P679" s="4">
        <f t="shared" si="297"/>
        <v>4832285572.9954109</v>
      </c>
      <c r="Q679" s="4">
        <f t="shared" si="298"/>
        <v>4135934597.068265</v>
      </c>
      <c r="R679" s="4">
        <f t="shared" si="299"/>
        <v>3504623561.7448583</v>
      </c>
      <c r="S679" s="4">
        <f t="shared" si="300"/>
        <v>2957005209.6029272</v>
      </c>
    </row>
    <row r="680" spans="1:19">
      <c r="A680" s="14">
        <f t="shared" si="283"/>
        <v>0.39881211810652395</v>
      </c>
      <c r="B680" s="16">
        <f t="shared" si="284"/>
        <v>45545.545591603208</v>
      </c>
      <c r="C680" s="4"/>
      <c r="D680" s="4">
        <f t="shared" si="285"/>
        <v>1.9912351975090886E-45</v>
      </c>
      <c r="E680" s="4">
        <f t="shared" si="286"/>
        <v>7.053173298111984E-10</v>
      </c>
      <c r="F680" s="4">
        <f t="shared" si="287"/>
        <v>91.635963500219717</v>
      </c>
      <c r="G680" s="4">
        <f t="shared" si="288"/>
        <v>1614725.8967308821</v>
      </c>
      <c r="H680" s="4">
        <f t="shared" si="289"/>
        <v>109382236.75453065</v>
      </c>
      <c r="I680" s="4">
        <f t="shared" si="290"/>
        <v>761560033.21863949</v>
      </c>
      <c r="J680" s="4">
        <f t="shared" si="291"/>
        <v>1881060059.1013327</v>
      </c>
      <c r="K680" s="4">
        <f t="shared" si="292"/>
        <v>2789353110.0745997</v>
      </c>
      <c r="L680" s="4">
        <f t="shared" si="293"/>
        <v>3171025815.8163395</v>
      </c>
      <c r="M680" s="4">
        <f t="shared" si="294"/>
        <v>3122159316.5660868</v>
      </c>
      <c r="N680" s="4">
        <f t="shared" si="295"/>
        <v>2839195162.3057489</v>
      </c>
      <c r="O680" s="4">
        <f t="shared" si="296"/>
        <v>2470625858.9028111</v>
      </c>
      <c r="P680" s="4">
        <f t="shared" si="297"/>
        <v>2099253038.38484</v>
      </c>
      <c r="Q680" s="4">
        <f t="shared" si="298"/>
        <v>1762398842.918195</v>
      </c>
      <c r="R680" s="4">
        <f t="shared" si="299"/>
        <v>1472263140.0513186</v>
      </c>
      <c r="S680" s="4">
        <f t="shared" si="300"/>
        <v>1228993799.8803582</v>
      </c>
    </row>
    <row r="681" spans="1:19">
      <c r="A681" s="14">
        <f t="shared" si="283"/>
        <v>0.42052317318106525</v>
      </c>
      <c r="B681" s="16">
        <f t="shared" si="284"/>
        <v>51486.268929638412</v>
      </c>
      <c r="C681" s="4"/>
      <c r="D681" s="4">
        <f t="shared" si="285"/>
        <v>1.3630203334581627E-34</v>
      </c>
      <c r="E681" s="4">
        <f t="shared" si="286"/>
        <v>6.4288252324814029E-6</v>
      </c>
      <c r="F681" s="4">
        <f t="shared" si="287"/>
        <v>5392.2827290641872</v>
      </c>
      <c r="G681" s="4">
        <f t="shared" si="288"/>
        <v>12914865.834642084</v>
      </c>
      <c r="H681" s="4">
        <f t="shared" si="289"/>
        <v>350453063.93200719</v>
      </c>
      <c r="I681" s="4">
        <f t="shared" si="290"/>
        <v>1530461605.7662773</v>
      </c>
      <c r="J681" s="4">
        <f t="shared" si="291"/>
        <v>2921276797.672843</v>
      </c>
      <c r="K681" s="4">
        <f t="shared" si="292"/>
        <v>3721886185.8581648</v>
      </c>
      <c r="L681" s="4">
        <f t="shared" si="293"/>
        <v>3851438548.5722785</v>
      </c>
      <c r="M681" s="4">
        <f t="shared" si="294"/>
        <v>3568547046.5582085</v>
      </c>
      <c r="N681" s="4">
        <f t="shared" si="295"/>
        <v>3115806538.3164039</v>
      </c>
      <c r="O681" s="4">
        <f t="shared" si="296"/>
        <v>2636344036.0604386</v>
      </c>
      <c r="P681" s="4">
        <f t="shared" si="297"/>
        <v>2196041063.3245621</v>
      </c>
      <c r="Q681" s="4">
        <f t="shared" si="298"/>
        <v>1817363919.5211954</v>
      </c>
      <c r="R681" s="4">
        <f t="shared" si="299"/>
        <v>1502169445.0493343</v>
      </c>
      <c r="S681" s="4">
        <f t="shared" si="300"/>
        <v>1244013512.3206789</v>
      </c>
    </row>
    <row r="682" spans="1:19">
      <c r="A682" s="14">
        <f t="shared" si="283"/>
        <v>0.44180077247706423</v>
      </c>
      <c r="B682" s="16">
        <f t="shared" si="284"/>
        <v>18218.218236641285</v>
      </c>
      <c r="C682" s="4"/>
      <c r="D682" s="4">
        <f t="shared" si="285"/>
        <v>2.2431975352202228E-27</v>
      </c>
      <c r="E682" s="4">
        <f t="shared" si="286"/>
        <v>6.439549496273072E-4</v>
      </c>
      <c r="F682" s="4">
        <f t="shared" si="287"/>
        <v>11781.482908780246</v>
      </c>
      <c r="G682" s="4">
        <f t="shared" si="288"/>
        <v>6209457.6213347008</v>
      </c>
      <c r="H682" s="4">
        <f t="shared" si="289"/>
        <v>84179842.037961408</v>
      </c>
      <c r="I682" s="4">
        <f t="shared" si="290"/>
        <v>258072273.06113446</v>
      </c>
      <c r="J682" s="4">
        <f t="shared" si="291"/>
        <v>405108313.12967229</v>
      </c>
      <c r="K682" s="4">
        <f t="shared" si="292"/>
        <v>460006439.70351684</v>
      </c>
      <c r="L682" s="4">
        <f t="shared" si="293"/>
        <v>443247784.9746989</v>
      </c>
      <c r="M682" s="4">
        <f t="shared" si="294"/>
        <v>392192062.17533177</v>
      </c>
      <c r="N682" s="4">
        <f t="shared" si="295"/>
        <v>332032559.97299558</v>
      </c>
      <c r="O682" s="4">
        <f t="shared" si="296"/>
        <v>275025396.97362447</v>
      </c>
      <c r="P682" s="4">
        <f t="shared" si="297"/>
        <v>225669432.79641807</v>
      </c>
      <c r="Q682" s="4">
        <f t="shared" si="298"/>
        <v>184732053.13629499</v>
      </c>
      <c r="R682" s="4">
        <f t="shared" si="299"/>
        <v>151470013.02870187</v>
      </c>
      <c r="S682" s="4">
        <f t="shared" si="300"/>
        <v>124683689.54019263</v>
      </c>
    </row>
    <row r="683" spans="1:19">
      <c r="A683" s="14">
        <f t="shared" si="283"/>
        <v>0.46264491599452084</v>
      </c>
      <c r="B683" s="16">
        <f t="shared" si="284"/>
        <v>37624.581140889604</v>
      </c>
      <c r="C683" s="4"/>
      <c r="D683" s="4">
        <f t="shared" si="285"/>
        <v>1.6863092770037254E-20</v>
      </c>
      <c r="E683" s="4">
        <f t="shared" si="286"/>
        <v>0.45823755251221943</v>
      </c>
      <c r="F683" s="4">
        <f t="shared" si="287"/>
        <v>438283.66429427918</v>
      </c>
      <c r="G683" s="4">
        <f t="shared" si="288"/>
        <v>71842263.462015331</v>
      </c>
      <c r="H683" s="4">
        <f t="shared" si="289"/>
        <v>570187126.13514924</v>
      </c>
      <c r="I683" s="4">
        <f t="shared" si="290"/>
        <v>1330464939.3949158</v>
      </c>
      <c r="J683" s="4">
        <f t="shared" si="291"/>
        <v>1796046761.5454113</v>
      </c>
      <c r="K683" s="4">
        <f t="shared" si="292"/>
        <v>1866111304.634728</v>
      </c>
      <c r="L683" s="4">
        <f t="shared" si="293"/>
        <v>1701850764.5640056</v>
      </c>
      <c r="M683" s="4">
        <f t="shared" si="294"/>
        <v>1453219795.4164126</v>
      </c>
      <c r="N683" s="4">
        <f t="shared" si="295"/>
        <v>1201371532.4828405</v>
      </c>
      <c r="O683" s="4">
        <f t="shared" si="296"/>
        <v>978906624.68927872</v>
      </c>
      <c r="P683" s="4">
        <f t="shared" si="297"/>
        <v>793956745.22974253</v>
      </c>
      <c r="Q683" s="4">
        <f t="shared" si="298"/>
        <v>644489300.47365606</v>
      </c>
      <c r="R683" s="4">
        <f t="shared" si="299"/>
        <v>525176864.23210007</v>
      </c>
      <c r="S683" s="4">
        <f t="shared" si="300"/>
        <v>430293506.63842922</v>
      </c>
    </row>
    <row r="684" spans="1:19">
      <c r="A684" s="14">
        <f t="shared" si="283"/>
        <v>0.48305560373343526</v>
      </c>
      <c r="B684" s="16">
        <f t="shared" si="284"/>
        <v>19802.411126783998</v>
      </c>
      <c r="C684" s="4"/>
      <c r="D684" s="4">
        <f t="shared" si="285"/>
        <v>3.516418089999528E-16</v>
      </c>
      <c r="E684" s="4">
        <f t="shared" si="286"/>
        <v>6.7415929129151442</v>
      </c>
      <c r="F684" s="4">
        <f t="shared" si="287"/>
        <v>639157.28421223408</v>
      </c>
      <c r="G684" s="4">
        <f t="shared" si="288"/>
        <v>41972773.543983161</v>
      </c>
      <c r="H684" s="4">
        <f t="shared" si="289"/>
        <v>219026328.94629413</v>
      </c>
      <c r="I684" s="4">
        <f t="shared" si="290"/>
        <v>412700941.36259449</v>
      </c>
      <c r="J684" s="4">
        <f t="shared" si="291"/>
        <v>495036760.32032937</v>
      </c>
      <c r="K684" s="4">
        <f t="shared" si="292"/>
        <v>479785218.57330865</v>
      </c>
      <c r="L684" s="4">
        <f t="shared" si="293"/>
        <v>419095659.79432535</v>
      </c>
      <c r="M684" s="4">
        <f t="shared" si="294"/>
        <v>348039405.28962761</v>
      </c>
      <c r="N684" s="4">
        <f t="shared" si="295"/>
        <v>282409534.72602195</v>
      </c>
      <c r="O684" s="4">
        <f t="shared" si="296"/>
        <v>227174949.62895006</v>
      </c>
      <c r="P684" s="4">
        <f t="shared" si="297"/>
        <v>182585060.96807095</v>
      </c>
      <c r="Q684" s="4">
        <f t="shared" si="298"/>
        <v>147239691.34249115</v>
      </c>
      <c r="R684" s="4">
        <f t="shared" si="299"/>
        <v>119400019.80429243</v>
      </c>
      <c r="S684" s="4">
        <f t="shared" si="300"/>
        <v>97471707.081092477</v>
      </c>
    </row>
    <row r="685" spans="1:19">
      <c r="A685" s="14">
        <f t="shared" si="283"/>
        <v>0.5030328356938073</v>
      </c>
      <c r="B685" s="16">
        <f t="shared" si="284"/>
        <v>16634.025346498562</v>
      </c>
      <c r="C685" s="4"/>
      <c r="D685" s="4">
        <f t="shared" si="285"/>
        <v>1.7885413739884536E-12</v>
      </c>
      <c r="E685" s="4">
        <f t="shared" si="286"/>
        <v>107.97045947111108</v>
      </c>
      <c r="F685" s="4">
        <f t="shared" si="287"/>
        <v>1634007.1151898121</v>
      </c>
      <c r="G685" s="4">
        <f t="shared" si="288"/>
        <v>51908632.580553047</v>
      </c>
      <c r="H685" s="4">
        <f t="shared" si="289"/>
        <v>194177381.72818261</v>
      </c>
      <c r="I685" s="4">
        <f t="shared" si="290"/>
        <v>308766345.51791829</v>
      </c>
      <c r="J685" s="4">
        <f t="shared" si="291"/>
        <v>337207340.66587895</v>
      </c>
      <c r="K685" s="4">
        <f t="shared" si="292"/>
        <v>309259756.28034753</v>
      </c>
      <c r="L685" s="4">
        <f t="shared" si="293"/>
        <v>261054060.33527231</v>
      </c>
      <c r="M685" s="4">
        <f t="shared" si="294"/>
        <v>212052919.70143494</v>
      </c>
      <c r="N685" s="4">
        <f t="shared" si="295"/>
        <v>169538676.61941382</v>
      </c>
      <c r="O685" s="4">
        <f t="shared" si="296"/>
        <v>134995052.7486316</v>
      </c>
      <c r="P685" s="4">
        <f t="shared" si="297"/>
        <v>107717502.37632434</v>
      </c>
      <c r="Q685" s="4">
        <f t="shared" si="298"/>
        <v>86412407.877995372</v>
      </c>
      <c r="R685" s="4">
        <f t="shared" si="299"/>
        <v>69803991.58708024</v>
      </c>
      <c r="S685" s="4">
        <f t="shared" si="300"/>
        <v>56819332.806015171</v>
      </c>
    </row>
    <row r="686" spans="1:19">
      <c r="A686" s="14">
        <f t="shared" si="283"/>
        <v>0.52257661187563709</v>
      </c>
      <c r="B686" s="16">
        <f t="shared" si="284"/>
        <v>28911.520245104646</v>
      </c>
      <c r="C686" s="4"/>
      <c r="D686" s="4">
        <f t="shared" si="285"/>
        <v>6.6183541516615805E-9</v>
      </c>
      <c r="E686" s="4">
        <f t="shared" si="286"/>
        <v>3900.008319049346</v>
      </c>
      <c r="F686" s="4">
        <f t="shared" si="287"/>
        <v>13509182.606655678</v>
      </c>
      <c r="G686" s="4">
        <f t="shared" si="288"/>
        <v>239430837.5392665</v>
      </c>
      <c r="H686" s="4">
        <f t="shared" si="289"/>
        <v>685429934.44027007</v>
      </c>
      <c r="I686" s="4">
        <f t="shared" si="290"/>
        <v>950961234.59424639</v>
      </c>
      <c r="J686" s="4">
        <f t="shared" si="291"/>
        <v>963153054.10391688</v>
      </c>
      <c r="K686" s="4">
        <f t="shared" si="292"/>
        <v>844984897.61100614</v>
      </c>
      <c r="L686" s="4">
        <f t="shared" si="293"/>
        <v>693929097.21414423</v>
      </c>
      <c r="M686" s="4">
        <f t="shared" si="294"/>
        <v>553749288.16493654</v>
      </c>
      <c r="N686" s="4">
        <f t="shared" si="295"/>
        <v>437495365.65485346</v>
      </c>
      <c r="O686" s="4">
        <f t="shared" si="296"/>
        <v>345510261.99141002</v>
      </c>
      <c r="P686" s="4">
        <f t="shared" si="297"/>
        <v>274099965.34061056</v>
      </c>
      <c r="Q686" s="4">
        <f t="shared" si="298"/>
        <v>218965040.45778045</v>
      </c>
      <c r="R686" s="4">
        <f t="shared" si="299"/>
        <v>176332604.3716085</v>
      </c>
      <c r="S686" s="4">
        <f t="shared" si="300"/>
        <v>143198122.53503385</v>
      </c>
    </row>
    <row r="687" spans="1:19">
      <c r="A687" s="14">
        <f t="shared" si="283"/>
        <v>0.54168693227892462</v>
      </c>
      <c r="B687" s="16">
        <f t="shared" si="284"/>
        <v>28911.520245104646</v>
      </c>
      <c r="C687" s="4"/>
      <c r="D687" s="4">
        <f t="shared" si="285"/>
        <v>2.0852687740403177E-6</v>
      </c>
      <c r="E687" s="4">
        <f t="shared" si="286"/>
        <v>28569.94653853435</v>
      </c>
      <c r="F687" s="4">
        <f t="shared" si="287"/>
        <v>29863833.515170787</v>
      </c>
      <c r="G687" s="4">
        <f t="shared" si="288"/>
        <v>329439217.99684966</v>
      </c>
      <c r="H687" s="4">
        <f t="shared" si="289"/>
        <v>758861714.91332233</v>
      </c>
      <c r="I687" s="4">
        <f t="shared" si="290"/>
        <v>942400313.94805992</v>
      </c>
      <c r="J687" s="4">
        <f t="shared" si="291"/>
        <v>897780874.26611614</v>
      </c>
      <c r="K687" s="4">
        <f t="shared" si="292"/>
        <v>759739057.78464544</v>
      </c>
      <c r="L687" s="4">
        <f t="shared" si="293"/>
        <v>610138409.24617791</v>
      </c>
      <c r="M687" s="4">
        <f t="shared" si="294"/>
        <v>479907185.96456671</v>
      </c>
      <c r="N687" s="4">
        <f t="shared" si="295"/>
        <v>375509955.90146035</v>
      </c>
      <c r="O687" s="4">
        <f t="shared" si="296"/>
        <v>294588029.1990363</v>
      </c>
      <c r="P687" s="4">
        <f t="shared" si="297"/>
        <v>232602966.93252259</v>
      </c>
      <c r="Q687" s="4">
        <f t="shared" si="298"/>
        <v>185182091.80650949</v>
      </c>
      <c r="R687" s="4">
        <f t="shared" si="299"/>
        <v>148752035.96987554</v>
      </c>
      <c r="S687" s="4">
        <f t="shared" si="300"/>
        <v>120571877.16285509</v>
      </c>
    </row>
    <row r="688" spans="1:19">
      <c r="A688" s="14">
        <f t="shared" si="283"/>
        <v>0.56036379690366966</v>
      </c>
      <c r="B688" s="16">
        <f t="shared" si="284"/>
        <v>21386.604016926722</v>
      </c>
      <c r="C688" s="4"/>
      <c r="D688" s="4">
        <f t="shared" si="285"/>
        <v>1.2537579833851013E-4</v>
      </c>
      <c r="E688" s="4">
        <f t="shared" si="286"/>
        <v>78388.319227634303</v>
      </c>
      <c r="F688" s="4">
        <f t="shared" si="287"/>
        <v>30650807.13896947</v>
      </c>
      <c r="G688" s="4">
        <f t="shared" si="288"/>
        <v>229122100.77340052</v>
      </c>
      <c r="H688" s="4">
        <f t="shared" si="289"/>
        <v>441551631.91171545</v>
      </c>
      <c r="I688" s="4">
        <f t="shared" si="290"/>
        <v>500674280.15826613</v>
      </c>
      <c r="J688" s="4">
        <f t="shared" si="291"/>
        <v>453587345.61157399</v>
      </c>
      <c r="K688" s="4">
        <f t="shared" si="292"/>
        <v>372651493.50593364</v>
      </c>
      <c r="L688" s="4">
        <f t="shared" si="293"/>
        <v>293835260.09094077</v>
      </c>
      <c r="M688" s="4">
        <f t="shared" si="294"/>
        <v>228395484.74145079</v>
      </c>
      <c r="N688" s="4">
        <f t="shared" si="295"/>
        <v>177299657.26201317</v>
      </c>
      <c r="O688" s="4">
        <f t="shared" si="296"/>
        <v>138333217.03745389</v>
      </c>
      <c r="P688" s="4">
        <f t="shared" si="297"/>
        <v>108804257.72495595</v>
      </c>
      <c r="Q688" s="4">
        <f t="shared" si="298"/>
        <v>86380011.633335009</v>
      </c>
      <c r="R688" s="4">
        <f t="shared" si="299"/>
        <v>69243561.057229698</v>
      </c>
      <c r="S688" s="4">
        <f t="shared" si="300"/>
        <v>56038718.142441578</v>
      </c>
    </row>
    <row r="689" spans="1:19">
      <c r="A689" s="14">
        <f t="shared" si="283"/>
        <v>0.57860720574987257</v>
      </c>
      <c r="B689" s="16">
        <f t="shared" si="284"/>
        <v>6336.7715605708818</v>
      </c>
      <c r="C689" s="4"/>
      <c r="D689" s="4">
        <f t="shared" si="285"/>
        <v>5.2908101696783635E-4</v>
      </c>
      <c r="E689" s="4">
        <f t="shared" si="286"/>
        <v>25648.940619501405</v>
      </c>
      <c r="F689" s="4">
        <f t="shared" si="287"/>
        <v>4441650.3003507126</v>
      </c>
      <c r="G689" s="4">
        <f t="shared" si="288"/>
        <v>24053889.671807505</v>
      </c>
      <c r="H689" s="4">
        <f t="shared" si="289"/>
        <v>39988048.041163631</v>
      </c>
      <c r="I689" s="4">
        <f t="shared" si="290"/>
        <v>42052086.872579642</v>
      </c>
      <c r="J689" s="4">
        <f t="shared" si="291"/>
        <v>36543683.939805277</v>
      </c>
      <c r="K689" s="4">
        <f t="shared" si="292"/>
        <v>29296045.275891323</v>
      </c>
      <c r="L689" s="4">
        <f t="shared" si="293"/>
        <v>22751734.648276851</v>
      </c>
      <c r="M689" s="4">
        <f t="shared" si="294"/>
        <v>17512024.442109499</v>
      </c>
      <c r="N689" s="4">
        <f t="shared" si="295"/>
        <v>13505301.068696331</v>
      </c>
      <c r="O689" s="4">
        <f t="shared" si="296"/>
        <v>10489520.228776176</v>
      </c>
      <c r="P689" s="4">
        <f t="shared" si="297"/>
        <v>8223996.2716431068</v>
      </c>
      <c r="Q689" s="4">
        <f t="shared" si="298"/>
        <v>6513925.2818936603</v>
      </c>
      <c r="R689" s="4">
        <f t="shared" si="299"/>
        <v>5212730.5592752844</v>
      </c>
      <c r="S689" s="4">
        <f t="shared" si="300"/>
        <v>4213233.7768771462</v>
      </c>
    </row>
    <row r="690" spans="1:19">
      <c r="A690" s="14">
        <f t="shared" si="283"/>
        <v>0.5964171588175331</v>
      </c>
      <c r="B690" s="16">
        <f t="shared" si="284"/>
        <v>38416.67758596097</v>
      </c>
      <c r="C690" s="4"/>
      <c r="D690" s="4">
        <f t="shared" si="285"/>
        <v>0.48518681129319102</v>
      </c>
      <c r="E690" s="4">
        <f t="shared" si="286"/>
        <v>2779045.0784976571</v>
      </c>
      <c r="F690" s="4">
        <f t="shared" si="287"/>
        <v>243737324.02895272</v>
      </c>
      <c r="G690" s="4">
        <f t="shared" si="288"/>
        <v>1008412660.8337497</v>
      </c>
      <c r="H690" s="4">
        <f t="shared" si="289"/>
        <v>1481781414.8158348</v>
      </c>
      <c r="I690" s="4">
        <f t="shared" si="290"/>
        <v>1463236043.9873695</v>
      </c>
      <c r="J690" s="4">
        <f t="shared" si="291"/>
        <v>1228108479.0020268</v>
      </c>
      <c r="K690" s="4">
        <f t="shared" si="292"/>
        <v>964587698.83133698</v>
      </c>
      <c r="L690" s="4">
        <f t="shared" si="293"/>
        <v>739670299.4488672</v>
      </c>
      <c r="M690" s="4">
        <f t="shared" si="294"/>
        <v>564677252.60704362</v>
      </c>
      <c r="N690" s="4">
        <f t="shared" si="295"/>
        <v>433097448.50623047</v>
      </c>
      <c r="O690" s="4">
        <f t="shared" si="296"/>
        <v>335114957.40605569</v>
      </c>
      <c r="P690" s="4">
        <f t="shared" si="297"/>
        <v>262034384.15658143</v>
      </c>
      <c r="Q690" s="4">
        <f t="shared" si="298"/>
        <v>207146030.55544814</v>
      </c>
      <c r="R690" s="4">
        <f t="shared" si="299"/>
        <v>165530484.35252598</v>
      </c>
      <c r="S690" s="4">
        <f t="shared" si="300"/>
        <v>133647780.83559507</v>
      </c>
    </row>
    <row r="691" spans="1:19">
      <c r="A691" s="14">
        <f t="shared" si="283"/>
        <v>0.61379365610665138</v>
      </c>
      <c r="B691" s="16">
        <f t="shared" si="284"/>
        <v>27327.327354961923</v>
      </c>
      <c r="C691" s="4"/>
      <c r="D691" s="4">
        <f t="shared" si="285"/>
        <v>3.6232210324303322</v>
      </c>
      <c r="E691" s="4">
        <f t="shared" si="286"/>
        <v>3438091.4926285786</v>
      </c>
      <c r="F691" s="4">
        <f t="shared" si="287"/>
        <v>170080042.6846436</v>
      </c>
      <c r="G691" s="4">
        <f t="shared" si="288"/>
        <v>560982769.7075336</v>
      </c>
      <c r="H691" s="4">
        <f t="shared" si="289"/>
        <v>742983166.9760778</v>
      </c>
      <c r="I691" s="4">
        <f t="shared" si="290"/>
        <v>695836065.36418092</v>
      </c>
      <c r="J691" s="4">
        <f t="shared" si="291"/>
        <v>567174850.95004809</v>
      </c>
      <c r="K691" s="4">
        <f t="shared" si="292"/>
        <v>437862223.96759653</v>
      </c>
      <c r="L691" s="4">
        <f t="shared" si="293"/>
        <v>332197801.3343696</v>
      </c>
      <c r="M691" s="4">
        <f t="shared" si="294"/>
        <v>251861916.68084183</v>
      </c>
      <c r="N691" s="4">
        <f t="shared" si="295"/>
        <v>192283634.66434723</v>
      </c>
      <c r="O691" s="4">
        <f t="shared" si="296"/>
        <v>148308960.83902195</v>
      </c>
      <c r="P691" s="4">
        <f t="shared" si="297"/>
        <v>115705254.20706896</v>
      </c>
      <c r="Q691" s="4">
        <f t="shared" si="298"/>
        <v>91319402.20098114</v>
      </c>
      <c r="R691" s="4">
        <f t="shared" si="299"/>
        <v>72885577.153809801</v>
      </c>
      <c r="S691" s="4">
        <f t="shared" si="300"/>
        <v>58793955.623404287</v>
      </c>
    </row>
    <row r="692" spans="1:19">
      <c r="A692" s="14">
        <f t="shared" si="283"/>
        <v>0.63073669761722728</v>
      </c>
      <c r="B692" s="16">
        <f t="shared" si="284"/>
        <v>20990.555794391043</v>
      </c>
      <c r="C692" s="4"/>
      <c r="D692" s="4">
        <f t="shared" si="285"/>
        <v>20.640392017722686</v>
      </c>
      <c r="E692" s="4">
        <f t="shared" si="286"/>
        <v>4266357.9743269086</v>
      </c>
      <c r="F692" s="4">
        <f t="shared" si="287"/>
        <v>129887941.81718804</v>
      </c>
      <c r="G692" s="4">
        <f t="shared" si="288"/>
        <v>353533492.50647807</v>
      </c>
      <c r="H692" s="4">
        <f t="shared" si="289"/>
        <v>428758883.70363349</v>
      </c>
      <c r="I692" s="4">
        <f t="shared" si="290"/>
        <v>383920392.25220114</v>
      </c>
      <c r="J692" s="4">
        <f t="shared" si="291"/>
        <v>305263237.57939219</v>
      </c>
      <c r="K692" s="4">
        <f t="shared" si="292"/>
        <v>232247016.98221785</v>
      </c>
      <c r="L692" s="4">
        <f t="shared" si="293"/>
        <v>174613694.44132271</v>
      </c>
      <c r="M692" s="4">
        <f t="shared" si="294"/>
        <v>131614555.56695071</v>
      </c>
      <c r="N692" s="4">
        <f t="shared" si="295"/>
        <v>100088364.03324485</v>
      </c>
      <c r="O692" s="4">
        <f t="shared" si="296"/>
        <v>76990322.366559863</v>
      </c>
      <c r="P692" s="4">
        <f t="shared" si="297"/>
        <v>59950398.803707428</v>
      </c>
      <c r="Q692" s="4">
        <f t="shared" si="298"/>
        <v>47249972.217702329</v>
      </c>
      <c r="R692" s="4">
        <f t="shared" si="299"/>
        <v>37673578.063924715</v>
      </c>
      <c r="S692" s="4">
        <f t="shared" si="300"/>
        <v>30366522.494700581</v>
      </c>
    </row>
    <row r="693" spans="1:19">
      <c r="A693" s="14">
        <f t="shared" si="283"/>
        <v>0.64724628334926093</v>
      </c>
      <c r="B693" s="16">
        <f t="shared" si="284"/>
        <v>7920.9644507136018</v>
      </c>
      <c r="C693" s="4"/>
      <c r="D693" s="4">
        <f t="shared" si="285"/>
        <v>20.085726439871962</v>
      </c>
      <c r="E693" s="4">
        <f t="shared" si="286"/>
        <v>1130928.8772420671</v>
      </c>
      <c r="F693" s="4">
        <f t="shared" si="287"/>
        <v>22753503.600041341</v>
      </c>
      <c r="G693" s="4">
        <f t="shared" si="288"/>
        <v>52567166.359088935</v>
      </c>
      <c r="H693" s="4">
        <f t="shared" si="289"/>
        <v>59137190.182249121</v>
      </c>
      <c r="I693" s="4">
        <f t="shared" si="290"/>
        <v>50962328.822024003</v>
      </c>
      <c r="J693" s="4">
        <f t="shared" si="291"/>
        <v>39672239.785793655</v>
      </c>
      <c r="K693" s="4">
        <f t="shared" si="292"/>
        <v>29809055.387012511</v>
      </c>
      <c r="L693" s="4">
        <f t="shared" si="293"/>
        <v>22239340.680752959</v>
      </c>
      <c r="M693" s="4">
        <f t="shared" si="294"/>
        <v>16679384.102597043</v>
      </c>
      <c r="N693" s="4">
        <f t="shared" si="295"/>
        <v>12641800.262068942</v>
      </c>
      <c r="O693" s="4">
        <f t="shared" si="296"/>
        <v>9701992.7820620518</v>
      </c>
      <c r="P693" s="4">
        <f t="shared" si="297"/>
        <v>7542387.6753367092</v>
      </c>
      <c r="Q693" s="4">
        <f t="shared" si="298"/>
        <v>5937531.4260087376</v>
      </c>
      <c r="R693" s="4">
        <f t="shared" si="299"/>
        <v>4730020.5178110842</v>
      </c>
      <c r="S693" s="4">
        <f t="shared" si="300"/>
        <v>3810106.8509500045</v>
      </c>
    </row>
    <row r="694" spans="1:19">
      <c r="A694" s="14">
        <f t="shared" si="283"/>
        <v>0.66332241330275232</v>
      </c>
      <c r="B694" s="16">
        <f t="shared" si="284"/>
        <v>11881.4466760704</v>
      </c>
      <c r="C694" s="4"/>
      <c r="D694" s="4">
        <f t="shared" si="285"/>
        <v>232.54767229233352</v>
      </c>
      <c r="E694" s="4">
        <f t="shared" si="286"/>
        <v>4287369.107321443</v>
      </c>
      <c r="F694" s="4">
        <f t="shared" si="287"/>
        <v>60445288.023096047</v>
      </c>
      <c r="G694" s="4">
        <f t="shared" si="288"/>
        <v>121313197.00823398</v>
      </c>
      <c r="H694" s="4">
        <f t="shared" si="289"/>
        <v>127948750.15106489</v>
      </c>
      <c r="I694" s="4">
        <f t="shared" si="290"/>
        <v>106693947.21812105</v>
      </c>
      <c r="J694" s="4">
        <f t="shared" si="291"/>
        <v>81561021.934584051</v>
      </c>
      <c r="K694" s="4">
        <f t="shared" si="292"/>
        <v>60631198.68073304</v>
      </c>
      <c r="L694" s="4">
        <f t="shared" si="293"/>
        <v>44935550.839515805</v>
      </c>
      <c r="M694" s="4">
        <f t="shared" si="294"/>
        <v>33557328.221699715</v>
      </c>
      <c r="N694" s="4">
        <f t="shared" si="295"/>
        <v>25361260.161933649</v>
      </c>
      <c r="O694" s="4">
        <f t="shared" si="296"/>
        <v>19425128.936482653</v>
      </c>
      <c r="P694" s="4">
        <f t="shared" si="297"/>
        <v>15080091.356319379</v>
      </c>
      <c r="Q694" s="4">
        <f t="shared" si="298"/>
        <v>11859356.982258989</v>
      </c>
      <c r="R694" s="4">
        <f t="shared" si="299"/>
        <v>9440468.6965696961</v>
      </c>
      <c r="S694" s="4">
        <f t="shared" si="300"/>
        <v>7600179.0494511332</v>
      </c>
    </row>
    <row r="695" spans="1:19">
      <c r="A695" s="14">
        <f t="shared" si="283"/>
        <v>0.67896508747770135</v>
      </c>
      <c r="B695" s="16">
        <f t="shared" si="284"/>
        <v>19406.362904248323</v>
      </c>
      <c r="C695" s="4"/>
      <c r="D695" s="4">
        <f t="shared" si="285"/>
        <v>2524.8712441628318</v>
      </c>
      <c r="E695" s="4">
        <f t="shared" si="286"/>
        <v>17755133.183762971</v>
      </c>
      <c r="F695" s="4">
        <f t="shared" si="287"/>
        <v>184146747.02943844</v>
      </c>
      <c r="G695" s="4">
        <f t="shared" si="288"/>
        <v>327297952.03738183</v>
      </c>
      <c r="H695" s="4">
        <f t="shared" si="289"/>
        <v>326499746.19475847</v>
      </c>
      <c r="I695" s="4">
        <f t="shared" si="290"/>
        <v>264639259.61464086</v>
      </c>
      <c r="J695" s="4">
        <f t="shared" si="291"/>
        <v>199150613.04117107</v>
      </c>
      <c r="K695" s="4">
        <f t="shared" si="292"/>
        <v>146683904.0959028</v>
      </c>
      <c r="L695" s="4">
        <f t="shared" si="293"/>
        <v>108091171.18375055</v>
      </c>
      <c r="M695" s="4">
        <f t="shared" si="294"/>
        <v>80423149.460417852</v>
      </c>
      <c r="N695" s="4">
        <f t="shared" si="295"/>
        <v>60630242.59632954</v>
      </c>
      <c r="O695" s="4">
        <f t="shared" si="296"/>
        <v>46359724.901634842</v>
      </c>
      <c r="P695" s="4">
        <f t="shared" si="297"/>
        <v>35946462.207621522</v>
      </c>
      <c r="Q695" s="4">
        <f t="shared" si="298"/>
        <v>28244477.917843048</v>
      </c>
      <c r="R695" s="4">
        <f t="shared" si="299"/>
        <v>22469098.976633742</v>
      </c>
      <c r="S695" s="4">
        <f t="shared" si="300"/>
        <v>18080290.074022956</v>
      </c>
    </row>
    <row r="696" spans="1:19">
      <c r="A696" s="14">
        <f t="shared" si="283"/>
        <v>0.694174305874108</v>
      </c>
      <c r="B696" s="16">
        <f t="shared" si="284"/>
        <v>36436.436473282571</v>
      </c>
      <c r="C696" s="4"/>
      <c r="D696" s="4">
        <f t="shared" si="285"/>
        <v>29801.251299813186</v>
      </c>
      <c r="E696" s="4">
        <f t="shared" si="286"/>
        <v>90794848.855027318</v>
      </c>
      <c r="F696" s="4">
        <f t="shared" si="287"/>
        <v>721432431.93395007</v>
      </c>
      <c r="G696" s="4">
        <f t="shared" si="288"/>
        <v>1153942062.6567945</v>
      </c>
      <c r="H696" s="4">
        <f t="shared" si="289"/>
        <v>1096813338.0705075</v>
      </c>
      <c r="I696" s="4">
        <f t="shared" si="290"/>
        <v>867365436.22856629</v>
      </c>
      <c r="J696" s="4">
        <f t="shared" si="291"/>
        <v>643894866.41542614</v>
      </c>
      <c r="K696" s="4">
        <f t="shared" si="292"/>
        <v>470471749.73460907</v>
      </c>
      <c r="L696" s="4">
        <f t="shared" si="293"/>
        <v>344971976.52099532</v>
      </c>
      <c r="M696" s="4">
        <f t="shared" si="294"/>
        <v>255847150.6316953</v>
      </c>
      <c r="N696" s="4">
        <f t="shared" si="295"/>
        <v>192466757.39370191</v>
      </c>
      <c r="O696" s="4">
        <f t="shared" si="296"/>
        <v>146948028.80728891</v>
      </c>
      <c r="P696" s="4">
        <f t="shared" si="297"/>
        <v>113821336.56776075</v>
      </c>
      <c r="Q696" s="4">
        <f t="shared" si="298"/>
        <v>89365833.449704766</v>
      </c>
      <c r="R696" s="4">
        <f t="shared" si="299"/>
        <v>71052663.527248517</v>
      </c>
      <c r="S696" s="4">
        <f t="shared" si="300"/>
        <v>57150153.319987684</v>
      </c>
    </row>
    <row r="697" spans="1:19">
      <c r="A697" s="14">
        <f t="shared" si="283"/>
        <v>0.70895006849197251</v>
      </c>
      <c r="B697" s="16">
        <f t="shared" si="284"/>
        <v>28119.423800033288</v>
      </c>
      <c r="C697" s="4"/>
      <c r="D697" s="4">
        <f t="shared" si="285"/>
        <v>50467.986952938831</v>
      </c>
      <c r="E697" s="4">
        <f t="shared" si="286"/>
        <v>74145821.13876158</v>
      </c>
      <c r="F697" s="4">
        <f t="shared" si="287"/>
        <v>467011278.23716527</v>
      </c>
      <c r="G697" s="4">
        <f t="shared" si="288"/>
        <v>681375753.60307693</v>
      </c>
      <c r="H697" s="4">
        <f t="shared" si="289"/>
        <v>620914307.02297556</v>
      </c>
      <c r="I697" s="4">
        <f t="shared" si="290"/>
        <v>480583688.22468191</v>
      </c>
      <c r="J697" s="4">
        <f t="shared" si="291"/>
        <v>352553063.17552906</v>
      </c>
      <c r="K697" s="4">
        <f t="shared" si="292"/>
        <v>255803585.66794813</v>
      </c>
      <c r="L697" s="4">
        <f t="shared" si="293"/>
        <v>186756440.31137297</v>
      </c>
      <c r="M697" s="4">
        <f t="shared" si="294"/>
        <v>138120051.19752046</v>
      </c>
      <c r="N697" s="4">
        <f t="shared" si="295"/>
        <v>103709427.93530796</v>
      </c>
      <c r="O697" s="4">
        <f t="shared" si="296"/>
        <v>79079723.607506052</v>
      </c>
      <c r="P697" s="4">
        <f t="shared" si="297"/>
        <v>61196694.862911731</v>
      </c>
      <c r="Q697" s="4">
        <f t="shared" si="298"/>
        <v>48016269.671925776</v>
      </c>
      <c r="R697" s="4">
        <f t="shared" si="299"/>
        <v>38157960.717185348</v>
      </c>
      <c r="S697" s="4">
        <f t="shared" si="300"/>
        <v>30680531.72388022</v>
      </c>
    </row>
    <row r="698" spans="1:19">
      <c r="A698" s="14">
        <f t="shared" si="283"/>
        <v>0.72329237533129453</v>
      </c>
      <c r="B698" s="16">
        <f t="shared" si="284"/>
        <v>6336.7715605708818</v>
      </c>
      <c r="C698" s="4"/>
      <c r="D698" s="4">
        <f t="shared" si="285"/>
        <v>6350.6222329611528</v>
      </c>
      <c r="E698" s="4">
        <f t="shared" si="286"/>
        <v>4925462.1180131026</v>
      </c>
      <c r="F698" s="4">
        <f t="shared" si="287"/>
        <v>25311444.354242031</v>
      </c>
      <c r="G698" s="4">
        <f t="shared" si="288"/>
        <v>34072439.118873417</v>
      </c>
      <c r="H698" s="4">
        <f t="shared" si="289"/>
        <v>29923773.736492597</v>
      </c>
      <c r="I698" s="4">
        <f t="shared" si="290"/>
        <v>22728982.334368955</v>
      </c>
      <c r="J698" s="4">
        <f t="shared" si="291"/>
        <v>16501301.972346144</v>
      </c>
      <c r="K698" s="4">
        <f t="shared" si="292"/>
        <v>11899830.673387155</v>
      </c>
      <c r="L698" s="4">
        <f t="shared" si="293"/>
        <v>8654897.7996418513</v>
      </c>
      <c r="M698" s="4">
        <f t="shared" si="294"/>
        <v>6385256.4889229555</v>
      </c>
      <c r="N698" s="4">
        <f t="shared" si="295"/>
        <v>4786600.7827159157</v>
      </c>
      <c r="O698" s="4">
        <f t="shared" si="296"/>
        <v>3645714.2726262514</v>
      </c>
      <c r="P698" s="4">
        <f t="shared" si="297"/>
        <v>2819016.6986635448</v>
      </c>
      <c r="Q698" s="4">
        <f t="shared" si="298"/>
        <v>2210580.7771884082</v>
      </c>
      <c r="R698" s="4">
        <f t="shared" si="299"/>
        <v>1755971.0146362085</v>
      </c>
      <c r="S698" s="4">
        <f t="shared" si="300"/>
        <v>1411417.6067283761</v>
      </c>
    </row>
    <row r="699" spans="1:19">
      <c r="A699" s="14">
        <f t="shared" si="283"/>
        <v>0.73720122639207442</v>
      </c>
      <c r="B699" s="16">
        <f t="shared" si="284"/>
        <v>45545.545591603208</v>
      </c>
      <c r="C699" s="4"/>
      <c r="D699" s="4">
        <f t="shared" si="285"/>
        <v>723523.15171418677</v>
      </c>
      <c r="E699" s="4">
        <f t="shared" si="286"/>
        <v>319944510.58408731</v>
      </c>
      <c r="F699" s="4">
        <f t="shared" si="287"/>
        <v>1374746233.4491367</v>
      </c>
      <c r="G699" s="4">
        <f t="shared" si="288"/>
        <v>1724050853.9311516</v>
      </c>
      <c r="H699" s="4">
        <f t="shared" si="289"/>
        <v>1465761110.7286201</v>
      </c>
      <c r="I699" s="4">
        <f t="shared" si="290"/>
        <v>1095060283.6687994</v>
      </c>
      <c r="J699" s="4">
        <f t="shared" si="291"/>
        <v>787777062.44132674</v>
      </c>
      <c r="K699" s="4">
        <f t="shared" si="292"/>
        <v>565049914.13186729</v>
      </c>
      <c r="L699" s="4">
        <f t="shared" si="293"/>
        <v>409598858.50748658</v>
      </c>
      <c r="M699" s="4">
        <f t="shared" si="294"/>
        <v>301535675.41155642</v>
      </c>
      <c r="N699" s="4">
        <f t="shared" si="295"/>
        <v>225715190.98121816</v>
      </c>
      <c r="O699" s="4">
        <f t="shared" si="296"/>
        <v>171744939.90985838</v>
      </c>
      <c r="P699" s="4">
        <f t="shared" si="297"/>
        <v>132706769.22323881</v>
      </c>
      <c r="Q699" s="4">
        <f t="shared" si="298"/>
        <v>104011279.44917862</v>
      </c>
      <c r="R699" s="4">
        <f t="shared" si="299"/>
        <v>82590100.362729415</v>
      </c>
      <c r="S699" s="4">
        <f t="shared" si="300"/>
        <v>66365666.21242182</v>
      </c>
    </row>
    <row r="700" spans="1:19">
      <c r="A700" s="14">
        <f t="shared" si="283"/>
        <v>0.75067662167431193</v>
      </c>
      <c r="B700" s="16">
        <f t="shared" si="284"/>
        <v>15049.83245635584</v>
      </c>
      <c r="C700" s="4"/>
      <c r="D700" s="4">
        <f t="shared" si="285"/>
        <v>157779.96254158919</v>
      </c>
      <c r="E700" s="4">
        <f t="shared" si="286"/>
        <v>42486212.59891969</v>
      </c>
      <c r="F700" s="4">
        <f t="shared" si="287"/>
        <v>155875532.76042411</v>
      </c>
      <c r="G700" s="4">
        <f t="shared" si="288"/>
        <v>183632568.92695281</v>
      </c>
      <c r="H700" s="4">
        <f t="shared" si="289"/>
        <v>151710084.62871563</v>
      </c>
      <c r="I700" s="4">
        <f t="shared" si="290"/>
        <v>111697270.77538143</v>
      </c>
      <c r="J700" s="4">
        <f t="shared" si="291"/>
        <v>79707708.359888509</v>
      </c>
      <c r="K700" s="4">
        <f t="shared" si="292"/>
        <v>56900844.322297722</v>
      </c>
      <c r="L700" s="4">
        <f t="shared" si="293"/>
        <v>41125496.733710594</v>
      </c>
      <c r="M700" s="4">
        <f t="shared" si="294"/>
        <v>30217906.538185336</v>
      </c>
      <c r="N700" s="4">
        <f t="shared" si="295"/>
        <v>22590877.739426423</v>
      </c>
      <c r="O700" s="4">
        <f t="shared" si="296"/>
        <v>17174125.849550828</v>
      </c>
      <c r="P700" s="4">
        <f t="shared" si="297"/>
        <v>13262142.938216148</v>
      </c>
      <c r="Q700" s="4">
        <f t="shared" si="298"/>
        <v>10389762.498433968</v>
      </c>
      <c r="R700" s="4">
        <f t="shared" si="299"/>
        <v>8247245.387799046</v>
      </c>
      <c r="S700" s="4">
        <f t="shared" si="300"/>
        <v>6625459.9545824882</v>
      </c>
    </row>
    <row r="701" spans="1:19">
      <c r="A701" s="14">
        <f t="shared" si="283"/>
        <v>0.76371856117800707</v>
      </c>
      <c r="B701" s="16">
        <f t="shared" si="284"/>
        <v>73664.969391636492</v>
      </c>
      <c r="C701" s="4"/>
      <c r="D701" s="4">
        <f t="shared" si="285"/>
        <v>6936345.0433776323</v>
      </c>
      <c r="E701" s="4">
        <f t="shared" si="286"/>
        <v>1203548753.0217488</v>
      </c>
      <c r="F701" s="4">
        <f t="shared" si="287"/>
        <v>3838835471.2124658</v>
      </c>
      <c r="G701" s="4">
        <f t="shared" si="288"/>
        <v>4278699499.9188294</v>
      </c>
      <c r="H701" s="4">
        <f t="shared" si="289"/>
        <v>3446255801.1067061</v>
      </c>
      <c r="I701" s="4">
        <f t="shared" si="290"/>
        <v>2504681757.7672429</v>
      </c>
      <c r="J701" s="4">
        <f t="shared" si="291"/>
        <v>1774609092.4202335</v>
      </c>
      <c r="K701" s="4">
        <f t="shared" si="292"/>
        <v>1261512208.5327682</v>
      </c>
      <c r="L701" s="4">
        <f t="shared" si="293"/>
        <v>909390287.32629728</v>
      </c>
      <c r="M701" s="4">
        <f t="shared" si="294"/>
        <v>667069442.88988078</v>
      </c>
      <c r="N701" s="4">
        <f t="shared" si="295"/>
        <v>498137821.22361767</v>
      </c>
      <c r="O701" s="4">
        <f t="shared" si="296"/>
        <v>378401578.94214553</v>
      </c>
      <c r="P701" s="4">
        <f t="shared" si="297"/>
        <v>292046989.15159482</v>
      </c>
      <c r="Q701" s="4">
        <f t="shared" si="298"/>
        <v>228702802.81362703</v>
      </c>
      <c r="R701" s="4">
        <f t="shared" si="299"/>
        <v>181487606.68707547</v>
      </c>
      <c r="S701" s="4">
        <f t="shared" si="300"/>
        <v>145766624.21422061</v>
      </c>
    </row>
    <row r="702" spans="1:19">
      <c r="A702" s="14">
        <f t="shared" si="283"/>
        <v>0.77632704490316007</v>
      </c>
      <c r="B702" s="16">
        <f t="shared" si="284"/>
        <v>40396.918698639376</v>
      </c>
      <c r="C702" s="4"/>
      <c r="D702" s="4">
        <f t="shared" si="285"/>
        <v>3558894.2483760477</v>
      </c>
      <c r="E702" s="4">
        <f t="shared" si="286"/>
        <v>417827905.38615388</v>
      </c>
      <c r="F702" s="4">
        <f t="shared" si="287"/>
        <v>1176781386.6255453</v>
      </c>
      <c r="G702" s="4">
        <f t="shared" si="288"/>
        <v>1248597828.907475</v>
      </c>
      <c r="H702" s="4">
        <f t="shared" si="289"/>
        <v>983229832.41344023</v>
      </c>
      <c r="I702" s="4">
        <f t="shared" si="290"/>
        <v>706418345.02788413</v>
      </c>
      <c r="J702" s="4">
        <f t="shared" si="291"/>
        <v>497335988.12633288</v>
      </c>
      <c r="K702" s="4">
        <f t="shared" si="292"/>
        <v>352218655.85137093</v>
      </c>
      <c r="L702" s="4">
        <f t="shared" si="293"/>
        <v>253316573.05038002</v>
      </c>
      <c r="M702" s="4">
        <f t="shared" si="294"/>
        <v>185538168.86924744</v>
      </c>
      <c r="N702" s="4">
        <f t="shared" si="295"/>
        <v>138412706.8883363</v>
      </c>
      <c r="O702" s="4">
        <f t="shared" si="296"/>
        <v>105070028.51577401</v>
      </c>
      <c r="P702" s="4">
        <f t="shared" si="297"/>
        <v>81052416.217577592</v>
      </c>
      <c r="Q702" s="4">
        <f t="shared" si="298"/>
        <v>63449879.704102822</v>
      </c>
      <c r="R702" s="4">
        <f t="shared" si="299"/>
        <v>50337620.730634168</v>
      </c>
      <c r="S702" s="4">
        <f t="shared" si="300"/>
        <v>40422063.645053551</v>
      </c>
    </row>
    <row r="703" spans="1:19">
      <c r="A703" s="14">
        <f t="shared" si="283"/>
        <v>0.78850207284977059</v>
      </c>
      <c r="B703" s="16">
        <f t="shared" si="284"/>
        <v>91091.091183206416</v>
      </c>
      <c r="C703" s="4"/>
      <c r="D703" s="4">
        <f t="shared" si="285"/>
        <v>28994679.991124034</v>
      </c>
      <c r="E703" s="4">
        <f t="shared" si="286"/>
        <v>2403009020.123281</v>
      </c>
      <c r="F703" s="4">
        <f t="shared" si="287"/>
        <v>6057296042.2914381</v>
      </c>
      <c r="G703" s="4">
        <f t="shared" si="288"/>
        <v>6150921594.6369781</v>
      </c>
      <c r="H703" s="4">
        <f t="shared" si="289"/>
        <v>4747150095.397438</v>
      </c>
      <c r="I703" s="4">
        <f t="shared" si="290"/>
        <v>3375856750.1243706</v>
      </c>
      <c r="J703" s="4">
        <f t="shared" si="291"/>
        <v>2363248383.4469628</v>
      </c>
      <c r="K703" s="4">
        <f t="shared" si="292"/>
        <v>1668099633.2172787</v>
      </c>
      <c r="L703" s="4">
        <f t="shared" si="293"/>
        <v>1197222707.9501278</v>
      </c>
      <c r="M703" s="4">
        <f t="shared" si="294"/>
        <v>875717782.94464612</v>
      </c>
      <c r="N703" s="4">
        <f t="shared" si="295"/>
        <v>652707146.65011048</v>
      </c>
      <c r="O703" s="4">
        <f t="shared" si="296"/>
        <v>495168860.99190009</v>
      </c>
      <c r="P703" s="4">
        <f t="shared" si="297"/>
        <v>381813111.1217258</v>
      </c>
      <c r="Q703" s="4">
        <f t="shared" si="298"/>
        <v>298798529.91195309</v>
      </c>
      <c r="R703" s="4">
        <f t="shared" si="299"/>
        <v>236994931.08993304</v>
      </c>
      <c r="S703" s="4">
        <f t="shared" si="300"/>
        <v>190278091.26827371</v>
      </c>
    </row>
    <row r="704" spans="1:19">
      <c r="A704" s="14">
        <f t="shared" si="283"/>
        <v>0.80024364501783896</v>
      </c>
      <c r="B704" s="16">
        <f t="shared" si="284"/>
        <v>26931.279132426243</v>
      </c>
      <c r="C704" s="4"/>
      <c r="D704" s="4">
        <f t="shared" si="285"/>
        <v>3846108.2045162111</v>
      </c>
      <c r="E704" s="4">
        <f t="shared" si="286"/>
        <v>233482907.80071476</v>
      </c>
      <c r="F704" s="4">
        <f t="shared" si="287"/>
        <v>532982814.42312938</v>
      </c>
      <c r="G704" s="4">
        <f t="shared" si="288"/>
        <v>520392908.43030524</v>
      </c>
      <c r="H704" s="4">
        <f t="shared" si="289"/>
        <v>394467671.56086212</v>
      </c>
      <c r="I704" s="4">
        <f t="shared" si="290"/>
        <v>277958012.99520648</v>
      </c>
      <c r="J704" s="4">
        <f t="shared" si="291"/>
        <v>193599036.20317221</v>
      </c>
      <c r="K704" s="4">
        <f t="shared" si="292"/>
        <v>136244737.0623374</v>
      </c>
      <c r="L704" s="4">
        <f t="shared" si="293"/>
        <v>97604463.969456226</v>
      </c>
      <c r="M704" s="4">
        <f t="shared" si="294"/>
        <v>71308291.210165858</v>
      </c>
      <c r="N704" s="4">
        <f t="shared" si="295"/>
        <v>53106409.176328823</v>
      </c>
      <c r="O704" s="4">
        <f t="shared" si="296"/>
        <v>40266361.048757188</v>
      </c>
      <c r="P704" s="4">
        <f t="shared" si="297"/>
        <v>31036332.866535921</v>
      </c>
      <c r="Q704" s="4">
        <f t="shared" si="298"/>
        <v>24281491.258790467</v>
      </c>
      <c r="R704" s="4">
        <f t="shared" si="299"/>
        <v>19255084.039636269</v>
      </c>
      <c r="S704" s="4">
        <f t="shared" si="300"/>
        <v>15457069.056736594</v>
      </c>
    </row>
    <row r="705" spans="1:19">
      <c r="A705" s="14">
        <f t="shared" si="283"/>
        <v>0.81155176140736485</v>
      </c>
      <c r="B705" s="16">
        <f t="shared" si="284"/>
        <v>38416.67758596097</v>
      </c>
      <c r="C705" s="4"/>
      <c r="D705" s="4">
        <f t="shared" si="285"/>
        <v>11328379.086455667</v>
      </c>
      <c r="E705" s="4">
        <f t="shared" si="286"/>
        <v>520283966.41077644</v>
      </c>
      <c r="F705" s="4">
        <f t="shared" si="287"/>
        <v>1086691156.8992686</v>
      </c>
      <c r="G705" s="4">
        <f t="shared" si="288"/>
        <v>1024356717.8625365</v>
      </c>
      <c r="H705" s="4">
        <f t="shared" si="289"/>
        <v>764064443.71670449</v>
      </c>
      <c r="I705" s="4">
        <f t="shared" si="290"/>
        <v>533983968.81469166</v>
      </c>
      <c r="J705" s="4">
        <f t="shared" si="291"/>
        <v>370236714.52335846</v>
      </c>
      <c r="K705" s="4">
        <f t="shared" si="292"/>
        <v>259857088.15885767</v>
      </c>
      <c r="L705" s="4">
        <f t="shared" si="293"/>
        <v>185851000.33023193</v>
      </c>
      <c r="M705" s="4">
        <f t="shared" si="294"/>
        <v>135634530.57123712</v>
      </c>
      <c r="N705" s="4">
        <f t="shared" si="295"/>
        <v>100940617.21080329</v>
      </c>
      <c r="O705" s="4">
        <f t="shared" si="296"/>
        <v>76497416.138620526</v>
      </c>
      <c r="P705" s="4">
        <f t="shared" si="297"/>
        <v>58941732.08965417</v>
      </c>
      <c r="Q705" s="4">
        <f t="shared" si="298"/>
        <v>46101804.486083925</v>
      </c>
      <c r="R705" s="4">
        <f t="shared" si="299"/>
        <v>36551638.756436341</v>
      </c>
      <c r="S705" s="4">
        <f t="shared" si="300"/>
        <v>29337806.78950274</v>
      </c>
    </row>
    <row r="706" spans="1:19" ht="17.25" thickBot="1">
      <c r="A706" s="14">
        <f t="shared" si="283"/>
        <v>0.82242642201834859</v>
      </c>
      <c r="B706" s="16">
        <f t="shared" si="284"/>
        <v>26139.182687354882</v>
      </c>
      <c r="C706" s="4"/>
      <c r="D706" s="4">
        <f t="shared" si="285"/>
        <v>7285003.747695961</v>
      </c>
      <c r="E706" s="4">
        <f t="shared" si="286"/>
        <v>260426833.32842097</v>
      </c>
      <c r="F706" s="4">
        <f t="shared" si="287"/>
        <v>502216411.641195</v>
      </c>
      <c r="G706" s="4">
        <f t="shared" si="288"/>
        <v>458689684.99044257</v>
      </c>
      <c r="H706" s="4">
        <f t="shared" si="289"/>
        <v>337217245.21800995</v>
      </c>
      <c r="I706" s="4">
        <f t="shared" si="290"/>
        <v>233938730.13819325</v>
      </c>
      <c r="J706" s="4">
        <f t="shared" si="291"/>
        <v>161540585.08823401</v>
      </c>
      <c r="K706" s="4">
        <f t="shared" si="292"/>
        <v>113108074.34256668</v>
      </c>
      <c r="L706" s="4">
        <f t="shared" si="293"/>
        <v>80775127.016790166</v>
      </c>
      <c r="M706" s="4">
        <f t="shared" si="294"/>
        <v>58893234.352726266</v>
      </c>
      <c r="N706" s="4">
        <f t="shared" si="295"/>
        <v>43800753.39448408</v>
      </c>
      <c r="O706" s="4">
        <f t="shared" si="296"/>
        <v>33179483.627930213</v>
      </c>
      <c r="P706" s="4">
        <f t="shared" si="297"/>
        <v>25556968.391188927</v>
      </c>
      <c r="Q706" s="4">
        <f t="shared" si="298"/>
        <v>19985068.521707412</v>
      </c>
      <c r="R706" s="4">
        <f t="shared" si="299"/>
        <v>15842426.525417831</v>
      </c>
      <c r="S706" s="4">
        <f t="shared" si="300"/>
        <v>12714162.673507301</v>
      </c>
    </row>
    <row r="707" spans="1:19" ht="17.25" thickBot="1">
      <c r="A707" s="6"/>
      <c r="B707" s="7"/>
      <c r="C707" s="7" t="s">
        <v>23</v>
      </c>
      <c r="D707" s="15">
        <f>SUM(D666:D706)</f>
        <v>62920135.550386347</v>
      </c>
      <c r="E707" s="15">
        <f t="shared" ref="E707:R707" si="301">SUM(E666:E706)</f>
        <v>5604669789.4653282</v>
      </c>
      <c r="F707" s="15">
        <f t="shared" si="301"/>
        <v>16831425238.977385</v>
      </c>
      <c r="G707" s="15">
        <f t="shared" si="301"/>
        <v>20891597789.260422</v>
      </c>
      <c r="H707" s="15">
        <f t="shared" si="301"/>
        <v>20725500201.571178</v>
      </c>
      <c r="I707" s="15">
        <f t="shared" si="301"/>
        <v>21427487086.51125</v>
      </c>
      <c r="J707" s="15">
        <f t="shared" si="301"/>
        <v>26483255141.844303</v>
      </c>
      <c r="K707" s="15">
        <f t="shared" si="301"/>
        <v>39409524319.384247</v>
      </c>
      <c r="L707" s="15">
        <f t="shared" si="301"/>
        <v>65354458154.974815</v>
      </c>
      <c r="M707" s="15">
        <f t="shared" si="301"/>
        <v>110404722217.3875</v>
      </c>
      <c r="N707" s="15">
        <f t="shared" si="301"/>
        <v>184464873224.44196</v>
      </c>
      <c r="O707" s="15">
        <f t="shared" si="301"/>
        <v>305988077487.50439</v>
      </c>
      <c r="P707" s="15">
        <f t="shared" si="301"/>
        <v>497267497503.64709</v>
      </c>
      <c r="Q707" s="15">
        <f t="shared" si="301"/>
        <v>773141058843.95984</v>
      </c>
      <c r="R707" s="15">
        <f t="shared" si="301"/>
        <v>1132454019274.2651</v>
      </c>
      <c r="S707" s="20">
        <f>SUM(S666:S706)</f>
        <v>1557028157015.7483</v>
      </c>
    </row>
    <row r="708" spans="1:19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>
      <c r="A710" s="14">
        <f>A666</f>
        <v>4.9344490316004082E-2</v>
      </c>
      <c r="B710" s="16">
        <f>B666</f>
        <v>52674.413597245446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4.2671259838954843E-297</v>
      </c>
    </row>
    <row r="711" spans="1:19">
      <c r="A711" s="14">
        <f t="shared" ref="A711:A750" si="302">A667</f>
        <v>7.7123926290137618E-2</v>
      </c>
      <c r="B711" s="16">
        <f t="shared" ref="B711:B750" si="303">B667</f>
        <v>124359.14187620355</v>
      </c>
      <c r="C711" s="4"/>
      <c r="D711" s="4">
        <f t="shared" ref="D711:D750" si="304">$B$4*(B711^2)*($D$708^2*(2*PI())^4*A711^-5/4/PI()/$D$5^4*EXP((-1/PI())*(2*PI()/$D$5)^4*A711^-4))</f>
        <v>0</v>
      </c>
      <c r="E711" s="4">
        <f t="shared" ref="E711:E750" si="305">$B$4*(B711^2)*($D$708^2*(2*PI())^4*A711^-5/4/PI()/$E$5^4*EXP((-1/PI())*(2*PI()/$E$5)^4*A711^-4))</f>
        <v>0</v>
      </c>
      <c r="F711" s="4">
        <f t="shared" ref="F711:F750" si="306">$B$4*(B711^2)*($D$708^2*(2*PI())^4*A711^-5/4/PI()/$F$5^4*EXP((-1/PI())*(2*PI()/$F$5)^4*A711^-4))</f>
        <v>0</v>
      </c>
      <c r="G711" s="4">
        <f t="shared" ref="G711:G750" si="307">$B$4*(B711^2)*($D$708^2*(2*PI())^4*A711^-5/4/PI()/$G$5^4*EXP((-1/PI())*(2*PI()/$G$5)^4*A711^-4))</f>
        <v>0</v>
      </c>
      <c r="H711" s="4">
        <f t="shared" ref="H711:H750" si="308">$B$4*(B711^2)*($D$708^2*(2*PI())^4*A711^-5/4/PI()/$H$5^4*EXP((-1/PI())*(2*PI()/$H$5)^4*A711^-4))</f>
        <v>0</v>
      </c>
      <c r="I711" s="4">
        <f t="shared" ref="I711:I750" si="309">$B$4*(B711^2)*($D$708^2*(2*PI())^4*A711^-5/4/PI()/$I$5^4*EXP((-1/PI())*(2*PI()/$I$5)^4*A711^-4))</f>
        <v>0</v>
      </c>
      <c r="J711" s="4">
        <f t="shared" ref="J711:J750" si="310">$B$4*(B711^2)*($D$708^2*(2*PI())^4*A711^-5/4/PI()/$J$5^4*EXP((-1/PI())*(2*PI()/$J$5)^4*A711^-4))</f>
        <v>0</v>
      </c>
      <c r="K711" s="4">
        <f t="shared" ref="K711:K750" si="311">$B$4*(B711^2)*($D$708^2*(2*PI())^4*A711^-5/4/PI()/$K$5^4*EXP((-1/PI())*(2*PI()/$K$5)^4*A711^-4))</f>
        <v>0</v>
      </c>
      <c r="L711" s="4">
        <f t="shared" ref="L711:L750" si="312">$B$4*(B711^2)*($D$708^2*(2*PI())^4*A711^-5/4/PI()/$L$5^4*EXP((-1/PI())*(2*PI()/$L$5)^4*A711^-4))</f>
        <v>0</v>
      </c>
      <c r="M711" s="4">
        <f t="shared" ref="M711:M750" si="313">$B$4*(B711^2)*($D$708^2*(2*PI())^4*A711^-5/4/PI()/$M$5^4*EXP((-1/PI())*(2*PI()/$M$5)^4*A711^-4))</f>
        <v>7.9983934444092426E-236</v>
      </c>
      <c r="N711" s="4">
        <f t="shared" ref="N711:N750" si="314">$B$4*(B711^2)*($D$708^2*(2*PI())^4*A711^-5/4/PI()/$N$5^4*EXP((-1/PI())*(2*PI()/$N$5)^4*A711^-4))</f>
        <v>7.2799416712809824E-170</v>
      </c>
      <c r="O711" s="4">
        <f t="shared" ref="O711:O750" si="315">$B$4*(B711^2)*($D$708^2*(2*PI())^4*A711^-5/4/PI()/$O$5^4*EXP((-1/PI())*(2*PI()/$O$5)^4*A711^-4))</f>
        <v>2.0865386244745586E-124</v>
      </c>
      <c r="P711" s="4">
        <f t="shared" ref="P711:P750" si="316">$B$4*(B711^2)*($D$708^2*(2*PI())^4*A711^-5/4/PI()/$P$5^4*EXP((-1/PI())*(2*PI()/$P$5)^4*A711^-4))</f>
        <v>2.8832222977285662E-92</v>
      </c>
      <c r="Q711" s="4">
        <f t="shared" ref="Q711:Q750" si="317">$B$4*(B711^2)*($D$708^2*(2*PI())^4*A711^-5/4/PI()/$Q$5^4*EXP((-1/PI())*(2*PI()/$Q$5)^4*A711^-4))</f>
        <v>4.9596552996900748E-69</v>
      </c>
      <c r="R711" s="4">
        <f t="shared" ref="R711:R750" si="318">$B$4*(B711^2)*($D$708^2*(2*PI())^4*A711^-5/4/PI()/$R$5^4*EXP((-1/PI())*(2*PI()/$R$5)^4*A711^-4))</f>
        <v>6.6602383646408637E-52</v>
      </c>
      <c r="S711" s="4">
        <f t="shared" ref="S711:S750" si="319">$B$4*(B711^2)*($D$708^2*(2*PI())^4*A711^-5/4/PI()/$S$5^4*EXP((-1/PI())*(2*PI()/$S$5)^4*A711^-4))</f>
        <v>4.6563132104837123E-39</v>
      </c>
    </row>
    <row r="712" spans="1:19">
      <c r="A712" s="14">
        <f t="shared" si="302"/>
        <v>0.10446990648572885</v>
      </c>
      <c r="B712" s="16">
        <f t="shared" si="303"/>
        <v>236836.83707633667</v>
      </c>
      <c r="C712" s="4"/>
      <c r="D712" s="4">
        <f t="shared" si="304"/>
        <v>0</v>
      </c>
      <c r="E712" s="4">
        <f t="shared" si="305"/>
        <v>0</v>
      </c>
      <c r="F712" s="4">
        <f t="shared" si="306"/>
        <v>0</v>
      </c>
      <c r="G712" s="4">
        <f t="shared" si="307"/>
        <v>0</v>
      </c>
      <c r="H712" s="4">
        <f t="shared" si="308"/>
        <v>0</v>
      </c>
      <c r="I712" s="4">
        <f t="shared" si="309"/>
        <v>0</v>
      </c>
      <c r="J712" s="4">
        <f t="shared" si="310"/>
        <v>4.3934692919456467E-208</v>
      </c>
      <c r="K712" s="4">
        <f t="shared" si="311"/>
        <v>5.3884419671042502E-135</v>
      </c>
      <c r="L712" s="4">
        <f t="shared" si="312"/>
        <v>9.2251387932292834E-90</v>
      </c>
      <c r="M712" s="4">
        <f t="shared" si="313"/>
        <v>1.4135286127192445E-60</v>
      </c>
      <c r="N712" s="4">
        <f t="shared" si="314"/>
        <v>4.4439637570694696E-41</v>
      </c>
      <c r="O712" s="4">
        <f t="shared" si="315"/>
        <v>1.1545660030874351E-27</v>
      </c>
      <c r="P712" s="4">
        <f t="shared" si="316"/>
        <v>3.368717784060495E-18</v>
      </c>
      <c r="Q712" s="4">
        <f t="shared" si="317"/>
        <v>2.2523743620815786E-11</v>
      </c>
      <c r="R712" s="4">
        <f t="shared" si="318"/>
        <v>2.3346682780799131E-6</v>
      </c>
      <c r="S712" s="4">
        <f t="shared" si="319"/>
        <v>1.3046839518250971E-2</v>
      </c>
    </row>
    <row r="713" spans="1:19">
      <c r="A713" s="14">
        <f t="shared" si="302"/>
        <v>0.13138243090277779</v>
      </c>
      <c r="B713" s="16">
        <f t="shared" si="303"/>
        <v>410305.95854696445</v>
      </c>
      <c r="C713" s="4"/>
      <c r="D713" s="4">
        <f t="shared" si="304"/>
        <v>0</v>
      </c>
      <c r="E713" s="4">
        <f t="shared" si="305"/>
        <v>0</v>
      </c>
      <c r="F713" s="4">
        <f t="shared" si="306"/>
        <v>0</v>
      </c>
      <c r="G713" s="4">
        <f t="shared" si="307"/>
        <v>0</v>
      </c>
      <c r="H713" s="4">
        <f t="shared" si="308"/>
        <v>3.6882484068411701E-214</v>
      </c>
      <c r="I713" s="4">
        <f t="shared" si="309"/>
        <v>2.3055492972597472E-124</v>
      </c>
      <c r="J713" s="4">
        <f t="shared" si="310"/>
        <v>8.2379941653531158E-75</v>
      </c>
      <c r="K713" s="4">
        <f t="shared" si="311"/>
        <v>1.0727123909193911E-45</v>
      </c>
      <c r="L713" s="4">
        <f t="shared" si="312"/>
        <v>1.0443699990919766E-27</v>
      </c>
      <c r="M713" s="4">
        <f t="shared" si="313"/>
        <v>3.9762994430671548E-16</v>
      </c>
      <c r="N713" s="4">
        <f t="shared" si="314"/>
        <v>2.0598318490763782E-8</v>
      </c>
      <c r="O713" s="4">
        <f t="shared" si="315"/>
        <v>4.0009481649098825E-3</v>
      </c>
      <c r="P713" s="4">
        <f t="shared" si="316"/>
        <v>20.725874684396558</v>
      </c>
      <c r="Q713" s="4">
        <f t="shared" si="317"/>
        <v>9546.8011674492609</v>
      </c>
      <c r="R713" s="4">
        <f t="shared" si="318"/>
        <v>838707.36255640129</v>
      </c>
      <c r="S713" s="4">
        <f t="shared" si="319"/>
        <v>23106644.854390871</v>
      </c>
    </row>
    <row r="714" spans="1:19">
      <c r="A714" s="14">
        <f t="shared" si="302"/>
        <v>0.15786149954128442</v>
      </c>
      <c r="B714" s="16">
        <f t="shared" si="303"/>
        <v>621795.7093810176</v>
      </c>
      <c r="C714" s="4"/>
      <c r="D714" s="4">
        <f t="shared" si="304"/>
        <v>0</v>
      </c>
      <c r="E714" s="4">
        <f t="shared" si="305"/>
        <v>0</v>
      </c>
      <c r="F714" s="4">
        <f t="shared" si="306"/>
        <v>0</v>
      </c>
      <c r="G714" s="4">
        <f t="shared" si="307"/>
        <v>9.1520644046110455E-180</v>
      </c>
      <c r="H714" s="4">
        <f t="shared" si="308"/>
        <v>2.6245209552269038E-95</v>
      </c>
      <c r="I714" s="4">
        <f t="shared" si="309"/>
        <v>2.4459844666788145E-52</v>
      </c>
      <c r="J714" s="4">
        <f t="shared" si="310"/>
        <v>1.15508996255878E-28</v>
      </c>
      <c r="K714" s="4">
        <f t="shared" si="311"/>
        <v>8.7271110951164009E-15</v>
      </c>
      <c r="L714" s="4">
        <f t="shared" si="312"/>
        <v>3.0843346350830048E-6</v>
      </c>
      <c r="M714" s="4">
        <f t="shared" si="313"/>
        <v>0.93322873144377683</v>
      </c>
      <c r="N714" s="4">
        <f t="shared" si="314"/>
        <v>3996.2066242126166</v>
      </c>
      <c r="O714" s="4">
        <f t="shared" si="315"/>
        <v>1186636.5420331261</v>
      </c>
      <c r="P714" s="4">
        <f t="shared" si="316"/>
        <v>62535640.185675599</v>
      </c>
      <c r="Q714" s="4">
        <f t="shared" si="317"/>
        <v>1041006033.9187567</v>
      </c>
      <c r="R714" s="4">
        <f t="shared" si="318"/>
        <v>7885998018.051158</v>
      </c>
      <c r="S714" s="4">
        <f t="shared" si="319"/>
        <v>34481397585.633904</v>
      </c>
    </row>
    <row r="715" spans="1:19">
      <c r="A715" s="14">
        <f t="shared" si="302"/>
        <v>0.18390711240124874</v>
      </c>
      <c r="B715" s="16">
        <f t="shared" si="303"/>
        <v>693480.43765997584</v>
      </c>
      <c r="C715" s="4"/>
      <c r="D715" s="4">
        <f t="shared" si="304"/>
        <v>0</v>
      </c>
      <c r="E715" s="4">
        <f t="shared" si="305"/>
        <v>0</v>
      </c>
      <c r="F715" s="4">
        <f t="shared" si="306"/>
        <v>3.4645485107146057E-191</v>
      </c>
      <c r="G715" s="4">
        <f t="shared" si="307"/>
        <v>3.6857262540259753E-91</v>
      </c>
      <c r="H715" s="4">
        <f t="shared" si="308"/>
        <v>2.0133874894698733E-45</v>
      </c>
      <c r="I715" s="4">
        <f t="shared" si="309"/>
        <v>3.4051841619617973E-22</v>
      </c>
      <c r="J715" s="4">
        <f t="shared" si="310"/>
        <v>1.9781216471012393E-9</v>
      </c>
      <c r="K715" s="4">
        <f t="shared" si="311"/>
        <v>5.6380102636892269E-2</v>
      </c>
      <c r="L715" s="4">
        <f t="shared" si="312"/>
        <v>2087.6474108242346</v>
      </c>
      <c r="M715" s="4">
        <f t="shared" si="313"/>
        <v>1694041.1429844308</v>
      </c>
      <c r="N715" s="4">
        <f t="shared" si="314"/>
        <v>137847056.31880227</v>
      </c>
      <c r="O715" s="4">
        <f t="shared" si="315"/>
        <v>2660955170.2555528</v>
      </c>
      <c r="P715" s="4">
        <f t="shared" si="316"/>
        <v>20268897984.320141</v>
      </c>
      <c r="Q715" s="4">
        <f t="shared" si="317"/>
        <v>83219982835.474625</v>
      </c>
      <c r="R715" s="4">
        <f t="shared" si="318"/>
        <v>224347642336.0296</v>
      </c>
      <c r="S715" s="4">
        <f t="shared" si="319"/>
        <v>451479971767.58069</v>
      </c>
    </row>
    <row r="716" spans="1:19">
      <c r="A716" s="14">
        <f t="shared" si="302"/>
        <v>0.20951926948267074</v>
      </c>
      <c r="B716" s="16">
        <f t="shared" si="303"/>
        <v>575062.01912180742</v>
      </c>
      <c r="C716" s="4"/>
      <c r="D716" s="4">
        <f t="shared" si="304"/>
        <v>0</v>
      </c>
      <c r="E716" s="4">
        <f t="shared" si="305"/>
        <v>4.1793584552105245E-258</v>
      </c>
      <c r="F716" s="4">
        <f t="shared" si="306"/>
        <v>5.5213919329293919E-108</v>
      </c>
      <c r="G716" s="4">
        <f t="shared" si="307"/>
        <v>1.0015140176195747E-48</v>
      </c>
      <c r="H716" s="4">
        <f t="shared" si="308"/>
        <v>1.1210485038576204E-21</v>
      </c>
      <c r="I716" s="4">
        <f t="shared" si="309"/>
        <v>5.6190973062424268E-8</v>
      </c>
      <c r="J716" s="4">
        <f t="shared" si="310"/>
        <v>1.7700933537124381</v>
      </c>
      <c r="K716" s="4">
        <f t="shared" si="311"/>
        <v>40049.395608729508</v>
      </c>
      <c r="L716" s="4">
        <f t="shared" si="312"/>
        <v>17794221.551181037</v>
      </c>
      <c r="M716" s="4">
        <f t="shared" si="313"/>
        <v>828650339.26941466</v>
      </c>
      <c r="N716" s="4">
        <f t="shared" si="314"/>
        <v>9956503103.7593193</v>
      </c>
      <c r="O716" s="4">
        <f t="shared" si="315"/>
        <v>51383283936.663414</v>
      </c>
      <c r="P716" s="4">
        <f t="shared" si="316"/>
        <v>153877968682.40683</v>
      </c>
      <c r="Q716" s="4">
        <f t="shared" si="317"/>
        <v>321480598617.20734</v>
      </c>
      <c r="R716" s="4">
        <f t="shared" si="318"/>
        <v>526352946040.26337</v>
      </c>
      <c r="S716" s="4">
        <f t="shared" si="319"/>
        <v>728339918336.32214</v>
      </c>
    </row>
    <row r="717" spans="1:19">
      <c r="A717" s="14">
        <f t="shared" si="302"/>
        <v>0.23469797078555044</v>
      </c>
      <c r="B717" s="16">
        <f t="shared" si="303"/>
        <v>335848.89271025668</v>
      </c>
      <c r="C717" s="4"/>
      <c r="D717" s="4">
        <f t="shared" si="304"/>
        <v>0</v>
      </c>
      <c r="E717" s="4">
        <f t="shared" si="305"/>
        <v>2.4634273535804105E-159</v>
      </c>
      <c r="F717" s="4">
        <f t="shared" si="306"/>
        <v>4.0715501807663861E-64</v>
      </c>
      <c r="G717" s="4">
        <f t="shared" si="307"/>
        <v>1.3817776093521876E-26</v>
      </c>
      <c r="H717" s="4">
        <f t="shared" si="308"/>
        <v>1.6950490159912702E-9</v>
      </c>
      <c r="I717" s="4">
        <f t="shared" si="309"/>
        <v>0.70969713581103333</v>
      </c>
      <c r="J717" s="4">
        <f t="shared" si="310"/>
        <v>34909.331069352884</v>
      </c>
      <c r="K717" s="4">
        <f t="shared" si="311"/>
        <v>17587906.922575649</v>
      </c>
      <c r="L717" s="4">
        <f t="shared" si="312"/>
        <v>739875096.32304561</v>
      </c>
      <c r="M717" s="4">
        <f t="shared" si="313"/>
        <v>7511940214.7080889</v>
      </c>
      <c r="N717" s="4">
        <f t="shared" si="314"/>
        <v>32563869076.190292</v>
      </c>
      <c r="O717" s="4">
        <f t="shared" si="315"/>
        <v>83196269882.666779</v>
      </c>
      <c r="P717" s="4">
        <f t="shared" si="316"/>
        <v>151487038428.12881</v>
      </c>
      <c r="Q717" s="4">
        <f t="shared" si="317"/>
        <v>220786538240.00781</v>
      </c>
      <c r="R717" s="4">
        <f t="shared" si="318"/>
        <v>277121670142.39221</v>
      </c>
      <c r="S717" s="4">
        <f t="shared" si="319"/>
        <v>314076913450.11902</v>
      </c>
    </row>
    <row r="718" spans="1:19">
      <c r="A718" s="14">
        <f t="shared" si="302"/>
        <v>0.25944321630988787</v>
      </c>
      <c r="B718" s="16">
        <f t="shared" si="303"/>
        <v>188518.9539269837</v>
      </c>
      <c r="C718" s="4"/>
      <c r="D718" s="4">
        <f t="shared" si="304"/>
        <v>0</v>
      </c>
      <c r="E718" s="4">
        <f t="shared" si="305"/>
        <v>7.4611821647664358E-103</v>
      </c>
      <c r="F718" s="4">
        <f t="shared" si="306"/>
        <v>3.3381297198646912E-39</v>
      </c>
      <c r="G718" s="4">
        <f t="shared" si="307"/>
        <v>3.6410847983079557E-14</v>
      </c>
      <c r="H718" s="4">
        <f t="shared" si="308"/>
        <v>8.3777175096577481E-3</v>
      </c>
      <c r="I718" s="4">
        <f t="shared" si="309"/>
        <v>4219.1193632832665</v>
      </c>
      <c r="J718" s="4">
        <f t="shared" si="310"/>
        <v>5051888.9276089435</v>
      </c>
      <c r="K718" s="4">
        <f t="shared" si="311"/>
        <v>285551614.89759493</v>
      </c>
      <c r="L718" s="4">
        <f t="shared" si="312"/>
        <v>3097474719.0305529</v>
      </c>
      <c r="M718" s="4">
        <f t="shared" si="313"/>
        <v>13099608828.197084</v>
      </c>
      <c r="N718" s="4">
        <f t="shared" si="314"/>
        <v>31598933099.195961</v>
      </c>
      <c r="O718" s="4">
        <f t="shared" si="315"/>
        <v>53885784701.975098</v>
      </c>
      <c r="P718" s="4">
        <f t="shared" si="316"/>
        <v>73706227294.802139</v>
      </c>
      <c r="Q718" s="4">
        <f t="shared" si="317"/>
        <v>87334630127.514572</v>
      </c>
      <c r="R718" s="4">
        <f t="shared" si="318"/>
        <v>94084610810.166718</v>
      </c>
      <c r="S718" s="4">
        <f t="shared" si="319"/>
        <v>95068998833.514282</v>
      </c>
    </row>
    <row r="719" spans="1:19">
      <c r="A719" s="14">
        <f t="shared" si="302"/>
        <v>0.28375500605568299</v>
      </c>
      <c r="B719" s="16">
        <f t="shared" si="303"/>
        <v>203172.73816080386</v>
      </c>
      <c r="C719" s="4"/>
      <c r="D719" s="4">
        <f t="shared" si="304"/>
        <v>4.79362901953869E-208</v>
      </c>
      <c r="E719" s="4">
        <f t="shared" si="305"/>
        <v>4.6207302208278093E-68</v>
      </c>
      <c r="F719" s="4">
        <f t="shared" si="306"/>
        <v>1.1045096999248111E-23</v>
      </c>
      <c r="G719" s="4">
        <f t="shared" si="307"/>
        <v>2.8434565971829781E-6</v>
      </c>
      <c r="H719" s="4">
        <f t="shared" si="308"/>
        <v>208.66633394937969</v>
      </c>
      <c r="I719" s="4">
        <f t="shared" si="309"/>
        <v>1733762.100094141</v>
      </c>
      <c r="J719" s="4">
        <f t="shared" si="310"/>
        <v>214824082.48987412</v>
      </c>
      <c r="K719" s="4">
        <f t="shared" si="311"/>
        <v>3193782649.5729475</v>
      </c>
      <c r="L719" s="4">
        <f t="shared" si="312"/>
        <v>15145039893.285593</v>
      </c>
      <c r="M719" s="4">
        <f t="shared" si="313"/>
        <v>37524793683.085602</v>
      </c>
      <c r="N719" s="4">
        <f t="shared" si="314"/>
        <v>63287134321.67321</v>
      </c>
      <c r="O719" s="4">
        <f t="shared" si="315"/>
        <v>84320404113.603455</v>
      </c>
      <c r="P719" s="4">
        <f t="shared" si="316"/>
        <v>96852779291.638382</v>
      </c>
      <c r="Q719" s="4">
        <f t="shared" si="317"/>
        <v>101134806861.04141</v>
      </c>
      <c r="R719" s="4">
        <f t="shared" si="318"/>
        <v>99246657490.350952</v>
      </c>
      <c r="S719" s="4">
        <f t="shared" si="319"/>
        <v>93498642979.921783</v>
      </c>
    </row>
    <row r="720" spans="1:19">
      <c r="A720" s="14">
        <f t="shared" si="302"/>
        <v>0.3076333400229358</v>
      </c>
      <c r="B720" s="16">
        <f t="shared" si="303"/>
        <v>102576.48963674111</v>
      </c>
      <c r="C720" s="4"/>
      <c r="D720" s="4">
        <f t="shared" si="304"/>
        <v>1.1815848311949891E-147</v>
      </c>
      <c r="E720" s="4">
        <f t="shared" si="305"/>
        <v>1.8943972532748862E-46</v>
      </c>
      <c r="F720" s="4">
        <f t="shared" si="306"/>
        <v>2.0135023488875461E-14</v>
      </c>
      <c r="G720" s="4">
        <f t="shared" si="307"/>
        <v>6.7033777167157416E-2</v>
      </c>
      <c r="H720" s="4">
        <f t="shared" si="308"/>
        <v>28252.374313074775</v>
      </c>
      <c r="I720" s="4">
        <f t="shared" si="309"/>
        <v>16908804.215762582</v>
      </c>
      <c r="J720" s="4">
        <f t="shared" si="310"/>
        <v>489565225.06786096</v>
      </c>
      <c r="K720" s="4">
        <f t="shared" si="311"/>
        <v>3092384353.1372428</v>
      </c>
      <c r="L720" s="4">
        <f t="shared" si="312"/>
        <v>8628562525.5879765</v>
      </c>
      <c r="M720" s="4">
        <f t="shared" si="313"/>
        <v>15176192191.507225</v>
      </c>
      <c r="N720" s="4">
        <f t="shared" si="314"/>
        <v>20349322759.020061</v>
      </c>
      <c r="O720" s="4">
        <f t="shared" si="315"/>
        <v>23145704380.6147</v>
      </c>
      <c r="P720" s="4">
        <f t="shared" si="316"/>
        <v>23770351595.16304</v>
      </c>
      <c r="Q720" s="4">
        <f t="shared" si="317"/>
        <v>22889780340.405071</v>
      </c>
      <c r="R720" s="4">
        <f t="shared" si="318"/>
        <v>21158689257.187611</v>
      </c>
      <c r="S720" s="4">
        <f t="shared" si="319"/>
        <v>19057870672.886036</v>
      </c>
    </row>
    <row r="721" spans="1:19">
      <c r="A721" s="14">
        <f t="shared" si="302"/>
        <v>0.33107821821164629</v>
      </c>
      <c r="B721" s="16">
        <f t="shared" si="303"/>
        <v>102972.53785927682</v>
      </c>
      <c r="C721" s="4"/>
      <c r="D721" s="4">
        <f t="shared" si="304"/>
        <v>5.2976954333326252E-107</v>
      </c>
      <c r="E721" s="4">
        <f t="shared" si="305"/>
        <v>1.1348672212178189E-31</v>
      </c>
      <c r="F721" s="4">
        <f t="shared" si="306"/>
        <v>6.9173610843284942E-8</v>
      </c>
      <c r="G721" s="4">
        <f t="shared" si="307"/>
        <v>126.09188945307481</v>
      </c>
      <c r="H721" s="4">
        <f t="shared" si="308"/>
        <v>1699465.3128550767</v>
      </c>
      <c r="I721" s="4">
        <f t="shared" si="309"/>
        <v>175826925.62681246</v>
      </c>
      <c r="J721" s="4">
        <f t="shared" si="310"/>
        <v>1929759533.3956151</v>
      </c>
      <c r="K721" s="4">
        <f t="shared" si="311"/>
        <v>6885795335.7051411</v>
      </c>
      <c r="L721" s="4">
        <f t="shared" si="312"/>
        <v>13487297802.438381</v>
      </c>
      <c r="M721" s="4">
        <f t="shared" si="313"/>
        <v>18873449962.057629</v>
      </c>
      <c r="N721" s="4">
        <f t="shared" si="314"/>
        <v>21715842152.417782</v>
      </c>
      <c r="O721" s="4">
        <f t="shared" si="315"/>
        <v>22225996425.724545</v>
      </c>
      <c r="P721" s="4">
        <f t="shared" si="316"/>
        <v>21183127380.405361</v>
      </c>
      <c r="Q721" s="4">
        <f t="shared" si="317"/>
        <v>19325093514.561577</v>
      </c>
      <c r="R721" s="4">
        <f t="shared" si="318"/>
        <v>17164940526.299618</v>
      </c>
      <c r="S721" s="4">
        <f t="shared" si="319"/>
        <v>15004260368.613829</v>
      </c>
    </row>
    <row r="722" spans="1:19">
      <c r="A722" s="14">
        <f t="shared" si="302"/>
        <v>0.35408964062181447</v>
      </c>
      <c r="B722" s="16">
        <f t="shared" si="303"/>
        <v>68120.294276136963</v>
      </c>
      <c r="C722" s="4"/>
      <c r="D722" s="4">
        <f t="shared" si="304"/>
        <v>2.4192379977372978E-79</v>
      </c>
      <c r="E722" s="4">
        <f t="shared" si="305"/>
        <v>7.1930180025990028E-22</v>
      </c>
      <c r="F722" s="4">
        <f t="shared" si="306"/>
        <v>8.9920713353204638E-4</v>
      </c>
      <c r="G722" s="4">
        <f t="shared" si="307"/>
        <v>9194.8230572587618</v>
      </c>
      <c r="H722" s="4">
        <f t="shared" si="308"/>
        <v>11515073.127811614</v>
      </c>
      <c r="I722" s="4">
        <f t="shared" si="309"/>
        <v>354757613.53571981</v>
      </c>
      <c r="J722" s="4">
        <f t="shared" si="310"/>
        <v>1993396848.2075653</v>
      </c>
      <c r="K722" s="4">
        <f t="shared" si="311"/>
        <v>4795786299.9001436</v>
      </c>
      <c r="L722" s="4">
        <f t="shared" si="312"/>
        <v>7358155969.7520905</v>
      </c>
      <c r="M722" s="4">
        <f t="shared" si="313"/>
        <v>8793516308.4053307</v>
      </c>
      <c r="N722" s="4">
        <f t="shared" si="314"/>
        <v>9103698711.5734482</v>
      </c>
      <c r="O722" s="4">
        <f t="shared" si="315"/>
        <v>8662989294.6609097</v>
      </c>
      <c r="P722" s="4">
        <f t="shared" si="316"/>
        <v>7841694654.6506624</v>
      </c>
      <c r="Q722" s="4">
        <f t="shared" si="317"/>
        <v>6891916455.0597706</v>
      </c>
      <c r="R722" s="4">
        <f t="shared" si="318"/>
        <v>5955283941.5091248</v>
      </c>
      <c r="S722" s="4">
        <f t="shared" si="319"/>
        <v>5099097567.2858362</v>
      </c>
    </row>
    <row r="723" spans="1:19">
      <c r="A723" s="14">
        <f t="shared" si="302"/>
        <v>0.3766676072534404</v>
      </c>
      <c r="B723" s="16">
        <f t="shared" si="303"/>
        <v>62575.619160637456</v>
      </c>
      <c r="C723" s="4"/>
      <c r="D723" s="4">
        <f t="shared" si="304"/>
        <v>1.5234241522229545E-59</v>
      </c>
      <c r="E723" s="4">
        <f t="shared" si="305"/>
        <v>9.3443996293451597E-15</v>
      </c>
      <c r="F723" s="4">
        <f t="shared" si="306"/>
        <v>1.0638695815508776</v>
      </c>
      <c r="G723" s="4">
        <f t="shared" si="307"/>
        <v>273833.64070933871</v>
      </c>
      <c r="H723" s="4">
        <f t="shared" si="308"/>
        <v>63413123.724633254</v>
      </c>
      <c r="I723" s="4">
        <f t="shared" si="309"/>
        <v>826253603.64438951</v>
      </c>
      <c r="J723" s="4">
        <f t="shared" si="310"/>
        <v>2885569569.8597622</v>
      </c>
      <c r="K723" s="4">
        <f t="shared" si="311"/>
        <v>5246784206.8445787</v>
      </c>
      <c r="L723" s="4">
        <f t="shared" si="312"/>
        <v>6767986068.198122</v>
      </c>
      <c r="M723" s="4">
        <f t="shared" si="313"/>
        <v>7230519403.6042471</v>
      </c>
      <c r="N723" s="4">
        <f t="shared" si="314"/>
        <v>6944486220.9374628</v>
      </c>
      <c r="O723" s="4">
        <f t="shared" si="315"/>
        <v>6275057955.8411293</v>
      </c>
      <c r="P723" s="4">
        <f t="shared" si="316"/>
        <v>5475919863.6753407</v>
      </c>
      <c r="Q723" s="4">
        <f t="shared" si="317"/>
        <v>4686818705.7308435</v>
      </c>
      <c r="R723" s="4">
        <f t="shared" si="318"/>
        <v>3971420456.545423</v>
      </c>
      <c r="S723" s="4">
        <f t="shared" si="319"/>
        <v>3350862303.0776148</v>
      </c>
    </row>
    <row r="724" spans="1:19">
      <c r="A724" s="14">
        <f t="shared" si="302"/>
        <v>0.39881211810652395</v>
      </c>
      <c r="B724" s="16">
        <f t="shared" si="303"/>
        <v>45545.545591603208</v>
      </c>
      <c r="C724" s="4"/>
      <c r="D724" s="4">
        <f t="shared" si="304"/>
        <v>2.2564569511835561E-45</v>
      </c>
      <c r="E724" s="4">
        <f t="shared" si="305"/>
        <v>7.9926178164869406E-10</v>
      </c>
      <c r="F724" s="4">
        <f t="shared" si="306"/>
        <v>103.84137799348518</v>
      </c>
      <c r="G724" s="4">
        <f t="shared" si="307"/>
        <v>1829798.648844881</v>
      </c>
      <c r="H724" s="4">
        <f t="shared" si="308"/>
        <v>123951358.81965025</v>
      </c>
      <c r="I724" s="4">
        <f t="shared" si="309"/>
        <v>862995708.81904113</v>
      </c>
      <c r="J724" s="4">
        <f t="shared" si="310"/>
        <v>2131607080.5008857</v>
      </c>
      <c r="K724" s="4">
        <f t="shared" si="311"/>
        <v>3160879851.0626841</v>
      </c>
      <c r="L724" s="4">
        <f t="shared" si="312"/>
        <v>3593389295.9666944</v>
      </c>
      <c r="M724" s="4">
        <f t="shared" si="313"/>
        <v>3538014043.4344106</v>
      </c>
      <c r="N724" s="4">
        <f t="shared" si="314"/>
        <v>3217360594.9541736</v>
      </c>
      <c r="O724" s="4">
        <f t="shared" si="315"/>
        <v>2799699854.677587</v>
      </c>
      <c r="P724" s="4">
        <f t="shared" si="316"/>
        <v>2378862183.976161</v>
      </c>
      <c r="Q724" s="4">
        <f t="shared" si="317"/>
        <v>1997140832.4015758</v>
      </c>
      <c r="R724" s="4">
        <f t="shared" si="318"/>
        <v>1668360623.845875</v>
      </c>
      <c r="S724" s="4">
        <f t="shared" si="319"/>
        <v>1392689123.9018834</v>
      </c>
    </row>
    <row r="725" spans="1:19">
      <c r="A725" s="14">
        <f t="shared" si="302"/>
        <v>0.42052317318106525</v>
      </c>
      <c r="B725" s="16">
        <f t="shared" si="303"/>
        <v>51486.268929638412</v>
      </c>
      <c r="C725" s="4"/>
      <c r="D725" s="4">
        <f t="shared" si="304"/>
        <v>1.5445672665306334E-34</v>
      </c>
      <c r="E725" s="4">
        <f t="shared" si="305"/>
        <v>7.2851099668805889E-6</v>
      </c>
      <c r="F725" s="4">
        <f t="shared" si="306"/>
        <v>6110.505610770967</v>
      </c>
      <c r="G725" s="4">
        <f t="shared" si="307"/>
        <v>14635056.081087643</v>
      </c>
      <c r="H725" s="4">
        <f t="shared" si="308"/>
        <v>397131515.73564601</v>
      </c>
      <c r="I725" s="4">
        <f t="shared" si="309"/>
        <v>1734310810.2804117</v>
      </c>
      <c r="J725" s="4">
        <f t="shared" si="310"/>
        <v>3310375060.0059576</v>
      </c>
      <c r="K725" s="4">
        <f t="shared" si="311"/>
        <v>4217621286.5760045</v>
      </c>
      <c r="L725" s="4">
        <f t="shared" si="312"/>
        <v>4364429322.9918947</v>
      </c>
      <c r="M725" s="4">
        <f t="shared" si="313"/>
        <v>4043858203.6440043</v>
      </c>
      <c r="N725" s="4">
        <f t="shared" si="314"/>
        <v>3530815109.4969444</v>
      </c>
      <c r="O725" s="4">
        <f t="shared" si="315"/>
        <v>2987490796.3265524</v>
      </c>
      <c r="P725" s="4">
        <f t="shared" si="316"/>
        <v>2488541850.1149297</v>
      </c>
      <c r="Q725" s="4">
        <f t="shared" si="317"/>
        <v>2059426959.7904074</v>
      </c>
      <c r="R725" s="4">
        <f t="shared" si="318"/>
        <v>1702250286.8457072</v>
      </c>
      <c r="S725" s="4">
        <f t="shared" si="319"/>
        <v>1409709380.7671375</v>
      </c>
    </row>
    <row r="726" spans="1:19">
      <c r="A726" s="14">
        <f t="shared" si="302"/>
        <v>0.44180077247706423</v>
      </c>
      <c r="B726" s="16">
        <f t="shared" si="303"/>
        <v>18218.218236641285</v>
      </c>
      <c r="C726" s="4"/>
      <c r="D726" s="4">
        <f t="shared" si="304"/>
        <v>2.5419793089020005E-27</v>
      </c>
      <c r="E726" s="4">
        <f t="shared" si="305"/>
        <v>7.2972626445799932E-4</v>
      </c>
      <c r="F726" s="4">
        <f t="shared" si="306"/>
        <v>13350.712682270225</v>
      </c>
      <c r="G726" s="4">
        <f t="shared" si="307"/>
        <v>7036523.7769339113</v>
      </c>
      <c r="H726" s="4">
        <f t="shared" si="308"/>
        <v>95392141.497752294</v>
      </c>
      <c r="I726" s="4">
        <f t="shared" si="309"/>
        <v>292446103.39602023</v>
      </c>
      <c r="J726" s="4">
        <f t="shared" si="310"/>
        <v>459066548.38523734</v>
      </c>
      <c r="K726" s="4">
        <f t="shared" si="311"/>
        <v>521276808.36329842</v>
      </c>
      <c r="L726" s="4">
        <f t="shared" si="312"/>
        <v>502285991.50618839</v>
      </c>
      <c r="M726" s="4">
        <f t="shared" si="313"/>
        <v>444429922.69400227</v>
      </c>
      <c r="N726" s="4">
        <f t="shared" si="314"/>
        <v>376257500.32319683</v>
      </c>
      <c r="O726" s="4">
        <f t="shared" si="315"/>
        <v>311657291.67978877</v>
      </c>
      <c r="P726" s="4">
        <f t="shared" si="316"/>
        <v>255727380.14079008</v>
      </c>
      <c r="Q726" s="4">
        <f t="shared" si="317"/>
        <v>209337363.02333528</v>
      </c>
      <c r="R726" s="4">
        <f t="shared" si="318"/>
        <v>171644999.15531352</v>
      </c>
      <c r="S726" s="4">
        <f t="shared" si="319"/>
        <v>141290882.31973961</v>
      </c>
    </row>
    <row r="727" spans="1:19">
      <c r="A727" s="14">
        <f t="shared" si="302"/>
        <v>0.46264491599452084</v>
      </c>
      <c r="B727" s="16">
        <f t="shared" si="303"/>
        <v>37624.581140889604</v>
      </c>
      <c r="C727" s="4"/>
      <c r="D727" s="4">
        <f t="shared" si="304"/>
        <v>1.9109165480302359E-20</v>
      </c>
      <c r="E727" s="4">
        <f t="shared" si="305"/>
        <v>0.51927231496962212</v>
      </c>
      <c r="F727" s="4">
        <f t="shared" si="306"/>
        <v>496660.67681214353</v>
      </c>
      <c r="G727" s="4">
        <f t="shared" si="307"/>
        <v>81411264.214500189</v>
      </c>
      <c r="H727" s="4">
        <f t="shared" si="308"/>
        <v>646132966.03660512</v>
      </c>
      <c r="I727" s="4">
        <f t="shared" si="309"/>
        <v>1507675670.1363821</v>
      </c>
      <c r="J727" s="4">
        <f t="shared" si="310"/>
        <v>2035270471.7200341</v>
      </c>
      <c r="K727" s="4">
        <f t="shared" si="311"/>
        <v>2114667232.8274908</v>
      </c>
      <c r="L727" s="4">
        <f t="shared" si="312"/>
        <v>1928528077.6380875</v>
      </c>
      <c r="M727" s="4">
        <f t="shared" si="313"/>
        <v>1646780808.7497118</v>
      </c>
      <c r="N727" s="4">
        <f t="shared" si="314"/>
        <v>1361387719.9519386</v>
      </c>
      <c r="O727" s="4">
        <f t="shared" si="315"/>
        <v>1109291690.2046039</v>
      </c>
      <c r="P727" s="4">
        <f t="shared" si="316"/>
        <v>899707487.57043648</v>
      </c>
      <c r="Q727" s="4">
        <f t="shared" si="317"/>
        <v>730331787.94569349</v>
      </c>
      <c r="R727" s="4">
        <f t="shared" si="318"/>
        <v>595127580.79995513</v>
      </c>
      <c r="S727" s="4">
        <f t="shared" si="319"/>
        <v>487606273.39151853</v>
      </c>
    </row>
    <row r="728" spans="1:19">
      <c r="A728" s="14">
        <f t="shared" si="302"/>
        <v>0.48305560373343526</v>
      </c>
      <c r="B728" s="16">
        <f t="shared" si="303"/>
        <v>19802.411126783998</v>
      </c>
      <c r="C728" s="4"/>
      <c r="D728" s="4">
        <f t="shared" si="304"/>
        <v>3.9847859521430651E-16</v>
      </c>
      <c r="E728" s="4">
        <f t="shared" si="305"/>
        <v>7.6395366099527493</v>
      </c>
      <c r="F728" s="4">
        <f t="shared" si="306"/>
        <v>724289.57596995111</v>
      </c>
      <c r="G728" s="4">
        <f t="shared" si="307"/>
        <v>47563319.864097469</v>
      </c>
      <c r="H728" s="4">
        <f t="shared" si="308"/>
        <v>248199450.80386502</v>
      </c>
      <c r="I728" s="4">
        <f t="shared" si="309"/>
        <v>467670473.61484432</v>
      </c>
      <c r="J728" s="4">
        <f t="shared" si="310"/>
        <v>560972978.13614845</v>
      </c>
      <c r="K728" s="4">
        <f t="shared" si="311"/>
        <v>543690013.55497718</v>
      </c>
      <c r="L728" s="4">
        <f t="shared" si="312"/>
        <v>474916933.93966734</v>
      </c>
      <c r="M728" s="4">
        <f t="shared" si="313"/>
        <v>394396370.82248122</v>
      </c>
      <c r="N728" s="4">
        <f t="shared" si="314"/>
        <v>320024956.62501341</v>
      </c>
      <c r="O728" s="4">
        <f t="shared" si="315"/>
        <v>257433423.6690183</v>
      </c>
      <c r="P728" s="4">
        <f t="shared" si="316"/>
        <v>206904403.11574322</v>
      </c>
      <c r="Q728" s="4">
        <f t="shared" si="317"/>
        <v>166851221.51089787</v>
      </c>
      <c r="R728" s="4">
        <f t="shared" si="318"/>
        <v>135303456.36511388</v>
      </c>
      <c r="S728" s="4">
        <f t="shared" si="319"/>
        <v>110454411.04194561</v>
      </c>
    </row>
    <row r="729" spans="1:19">
      <c r="A729" s="14">
        <f t="shared" si="302"/>
        <v>0.5030328356938073</v>
      </c>
      <c r="B729" s="16">
        <f t="shared" si="303"/>
        <v>16634.025346498562</v>
      </c>
      <c r="C729" s="4"/>
      <c r="D729" s="4">
        <f t="shared" si="304"/>
        <v>2.0267654071523678E-12</v>
      </c>
      <c r="E729" s="4">
        <f t="shared" si="305"/>
        <v>122.35154044124863</v>
      </c>
      <c r="F729" s="4">
        <f t="shared" si="306"/>
        <v>1851648.0212712851</v>
      </c>
      <c r="G729" s="4">
        <f t="shared" si="307"/>
        <v>58822581.561105363</v>
      </c>
      <c r="H729" s="4">
        <f t="shared" si="308"/>
        <v>220040758.27470428</v>
      </c>
      <c r="I729" s="4">
        <f t="shared" si="309"/>
        <v>349892351.99689168</v>
      </c>
      <c r="J729" s="4">
        <f t="shared" si="310"/>
        <v>382121533.8034777</v>
      </c>
      <c r="K729" s="4">
        <f t="shared" si="311"/>
        <v>350451482.40301597</v>
      </c>
      <c r="L729" s="4">
        <f t="shared" si="312"/>
        <v>295825048.60053229</v>
      </c>
      <c r="M729" s="4">
        <f t="shared" si="313"/>
        <v>240297221.18091843</v>
      </c>
      <c r="N729" s="4">
        <f t="shared" si="314"/>
        <v>192120310.96622437</v>
      </c>
      <c r="O729" s="4">
        <f t="shared" si="315"/>
        <v>152975663.31244516</v>
      </c>
      <c r="P729" s="4">
        <f t="shared" si="316"/>
        <v>122064890.83019476</v>
      </c>
      <c r="Q729" s="4">
        <f t="shared" si="317"/>
        <v>97922073.027197659</v>
      </c>
      <c r="R729" s="4">
        <f t="shared" si="318"/>
        <v>79101505.554974362</v>
      </c>
      <c r="S729" s="4">
        <f t="shared" si="319"/>
        <v>64387360.484651946</v>
      </c>
    </row>
    <row r="730" spans="1:19">
      <c r="A730" s="14">
        <f t="shared" si="302"/>
        <v>0.52257661187563709</v>
      </c>
      <c r="B730" s="16">
        <f t="shared" si="303"/>
        <v>28911.520245104646</v>
      </c>
      <c r="C730" s="4"/>
      <c r="D730" s="4">
        <f t="shared" si="304"/>
        <v>7.4998831125488644E-9</v>
      </c>
      <c r="E730" s="4">
        <f t="shared" si="305"/>
        <v>4419.4683240840141</v>
      </c>
      <c r="F730" s="4">
        <f t="shared" si="306"/>
        <v>15308532.631267466</v>
      </c>
      <c r="G730" s="4">
        <f t="shared" si="307"/>
        <v>271321729.5320096</v>
      </c>
      <c r="H730" s="4">
        <f t="shared" si="308"/>
        <v>776725492.82565451</v>
      </c>
      <c r="I730" s="4">
        <f t="shared" si="309"/>
        <v>1077624125.3622625</v>
      </c>
      <c r="J730" s="4">
        <f t="shared" si="310"/>
        <v>1091439829.2603178</v>
      </c>
      <c r="K730" s="4">
        <f t="shared" si="311"/>
        <v>957532313.73401213</v>
      </c>
      <c r="L730" s="4">
        <f t="shared" si="312"/>
        <v>786356698.09178257</v>
      </c>
      <c r="M730" s="4">
        <f t="shared" si="313"/>
        <v>627505696.9943974</v>
      </c>
      <c r="N730" s="4">
        <f t="shared" si="314"/>
        <v>495767381.05945408</v>
      </c>
      <c r="O730" s="4">
        <f t="shared" si="315"/>
        <v>391530359.3222118</v>
      </c>
      <c r="P730" s="4">
        <f t="shared" si="316"/>
        <v>310608597.56079596</v>
      </c>
      <c r="Q730" s="4">
        <f t="shared" si="317"/>
        <v>248129999.0203152</v>
      </c>
      <c r="R730" s="4">
        <f t="shared" si="318"/>
        <v>199819153.13286334</v>
      </c>
      <c r="S730" s="4">
        <f t="shared" si="319"/>
        <v>162271337.60733804</v>
      </c>
    </row>
    <row r="731" spans="1:19">
      <c r="A731" s="14">
        <f t="shared" si="302"/>
        <v>0.54168693227892462</v>
      </c>
      <c r="B731" s="16">
        <f t="shared" si="303"/>
        <v>28911.520245104646</v>
      </c>
      <c r="C731" s="4"/>
      <c r="D731" s="4">
        <f t="shared" si="304"/>
        <v>2.3630152912902242E-6</v>
      </c>
      <c r="E731" s="4">
        <f t="shared" si="305"/>
        <v>32375.308824624241</v>
      </c>
      <c r="F731" s="4">
        <f t="shared" si="306"/>
        <v>33841534.545287177</v>
      </c>
      <c r="G731" s="4">
        <f t="shared" si="307"/>
        <v>373318739.22847986</v>
      </c>
      <c r="H731" s="4">
        <f t="shared" si="308"/>
        <v>859937989.11613703</v>
      </c>
      <c r="I731" s="4">
        <f t="shared" si="309"/>
        <v>1067922936.4094039</v>
      </c>
      <c r="J731" s="4">
        <f t="shared" si="310"/>
        <v>1017360428.7989595</v>
      </c>
      <c r="K731" s="4">
        <f t="shared" si="311"/>
        <v>860932189.31059194</v>
      </c>
      <c r="L731" s="4">
        <f t="shared" si="312"/>
        <v>691405543.88042426</v>
      </c>
      <c r="M731" s="4">
        <f t="shared" si="313"/>
        <v>543828226.34278154</v>
      </c>
      <c r="N731" s="4">
        <f t="shared" si="314"/>
        <v>425525850.13183159</v>
      </c>
      <c r="O731" s="4">
        <f t="shared" si="315"/>
        <v>333825560.66363209</v>
      </c>
      <c r="P731" s="4">
        <f t="shared" si="316"/>
        <v>263584423.5062612</v>
      </c>
      <c r="Q731" s="4">
        <f t="shared" si="317"/>
        <v>209847344.40924951</v>
      </c>
      <c r="R731" s="4">
        <f t="shared" si="318"/>
        <v>168565002.25930744</v>
      </c>
      <c r="S731" s="4">
        <f t="shared" si="319"/>
        <v>136631398.78288156</v>
      </c>
    </row>
    <row r="732" spans="1:19">
      <c r="A732" s="14">
        <f t="shared" si="302"/>
        <v>0.56036379690366966</v>
      </c>
      <c r="B732" s="16">
        <f t="shared" si="303"/>
        <v>21386.604016926722</v>
      </c>
      <c r="C732" s="4"/>
      <c r="D732" s="4">
        <f t="shared" si="304"/>
        <v>1.4207517626497139E-4</v>
      </c>
      <c r="E732" s="4">
        <f t="shared" si="305"/>
        <v>88829.219187194336</v>
      </c>
      <c r="F732" s="4">
        <f t="shared" si="306"/>
        <v>34733328.797437832</v>
      </c>
      <c r="G732" s="4">
        <f t="shared" si="307"/>
        <v>259639924.80981594</v>
      </c>
      <c r="H732" s="4">
        <f t="shared" si="308"/>
        <v>500363920.03315091</v>
      </c>
      <c r="I732" s="4">
        <f t="shared" si="309"/>
        <v>567361385.1117084</v>
      </c>
      <c r="J732" s="4">
        <f t="shared" si="310"/>
        <v>514002725.67222059</v>
      </c>
      <c r="K732" s="4">
        <f t="shared" si="311"/>
        <v>422286656.01244718</v>
      </c>
      <c r="L732" s="4">
        <f t="shared" si="312"/>
        <v>332972526.78359473</v>
      </c>
      <c r="M732" s="4">
        <f t="shared" si="313"/>
        <v>258816527.45415181</v>
      </c>
      <c r="N732" s="4">
        <f t="shared" si="314"/>
        <v>200915012.23551753</v>
      </c>
      <c r="O732" s="4">
        <f t="shared" si="315"/>
        <v>156758453.02163088</v>
      </c>
      <c r="P732" s="4">
        <f t="shared" si="316"/>
        <v>123296396.11079812</v>
      </c>
      <c r="Q732" s="4">
        <f t="shared" si="317"/>
        <v>97885361.778045595</v>
      </c>
      <c r="R732" s="4">
        <f t="shared" si="318"/>
        <v>78466428.711054236</v>
      </c>
      <c r="S732" s="4">
        <f t="shared" si="319"/>
        <v>63502772.171819851</v>
      </c>
    </row>
    <row r="733" spans="1:19">
      <c r="A733" s="14">
        <f t="shared" si="302"/>
        <v>0.57860720574987257</v>
      </c>
      <c r="B733" s="16">
        <f t="shared" si="303"/>
        <v>6336.7715605708818</v>
      </c>
      <c r="C733" s="4"/>
      <c r="D733" s="4">
        <f t="shared" si="304"/>
        <v>5.9955174555460333E-4</v>
      </c>
      <c r="E733" s="4">
        <f t="shared" si="305"/>
        <v>29065.240722827297</v>
      </c>
      <c r="F733" s="4">
        <f t="shared" si="306"/>
        <v>5033254.0864536166</v>
      </c>
      <c r="G733" s="4">
        <f t="shared" si="307"/>
        <v>27257737.619769379</v>
      </c>
      <c r="H733" s="4">
        <f t="shared" si="308"/>
        <v>45314239.66371195</v>
      </c>
      <c r="I733" s="4">
        <f t="shared" si="309"/>
        <v>47653197.298896179</v>
      </c>
      <c r="J733" s="4">
        <f t="shared" si="310"/>
        <v>41411104.901610762</v>
      </c>
      <c r="K733" s="4">
        <f t="shared" si="311"/>
        <v>33198119.984854992</v>
      </c>
      <c r="L733" s="4">
        <f t="shared" si="312"/>
        <v>25782142.593104567</v>
      </c>
      <c r="M733" s="4">
        <f t="shared" si="313"/>
        <v>19844531.339705769</v>
      </c>
      <c r="N733" s="4">
        <f t="shared" si="314"/>
        <v>15304134.09345505</v>
      </c>
      <c r="O733" s="4">
        <f t="shared" si="315"/>
        <v>11886667.564138662</v>
      </c>
      <c r="P733" s="4">
        <f t="shared" si="316"/>
        <v>9319388.074733967</v>
      </c>
      <c r="Q733" s="4">
        <f t="shared" si="317"/>
        <v>7381544.8823956251</v>
      </c>
      <c r="R733" s="4">
        <f t="shared" si="318"/>
        <v>5907038.0635283915</v>
      </c>
      <c r="S733" s="4">
        <f t="shared" si="319"/>
        <v>4774413.7180220727</v>
      </c>
    </row>
    <row r="734" spans="1:19">
      <c r="A734" s="14">
        <f t="shared" si="302"/>
        <v>0.5964171588175331</v>
      </c>
      <c r="B734" s="16">
        <f t="shared" si="303"/>
        <v>38416.67758596097</v>
      </c>
      <c r="C734" s="4"/>
      <c r="D734" s="4">
        <f t="shared" si="304"/>
        <v>0.54981106919696654</v>
      </c>
      <c r="E734" s="4">
        <f t="shared" si="305"/>
        <v>3149198.8454567613</v>
      </c>
      <c r="F734" s="4">
        <f t="shared" si="306"/>
        <v>276201816.71959358</v>
      </c>
      <c r="G734" s="4">
        <f t="shared" si="307"/>
        <v>1142727770.7054663</v>
      </c>
      <c r="H734" s="4">
        <f t="shared" si="308"/>
        <v>1679146681.3053524</v>
      </c>
      <c r="I734" s="4">
        <f t="shared" si="309"/>
        <v>1658131167.4320967</v>
      </c>
      <c r="J734" s="4">
        <f t="shared" si="310"/>
        <v>1391685883.0730557</v>
      </c>
      <c r="K734" s="4">
        <f t="shared" si="311"/>
        <v>1093065560.902524</v>
      </c>
      <c r="L734" s="4">
        <f t="shared" si="312"/>
        <v>838190380.95714486</v>
      </c>
      <c r="M734" s="4">
        <f t="shared" si="313"/>
        <v>639889207.16864753</v>
      </c>
      <c r="N734" s="4">
        <f t="shared" si="314"/>
        <v>490783685.14389682</v>
      </c>
      <c r="O734" s="4">
        <f t="shared" si="315"/>
        <v>379750456.41539496</v>
      </c>
      <c r="P734" s="4">
        <f t="shared" si="316"/>
        <v>296935946.25027794</v>
      </c>
      <c r="Q734" s="4">
        <f t="shared" si="317"/>
        <v>234736760.95201141</v>
      </c>
      <c r="R734" s="4">
        <f t="shared" si="318"/>
        <v>187578249.17783633</v>
      </c>
      <c r="S734" s="4">
        <f t="shared" si="319"/>
        <v>151448942.07072112</v>
      </c>
    </row>
    <row r="735" spans="1:19">
      <c r="A735" s="14">
        <f t="shared" si="302"/>
        <v>0.61379365610665138</v>
      </c>
      <c r="B735" s="16">
        <f t="shared" si="303"/>
        <v>27327.327354961923</v>
      </c>
      <c r="C735" s="4"/>
      <c r="D735" s="4">
        <f t="shared" si="304"/>
        <v>4.1058144685917073</v>
      </c>
      <c r="E735" s="4">
        <f t="shared" si="305"/>
        <v>3896026.6758298869</v>
      </c>
      <c r="F735" s="4">
        <f t="shared" si="306"/>
        <v>192733784.0619947</v>
      </c>
      <c r="G735" s="4">
        <f t="shared" si="307"/>
        <v>635702639.1378814</v>
      </c>
      <c r="H735" s="4">
        <f t="shared" si="308"/>
        <v>841944504.51295376</v>
      </c>
      <c r="I735" s="4">
        <f t="shared" si="309"/>
        <v>788517664.080742</v>
      </c>
      <c r="J735" s="4">
        <f t="shared" si="310"/>
        <v>642719472.09636045</v>
      </c>
      <c r="K735" s="4">
        <f t="shared" si="311"/>
        <v>496183102.9143731</v>
      </c>
      <c r="L735" s="4">
        <f t="shared" si="312"/>
        <v>376444750.93977988</v>
      </c>
      <c r="M735" s="4">
        <f t="shared" si="313"/>
        <v>285408561.15029842</v>
      </c>
      <c r="N735" s="4">
        <f t="shared" si="314"/>
        <v>217894774.34908855</v>
      </c>
      <c r="O735" s="4">
        <f t="shared" si="315"/>
        <v>168062911.91851708</v>
      </c>
      <c r="P735" s="4">
        <f t="shared" si="316"/>
        <v>131116567.98282839</v>
      </c>
      <c r="Q735" s="4">
        <f t="shared" si="317"/>
        <v>103482652.44211079</v>
      </c>
      <c r="R735" s="4">
        <f t="shared" si="318"/>
        <v>82593541.64463982</v>
      </c>
      <c r="S735" s="4">
        <f t="shared" si="319"/>
        <v>66624992.376573637</v>
      </c>
    </row>
    <row r="736" spans="1:19">
      <c r="A736" s="14">
        <f t="shared" si="302"/>
        <v>0.63073669761722728</v>
      </c>
      <c r="B736" s="16">
        <f t="shared" si="303"/>
        <v>20990.555794391043</v>
      </c>
      <c r="C736" s="4"/>
      <c r="D736" s="4">
        <f t="shared" si="304"/>
        <v>23.389580548699275</v>
      </c>
      <c r="E736" s="4">
        <f t="shared" si="305"/>
        <v>4834613.771115507</v>
      </c>
      <c r="F736" s="4">
        <f t="shared" si="306"/>
        <v>147188312.8396647</v>
      </c>
      <c r="G736" s="4">
        <f t="shared" si="307"/>
        <v>400622240.72794443</v>
      </c>
      <c r="H736" s="4">
        <f t="shared" si="308"/>
        <v>485867246.98569912</v>
      </c>
      <c r="I736" s="4">
        <f t="shared" si="309"/>
        <v>435056511.09536618</v>
      </c>
      <c r="J736" s="4">
        <f t="shared" si="310"/>
        <v>345922649.03637671</v>
      </c>
      <c r="K736" s="4">
        <f t="shared" si="311"/>
        <v>263181062.94863182</v>
      </c>
      <c r="L736" s="4">
        <f t="shared" si="312"/>
        <v>197871293.70093691</v>
      </c>
      <c r="M736" s="4">
        <f t="shared" si="313"/>
        <v>149144902.19813663</v>
      </c>
      <c r="N736" s="4">
        <f t="shared" si="314"/>
        <v>113419592.5413149</v>
      </c>
      <c r="O736" s="4">
        <f t="shared" si="315"/>
        <v>87245016.708827972</v>
      </c>
      <c r="P736" s="4">
        <f t="shared" si="316"/>
        <v>67935467.530944198</v>
      </c>
      <c r="Q736" s="4">
        <f t="shared" si="317"/>
        <v>53543412.846074745</v>
      </c>
      <c r="R736" s="4">
        <f t="shared" si="318"/>
        <v>42691494.809171706</v>
      </c>
      <c r="S736" s="4">
        <f t="shared" si="319"/>
        <v>34411178.976825103</v>
      </c>
    </row>
    <row r="737" spans="1:19">
      <c r="A737" s="14">
        <f t="shared" si="302"/>
        <v>0.64724628334926093</v>
      </c>
      <c r="B737" s="16">
        <f t="shared" si="303"/>
        <v>7920.9644507136018</v>
      </c>
      <c r="C737" s="4"/>
      <c r="D737" s="4">
        <f t="shared" si="304"/>
        <v>22.761036517191016</v>
      </c>
      <c r="E737" s="4">
        <f t="shared" si="305"/>
        <v>1281562.4842004275</v>
      </c>
      <c r="F737" s="4">
        <f t="shared" si="306"/>
        <v>25784147.159672238</v>
      </c>
      <c r="G737" s="4">
        <f t="shared" si="307"/>
        <v>59568828.475596085</v>
      </c>
      <c r="H737" s="4">
        <f t="shared" si="308"/>
        <v>67013943.921404034</v>
      </c>
      <c r="I737" s="4">
        <f t="shared" si="309"/>
        <v>57750235.262418441</v>
      </c>
      <c r="J737" s="4">
        <f t="shared" si="310"/>
        <v>44956367.457574695</v>
      </c>
      <c r="K737" s="4">
        <f t="shared" si="311"/>
        <v>33779460.266864322</v>
      </c>
      <c r="L737" s="4">
        <f t="shared" si="312"/>
        <v>25201500.521685708</v>
      </c>
      <c r="M737" s="4">
        <f t="shared" si="313"/>
        <v>18900987.812412255</v>
      </c>
      <c r="N737" s="4">
        <f t="shared" si="314"/>
        <v>14325619.651813816</v>
      </c>
      <c r="O737" s="4">
        <f t="shared" si="315"/>
        <v>10994245.722856995</v>
      </c>
      <c r="P737" s="4">
        <f t="shared" si="316"/>
        <v>8546992.9016042389</v>
      </c>
      <c r="Q737" s="4">
        <f t="shared" si="317"/>
        <v>6728378.4837913783</v>
      </c>
      <c r="R737" s="4">
        <f t="shared" si="318"/>
        <v>5360033.6564997602</v>
      </c>
      <c r="S737" s="4">
        <f t="shared" si="319"/>
        <v>4317592.4668933973</v>
      </c>
    </row>
    <row r="738" spans="1:19">
      <c r="A738" s="14">
        <f t="shared" si="302"/>
        <v>0.66332241330275232</v>
      </c>
      <c r="B738" s="16">
        <f t="shared" si="303"/>
        <v>11881.4466760704</v>
      </c>
      <c r="C738" s="4"/>
      <c r="D738" s="4">
        <f t="shared" si="304"/>
        <v>263.5217639192</v>
      </c>
      <c r="E738" s="4">
        <f t="shared" si="305"/>
        <v>4858423.4733330393</v>
      </c>
      <c r="F738" s="4">
        <f t="shared" si="306"/>
        <v>68496273.316494897</v>
      </c>
      <c r="G738" s="4">
        <f t="shared" si="307"/>
        <v>137471458.42036086</v>
      </c>
      <c r="H738" s="4">
        <f t="shared" si="308"/>
        <v>144990831.33663854</v>
      </c>
      <c r="I738" s="4">
        <f t="shared" si="309"/>
        <v>120905003.66340667</v>
      </c>
      <c r="J738" s="4">
        <f t="shared" si="310"/>
        <v>92424508.727119714</v>
      </c>
      <c r="K738" s="4">
        <f t="shared" si="311"/>
        <v>68706946.267760947</v>
      </c>
      <c r="L738" s="4">
        <f t="shared" si="312"/>
        <v>50920723.063717701</v>
      </c>
      <c r="M738" s="4">
        <f t="shared" si="313"/>
        <v>38026982.761114448</v>
      </c>
      <c r="N738" s="4">
        <f t="shared" si="314"/>
        <v>28739242.784959145</v>
      </c>
      <c r="O738" s="4">
        <f t="shared" si="315"/>
        <v>22012451.000863276</v>
      </c>
      <c r="P738" s="4">
        <f t="shared" si="316"/>
        <v>17088677.926151715</v>
      </c>
      <c r="Q738" s="4">
        <f t="shared" si="317"/>
        <v>13438959.160957372</v>
      </c>
      <c r="R738" s="4">
        <f t="shared" si="318"/>
        <v>10697888.044291778</v>
      </c>
      <c r="S738" s="4">
        <f t="shared" si="319"/>
        <v>8612481.7740398366</v>
      </c>
    </row>
    <row r="739" spans="1:19">
      <c r="A739" s="14">
        <f t="shared" si="302"/>
        <v>0.67896508747770135</v>
      </c>
      <c r="B739" s="16">
        <f t="shared" si="303"/>
        <v>19406.362904248323</v>
      </c>
      <c r="C739" s="4"/>
      <c r="D739" s="4">
        <f t="shared" si="304"/>
        <v>2861.1704317308263</v>
      </c>
      <c r="E739" s="4">
        <f t="shared" si="305"/>
        <v>20120020.850278743</v>
      </c>
      <c r="F739" s="4">
        <f t="shared" si="306"/>
        <v>208674097.3101545</v>
      </c>
      <c r="G739" s="4">
        <f t="shared" si="307"/>
        <v>370892268.2296657</v>
      </c>
      <c r="H739" s="4">
        <f t="shared" si="308"/>
        <v>369987745.68792087</v>
      </c>
      <c r="I739" s="4">
        <f t="shared" si="309"/>
        <v>299887777.02429128</v>
      </c>
      <c r="J739" s="4">
        <f t="shared" si="310"/>
        <v>225676397.08827814</v>
      </c>
      <c r="K739" s="4">
        <f t="shared" si="311"/>
        <v>166221406.41044548</v>
      </c>
      <c r="L739" s="4">
        <f t="shared" si="312"/>
        <v>122488330.300837</v>
      </c>
      <c r="M739" s="4">
        <f t="shared" si="313"/>
        <v>91135077.796456844</v>
      </c>
      <c r="N739" s="4">
        <f t="shared" si="314"/>
        <v>68705862.838088304</v>
      </c>
      <c r="O739" s="4">
        <f t="shared" si="315"/>
        <v>52534589.404662177</v>
      </c>
      <c r="P739" s="4">
        <f t="shared" si="316"/>
        <v>40734336.466284953</v>
      </c>
      <c r="Q739" s="4">
        <f t="shared" si="317"/>
        <v>32006489.544777397</v>
      </c>
      <c r="R739" s="4">
        <f t="shared" si="318"/>
        <v>25461861.379348744</v>
      </c>
      <c r="S739" s="4">
        <f t="shared" si="319"/>
        <v>20488486.878887616</v>
      </c>
    </row>
    <row r="740" spans="1:19">
      <c r="A740" s="14">
        <f t="shared" si="302"/>
        <v>0.694174305874108</v>
      </c>
      <c r="B740" s="16">
        <f t="shared" si="303"/>
        <v>36436.436473282571</v>
      </c>
      <c r="C740" s="4"/>
      <c r="D740" s="4">
        <f t="shared" si="304"/>
        <v>33770.616717478202</v>
      </c>
      <c r="E740" s="4">
        <f t="shared" si="305"/>
        <v>102888231.42884989</v>
      </c>
      <c r="F740" s="4">
        <f t="shared" si="306"/>
        <v>817523328.17489219</v>
      </c>
      <c r="G740" s="4">
        <f t="shared" si="307"/>
        <v>1307640901.387356</v>
      </c>
      <c r="H740" s="4">
        <f t="shared" si="308"/>
        <v>1242902939.8114285</v>
      </c>
      <c r="I740" s="4">
        <f t="shared" si="309"/>
        <v>982893818.9936614</v>
      </c>
      <c r="J740" s="4">
        <f t="shared" si="310"/>
        <v>729658178.4874078</v>
      </c>
      <c r="K740" s="4">
        <f t="shared" si="311"/>
        <v>533136041.06242377</v>
      </c>
      <c r="L740" s="4">
        <f t="shared" si="312"/>
        <v>390920377.1398167</v>
      </c>
      <c r="M740" s="4">
        <f t="shared" si="313"/>
        <v>289924606.69918436</v>
      </c>
      <c r="N740" s="4">
        <f t="shared" si="314"/>
        <v>218102288.03511065</v>
      </c>
      <c r="O740" s="4">
        <f t="shared" si="315"/>
        <v>166520711.10420144</v>
      </c>
      <c r="P740" s="4">
        <f t="shared" si="316"/>
        <v>128981722.70789951</v>
      </c>
      <c r="Q740" s="4">
        <f t="shared" si="317"/>
        <v>101268878.90398386</v>
      </c>
      <c r="R740" s="4">
        <f t="shared" si="318"/>
        <v>80516493.840971529</v>
      </c>
      <c r="S740" s="4">
        <f t="shared" si="319"/>
        <v>64762244.501005806</v>
      </c>
    </row>
    <row r="741" spans="1:19">
      <c r="A741" s="14">
        <f t="shared" si="302"/>
        <v>0.70895006849197251</v>
      </c>
      <c r="B741" s="16">
        <f t="shared" si="303"/>
        <v>28119.423800033288</v>
      </c>
      <c r="C741" s="4"/>
      <c r="D741" s="4">
        <f t="shared" si="304"/>
        <v>57190.049731269901</v>
      </c>
      <c r="E741" s="4">
        <f t="shared" si="305"/>
        <v>84021643.30916895</v>
      </c>
      <c r="F741" s="4">
        <f t="shared" si="306"/>
        <v>529214653.48623616</v>
      </c>
      <c r="G741" s="4">
        <f t="shared" si="307"/>
        <v>772131317.03824222</v>
      </c>
      <c r="H741" s="4">
        <f t="shared" si="308"/>
        <v>703616732.9323833</v>
      </c>
      <c r="I741" s="4">
        <f t="shared" si="309"/>
        <v>544594835.04336989</v>
      </c>
      <c r="J741" s="4">
        <f t="shared" si="310"/>
        <v>399511223.51524574</v>
      </c>
      <c r="K741" s="4">
        <f t="shared" si="311"/>
        <v>289875239.11799741</v>
      </c>
      <c r="L741" s="4">
        <f t="shared" si="312"/>
        <v>211631387.61611357</v>
      </c>
      <c r="M741" s="4">
        <f t="shared" si="313"/>
        <v>156516894.64526513</v>
      </c>
      <c r="N741" s="4">
        <f t="shared" si="314"/>
        <v>117522962.5614468</v>
      </c>
      <c r="O741" s="4">
        <f t="shared" si="315"/>
        <v>89612714.889255032</v>
      </c>
      <c r="P741" s="4">
        <f t="shared" si="316"/>
        <v>69347763.481488928</v>
      </c>
      <c r="Q741" s="4">
        <f t="shared" si="317"/>
        <v>54411776.974742107</v>
      </c>
      <c r="R741" s="4">
        <f t="shared" si="318"/>
        <v>43240394.610837504</v>
      </c>
      <c r="S741" s="4">
        <f t="shared" si="319"/>
        <v>34767012.536218062</v>
      </c>
    </row>
    <row r="742" spans="1:19">
      <c r="A742" s="14">
        <f t="shared" si="302"/>
        <v>0.72329237533129453</v>
      </c>
      <c r="B742" s="16">
        <f t="shared" si="303"/>
        <v>6336.7715605708818</v>
      </c>
      <c r="C742" s="4"/>
      <c r="D742" s="4">
        <f t="shared" si="304"/>
        <v>7196.4907509830336</v>
      </c>
      <c r="E742" s="4">
        <f t="shared" si="305"/>
        <v>5581507.0203082934</v>
      </c>
      <c r="F742" s="4">
        <f t="shared" si="306"/>
        <v>28682791.781237844</v>
      </c>
      <c r="G742" s="4">
        <f t="shared" si="307"/>
        <v>38610703.642511085</v>
      </c>
      <c r="H742" s="4">
        <f t="shared" si="308"/>
        <v>33909458.479750723</v>
      </c>
      <c r="I742" s="4">
        <f t="shared" si="309"/>
        <v>25756359.794097599</v>
      </c>
      <c r="J742" s="4">
        <f t="shared" si="310"/>
        <v>18699186.10601972</v>
      </c>
      <c r="K742" s="4">
        <f t="shared" si="311"/>
        <v>13484823.728739452</v>
      </c>
      <c r="L742" s="4">
        <f t="shared" si="312"/>
        <v>9807683.3546409756</v>
      </c>
      <c r="M742" s="4">
        <f t="shared" si="313"/>
        <v>7235738.1024319446</v>
      </c>
      <c r="N742" s="4">
        <f t="shared" si="314"/>
        <v>5424150.1065323949</v>
      </c>
      <c r="O742" s="4">
        <f t="shared" si="315"/>
        <v>4131303.6866701222</v>
      </c>
      <c r="P742" s="4">
        <f t="shared" si="316"/>
        <v>3194494.4691411029</v>
      </c>
      <c r="Q742" s="4">
        <f t="shared" si="317"/>
        <v>2505018.1751906099</v>
      </c>
      <c r="R742" s="4">
        <f t="shared" si="318"/>
        <v>1989856.8521736015</v>
      </c>
      <c r="S742" s="4">
        <f t="shared" si="319"/>
        <v>1599410.7947213335</v>
      </c>
    </row>
    <row r="743" spans="1:19">
      <c r="A743" s="14">
        <f t="shared" si="302"/>
        <v>0.73720122639207442</v>
      </c>
      <c r="B743" s="16">
        <f t="shared" si="303"/>
        <v>45545.545591603208</v>
      </c>
      <c r="C743" s="4"/>
      <c r="D743" s="4">
        <f t="shared" si="304"/>
        <v>819892.52051690884</v>
      </c>
      <c r="E743" s="4">
        <f t="shared" si="305"/>
        <v>362559388.16448599</v>
      </c>
      <c r="F743" s="4">
        <f t="shared" si="306"/>
        <v>1557854992.9512067</v>
      </c>
      <c r="G743" s="4">
        <f t="shared" si="307"/>
        <v>1953685098.7835839</v>
      </c>
      <c r="H743" s="4">
        <f t="shared" si="308"/>
        <v>1660992559.4000697</v>
      </c>
      <c r="I743" s="4">
        <f t="shared" si="309"/>
        <v>1240916388.049243</v>
      </c>
      <c r="J743" s="4">
        <f t="shared" si="310"/>
        <v>892704704.47305393</v>
      </c>
      <c r="K743" s="4">
        <f t="shared" si="311"/>
        <v>640311505.19209516</v>
      </c>
      <c r="L743" s="4">
        <f t="shared" si="312"/>
        <v>464155210.10889995</v>
      </c>
      <c r="M743" s="4">
        <f t="shared" si="313"/>
        <v>341698595.75773662</v>
      </c>
      <c r="N743" s="4">
        <f t="shared" si="314"/>
        <v>255779233.06820661</v>
      </c>
      <c r="O743" s="4">
        <f t="shared" si="315"/>
        <v>194620436.58879894</v>
      </c>
      <c r="P743" s="4">
        <f t="shared" si="316"/>
        <v>150382592.80344132</v>
      </c>
      <c r="Q743" s="4">
        <f t="shared" si="317"/>
        <v>117865019.06363736</v>
      </c>
      <c r="R743" s="4">
        <f t="shared" si="318"/>
        <v>93590654.833519593</v>
      </c>
      <c r="S743" s="4">
        <f t="shared" si="319"/>
        <v>75205213.845293805</v>
      </c>
    </row>
    <row r="744" spans="1:19">
      <c r="A744" s="14">
        <f t="shared" si="302"/>
        <v>0.75067662167431193</v>
      </c>
      <c r="B744" s="16">
        <f t="shared" si="303"/>
        <v>15049.83245635584</v>
      </c>
      <c r="C744" s="4"/>
      <c r="D744" s="4">
        <f t="shared" si="304"/>
        <v>178795.39979999023</v>
      </c>
      <c r="E744" s="4">
        <f t="shared" si="305"/>
        <v>48145146.222917311</v>
      </c>
      <c r="F744" s="4">
        <f t="shared" si="306"/>
        <v>176637310.27690098</v>
      </c>
      <c r="G744" s="4">
        <f t="shared" si="307"/>
        <v>208091433.46665099</v>
      </c>
      <c r="H744" s="4">
        <f t="shared" si="308"/>
        <v>171917046.99341446</v>
      </c>
      <c r="I744" s="4">
        <f t="shared" si="309"/>
        <v>126574742.84535939</v>
      </c>
      <c r="J744" s="4">
        <f t="shared" si="310"/>
        <v>90324343.812610358</v>
      </c>
      <c r="K744" s="4">
        <f t="shared" si="311"/>
        <v>64479728.893842056</v>
      </c>
      <c r="L744" s="4">
        <f t="shared" si="312"/>
        <v>46603190.367336966</v>
      </c>
      <c r="M744" s="4">
        <f t="shared" si="313"/>
        <v>34242768.179067455</v>
      </c>
      <c r="N744" s="4">
        <f t="shared" si="314"/>
        <v>25599860.414396841</v>
      </c>
      <c r="O744" s="4">
        <f t="shared" si="315"/>
        <v>19461626.48299776</v>
      </c>
      <c r="P744" s="4">
        <f t="shared" si="316"/>
        <v>15028588.615730887</v>
      </c>
      <c r="Q744" s="4">
        <f t="shared" si="317"/>
        <v>11773622.643906962</v>
      </c>
      <c r="R744" s="4">
        <f t="shared" si="318"/>
        <v>9345733.8473602068</v>
      </c>
      <c r="S744" s="4">
        <f t="shared" si="319"/>
        <v>7507935.369969124</v>
      </c>
    </row>
    <row r="745" spans="1:19">
      <c r="A745" s="14">
        <f t="shared" si="302"/>
        <v>0.76371856117800707</v>
      </c>
      <c r="B745" s="16">
        <f t="shared" si="303"/>
        <v>73664.969391636492</v>
      </c>
      <c r="C745" s="4"/>
      <c r="D745" s="4">
        <f t="shared" si="304"/>
        <v>7860228.6703831861</v>
      </c>
      <c r="E745" s="4">
        <f t="shared" si="305"/>
        <v>1363854934.4856236</v>
      </c>
      <c r="F745" s="4">
        <f t="shared" si="306"/>
        <v>4350147583.9233875</v>
      </c>
      <c r="G745" s="4">
        <f t="shared" si="307"/>
        <v>4848599121.1359062</v>
      </c>
      <c r="H745" s="4">
        <f t="shared" si="308"/>
        <v>3905278426.0199833</v>
      </c>
      <c r="I745" s="4">
        <f t="shared" si="309"/>
        <v>2838291814.9932647</v>
      </c>
      <c r="J745" s="4">
        <f t="shared" si="310"/>
        <v>2010977421.0672574</v>
      </c>
      <c r="K745" s="4">
        <f t="shared" si="311"/>
        <v>1429538808.6287041</v>
      </c>
      <c r="L745" s="4">
        <f t="shared" si="312"/>
        <v>1030516152.8598729</v>
      </c>
      <c r="M745" s="4">
        <f t="shared" si="313"/>
        <v>755919483.14992726</v>
      </c>
      <c r="N745" s="4">
        <f t="shared" si="314"/>
        <v>564487083.57182062</v>
      </c>
      <c r="O745" s="4">
        <f t="shared" si="315"/>
        <v>428802621.71487671</v>
      </c>
      <c r="P745" s="4">
        <f t="shared" si="316"/>
        <v>330946067.83151585</v>
      </c>
      <c r="Q745" s="4">
        <f t="shared" si="317"/>
        <v>259164778.63063458</v>
      </c>
      <c r="R745" s="4">
        <f t="shared" si="318"/>
        <v>205660773.8628774</v>
      </c>
      <c r="S745" s="4">
        <f t="shared" si="319"/>
        <v>165181949.81195238</v>
      </c>
    </row>
    <row r="746" spans="1:19">
      <c r="A746" s="14">
        <f t="shared" si="302"/>
        <v>0.77632704490316007</v>
      </c>
      <c r="B746" s="16">
        <f t="shared" si="303"/>
        <v>40396.918698639376</v>
      </c>
      <c r="C746" s="4"/>
      <c r="D746" s="4">
        <f t="shared" si="304"/>
        <v>4032919.7049755622</v>
      </c>
      <c r="E746" s="4">
        <f t="shared" si="305"/>
        <v>473480321.50418472</v>
      </c>
      <c r="F746" s="4">
        <f t="shared" si="306"/>
        <v>1333522299.7244732</v>
      </c>
      <c r="G746" s="4">
        <f t="shared" si="307"/>
        <v>1414904303.5174193</v>
      </c>
      <c r="H746" s="4">
        <f t="shared" si="308"/>
        <v>1114190725.8046162</v>
      </c>
      <c r="I746" s="4">
        <f t="shared" si="309"/>
        <v>800509446.13461566</v>
      </c>
      <c r="J746" s="4">
        <f t="shared" si="310"/>
        <v>563578450.64472055</v>
      </c>
      <c r="K746" s="4">
        <f t="shared" si="311"/>
        <v>399132274.94499779</v>
      </c>
      <c r="L746" s="4">
        <f t="shared" si="312"/>
        <v>287056969.87706947</v>
      </c>
      <c r="M746" s="4">
        <f t="shared" si="313"/>
        <v>210250849.01000044</v>
      </c>
      <c r="N746" s="4">
        <f t="shared" si="314"/>
        <v>156848530.49052885</v>
      </c>
      <c r="O746" s="4">
        <f t="shared" si="315"/>
        <v>119064787.77698012</v>
      </c>
      <c r="P746" s="4">
        <f t="shared" si="316"/>
        <v>91848159.480688855</v>
      </c>
      <c r="Q746" s="4">
        <f t="shared" si="317"/>
        <v>71901060.351475507</v>
      </c>
      <c r="R746" s="4">
        <f t="shared" si="318"/>
        <v>57042319.433569819</v>
      </c>
      <c r="S746" s="4">
        <f t="shared" si="319"/>
        <v>45806063.797568478</v>
      </c>
    </row>
    <row r="747" spans="1:19">
      <c r="A747" s="14">
        <f t="shared" si="302"/>
        <v>0.78850207284977059</v>
      </c>
      <c r="B747" s="16">
        <f t="shared" si="303"/>
        <v>91091.091183206416</v>
      </c>
      <c r="C747" s="4"/>
      <c r="D747" s="4">
        <f t="shared" si="304"/>
        <v>32856614.474853344</v>
      </c>
      <c r="E747" s="4">
        <f t="shared" si="305"/>
        <v>2723076818.8493781</v>
      </c>
      <c r="F747" s="4">
        <f t="shared" si="306"/>
        <v>6864095098.912982</v>
      </c>
      <c r="G747" s="4">
        <f t="shared" si="307"/>
        <v>6970191068.2202578</v>
      </c>
      <c r="H747" s="4">
        <f t="shared" si="308"/>
        <v>5379444801.1319571</v>
      </c>
      <c r="I747" s="4">
        <f t="shared" si="309"/>
        <v>3825502602.3781881</v>
      </c>
      <c r="J747" s="4">
        <f t="shared" si="310"/>
        <v>2678020280.5137796</v>
      </c>
      <c r="K747" s="4">
        <f t="shared" si="311"/>
        <v>1890281478.2243664</v>
      </c>
      <c r="L747" s="4">
        <f t="shared" si="312"/>
        <v>1356686294.4408836</v>
      </c>
      <c r="M747" s="4">
        <f t="shared" si="313"/>
        <v>992358653.09752285</v>
      </c>
      <c r="N747" s="4">
        <f t="shared" si="314"/>
        <v>739644206.76583803</v>
      </c>
      <c r="O747" s="4">
        <f t="shared" si="315"/>
        <v>561122673.90237164</v>
      </c>
      <c r="P747" s="4">
        <f t="shared" si="316"/>
        <v>432668551.52087343</v>
      </c>
      <c r="Q747" s="4">
        <f t="shared" si="317"/>
        <v>338596877.28836298</v>
      </c>
      <c r="R747" s="4">
        <f t="shared" si="318"/>
        <v>268561373.52438819</v>
      </c>
      <c r="S747" s="4">
        <f t="shared" si="319"/>
        <v>215622103.42471388</v>
      </c>
    </row>
    <row r="748" spans="1:19">
      <c r="A748" s="14">
        <f t="shared" si="302"/>
        <v>0.80024364501783896</v>
      </c>
      <c r="B748" s="16">
        <f t="shared" si="303"/>
        <v>26931.279132426243</v>
      </c>
      <c r="C748" s="4"/>
      <c r="D748" s="4">
        <f t="shared" si="304"/>
        <v>4358389.0059502125</v>
      </c>
      <c r="E748" s="4">
        <f t="shared" si="305"/>
        <v>264581567.7367101</v>
      </c>
      <c r="F748" s="4">
        <f t="shared" si="306"/>
        <v>603973241.31819761</v>
      </c>
      <c r="G748" s="4">
        <f t="shared" si="307"/>
        <v>589706427.9714905</v>
      </c>
      <c r="H748" s="4">
        <f t="shared" si="308"/>
        <v>447008630.93629426</v>
      </c>
      <c r="I748" s="4">
        <f t="shared" si="309"/>
        <v>314980516.28697175</v>
      </c>
      <c r="J748" s="4">
        <f t="shared" si="310"/>
        <v>219385380.25520766</v>
      </c>
      <c r="K748" s="4">
        <f t="shared" si="311"/>
        <v>154391798.81465703</v>
      </c>
      <c r="L748" s="4">
        <f t="shared" si="312"/>
        <v>110604850.42948787</v>
      </c>
      <c r="M748" s="4">
        <f t="shared" si="313"/>
        <v>80806169.748044357</v>
      </c>
      <c r="N748" s="4">
        <f t="shared" si="314"/>
        <v>60179895.518233187</v>
      </c>
      <c r="O748" s="4">
        <f t="shared" si="315"/>
        <v>45629622.457956895</v>
      </c>
      <c r="P748" s="4">
        <f t="shared" si="316"/>
        <v>35170204.46582479</v>
      </c>
      <c r="Q748" s="4">
        <f t="shared" si="317"/>
        <v>27515654.506579418</v>
      </c>
      <c r="R748" s="4">
        <f t="shared" si="318"/>
        <v>21819757.043875027</v>
      </c>
      <c r="S748" s="4">
        <f t="shared" si="319"/>
        <v>17515867.016426794</v>
      </c>
    </row>
    <row r="749" spans="1:19">
      <c r="A749" s="14">
        <f t="shared" si="302"/>
        <v>0.81155176140736485</v>
      </c>
      <c r="B749" s="16">
        <f t="shared" si="303"/>
        <v>38416.67758596097</v>
      </c>
      <c r="C749" s="4"/>
      <c r="D749" s="4">
        <f t="shared" si="304"/>
        <v>12837257.882570468</v>
      </c>
      <c r="E749" s="4">
        <f t="shared" si="305"/>
        <v>589582975.46444905</v>
      </c>
      <c r="F749" s="4">
        <f t="shared" si="306"/>
        <v>1231432538.8796079</v>
      </c>
      <c r="G749" s="4">
        <f t="shared" si="307"/>
        <v>1160795489.856714</v>
      </c>
      <c r="H749" s="4">
        <f t="shared" si="308"/>
        <v>865833693.24400747</v>
      </c>
      <c r="I749" s="4">
        <f t="shared" si="309"/>
        <v>605107744.05743933</v>
      </c>
      <c r="J749" s="4">
        <f t="shared" si="310"/>
        <v>419550241.53583497</v>
      </c>
      <c r="K749" s="4">
        <f t="shared" si="311"/>
        <v>294468646.20707178</v>
      </c>
      <c r="L749" s="4">
        <f t="shared" si="312"/>
        <v>210605347.92884761</v>
      </c>
      <c r="M749" s="4">
        <f t="shared" si="313"/>
        <v>153700316.12078792</v>
      </c>
      <c r="N749" s="4">
        <f t="shared" si="314"/>
        <v>114385361.23055646</v>
      </c>
      <c r="O749" s="4">
        <f t="shared" si="315"/>
        <v>86686458.038457587</v>
      </c>
      <c r="P749" s="4">
        <f t="shared" si="316"/>
        <v>66792451.86850509</v>
      </c>
      <c r="Q749" s="4">
        <f t="shared" si="317"/>
        <v>52242315.385375015</v>
      </c>
      <c r="R749" s="4">
        <f t="shared" si="318"/>
        <v>41420119.256773338</v>
      </c>
      <c r="S749" s="4">
        <f t="shared" si="319"/>
        <v>33245443.90610664</v>
      </c>
    </row>
    <row r="750" spans="1:19" ht="17.25" thickBot="1">
      <c r="A750" s="14">
        <f t="shared" si="302"/>
        <v>0.82242642201834859</v>
      </c>
      <c r="B750" s="16">
        <f t="shared" si="303"/>
        <v>26139.182687354882</v>
      </c>
      <c r="C750" s="4"/>
      <c r="D750" s="4">
        <f t="shared" si="304"/>
        <v>8255326.8275139434</v>
      </c>
      <c r="E750" s="4">
        <f t="shared" si="305"/>
        <v>295114278.35031259</v>
      </c>
      <c r="F750" s="4">
        <f t="shared" si="306"/>
        <v>569108920.16364336</v>
      </c>
      <c r="G750" s="4">
        <f t="shared" si="307"/>
        <v>519784669.04744214</v>
      </c>
      <c r="H750" s="4">
        <f t="shared" si="308"/>
        <v>382132757.58835876</v>
      </c>
      <c r="I750" s="4">
        <f t="shared" si="309"/>
        <v>265098103.14307222</v>
      </c>
      <c r="J750" s="4">
        <f t="shared" si="310"/>
        <v>183056916.92100602</v>
      </c>
      <c r="K750" s="4">
        <f t="shared" si="311"/>
        <v>128173457.81379303</v>
      </c>
      <c r="L750" s="4">
        <f t="shared" si="312"/>
        <v>91533936.858776793</v>
      </c>
      <c r="M750" s="4">
        <f t="shared" si="313"/>
        <v>66737494.495441087</v>
      </c>
      <c r="N750" s="4">
        <f t="shared" si="314"/>
        <v>49634776.739430964</v>
      </c>
      <c r="O750" s="4">
        <f t="shared" si="315"/>
        <v>37598811.311983347</v>
      </c>
      <c r="P750" s="4">
        <f t="shared" si="316"/>
        <v>28961018.291368093</v>
      </c>
      <c r="Q750" s="4">
        <f t="shared" si="317"/>
        <v>22646971.508989979</v>
      </c>
      <c r="R750" s="4">
        <f t="shared" si="318"/>
        <v>17952552.01475548</v>
      </c>
      <c r="S750" s="4">
        <f t="shared" si="319"/>
        <v>14407620.344900571</v>
      </c>
    </row>
    <row r="751" spans="1:19" ht="17.25" thickBot="1">
      <c r="A751" s="6"/>
      <c r="B751" s="7"/>
      <c r="C751" s="7" t="s">
        <v>23</v>
      </c>
      <c r="D751" s="15">
        <f>SUM(D710:D750)</f>
        <v>71300757.142945603</v>
      </c>
      <c r="E751" s="15">
        <f t="shared" ref="E751:R751" si="320">SUM(E710:E750)</f>
        <v>6351181478.3847485</v>
      </c>
      <c r="F751" s="15">
        <f t="shared" si="320"/>
        <v>19073280005.459282</v>
      </c>
      <c r="G751" s="15">
        <f t="shared" si="320"/>
        <v>23674245569.723824</v>
      </c>
      <c r="H751" s="15">
        <f t="shared" si="320"/>
        <v>23486024682.113438</v>
      </c>
      <c r="I751" s="15">
        <f t="shared" si="320"/>
        <v>24281512421.655308</v>
      </c>
      <c r="J751" s="15">
        <f t="shared" si="320"/>
        <v>30010681425.045204</v>
      </c>
      <c r="K751" s="15">
        <f t="shared" si="320"/>
        <v>44658659712.600861</v>
      </c>
      <c r="L751" s="15">
        <f t="shared" si="320"/>
        <v>74059318346.272217</v>
      </c>
      <c r="M751" s="15">
        <f t="shared" si="320"/>
        <v>125110033813.45987</v>
      </c>
      <c r="N751" s="15">
        <f t="shared" si="320"/>
        <v>209034596192.94196</v>
      </c>
      <c r="O751" s="15">
        <f t="shared" si="320"/>
        <v>346744033698.11877</v>
      </c>
      <c r="P751" s="15">
        <f t="shared" si="320"/>
        <v>563500837441.69751</v>
      </c>
      <c r="Q751" s="15">
        <f t="shared" si="320"/>
        <v>876119264392.37451</v>
      </c>
      <c r="R751" s="15">
        <f t="shared" si="320"/>
        <v>1283290766898.7246</v>
      </c>
      <c r="S751" s="20">
        <f>SUM(S710:S750)</f>
        <v>1764415882403.9023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724" zoomScale="70" zoomScaleNormal="70" workbookViewId="0">
      <selection activeCell="A710" sqref="A710:A751"/>
    </sheetView>
  </sheetViews>
  <sheetFormatPr defaultRowHeight="16.5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/>
    <row r="2" spans="1:19" ht="17.25" thickBot="1">
      <c r="B2" s="9" t="s">
        <v>24</v>
      </c>
    </row>
    <row r="3" spans="1:19" ht="17.25" thickBot="1">
      <c r="A3" t="s">
        <v>30</v>
      </c>
      <c r="B3" s="4">
        <f>B4/2</f>
        <v>1.3889717987066768E-2</v>
      </c>
    </row>
    <row r="4" spans="1:19" ht="17.25" thickBot="1">
      <c r="A4" s="1" t="s">
        <v>16</v>
      </c>
      <c r="B4" s="2">
        <f>A7-A6</f>
        <v>2.7779435974133536E-2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>
      <c r="A6" s="14">
        <f>Short_VBM_150!A6</f>
        <v>4.9344490316004082E-2</v>
      </c>
      <c r="B6" s="16">
        <f>VBM_RAO!S6</f>
        <v>67328.197831065598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6.4018006518491533E-300</v>
      </c>
    </row>
    <row r="7" spans="1:19">
      <c r="A7" s="14">
        <f>Short_VBM_150!A7</f>
        <v>7.7123926290137618E-2</v>
      </c>
      <c r="B7" s="16">
        <f>VBM_RAO!S7</f>
        <v>162379.77123962884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1.2522276844073473E-238</v>
      </c>
      <c r="N7" s="4">
        <f t="shared" ref="N7:N46" si="10">$B$4*(B7^2)*($D$4^2*(2*PI())^4*A7^-5/4/PI()/$N$5^4*EXP((-1/PI())*(2*PI()/$N$5)^4*A7^-4))</f>
        <v>1.1397469460596222E-172</v>
      </c>
      <c r="O7" s="4">
        <f t="shared" ref="O7:O46" si="11">$B$4*(B7^2)*($D$4^2*(2*PI())^4*A7^-5/4/PI()/$O$5^4*EXP((-1/PI())*(2*PI()/$O$5)^4*A7^-4))</f>
        <v>3.2666828011300091E-127</v>
      </c>
      <c r="P7" s="4">
        <f t="shared" ref="P7:P46" si="12">$B$4*(B7^2)*($D$4^2*(2*PI())^4*A7^-5/4/PI()/$P$5^4*EXP((-1/PI())*(2*PI()/$P$5)^4*A7^-4))</f>
        <v>4.5139699698567906E-95</v>
      </c>
      <c r="Q7" s="4">
        <f t="shared" ref="Q7:Q46" si="13">$B$4*(B7^2)*($D$4^2*(2*PI())^4*A7^-5/4/PI()/$Q$5^4*EXP((-1/PI())*(2*PI()/$Q$5)^4*A7^-4))</f>
        <v>7.7648314184027293E-72</v>
      </c>
      <c r="R7" s="4">
        <f t="shared" ref="R7:R46" si="14">$B$4*(B7^2)*($D$4^2*(2*PI())^4*A7^-5/4/PI()/$R$5^4*EXP((-1/PI())*(2*PI()/$R$5)^4*A7^-4))</f>
        <v>1.0427262578317945E-54</v>
      </c>
      <c r="S7" s="4">
        <f t="shared" ref="S7:S46" si="15">$B$4*(B7^2)*($D$4^2*(2*PI())^4*A7^-5/4/PI()/$S$5^4*EXP((-1/PI())*(2*PI()/$S$5)^4*A7^-4))</f>
        <v>7.2899193443840617E-42</v>
      </c>
    </row>
    <row r="8" spans="1:19">
      <c r="A8" s="14">
        <f>Short_VBM_150!A8</f>
        <v>0.10446990648572885</v>
      </c>
      <c r="B8" s="16">
        <f>VBM_RAO!S8</f>
        <v>306541.32424261642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0</v>
      </c>
      <c r="J8" s="4">
        <f t="shared" si="6"/>
        <v>6.7586392933526586E-211</v>
      </c>
      <c r="K8" s="4">
        <f t="shared" si="7"/>
        <v>8.2892432355418447E-138</v>
      </c>
      <c r="L8" s="4">
        <f t="shared" si="8"/>
        <v>1.4191378473693613E-92</v>
      </c>
      <c r="M8" s="4">
        <f t="shared" si="9"/>
        <v>2.1744843059940407E-63</v>
      </c>
      <c r="N8" s="4">
        <f t="shared" si="10"/>
        <v>6.8363168309442698E-44</v>
      </c>
      <c r="O8" s="4">
        <f t="shared" si="11"/>
        <v>1.7761123696804489E-30</v>
      </c>
      <c r="P8" s="4">
        <f t="shared" si="12"/>
        <v>5.1822254511501039E-21</v>
      </c>
      <c r="Q8" s="4">
        <f t="shared" si="13"/>
        <v>3.4649123176557335E-14</v>
      </c>
      <c r="R8" s="4">
        <f t="shared" si="14"/>
        <v>3.5915081482650093E-9</v>
      </c>
      <c r="S8" s="4">
        <f t="shared" si="15"/>
        <v>2.0070444644684722E-5</v>
      </c>
    </row>
    <row r="9" spans="1:19">
      <c r="A9" s="14">
        <f>Short_VBM_150!A9</f>
        <v>0.13138243090277779</v>
      </c>
      <c r="B9" s="16">
        <f>VBM_RAO!S9</f>
        <v>521991.55730202631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5.481552695354401E-217</v>
      </c>
      <c r="I9" s="4">
        <f t="shared" si="5"/>
        <v>3.4265560696033811E-127</v>
      </c>
      <c r="J9" s="4">
        <f t="shared" si="6"/>
        <v>1.2243480953627058E-77</v>
      </c>
      <c r="K9" s="4">
        <f t="shared" si="7"/>
        <v>1.594287816101936E-48</v>
      </c>
      <c r="L9" s="4">
        <f t="shared" si="8"/>
        <v>1.5521647546437694E-30</v>
      </c>
      <c r="M9" s="4">
        <f t="shared" si="9"/>
        <v>5.9096602303825249E-19</v>
      </c>
      <c r="N9" s="4">
        <f t="shared" si="10"/>
        <v>3.0613656074081503E-11</v>
      </c>
      <c r="O9" s="4">
        <f t="shared" si="11"/>
        <v>5.9462936814818122E-6</v>
      </c>
      <c r="P9" s="4">
        <f t="shared" si="12"/>
        <v>3.0803232783643685E-2</v>
      </c>
      <c r="Q9" s="4">
        <f t="shared" si="13"/>
        <v>14.188657568285537</v>
      </c>
      <c r="R9" s="4">
        <f t="shared" si="14"/>
        <v>1246.5045996649988</v>
      </c>
      <c r="S9" s="4">
        <f t="shared" si="15"/>
        <v>34341.583703322845</v>
      </c>
    </row>
    <row r="10" spans="1:19">
      <c r="A10" s="14">
        <f>Short_VBM_150!A10</f>
        <v>0.15786149954128442</v>
      </c>
      <c r="B10" s="16">
        <f>VBM_RAO!S10</f>
        <v>721203.81323747337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1.1306072724907407E-182</v>
      </c>
      <c r="H10" s="4">
        <f t="shared" si="4"/>
        <v>3.2422220251082145E-98</v>
      </c>
      <c r="I10" s="4">
        <f t="shared" si="5"/>
        <v>3.0216656091637087E-55</v>
      </c>
      <c r="J10" s="4">
        <f t="shared" si="6"/>
        <v>1.4269492152962137E-31</v>
      </c>
      <c r="K10" s="4">
        <f t="shared" si="7"/>
        <v>1.0781103405480863E-17</v>
      </c>
      <c r="L10" s="4">
        <f t="shared" si="8"/>
        <v>3.8102563695497964E-9</v>
      </c>
      <c r="M10" s="4">
        <f t="shared" si="9"/>
        <v>1.1528712474270268E-3</v>
      </c>
      <c r="N10" s="4">
        <f t="shared" si="10"/>
        <v>4.9367444020980678</v>
      </c>
      <c r="O10" s="4">
        <f t="shared" si="11"/>
        <v>1465.9205234066908</v>
      </c>
      <c r="P10" s="4">
        <f t="shared" si="12"/>
        <v>77253.881155127063</v>
      </c>
      <c r="Q10" s="4">
        <f t="shared" si="13"/>
        <v>1286014.7619397233</v>
      </c>
      <c r="R10" s="4">
        <f t="shared" si="14"/>
        <v>9742027.935865609</v>
      </c>
      <c r="S10" s="4">
        <f t="shared" si="15"/>
        <v>42596858.099382199</v>
      </c>
    </row>
    <row r="11" spans="1:19">
      <c r="A11" s="14">
        <f>Short_VBM_150!A11</f>
        <v>0.18390711240124874</v>
      </c>
      <c r="B11" s="16">
        <f>VBM_RAO!S11</f>
        <v>696648.8234402613</v>
      </c>
      <c r="C11" s="4"/>
      <c r="D11" s="4">
        <f t="shared" si="0"/>
        <v>0</v>
      </c>
      <c r="E11" s="4">
        <f t="shared" si="1"/>
        <v>0</v>
      </c>
      <c r="F11" s="4">
        <f t="shared" si="2"/>
        <v>3.210540506860021E-194</v>
      </c>
      <c r="G11" s="4">
        <f t="shared" si="3"/>
        <v>3.4155023083533347E-94</v>
      </c>
      <c r="H11" s="4">
        <f t="shared" si="4"/>
        <v>1.865773295122642E-48</v>
      </c>
      <c r="I11" s="4">
        <f t="shared" si="5"/>
        <v>3.1555285346665807E-25</v>
      </c>
      <c r="J11" s="4">
        <f t="shared" si="6"/>
        <v>1.8330930151141835E-12</v>
      </c>
      <c r="K11" s="4">
        <f t="shared" si="7"/>
        <v>5.2246520069459917E-5</v>
      </c>
      <c r="L11" s="4">
        <f t="shared" si="8"/>
        <v>1.9345887511069029</v>
      </c>
      <c r="M11" s="4">
        <f t="shared" si="9"/>
        <v>1569.8402527829369</v>
      </c>
      <c r="N11" s="4">
        <f t="shared" si="10"/>
        <v>127740.61517517763</v>
      </c>
      <c r="O11" s="4">
        <f t="shared" si="11"/>
        <v>2465863.6860252637</v>
      </c>
      <c r="P11" s="4">
        <f t="shared" si="12"/>
        <v>18782856.642596386</v>
      </c>
      <c r="Q11" s="4">
        <f t="shared" si="13"/>
        <v>77118598.584257543</v>
      </c>
      <c r="R11" s="4">
        <f t="shared" si="14"/>
        <v>207899295.13493845</v>
      </c>
      <c r="S11" s="4">
        <f t="shared" si="15"/>
        <v>418379114.30971998</v>
      </c>
    </row>
    <row r="12" spans="1:19">
      <c r="A12" s="14">
        <f>Short_VBM_150!A12</f>
        <v>0.20951926948267074</v>
      </c>
      <c r="B12" s="16">
        <f>VBM_RAO!S12</f>
        <v>474861.81882028043</v>
      </c>
      <c r="C12" s="4"/>
      <c r="D12" s="4">
        <f t="shared" si="0"/>
        <v>0</v>
      </c>
      <c r="E12" s="4">
        <f t="shared" si="1"/>
        <v>2.6168984805035634E-261</v>
      </c>
      <c r="F12" s="4">
        <f t="shared" si="2"/>
        <v>3.4572105538192548E-111</v>
      </c>
      <c r="G12" s="4">
        <f t="shared" si="3"/>
        <v>6.2709636873673346E-52</v>
      </c>
      <c r="H12" s="4">
        <f t="shared" si="4"/>
        <v>7.0194269234272323E-25</v>
      </c>
      <c r="I12" s="4">
        <f t="shared" si="5"/>
        <v>3.5183886139689275E-11</v>
      </c>
      <c r="J12" s="4">
        <f t="shared" si="6"/>
        <v>1.1083410665348645E-3</v>
      </c>
      <c r="K12" s="4">
        <f t="shared" si="7"/>
        <v>25.076863742784905</v>
      </c>
      <c r="L12" s="4">
        <f t="shared" si="8"/>
        <v>11141.822803204323</v>
      </c>
      <c r="M12" s="4">
        <f t="shared" si="9"/>
        <v>518858.05846573686</v>
      </c>
      <c r="N12" s="4">
        <f t="shared" si="10"/>
        <v>6234248.1800940223</v>
      </c>
      <c r="O12" s="4">
        <f t="shared" si="11"/>
        <v>32173559.434581764</v>
      </c>
      <c r="P12" s="4">
        <f t="shared" si="12"/>
        <v>96350439.126830325</v>
      </c>
      <c r="Q12" s="4">
        <f t="shared" si="13"/>
        <v>201294552.51293314</v>
      </c>
      <c r="R12" s="4">
        <f t="shared" si="14"/>
        <v>329575038.7201367</v>
      </c>
      <c r="S12" s="4">
        <f t="shared" si="15"/>
        <v>456048851.99740571</v>
      </c>
    </row>
    <row r="13" spans="1:19">
      <c r="A13" s="14">
        <f>Short_VBM_150!A13</f>
        <v>0.23469797078555044</v>
      </c>
      <c r="B13" s="16">
        <f>VBM_RAO!S13</f>
        <v>206737.17216362499</v>
      </c>
      <c r="C13" s="4"/>
      <c r="D13" s="4">
        <f t="shared" si="0"/>
        <v>0</v>
      </c>
      <c r="E13" s="4">
        <f t="shared" si="1"/>
        <v>8.5715858887249479E-163</v>
      </c>
      <c r="F13" s="4">
        <f t="shared" si="2"/>
        <v>1.4167108286740664E-67</v>
      </c>
      <c r="G13" s="4">
        <f t="shared" si="3"/>
        <v>4.8079459053115092E-30</v>
      </c>
      <c r="H13" s="4">
        <f t="shared" si="4"/>
        <v>5.8979852623015916E-13</v>
      </c>
      <c r="I13" s="4">
        <f t="shared" si="5"/>
        <v>2.4694172311372762E-4</v>
      </c>
      <c r="J13" s="4">
        <f t="shared" si="6"/>
        <v>12.146829868718724</v>
      </c>
      <c r="K13" s="4">
        <f t="shared" si="7"/>
        <v>6119.7767642972731</v>
      </c>
      <c r="L13" s="4">
        <f t="shared" si="8"/>
        <v>257442.25523209106</v>
      </c>
      <c r="M13" s="4">
        <f t="shared" si="9"/>
        <v>2613807.1677962113</v>
      </c>
      <c r="N13" s="4">
        <f t="shared" si="10"/>
        <v>11330717.759956392</v>
      </c>
      <c r="O13" s="4">
        <f t="shared" si="11"/>
        <v>28948447.450027112</v>
      </c>
      <c r="P13" s="4">
        <f t="shared" si="12"/>
        <v>52710471.004068024</v>
      </c>
      <c r="Q13" s="4">
        <f t="shared" si="13"/>
        <v>76823486.304472715</v>
      </c>
      <c r="R13" s="4">
        <f t="shared" si="14"/>
        <v>96425502.209350288</v>
      </c>
      <c r="S13" s="4">
        <f t="shared" si="15"/>
        <v>109284214.75025447</v>
      </c>
    </row>
    <row r="14" spans="1:19">
      <c r="A14" s="14">
        <f>Short_VBM_150!A14</f>
        <v>0.25944321630988787</v>
      </c>
      <c r="B14" s="16">
        <f>VBM_RAO!S14</f>
        <v>236044.74063126533</v>
      </c>
      <c r="C14" s="4"/>
      <c r="D14" s="4">
        <f t="shared" si="0"/>
        <v>0</v>
      </c>
      <c r="E14" s="4">
        <f t="shared" si="1"/>
        <v>1.0741337873018577E-105</v>
      </c>
      <c r="F14" s="4">
        <f t="shared" si="2"/>
        <v>4.8056699854283658E-42</v>
      </c>
      <c r="G14" s="4">
        <f t="shared" si="3"/>
        <v>5.2418130504339121E-17</v>
      </c>
      <c r="H14" s="4">
        <f t="shared" si="4"/>
        <v>1.2060809183949821E-5</v>
      </c>
      <c r="I14" s="4">
        <f t="shared" si="5"/>
        <v>6.0739686562845412</v>
      </c>
      <c r="J14" s="4">
        <f t="shared" si="6"/>
        <v>7272.8482792790537</v>
      </c>
      <c r="K14" s="4">
        <f t="shared" si="7"/>
        <v>411088.52566088882</v>
      </c>
      <c r="L14" s="4">
        <f t="shared" si="8"/>
        <v>4459215.9493645029</v>
      </c>
      <c r="M14" s="4">
        <f t="shared" si="9"/>
        <v>18858583.173655368</v>
      </c>
      <c r="N14" s="4">
        <f t="shared" si="10"/>
        <v>45490755.935188837</v>
      </c>
      <c r="O14" s="4">
        <f t="shared" si="11"/>
        <v>77575564.73690106</v>
      </c>
      <c r="P14" s="4">
        <f t="shared" si="12"/>
        <v>106109658.39402707</v>
      </c>
      <c r="Q14" s="4">
        <f t="shared" si="13"/>
        <v>125729509.0106016</v>
      </c>
      <c r="R14" s="4">
        <f t="shared" si="14"/>
        <v>135446980.25679317</v>
      </c>
      <c r="S14" s="4">
        <f t="shared" si="15"/>
        <v>136864134.2845906</v>
      </c>
    </row>
    <row r="15" spans="1:19">
      <c r="A15" s="14">
        <f>Short_VBM_150!A15</f>
        <v>0.28375500605568299</v>
      </c>
      <c r="B15" s="16">
        <f>VBM_RAO!S15</f>
        <v>148122.03522834435</v>
      </c>
      <c r="C15" s="4"/>
      <c r="D15" s="4">
        <f t="shared" si="0"/>
        <v>2.3396183299986494E-211</v>
      </c>
      <c r="E15" s="4">
        <f t="shared" si="1"/>
        <v>2.2552319085526169E-71</v>
      </c>
      <c r="F15" s="4">
        <f t="shared" si="2"/>
        <v>5.3907616318921499E-27</v>
      </c>
      <c r="G15" s="4">
        <f t="shared" si="3"/>
        <v>1.387801005920372E-9</v>
      </c>
      <c r="H15" s="4">
        <f t="shared" si="4"/>
        <v>0.10184342129349204</v>
      </c>
      <c r="I15" s="4">
        <f t="shared" si="5"/>
        <v>846.19430763283424</v>
      </c>
      <c r="J15" s="4">
        <f t="shared" si="6"/>
        <v>104848.82310872254</v>
      </c>
      <c r="K15" s="4">
        <f t="shared" si="7"/>
        <v>1558784.0440960117</v>
      </c>
      <c r="L15" s="4">
        <f t="shared" si="8"/>
        <v>7391813.7591510303</v>
      </c>
      <c r="M15" s="4">
        <f t="shared" si="9"/>
        <v>18314661.975826681</v>
      </c>
      <c r="N15" s="4">
        <f t="shared" si="10"/>
        <v>30888443.579708297</v>
      </c>
      <c r="O15" s="4">
        <f t="shared" si="11"/>
        <v>41154115.650790371</v>
      </c>
      <c r="P15" s="4">
        <f t="shared" si="12"/>
        <v>47270770.603737116</v>
      </c>
      <c r="Q15" s="4">
        <f t="shared" si="13"/>
        <v>49360692.487575136</v>
      </c>
      <c r="R15" s="4">
        <f t="shared" si="14"/>
        <v>48439146.648412995</v>
      </c>
      <c r="S15" s="4">
        <f t="shared" si="15"/>
        <v>45633723.021577455</v>
      </c>
    </row>
    <row r="16" spans="1:19">
      <c r="A16" s="14">
        <f>Short_VBM_150!A16</f>
        <v>0.3076333400229358</v>
      </c>
      <c r="B16" s="16">
        <f>VBM_RAO!S16</f>
        <v>74061.017614172175</v>
      </c>
      <c r="C16" s="4"/>
      <c r="D16" s="4">
        <f t="shared" si="0"/>
        <v>5.6561473146950378E-151</v>
      </c>
      <c r="E16" s="4">
        <f t="shared" si="1"/>
        <v>9.0683204914198663E-50</v>
      </c>
      <c r="F16" s="4">
        <f t="shared" si="2"/>
        <v>9.6384665773633734E-18</v>
      </c>
      <c r="G16" s="4">
        <f t="shared" si="3"/>
        <v>3.2088505937777548E-5</v>
      </c>
      <c r="H16" s="4">
        <f t="shared" si="4"/>
        <v>13.524174218032618</v>
      </c>
      <c r="I16" s="4">
        <f t="shared" si="5"/>
        <v>8094.102516783837</v>
      </c>
      <c r="J16" s="4">
        <f t="shared" si="6"/>
        <v>234350.76010032959</v>
      </c>
      <c r="K16" s="4">
        <f t="shared" si="7"/>
        <v>1480298.4088169753</v>
      </c>
      <c r="L16" s="4">
        <f t="shared" si="8"/>
        <v>4130420.3871189333</v>
      </c>
      <c r="M16" s="4">
        <f t="shared" si="9"/>
        <v>7264715.6975159235</v>
      </c>
      <c r="N16" s="4">
        <f t="shared" si="10"/>
        <v>9741049.8375211414</v>
      </c>
      <c r="O16" s="4">
        <f t="shared" si="11"/>
        <v>11079654.225650338</v>
      </c>
      <c r="P16" s="4">
        <f t="shared" si="12"/>
        <v>11378667.599207794</v>
      </c>
      <c r="Q16" s="4">
        <f t="shared" si="13"/>
        <v>10957145.537777826</v>
      </c>
      <c r="R16" s="4">
        <f t="shared" si="14"/>
        <v>10128486.78020639</v>
      </c>
      <c r="S16" s="4">
        <f t="shared" si="15"/>
        <v>9122842.574174948</v>
      </c>
    </row>
    <row r="17" spans="1:19">
      <c r="A17" s="14">
        <f>Short_VBM_150!A17</f>
        <v>0.33107821821164629</v>
      </c>
      <c r="B17" s="16">
        <f>VBM_RAO!S17</f>
        <v>67328.197831065598</v>
      </c>
      <c r="C17" s="4"/>
      <c r="D17" s="4">
        <f t="shared" si="0"/>
        <v>2.0797457906568759E-110</v>
      </c>
      <c r="E17" s="4">
        <f t="shared" si="1"/>
        <v>4.4552114329408877E-35</v>
      </c>
      <c r="F17" s="4">
        <f t="shared" si="2"/>
        <v>2.7155869525960715E-11</v>
      </c>
      <c r="G17" s="4">
        <f t="shared" si="3"/>
        <v>4.9500595046672494E-2</v>
      </c>
      <c r="H17" s="4">
        <f t="shared" si="4"/>
        <v>667.16855947196154</v>
      </c>
      <c r="I17" s="4">
        <f t="shared" si="5"/>
        <v>69025.355092273981</v>
      </c>
      <c r="J17" s="4">
        <f t="shared" si="6"/>
        <v>757576.44376977498</v>
      </c>
      <c r="K17" s="4">
        <f t="shared" si="7"/>
        <v>2703195.0109198289</v>
      </c>
      <c r="L17" s="4">
        <f t="shared" si="8"/>
        <v>5294783.5874950299</v>
      </c>
      <c r="M17" s="4">
        <f t="shared" si="9"/>
        <v>7409255.3276642896</v>
      </c>
      <c r="N17" s="4">
        <f t="shared" si="10"/>
        <v>8525109.0545703638</v>
      </c>
      <c r="O17" s="4">
        <f t="shared" si="11"/>
        <v>8725383.1578756794</v>
      </c>
      <c r="P17" s="4">
        <f t="shared" si="12"/>
        <v>8315978.2506848322</v>
      </c>
      <c r="Q17" s="4">
        <f t="shared" si="13"/>
        <v>7586559.5515514137</v>
      </c>
      <c r="R17" s="4">
        <f t="shared" si="14"/>
        <v>6738536.2665120652</v>
      </c>
      <c r="S17" s="4">
        <f t="shared" si="15"/>
        <v>5890306.0276370421</v>
      </c>
    </row>
    <row r="18" spans="1:19">
      <c r="A18" s="14">
        <f>Short_VBM_150!A18</f>
        <v>0.35408964062181447</v>
      </c>
      <c r="B18" s="16">
        <f>VBM_RAO!S18</f>
        <v>45149.497369067518</v>
      </c>
      <c r="C18" s="4"/>
      <c r="D18" s="4">
        <f t="shared" si="0"/>
        <v>9.7589596921181924E-83</v>
      </c>
      <c r="E18" s="4">
        <f t="shared" si="1"/>
        <v>2.9015902039277872E-25</v>
      </c>
      <c r="F18" s="4">
        <f t="shared" si="2"/>
        <v>3.6273099956316435E-7</v>
      </c>
      <c r="G18" s="4">
        <f t="shared" si="3"/>
        <v>3.7090979753076416</v>
      </c>
      <c r="H18" s="4">
        <f t="shared" si="4"/>
        <v>4645.063222849958</v>
      </c>
      <c r="I18" s="4">
        <f t="shared" si="5"/>
        <v>143105.60822065407</v>
      </c>
      <c r="J18" s="4">
        <f t="shared" si="6"/>
        <v>804115.9865316198</v>
      </c>
      <c r="K18" s="4">
        <f t="shared" si="7"/>
        <v>1934571.3500082153</v>
      </c>
      <c r="L18" s="4">
        <f t="shared" si="8"/>
        <v>2968205.1780060972</v>
      </c>
      <c r="M18" s="4">
        <f t="shared" si="9"/>
        <v>3547214.9199861493</v>
      </c>
      <c r="N18" s="4">
        <f t="shared" si="10"/>
        <v>3672339.3423271175</v>
      </c>
      <c r="O18" s="4">
        <f t="shared" si="11"/>
        <v>3494561.65201269</v>
      </c>
      <c r="P18" s="4">
        <f t="shared" si="12"/>
        <v>3163259.7588252854</v>
      </c>
      <c r="Q18" s="4">
        <f t="shared" si="13"/>
        <v>2780128.9062622385</v>
      </c>
      <c r="R18" s="4">
        <f t="shared" si="14"/>
        <v>2402300.8895637062</v>
      </c>
      <c r="S18" s="4">
        <f t="shared" si="15"/>
        <v>2056924.0261546187</v>
      </c>
    </row>
    <row r="19" spans="1:19">
      <c r="A19" s="14">
        <f>Short_VBM_150!A19</f>
        <v>0.3766676072534404</v>
      </c>
      <c r="B19" s="16">
        <f>VBM_RAO!S19</f>
        <v>30891.761357783042</v>
      </c>
      <c r="C19" s="4"/>
      <c r="D19" s="4">
        <f t="shared" si="0"/>
        <v>3.4093217436504162E-63</v>
      </c>
      <c r="E19" s="4">
        <f t="shared" si="1"/>
        <v>2.0912143733049396E-18</v>
      </c>
      <c r="F19" s="4">
        <f t="shared" si="2"/>
        <v>2.3808692355947712E-4</v>
      </c>
      <c r="G19" s="4">
        <f t="shared" si="3"/>
        <v>61.282144178364909</v>
      </c>
      <c r="H19" s="4">
        <f t="shared" si="4"/>
        <v>14191.434554304336</v>
      </c>
      <c r="I19" s="4">
        <f t="shared" si="5"/>
        <v>184910.05099032097</v>
      </c>
      <c r="J19" s="4">
        <f t="shared" si="6"/>
        <v>645771.24256456527</v>
      </c>
      <c r="K19" s="4">
        <f t="shared" si="7"/>
        <v>1174195.3450413009</v>
      </c>
      <c r="L19" s="4">
        <f t="shared" si="8"/>
        <v>1514630.1855173695</v>
      </c>
      <c r="M19" s="4">
        <f t="shared" si="9"/>
        <v>1618142.0640222644</v>
      </c>
      <c r="N19" s="4">
        <f t="shared" si="10"/>
        <v>1554129.743641993</v>
      </c>
      <c r="O19" s="4">
        <f t="shared" si="11"/>
        <v>1404316.1584577998</v>
      </c>
      <c r="P19" s="4">
        <f t="shared" si="12"/>
        <v>1225474.3782599103</v>
      </c>
      <c r="Q19" s="4">
        <f t="shared" si="13"/>
        <v>1048878.7970624969</v>
      </c>
      <c r="R19" s="4">
        <f t="shared" si="14"/>
        <v>888777.43574704765</v>
      </c>
      <c r="S19" s="4">
        <f t="shared" si="15"/>
        <v>749900.65591326449</v>
      </c>
    </row>
    <row r="20" spans="1:19">
      <c r="A20" s="14">
        <f>Short_VBM_150!A20</f>
        <v>0.39881211810652395</v>
      </c>
      <c r="B20" s="16">
        <f>VBM_RAO!S20</f>
        <v>50694.172484567054</v>
      </c>
      <c r="C20" s="4"/>
      <c r="D20" s="4">
        <f t="shared" si="0"/>
        <v>2.5669855932198003E-48</v>
      </c>
      <c r="E20" s="4">
        <f t="shared" si="1"/>
        <v>9.092544298827567E-13</v>
      </c>
      <c r="F20" s="4">
        <f t="shared" si="2"/>
        <v>0.11813180001043337</v>
      </c>
      <c r="G20" s="4">
        <f t="shared" si="3"/>
        <v>2081.6115138443752</v>
      </c>
      <c r="H20" s="4">
        <f t="shared" si="4"/>
        <v>141009.27216145993</v>
      </c>
      <c r="I20" s="4">
        <f t="shared" si="5"/>
        <v>981759.27991314919</v>
      </c>
      <c r="J20" s="4">
        <f t="shared" si="6"/>
        <v>2424954.1579692103</v>
      </c>
      <c r="K20" s="4">
        <f t="shared" si="7"/>
        <v>3595873.1830982808</v>
      </c>
      <c r="L20" s="4">
        <f t="shared" si="8"/>
        <v>4087903.6264079767</v>
      </c>
      <c r="M20" s="4">
        <f t="shared" si="9"/>
        <v>4024907.7534325481</v>
      </c>
      <c r="N20" s="4">
        <f t="shared" si="10"/>
        <v>3660126.6827219911</v>
      </c>
      <c r="O20" s="4">
        <f t="shared" si="11"/>
        <v>3184988.3901074738</v>
      </c>
      <c r="P20" s="4">
        <f t="shared" si="12"/>
        <v>2706235.9648914253</v>
      </c>
      <c r="Q20" s="4">
        <f t="shared" si="13"/>
        <v>2271982.960595293</v>
      </c>
      <c r="R20" s="4">
        <f t="shared" si="14"/>
        <v>1897956.742964328</v>
      </c>
      <c r="S20" s="4">
        <f t="shared" si="15"/>
        <v>1584347.9375996403</v>
      </c>
    </row>
    <row r="21" spans="1:19">
      <c r="A21" s="14">
        <f>Short_VBM_150!A21</f>
        <v>0.42052317318106525</v>
      </c>
      <c r="B21" s="16">
        <f>VBM_RAO!S21</f>
        <v>17822.170014105603</v>
      </c>
      <c r="C21" s="4"/>
      <c r="D21" s="4">
        <f t="shared" si="0"/>
        <v>1.69948474238052E-38</v>
      </c>
      <c r="E21" s="4">
        <f t="shared" si="1"/>
        <v>8.0157941344228678E-10</v>
      </c>
      <c r="F21" s="4">
        <f t="shared" si="2"/>
        <v>0.67233789545868616</v>
      </c>
      <c r="G21" s="4">
        <f t="shared" si="3"/>
        <v>1610.2927371728297</v>
      </c>
      <c r="H21" s="4">
        <f t="shared" si="4"/>
        <v>43696.313286967743</v>
      </c>
      <c r="I21" s="4">
        <f t="shared" si="5"/>
        <v>190825.92415917286</v>
      </c>
      <c r="J21" s="4">
        <f t="shared" si="6"/>
        <v>364240.00611342379</v>
      </c>
      <c r="K21" s="4">
        <f t="shared" si="7"/>
        <v>464064.15447190619</v>
      </c>
      <c r="L21" s="4">
        <f t="shared" si="8"/>
        <v>480217.41780682502</v>
      </c>
      <c r="M21" s="4">
        <f t="shared" si="9"/>
        <v>444945.03194283386</v>
      </c>
      <c r="N21" s="4">
        <f t="shared" si="10"/>
        <v>388494.98735234601</v>
      </c>
      <c r="O21" s="4">
        <f t="shared" si="11"/>
        <v>328713.10537115467</v>
      </c>
      <c r="P21" s="4">
        <f t="shared" si="12"/>
        <v>273813.83748636075</v>
      </c>
      <c r="Q21" s="4">
        <f t="shared" si="13"/>
        <v>226598.39892065222</v>
      </c>
      <c r="R21" s="4">
        <f t="shared" si="14"/>
        <v>187298.31020601696</v>
      </c>
      <c r="S21" s="4">
        <f t="shared" si="15"/>
        <v>155110.08395158974</v>
      </c>
    </row>
    <row r="22" spans="1:19">
      <c r="A22" s="14">
        <f>Short_VBM_150!A22</f>
        <v>0.44180077247706423</v>
      </c>
      <c r="B22" s="16">
        <f>VBM_RAO!S22</f>
        <v>36832.484695818246</v>
      </c>
      <c r="C22" s="4"/>
      <c r="D22" s="4">
        <f t="shared" si="0"/>
        <v>9.541010310482989E-30</v>
      </c>
      <c r="E22" s="4">
        <f t="shared" si="1"/>
        <v>2.73893882166624E-6</v>
      </c>
      <c r="F22" s="4">
        <f t="shared" si="2"/>
        <v>50.110277022222206</v>
      </c>
      <c r="G22" s="4">
        <f t="shared" si="3"/>
        <v>26410.736574675</v>
      </c>
      <c r="H22" s="4">
        <f t="shared" si="4"/>
        <v>358042.80639964674</v>
      </c>
      <c r="I22" s="4">
        <f t="shared" si="5"/>
        <v>1097660.8967628593</v>
      </c>
      <c r="J22" s="4">
        <f t="shared" si="6"/>
        <v>1723050.4811753544</v>
      </c>
      <c r="K22" s="4">
        <f t="shared" si="7"/>
        <v>1956549.129173748</v>
      </c>
      <c r="L22" s="4">
        <f t="shared" si="8"/>
        <v>1885269.4067921974</v>
      </c>
      <c r="M22" s="4">
        <f t="shared" si="9"/>
        <v>1668113.6860009381</v>
      </c>
      <c r="N22" s="4">
        <f t="shared" si="10"/>
        <v>1412236.7862745556</v>
      </c>
      <c r="O22" s="4">
        <f t="shared" si="11"/>
        <v>1169767.7565040737</v>
      </c>
      <c r="P22" s="4">
        <f t="shared" si="12"/>
        <v>959841.63287701446</v>
      </c>
      <c r="Q22" s="4">
        <f t="shared" si="13"/>
        <v>785722.34320730367</v>
      </c>
      <c r="R22" s="4">
        <f t="shared" si="14"/>
        <v>644248.63764570735</v>
      </c>
      <c r="S22" s="4">
        <f t="shared" si="15"/>
        <v>530318.15021821053</v>
      </c>
    </row>
    <row r="23" spans="1:19">
      <c r="A23" s="14">
        <f>Short_VBM_150!A23</f>
        <v>0.46264491599452084</v>
      </c>
      <c r="B23" s="16">
        <f>VBM_RAO!S23</f>
        <v>43565.304478924802</v>
      </c>
      <c r="C23" s="4"/>
      <c r="D23" s="4">
        <f t="shared" si="0"/>
        <v>2.3526211733213124E-23</v>
      </c>
      <c r="E23" s="4">
        <f t="shared" si="1"/>
        <v>6.3930109568436093E-4</v>
      </c>
      <c r="F23" s="4">
        <f t="shared" si="2"/>
        <v>611.46282156004145</v>
      </c>
      <c r="G23" s="4">
        <f t="shared" si="3"/>
        <v>100229.31882363828</v>
      </c>
      <c r="H23" s="4">
        <f t="shared" si="4"/>
        <v>795485.33830299182</v>
      </c>
      <c r="I23" s="4">
        <f t="shared" si="5"/>
        <v>1856171.954615429</v>
      </c>
      <c r="J23" s="4">
        <f t="shared" si="6"/>
        <v>2505719.2634287896</v>
      </c>
      <c r="K23" s="4">
        <f t="shared" si="7"/>
        <v>2603468.4306894322</v>
      </c>
      <c r="L23" s="4">
        <f t="shared" si="8"/>
        <v>2374303.5735772084</v>
      </c>
      <c r="M23" s="4">
        <f t="shared" si="9"/>
        <v>2027430.9741455363</v>
      </c>
      <c r="N23" s="4">
        <f t="shared" si="10"/>
        <v>1676069.8306579734</v>
      </c>
      <c r="O23" s="4">
        <f t="shared" si="11"/>
        <v>1365702.2963430027</v>
      </c>
      <c r="P23" s="4">
        <f t="shared" si="12"/>
        <v>1107673.114891273</v>
      </c>
      <c r="Q23" s="4">
        <f t="shared" si="13"/>
        <v>899146.55333418713</v>
      </c>
      <c r="R23" s="4">
        <f t="shared" si="14"/>
        <v>732690.15795623907</v>
      </c>
      <c r="S23" s="4">
        <f t="shared" si="15"/>
        <v>600315.5104850952</v>
      </c>
    </row>
    <row r="24" spans="1:19">
      <c r="A24" s="14">
        <f>Short_VBM_150!A24</f>
        <v>0.48305560373343526</v>
      </c>
      <c r="B24" s="16">
        <f>VBM_RAO!S24</f>
        <v>23366.845129605124</v>
      </c>
      <c r="C24" s="4"/>
      <c r="D24" s="4">
        <f t="shared" si="0"/>
        <v>5.0949641503801731E-19</v>
      </c>
      <c r="E24" s="4">
        <f t="shared" si="1"/>
        <v>9.7679437793372036E-3</v>
      </c>
      <c r="F24" s="4">
        <f t="shared" si="2"/>
        <v>926.07971127691496</v>
      </c>
      <c r="G24" s="4">
        <f t="shared" si="3"/>
        <v>60814.661688493448</v>
      </c>
      <c r="H24" s="4">
        <f t="shared" si="4"/>
        <v>317348.86620688875</v>
      </c>
      <c r="I24" s="4">
        <f t="shared" si="5"/>
        <v>597965.44303150568</v>
      </c>
      <c r="J24" s="4">
        <f t="shared" si="6"/>
        <v>717262.41942770756</v>
      </c>
      <c r="K24" s="4">
        <f t="shared" si="7"/>
        <v>695164.34790996404</v>
      </c>
      <c r="L24" s="4">
        <f t="shared" si="8"/>
        <v>607230.79781229876</v>
      </c>
      <c r="M24" s="4">
        <f t="shared" si="9"/>
        <v>504276.86568707367</v>
      </c>
      <c r="N24" s="4">
        <f t="shared" si="10"/>
        <v>409185.26134496694</v>
      </c>
      <c r="O24" s="4">
        <f t="shared" si="11"/>
        <v>329155.46291711781</v>
      </c>
      <c r="P24" s="4">
        <f t="shared" si="12"/>
        <v>264548.84380014788</v>
      </c>
      <c r="Q24" s="4">
        <f t="shared" si="13"/>
        <v>213336.67661319958</v>
      </c>
      <c r="R24" s="4">
        <f t="shared" si="14"/>
        <v>172999.57083818613</v>
      </c>
      <c r="S24" s="4">
        <f t="shared" si="15"/>
        <v>141227.47652415533</v>
      </c>
    </row>
    <row r="25" spans="1:19">
      <c r="A25" s="14">
        <f>Short_VBM_150!A25</f>
        <v>0.5030328356938073</v>
      </c>
      <c r="B25" s="16">
        <f>VBM_RAO!S25</f>
        <v>30891.761357783042</v>
      </c>
      <c r="C25" s="4"/>
      <c r="D25" s="4">
        <f t="shared" si="0"/>
        <v>6.4189830364639013E-15</v>
      </c>
      <c r="E25" s="4">
        <f t="shared" si="1"/>
        <v>0.38750042792621997</v>
      </c>
      <c r="F25" s="4">
        <f t="shared" si="2"/>
        <v>5864.3675267488852</v>
      </c>
      <c r="G25" s="4">
        <f t="shared" si="3"/>
        <v>186297.4135384796</v>
      </c>
      <c r="H25" s="4">
        <f t="shared" si="4"/>
        <v>696892.63972611143</v>
      </c>
      <c r="I25" s="4">
        <f t="shared" si="5"/>
        <v>1108146.5393728511</v>
      </c>
      <c r="J25" s="4">
        <f t="shared" si="6"/>
        <v>1210219.8087139998</v>
      </c>
      <c r="K25" s="4">
        <f t="shared" si="7"/>
        <v>1109917.3652313433</v>
      </c>
      <c r="L25" s="4">
        <f t="shared" si="8"/>
        <v>936909.60089747119</v>
      </c>
      <c r="M25" s="4">
        <f t="shared" si="9"/>
        <v>761047.02647205302</v>
      </c>
      <c r="N25" s="4">
        <f t="shared" si="10"/>
        <v>608465.59384741518</v>
      </c>
      <c r="O25" s="4">
        <f t="shared" si="11"/>
        <v>484490.30377622676</v>
      </c>
      <c r="P25" s="4">
        <f t="shared" si="12"/>
        <v>386592.57791838457</v>
      </c>
      <c r="Q25" s="4">
        <f t="shared" si="13"/>
        <v>310129.68912869703</v>
      </c>
      <c r="R25" s="4">
        <f t="shared" si="14"/>
        <v>250522.9369537803</v>
      </c>
      <c r="S25" s="4">
        <f t="shared" si="15"/>
        <v>203921.66417245139</v>
      </c>
    </row>
    <row r="26" spans="1:19">
      <c r="A26" s="14">
        <f>Short_VBM_150!A26</f>
        <v>0.52257661187563709</v>
      </c>
      <c r="B26" s="16">
        <f>VBM_RAO!S26</f>
        <v>19406.362904248323</v>
      </c>
      <c r="C26" s="4"/>
      <c r="D26" s="4">
        <f t="shared" si="0"/>
        <v>3.102937692183064E-12</v>
      </c>
      <c r="E26" s="4">
        <f t="shared" si="1"/>
        <v>1.8284731423699312</v>
      </c>
      <c r="F26" s="4">
        <f t="shared" si="2"/>
        <v>6333.621764597161</v>
      </c>
      <c r="G26" s="4">
        <f t="shared" si="3"/>
        <v>112254.33898623123</v>
      </c>
      <c r="H26" s="4">
        <f t="shared" si="4"/>
        <v>321355.78275020566</v>
      </c>
      <c r="I26" s="4">
        <f t="shared" si="5"/>
        <v>445847.0174018442</v>
      </c>
      <c r="J26" s="4">
        <f t="shared" si="6"/>
        <v>451563.00893477717</v>
      </c>
      <c r="K26" s="4">
        <f t="shared" si="7"/>
        <v>396161.25520638464</v>
      </c>
      <c r="L26" s="4">
        <f t="shared" si="8"/>
        <v>325340.5154977623</v>
      </c>
      <c r="M26" s="4">
        <f t="shared" si="9"/>
        <v>259618.85672665999</v>
      </c>
      <c r="N26" s="4">
        <f t="shared" si="10"/>
        <v>205114.56914179219</v>
      </c>
      <c r="O26" s="4">
        <f t="shared" si="11"/>
        <v>161988.43253198155</v>
      </c>
      <c r="P26" s="4">
        <f t="shared" si="12"/>
        <v>128508.55278995985</v>
      </c>
      <c r="Q26" s="4">
        <f t="shared" si="13"/>
        <v>102659.19014567393</v>
      </c>
      <c r="R26" s="4">
        <f t="shared" si="14"/>
        <v>82671.472684504639</v>
      </c>
      <c r="S26" s="4">
        <f t="shared" si="15"/>
        <v>67136.759635664479</v>
      </c>
    </row>
    <row r="27" spans="1:19">
      <c r="A27" s="14">
        <f>Short_VBM_150!A27</f>
        <v>0.54168693227892462</v>
      </c>
      <c r="B27" s="16">
        <f>VBM_RAO!S27</f>
        <v>15841.928901427204</v>
      </c>
      <c r="C27" s="4"/>
      <c r="D27" s="4">
        <f t="shared" si="0"/>
        <v>6.5149774171961672E-10</v>
      </c>
      <c r="E27" s="4">
        <f t="shared" si="1"/>
        <v>8.9260702901339428</v>
      </c>
      <c r="F27" s="4">
        <f t="shared" si="2"/>
        <v>9330.3176724441746</v>
      </c>
      <c r="G27" s="4">
        <f t="shared" si="3"/>
        <v>102926.25546920233</v>
      </c>
      <c r="H27" s="4">
        <f t="shared" si="4"/>
        <v>237090.15341249539</v>
      </c>
      <c r="I27" s="4">
        <f t="shared" si="5"/>
        <v>294432.87310317159</v>
      </c>
      <c r="J27" s="4">
        <f t="shared" si="6"/>
        <v>280492.4810772278</v>
      </c>
      <c r="K27" s="4">
        <f t="shared" si="7"/>
        <v>237364.2604755736</v>
      </c>
      <c r="L27" s="4">
        <f t="shared" si="8"/>
        <v>190624.7293916457</v>
      </c>
      <c r="M27" s="4">
        <f t="shared" si="9"/>
        <v>149936.76200557075</v>
      </c>
      <c r="N27" s="4">
        <f t="shared" si="10"/>
        <v>117320.07466309673</v>
      </c>
      <c r="O27" s="4">
        <f t="shared" si="11"/>
        <v>92037.745037989982</v>
      </c>
      <c r="P27" s="4">
        <f t="shared" si="12"/>
        <v>72671.834710402269</v>
      </c>
      <c r="Q27" s="4">
        <f t="shared" si="13"/>
        <v>57856.193945252569</v>
      </c>
      <c r="R27" s="4">
        <f t="shared" si="14"/>
        <v>46474.400191011249</v>
      </c>
      <c r="S27" s="4">
        <f t="shared" si="15"/>
        <v>37670.110761931144</v>
      </c>
    </row>
    <row r="28" spans="1:19">
      <c r="A28" s="14">
        <f>Short_VBM_150!A28</f>
        <v>0.56036379690366966</v>
      </c>
      <c r="B28" s="16">
        <f>VBM_RAO!S28</f>
        <v>15445.880678891521</v>
      </c>
      <c r="C28" s="4"/>
      <c r="D28" s="4">
        <f t="shared" si="0"/>
        <v>6.8050609316453431E-8</v>
      </c>
      <c r="E28" s="4">
        <f t="shared" si="1"/>
        <v>42.547070147705568</v>
      </c>
      <c r="F28" s="4">
        <f t="shared" si="2"/>
        <v>16636.43326295217</v>
      </c>
      <c r="G28" s="4">
        <f t="shared" si="3"/>
        <v>124361.3103335796</v>
      </c>
      <c r="H28" s="4">
        <f t="shared" si="4"/>
        <v>239662.34308744717</v>
      </c>
      <c r="I28" s="4">
        <f t="shared" si="5"/>
        <v>271752.52549025248</v>
      </c>
      <c r="J28" s="4">
        <f t="shared" si="6"/>
        <v>246195.00458741529</v>
      </c>
      <c r="K28" s="4">
        <f t="shared" si="7"/>
        <v>202265.20215086773</v>
      </c>
      <c r="L28" s="4">
        <f t="shared" si="8"/>
        <v>159485.87169797721</v>
      </c>
      <c r="M28" s="4">
        <f t="shared" si="9"/>
        <v>123966.92270559595</v>
      </c>
      <c r="N28" s="4">
        <f t="shared" si="10"/>
        <v>96233.482603256067</v>
      </c>
      <c r="O28" s="4">
        <f t="shared" si="11"/>
        <v>75083.547485674979</v>
      </c>
      <c r="P28" s="4">
        <f t="shared" si="12"/>
        <v>59056.023032584206</v>
      </c>
      <c r="Q28" s="4">
        <f t="shared" si="13"/>
        <v>46884.745718945072</v>
      </c>
      <c r="R28" s="4">
        <f t="shared" si="14"/>
        <v>37583.5415098464</v>
      </c>
      <c r="S28" s="4">
        <f t="shared" si="15"/>
        <v>30416.308134763894</v>
      </c>
    </row>
    <row r="29" spans="1:19">
      <c r="A29" s="14">
        <f>Short_VBM_150!A29</f>
        <v>0.57860720574987257</v>
      </c>
      <c r="B29" s="16">
        <f>VBM_RAO!S29</f>
        <v>14257.736011284482</v>
      </c>
      <c r="C29" s="4"/>
      <c r="D29" s="4">
        <f t="shared" si="0"/>
        <v>2.787172370863341E-6</v>
      </c>
      <c r="E29" s="4">
        <f t="shared" si="1"/>
        <v>135.11733807099461</v>
      </c>
      <c r="F29" s="4">
        <f t="shared" si="2"/>
        <v>23398.391930827758</v>
      </c>
      <c r="G29" s="4">
        <f t="shared" si="3"/>
        <v>126714.68934810141</v>
      </c>
      <c r="H29" s="4">
        <f t="shared" si="4"/>
        <v>210655.03975899145</v>
      </c>
      <c r="I29" s="4">
        <f t="shared" si="5"/>
        <v>221528.29322833967</v>
      </c>
      <c r="J29" s="4">
        <f t="shared" si="6"/>
        <v>192510.30171203348</v>
      </c>
      <c r="K29" s="4">
        <f t="shared" si="7"/>
        <v>154330.10323537959</v>
      </c>
      <c r="L29" s="4">
        <f t="shared" si="8"/>
        <v>119855.00172414312</v>
      </c>
      <c r="M29" s="4">
        <f t="shared" si="9"/>
        <v>92252.470070946234</v>
      </c>
      <c r="N29" s="4">
        <f t="shared" si="10"/>
        <v>71145.251467507973</v>
      </c>
      <c r="O29" s="4">
        <f t="shared" si="11"/>
        <v>55258.268634942106</v>
      </c>
      <c r="P29" s="4">
        <f t="shared" si="12"/>
        <v>43323.601587089717</v>
      </c>
      <c r="Q29" s="4">
        <f t="shared" si="13"/>
        <v>34315.033027665602</v>
      </c>
      <c r="R29" s="4">
        <f t="shared" si="14"/>
        <v>27460.404220948098</v>
      </c>
      <c r="S29" s="4">
        <f t="shared" si="15"/>
        <v>22195.105094110873</v>
      </c>
    </row>
    <row r="30" spans="1:19">
      <c r="A30" s="14">
        <f>Short_VBM_150!A30</f>
        <v>0.5964171588175331</v>
      </c>
      <c r="B30" s="16">
        <f>VBM_RAO!S30</f>
        <v>13861.687788748799</v>
      </c>
      <c r="C30" s="4"/>
      <c r="D30" s="4">
        <f t="shared" si="0"/>
        <v>6.5732207803138263E-5</v>
      </c>
      <c r="E30" s="4">
        <f t="shared" si="1"/>
        <v>376.4998642630257</v>
      </c>
      <c r="F30" s="4">
        <f t="shared" si="2"/>
        <v>33021.079838813843</v>
      </c>
      <c r="G30" s="4">
        <f t="shared" si="3"/>
        <v>136617.87383825748</v>
      </c>
      <c r="H30" s="4">
        <f t="shared" si="4"/>
        <v>200748.99319273719</v>
      </c>
      <c r="I30" s="4">
        <f t="shared" si="5"/>
        <v>198236.50080689965</v>
      </c>
      <c r="J30" s="4">
        <f t="shared" si="6"/>
        <v>166381.85512791199</v>
      </c>
      <c r="K30" s="4">
        <f t="shared" si="7"/>
        <v>130680.549405161</v>
      </c>
      <c r="L30" s="4">
        <f t="shared" si="8"/>
        <v>100209.15799337754</v>
      </c>
      <c r="M30" s="4">
        <f t="shared" si="9"/>
        <v>76501.425113226869</v>
      </c>
      <c r="N30" s="4">
        <f t="shared" si="10"/>
        <v>58675.237705539068</v>
      </c>
      <c r="O30" s="4">
        <f t="shared" si="11"/>
        <v>45400.751845341452</v>
      </c>
      <c r="P30" s="4">
        <f t="shared" si="12"/>
        <v>35499.93155221919</v>
      </c>
      <c r="Q30" s="4">
        <f t="shared" si="13"/>
        <v>28063.75937914335</v>
      </c>
      <c r="R30" s="4">
        <f t="shared" si="14"/>
        <v>22425.762493859977</v>
      </c>
      <c r="S30" s="4">
        <f t="shared" si="15"/>
        <v>18106.353053782808</v>
      </c>
    </row>
    <row r="31" spans="1:19">
      <c r="A31" s="14">
        <f>Short_VBM_150!A31</f>
        <v>0.61379365610665138</v>
      </c>
      <c r="B31" s="16">
        <f>VBM_RAO!S31</f>
        <v>9505.1573408563218</v>
      </c>
      <c r="C31" s="4"/>
      <c r="D31" s="4">
        <f t="shared" si="0"/>
        <v>4.5613746329052569E-4</v>
      </c>
      <c r="E31" s="4">
        <f t="shared" si="1"/>
        <v>432.83098601257956</v>
      </c>
      <c r="F31" s="4">
        <f t="shared" si="2"/>
        <v>21411.853853828998</v>
      </c>
      <c r="G31" s="4">
        <f t="shared" si="3"/>
        <v>70623.695113750364</v>
      </c>
      <c r="H31" s="4">
        <f t="shared" si="4"/>
        <v>93536.235857160806</v>
      </c>
      <c r="I31" s="4">
        <f t="shared" si="5"/>
        <v>87600.75493058702</v>
      </c>
      <c r="J31" s="4">
        <f t="shared" si="6"/>
        <v>71403.233597648737</v>
      </c>
      <c r="K31" s="4">
        <f t="shared" si="7"/>
        <v>55123.704108484548</v>
      </c>
      <c r="L31" s="4">
        <f t="shared" si="8"/>
        <v>41821.313426663808</v>
      </c>
      <c r="M31" s="4">
        <f t="shared" si="9"/>
        <v>31707.603468295431</v>
      </c>
      <c r="N31" s="4">
        <f t="shared" si="10"/>
        <v>24207.126356088243</v>
      </c>
      <c r="O31" s="4">
        <f t="shared" si="11"/>
        <v>18671.031266063441</v>
      </c>
      <c r="P31" s="4">
        <f t="shared" si="12"/>
        <v>14566.459145330289</v>
      </c>
      <c r="Q31" s="4">
        <f t="shared" si="13"/>
        <v>11496.455804470363</v>
      </c>
      <c r="R31" s="4">
        <f t="shared" si="14"/>
        <v>9175.7698401039943</v>
      </c>
      <c r="S31" s="4">
        <f t="shared" si="15"/>
        <v>7401.7360615967445</v>
      </c>
    </row>
    <row r="32" spans="1:19">
      <c r="A32" s="14">
        <f>Short_VBM_150!A32</f>
        <v>0.63073669761722728</v>
      </c>
      <c r="B32" s="16">
        <f>VBM_RAO!S32</f>
        <v>41981.111588782085</v>
      </c>
      <c r="C32" s="4"/>
      <c r="D32" s="4">
        <f t="shared" si="0"/>
        <v>8.5912141593018451E-2</v>
      </c>
      <c r="E32" s="4">
        <f t="shared" si="1"/>
        <v>17757.99364964374</v>
      </c>
      <c r="F32" s="4">
        <f t="shared" si="2"/>
        <v>540636.59445239557</v>
      </c>
      <c r="G32" s="4">
        <f t="shared" si="3"/>
        <v>1471523.3819208243</v>
      </c>
      <c r="H32" s="4">
        <f t="shared" si="4"/>
        <v>1784636.3525645514</v>
      </c>
      <c r="I32" s="4">
        <f t="shared" si="5"/>
        <v>1598003.7138489119</v>
      </c>
      <c r="J32" s="4">
        <f t="shared" si="6"/>
        <v>1270606.6080307686</v>
      </c>
      <c r="K32" s="4">
        <f t="shared" si="7"/>
        <v>966688.93645043834</v>
      </c>
      <c r="L32" s="4">
        <f t="shared" si="8"/>
        <v>726799.97686294559</v>
      </c>
      <c r="M32" s="4">
        <f t="shared" si="9"/>
        <v>547823.33222456067</v>
      </c>
      <c r="N32" s="4">
        <f t="shared" si="10"/>
        <v>416600.89087718975</v>
      </c>
      <c r="O32" s="4">
        <f t="shared" si="11"/>
        <v>320459.19819587871</v>
      </c>
      <c r="P32" s="4">
        <f t="shared" si="12"/>
        <v>249533.3977261495</v>
      </c>
      <c r="Q32" s="4">
        <f t="shared" si="13"/>
        <v>196670.0196366382</v>
      </c>
      <c r="R32" s="4">
        <f t="shared" si="14"/>
        <v>156809.89828896863</v>
      </c>
      <c r="S32" s="4">
        <f t="shared" si="15"/>
        <v>126395.51506639158</v>
      </c>
    </row>
    <row r="33" spans="1:20">
      <c r="A33" s="14">
        <f>Short_VBM_150!A33</f>
        <v>0.64724628334926093</v>
      </c>
      <c r="B33" s="16">
        <f>VBM_RAO!S33</f>
        <v>28119.423800033288</v>
      </c>
      <c r="C33" s="4"/>
      <c r="D33" s="4">
        <f t="shared" si="0"/>
        <v>0.26340308788604211</v>
      </c>
      <c r="E33" s="4">
        <f t="shared" si="1"/>
        <v>14830.937747599532</v>
      </c>
      <c r="F33" s="4">
        <f t="shared" si="2"/>
        <v>298388.16765819042</v>
      </c>
      <c r="G33" s="4">
        <f t="shared" si="3"/>
        <v>689362.86580688693</v>
      </c>
      <c r="H33" s="4">
        <f t="shared" si="4"/>
        <v>775521.7890445313</v>
      </c>
      <c r="I33" s="4">
        <f t="shared" si="5"/>
        <v>668317.1165239932</v>
      </c>
      <c r="J33" s="4">
        <f t="shared" si="6"/>
        <v>520259.52330953645</v>
      </c>
      <c r="K33" s="4">
        <f t="shared" si="7"/>
        <v>390914.27733072342</v>
      </c>
      <c r="L33" s="4">
        <f t="shared" si="8"/>
        <v>291645.46402621135</v>
      </c>
      <c r="M33" s="4">
        <f t="shared" si="9"/>
        <v>218732.50588239255</v>
      </c>
      <c r="N33" s="4">
        <f t="shared" si="10"/>
        <v>165783.85827546706</v>
      </c>
      <c r="O33" s="4">
        <f t="shared" si="11"/>
        <v>127231.38817475236</v>
      </c>
      <c r="P33" s="4">
        <f t="shared" si="12"/>
        <v>98910.448156535756</v>
      </c>
      <c r="Q33" s="4">
        <f t="shared" si="13"/>
        <v>77864.453482076089</v>
      </c>
      <c r="R33" s="4">
        <f t="shared" si="14"/>
        <v>62029.223283781685</v>
      </c>
      <c r="S33" s="4">
        <f t="shared" si="15"/>
        <v>49965.527147864137</v>
      </c>
    </row>
    <row r="34" spans="1:20">
      <c r="A34" s="14">
        <f>Short_VBM_150!A34</f>
        <v>0.66332241330275232</v>
      </c>
      <c r="B34" s="16">
        <f>VBM_RAO!S34</f>
        <v>396.04822253568011</v>
      </c>
      <c r="C34" s="4"/>
      <c r="D34" s="4">
        <f t="shared" si="0"/>
        <v>2.6887232314988285E-4</v>
      </c>
      <c r="E34" s="4">
        <f t="shared" si="1"/>
        <v>4.9570691494062258</v>
      </c>
      <c r="F34" s="4">
        <f t="shared" si="2"/>
        <v>69.887025116309488</v>
      </c>
      <c r="G34" s="4">
        <f t="shared" si="3"/>
        <v>140.26268586915717</v>
      </c>
      <c r="H34" s="4">
        <f t="shared" si="4"/>
        <v>147.93473251366049</v>
      </c>
      <c r="I34" s="4">
        <f t="shared" si="5"/>
        <v>123.35986497643788</v>
      </c>
      <c r="J34" s="4">
        <f t="shared" si="6"/>
        <v>94.301100629649781</v>
      </c>
      <c r="K34" s="4">
        <f t="shared" si="7"/>
        <v>70.101975581839611</v>
      </c>
      <c r="L34" s="4">
        <f t="shared" si="8"/>
        <v>51.954620001752609</v>
      </c>
      <c r="M34" s="4">
        <f t="shared" si="9"/>
        <v>38.799084543530732</v>
      </c>
      <c r="N34" s="4">
        <f t="shared" si="10"/>
        <v>29.322765824874161</v>
      </c>
      <c r="O34" s="4">
        <f t="shared" si="11"/>
        <v>22.459392919970707</v>
      </c>
      <c r="P34" s="4">
        <f t="shared" si="12"/>
        <v>17.43564730757242</v>
      </c>
      <c r="Q34" s="4">
        <f t="shared" si="13"/>
        <v>13.711824467867954</v>
      </c>
      <c r="R34" s="4">
        <f t="shared" si="14"/>
        <v>10.915098504531969</v>
      </c>
      <c r="S34" s="4">
        <f t="shared" si="15"/>
        <v>8.7873500398325088</v>
      </c>
    </row>
    <row r="35" spans="1:20">
      <c r="A35" s="14">
        <f>Short_VBM_150!A35</f>
        <v>0.67896508747770135</v>
      </c>
      <c r="B35" s="16">
        <f>VBM_RAO!S35</f>
        <v>59011.185157816333</v>
      </c>
      <c r="C35" s="4"/>
      <c r="D35" s="4">
        <f t="shared" si="0"/>
        <v>24.29384326581711</v>
      </c>
      <c r="E35" s="4">
        <f t="shared" si="1"/>
        <v>170836.60156027676</v>
      </c>
      <c r="F35" s="4">
        <f t="shared" si="2"/>
        <v>1771825.8784821981</v>
      </c>
      <c r="G35" s="4">
        <f t="shared" si="3"/>
        <v>3149200.2478944198</v>
      </c>
      <c r="H35" s="4">
        <f t="shared" si="4"/>
        <v>3141520.0591800907</v>
      </c>
      <c r="I35" s="4">
        <f t="shared" si="5"/>
        <v>2546309.9197328216</v>
      </c>
      <c r="J35" s="4">
        <f t="shared" si="6"/>
        <v>1916190.2971087054</v>
      </c>
      <c r="K35" s="4">
        <f t="shared" si="7"/>
        <v>1411365.3454457878</v>
      </c>
      <c r="L35" s="4">
        <f t="shared" si="8"/>
        <v>1040033.2203978685</v>
      </c>
      <c r="M35" s="4">
        <f t="shared" si="9"/>
        <v>773816.64211657259</v>
      </c>
      <c r="N35" s="4">
        <f t="shared" si="10"/>
        <v>583372.95979307627</v>
      </c>
      <c r="O35" s="4">
        <f t="shared" si="11"/>
        <v>446064.68278747686</v>
      </c>
      <c r="P35" s="4">
        <f t="shared" si="12"/>
        <v>345870.19866913132</v>
      </c>
      <c r="Q35" s="4">
        <f t="shared" si="13"/>
        <v>271763.13297053799</v>
      </c>
      <c r="R35" s="4">
        <f t="shared" si="14"/>
        <v>216193.50694592035</v>
      </c>
      <c r="S35" s="4">
        <f t="shared" si="15"/>
        <v>173965.20090847669</v>
      </c>
    </row>
    <row r="36" spans="1:20">
      <c r="A36" s="14">
        <f>Short_VBM_150!A36</f>
        <v>0.694174305874108</v>
      </c>
      <c r="B36" s="16">
        <f>VBM_RAO!S36</f>
        <v>34456.195360604164</v>
      </c>
      <c r="C36" s="4"/>
      <c r="D36" s="4">
        <f t="shared" si="0"/>
        <v>27.731538396357507</v>
      </c>
      <c r="E36" s="4">
        <f t="shared" si="1"/>
        <v>84489.097853097541</v>
      </c>
      <c r="F36" s="4">
        <f t="shared" si="2"/>
        <v>671328.56218957901</v>
      </c>
      <c r="G36" s="4">
        <f t="shared" si="3"/>
        <v>1073800.1668386147</v>
      </c>
      <c r="H36" s="4">
        <f t="shared" si="4"/>
        <v>1020639.0628480086</v>
      </c>
      <c r="I36" s="4">
        <f t="shared" si="5"/>
        <v>807126.44098258566</v>
      </c>
      <c r="J36" s="4">
        <f t="shared" si="6"/>
        <v>599176.02222725505</v>
      </c>
      <c r="K36" s="4">
        <f t="shared" si="7"/>
        <v>437797.23411307228</v>
      </c>
      <c r="L36" s="4">
        <f t="shared" si="8"/>
        <v>321013.48753162223</v>
      </c>
      <c r="M36" s="4">
        <f t="shared" si="9"/>
        <v>238078.42865262501</v>
      </c>
      <c r="N36" s="4">
        <f t="shared" si="10"/>
        <v>179099.8377547767</v>
      </c>
      <c r="O36" s="4">
        <f t="shared" si="11"/>
        <v>136742.40930829395</v>
      </c>
      <c r="P36" s="4">
        <f t="shared" si="12"/>
        <v>105916.38363095763</v>
      </c>
      <c r="Q36" s="4">
        <f t="shared" si="13"/>
        <v>83159.328334931823</v>
      </c>
      <c r="R36" s="4">
        <f t="shared" si="14"/>
        <v>66118.017896171863</v>
      </c>
      <c r="S36" s="4">
        <f t="shared" si="15"/>
        <v>53181.04448724581</v>
      </c>
    </row>
    <row r="37" spans="1:20">
      <c r="A37" s="14">
        <f>Short_VBM_150!A37</f>
        <v>0.70895006849197251</v>
      </c>
      <c r="B37" s="16">
        <f>VBM_RAO!S37</f>
        <v>31287.809580318728</v>
      </c>
      <c r="C37" s="4"/>
      <c r="D37" s="4">
        <f t="shared" si="0"/>
        <v>65.017472041082314</v>
      </c>
      <c r="E37" s="4">
        <f t="shared" si="1"/>
        <v>95521.421477497628</v>
      </c>
      <c r="F37" s="4">
        <f t="shared" si="2"/>
        <v>601646.59933769878</v>
      </c>
      <c r="G37" s="4">
        <f t="shared" si="3"/>
        <v>877810.50293664832</v>
      </c>
      <c r="H37" s="4">
        <f t="shared" si="4"/>
        <v>799918.54310375825</v>
      </c>
      <c r="I37" s="4">
        <f t="shared" si="5"/>
        <v>619131.81799158221</v>
      </c>
      <c r="J37" s="4">
        <f t="shared" si="6"/>
        <v>454191.06867463625</v>
      </c>
      <c r="K37" s="4">
        <f t="shared" si="7"/>
        <v>329549.55177196598</v>
      </c>
      <c r="L37" s="4">
        <f t="shared" si="8"/>
        <v>240596.71030190901</v>
      </c>
      <c r="M37" s="4">
        <f t="shared" si="9"/>
        <v>177938.86994980907</v>
      </c>
      <c r="N37" s="4">
        <f t="shared" si="10"/>
        <v>133607.96097273057</v>
      </c>
      <c r="O37" s="4">
        <f t="shared" si="11"/>
        <v>101877.72544726275</v>
      </c>
      <c r="P37" s="4">
        <f t="shared" si="12"/>
        <v>78839.173850272098</v>
      </c>
      <c r="Q37" s="4">
        <f t="shared" si="13"/>
        <v>61858.945826839845</v>
      </c>
      <c r="R37" s="4">
        <f t="shared" si="14"/>
        <v>49158.571479931925</v>
      </c>
      <c r="S37" s="4">
        <f t="shared" si="15"/>
        <v>39525.464239796915</v>
      </c>
    </row>
    <row r="38" spans="1:20">
      <c r="A38" s="14">
        <f>Short_VBM_150!A38</f>
        <v>0.72329237533129453</v>
      </c>
      <c r="B38" s="16">
        <f>VBM_RAO!S38</f>
        <v>57426.992267673602</v>
      </c>
      <c r="C38" s="4"/>
      <c r="D38" s="4">
        <f t="shared" si="0"/>
        <v>542.73637669098014</v>
      </c>
      <c r="E38" s="4">
        <f t="shared" si="1"/>
        <v>420939.4552843126</v>
      </c>
      <c r="F38" s="4">
        <f t="shared" si="2"/>
        <v>2163164.6622493593</v>
      </c>
      <c r="G38" s="4">
        <f t="shared" si="3"/>
        <v>2911896.1062463955</v>
      </c>
      <c r="H38" s="4">
        <f t="shared" si="4"/>
        <v>2557343.1923523536</v>
      </c>
      <c r="I38" s="4">
        <f t="shared" si="5"/>
        <v>1942462.4966673187</v>
      </c>
      <c r="J38" s="4">
        <f t="shared" si="6"/>
        <v>1410232.9684596835</v>
      </c>
      <c r="K38" s="4">
        <f t="shared" si="7"/>
        <v>1016982.3910150756</v>
      </c>
      <c r="L38" s="4">
        <f t="shared" si="8"/>
        <v>739664.19353810267</v>
      </c>
      <c r="M38" s="4">
        <f t="shared" si="9"/>
        <v>545696.28674397233</v>
      </c>
      <c r="N38" s="4">
        <f t="shared" si="10"/>
        <v>409072.09879276983</v>
      </c>
      <c r="O38" s="4">
        <f t="shared" si="11"/>
        <v>311569.7457968868</v>
      </c>
      <c r="P38" s="4">
        <f t="shared" si="12"/>
        <v>240918.58289461251</v>
      </c>
      <c r="Q38" s="4">
        <f t="shared" si="13"/>
        <v>188920.4801329436</v>
      </c>
      <c r="R38" s="4">
        <f t="shared" si="14"/>
        <v>150068.6564399318</v>
      </c>
      <c r="S38" s="4">
        <f t="shared" si="15"/>
        <v>120622.46025243927</v>
      </c>
    </row>
    <row r="39" spans="1:20">
      <c r="A39" s="14">
        <f>Short_VBM_150!A39</f>
        <v>0.73720122639207442</v>
      </c>
      <c r="B39" s="16">
        <f>VBM_RAO!S39</f>
        <v>44753.449146531842</v>
      </c>
      <c r="C39" s="4"/>
      <c r="D39" s="4">
        <f t="shared" si="0"/>
        <v>726.92608119208273</v>
      </c>
      <c r="E39" s="4">
        <f t="shared" si="1"/>
        <v>321449.29810025473</v>
      </c>
      <c r="F39" s="4">
        <f t="shared" si="2"/>
        <v>1381212.0451807263</v>
      </c>
      <c r="G39" s="4">
        <f t="shared" si="3"/>
        <v>1732159.5418955025</v>
      </c>
      <c r="H39" s="4">
        <f t="shared" si="4"/>
        <v>1472654.9905988558</v>
      </c>
      <c r="I39" s="4">
        <f t="shared" si="5"/>
        <v>1100210.6550294682</v>
      </c>
      <c r="J39" s="4">
        <f t="shared" si="6"/>
        <v>791482.19583124039</v>
      </c>
      <c r="K39" s="4">
        <f t="shared" si="7"/>
        <v>567707.5001465322</v>
      </c>
      <c r="L39" s="4">
        <f t="shared" si="8"/>
        <v>411525.31521647424</v>
      </c>
      <c r="M39" s="4">
        <f t="shared" si="9"/>
        <v>302953.88108481537</v>
      </c>
      <c r="N39" s="4">
        <f t="shared" si="10"/>
        <v>226776.79194751632</v>
      </c>
      <c r="O39" s="4">
        <f t="shared" si="11"/>
        <v>172552.70385951787</v>
      </c>
      <c r="P39" s="4">
        <f t="shared" si="12"/>
        <v>133330.9258598802</v>
      </c>
      <c r="Q39" s="4">
        <f t="shared" si="13"/>
        <v>104500.47326147433</v>
      </c>
      <c r="R39" s="4">
        <f t="shared" si="14"/>
        <v>82978.544445604799</v>
      </c>
      <c r="S39" s="4">
        <f t="shared" si="15"/>
        <v>66677.802294507637</v>
      </c>
    </row>
    <row r="40" spans="1:20">
      <c r="A40" s="14">
        <f>Short_VBM_150!A40</f>
        <v>0.75067662167431193</v>
      </c>
      <c r="B40" s="16">
        <f>VBM_RAO!S40</f>
        <v>16237.977123962883</v>
      </c>
      <c r="C40" s="4"/>
      <c r="D40" s="4">
        <f t="shared" si="0"/>
        <v>191.13005340726818</v>
      </c>
      <c r="E40" s="4">
        <f t="shared" si="1"/>
        <v>51466.561103813277</v>
      </c>
      <c r="F40" s="4">
        <f t="shared" si="2"/>
        <v>188823.08261122345</v>
      </c>
      <c r="G40" s="4">
        <f t="shared" si="3"/>
        <v>222447.14817365317</v>
      </c>
      <c r="H40" s="4">
        <f t="shared" si="4"/>
        <v>183777.18000702685</v>
      </c>
      <c r="I40" s="4">
        <f t="shared" si="5"/>
        <v>135306.82213920186</v>
      </c>
      <c r="J40" s="4">
        <f t="shared" si="6"/>
        <v>96555.597494078349</v>
      </c>
      <c r="K40" s="4">
        <f t="shared" si="7"/>
        <v>68928.026341575242</v>
      </c>
      <c r="L40" s="4">
        <f t="shared" si="8"/>
        <v>49818.22951721539</v>
      </c>
      <c r="M40" s="4">
        <f t="shared" si="9"/>
        <v>36605.092290960747</v>
      </c>
      <c r="N40" s="4">
        <f t="shared" si="10"/>
        <v>27365.931638597707</v>
      </c>
      <c r="O40" s="4">
        <f t="shared" si="11"/>
        <v>20804.236089120397</v>
      </c>
      <c r="P40" s="4">
        <f t="shared" si="12"/>
        <v>16065.373874125054</v>
      </c>
      <c r="Q40" s="4">
        <f t="shared" si="13"/>
        <v>12585.855828753163</v>
      </c>
      <c r="R40" s="4">
        <f t="shared" si="14"/>
        <v>9990.4729728743714</v>
      </c>
      <c r="S40" s="4">
        <f t="shared" si="15"/>
        <v>8025.8893117259877</v>
      </c>
    </row>
    <row r="41" spans="1:20">
      <c r="A41" s="14">
        <f>Short_VBM_150!A41</f>
        <v>0.76371856117800707</v>
      </c>
      <c r="B41" s="16">
        <f>VBM_RAO!S41</f>
        <v>69704.487166279694</v>
      </c>
      <c r="C41" s="4"/>
      <c r="D41" s="4">
        <f t="shared" si="0"/>
        <v>6462.5921417315303</v>
      </c>
      <c r="E41" s="4">
        <f t="shared" si="1"/>
        <v>1121346.2803288745</v>
      </c>
      <c r="F41" s="4">
        <f t="shared" si="2"/>
        <v>3576642.7123379302</v>
      </c>
      <c r="G41" s="4">
        <f t="shared" si="3"/>
        <v>3986463.9939453248</v>
      </c>
      <c r="H41" s="4">
        <f t="shared" si="4"/>
        <v>3210876.2639904278</v>
      </c>
      <c r="I41" s="4">
        <f t="shared" si="5"/>
        <v>2333611.800459513</v>
      </c>
      <c r="J41" s="4">
        <f t="shared" si="6"/>
        <v>1653403.1544854832</v>
      </c>
      <c r="K41" s="4">
        <f t="shared" si="7"/>
        <v>1175350.82735624</v>
      </c>
      <c r="L41" s="4">
        <f t="shared" si="8"/>
        <v>847278.86053663073</v>
      </c>
      <c r="M41" s="4">
        <f t="shared" si="9"/>
        <v>621508.54847182543</v>
      </c>
      <c r="N41" s="4">
        <f t="shared" si="10"/>
        <v>464114.9695995237</v>
      </c>
      <c r="O41" s="4">
        <f t="shared" si="11"/>
        <v>352556.72190429358</v>
      </c>
      <c r="P41" s="4">
        <f t="shared" si="12"/>
        <v>272100.15725924668</v>
      </c>
      <c r="Q41" s="4">
        <f t="shared" si="13"/>
        <v>213082.38373557143</v>
      </c>
      <c r="R41" s="4">
        <f t="shared" si="14"/>
        <v>169091.98914741789</v>
      </c>
      <c r="S41" s="4">
        <f t="shared" si="15"/>
        <v>135810.7525335614</v>
      </c>
    </row>
    <row r="42" spans="1:20">
      <c r="A42" s="14">
        <f>Short_VBM_150!A42</f>
        <v>0.77632704490316007</v>
      </c>
      <c r="B42" s="16">
        <f>VBM_RAO!S42</f>
        <v>14653.784233820163</v>
      </c>
      <c r="C42" s="4"/>
      <c r="D42" s="4">
        <f t="shared" si="0"/>
        <v>487.29819216522498</v>
      </c>
      <c r="E42" s="4">
        <f t="shared" si="1"/>
        <v>57210.686443903985</v>
      </c>
      <c r="F42" s="4">
        <f t="shared" si="2"/>
        <v>161129.6661984215</v>
      </c>
      <c r="G42" s="4">
        <f t="shared" si="3"/>
        <v>170963.06389145259</v>
      </c>
      <c r="H42" s="4">
        <f t="shared" si="4"/>
        <v>134627.80469990519</v>
      </c>
      <c r="I42" s="4">
        <f t="shared" si="5"/>
        <v>96725.656459591599</v>
      </c>
      <c r="J42" s="4">
        <f t="shared" si="6"/>
        <v>68097.25465241191</v>
      </c>
      <c r="K42" s="4">
        <f t="shared" si="7"/>
        <v>48227.202682843774</v>
      </c>
      <c r="L42" s="4">
        <f t="shared" si="8"/>
        <v>34685.129559347632</v>
      </c>
      <c r="M42" s="4">
        <f t="shared" si="9"/>
        <v>25404.636372346948</v>
      </c>
      <c r="N42" s="4">
        <f t="shared" si="10"/>
        <v>18952.027549050847</v>
      </c>
      <c r="O42" s="4">
        <f t="shared" si="11"/>
        <v>14386.613193086161</v>
      </c>
      <c r="P42" s="4">
        <f t="shared" si="12"/>
        <v>11098.024593304952</v>
      </c>
      <c r="Q42" s="4">
        <f t="shared" si="13"/>
        <v>8687.814111649679</v>
      </c>
      <c r="R42" s="4">
        <f t="shared" si="14"/>
        <v>6892.4305888352137</v>
      </c>
      <c r="S42" s="4">
        <f t="shared" si="15"/>
        <v>5534.7524155319952</v>
      </c>
    </row>
    <row r="43" spans="1:20">
      <c r="A43" s="14">
        <f>Short_VBM_150!A43</f>
        <v>0.78850207284977059</v>
      </c>
      <c r="B43" s="16">
        <f>VBM_RAO!S43</f>
        <v>1980.2411126784004</v>
      </c>
      <c r="C43" s="4"/>
      <c r="D43" s="4">
        <f t="shared" si="0"/>
        <v>14.25867823919438</v>
      </c>
      <c r="E43" s="4">
        <f t="shared" si="1"/>
        <v>1181.7248003533266</v>
      </c>
      <c r="F43" s="4">
        <f t="shared" si="2"/>
        <v>2978.7890500263779</v>
      </c>
      <c r="G43" s="4">
        <f t="shared" si="3"/>
        <v>3024.831173142431</v>
      </c>
      <c r="H43" s="4">
        <f t="shared" si="4"/>
        <v>2334.5001836252004</v>
      </c>
      <c r="I43" s="4">
        <f t="shared" si="5"/>
        <v>1660.1409360741754</v>
      </c>
      <c r="J43" s="4">
        <f t="shared" si="6"/>
        <v>1162.1717607913556</v>
      </c>
      <c r="K43" s="4">
        <f t="shared" si="7"/>
        <v>820.31931196496964</v>
      </c>
      <c r="L43" s="4">
        <f t="shared" si="8"/>
        <v>588.7567436006758</v>
      </c>
      <c r="M43" s="4">
        <f t="shared" si="9"/>
        <v>430.65066071330381</v>
      </c>
      <c r="N43" s="4">
        <f t="shared" si="10"/>
        <v>320.98099345657909</v>
      </c>
      <c r="O43" s="4">
        <f t="shared" si="11"/>
        <v>243.50858381997139</v>
      </c>
      <c r="P43" s="4">
        <f t="shared" si="12"/>
        <v>187.76376565138995</v>
      </c>
      <c r="Q43" s="4">
        <f t="shared" si="13"/>
        <v>146.93978680444377</v>
      </c>
      <c r="R43" s="4">
        <f t="shared" si="14"/>
        <v>116.54670676709885</v>
      </c>
      <c r="S43" s="4">
        <f t="shared" si="15"/>
        <v>93.572823710864412</v>
      </c>
    </row>
    <row r="44" spans="1:20">
      <c r="A44" s="14">
        <f>Short_VBM_150!A44</f>
        <v>0.80024364501783896</v>
      </c>
      <c r="B44" s="16">
        <f>VBM_RAO!S44</f>
        <v>51090.220707102722</v>
      </c>
      <c r="C44" s="4"/>
      <c r="D44" s="4">
        <f t="shared" si="0"/>
        <v>14403.223698136098</v>
      </c>
      <c r="E44" s="4">
        <f t="shared" si="1"/>
        <v>874366.07914362848</v>
      </c>
      <c r="F44" s="4">
        <f t="shared" si="2"/>
        <v>1995958.0685702818</v>
      </c>
      <c r="G44" s="4">
        <f t="shared" si="3"/>
        <v>1948810.3486646845</v>
      </c>
      <c r="H44" s="4">
        <f t="shared" si="4"/>
        <v>1477235.1200370467</v>
      </c>
      <c r="I44" s="4">
        <f t="shared" si="5"/>
        <v>1040920.1267812394</v>
      </c>
      <c r="J44" s="4">
        <f t="shared" si="6"/>
        <v>725005.66232212598</v>
      </c>
      <c r="K44" s="4">
        <f t="shared" si="7"/>
        <v>510220.5453549943</v>
      </c>
      <c r="L44" s="4">
        <f t="shared" si="8"/>
        <v>365517.25893670641</v>
      </c>
      <c r="M44" s="4">
        <f t="shared" si="9"/>
        <v>267041.17908743094</v>
      </c>
      <c r="N44" s="4">
        <f t="shared" si="10"/>
        <v>198877.267746456</v>
      </c>
      <c r="O44" s="4">
        <f t="shared" si="11"/>
        <v>150792.79491256946</v>
      </c>
      <c r="P44" s="4">
        <f t="shared" si="12"/>
        <v>116227.42296267765</v>
      </c>
      <c r="Q44" s="4">
        <f t="shared" si="13"/>
        <v>90931.334150721581</v>
      </c>
      <c r="R44" s="4">
        <f t="shared" si="14"/>
        <v>72108.029208236054</v>
      </c>
      <c r="S44" s="4">
        <f t="shared" si="15"/>
        <v>57884.908978976258</v>
      </c>
    </row>
    <row r="45" spans="1:20">
      <c r="A45" s="14">
        <f>Short_VBM_150!A45</f>
        <v>0.81155176140736485</v>
      </c>
      <c r="B45" s="16">
        <f>VBM_RAO!S45</f>
        <v>2376.2893352140804</v>
      </c>
      <c r="C45" s="4"/>
      <c r="D45" s="4">
        <f t="shared" si="0"/>
        <v>45.10279109440836</v>
      </c>
      <c r="E45" s="4">
        <f t="shared" si="1"/>
        <v>2071.4577847109604</v>
      </c>
      <c r="F45" s="4">
        <f t="shared" si="2"/>
        <v>4326.5505029196011</v>
      </c>
      <c r="G45" s="4">
        <f t="shared" si="3"/>
        <v>4078.3722630845418</v>
      </c>
      <c r="H45" s="4">
        <f t="shared" si="4"/>
        <v>3042.0450026096264</v>
      </c>
      <c r="I45" s="4">
        <f t="shared" si="5"/>
        <v>2126.0029532386852</v>
      </c>
      <c r="J45" s="4">
        <f t="shared" si="6"/>
        <v>1474.0598865191848</v>
      </c>
      <c r="K45" s="4">
        <f t="shared" si="7"/>
        <v>1034.5946116548225</v>
      </c>
      <c r="L45" s="4">
        <f t="shared" si="8"/>
        <v>739.94688724738728</v>
      </c>
      <c r="M45" s="4">
        <f t="shared" si="9"/>
        <v>540.01511168149341</v>
      </c>
      <c r="N45" s="4">
        <f t="shared" si="10"/>
        <v>401.88481831816199</v>
      </c>
      <c r="O45" s="4">
        <f t="shared" si="11"/>
        <v>304.56669511416482</v>
      </c>
      <c r="P45" s="4">
        <f t="shared" si="12"/>
        <v>234.67052160716563</v>
      </c>
      <c r="Q45" s="4">
        <f t="shared" si="13"/>
        <v>183.5496535684579</v>
      </c>
      <c r="R45" s="4">
        <f t="shared" si="14"/>
        <v>145.52663840150706</v>
      </c>
      <c r="S45" s="4">
        <f t="shared" si="15"/>
        <v>116.80549888881367</v>
      </c>
    </row>
    <row r="46" spans="1:20" ht="17.25" thickBot="1">
      <c r="A46" s="14">
        <f>Short_VBM_150!A46</f>
        <v>0.82242642201834859</v>
      </c>
      <c r="B46" s="16">
        <f>VBM_RAO!S46</f>
        <v>81189.88561981442</v>
      </c>
      <c r="C46" s="4"/>
      <c r="D46" s="4">
        <f t="shared" si="0"/>
        <v>73135.164552755552</v>
      </c>
      <c r="E46" s="4">
        <f t="shared" si="1"/>
        <v>2614461.1545945923</v>
      </c>
      <c r="F46" s="4">
        <f t="shared" si="2"/>
        <v>5041820.3172633611</v>
      </c>
      <c r="G46" s="4">
        <f t="shared" si="3"/>
        <v>4604849.4622995062</v>
      </c>
      <c r="H46" s="4">
        <f t="shared" si="4"/>
        <v>3385370.7661915906</v>
      </c>
      <c r="I46" s="4">
        <f t="shared" si="5"/>
        <v>2348543.4073154153</v>
      </c>
      <c r="J46" s="4">
        <f t="shared" si="6"/>
        <v>1621728.3726330178</v>
      </c>
      <c r="K46" s="4">
        <f t="shared" si="7"/>
        <v>1135507.6696982041</v>
      </c>
      <c r="L46" s="4">
        <f t="shared" si="8"/>
        <v>810912.72025921138</v>
      </c>
      <c r="M46" s="4">
        <f t="shared" si="9"/>
        <v>591237.36028177966</v>
      </c>
      <c r="N46" s="4">
        <f t="shared" si="10"/>
        <v>439721.84750809439</v>
      </c>
      <c r="O46" s="4">
        <f t="shared" si="11"/>
        <v>333093.44496515812</v>
      </c>
      <c r="P46" s="4">
        <f t="shared" si="12"/>
        <v>256569.95569155639</v>
      </c>
      <c r="Q46" s="4">
        <f t="shared" si="13"/>
        <v>200632.87893234551</v>
      </c>
      <c r="R46" s="4">
        <f t="shared" si="14"/>
        <v>159044.32049438782</v>
      </c>
      <c r="S46" s="4">
        <f t="shared" si="15"/>
        <v>127639.24515090948</v>
      </c>
    </row>
    <row r="47" spans="1:20" ht="17.25" thickBot="1">
      <c r="A47" s="6"/>
      <c r="B47" s="7"/>
      <c r="C47" s="7" t="s">
        <v>23</v>
      </c>
      <c r="D47" s="21">
        <f>SUM(D6:D46)</f>
        <v>96125.825527942943</v>
      </c>
      <c r="E47" s="21">
        <f t="shared" ref="E47:R47" si="16">SUM(E6:E46)</f>
        <v>5848931.8546540476</v>
      </c>
      <c r="F47" s="21">
        <f t="shared" si="16"/>
        <v>18517536.092477646</v>
      </c>
      <c r="G47" s="21">
        <f t="shared" si="16"/>
        <v>23897537.535376277</v>
      </c>
      <c r="H47" s="21">
        <f t="shared" si="16"/>
        <v>23624686.681046326</v>
      </c>
      <c r="I47" s="21">
        <f t="shared" si="16"/>
        <v>22998494.865845256</v>
      </c>
      <c r="J47" s="21">
        <f t="shared" si="16"/>
        <v>24037599.532134879</v>
      </c>
      <c r="K47" s="21">
        <f t="shared" si="16"/>
        <v>28930403.746986687</v>
      </c>
      <c r="L47" s="21">
        <f t="shared" si="16"/>
        <v>43217697.29723765</v>
      </c>
      <c r="M47" s="21">
        <f t="shared" si="16"/>
        <v>74659359.832125589</v>
      </c>
      <c r="N47" s="21">
        <f t="shared" si="16"/>
        <v>129555912.50009711</v>
      </c>
      <c r="O47" s="21">
        <f t="shared" si="16"/>
        <v>216822891.36397859</v>
      </c>
      <c r="P47" s="21">
        <f t="shared" si="16"/>
        <v>353362981.95998049</v>
      </c>
      <c r="Q47" s="21">
        <f t="shared" si="16"/>
        <v>560484773.94458127</v>
      </c>
      <c r="R47" s="21">
        <f t="shared" si="16"/>
        <v>852999603.13926649</v>
      </c>
      <c r="S47" s="22">
        <f>SUM(S6:S46)</f>
        <v>1231024826.2546864</v>
      </c>
      <c r="T47" s="12"/>
    </row>
    <row r="48" spans="1:20" ht="17.25" thickBot="1">
      <c r="A48" s="1" t="s">
        <v>16</v>
      </c>
      <c r="B48" s="2">
        <f>A51-A50</f>
        <v>2.7779435974133536E-2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>
      <c r="A50" s="14">
        <f>A6</f>
        <v>4.9344490316004082E-2</v>
      </c>
      <c r="B50" s="16">
        <f>B6</f>
        <v>67328.197831065598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5.7616205866642382E-299</v>
      </c>
    </row>
    <row r="51" spans="1:19">
      <c r="A51" s="14">
        <f t="shared" ref="A51:A90" si="17">A7</f>
        <v>7.7123926290137618E-2</v>
      </c>
      <c r="B51" s="16">
        <f t="shared" ref="B51:B90" si="18">B7</f>
        <v>162379.77123962884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1.1270049159666129E-237</v>
      </c>
      <c r="N51" s="4">
        <f t="shared" ref="N51:N90" si="29">$B$4*(B51^2)*($D$48^2*(2*PI())^4*A51^-5/4/PI()/$N$5^4*EXP((-1/PI())*(2*PI()/$N$5)^4*A51^-4))</f>
        <v>1.0257722514536603E-171</v>
      </c>
      <c r="O51" s="4">
        <f t="shared" ref="O51:O90" si="30">$B$4*(B51^2)*($D$48^2*(2*PI())^4*A51^-5/4/PI()/$O$5^4*EXP((-1/PI())*(2*PI()/$O$5)^4*A51^-4))</f>
        <v>2.9400145210170081E-126</v>
      </c>
      <c r="P51" s="4">
        <f t="shared" ref="P51:P90" si="31">$B$4*(B51^2)*($D$48^2*(2*PI())^4*A51^-5/4/PI()/$P$5^4*EXP((-1/PI())*(2*PI()/$P$5)^4*A51^-4))</f>
        <v>4.062572972871112E-94</v>
      </c>
      <c r="Q51" s="4">
        <f t="shared" ref="Q51:Q90" si="32">$B$4*(B51^2)*($D$48^2*(2*PI())^4*A51^-5/4/PI()/$Q$5^4*EXP((-1/PI())*(2*PI()/$Q$5)^4*A51^-4))</f>
        <v>6.9883482765624573E-71</v>
      </c>
      <c r="R51" s="4">
        <f t="shared" ref="R51:R90" si="33">$B$4*(B51^2)*($D$48^2*(2*PI())^4*A51^-5/4/PI()/$R$5^4*EXP((-1/PI())*(2*PI()/$R$5)^4*A51^-4))</f>
        <v>9.3845363204861516E-54</v>
      </c>
      <c r="S51" s="4">
        <f t="shared" ref="S51:S90" si="34">$B$4*(B51^2)*($D$48^2*(2*PI())^4*A51^-5/4/PI()/$S$5^4*EXP((-1/PI())*(2*PI()/$S$5)^4*A51^-4))</f>
        <v>6.5609274099456558E-41</v>
      </c>
    </row>
    <row r="52" spans="1:19">
      <c r="A52" s="14">
        <f t="shared" si="17"/>
        <v>0.10446990648572885</v>
      </c>
      <c r="B52" s="16">
        <f t="shared" si="18"/>
        <v>306541.32424261642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0</v>
      </c>
      <c r="J52" s="4">
        <f t="shared" si="25"/>
        <v>6.0827753640173946E-210</v>
      </c>
      <c r="K52" s="4">
        <f t="shared" si="26"/>
        <v>7.4603189119876615E-137</v>
      </c>
      <c r="L52" s="4">
        <f t="shared" si="27"/>
        <v>1.2772240626324253E-91</v>
      </c>
      <c r="M52" s="4">
        <f t="shared" si="28"/>
        <v>1.9570358753946368E-62</v>
      </c>
      <c r="N52" s="4">
        <f t="shared" si="29"/>
        <v>6.1526851478498428E-43</v>
      </c>
      <c r="O52" s="4">
        <f t="shared" si="30"/>
        <v>1.598501132712404E-29</v>
      </c>
      <c r="P52" s="4">
        <f t="shared" si="31"/>
        <v>4.6640029060350945E-20</v>
      </c>
      <c r="Q52" s="4">
        <f t="shared" si="32"/>
        <v>3.1184210858901612E-13</v>
      </c>
      <c r="R52" s="4">
        <f t="shared" si="33"/>
        <v>3.2323573334385088E-8</v>
      </c>
      <c r="S52" s="4">
        <f t="shared" si="34"/>
        <v>1.8063400180216255E-4</v>
      </c>
    </row>
    <row r="53" spans="1:19">
      <c r="A53" s="14">
        <f t="shared" si="17"/>
        <v>0.13138243090277779</v>
      </c>
      <c r="B53" s="16">
        <f t="shared" si="18"/>
        <v>521991.55730202631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4.9333974258189613E-216</v>
      </c>
      <c r="I53" s="4">
        <f t="shared" si="24"/>
        <v>3.0839004626430431E-126</v>
      </c>
      <c r="J53" s="4">
        <f t="shared" si="25"/>
        <v>1.1019132858264352E-76</v>
      </c>
      <c r="K53" s="4">
        <f t="shared" si="26"/>
        <v>1.4348590344917421E-47</v>
      </c>
      <c r="L53" s="4">
        <f t="shared" si="27"/>
        <v>1.3969482791793926E-29</v>
      </c>
      <c r="M53" s="4">
        <f t="shared" si="28"/>
        <v>5.3186942073442719E-18</v>
      </c>
      <c r="N53" s="4">
        <f t="shared" si="29"/>
        <v>2.7552290466673354E-10</v>
      </c>
      <c r="O53" s="4">
        <f t="shared" si="30"/>
        <v>5.3516643133336321E-5</v>
      </c>
      <c r="P53" s="4">
        <f t="shared" si="31"/>
        <v>0.27722909505279314</v>
      </c>
      <c r="Q53" s="4">
        <f t="shared" si="32"/>
        <v>127.69791811456982</v>
      </c>
      <c r="R53" s="4">
        <f t="shared" si="33"/>
        <v>11218.541396984989</v>
      </c>
      <c r="S53" s="4">
        <f t="shared" si="34"/>
        <v>309074.25332990562</v>
      </c>
    </row>
    <row r="54" spans="1:19">
      <c r="A54" s="14">
        <f t="shared" si="17"/>
        <v>0.15786149954128442</v>
      </c>
      <c r="B54" s="16">
        <f t="shared" si="18"/>
        <v>721203.81323747337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1.0175465452416665E-181</v>
      </c>
      <c r="H54" s="4">
        <f t="shared" si="23"/>
        <v>2.917999822597393E-97</v>
      </c>
      <c r="I54" s="4">
        <f t="shared" si="24"/>
        <v>2.7194990482473374E-54</v>
      </c>
      <c r="J54" s="4">
        <f t="shared" si="25"/>
        <v>1.2842542937665924E-30</v>
      </c>
      <c r="K54" s="4">
        <f t="shared" si="26"/>
        <v>9.7029930649327764E-17</v>
      </c>
      <c r="L54" s="4">
        <f t="shared" si="27"/>
        <v>3.4292307325948167E-8</v>
      </c>
      <c r="M54" s="4">
        <f t="shared" si="28"/>
        <v>1.0375841226843239E-2</v>
      </c>
      <c r="N54" s="4">
        <f t="shared" si="29"/>
        <v>44.430699618882613</v>
      </c>
      <c r="O54" s="4">
        <f t="shared" si="30"/>
        <v>13193.284710660218</v>
      </c>
      <c r="P54" s="4">
        <f t="shared" si="31"/>
        <v>695284.93039614346</v>
      </c>
      <c r="Q54" s="4">
        <f t="shared" si="32"/>
        <v>11574132.857457509</v>
      </c>
      <c r="R54" s="4">
        <f t="shared" si="33"/>
        <v>87678251.422790483</v>
      </c>
      <c r="S54" s="4">
        <f t="shared" si="34"/>
        <v>383371722.89443976</v>
      </c>
    </row>
    <row r="55" spans="1:19">
      <c r="A55" s="14">
        <f t="shared" si="17"/>
        <v>0.18390711240124874</v>
      </c>
      <c r="B55" s="16">
        <f t="shared" si="18"/>
        <v>696648.8234402613</v>
      </c>
      <c r="C55" s="4"/>
      <c r="D55" s="4">
        <f t="shared" si="19"/>
        <v>0</v>
      </c>
      <c r="E55" s="4">
        <f t="shared" si="20"/>
        <v>0</v>
      </c>
      <c r="F55" s="4">
        <f t="shared" si="21"/>
        <v>2.8894864561740189E-193</v>
      </c>
      <c r="G55" s="4">
        <f t="shared" si="22"/>
        <v>3.0739520775180008E-93</v>
      </c>
      <c r="H55" s="4">
        <f t="shared" si="23"/>
        <v>1.6791959656103779E-47</v>
      </c>
      <c r="I55" s="4">
        <f t="shared" si="24"/>
        <v>2.8399756811999223E-24</v>
      </c>
      <c r="J55" s="4">
        <f t="shared" si="25"/>
        <v>1.6497837136027654E-11</v>
      </c>
      <c r="K55" s="4">
        <f t="shared" si="26"/>
        <v>4.7021868062513926E-4</v>
      </c>
      <c r="L55" s="4">
        <f t="shared" si="27"/>
        <v>17.411298759962126</v>
      </c>
      <c r="M55" s="4">
        <f t="shared" si="28"/>
        <v>14128.56227504643</v>
      </c>
      <c r="N55" s="4">
        <f t="shared" si="29"/>
        <v>1149665.5365765986</v>
      </c>
      <c r="O55" s="4">
        <f t="shared" si="30"/>
        <v>22192773.174227376</v>
      </c>
      <c r="P55" s="4">
        <f t="shared" si="31"/>
        <v>169045709.78336746</v>
      </c>
      <c r="Q55" s="4">
        <f t="shared" si="32"/>
        <v>694067387.25831783</v>
      </c>
      <c r="R55" s="4">
        <f t="shared" si="33"/>
        <v>1871093656.2144461</v>
      </c>
      <c r="S55" s="4">
        <f t="shared" si="34"/>
        <v>3765412028.7874794</v>
      </c>
    </row>
    <row r="56" spans="1:19">
      <c r="A56" s="14">
        <f t="shared" si="17"/>
        <v>0.20951926948267074</v>
      </c>
      <c r="B56" s="16">
        <f t="shared" si="18"/>
        <v>474861.81882028043</v>
      </c>
      <c r="C56" s="4"/>
      <c r="D56" s="4">
        <f t="shared" si="19"/>
        <v>0</v>
      </c>
      <c r="E56" s="4">
        <f t="shared" si="20"/>
        <v>2.3552086324532072E-260</v>
      </c>
      <c r="F56" s="4">
        <f t="shared" si="21"/>
        <v>3.1114894984373287E-110</v>
      </c>
      <c r="G56" s="4">
        <f t="shared" si="22"/>
        <v>5.6438673186306009E-51</v>
      </c>
      <c r="H56" s="4">
        <f t="shared" si="23"/>
        <v>6.3174842310845084E-24</v>
      </c>
      <c r="I56" s="4">
        <f t="shared" si="24"/>
        <v>3.1665497525720341E-10</v>
      </c>
      <c r="J56" s="4">
        <f t="shared" si="25"/>
        <v>9.9750695988137794E-3</v>
      </c>
      <c r="K56" s="4">
        <f t="shared" si="26"/>
        <v>225.69177368506411</v>
      </c>
      <c r="L56" s="4">
        <f t="shared" si="27"/>
        <v>100276.40522883889</v>
      </c>
      <c r="M56" s="4">
        <f t="shared" si="28"/>
        <v>4669722.5261916313</v>
      </c>
      <c r="N56" s="4">
        <f t="shared" si="29"/>
        <v>56108233.62084619</v>
      </c>
      <c r="O56" s="4">
        <f t="shared" si="30"/>
        <v>289562034.91123587</v>
      </c>
      <c r="P56" s="4">
        <f t="shared" si="31"/>
        <v>867153952.14147294</v>
      </c>
      <c r="Q56" s="4">
        <f t="shared" si="32"/>
        <v>1811650972.6163979</v>
      </c>
      <c r="R56" s="4">
        <f t="shared" si="33"/>
        <v>2966175348.4812303</v>
      </c>
      <c r="S56" s="4">
        <f t="shared" si="34"/>
        <v>4104439667.9766521</v>
      </c>
    </row>
    <row r="57" spans="1:19">
      <c r="A57" s="14">
        <f t="shared" si="17"/>
        <v>0.23469797078555044</v>
      </c>
      <c r="B57" s="16">
        <f t="shared" si="18"/>
        <v>206737.17216362499</v>
      </c>
      <c r="C57" s="4"/>
      <c r="D57" s="4">
        <f t="shared" si="19"/>
        <v>0</v>
      </c>
      <c r="E57" s="4">
        <f t="shared" si="20"/>
        <v>7.7144272998524539E-162</v>
      </c>
      <c r="F57" s="4">
        <f t="shared" si="21"/>
        <v>1.27503974580666E-66</v>
      </c>
      <c r="G57" s="4">
        <f t="shared" si="22"/>
        <v>4.3271513147803589E-29</v>
      </c>
      <c r="H57" s="4">
        <f t="shared" si="23"/>
        <v>5.3081867360714336E-12</v>
      </c>
      <c r="I57" s="4">
        <f t="shared" si="24"/>
        <v>2.2224755080235488E-3</v>
      </c>
      <c r="J57" s="4">
        <f t="shared" si="25"/>
        <v>109.32146881846853</v>
      </c>
      <c r="K57" s="4">
        <f t="shared" si="26"/>
        <v>55077.990878675468</v>
      </c>
      <c r="L57" s="4">
        <f t="shared" si="27"/>
        <v>2316980.29708882</v>
      </c>
      <c r="M57" s="4">
        <f t="shared" si="28"/>
        <v>23524264.510165907</v>
      </c>
      <c r="N57" s="4">
        <f t="shared" si="29"/>
        <v>101976459.83960755</v>
      </c>
      <c r="O57" s="4">
        <f t="shared" si="30"/>
        <v>260536027.05024403</v>
      </c>
      <c r="P57" s="4">
        <f t="shared" si="31"/>
        <v>474394239.03661233</v>
      </c>
      <c r="Q57" s="4">
        <f t="shared" si="32"/>
        <v>691411376.74025452</v>
      </c>
      <c r="R57" s="4">
        <f t="shared" si="33"/>
        <v>867829519.88415265</v>
      </c>
      <c r="S57" s="4">
        <f t="shared" si="34"/>
        <v>983557932.75229049</v>
      </c>
    </row>
    <row r="58" spans="1:19">
      <c r="A58" s="14">
        <f t="shared" si="17"/>
        <v>0.25944321630988787</v>
      </c>
      <c r="B58" s="16">
        <f t="shared" si="18"/>
        <v>236044.74063126533</v>
      </c>
      <c r="C58" s="4"/>
      <c r="D58" s="4">
        <f t="shared" si="19"/>
        <v>0</v>
      </c>
      <c r="E58" s="4">
        <f t="shared" si="20"/>
        <v>9.6672040857167166E-105</v>
      </c>
      <c r="F58" s="4">
        <f t="shared" si="21"/>
        <v>4.3251029868855285E-41</v>
      </c>
      <c r="G58" s="4">
        <f t="shared" si="22"/>
        <v>4.7176317453905203E-16</v>
      </c>
      <c r="H58" s="4">
        <f t="shared" si="23"/>
        <v>1.0854728265554838E-4</v>
      </c>
      <c r="I58" s="4">
        <f t="shared" si="24"/>
        <v>54.665717906560857</v>
      </c>
      <c r="J58" s="4">
        <f t="shared" si="25"/>
        <v>65455.634513511483</v>
      </c>
      <c r="K58" s="4">
        <f t="shared" si="26"/>
        <v>3699796.7309479988</v>
      </c>
      <c r="L58" s="4">
        <f t="shared" si="27"/>
        <v>40132943.544280514</v>
      </c>
      <c r="M58" s="4">
        <f t="shared" si="28"/>
        <v>169727248.56289828</v>
      </c>
      <c r="N58" s="4">
        <f t="shared" si="29"/>
        <v>409416803.41669947</v>
      </c>
      <c r="O58" s="4">
        <f t="shared" si="30"/>
        <v>698180082.6321094</v>
      </c>
      <c r="P58" s="4">
        <f t="shared" si="31"/>
        <v>954986925.54624355</v>
      </c>
      <c r="Q58" s="4">
        <f t="shared" si="32"/>
        <v>1131565581.0954142</v>
      </c>
      <c r="R58" s="4">
        <f t="shared" si="33"/>
        <v>1219022822.3111384</v>
      </c>
      <c r="S58" s="4">
        <f t="shared" si="34"/>
        <v>1231777208.5613153</v>
      </c>
    </row>
    <row r="59" spans="1:19">
      <c r="A59" s="14">
        <f t="shared" si="17"/>
        <v>0.28375500605568299</v>
      </c>
      <c r="B59" s="16">
        <f t="shared" si="18"/>
        <v>148122.03522834435</v>
      </c>
      <c r="C59" s="4"/>
      <c r="D59" s="4">
        <f t="shared" si="19"/>
        <v>2.1056564969987843E-210</v>
      </c>
      <c r="E59" s="4">
        <f t="shared" si="20"/>
        <v>2.0297087176973553E-70</v>
      </c>
      <c r="F59" s="4">
        <f t="shared" si="21"/>
        <v>4.851685468702935E-26</v>
      </c>
      <c r="G59" s="4">
        <f t="shared" si="22"/>
        <v>1.2490209053283347E-8</v>
      </c>
      <c r="H59" s="4">
        <f t="shared" si="23"/>
        <v>0.91659079164142854</v>
      </c>
      <c r="I59" s="4">
        <f t="shared" si="24"/>
        <v>7615.7487686955101</v>
      </c>
      <c r="J59" s="4">
        <f t="shared" si="25"/>
        <v>943639.40797850315</v>
      </c>
      <c r="K59" s="4">
        <f t="shared" si="26"/>
        <v>14029056.396864107</v>
      </c>
      <c r="L59" s="4">
        <f t="shared" si="27"/>
        <v>66526323.832359292</v>
      </c>
      <c r="M59" s="4">
        <f t="shared" si="28"/>
        <v>164831957.78244016</v>
      </c>
      <c r="N59" s="4">
        <f t="shared" si="29"/>
        <v>277995992.21737474</v>
      </c>
      <c r="O59" s="4">
        <f t="shared" si="30"/>
        <v>370387040.85711336</v>
      </c>
      <c r="P59" s="4">
        <f t="shared" si="31"/>
        <v>425436935.4336341</v>
      </c>
      <c r="Q59" s="4">
        <f t="shared" si="32"/>
        <v>444246232.38817632</v>
      </c>
      <c r="R59" s="4">
        <f t="shared" si="33"/>
        <v>435952319.83571696</v>
      </c>
      <c r="S59" s="4">
        <f t="shared" si="34"/>
        <v>410703507.19419718</v>
      </c>
    </row>
    <row r="60" spans="1:19">
      <c r="A60" s="14">
        <f t="shared" si="17"/>
        <v>0.3076333400229358</v>
      </c>
      <c r="B60" s="16">
        <f t="shared" si="18"/>
        <v>74061.017614172175</v>
      </c>
      <c r="C60" s="4"/>
      <c r="D60" s="4">
        <f t="shared" si="19"/>
        <v>5.0905325832255349E-150</v>
      </c>
      <c r="E60" s="4">
        <f t="shared" si="20"/>
        <v>8.1614884422778801E-49</v>
      </c>
      <c r="F60" s="4">
        <f t="shared" si="21"/>
        <v>8.6746199196270359E-17</v>
      </c>
      <c r="G60" s="4">
        <f t="shared" si="22"/>
        <v>2.88796553439998E-4</v>
      </c>
      <c r="H60" s="4">
        <f t="shared" si="23"/>
        <v>121.71756796229359</v>
      </c>
      <c r="I60" s="4">
        <f t="shared" si="24"/>
        <v>72846.922651054541</v>
      </c>
      <c r="J60" s="4">
        <f t="shared" si="25"/>
        <v>2109156.8409029664</v>
      </c>
      <c r="K60" s="4">
        <f t="shared" si="26"/>
        <v>13322685.679352777</v>
      </c>
      <c r="L60" s="4">
        <f t="shared" si="27"/>
        <v>37173783.484070405</v>
      </c>
      <c r="M60" s="4">
        <f t="shared" si="28"/>
        <v>65382441.277643315</v>
      </c>
      <c r="N60" s="4">
        <f t="shared" si="29"/>
        <v>87669448.537690282</v>
      </c>
      <c r="O60" s="4">
        <f t="shared" si="30"/>
        <v>99716888.030853033</v>
      </c>
      <c r="P60" s="4">
        <f t="shared" si="31"/>
        <v>102408008.39287014</v>
      </c>
      <c r="Q60" s="4">
        <f t="shared" si="32"/>
        <v>98614309.840000451</v>
      </c>
      <c r="R60" s="4">
        <f t="shared" si="33"/>
        <v>91156381.021857515</v>
      </c>
      <c r="S60" s="4">
        <f t="shared" si="34"/>
        <v>82105583.16757454</v>
      </c>
    </row>
    <row r="61" spans="1:19">
      <c r="A61" s="14">
        <f t="shared" si="17"/>
        <v>0.33107821821164629</v>
      </c>
      <c r="B61" s="16">
        <f t="shared" si="18"/>
        <v>67328.197831065598</v>
      </c>
      <c r="C61" s="4"/>
      <c r="D61" s="4">
        <f t="shared" si="19"/>
        <v>1.8717712115911887E-109</v>
      </c>
      <c r="E61" s="4">
        <f t="shared" si="20"/>
        <v>4.0096902896467996E-34</v>
      </c>
      <c r="F61" s="4">
        <f t="shared" si="21"/>
        <v>2.4440282573364647E-10</v>
      </c>
      <c r="G61" s="4">
        <f t="shared" si="22"/>
        <v>0.44550535542005254</v>
      </c>
      <c r="H61" s="4">
        <f t="shared" si="23"/>
        <v>6004.5170352476553</v>
      </c>
      <c r="I61" s="4">
        <f t="shared" si="24"/>
        <v>621228.19583046599</v>
      </c>
      <c r="J61" s="4">
        <f t="shared" si="25"/>
        <v>6818187.9939279761</v>
      </c>
      <c r="K61" s="4">
        <f t="shared" si="26"/>
        <v>24328755.098278467</v>
      </c>
      <c r="L61" s="4">
        <f t="shared" si="27"/>
        <v>47653052.287455283</v>
      </c>
      <c r="M61" s="4">
        <f t="shared" si="28"/>
        <v>66683297.948978625</v>
      </c>
      <c r="N61" s="4">
        <f t="shared" si="29"/>
        <v>76725981.491133302</v>
      </c>
      <c r="O61" s="4">
        <f t="shared" si="30"/>
        <v>78528448.420881122</v>
      </c>
      <c r="P61" s="4">
        <f t="shared" si="31"/>
        <v>74843804.256163493</v>
      </c>
      <c r="Q61" s="4">
        <f t="shared" si="32"/>
        <v>68279035.963962734</v>
      </c>
      <c r="R61" s="4">
        <f t="shared" si="33"/>
        <v>60646826.39860861</v>
      </c>
      <c r="S61" s="4">
        <f t="shared" si="34"/>
        <v>53012754.248733386</v>
      </c>
    </row>
    <row r="62" spans="1:19">
      <c r="A62" s="14">
        <f t="shared" si="17"/>
        <v>0.35408964062181447</v>
      </c>
      <c r="B62" s="16">
        <f t="shared" si="18"/>
        <v>45149.497369067518</v>
      </c>
      <c r="C62" s="4"/>
      <c r="D62" s="4">
        <f t="shared" si="19"/>
        <v>8.7830637229063743E-82</v>
      </c>
      <c r="E62" s="4">
        <f t="shared" si="20"/>
        <v>2.6114311835350086E-24</v>
      </c>
      <c r="F62" s="4">
        <f t="shared" si="21"/>
        <v>3.2645789960684793E-6</v>
      </c>
      <c r="G62" s="4">
        <f t="shared" si="22"/>
        <v>33.381881777768768</v>
      </c>
      <c r="H62" s="4">
        <f t="shared" si="23"/>
        <v>41805.569005649617</v>
      </c>
      <c r="I62" s="4">
        <f t="shared" si="24"/>
        <v>1287950.4739858867</v>
      </c>
      <c r="J62" s="4">
        <f t="shared" si="25"/>
        <v>7237043.8787845783</v>
      </c>
      <c r="K62" s="4">
        <f t="shared" si="26"/>
        <v>17411142.150073938</v>
      </c>
      <c r="L62" s="4">
        <f t="shared" si="27"/>
        <v>26713846.602054875</v>
      </c>
      <c r="M62" s="4">
        <f t="shared" si="28"/>
        <v>31924934.279875342</v>
      </c>
      <c r="N62" s="4">
        <f t="shared" si="29"/>
        <v>33051054.080944058</v>
      </c>
      <c r="O62" s="4">
        <f t="shared" si="30"/>
        <v>31451054.868114211</v>
      </c>
      <c r="P62" s="4">
        <f t="shared" si="31"/>
        <v>28469337.829427566</v>
      </c>
      <c r="Q62" s="4">
        <f t="shared" si="32"/>
        <v>25021160.156360146</v>
      </c>
      <c r="R62" s="4">
        <f t="shared" si="33"/>
        <v>21620708.006073356</v>
      </c>
      <c r="S62" s="4">
        <f t="shared" si="34"/>
        <v>18512316.235391568</v>
      </c>
    </row>
    <row r="63" spans="1:19">
      <c r="A63" s="14">
        <f t="shared" si="17"/>
        <v>0.3766676072534404</v>
      </c>
      <c r="B63" s="16">
        <f t="shared" si="18"/>
        <v>30891.761357783042</v>
      </c>
      <c r="C63" s="4"/>
      <c r="D63" s="4">
        <f t="shared" si="19"/>
        <v>3.068389569285375E-62</v>
      </c>
      <c r="E63" s="4">
        <f t="shared" si="20"/>
        <v>1.8820929359744455E-17</v>
      </c>
      <c r="F63" s="4">
        <f t="shared" si="21"/>
        <v>2.1427823120352941E-3</v>
      </c>
      <c r="G63" s="4">
        <f t="shared" si="22"/>
        <v>551.53929760528433</v>
      </c>
      <c r="H63" s="4">
        <f t="shared" si="23"/>
        <v>127722.91098873905</v>
      </c>
      <c r="I63" s="4">
        <f t="shared" si="24"/>
        <v>1664190.458912889</v>
      </c>
      <c r="J63" s="4">
        <f t="shared" si="25"/>
        <v>5811941.1830810886</v>
      </c>
      <c r="K63" s="4">
        <f t="shared" si="26"/>
        <v>10567758.105371708</v>
      </c>
      <c r="L63" s="4">
        <f t="shared" si="27"/>
        <v>13631671.669656327</v>
      </c>
      <c r="M63" s="4">
        <f t="shared" si="28"/>
        <v>14563278.576200379</v>
      </c>
      <c r="N63" s="4">
        <f t="shared" si="29"/>
        <v>13987167.692777939</v>
      </c>
      <c r="O63" s="4">
        <f t="shared" si="30"/>
        <v>12638845.426120201</v>
      </c>
      <c r="P63" s="4">
        <f t="shared" si="31"/>
        <v>11029269.404339194</v>
      </c>
      <c r="Q63" s="4">
        <f t="shared" si="32"/>
        <v>9439909.1735624745</v>
      </c>
      <c r="R63" s="4">
        <f t="shared" si="33"/>
        <v>7998996.9217234291</v>
      </c>
      <c r="S63" s="4">
        <f t="shared" si="34"/>
        <v>6749105.9032193813</v>
      </c>
    </row>
    <row r="64" spans="1:19">
      <c r="A64" s="14">
        <f t="shared" si="17"/>
        <v>0.39881211810652395</v>
      </c>
      <c r="B64" s="16">
        <f t="shared" si="18"/>
        <v>50694.172484567054</v>
      </c>
      <c r="C64" s="4"/>
      <c r="D64" s="4">
        <f t="shared" si="19"/>
        <v>2.31028703389782E-47</v>
      </c>
      <c r="E64" s="4">
        <f t="shared" si="20"/>
        <v>8.1832898689448112E-12</v>
      </c>
      <c r="F64" s="4">
        <f t="shared" si="21"/>
        <v>1.0631862000939005</v>
      </c>
      <c r="G64" s="4">
        <f t="shared" si="22"/>
        <v>18734.503624599376</v>
      </c>
      <c r="H64" s="4">
        <f t="shared" si="23"/>
        <v>1269083.4494531394</v>
      </c>
      <c r="I64" s="4">
        <f t="shared" si="24"/>
        <v>8835833.5192183442</v>
      </c>
      <c r="J64" s="4">
        <f t="shared" si="25"/>
        <v>21824587.421722896</v>
      </c>
      <c r="K64" s="4">
        <f t="shared" si="26"/>
        <v>32362858.647884537</v>
      </c>
      <c r="L64" s="4">
        <f t="shared" si="27"/>
        <v>36791132.637671791</v>
      </c>
      <c r="M64" s="4">
        <f t="shared" si="28"/>
        <v>36224169.780892938</v>
      </c>
      <c r="N64" s="4">
        <f t="shared" si="29"/>
        <v>32941140.144497927</v>
      </c>
      <c r="O64" s="4">
        <f t="shared" si="30"/>
        <v>28664895.510967266</v>
      </c>
      <c r="P64" s="4">
        <f t="shared" si="31"/>
        <v>24356123.684022829</v>
      </c>
      <c r="Q64" s="4">
        <f t="shared" si="32"/>
        <v>20447846.645357639</v>
      </c>
      <c r="R64" s="4">
        <f t="shared" si="33"/>
        <v>17081610.686678953</v>
      </c>
      <c r="S64" s="4">
        <f t="shared" si="34"/>
        <v>14259131.438396765</v>
      </c>
    </row>
    <row r="65" spans="1:19">
      <c r="A65" s="14">
        <f t="shared" si="17"/>
        <v>0.42052317318106525</v>
      </c>
      <c r="B65" s="16">
        <f t="shared" si="18"/>
        <v>17822.170014105603</v>
      </c>
      <c r="C65" s="4"/>
      <c r="D65" s="4">
        <f t="shared" si="19"/>
        <v>1.5295362681424682E-37</v>
      </c>
      <c r="E65" s="4">
        <f t="shared" si="20"/>
        <v>7.2142147209805833E-9</v>
      </c>
      <c r="F65" s="4">
        <f t="shared" si="21"/>
        <v>6.0510410591281767</v>
      </c>
      <c r="G65" s="4">
        <f t="shared" si="22"/>
        <v>14492.634634555472</v>
      </c>
      <c r="H65" s="4">
        <f t="shared" si="23"/>
        <v>393266.81958270969</v>
      </c>
      <c r="I65" s="4">
        <f t="shared" si="24"/>
        <v>1717433.3174325563</v>
      </c>
      <c r="J65" s="4">
        <f t="shared" si="25"/>
        <v>3278160.0550208152</v>
      </c>
      <c r="K65" s="4">
        <f t="shared" si="26"/>
        <v>4176577.3902471564</v>
      </c>
      <c r="L65" s="4">
        <f t="shared" si="27"/>
        <v>4321956.7602614257</v>
      </c>
      <c r="M65" s="4">
        <f t="shared" si="28"/>
        <v>4004505.2874855059</v>
      </c>
      <c r="N65" s="4">
        <f t="shared" si="29"/>
        <v>3496454.8861711151</v>
      </c>
      <c r="O65" s="4">
        <f t="shared" si="30"/>
        <v>2958417.9483403931</v>
      </c>
      <c r="P65" s="4">
        <f t="shared" si="31"/>
        <v>2464324.5373772476</v>
      </c>
      <c r="Q65" s="4">
        <f t="shared" si="32"/>
        <v>2039385.5902858702</v>
      </c>
      <c r="R65" s="4">
        <f t="shared" si="33"/>
        <v>1685684.7918541529</v>
      </c>
      <c r="S65" s="4">
        <f t="shared" si="34"/>
        <v>1395990.755564308</v>
      </c>
    </row>
    <row r="66" spans="1:19">
      <c r="A66" s="14">
        <f t="shared" si="17"/>
        <v>0.44180077247706423</v>
      </c>
      <c r="B66" s="16">
        <f t="shared" si="18"/>
        <v>36832.484695818246</v>
      </c>
      <c r="C66" s="4"/>
      <c r="D66" s="4">
        <f t="shared" si="19"/>
        <v>8.5869092794346904E-29</v>
      </c>
      <c r="E66" s="4">
        <f t="shared" si="20"/>
        <v>2.465044939499616E-5</v>
      </c>
      <c r="F66" s="4">
        <f t="shared" si="21"/>
        <v>450.99249319999996</v>
      </c>
      <c r="G66" s="4">
        <f t="shared" si="22"/>
        <v>237696.62917207502</v>
      </c>
      <c r="H66" s="4">
        <f t="shared" si="23"/>
        <v>3222385.2575968206</v>
      </c>
      <c r="I66" s="4">
        <f t="shared" si="24"/>
        <v>9878948.0708657335</v>
      </c>
      <c r="J66" s="4">
        <f t="shared" si="25"/>
        <v>15507454.330578189</v>
      </c>
      <c r="K66" s="4">
        <f t="shared" si="26"/>
        <v>17608942.162563734</v>
      </c>
      <c r="L66" s="4">
        <f t="shared" si="27"/>
        <v>16967424.661129776</v>
      </c>
      <c r="M66" s="4">
        <f t="shared" si="28"/>
        <v>15013023.174008446</v>
      </c>
      <c r="N66" s="4">
        <f t="shared" si="29"/>
        <v>12710131.076471001</v>
      </c>
      <c r="O66" s="4">
        <f t="shared" si="30"/>
        <v>10527909.808536664</v>
      </c>
      <c r="P66" s="4">
        <f t="shared" si="31"/>
        <v>8638574.6958931293</v>
      </c>
      <c r="Q66" s="4">
        <f t="shared" si="32"/>
        <v>7071501.0888657346</v>
      </c>
      <c r="R66" s="4">
        <f t="shared" si="33"/>
        <v>5798237.7388113653</v>
      </c>
      <c r="S66" s="4">
        <f t="shared" si="34"/>
        <v>4772863.3519638944</v>
      </c>
    </row>
    <row r="67" spans="1:19">
      <c r="A67" s="14">
        <f t="shared" si="17"/>
        <v>0.46264491599452084</v>
      </c>
      <c r="B67" s="16">
        <f t="shared" si="18"/>
        <v>43565.304478924802</v>
      </c>
      <c r="C67" s="4"/>
      <c r="D67" s="4">
        <f t="shared" si="19"/>
        <v>2.1173590559891815E-22</v>
      </c>
      <c r="E67" s="4">
        <f t="shared" si="20"/>
        <v>5.7537098611592482E-3</v>
      </c>
      <c r="F67" s="4">
        <f t="shared" si="21"/>
        <v>5503.1653940403721</v>
      </c>
      <c r="G67" s="4">
        <f t="shared" si="22"/>
        <v>902063.86941274453</v>
      </c>
      <c r="H67" s="4">
        <f t="shared" si="23"/>
        <v>7159368.0447269259</v>
      </c>
      <c r="I67" s="4">
        <f t="shared" si="24"/>
        <v>16705547.59153886</v>
      </c>
      <c r="J67" s="4">
        <f t="shared" si="25"/>
        <v>22551473.370859105</v>
      </c>
      <c r="K67" s="4">
        <f t="shared" si="26"/>
        <v>23431215.876204889</v>
      </c>
      <c r="L67" s="4">
        <f t="shared" si="27"/>
        <v>21368732.162194878</v>
      </c>
      <c r="M67" s="4">
        <f t="shared" si="28"/>
        <v>18246878.767309826</v>
      </c>
      <c r="N67" s="4">
        <f t="shared" si="29"/>
        <v>15084628.475921759</v>
      </c>
      <c r="O67" s="4">
        <f t="shared" si="30"/>
        <v>12291320.667087024</v>
      </c>
      <c r="P67" s="4">
        <f t="shared" si="31"/>
        <v>9969058.0340214577</v>
      </c>
      <c r="Q67" s="4">
        <f t="shared" si="32"/>
        <v>8092318.9800076839</v>
      </c>
      <c r="R67" s="4">
        <f t="shared" si="33"/>
        <v>6594211.4216061514</v>
      </c>
      <c r="S67" s="4">
        <f t="shared" si="34"/>
        <v>5402839.5943658575</v>
      </c>
    </row>
    <row r="68" spans="1:19">
      <c r="A68" s="14">
        <f t="shared" si="17"/>
        <v>0.48305560373343526</v>
      </c>
      <c r="B68" s="16">
        <f t="shared" si="18"/>
        <v>23366.845129605124</v>
      </c>
      <c r="C68" s="4"/>
      <c r="D68" s="4">
        <f t="shared" si="19"/>
        <v>4.5854677353421554E-18</v>
      </c>
      <c r="E68" s="4">
        <f t="shared" si="20"/>
        <v>8.7911494014034849E-2</v>
      </c>
      <c r="F68" s="4">
        <f t="shared" si="21"/>
        <v>8334.7174014922366</v>
      </c>
      <c r="G68" s="4">
        <f t="shared" si="22"/>
        <v>547331.95519644103</v>
      </c>
      <c r="H68" s="4">
        <f t="shared" si="23"/>
        <v>2856139.7958619995</v>
      </c>
      <c r="I68" s="4">
        <f t="shared" si="24"/>
        <v>5381688.9872835511</v>
      </c>
      <c r="J68" s="4">
        <f t="shared" si="25"/>
        <v>6455361.7748493683</v>
      </c>
      <c r="K68" s="4">
        <f t="shared" si="26"/>
        <v>6256479.1311896769</v>
      </c>
      <c r="L68" s="4">
        <f t="shared" si="27"/>
        <v>5465077.1803106889</v>
      </c>
      <c r="M68" s="4">
        <f t="shared" si="28"/>
        <v>4538491.7911836635</v>
      </c>
      <c r="N68" s="4">
        <f t="shared" si="29"/>
        <v>3682667.3521047034</v>
      </c>
      <c r="O68" s="4">
        <f t="shared" si="30"/>
        <v>2962399.1662540608</v>
      </c>
      <c r="P68" s="4">
        <f t="shared" si="31"/>
        <v>2380939.5942013315</v>
      </c>
      <c r="Q68" s="4">
        <f t="shared" si="32"/>
        <v>1920030.0895187964</v>
      </c>
      <c r="R68" s="4">
        <f t="shared" si="33"/>
        <v>1556996.1375436753</v>
      </c>
      <c r="S68" s="4">
        <f t="shared" si="34"/>
        <v>1271047.2887173982</v>
      </c>
    </row>
    <row r="69" spans="1:19">
      <c r="A69" s="14">
        <f t="shared" si="17"/>
        <v>0.5030328356938073</v>
      </c>
      <c r="B69" s="16">
        <f t="shared" si="18"/>
        <v>30891.761357783042</v>
      </c>
      <c r="C69" s="4"/>
      <c r="D69" s="4">
        <f t="shared" si="19"/>
        <v>5.7770847328175119E-14</v>
      </c>
      <c r="E69" s="4">
        <f t="shared" si="20"/>
        <v>3.4875038513359797</v>
      </c>
      <c r="F69" s="4">
        <f t="shared" si="21"/>
        <v>52779.307740739961</v>
      </c>
      <c r="G69" s="4">
        <f t="shared" si="22"/>
        <v>1676676.7218463165</v>
      </c>
      <c r="H69" s="4">
        <f t="shared" si="23"/>
        <v>6272033.7575350031</v>
      </c>
      <c r="I69" s="4">
        <f t="shared" si="24"/>
        <v>9973318.8543556593</v>
      </c>
      <c r="J69" s="4">
        <f t="shared" si="25"/>
        <v>10891978.278425999</v>
      </c>
      <c r="K69" s="4">
        <f t="shared" si="26"/>
        <v>9989256.2870820891</v>
      </c>
      <c r="L69" s="4">
        <f t="shared" si="27"/>
        <v>8432186.40807724</v>
      </c>
      <c r="M69" s="4">
        <f t="shared" si="28"/>
        <v>6849423.2382484777</v>
      </c>
      <c r="N69" s="4">
        <f t="shared" si="29"/>
        <v>5476190.3446267368</v>
      </c>
      <c r="O69" s="4">
        <f t="shared" si="30"/>
        <v>4360412.7339860406</v>
      </c>
      <c r="P69" s="4">
        <f t="shared" si="31"/>
        <v>3479333.2012654608</v>
      </c>
      <c r="Q69" s="4">
        <f t="shared" si="32"/>
        <v>2791167.2021582737</v>
      </c>
      <c r="R69" s="4">
        <f t="shared" si="33"/>
        <v>2254706.4325840222</v>
      </c>
      <c r="S69" s="4">
        <f t="shared" si="34"/>
        <v>1835294.9775520624</v>
      </c>
    </row>
    <row r="70" spans="1:19">
      <c r="A70" s="14">
        <f t="shared" si="17"/>
        <v>0.52257661187563709</v>
      </c>
      <c r="B70" s="16">
        <f t="shared" si="18"/>
        <v>19406.362904248323</v>
      </c>
      <c r="C70" s="4"/>
      <c r="D70" s="4">
        <f t="shared" si="19"/>
        <v>2.7926439229647585E-11</v>
      </c>
      <c r="E70" s="4">
        <f t="shared" si="20"/>
        <v>16.456258281329387</v>
      </c>
      <c r="F70" s="4">
        <f t="shared" si="21"/>
        <v>57002.595881374458</v>
      </c>
      <c r="G70" s="4">
        <f t="shared" si="22"/>
        <v>1010289.0508760811</v>
      </c>
      <c r="H70" s="4">
        <f t="shared" si="23"/>
        <v>2892202.0447518514</v>
      </c>
      <c r="I70" s="4">
        <f t="shared" si="24"/>
        <v>4012623.1566165993</v>
      </c>
      <c r="J70" s="4">
        <f t="shared" si="25"/>
        <v>4064067.0804129951</v>
      </c>
      <c r="K70" s="4">
        <f t="shared" si="26"/>
        <v>3565451.2968574623</v>
      </c>
      <c r="L70" s="4">
        <f t="shared" si="27"/>
        <v>2928064.6394798616</v>
      </c>
      <c r="M70" s="4">
        <f t="shared" si="28"/>
        <v>2336569.7105399403</v>
      </c>
      <c r="N70" s="4">
        <f t="shared" si="29"/>
        <v>1846031.1222761304</v>
      </c>
      <c r="O70" s="4">
        <f t="shared" si="30"/>
        <v>1457895.8927878339</v>
      </c>
      <c r="P70" s="4">
        <f t="shared" si="31"/>
        <v>1156576.9751096389</v>
      </c>
      <c r="Q70" s="4">
        <f t="shared" si="32"/>
        <v>923932.71131106548</v>
      </c>
      <c r="R70" s="4">
        <f t="shared" si="33"/>
        <v>744043.25416054192</v>
      </c>
      <c r="S70" s="4">
        <f t="shared" si="34"/>
        <v>604230.83672098035</v>
      </c>
    </row>
    <row r="71" spans="1:19">
      <c r="A71" s="14">
        <f t="shared" si="17"/>
        <v>0.54168693227892462</v>
      </c>
      <c r="B71" s="16">
        <f t="shared" si="18"/>
        <v>15841.928901427204</v>
      </c>
      <c r="C71" s="4"/>
      <c r="D71" s="4">
        <f t="shared" si="19"/>
        <v>5.8634796754765524E-9</v>
      </c>
      <c r="E71" s="4">
        <f t="shared" si="20"/>
        <v>80.334632611205492</v>
      </c>
      <c r="F71" s="4">
        <f t="shared" si="21"/>
        <v>83972.85905199757</v>
      </c>
      <c r="G71" s="4">
        <f t="shared" si="22"/>
        <v>926336.29922282079</v>
      </c>
      <c r="H71" s="4">
        <f t="shared" si="23"/>
        <v>2133811.3807124584</v>
      </c>
      <c r="I71" s="4">
        <f t="shared" si="24"/>
        <v>2649895.8579285443</v>
      </c>
      <c r="J71" s="4">
        <f t="shared" si="25"/>
        <v>2524432.3296950501</v>
      </c>
      <c r="K71" s="4">
        <f t="shared" si="26"/>
        <v>2136278.3442801624</v>
      </c>
      <c r="L71" s="4">
        <f t="shared" si="27"/>
        <v>1715622.5645248112</v>
      </c>
      <c r="M71" s="4">
        <f t="shared" si="28"/>
        <v>1349430.8580501368</v>
      </c>
      <c r="N71" s="4">
        <f t="shared" si="29"/>
        <v>1055880.6719678706</v>
      </c>
      <c r="O71" s="4">
        <f t="shared" si="30"/>
        <v>828339.7053419099</v>
      </c>
      <c r="P71" s="4">
        <f t="shared" si="31"/>
        <v>654046.51239362045</v>
      </c>
      <c r="Q71" s="4">
        <f t="shared" si="32"/>
        <v>520705.74550727318</v>
      </c>
      <c r="R71" s="4">
        <f t="shared" si="33"/>
        <v>418269.60171910125</v>
      </c>
      <c r="S71" s="4">
        <f t="shared" si="34"/>
        <v>339030.99685738026</v>
      </c>
    </row>
    <row r="72" spans="1:19">
      <c r="A72" s="14">
        <f t="shared" si="17"/>
        <v>0.56036379690366966</v>
      </c>
      <c r="B72" s="16">
        <f t="shared" si="18"/>
        <v>15445.880678891521</v>
      </c>
      <c r="C72" s="4"/>
      <c r="D72" s="4">
        <f t="shared" si="19"/>
        <v>6.1245548384808098E-7</v>
      </c>
      <c r="E72" s="4">
        <f t="shared" si="20"/>
        <v>382.92363132935014</v>
      </c>
      <c r="F72" s="4">
        <f t="shared" si="21"/>
        <v>149727.89936656956</v>
      </c>
      <c r="G72" s="4">
        <f t="shared" si="22"/>
        <v>1119251.7930022164</v>
      </c>
      <c r="H72" s="4">
        <f t="shared" si="23"/>
        <v>2156961.0877870247</v>
      </c>
      <c r="I72" s="4">
        <f t="shared" si="24"/>
        <v>2445772.7294122721</v>
      </c>
      <c r="J72" s="4">
        <f t="shared" si="25"/>
        <v>2215755.0412867381</v>
      </c>
      <c r="K72" s="4">
        <f t="shared" si="26"/>
        <v>1820386.8193578094</v>
      </c>
      <c r="L72" s="4">
        <f t="shared" si="27"/>
        <v>1435372.8452817954</v>
      </c>
      <c r="M72" s="4">
        <f t="shared" si="28"/>
        <v>1115702.3043503636</v>
      </c>
      <c r="N72" s="4">
        <f t="shared" si="29"/>
        <v>866101.34342930478</v>
      </c>
      <c r="O72" s="4">
        <f t="shared" si="30"/>
        <v>675751.92737107479</v>
      </c>
      <c r="P72" s="4">
        <f t="shared" si="31"/>
        <v>531504.20729325793</v>
      </c>
      <c r="Q72" s="4">
        <f t="shared" si="32"/>
        <v>421962.71147050575</v>
      </c>
      <c r="R72" s="4">
        <f t="shared" si="33"/>
        <v>338251.87358861766</v>
      </c>
      <c r="S72" s="4">
        <f t="shared" si="34"/>
        <v>273746.77321287506</v>
      </c>
    </row>
    <row r="73" spans="1:19">
      <c r="A73" s="14">
        <f t="shared" si="17"/>
        <v>0.57860720574987257</v>
      </c>
      <c r="B73" s="16">
        <f t="shared" si="18"/>
        <v>14257.736011284482</v>
      </c>
      <c r="C73" s="4"/>
      <c r="D73" s="4">
        <f t="shared" si="19"/>
        <v>2.5084551337770068E-5</v>
      </c>
      <c r="E73" s="4">
        <f t="shared" si="20"/>
        <v>1216.0560426389516</v>
      </c>
      <c r="F73" s="4">
        <f t="shared" si="21"/>
        <v>210585.52737744982</v>
      </c>
      <c r="G73" s="4">
        <f t="shared" si="22"/>
        <v>1140432.2041329127</v>
      </c>
      <c r="H73" s="4">
        <f t="shared" si="23"/>
        <v>1895895.3578309226</v>
      </c>
      <c r="I73" s="4">
        <f t="shared" si="24"/>
        <v>1993754.6390550567</v>
      </c>
      <c r="J73" s="4">
        <f t="shared" si="25"/>
        <v>1732592.715408301</v>
      </c>
      <c r="K73" s="4">
        <f t="shared" si="26"/>
        <v>1388970.929118416</v>
      </c>
      <c r="L73" s="4">
        <f t="shared" si="27"/>
        <v>1078695.0155172879</v>
      </c>
      <c r="M73" s="4">
        <f t="shared" si="28"/>
        <v>830272.23063851602</v>
      </c>
      <c r="N73" s="4">
        <f t="shared" si="29"/>
        <v>640307.2632075717</v>
      </c>
      <c r="O73" s="4">
        <f t="shared" si="30"/>
        <v>497324.41771447897</v>
      </c>
      <c r="P73" s="4">
        <f t="shared" si="31"/>
        <v>389912.41428380739</v>
      </c>
      <c r="Q73" s="4">
        <f t="shared" si="32"/>
        <v>308835.29724899039</v>
      </c>
      <c r="R73" s="4">
        <f t="shared" si="33"/>
        <v>247143.63798853284</v>
      </c>
      <c r="S73" s="4">
        <f t="shared" si="34"/>
        <v>199755.94584699784</v>
      </c>
    </row>
    <row r="74" spans="1:19">
      <c r="A74" s="14">
        <f t="shared" si="17"/>
        <v>0.5964171588175331</v>
      </c>
      <c r="B74" s="16">
        <f t="shared" si="18"/>
        <v>13861.687788748799</v>
      </c>
      <c r="C74" s="4"/>
      <c r="D74" s="4">
        <f t="shared" si="19"/>
        <v>5.915898702282444E-4</v>
      </c>
      <c r="E74" s="4">
        <f t="shared" si="20"/>
        <v>3388.4987783672314</v>
      </c>
      <c r="F74" s="4">
        <f t="shared" si="21"/>
        <v>297189.71854932455</v>
      </c>
      <c r="G74" s="4">
        <f t="shared" si="22"/>
        <v>1229560.8645443174</v>
      </c>
      <c r="H74" s="4">
        <f t="shared" si="23"/>
        <v>1806740.9387346348</v>
      </c>
      <c r="I74" s="4">
        <f t="shared" si="24"/>
        <v>1784128.5072620967</v>
      </c>
      <c r="J74" s="4">
        <f t="shared" si="25"/>
        <v>1497436.6961512079</v>
      </c>
      <c r="K74" s="4">
        <f t="shared" si="26"/>
        <v>1176124.9446464491</v>
      </c>
      <c r="L74" s="4">
        <f t="shared" si="27"/>
        <v>901882.42194039805</v>
      </c>
      <c r="M74" s="4">
        <f t="shared" si="28"/>
        <v>688512.82601904171</v>
      </c>
      <c r="N74" s="4">
        <f t="shared" si="29"/>
        <v>528077.13934985176</v>
      </c>
      <c r="O74" s="4">
        <f t="shared" si="30"/>
        <v>408606.76660807314</v>
      </c>
      <c r="P74" s="4">
        <f t="shared" si="31"/>
        <v>319499.38396997278</v>
      </c>
      <c r="Q74" s="4">
        <f t="shared" si="32"/>
        <v>252573.83441229019</v>
      </c>
      <c r="R74" s="4">
        <f t="shared" si="33"/>
        <v>201831.86244473982</v>
      </c>
      <c r="S74" s="4">
        <f t="shared" si="34"/>
        <v>162957.1774840453</v>
      </c>
    </row>
    <row r="75" spans="1:19">
      <c r="A75" s="14">
        <f t="shared" si="17"/>
        <v>0.61379365610665138</v>
      </c>
      <c r="B75" s="16">
        <f t="shared" si="18"/>
        <v>9505.1573408563218</v>
      </c>
      <c r="C75" s="4"/>
      <c r="D75" s="4">
        <f t="shared" si="19"/>
        <v>4.1052371696147314E-3</v>
      </c>
      <c r="E75" s="4">
        <f t="shared" si="20"/>
        <v>3895.4788741132156</v>
      </c>
      <c r="F75" s="4">
        <f t="shared" si="21"/>
        <v>192706.68468446098</v>
      </c>
      <c r="G75" s="4">
        <f t="shared" si="22"/>
        <v>635613.25602375332</v>
      </c>
      <c r="H75" s="4">
        <f t="shared" si="23"/>
        <v>841826.12271444744</v>
      </c>
      <c r="I75" s="4">
        <f t="shared" si="24"/>
        <v>788406.79437528306</v>
      </c>
      <c r="J75" s="4">
        <f t="shared" si="25"/>
        <v>642629.10237883846</v>
      </c>
      <c r="K75" s="4">
        <f t="shared" si="26"/>
        <v>496113.33697636094</v>
      </c>
      <c r="L75" s="4">
        <f t="shared" si="27"/>
        <v>376391.82083997439</v>
      </c>
      <c r="M75" s="4">
        <f t="shared" si="28"/>
        <v>285368.43121465889</v>
      </c>
      <c r="N75" s="4">
        <f t="shared" si="29"/>
        <v>217864.13720479421</v>
      </c>
      <c r="O75" s="4">
        <f t="shared" si="30"/>
        <v>168039.28139457098</v>
      </c>
      <c r="P75" s="4">
        <f t="shared" si="31"/>
        <v>131098.13230797261</v>
      </c>
      <c r="Q75" s="4">
        <f t="shared" si="32"/>
        <v>103468.10224023327</v>
      </c>
      <c r="R75" s="4">
        <f t="shared" si="33"/>
        <v>82581.928560935965</v>
      </c>
      <c r="S75" s="4">
        <f t="shared" si="34"/>
        <v>66615.624554370705</v>
      </c>
    </row>
    <row r="76" spans="1:19">
      <c r="A76" s="14">
        <f t="shared" si="17"/>
        <v>0.63073669761722728</v>
      </c>
      <c r="B76" s="16">
        <f t="shared" si="18"/>
        <v>41981.111588782085</v>
      </c>
      <c r="C76" s="4"/>
      <c r="D76" s="4">
        <f t="shared" si="19"/>
        <v>0.77320927433716613</v>
      </c>
      <c r="E76" s="4">
        <f t="shared" si="20"/>
        <v>159821.94284679365</v>
      </c>
      <c r="F76" s="4">
        <f t="shared" si="21"/>
        <v>4865729.3500715597</v>
      </c>
      <c r="G76" s="4">
        <f t="shared" si="22"/>
        <v>13243710.43728742</v>
      </c>
      <c r="H76" s="4">
        <f t="shared" si="23"/>
        <v>16061727.173080962</v>
      </c>
      <c r="I76" s="4">
        <f t="shared" si="24"/>
        <v>14382033.424640208</v>
      </c>
      <c r="J76" s="4">
        <f t="shared" si="25"/>
        <v>11435459.472276917</v>
      </c>
      <c r="K76" s="4">
        <f t="shared" si="26"/>
        <v>8700200.4280539453</v>
      </c>
      <c r="L76" s="4">
        <f t="shared" si="27"/>
        <v>6541199.7917665103</v>
      </c>
      <c r="M76" s="4">
        <f t="shared" si="28"/>
        <v>4930409.9900210463</v>
      </c>
      <c r="N76" s="4">
        <f t="shared" si="29"/>
        <v>3749408.0178947081</v>
      </c>
      <c r="O76" s="4">
        <f t="shared" si="30"/>
        <v>2884132.7837629085</v>
      </c>
      <c r="P76" s="4">
        <f t="shared" si="31"/>
        <v>2245800.5795353455</v>
      </c>
      <c r="Q76" s="4">
        <f t="shared" si="32"/>
        <v>1770030.1767297436</v>
      </c>
      <c r="R76" s="4">
        <f t="shared" si="33"/>
        <v>1411289.0846007175</v>
      </c>
      <c r="S76" s="4">
        <f t="shared" si="34"/>
        <v>1137559.6355975242</v>
      </c>
    </row>
    <row r="77" spans="1:19">
      <c r="A77" s="14">
        <f t="shared" si="17"/>
        <v>0.64724628334926093</v>
      </c>
      <c r="B77" s="16">
        <f t="shared" si="18"/>
        <v>28119.423800033288</v>
      </c>
      <c r="C77" s="4"/>
      <c r="D77" s="4">
        <f t="shared" si="19"/>
        <v>2.3706277909743783</v>
      </c>
      <c r="E77" s="4">
        <f t="shared" si="20"/>
        <v>133478.43972839581</v>
      </c>
      <c r="F77" s="4">
        <f t="shared" si="21"/>
        <v>2685493.5089237136</v>
      </c>
      <c r="G77" s="4">
        <f t="shared" si="22"/>
        <v>6204265.7922619833</v>
      </c>
      <c r="H77" s="4">
        <f t="shared" si="23"/>
        <v>6979696.1014007814</v>
      </c>
      <c r="I77" s="4">
        <f t="shared" si="24"/>
        <v>6014854.0487159388</v>
      </c>
      <c r="J77" s="4">
        <f t="shared" si="25"/>
        <v>4682335.7097858284</v>
      </c>
      <c r="K77" s="4">
        <f t="shared" si="26"/>
        <v>3518228.4959765105</v>
      </c>
      <c r="L77" s="4">
        <f t="shared" si="27"/>
        <v>2624809.1762359026</v>
      </c>
      <c r="M77" s="4">
        <f t="shared" si="28"/>
        <v>1968592.5529415328</v>
      </c>
      <c r="N77" s="4">
        <f t="shared" si="29"/>
        <v>1492054.7244792036</v>
      </c>
      <c r="O77" s="4">
        <f t="shared" si="30"/>
        <v>1145082.4935727713</v>
      </c>
      <c r="P77" s="4">
        <f t="shared" si="31"/>
        <v>890194.03340882191</v>
      </c>
      <c r="Q77" s="4">
        <f t="shared" si="32"/>
        <v>700780.08133868477</v>
      </c>
      <c r="R77" s="4">
        <f t="shared" si="33"/>
        <v>558263.00955403515</v>
      </c>
      <c r="S77" s="4">
        <f t="shared" si="34"/>
        <v>449689.7443307772</v>
      </c>
    </row>
    <row r="78" spans="1:19">
      <c r="A78" s="14">
        <f t="shared" si="17"/>
        <v>0.66332241330275232</v>
      </c>
      <c r="B78" s="16">
        <f t="shared" si="18"/>
        <v>396.04822253568011</v>
      </c>
      <c r="C78" s="4"/>
      <c r="D78" s="4">
        <f t="shared" si="19"/>
        <v>2.4198509083489458E-3</v>
      </c>
      <c r="E78" s="4">
        <f t="shared" si="20"/>
        <v>44.613622344656029</v>
      </c>
      <c r="F78" s="4">
        <f t="shared" si="21"/>
        <v>628.9832260467856</v>
      </c>
      <c r="G78" s="4">
        <f t="shared" si="22"/>
        <v>1262.3641728224147</v>
      </c>
      <c r="H78" s="4">
        <f t="shared" si="23"/>
        <v>1331.4125926229447</v>
      </c>
      <c r="I78" s="4">
        <f t="shared" si="24"/>
        <v>1110.2387847879409</v>
      </c>
      <c r="J78" s="4">
        <f t="shared" si="25"/>
        <v>848.70990566684816</v>
      </c>
      <c r="K78" s="4">
        <f t="shared" si="26"/>
        <v>630.9177802365565</v>
      </c>
      <c r="L78" s="4">
        <f t="shared" si="27"/>
        <v>467.5915800157735</v>
      </c>
      <c r="M78" s="4">
        <f t="shared" si="28"/>
        <v>349.1917608917766</v>
      </c>
      <c r="N78" s="4">
        <f t="shared" si="29"/>
        <v>263.90489242386747</v>
      </c>
      <c r="O78" s="4">
        <f t="shared" si="30"/>
        <v>202.13453627973641</v>
      </c>
      <c r="P78" s="4">
        <f t="shared" si="31"/>
        <v>156.92082576815179</v>
      </c>
      <c r="Q78" s="4">
        <f t="shared" si="32"/>
        <v>123.40642021081159</v>
      </c>
      <c r="R78" s="4">
        <f t="shared" si="33"/>
        <v>98.235886540787718</v>
      </c>
      <c r="S78" s="4">
        <f t="shared" si="34"/>
        <v>79.086150358492603</v>
      </c>
    </row>
    <row r="79" spans="1:19">
      <c r="A79" s="14">
        <f t="shared" si="17"/>
        <v>0.67896508747770135</v>
      </c>
      <c r="B79" s="16">
        <f t="shared" si="18"/>
        <v>59011.185157816333</v>
      </c>
      <c r="C79" s="4"/>
      <c r="D79" s="4">
        <f t="shared" si="19"/>
        <v>218.64458939235399</v>
      </c>
      <c r="E79" s="4">
        <f t="shared" si="20"/>
        <v>1537529.4140424908</v>
      </c>
      <c r="F79" s="4">
        <f t="shared" si="21"/>
        <v>15946432.906339783</v>
      </c>
      <c r="G79" s="4">
        <f t="shared" si="22"/>
        <v>28342802.231049776</v>
      </c>
      <c r="H79" s="4">
        <f t="shared" si="23"/>
        <v>28273680.532620817</v>
      </c>
      <c r="I79" s="4">
        <f t="shared" si="24"/>
        <v>22916789.277595393</v>
      </c>
      <c r="J79" s="4">
        <f t="shared" si="25"/>
        <v>17245712.673978347</v>
      </c>
      <c r="K79" s="4">
        <f t="shared" si="26"/>
        <v>12702288.109012092</v>
      </c>
      <c r="L79" s="4">
        <f t="shared" si="27"/>
        <v>9360298.9835808184</v>
      </c>
      <c r="M79" s="4">
        <f t="shared" si="28"/>
        <v>6964349.7790491534</v>
      </c>
      <c r="N79" s="4">
        <f t="shared" si="29"/>
        <v>5250356.638137687</v>
      </c>
      <c r="O79" s="4">
        <f t="shared" si="30"/>
        <v>4014582.145087292</v>
      </c>
      <c r="P79" s="4">
        <f t="shared" si="31"/>
        <v>3112831.788022182</v>
      </c>
      <c r="Q79" s="4">
        <f t="shared" si="32"/>
        <v>2445868.1967348419</v>
      </c>
      <c r="R79" s="4">
        <f t="shared" si="33"/>
        <v>1945741.5625132837</v>
      </c>
      <c r="S79" s="4">
        <f t="shared" si="34"/>
        <v>1565686.8081762902</v>
      </c>
    </row>
    <row r="80" spans="1:19">
      <c r="A80" s="14">
        <f t="shared" si="17"/>
        <v>0.694174305874108</v>
      </c>
      <c r="B80" s="16">
        <f t="shared" si="18"/>
        <v>34456.195360604164</v>
      </c>
      <c r="C80" s="4"/>
      <c r="D80" s="4">
        <f t="shared" si="19"/>
        <v>249.58384556721759</v>
      </c>
      <c r="E80" s="4">
        <f t="shared" si="20"/>
        <v>760401.88067787804</v>
      </c>
      <c r="F80" s="4">
        <f t="shared" si="21"/>
        <v>6041957.059706212</v>
      </c>
      <c r="G80" s="4">
        <f t="shared" si="22"/>
        <v>9664201.5015475322</v>
      </c>
      <c r="H80" s="4">
        <f t="shared" si="23"/>
        <v>9185751.5656320788</v>
      </c>
      <c r="I80" s="4">
        <f t="shared" si="24"/>
        <v>7264137.968843271</v>
      </c>
      <c r="J80" s="4">
        <f t="shared" si="25"/>
        <v>5392584.2000452951</v>
      </c>
      <c r="K80" s="4">
        <f t="shared" si="26"/>
        <v>3940175.1070176512</v>
      </c>
      <c r="L80" s="4">
        <f t="shared" si="27"/>
        <v>2889121.3877846007</v>
      </c>
      <c r="M80" s="4">
        <f t="shared" si="28"/>
        <v>2142705.8578736251</v>
      </c>
      <c r="N80" s="4">
        <f t="shared" si="29"/>
        <v>1611898.5397929903</v>
      </c>
      <c r="O80" s="4">
        <f t="shared" si="30"/>
        <v>1230681.6837746457</v>
      </c>
      <c r="P80" s="4">
        <f t="shared" si="31"/>
        <v>953247.45267861872</v>
      </c>
      <c r="Q80" s="4">
        <f t="shared" si="32"/>
        <v>748433.95501438633</v>
      </c>
      <c r="R80" s="4">
        <f t="shared" si="33"/>
        <v>595062.16106554668</v>
      </c>
      <c r="S80" s="4">
        <f t="shared" si="34"/>
        <v>478629.40038521233</v>
      </c>
    </row>
    <row r="81" spans="1:19">
      <c r="A81" s="14">
        <f t="shared" si="17"/>
        <v>0.70895006849197251</v>
      </c>
      <c r="B81" s="16">
        <f t="shared" si="18"/>
        <v>31287.809580318728</v>
      </c>
      <c r="C81" s="4"/>
      <c r="D81" s="4">
        <f t="shared" si="19"/>
        <v>585.15724836974073</v>
      </c>
      <c r="E81" s="4">
        <f t="shared" si="20"/>
        <v>859692.79329747858</v>
      </c>
      <c r="F81" s="4">
        <f t="shared" si="21"/>
        <v>5414819.39403929</v>
      </c>
      <c r="G81" s="4">
        <f t="shared" si="22"/>
        <v>7900294.5264298357</v>
      </c>
      <c r="H81" s="4">
        <f t="shared" si="23"/>
        <v>7199266.8879338242</v>
      </c>
      <c r="I81" s="4">
        <f t="shared" si="24"/>
        <v>5572186.3619242404</v>
      </c>
      <c r="J81" s="4">
        <f t="shared" si="25"/>
        <v>4087719.6180717261</v>
      </c>
      <c r="K81" s="4">
        <f t="shared" si="26"/>
        <v>2965945.9659476941</v>
      </c>
      <c r="L81" s="4">
        <f t="shared" si="27"/>
        <v>2165370.3927171812</v>
      </c>
      <c r="M81" s="4">
        <f t="shared" si="28"/>
        <v>1601449.8295482816</v>
      </c>
      <c r="N81" s="4">
        <f t="shared" si="29"/>
        <v>1202471.6487545753</v>
      </c>
      <c r="O81" s="4">
        <f t="shared" si="30"/>
        <v>916899.5290253649</v>
      </c>
      <c r="P81" s="4">
        <f t="shared" si="31"/>
        <v>709552.56465244887</v>
      </c>
      <c r="Q81" s="4">
        <f t="shared" si="32"/>
        <v>556730.51244155865</v>
      </c>
      <c r="R81" s="4">
        <f t="shared" si="33"/>
        <v>442427.14331938734</v>
      </c>
      <c r="S81" s="4">
        <f t="shared" si="34"/>
        <v>355729.17815817223</v>
      </c>
    </row>
    <row r="82" spans="1:19">
      <c r="A82" s="14">
        <f t="shared" si="17"/>
        <v>0.72329237533129453</v>
      </c>
      <c r="B82" s="16">
        <f t="shared" si="18"/>
        <v>57426.992267673602</v>
      </c>
      <c r="C82" s="4"/>
      <c r="D82" s="4">
        <f t="shared" si="19"/>
        <v>4884.6273902188223</v>
      </c>
      <c r="E82" s="4">
        <f t="shared" si="20"/>
        <v>3788455.0975588136</v>
      </c>
      <c r="F82" s="4">
        <f t="shared" si="21"/>
        <v>19468481.960244238</v>
      </c>
      <c r="G82" s="4">
        <f t="shared" si="22"/>
        <v>26207064.956217565</v>
      </c>
      <c r="H82" s="4">
        <f t="shared" si="23"/>
        <v>23016088.73117118</v>
      </c>
      <c r="I82" s="4">
        <f t="shared" si="24"/>
        <v>17482162.47000587</v>
      </c>
      <c r="J82" s="4">
        <f t="shared" si="25"/>
        <v>12692096.716137154</v>
      </c>
      <c r="K82" s="4">
        <f t="shared" si="26"/>
        <v>9152841.5191356819</v>
      </c>
      <c r="L82" s="4">
        <f t="shared" si="27"/>
        <v>6656977.7418429246</v>
      </c>
      <c r="M82" s="4">
        <f t="shared" si="28"/>
        <v>4911266.5806957502</v>
      </c>
      <c r="N82" s="4">
        <f t="shared" si="29"/>
        <v>3681648.889134929</v>
      </c>
      <c r="O82" s="4">
        <f t="shared" si="30"/>
        <v>2804127.7121719811</v>
      </c>
      <c r="P82" s="4">
        <f t="shared" si="31"/>
        <v>2168267.2460515131</v>
      </c>
      <c r="Q82" s="4">
        <f t="shared" si="32"/>
        <v>1700284.3211964925</v>
      </c>
      <c r="R82" s="4">
        <f t="shared" si="33"/>
        <v>1350617.9079593865</v>
      </c>
      <c r="S82" s="4">
        <f t="shared" si="34"/>
        <v>1085602.1422719534</v>
      </c>
    </row>
    <row r="83" spans="1:19">
      <c r="A83" s="14">
        <f t="shared" si="17"/>
        <v>0.73720122639207442</v>
      </c>
      <c r="B83" s="16">
        <f t="shared" si="18"/>
        <v>44753.449146531842</v>
      </c>
      <c r="C83" s="4"/>
      <c r="D83" s="4">
        <f t="shared" si="19"/>
        <v>6542.3347307287459</v>
      </c>
      <c r="E83" s="4">
        <f t="shared" si="20"/>
        <v>2893043.6829022923</v>
      </c>
      <c r="F83" s="4">
        <f t="shared" si="21"/>
        <v>12430908.406626541</v>
      </c>
      <c r="G83" s="4">
        <f t="shared" si="22"/>
        <v>15589435.877059523</v>
      </c>
      <c r="H83" s="4">
        <f t="shared" si="23"/>
        <v>13253894.915389702</v>
      </c>
      <c r="I83" s="4">
        <f t="shared" si="24"/>
        <v>9901895.895265216</v>
      </c>
      <c r="J83" s="4">
        <f t="shared" si="25"/>
        <v>7123339.7624811642</v>
      </c>
      <c r="K83" s="4">
        <f t="shared" si="26"/>
        <v>5109367.50131879</v>
      </c>
      <c r="L83" s="4">
        <f t="shared" si="27"/>
        <v>3703727.8369482686</v>
      </c>
      <c r="M83" s="4">
        <f t="shared" si="28"/>
        <v>2726584.9297633385</v>
      </c>
      <c r="N83" s="4">
        <f t="shared" si="29"/>
        <v>2040991.1275276472</v>
      </c>
      <c r="O83" s="4">
        <f t="shared" si="30"/>
        <v>1552974.334735661</v>
      </c>
      <c r="P83" s="4">
        <f t="shared" si="31"/>
        <v>1199978.3327389222</v>
      </c>
      <c r="Q83" s="4">
        <f t="shared" si="32"/>
        <v>940504.25935326912</v>
      </c>
      <c r="R83" s="4">
        <f t="shared" si="33"/>
        <v>746806.90001044329</v>
      </c>
      <c r="S83" s="4">
        <f t="shared" si="34"/>
        <v>600100.22065056884</v>
      </c>
    </row>
    <row r="84" spans="1:19">
      <c r="A84" s="14">
        <f t="shared" si="17"/>
        <v>0.75067662167431193</v>
      </c>
      <c r="B84" s="16">
        <f t="shared" si="18"/>
        <v>16237.977123962883</v>
      </c>
      <c r="C84" s="4"/>
      <c r="D84" s="4">
        <f t="shared" si="19"/>
        <v>1720.1704806654136</v>
      </c>
      <c r="E84" s="4">
        <f t="shared" si="20"/>
        <v>463199.0499343194</v>
      </c>
      <c r="F84" s="4">
        <f t="shared" si="21"/>
        <v>1699407.743501011</v>
      </c>
      <c r="G84" s="4">
        <f t="shared" si="22"/>
        <v>2002024.3335628787</v>
      </c>
      <c r="H84" s="4">
        <f t="shared" si="23"/>
        <v>1653994.6200632416</v>
      </c>
      <c r="I84" s="4">
        <f t="shared" si="24"/>
        <v>1217761.399252817</v>
      </c>
      <c r="J84" s="4">
        <f t="shared" si="25"/>
        <v>869000.37744670513</v>
      </c>
      <c r="K84" s="4">
        <f t="shared" si="26"/>
        <v>620352.23707417725</v>
      </c>
      <c r="L84" s="4">
        <f t="shared" si="27"/>
        <v>448364.06565493857</v>
      </c>
      <c r="M84" s="4">
        <f t="shared" si="28"/>
        <v>329445.83061864669</v>
      </c>
      <c r="N84" s="4">
        <f t="shared" si="29"/>
        <v>246293.38474737937</v>
      </c>
      <c r="O84" s="4">
        <f t="shared" si="30"/>
        <v>187238.12480208359</v>
      </c>
      <c r="P84" s="4">
        <f t="shared" si="31"/>
        <v>144588.36486712549</v>
      </c>
      <c r="Q84" s="4">
        <f t="shared" si="32"/>
        <v>113272.70245877848</v>
      </c>
      <c r="R84" s="4">
        <f t="shared" si="33"/>
        <v>89914.256755869341</v>
      </c>
      <c r="S84" s="4">
        <f t="shared" si="34"/>
        <v>72233.003805533896</v>
      </c>
    </row>
    <row r="85" spans="1:19">
      <c r="A85" s="14">
        <f t="shared" si="17"/>
        <v>0.76371856117800707</v>
      </c>
      <c r="B85" s="16">
        <f t="shared" si="18"/>
        <v>69704.487166279694</v>
      </c>
      <c r="C85" s="4"/>
      <c r="D85" s="4">
        <f t="shared" si="19"/>
        <v>58163.329275583768</v>
      </c>
      <c r="E85" s="4">
        <f t="shared" si="20"/>
        <v>10092116.522959871</v>
      </c>
      <c r="F85" s="4">
        <f t="shared" si="21"/>
        <v>32189784.411041375</v>
      </c>
      <c r="G85" s="4">
        <f t="shared" si="22"/>
        <v>35878175.945507921</v>
      </c>
      <c r="H85" s="4">
        <f t="shared" si="23"/>
        <v>28897886.375913858</v>
      </c>
      <c r="I85" s="4">
        <f t="shared" si="24"/>
        <v>21002506.204135619</v>
      </c>
      <c r="J85" s="4">
        <f t="shared" si="25"/>
        <v>14880628.39036935</v>
      </c>
      <c r="K85" s="4">
        <f t="shared" si="26"/>
        <v>10578157.44620616</v>
      </c>
      <c r="L85" s="4">
        <f t="shared" si="27"/>
        <v>7625509.744829677</v>
      </c>
      <c r="M85" s="4">
        <f t="shared" si="28"/>
        <v>5593576.9362464286</v>
      </c>
      <c r="N85" s="4">
        <f t="shared" si="29"/>
        <v>4177034.7263957136</v>
      </c>
      <c r="O85" s="4">
        <f t="shared" si="30"/>
        <v>3173010.4971386418</v>
      </c>
      <c r="P85" s="4">
        <f t="shared" si="31"/>
        <v>2448901.4153332203</v>
      </c>
      <c r="Q85" s="4">
        <f t="shared" si="32"/>
        <v>1917741.453620143</v>
      </c>
      <c r="R85" s="4">
        <f t="shared" si="33"/>
        <v>1521827.902326761</v>
      </c>
      <c r="S85" s="4">
        <f t="shared" si="34"/>
        <v>1222296.7728020528</v>
      </c>
    </row>
    <row r="86" spans="1:19">
      <c r="A86" s="14">
        <f t="shared" si="17"/>
        <v>0.77632704490316007</v>
      </c>
      <c r="B86" s="16">
        <f t="shared" si="18"/>
        <v>14653.784233820163</v>
      </c>
      <c r="C86" s="4"/>
      <c r="D86" s="4">
        <f t="shared" si="19"/>
        <v>4385.6837294870247</v>
      </c>
      <c r="E86" s="4">
        <f t="shared" si="20"/>
        <v>514896.17799513595</v>
      </c>
      <c r="F86" s="4">
        <f t="shared" si="21"/>
        <v>1450166.9957857938</v>
      </c>
      <c r="G86" s="4">
        <f t="shared" si="22"/>
        <v>1538667.5750230735</v>
      </c>
      <c r="H86" s="4">
        <f t="shared" si="23"/>
        <v>1211650.242299147</v>
      </c>
      <c r="I86" s="4">
        <f t="shared" si="24"/>
        <v>870530.90813632437</v>
      </c>
      <c r="J86" s="4">
        <f t="shared" si="25"/>
        <v>612875.29187170719</v>
      </c>
      <c r="K86" s="4">
        <f t="shared" si="26"/>
        <v>434044.82414559403</v>
      </c>
      <c r="L86" s="4">
        <f t="shared" si="27"/>
        <v>312166.16603412869</v>
      </c>
      <c r="M86" s="4">
        <f t="shared" si="28"/>
        <v>228641.72735112254</v>
      </c>
      <c r="N86" s="4">
        <f t="shared" si="29"/>
        <v>170568.24794145764</v>
      </c>
      <c r="O86" s="4">
        <f t="shared" si="30"/>
        <v>129479.51873777548</v>
      </c>
      <c r="P86" s="4">
        <f t="shared" si="31"/>
        <v>99882.221339744559</v>
      </c>
      <c r="Q86" s="4">
        <f t="shared" si="32"/>
        <v>78190.327004847102</v>
      </c>
      <c r="R86" s="4">
        <f t="shared" si="33"/>
        <v>62031.875299516934</v>
      </c>
      <c r="S86" s="4">
        <f t="shared" si="34"/>
        <v>49812.771739787975</v>
      </c>
    </row>
    <row r="87" spans="1:19">
      <c r="A87" s="14">
        <f t="shared" si="17"/>
        <v>0.78850207284977059</v>
      </c>
      <c r="B87" s="16">
        <f t="shared" si="18"/>
        <v>1980.2411126784004</v>
      </c>
      <c r="C87" s="4"/>
      <c r="D87" s="4">
        <f t="shared" si="19"/>
        <v>128.32810415274943</v>
      </c>
      <c r="E87" s="4">
        <f t="shared" si="20"/>
        <v>10635.523203179941</v>
      </c>
      <c r="F87" s="4">
        <f t="shared" si="21"/>
        <v>26809.101450237402</v>
      </c>
      <c r="G87" s="4">
        <f t="shared" si="22"/>
        <v>27223.480558281881</v>
      </c>
      <c r="H87" s="4">
        <f t="shared" si="23"/>
        <v>21010.501652626808</v>
      </c>
      <c r="I87" s="4">
        <f t="shared" si="24"/>
        <v>14941.268424667582</v>
      </c>
      <c r="J87" s="4">
        <f t="shared" si="25"/>
        <v>10459.545847122203</v>
      </c>
      <c r="K87" s="4">
        <f t="shared" si="26"/>
        <v>7382.8738076847285</v>
      </c>
      <c r="L87" s="4">
        <f t="shared" si="27"/>
        <v>5298.810692406083</v>
      </c>
      <c r="M87" s="4">
        <f t="shared" si="28"/>
        <v>3875.8559464197351</v>
      </c>
      <c r="N87" s="4">
        <f t="shared" si="29"/>
        <v>2888.8289411092119</v>
      </c>
      <c r="O87" s="4">
        <f t="shared" si="30"/>
        <v>2191.577254379743</v>
      </c>
      <c r="P87" s="4">
        <f t="shared" si="31"/>
        <v>1689.8738908625096</v>
      </c>
      <c r="Q87" s="4">
        <f t="shared" si="32"/>
        <v>1322.458081239994</v>
      </c>
      <c r="R87" s="4">
        <f t="shared" si="33"/>
        <v>1048.9203609038896</v>
      </c>
      <c r="S87" s="4">
        <f t="shared" si="34"/>
        <v>842.15541339777985</v>
      </c>
    </row>
    <row r="88" spans="1:19">
      <c r="A88" s="14">
        <f t="shared" si="17"/>
        <v>0.80024364501783896</v>
      </c>
      <c r="B88" s="16">
        <f t="shared" si="18"/>
        <v>51090.220707102722</v>
      </c>
      <c r="C88" s="4"/>
      <c r="D88" s="4">
        <f t="shared" si="19"/>
        <v>129629.01328322489</v>
      </c>
      <c r="E88" s="4">
        <f t="shared" si="20"/>
        <v>7869294.7122926572</v>
      </c>
      <c r="F88" s="4">
        <f t="shared" si="21"/>
        <v>17963622.617132541</v>
      </c>
      <c r="G88" s="4">
        <f t="shared" si="22"/>
        <v>17539293.137982164</v>
      </c>
      <c r="H88" s="4">
        <f t="shared" si="23"/>
        <v>13295116.080333423</v>
      </c>
      <c r="I88" s="4">
        <f t="shared" si="24"/>
        <v>9368281.1410311572</v>
      </c>
      <c r="J88" s="4">
        <f t="shared" si="25"/>
        <v>6525050.9608991342</v>
      </c>
      <c r="K88" s="4">
        <f t="shared" si="26"/>
        <v>4591984.9081949499</v>
      </c>
      <c r="L88" s="4">
        <f t="shared" si="27"/>
        <v>3289655.3304303582</v>
      </c>
      <c r="M88" s="4">
        <f t="shared" si="28"/>
        <v>2403370.6117868782</v>
      </c>
      <c r="N88" s="4">
        <f t="shared" si="29"/>
        <v>1789895.4097181042</v>
      </c>
      <c r="O88" s="4">
        <f t="shared" si="30"/>
        <v>1357135.1542131256</v>
      </c>
      <c r="P88" s="4">
        <f t="shared" si="31"/>
        <v>1046046.8066640991</v>
      </c>
      <c r="Q88" s="4">
        <f t="shared" si="32"/>
        <v>818382.00735649432</v>
      </c>
      <c r="R88" s="4">
        <f t="shared" si="33"/>
        <v>648972.26287412457</v>
      </c>
      <c r="S88" s="4">
        <f t="shared" si="34"/>
        <v>520964.18081078643</v>
      </c>
    </row>
    <row r="89" spans="1:19">
      <c r="A89" s="14">
        <f t="shared" si="17"/>
        <v>0.81155176140736485</v>
      </c>
      <c r="B89" s="16">
        <f t="shared" si="18"/>
        <v>2376.2893352140804</v>
      </c>
      <c r="C89" s="4"/>
      <c r="D89" s="4">
        <f t="shared" si="19"/>
        <v>405.92511984967524</v>
      </c>
      <c r="E89" s="4">
        <f t="shared" si="20"/>
        <v>18643.120062398641</v>
      </c>
      <c r="F89" s="4">
        <f t="shared" si="21"/>
        <v>38938.9545262764</v>
      </c>
      <c r="G89" s="4">
        <f t="shared" si="22"/>
        <v>36705.350367760875</v>
      </c>
      <c r="H89" s="4">
        <f t="shared" si="23"/>
        <v>27378.405023486634</v>
      </c>
      <c r="I89" s="4">
        <f t="shared" si="24"/>
        <v>19134.026579148169</v>
      </c>
      <c r="J89" s="4">
        <f t="shared" si="25"/>
        <v>13266.538978672661</v>
      </c>
      <c r="K89" s="4">
        <f t="shared" si="26"/>
        <v>9311.3515048934023</v>
      </c>
      <c r="L89" s="4">
        <f t="shared" si="27"/>
        <v>6659.5219852264845</v>
      </c>
      <c r="M89" s="4">
        <f t="shared" si="28"/>
        <v>4860.1360051334414</v>
      </c>
      <c r="N89" s="4">
        <f t="shared" si="29"/>
        <v>3616.9633648634576</v>
      </c>
      <c r="O89" s="4">
        <f t="shared" si="30"/>
        <v>2741.1002560274828</v>
      </c>
      <c r="P89" s="4">
        <f t="shared" si="31"/>
        <v>2112.0346944644907</v>
      </c>
      <c r="Q89" s="4">
        <f t="shared" si="32"/>
        <v>1651.9468821161213</v>
      </c>
      <c r="R89" s="4">
        <f t="shared" si="33"/>
        <v>1309.7397456135634</v>
      </c>
      <c r="S89" s="4">
        <f t="shared" si="34"/>
        <v>1051.2494899993228</v>
      </c>
    </row>
    <row r="90" spans="1:19" ht="17.25" thickBot="1">
      <c r="A90" s="14">
        <f t="shared" si="17"/>
        <v>0.82242642201834859</v>
      </c>
      <c r="B90" s="16">
        <f t="shared" si="18"/>
        <v>81189.88561981442</v>
      </c>
      <c r="C90" s="4"/>
      <c r="D90" s="4">
        <f t="shared" si="19"/>
        <v>658216.48097480007</v>
      </c>
      <c r="E90" s="4">
        <f t="shared" si="20"/>
        <v>23530150.391351335</v>
      </c>
      <c r="F90" s="4">
        <f t="shared" si="21"/>
        <v>45376382.855370246</v>
      </c>
      <c r="G90" s="4">
        <f t="shared" si="22"/>
        <v>41443645.160695553</v>
      </c>
      <c r="H90" s="4">
        <f t="shared" si="23"/>
        <v>30468336.895724315</v>
      </c>
      <c r="I90" s="4">
        <f t="shared" si="24"/>
        <v>21136890.665838741</v>
      </c>
      <c r="J90" s="4">
        <f t="shared" si="25"/>
        <v>14595555.35369716</v>
      </c>
      <c r="K90" s="4">
        <f t="shared" si="26"/>
        <v>10219569.027283836</v>
      </c>
      <c r="L90" s="4">
        <f t="shared" si="27"/>
        <v>7298214.482332903</v>
      </c>
      <c r="M90" s="4">
        <f t="shared" si="28"/>
        <v>5321136.2425360167</v>
      </c>
      <c r="N90" s="4">
        <f t="shared" si="29"/>
        <v>3957496.6275728499</v>
      </c>
      <c r="O90" s="4">
        <f t="shared" si="30"/>
        <v>2997841.0046864231</v>
      </c>
      <c r="P90" s="4">
        <f t="shared" si="31"/>
        <v>2309129.6012240076</v>
      </c>
      <c r="Q90" s="4">
        <f t="shared" si="32"/>
        <v>1805695.9103911095</v>
      </c>
      <c r="R90" s="4">
        <f t="shared" si="33"/>
        <v>1431398.8844494901</v>
      </c>
      <c r="S90" s="4">
        <f t="shared" si="34"/>
        <v>1148753.2063581855</v>
      </c>
    </row>
    <row r="91" spans="1:19" ht="17.25" thickBot="1">
      <c r="A91" s="6"/>
      <c r="B91" s="7"/>
      <c r="C91" s="7" t="s">
        <v>23</v>
      </c>
      <c r="D91" s="15">
        <f>SUM(D50:D90)</f>
        <v>865132.42975148663</v>
      </c>
      <c r="E91" s="15">
        <f t="shared" ref="E91:R91" si="35">SUM(E50:E90)</f>
        <v>52640386.69188644</v>
      </c>
      <c r="F91" s="15">
        <f t="shared" si="35"/>
        <v>166657824.83229882</v>
      </c>
      <c r="G91" s="15">
        <f t="shared" si="35"/>
        <v>215077837.81838647</v>
      </c>
      <c r="H91" s="15">
        <f t="shared" si="35"/>
        <v>212622180.12941691</v>
      </c>
      <c r="I91" s="15">
        <f t="shared" si="35"/>
        <v>206986453.79260737</v>
      </c>
      <c r="J91" s="15">
        <f t="shared" si="35"/>
        <v>216338395.78921393</v>
      </c>
      <c r="K91" s="15">
        <f t="shared" si="35"/>
        <v>260373633.72288018</v>
      </c>
      <c r="L91" s="15">
        <f t="shared" si="35"/>
        <v>388959275.67513889</v>
      </c>
      <c r="M91" s="15">
        <f t="shared" si="35"/>
        <v>671934238.48913026</v>
      </c>
      <c r="N91" s="15">
        <f t="shared" si="35"/>
        <v>1166003212.5008745</v>
      </c>
      <c r="O91" s="15">
        <f t="shared" si="35"/>
        <v>1951406022.2758076</v>
      </c>
      <c r="P91" s="15">
        <f t="shared" si="35"/>
        <v>3180266837.639823</v>
      </c>
      <c r="Q91" s="15">
        <f t="shared" si="35"/>
        <v>5044362965.5012293</v>
      </c>
      <c r="R91" s="15">
        <f t="shared" si="35"/>
        <v>7676996428.2533932</v>
      </c>
      <c r="S91" s="20">
        <f>SUM(S50:S90)</f>
        <v>11079223436.292175</v>
      </c>
    </row>
    <row r="92" spans="1:19" ht="17.25" thickBot="1">
      <c r="A92" s="1" t="s">
        <v>16</v>
      </c>
      <c r="B92" s="2">
        <f>A95-A94</f>
        <v>2.7779435974133536E-2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>
      <c r="A94" s="14">
        <f>A50</f>
        <v>4.9344490316004082E-2</v>
      </c>
      <c r="B94" s="16">
        <f>B50</f>
        <v>67328.197831065598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1.6004501629622884E-298</v>
      </c>
    </row>
    <row r="95" spans="1:19">
      <c r="A95" s="14">
        <f t="shared" ref="A95:A134" si="36">A51</f>
        <v>7.7123926290137618E-2</v>
      </c>
      <c r="B95" s="16">
        <f t="shared" ref="B95:B134" si="37">B51</f>
        <v>162379.77123962884</v>
      </c>
      <c r="C95" s="4"/>
      <c r="D95" s="4">
        <f t="shared" ref="D95:D134" si="38">$B$4*(B95^2)*($D$92^2*(2*PI())^4*A95^-5/4/PI()/$D$5^4*EXP((-1/PI())*(2*PI()/$D$5)^4*A95^-4))</f>
        <v>0</v>
      </c>
      <c r="E95" s="4">
        <f t="shared" ref="E95:E134" si="39">$B$4*(B95^2)*($D$92^2*(2*PI())^4*A95^-5/4/PI()/$E$5^4*EXP((-1/PI())*(2*PI()/$E$5)^4*A95^-4))</f>
        <v>0</v>
      </c>
      <c r="F95" s="4">
        <f t="shared" ref="F95:F134" si="40">$B$4*(B95^2)*($D$92^2*(2*PI())^4*A95^-5/4/PI()/$F$5^4*EXP((-1/PI())*(2*PI()/$F$5)^4*A95^-4))</f>
        <v>0</v>
      </c>
      <c r="G95" s="4">
        <f t="shared" ref="G95:G134" si="41">$B$4*(B95^2)*($D$92^2*(2*PI())^4*A95^-5/4/PI()/$G$5^4*EXP((-1/PI())*(2*PI()/$G$5)^4*A95^-4))</f>
        <v>0</v>
      </c>
      <c r="H95" s="4">
        <f t="shared" ref="H95:H134" si="42">$B$4*(B95^2)*($D$92^2*(2*PI())^4*A95^-5/4/PI()/$H$5^4*EXP((-1/PI())*(2*PI()/$H$5)^4*A95^-4))</f>
        <v>0</v>
      </c>
      <c r="I95" s="4">
        <f t="shared" ref="I95:I134" si="43">$B$4*(B95^2)*($D$92^2*(2*PI())^4*A95^-5/4/PI()/$I$5^4*EXP((-1/PI())*(2*PI()/$I$5)^4*A95^-4))</f>
        <v>0</v>
      </c>
      <c r="J95" s="4">
        <f t="shared" ref="J95:J134" si="44">$B$4*(B95^2)*($D$92^2*(2*PI())^4*A95^-5/4/PI()/$J$5^4*EXP((-1/PI())*(2*PI()/$J$5)^4*A95^-4))</f>
        <v>0</v>
      </c>
      <c r="K95" s="4">
        <f t="shared" ref="K95:K134" si="45">$B$4*(B95^2)*($D$92^2*(2*PI())^4*A95^-5/4/PI()/$K$5^4*EXP((-1/PI())*(2*PI()/$K$5)^4*A95^-4))</f>
        <v>0</v>
      </c>
      <c r="L95" s="4">
        <f t="shared" ref="L95:L134" si="46">$B$4*(B95^2)*($D$92^2*(2*PI())^4*A95^-5/4/PI()/$L$5^4*EXP((-1/PI())*(2*PI()/$L$5)^4*A95^-4))</f>
        <v>0</v>
      </c>
      <c r="M95" s="4">
        <f t="shared" ref="M95:M134" si="47">$B$4*(B95^2)*($D$92^2*(2*PI())^4*A95^-5/4/PI()/$M$5^4*EXP((-1/PI())*(2*PI()/$M$5)^4*A95^-4))</f>
        <v>3.1305692110183683E-237</v>
      </c>
      <c r="N95" s="4">
        <f t="shared" ref="N95:N134" si="48">$B$4*(B95^2)*($D$92^2*(2*PI())^4*A95^-5/4/PI()/$N$5^4*EXP((-1/PI())*(2*PI()/$N$5)^4*A95^-4))</f>
        <v>2.8493673651490555E-171</v>
      </c>
      <c r="O95" s="4">
        <f t="shared" ref="O95:O134" si="49">$B$4*(B95^2)*($D$92^2*(2*PI())^4*A95^-5/4/PI()/$O$5^4*EXP((-1/PI())*(2*PI()/$O$5)^4*A95^-4))</f>
        <v>8.1667070028250233E-126</v>
      </c>
      <c r="P95" s="4">
        <f t="shared" ref="P95:P134" si="50">$B$4*(B95^2)*($D$92^2*(2*PI())^4*A95^-5/4/PI()/$P$5^4*EXP((-1/PI())*(2*PI()/$P$5)^4*A95^-4))</f>
        <v>1.1284924924641977E-93</v>
      </c>
      <c r="Q95" s="4">
        <f t="shared" ref="Q95:Q134" si="51">$B$4*(B95^2)*($D$92^2*(2*PI())^4*A95^-5/4/PI()/$Q$5^4*EXP((-1/PI())*(2*PI()/$Q$5)^4*A95^-4))</f>
        <v>1.9412078546006824E-70</v>
      </c>
      <c r="R95" s="4">
        <f t="shared" ref="R95:R134" si="52">$B$4*(B95^2)*($D$92^2*(2*PI())^4*A95^-5/4/PI()/$R$5^4*EXP((-1/PI())*(2*PI()/$R$5)^4*A95^-4))</f>
        <v>2.6068156445794865E-53</v>
      </c>
      <c r="S95" s="4">
        <f t="shared" ref="S95:S134" si="53">$B$4*(B95^2)*($D$92^2*(2*PI())^4*A95^-5/4/PI()/$S$5^4*EXP((-1/PI())*(2*PI()/$S$5)^4*A95^-4))</f>
        <v>1.8224798360960157E-40</v>
      </c>
    </row>
    <row r="96" spans="1:19">
      <c r="A96" s="14">
        <f t="shared" si="36"/>
        <v>0.10446990648572885</v>
      </c>
      <c r="B96" s="16">
        <f t="shared" si="37"/>
        <v>306541.32424261642</v>
      </c>
      <c r="C96" s="4"/>
      <c r="D96" s="4">
        <f t="shared" si="38"/>
        <v>0</v>
      </c>
      <c r="E96" s="4">
        <f t="shared" si="39"/>
        <v>0</v>
      </c>
      <c r="F96" s="4">
        <f t="shared" si="40"/>
        <v>0</v>
      </c>
      <c r="G96" s="4">
        <f t="shared" si="41"/>
        <v>0</v>
      </c>
      <c r="H96" s="4">
        <f t="shared" si="42"/>
        <v>0</v>
      </c>
      <c r="I96" s="4">
        <f t="shared" si="43"/>
        <v>0</v>
      </c>
      <c r="J96" s="4">
        <f t="shared" si="44"/>
        <v>1.6896598233381652E-209</v>
      </c>
      <c r="K96" s="4">
        <f t="shared" si="45"/>
        <v>2.0723108088854615E-136</v>
      </c>
      <c r="L96" s="4">
        <f t="shared" si="46"/>
        <v>3.5478446184234033E-91</v>
      </c>
      <c r="M96" s="4">
        <f t="shared" si="47"/>
        <v>5.4362107649851023E-62</v>
      </c>
      <c r="N96" s="4">
        <f t="shared" si="48"/>
        <v>1.7090792077360674E-42</v>
      </c>
      <c r="O96" s="4">
        <f t="shared" si="49"/>
        <v>4.440280924201123E-29</v>
      </c>
      <c r="P96" s="4">
        <f t="shared" si="50"/>
        <v>1.295556362787526E-19</v>
      </c>
      <c r="Q96" s="4">
        <f t="shared" si="51"/>
        <v>8.6622807941393363E-13</v>
      </c>
      <c r="R96" s="4">
        <f t="shared" si="52"/>
        <v>8.9787703706625237E-8</v>
      </c>
      <c r="S96" s="4">
        <f t="shared" si="53"/>
        <v>5.0176111611711818E-4</v>
      </c>
    </row>
    <row r="97" spans="1:19">
      <c r="A97" s="14">
        <f t="shared" si="36"/>
        <v>0.13138243090277779</v>
      </c>
      <c r="B97" s="16">
        <f t="shared" si="37"/>
        <v>521991.55730202631</v>
      </c>
      <c r="C97" s="4"/>
      <c r="D97" s="4">
        <f t="shared" si="38"/>
        <v>0</v>
      </c>
      <c r="E97" s="4">
        <f t="shared" si="39"/>
        <v>0</v>
      </c>
      <c r="F97" s="4">
        <f t="shared" si="40"/>
        <v>0</v>
      </c>
      <c r="G97" s="4">
        <f t="shared" si="41"/>
        <v>0</v>
      </c>
      <c r="H97" s="4">
        <f t="shared" si="42"/>
        <v>1.3703881738386005E-215</v>
      </c>
      <c r="I97" s="4">
        <f t="shared" si="43"/>
        <v>8.5663901740084542E-126</v>
      </c>
      <c r="J97" s="4">
        <f t="shared" si="44"/>
        <v>3.0608702384067653E-76</v>
      </c>
      <c r="K97" s="4">
        <f t="shared" si="45"/>
        <v>3.9857195402548401E-47</v>
      </c>
      <c r="L97" s="4">
        <f t="shared" si="46"/>
        <v>3.8804118866094237E-29</v>
      </c>
      <c r="M97" s="4">
        <f t="shared" si="47"/>
        <v>1.4774150575956313E-17</v>
      </c>
      <c r="N97" s="4">
        <f t="shared" si="48"/>
        <v>7.6534140185203774E-10</v>
      </c>
      <c r="O97" s="4">
        <f t="shared" si="49"/>
        <v>1.4865734203704534E-4</v>
      </c>
      <c r="P97" s="4">
        <f t="shared" si="50"/>
        <v>0.7700808195910922</v>
      </c>
      <c r="Q97" s="4">
        <f t="shared" si="51"/>
        <v>354.71643920713848</v>
      </c>
      <c r="R97" s="4">
        <f t="shared" si="52"/>
        <v>31162.614991624981</v>
      </c>
      <c r="S97" s="4">
        <f t="shared" si="53"/>
        <v>858539.59258307121</v>
      </c>
    </row>
    <row r="98" spans="1:19">
      <c r="A98" s="14">
        <f t="shared" si="36"/>
        <v>0.15786149954128442</v>
      </c>
      <c r="B98" s="16">
        <f t="shared" si="37"/>
        <v>721203.81323747337</v>
      </c>
      <c r="C98" s="4"/>
      <c r="D98" s="4">
        <f t="shared" si="38"/>
        <v>0</v>
      </c>
      <c r="E98" s="4">
        <f t="shared" si="39"/>
        <v>0</v>
      </c>
      <c r="F98" s="4">
        <f t="shared" si="40"/>
        <v>0</v>
      </c>
      <c r="G98" s="4">
        <f t="shared" si="41"/>
        <v>2.8265181812268519E-181</v>
      </c>
      <c r="H98" s="4">
        <f t="shared" si="42"/>
        <v>8.1055550627705378E-97</v>
      </c>
      <c r="I98" s="4">
        <f t="shared" si="43"/>
        <v>7.5541640229092742E-54</v>
      </c>
      <c r="J98" s="4">
        <f t="shared" si="44"/>
        <v>3.5673730382405346E-30</v>
      </c>
      <c r="K98" s="4">
        <f t="shared" si="45"/>
        <v>2.6952758513702164E-16</v>
      </c>
      <c r="L98" s="4">
        <f t="shared" si="46"/>
        <v>9.5256409238744922E-8</v>
      </c>
      <c r="M98" s="4">
        <f t="shared" si="47"/>
        <v>2.882178118567567E-2</v>
      </c>
      <c r="N98" s="4">
        <f t="shared" si="48"/>
        <v>123.41861005245171</v>
      </c>
      <c r="O98" s="4">
        <f t="shared" si="49"/>
        <v>36648.01308516728</v>
      </c>
      <c r="P98" s="4">
        <f t="shared" si="50"/>
        <v>1931347.0288781764</v>
      </c>
      <c r="Q98" s="4">
        <f t="shared" si="51"/>
        <v>32150369.048493087</v>
      </c>
      <c r="R98" s="4">
        <f t="shared" si="52"/>
        <v>243550698.3966403</v>
      </c>
      <c r="S98" s="4">
        <f t="shared" si="53"/>
        <v>1064921452.484555</v>
      </c>
    </row>
    <row r="99" spans="1:19">
      <c r="A99" s="14">
        <f t="shared" si="36"/>
        <v>0.18390711240124874</v>
      </c>
      <c r="B99" s="16">
        <f t="shared" si="37"/>
        <v>696648.8234402613</v>
      </c>
      <c r="C99" s="4"/>
      <c r="D99" s="4">
        <f t="shared" si="38"/>
        <v>0</v>
      </c>
      <c r="E99" s="4">
        <f t="shared" si="39"/>
        <v>0</v>
      </c>
      <c r="F99" s="4">
        <f t="shared" si="40"/>
        <v>8.0263512671500516E-193</v>
      </c>
      <c r="G99" s="4">
        <f t="shared" si="41"/>
        <v>8.5387557708833363E-93</v>
      </c>
      <c r="H99" s="4">
        <f t="shared" si="42"/>
        <v>4.6644332378066047E-47</v>
      </c>
      <c r="I99" s="4">
        <f t="shared" si="43"/>
        <v>7.888821336666451E-24</v>
      </c>
      <c r="J99" s="4">
        <f t="shared" si="44"/>
        <v>4.5827325377854597E-11</v>
      </c>
      <c r="K99" s="4">
        <f t="shared" si="45"/>
        <v>1.3061630017364983E-3</v>
      </c>
      <c r="L99" s="4">
        <f t="shared" si="46"/>
        <v>48.364718777672564</v>
      </c>
      <c r="M99" s="4">
        <f t="shared" si="47"/>
        <v>39246.006319573426</v>
      </c>
      <c r="N99" s="4">
        <f t="shared" si="48"/>
        <v>3193515.379379441</v>
      </c>
      <c r="O99" s="4">
        <f t="shared" si="49"/>
        <v>61646592.150631592</v>
      </c>
      <c r="P99" s="4">
        <f t="shared" si="50"/>
        <v>469571416.06490964</v>
      </c>
      <c r="Q99" s="4">
        <f t="shared" si="51"/>
        <v>1927964964.6064386</v>
      </c>
      <c r="R99" s="4">
        <f t="shared" si="52"/>
        <v>5197482378.3734608</v>
      </c>
      <c r="S99" s="4">
        <f t="shared" si="53"/>
        <v>10459477857.743002</v>
      </c>
    </row>
    <row r="100" spans="1:19">
      <c r="A100" s="14">
        <f t="shared" si="36"/>
        <v>0.20951926948267074</v>
      </c>
      <c r="B100" s="16">
        <f t="shared" si="37"/>
        <v>474861.81882028043</v>
      </c>
      <c r="C100" s="4"/>
      <c r="D100" s="4">
        <f t="shared" si="38"/>
        <v>0</v>
      </c>
      <c r="E100" s="4">
        <f t="shared" si="39"/>
        <v>6.5422462012589093E-260</v>
      </c>
      <c r="F100" s="4">
        <f t="shared" si="40"/>
        <v>8.6430263845481346E-110</v>
      </c>
      <c r="G100" s="4">
        <f t="shared" si="41"/>
        <v>1.5677409218418336E-50</v>
      </c>
      <c r="H100" s="4">
        <f t="shared" si="42"/>
        <v>1.754856730856808E-23</v>
      </c>
      <c r="I100" s="4">
        <f t="shared" si="43"/>
        <v>8.7959715349223181E-10</v>
      </c>
      <c r="J100" s="4">
        <f t="shared" si="44"/>
        <v>2.7708526663371615E-2</v>
      </c>
      <c r="K100" s="4">
        <f t="shared" si="45"/>
        <v>626.92159356962259</v>
      </c>
      <c r="L100" s="4">
        <f t="shared" si="46"/>
        <v>278545.57008010807</v>
      </c>
      <c r="M100" s="4">
        <f t="shared" si="47"/>
        <v>12971451.461643418</v>
      </c>
      <c r="N100" s="4">
        <f t="shared" si="48"/>
        <v>155856204.50235054</v>
      </c>
      <c r="O100" s="4">
        <f t="shared" si="49"/>
        <v>804338985.86454415</v>
      </c>
      <c r="P100" s="4">
        <f t="shared" si="50"/>
        <v>2408760978.1707582</v>
      </c>
      <c r="Q100" s="4">
        <f t="shared" si="51"/>
        <v>5032363812.823328</v>
      </c>
      <c r="R100" s="4">
        <f t="shared" si="52"/>
        <v>8239375968.003417</v>
      </c>
      <c r="S100" s="4">
        <f t="shared" si="53"/>
        <v>11401221299.935143</v>
      </c>
    </row>
    <row r="101" spans="1:19">
      <c r="A101" s="14">
        <f t="shared" si="36"/>
        <v>0.23469797078555044</v>
      </c>
      <c r="B101" s="16">
        <f t="shared" si="37"/>
        <v>206737.17216362499</v>
      </c>
      <c r="C101" s="4"/>
      <c r="D101" s="4">
        <f t="shared" si="38"/>
        <v>0</v>
      </c>
      <c r="E101" s="4">
        <f t="shared" si="39"/>
        <v>2.1428964721812371E-161</v>
      </c>
      <c r="F101" s="4">
        <f t="shared" si="40"/>
        <v>3.5417770716851667E-66</v>
      </c>
      <c r="G101" s="4">
        <f t="shared" si="41"/>
        <v>1.2019864763278774E-28</v>
      </c>
      <c r="H101" s="4">
        <f t="shared" si="42"/>
        <v>1.4744963155753981E-11</v>
      </c>
      <c r="I101" s="4">
        <f t="shared" si="43"/>
        <v>6.1735430778431903E-3</v>
      </c>
      <c r="J101" s="4">
        <f t="shared" si="44"/>
        <v>303.67074671796803</v>
      </c>
      <c r="K101" s="4">
        <f t="shared" si="45"/>
        <v>152994.41910743184</v>
      </c>
      <c r="L101" s="4">
        <f t="shared" si="46"/>
        <v>6436056.3808022775</v>
      </c>
      <c r="M101" s="4">
        <f t="shared" si="47"/>
        <v>65345179.194905281</v>
      </c>
      <c r="N101" s="4">
        <f t="shared" si="48"/>
        <v>283267943.99890983</v>
      </c>
      <c r="O101" s="4">
        <f t="shared" si="49"/>
        <v>723711186.25067782</v>
      </c>
      <c r="P101" s="4">
        <f t="shared" si="50"/>
        <v>1317761775.1017008</v>
      </c>
      <c r="Q101" s="4">
        <f t="shared" si="51"/>
        <v>1920587157.6118181</v>
      </c>
      <c r="R101" s="4">
        <f t="shared" si="52"/>
        <v>2410637555.2337575</v>
      </c>
      <c r="S101" s="4">
        <f t="shared" si="53"/>
        <v>2732105368.756362</v>
      </c>
    </row>
    <row r="102" spans="1:19">
      <c r="A102" s="14">
        <f t="shared" si="36"/>
        <v>0.25944321630988787</v>
      </c>
      <c r="B102" s="16">
        <f t="shared" si="37"/>
        <v>236044.74063126533</v>
      </c>
      <c r="C102" s="4"/>
      <c r="D102" s="4">
        <f t="shared" si="38"/>
        <v>0</v>
      </c>
      <c r="E102" s="4">
        <f t="shared" si="39"/>
        <v>2.6853344682546437E-104</v>
      </c>
      <c r="F102" s="4">
        <f t="shared" si="40"/>
        <v>1.2014174963570914E-40</v>
      </c>
      <c r="G102" s="4">
        <f t="shared" si="41"/>
        <v>1.3104532626084777E-15</v>
      </c>
      <c r="H102" s="4">
        <f t="shared" si="42"/>
        <v>3.0152022959874551E-4</v>
      </c>
      <c r="I102" s="4">
        <f t="shared" si="43"/>
        <v>151.84921640711349</v>
      </c>
      <c r="J102" s="4">
        <f t="shared" si="44"/>
        <v>181821.20698197631</v>
      </c>
      <c r="K102" s="4">
        <f t="shared" si="45"/>
        <v>10277213.141522218</v>
      </c>
      <c r="L102" s="4">
        <f t="shared" si="46"/>
        <v>111480398.73411256</v>
      </c>
      <c r="M102" s="4">
        <f t="shared" si="47"/>
        <v>471464579.34138405</v>
      </c>
      <c r="N102" s="4">
        <f t="shared" si="48"/>
        <v>1137268898.3797207</v>
      </c>
      <c r="O102" s="4">
        <f t="shared" si="49"/>
        <v>1939389118.4225261</v>
      </c>
      <c r="P102" s="4">
        <f t="shared" si="50"/>
        <v>2652741459.8506765</v>
      </c>
      <c r="Q102" s="4">
        <f t="shared" si="51"/>
        <v>3143237725.2650394</v>
      </c>
      <c r="R102" s="4">
        <f t="shared" si="52"/>
        <v>3386174506.4198289</v>
      </c>
      <c r="S102" s="4">
        <f t="shared" si="53"/>
        <v>3421603357.1147647</v>
      </c>
    </row>
    <row r="103" spans="1:19">
      <c r="A103" s="14">
        <f t="shared" si="36"/>
        <v>0.28375500605568299</v>
      </c>
      <c r="B103" s="16">
        <f t="shared" si="37"/>
        <v>148122.03522834435</v>
      </c>
      <c r="C103" s="4"/>
      <c r="D103" s="4">
        <f t="shared" si="38"/>
        <v>5.8490458249966219E-210</v>
      </c>
      <c r="E103" s="4">
        <f t="shared" si="39"/>
        <v>5.638079771381541E-70</v>
      </c>
      <c r="F103" s="4">
        <f t="shared" si="40"/>
        <v>1.3476904079730372E-25</v>
      </c>
      <c r="G103" s="4">
        <f t="shared" si="41"/>
        <v>3.4695025148009298E-8</v>
      </c>
      <c r="H103" s="4">
        <f t="shared" si="42"/>
        <v>2.5460855323373011</v>
      </c>
      <c r="I103" s="4">
        <f t="shared" si="43"/>
        <v>21154.857690820856</v>
      </c>
      <c r="J103" s="4">
        <f t="shared" si="44"/>
        <v>2621220.5777180637</v>
      </c>
      <c r="K103" s="4">
        <f t="shared" si="45"/>
        <v>38969601.102400288</v>
      </c>
      <c r="L103" s="4">
        <f t="shared" si="46"/>
        <v>184795343.97877574</v>
      </c>
      <c r="M103" s="4">
        <f t="shared" si="47"/>
        <v>457866549.39566702</v>
      </c>
      <c r="N103" s="4">
        <f t="shared" si="48"/>
        <v>772211089.49270761</v>
      </c>
      <c r="O103" s="4">
        <f t="shared" si="49"/>
        <v>1028852891.2697592</v>
      </c>
      <c r="P103" s="4">
        <f t="shared" si="50"/>
        <v>1181769265.0934281</v>
      </c>
      <c r="Q103" s="4">
        <f t="shared" si="51"/>
        <v>1234017312.1893785</v>
      </c>
      <c r="R103" s="4">
        <f t="shared" si="52"/>
        <v>1210978666.2103245</v>
      </c>
      <c r="S103" s="4">
        <f t="shared" si="53"/>
        <v>1140843075.5394363</v>
      </c>
    </row>
    <row r="104" spans="1:19">
      <c r="A104" s="14">
        <f t="shared" si="36"/>
        <v>0.3076333400229358</v>
      </c>
      <c r="B104" s="16">
        <f t="shared" si="37"/>
        <v>74061.017614172175</v>
      </c>
      <c r="C104" s="4"/>
      <c r="D104" s="4">
        <f t="shared" si="38"/>
        <v>1.4140368286737593E-149</v>
      </c>
      <c r="E104" s="4">
        <f t="shared" si="39"/>
        <v>2.2670801228549662E-48</v>
      </c>
      <c r="F104" s="4">
        <f t="shared" si="40"/>
        <v>2.4096166443408432E-16</v>
      </c>
      <c r="G104" s="4">
        <f t="shared" si="41"/>
        <v>8.0221264844443883E-4</v>
      </c>
      <c r="H104" s="4">
        <f t="shared" si="42"/>
        <v>338.10435545081549</v>
      </c>
      <c r="I104" s="4">
        <f t="shared" si="43"/>
        <v>202352.56291959592</v>
      </c>
      <c r="J104" s="4">
        <f t="shared" si="44"/>
        <v>5858769.0025082398</v>
      </c>
      <c r="K104" s="4">
        <f t="shared" si="45"/>
        <v>37007460.220424376</v>
      </c>
      <c r="L104" s="4">
        <f t="shared" si="46"/>
        <v>103260509.67797333</v>
      </c>
      <c r="M104" s="4">
        <f t="shared" si="47"/>
        <v>181617892.43789807</v>
      </c>
      <c r="N104" s="4">
        <f t="shared" si="48"/>
        <v>243526245.93802848</v>
      </c>
      <c r="O104" s="4">
        <f t="shared" si="49"/>
        <v>276991355.64125842</v>
      </c>
      <c r="P104" s="4">
        <f t="shared" si="50"/>
        <v>284466689.98019481</v>
      </c>
      <c r="Q104" s="4">
        <f t="shared" si="51"/>
        <v>273928638.44444567</v>
      </c>
      <c r="R104" s="4">
        <f t="shared" si="52"/>
        <v>253212169.50515971</v>
      </c>
      <c r="S104" s="4">
        <f t="shared" si="53"/>
        <v>228071064.35437369</v>
      </c>
    </row>
    <row r="105" spans="1:19">
      <c r="A105" s="14">
        <f t="shared" si="36"/>
        <v>0.33107821821164629</v>
      </c>
      <c r="B105" s="16">
        <f t="shared" si="37"/>
        <v>67328.197831065598</v>
      </c>
      <c r="C105" s="4"/>
      <c r="D105" s="4">
        <f t="shared" si="38"/>
        <v>5.1993644766421901E-109</v>
      </c>
      <c r="E105" s="4">
        <f t="shared" si="39"/>
        <v>1.1138028582352222E-33</v>
      </c>
      <c r="F105" s="4">
        <f t="shared" si="40"/>
        <v>6.78896738149018E-10</v>
      </c>
      <c r="G105" s="4">
        <f t="shared" si="41"/>
        <v>1.2375148761668124</v>
      </c>
      <c r="H105" s="4">
        <f t="shared" si="42"/>
        <v>16679.213986799041</v>
      </c>
      <c r="I105" s="4">
        <f t="shared" si="43"/>
        <v>1725633.8773068497</v>
      </c>
      <c r="J105" s="4">
        <f t="shared" si="44"/>
        <v>18939411.094244376</v>
      </c>
      <c r="K105" s="4">
        <f t="shared" si="45"/>
        <v>67579875.27299574</v>
      </c>
      <c r="L105" s="4">
        <f t="shared" si="46"/>
        <v>132369589.68737575</v>
      </c>
      <c r="M105" s="4">
        <f t="shared" si="47"/>
        <v>185231383.19160727</v>
      </c>
      <c r="N105" s="4">
        <f t="shared" si="48"/>
        <v>213127726.36425909</v>
      </c>
      <c r="O105" s="4">
        <f t="shared" si="49"/>
        <v>218134578.94689202</v>
      </c>
      <c r="P105" s="4">
        <f t="shared" si="50"/>
        <v>207899456.26712081</v>
      </c>
      <c r="Q105" s="4">
        <f t="shared" si="51"/>
        <v>189663988.78878537</v>
      </c>
      <c r="R105" s="4">
        <f t="shared" si="52"/>
        <v>168463406.66280165</v>
      </c>
      <c r="S105" s="4">
        <f t="shared" si="53"/>
        <v>147257650.69092607</v>
      </c>
    </row>
    <row r="106" spans="1:19">
      <c r="A106" s="14">
        <f t="shared" si="36"/>
        <v>0.35408964062181447</v>
      </c>
      <c r="B106" s="16">
        <f t="shared" si="37"/>
        <v>45149.497369067518</v>
      </c>
      <c r="C106" s="4"/>
      <c r="D106" s="4">
        <f t="shared" si="38"/>
        <v>2.4397399230295482E-81</v>
      </c>
      <c r="E106" s="4">
        <f t="shared" si="39"/>
        <v>7.2539755098194684E-24</v>
      </c>
      <c r="F106" s="4">
        <f t="shared" si="40"/>
        <v>9.0682749890791068E-6</v>
      </c>
      <c r="G106" s="4">
        <f t="shared" si="41"/>
        <v>92.72744938269102</v>
      </c>
      <c r="H106" s="4">
        <f t="shared" si="42"/>
        <v>116126.58057124895</v>
      </c>
      <c r="I106" s="4">
        <f t="shared" si="43"/>
        <v>3577640.2055163514</v>
      </c>
      <c r="J106" s="4">
        <f t="shared" si="44"/>
        <v>20102899.663290493</v>
      </c>
      <c r="K106" s="4">
        <f t="shared" si="45"/>
        <v>48364283.750205375</v>
      </c>
      <c r="L106" s="4">
        <f t="shared" si="46"/>
        <v>74205129.450152427</v>
      </c>
      <c r="M106" s="4">
        <f t="shared" si="47"/>
        <v>88680372.999653727</v>
      </c>
      <c r="N106" s="4">
        <f t="shared" si="48"/>
        <v>91808483.558177933</v>
      </c>
      <c r="O106" s="4">
        <f t="shared" si="49"/>
        <v>87364041.300317243</v>
      </c>
      <c r="P106" s="4">
        <f t="shared" si="50"/>
        <v>79081493.970632136</v>
      </c>
      <c r="Q106" s="4">
        <f t="shared" si="51"/>
        <v>69503222.656555951</v>
      </c>
      <c r="R106" s="4">
        <f t="shared" si="52"/>
        <v>60057522.239092655</v>
      </c>
      <c r="S106" s="4">
        <f t="shared" si="53"/>
        <v>51423100.653865471</v>
      </c>
    </row>
    <row r="107" spans="1:19">
      <c r="A107" s="14">
        <f t="shared" si="36"/>
        <v>0.3766676072534404</v>
      </c>
      <c r="B107" s="16">
        <f t="shared" si="37"/>
        <v>30891.761357783042</v>
      </c>
      <c r="C107" s="4"/>
      <c r="D107" s="4">
        <f t="shared" si="38"/>
        <v>8.5233043591260404E-62</v>
      </c>
      <c r="E107" s="4">
        <f t="shared" si="39"/>
        <v>5.2280359332623482E-17</v>
      </c>
      <c r="F107" s="4">
        <f t="shared" si="40"/>
        <v>5.9521730889869279E-3</v>
      </c>
      <c r="G107" s="4">
        <f t="shared" si="41"/>
        <v>1532.0536044591229</v>
      </c>
      <c r="H107" s="4">
        <f t="shared" si="42"/>
        <v>354785.8638576084</v>
      </c>
      <c r="I107" s="4">
        <f t="shared" si="43"/>
        <v>4622751.2747580241</v>
      </c>
      <c r="J107" s="4">
        <f t="shared" si="44"/>
        <v>16144281.064114131</v>
      </c>
      <c r="K107" s="4">
        <f t="shared" si="45"/>
        <v>29354883.626032516</v>
      </c>
      <c r="L107" s="4">
        <f t="shared" si="46"/>
        <v>37865754.637934245</v>
      </c>
      <c r="M107" s="4">
        <f t="shared" si="47"/>
        <v>40453551.600556612</v>
      </c>
      <c r="N107" s="4">
        <f t="shared" si="48"/>
        <v>38853243.59104982</v>
      </c>
      <c r="O107" s="4">
        <f t="shared" si="49"/>
        <v>35107903.961444996</v>
      </c>
      <c r="P107" s="4">
        <f t="shared" si="50"/>
        <v>30636859.456497755</v>
      </c>
      <c r="Q107" s="4">
        <f t="shared" si="51"/>
        <v>26221969.926562425</v>
      </c>
      <c r="R107" s="4">
        <f t="shared" si="52"/>
        <v>22219435.893676188</v>
      </c>
      <c r="S107" s="4">
        <f t="shared" si="53"/>
        <v>18747516.397831611</v>
      </c>
    </row>
    <row r="108" spans="1:19">
      <c r="A108" s="14">
        <f t="shared" si="36"/>
        <v>0.39881211810652395</v>
      </c>
      <c r="B108" s="16">
        <f t="shared" si="37"/>
        <v>50694.172484567054</v>
      </c>
      <c r="C108" s="4"/>
      <c r="D108" s="4">
        <f t="shared" si="38"/>
        <v>6.417463983049499E-47</v>
      </c>
      <c r="E108" s="4">
        <f t="shared" si="39"/>
        <v>2.2731360747068915E-11</v>
      </c>
      <c r="F108" s="4">
        <f t="shared" si="40"/>
        <v>2.9532950002608342</v>
      </c>
      <c r="G108" s="4">
        <f t="shared" si="41"/>
        <v>52040.287846109379</v>
      </c>
      <c r="H108" s="4">
        <f t="shared" si="42"/>
        <v>3525231.8040364985</v>
      </c>
      <c r="I108" s="4">
        <f t="shared" si="43"/>
        <v>24543981.997828729</v>
      </c>
      <c r="J108" s="4">
        <f t="shared" si="44"/>
        <v>60623853.949230261</v>
      </c>
      <c r="K108" s="4">
        <f t="shared" si="45"/>
        <v>89896829.577457026</v>
      </c>
      <c r="L108" s="4">
        <f t="shared" si="46"/>
        <v>102197590.6601994</v>
      </c>
      <c r="M108" s="4">
        <f t="shared" si="47"/>
        <v>100622693.83581372</v>
      </c>
      <c r="N108" s="4">
        <f t="shared" si="48"/>
        <v>91503167.068049788</v>
      </c>
      <c r="O108" s="4">
        <f t="shared" si="49"/>
        <v>79624709.752686858</v>
      </c>
      <c r="P108" s="4">
        <f t="shared" si="50"/>
        <v>67655899.122285634</v>
      </c>
      <c r="Q108" s="4">
        <f t="shared" si="51"/>
        <v>56799574.014882326</v>
      </c>
      <c r="R108" s="4">
        <f t="shared" si="52"/>
        <v>47448918.574108206</v>
      </c>
      <c r="S108" s="4">
        <f t="shared" si="53"/>
        <v>39608698.439991012</v>
      </c>
    </row>
    <row r="109" spans="1:19">
      <c r="A109" s="14">
        <f t="shared" si="36"/>
        <v>0.42052317318106525</v>
      </c>
      <c r="B109" s="16">
        <f t="shared" si="37"/>
        <v>17822.170014105603</v>
      </c>
      <c r="C109" s="4"/>
      <c r="D109" s="4">
        <f t="shared" si="38"/>
        <v>4.2487118559512998E-37</v>
      </c>
      <c r="E109" s="4">
        <f t="shared" si="39"/>
        <v>2.0039485336057169E-8</v>
      </c>
      <c r="F109" s="4">
        <f t="shared" si="40"/>
        <v>16.808447386467154</v>
      </c>
      <c r="G109" s="4">
        <f t="shared" si="41"/>
        <v>40257.318429320745</v>
      </c>
      <c r="H109" s="4">
        <f t="shared" si="42"/>
        <v>1092407.8321741936</v>
      </c>
      <c r="I109" s="4">
        <f t="shared" si="43"/>
        <v>4770648.1039793221</v>
      </c>
      <c r="J109" s="4">
        <f t="shared" si="44"/>
        <v>9106000.1528355964</v>
      </c>
      <c r="K109" s="4">
        <f t="shared" si="45"/>
        <v>11601603.861797653</v>
      </c>
      <c r="L109" s="4">
        <f t="shared" si="46"/>
        <v>12005435.445170622</v>
      </c>
      <c r="M109" s="4">
        <f t="shared" si="47"/>
        <v>11123625.798570845</v>
      </c>
      <c r="N109" s="4">
        <f t="shared" si="48"/>
        <v>9712374.6838086508</v>
      </c>
      <c r="O109" s="4">
        <f t="shared" si="49"/>
        <v>8217827.6342788665</v>
      </c>
      <c r="P109" s="4">
        <f t="shared" si="50"/>
        <v>6845345.9371590195</v>
      </c>
      <c r="Q109" s="4">
        <f t="shared" si="51"/>
        <v>5664959.9730163049</v>
      </c>
      <c r="R109" s="4">
        <f t="shared" si="52"/>
        <v>4682457.7551504234</v>
      </c>
      <c r="S109" s="4">
        <f t="shared" si="53"/>
        <v>3877752.0987897436</v>
      </c>
    </row>
    <row r="110" spans="1:19">
      <c r="A110" s="14">
        <f t="shared" si="36"/>
        <v>0.44180077247706423</v>
      </c>
      <c r="B110" s="16">
        <f t="shared" si="37"/>
        <v>36832.484695818246</v>
      </c>
      <c r="C110" s="4"/>
      <c r="D110" s="4">
        <f t="shared" si="38"/>
        <v>2.3852525776207472E-28</v>
      </c>
      <c r="E110" s="4">
        <f t="shared" si="39"/>
        <v>6.8473470541656007E-5</v>
      </c>
      <c r="F110" s="4">
        <f t="shared" si="40"/>
        <v>1252.7569255555554</v>
      </c>
      <c r="G110" s="4">
        <f t="shared" si="41"/>
        <v>660268.41436687508</v>
      </c>
      <c r="H110" s="4">
        <f t="shared" si="42"/>
        <v>8951070.1599911675</v>
      </c>
      <c r="I110" s="4">
        <f t="shared" si="43"/>
        <v>27441522.419071484</v>
      </c>
      <c r="J110" s="4">
        <f t="shared" si="44"/>
        <v>43076262.029383861</v>
      </c>
      <c r="K110" s="4">
        <f t="shared" si="45"/>
        <v>48913728.229343697</v>
      </c>
      <c r="L110" s="4">
        <f t="shared" si="46"/>
        <v>47131735.169804938</v>
      </c>
      <c r="M110" s="4">
        <f t="shared" si="47"/>
        <v>41702842.15002346</v>
      </c>
      <c r="N110" s="4">
        <f t="shared" si="48"/>
        <v>35305919.656863898</v>
      </c>
      <c r="O110" s="4">
        <f t="shared" si="49"/>
        <v>29244193.91260184</v>
      </c>
      <c r="P110" s="4">
        <f t="shared" si="50"/>
        <v>23996040.821925364</v>
      </c>
      <c r="Q110" s="4">
        <f t="shared" si="51"/>
        <v>19643058.580182593</v>
      </c>
      <c r="R110" s="4">
        <f t="shared" si="52"/>
        <v>16106215.941142684</v>
      </c>
      <c r="S110" s="4">
        <f t="shared" si="53"/>
        <v>13257953.755455263</v>
      </c>
    </row>
    <row r="111" spans="1:19">
      <c r="A111" s="14">
        <f t="shared" si="36"/>
        <v>0.46264491599452084</v>
      </c>
      <c r="B111" s="16">
        <f t="shared" si="37"/>
        <v>43565.304478924802</v>
      </c>
      <c r="C111" s="4"/>
      <c r="D111" s="4">
        <f t="shared" si="38"/>
        <v>5.8815529333032814E-22</v>
      </c>
      <c r="E111" s="4">
        <f t="shared" si="39"/>
        <v>1.5982527392109022E-2</v>
      </c>
      <c r="F111" s="4">
        <f t="shared" si="40"/>
        <v>15286.570539001032</v>
      </c>
      <c r="G111" s="4">
        <f t="shared" si="41"/>
        <v>2505732.970590957</v>
      </c>
      <c r="H111" s="4">
        <f t="shared" si="42"/>
        <v>19887133.457574792</v>
      </c>
      <c r="I111" s="4">
        <f t="shared" si="43"/>
        <v>46404298.865385711</v>
      </c>
      <c r="J111" s="4">
        <f t="shared" si="44"/>
        <v>62642981.58571972</v>
      </c>
      <c r="K111" s="4">
        <f t="shared" si="45"/>
        <v>65086710.767235793</v>
      </c>
      <c r="L111" s="4">
        <f t="shared" si="46"/>
        <v>59357589.339430198</v>
      </c>
      <c r="M111" s="4">
        <f t="shared" si="47"/>
        <v>50685774.353638403</v>
      </c>
      <c r="N111" s="4">
        <f t="shared" si="48"/>
        <v>41901745.766449332</v>
      </c>
      <c r="O111" s="4">
        <f t="shared" si="49"/>
        <v>34142557.408575065</v>
      </c>
      <c r="P111" s="4">
        <f t="shared" si="50"/>
        <v>27691827.872281823</v>
      </c>
      <c r="Q111" s="4">
        <f t="shared" si="51"/>
        <v>22478663.833354674</v>
      </c>
      <c r="R111" s="4">
        <f t="shared" si="52"/>
        <v>18317253.948905975</v>
      </c>
      <c r="S111" s="4">
        <f t="shared" si="53"/>
        <v>15007887.762127383</v>
      </c>
    </row>
    <row r="112" spans="1:19">
      <c r="A112" s="14">
        <f t="shared" si="36"/>
        <v>0.48305560373343526</v>
      </c>
      <c r="B112" s="16">
        <f t="shared" si="37"/>
        <v>23366.845129605124</v>
      </c>
      <c r="C112" s="4"/>
      <c r="D112" s="4">
        <f t="shared" si="38"/>
        <v>1.2737410375950432E-17</v>
      </c>
      <c r="E112" s="4">
        <f t="shared" si="39"/>
        <v>0.24419859448343009</v>
      </c>
      <c r="F112" s="4">
        <f t="shared" si="40"/>
        <v>23151.992781922872</v>
      </c>
      <c r="G112" s="4">
        <f t="shared" si="41"/>
        <v>1520366.5422123359</v>
      </c>
      <c r="H112" s="4">
        <f t="shared" si="42"/>
        <v>7933721.6551722186</v>
      </c>
      <c r="I112" s="4">
        <f t="shared" si="43"/>
        <v>14949136.075787639</v>
      </c>
      <c r="J112" s="4">
        <f t="shared" si="44"/>
        <v>17931560.485692691</v>
      </c>
      <c r="K112" s="4">
        <f t="shared" si="45"/>
        <v>17379108.697749101</v>
      </c>
      <c r="L112" s="4">
        <f t="shared" si="46"/>
        <v>15180769.945307463</v>
      </c>
      <c r="M112" s="4">
        <f t="shared" si="47"/>
        <v>12606921.642176842</v>
      </c>
      <c r="N112" s="4">
        <f t="shared" si="48"/>
        <v>10229631.533624172</v>
      </c>
      <c r="O112" s="4">
        <f t="shared" si="49"/>
        <v>8228886.5729279453</v>
      </c>
      <c r="P112" s="4">
        <f t="shared" si="50"/>
        <v>6613721.0950036971</v>
      </c>
      <c r="Q112" s="4">
        <f t="shared" si="51"/>
        <v>5333416.915329989</v>
      </c>
      <c r="R112" s="4">
        <f t="shared" si="52"/>
        <v>4324989.2709546527</v>
      </c>
      <c r="S112" s="4">
        <f t="shared" si="53"/>
        <v>3530686.9131038827</v>
      </c>
    </row>
    <row r="113" spans="1:19">
      <c r="A113" s="14">
        <f t="shared" si="36"/>
        <v>0.5030328356938073</v>
      </c>
      <c r="B113" s="16">
        <f t="shared" si="37"/>
        <v>30891.761357783042</v>
      </c>
      <c r="C113" s="4"/>
      <c r="D113" s="4">
        <f t="shared" si="38"/>
        <v>1.604745759115975E-13</v>
      </c>
      <c r="E113" s="4">
        <f t="shared" si="39"/>
        <v>9.6875106981554993</v>
      </c>
      <c r="F113" s="4">
        <f t="shared" si="40"/>
        <v>146609.18816872209</v>
      </c>
      <c r="G113" s="4">
        <f t="shared" si="41"/>
        <v>4657435.3384619895</v>
      </c>
      <c r="H113" s="4">
        <f t="shared" si="42"/>
        <v>17422315.993152786</v>
      </c>
      <c r="I113" s="4">
        <f t="shared" si="43"/>
        <v>27703663.48432127</v>
      </c>
      <c r="J113" s="4">
        <f t="shared" si="44"/>
        <v>30255495.217849992</v>
      </c>
      <c r="K113" s="4">
        <f t="shared" si="45"/>
        <v>27747934.13078358</v>
      </c>
      <c r="L113" s="4">
        <f t="shared" si="46"/>
        <v>23422740.022436779</v>
      </c>
      <c r="M113" s="4">
        <f t="shared" si="47"/>
        <v>19026175.661801323</v>
      </c>
      <c r="N113" s="4">
        <f t="shared" si="48"/>
        <v>15211639.846185381</v>
      </c>
      <c r="O113" s="4">
        <f t="shared" si="49"/>
        <v>12112257.594405668</v>
      </c>
      <c r="P113" s="4">
        <f t="shared" si="50"/>
        <v>9664814.4479596131</v>
      </c>
      <c r="Q113" s="4">
        <f t="shared" si="51"/>
        <v>7753242.2282174258</v>
      </c>
      <c r="R113" s="4">
        <f t="shared" si="52"/>
        <v>6263073.423844507</v>
      </c>
      <c r="S113" s="4">
        <f t="shared" si="53"/>
        <v>5098041.6043112837</v>
      </c>
    </row>
    <row r="114" spans="1:19">
      <c r="A114" s="14">
        <f t="shared" si="36"/>
        <v>0.52257661187563709</v>
      </c>
      <c r="B114" s="16">
        <f t="shared" si="37"/>
        <v>19406.362904248323</v>
      </c>
      <c r="C114" s="4"/>
      <c r="D114" s="4">
        <f t="shared" si="38"/>
        <v>7.7573442304576619E-11</v>
      </c>
      <c r="E114" s="4">
        <f t="shared" si="39"/>
        <v>45.711828559248282</v>
      </c>
      <c r="F114" s="4">
        <f t="shared" si="40"/>
        <v>158340.54411492907</v>
      </c>
      <c r="G114" s="4">
        <f t="shared" si="41"/>
        <v>2806358.4746557809</v>
      </c>
      <c r="H114" s="4">
        <f t="shared" si="42"/>
        <v>8033894.5687551433</v>
      </c>
      <c r="I114" s="4">
        <f t="shared" si="43"/>
        <v>11146175.435046107</v>
      </c>
      <c r="J114" s="4">
        <f t="shared" si="44"/>
        <v>11289075.223369431</v>
      </c>
      <c r="K114" s="4">
        <f t="shared" si="45"/>
        <v>9904031.3801596165</v>
      </c>
      <c r="L114" s="4">
        <f t="shared" si="46"/>
        <v>8133512.8874440603</v>
      </c>
      <c r="M114" s="4">
        <f t="shared" si="47"/>
        <v>6490471.4181664996</v>
      </c>
      <c r="N114" s="4">
        <f t="shared" si="48"/>
        <v>5127864.2285448061</v>
      </c>
      <c r="O114" s="4">
        <f t="shared" si="49"/>
        <v>4049710.8132995386</v>
      </c>
      <c r="P114" s="4">
        <f t="shared" si="50"/>
        <v>3212713.8197489963</v>
      </c>
      <c r="Q114" s="4">
        <f t="shared" si="51"/>
        <v>2566479.7536418485</v>
      </c>
      <c r="R114" s="4">
        <f t="shared" si="52"/>
        <v>2066786.817112616</v>
      </c>
      <c r="S114" s="4">
        <f t="shared" si="53"/>
        <v>1678418.9908916121</v>
      </c>
    </row>
    <row r="115" spans="1:19">
      <c r="A115" s="14">
        <f t="shared" si="36"/>
        <v>0.54168693227892462</v>
      </c>
      <c r="B115" s="16">
        <f t="shared" si="37"/>
        <v>15841.928901427204</v>
      </c>
      <c r="C115" s="4"/>
      <c r="D115" s="4">
        <f t="shared" si="38"/>
        <v>1.6287443542990419E-8</v>
      </c>
      <c r="E115" s="4">
        <f t="shared" si="39"/>
        <v>223.15175725334862</v>
      </c>
      <c r="F115" s="4">
        <f t="shared" si="40"/>
        <v>233257.94181110439</v>
      </c>
      <c r="G115" s="4">
        <f t="shared" si="41"/>
        <v>2573156.3867300581</v>
      </c>
      <c r="H115" s="4">
        <f t="shared" si="42"/>
        <v>5927253.8353123842</v>
      </c>
      <c r="I115" s="4">
        <f t="shared" si="43"/>
        <v>7360821.8275792887</v>
      </c>
      <c r="J115" s="4">
        <f t="shared" si="44"/>
        <v>7012312.0269306945</v>
      </c>
      <c r="K115" s="4">
        <f t="shared" si="45"/>
        <v>5934106.5118893404</v>
      </c>
      <c r="L115" s="4">
        <f t="shared" si="46"/>
        <v>4765618.2347911419</v>
      </c>
      <c r="M115" s="4">
        <f t="shared" si="47"/>
        <v>3748419.0501392693</v>
      </c>
      <c r="N115" s="4">
        <f t="shared" si="48"/>
        <v>2933001.8665774181</v>
      </c>
      <c r="O115" s="4">
        <f t="shared" si="49"/>
        <v>2300943.6259497497</v>
      </c>
      <c r="P115" s="4">
        <f t="shared" si="50"/>
        <v>1816795.8677600569</v>
      </c>
      <c r="Q115" s="4">
        <f t="shared" si="51"/>
        <v>1446404.8486313142</v>
      </c>
      <c r="R115" s="4">
        <f t="shared" si="52"/>
        <v>1161860.0047752811</v>
      </c>
      <c r="S115" s="4">
        <f t="shared" si="53"/>
        <v>941752.76904827869</v>
      </c>
    </row>
    <row r="116" spans="1:19">
      <c r="A116" s="14">
        <f t="shared" si="36"/>
        <v>0.56036379690366966</v>
      </c>
      <c r="B116" s="16">
        <f t="shared" si="37"/>
        <v>15445.880678891521</v>
      </c>
      <c r="C116" s="4"/>
      <c r="D116" s="4">
        <f t="shared" si="38"/>
        <v>1.7012652329113359E-6</v>
      </c>
      <c r="E116" s="4">
        <f t="shared" si="39"/>
        <v>1063.6767536926391</v>
      </c>
      <c r="F116" s="4">
        <f t="shared" si="40"/>
        <v>415910.83157380426</v>
      </c>
      <c r="G116" s="4">
        <f t="shared" si="41"/>
        <v>3109032.7583394903</v>
      </c>
      <c r="H116" s="4">
        <f t="shared" si="42"/>
        <v>5991558.5771861793</v>
      </c>
      <c r="I116" s="4">
        <f t="shared" si="43"/>
        <v>6793813.1372563113</v>
      </c>
      <c r="J116" s="4">
        <f t="shared" si="44"/>
        <v>6154875.1146853836</v>
      </c>
      <c r="K116" s="4">
        <f t="shared" si="45"/>
        <v>5056630.0537716933</v>
      </c>
      <c r="L116" s="4">
        <f t="shared" si="46"/>
        <v>3987146.7924494315</v>
      </c>
      <c r="M116" s="4">
        <f t="shared" si="47"/>
        <v>3099173.0676398985</v>
      </c>
      <c r="N116" s="4">
        <f t="shared" si="48"/>
        <v>2405837.0650814013</v>
      </c>
      <c r="O116" s="4">
        <f t="shared" si="49"/>
        <v>1877088.6871418743</v>
      </c>
      <c r="P116" s="4">
        <f t="shared" si="50"/>
        <v>1476400.5758146052</v>
      </c>
      <c r="Q116" s="4">
        <f t="shared" si="51"/>
        <v>1172118.642973627</v>
      </c>
      <c r="R116" s="4">
        <f t="shared" si="52"/>
        <v>939588.53774616017</v>
      </c>
      <c r="S116" s="4">
        <f t="shared" si="53"/>
        <v>760407.70336909743</v>
      </c>
    </row>
    <row r="117" spans="1:19">
      <c r="A117" s="14">
        <f t="shared" si="36"/>
        <v>0.57860720574987257</v>
      </c>
      <c r="B117" s="16">
        <f t="shared" si="37"/>
        <v>14257.736011284482</v>
      </c>
      <c r="C117" s="4"/>
      <c r="D117" s="4">
        <f t="shared" si="38"/>
        <v>6.967930927158353E-5</v>
      </c>
      <c r="E117" s="4">
        <f t="shared" si="39"/>
        <v>3377.9334517748657</v>
      </c>
      <c r="F117" s="4">
        <f t="shared" si="40"/>
        <v>584959.79827069398</v>
      </c>
      <c r="G117" s="4">
        <f t="shared" si="41"/>
        <v>3167867.2337025348</v>
      </c>
      <c r="H117" s="4">
        <f t="shared" si="42"/>
        <v>5266375.9939747863</v>
      </c>
      <c r="I117" s="4">
        <f t="shared" si="43"/>
        <v>5538207.3307084907</v>
      </c>
      <c r="J117" s="4">
        <f t="shared" si="44"/>
        <v>4812757.5428008363</v>
      </c>
      <c r="K117" s="4">
        <f t="shared" si="45"/>
        <v>3858252.5808844897</v>
      </c>
      <c r="L117" s="4">
        <f t="shared" si="46"/>
        <v>2996375.0431035771</v>
      </c>
      <c r="M117" s="4">
        <f t="shared" si="47"/>
        <v>2306311.7517736554</v>
      </c>
      <c r="N117" s="4">
        <f t="shared" si="48"/>
        <v>1778631.2866876994</v>
      </c>
      <c r="O117" s="4">
        <f t="shared" si="49"/>
        <v>1381456.7158735525</v>
      </c>
      <c r="P117" s="4">
        <f t="shared" si="50"/>
        <v>1083090.0396772427</v>
      </c>
      <c r="Q117" s="4">
        <f t="shared" si="51"/>
        <v>857875.82569163991</v>
      </c>
      <c r="R117" s="4">
        <f t="shared" si="52"/>
        <v>686510.10552370222</v>
      </c>
      <c r="S117" s="4">
        <f t="shared" si="53"/>
        <v>554877.62735277181</v>
      </c>
    </row>
    <row r="118" spans="1:19">
      <c r="A118" s="14">
        <f t="shared" si="36"/>
        <v>0.5964171588175331</v>
      </c>
      <c r="B118" s="16">
        <f t="shared" si="37"/>
        <v>13861.687788748799</v>
      </c>
      <c r="C118" s="4"/>
      <c r="D118" s="4">
        <f t="shared" si="38"/>
        <v>1.6433051950784567E-3</v>
      </c>
      <c r="E118" s="4">
        <f t="shared" si="39"/>
        <v>9412.4966065756435</v>
      </c>
      <c r="F118" s="4">
        <f t="shared" si="40"/>
        <v>825526.99597034615</v>
      </c>
      <c r="G118" s="4">
        <f t="shared" si="41"/>
        <v>3415446.8459564378</v>
      </c>
      <c r="H118" s="4">
        <f t="shared" si="42"/>
        <v>5018724.8298184304</v>
      </c>
      <c r="I118" s="4">
        <f t="shared" si="43"/>
        <v>4955912.5201724917</v>
      </c>
      <c r="J118" s="4">
        <f t="shared" si="44"/>
        <v>4159546.3781977994</v>
      </c>
      <c r="K118" s="4">
        <f t="shared" si="45"/>
        <v>3267013.7351290253</v>
      </c>
      <c r="L118" s="4">
        <f t="shared" si="46"/>
        <v>2505228.949834439</v>
      </c>
      <c r="M118" s="4">
        <f t="shared" si="47"/>
        <v>1912535.6278306716</v>
      </c>
      <c r="N118" s="4">
        <f t="shared" si="48"/>
        <v>1466880.9426384771</v>
      </c>
      <c r="O118" s="4">
        <f t="shared" si="49"/>
        <v>1135018.7961335366</v>
      </c>
      <c r="P118" s="4">
        <f t="shared" si="50"/>
        <v>887498.28880547977</v>
      </c>
      <c r="Q118" s="4">
        <f t="shared" si="51"/>
        <v>701593.98447858379</v>
      </c>
      <c r="R118" s="4">
        <f t="shared" si="52"/>
        <v>560644.06234649941</v>
      </c>
      <c r="S118" s="4">
        <f t="shared" si="53"/>
        <v>452658.82634457032</v>
      </c>
    </row>
    <row r="119" spans="1:19">
      <c r="A119" s="14">
        <f t="shared" si="36"/>
        <v>0.61379365610665138</v>
      </c>
      <c r="B119" s="16">
        <f t="shared" si="37"/>
        <v>9505.1573408563218</v>
      </c>
      <c r="C119" s="4"/>
      <c r="D119" s="4">
        <f t="shared" si="38"/>
        <v>1.1403436582263143E-2</v>
      </c>
      <c r="E119" s="4">
        <f t="shared" si="39"/>
        <v>10820.77465031449</v>
      </c>
      <c r="F119" s="4">
        <f t="shared" si="40"/>
        <v>535296.34634572489</v>
      </c>
      <c r="G119" s="4">
        <f t="shared" si="41"/>
        <v>1765592.377843759</v>
      </c>
      <c r="H119" s="4">
        <f t="shared" si="42"/>
        <v>2338405.8964290204</v>
      </c>
      <c r="I119" s="4">
        <f t="shared" si="43"/>
        <v>2190018.8732646755</v>
      </c>
      <c r="J119" s="4">
        <f t="shared" si="44"/>
        <v>1785080.8399412183</v>
      </c>
      <c r="K119" s="4">
        <f t="shared" si="45"/>
        <v>1378092.6027121139</v>
      </c>
      <c r="L119" s="4">
        <f t="shared" si="46"/>
        <v>1045532.8356665954</v>
      </c>
      <c r="M119" s="4">
        <f t="shared" si="47"/>
        <v>792690.08670738572</v>
      </c>
      <c r="N119" s="4">
        <f t="shared" si="48"/>
        <v>605178.15890220611</v>
      </c>
      <c r="O119" s="4">
        <f t="shared" si="49"/>
        <v>466775.78165158612</v>
      </c>
      <c r="P119" s="4">
        <f t="shared" si="50"/>
        <v>364161.47863325727</v>
      </c>
      <c r="Q119" s="4">
        <f t="shared" si="51"/>
        <v>287411.39511175908</v>
      </c>
      <c r="R119" s="4">
        <f t="shared" si="52"/>
        <v>229394.24600259989</v>
      </c>
      <c r="S119" s="4">
        <f t="shared" si="53"/>
        <v>185043.40153991862</v>
      </c>
    </row>
    <row r="120" spans="1:19">
      <c r="A120" s="14">
        <f t="shared" si="36"/>
        <v>0.63073669761722728</v>
      </c>
      <c r="B120" s="16">
        <f t="shared" si="37"/>
        <v>41981.111588782085</v>
      </c>
      <c r="C120" s="4"/>
      <c r="D120" s="4">
        <f t="shared" si="38"/>
        <v>2.1478035398254613</v>
      </c>
      <c r="E120" s="4">
        <f t="shared" si="39"/>
        <v>443949.84124109347</v>
      </c>
      <c r="F120" s="4">
        <f t="shared" si="40"/>
        <v>13515914.861309888</v>
      </c>
      <c r="G120" s="4">
        <f t="shared" si="41"/>
        <v>36788084.548020601</v>
      </c>
      <c r="H120" s="4">
        <f t="shared" si="42"/>
        <v>44615908.814113781</v>
      </c>
      <c r="I120" s="4">
        <f t="shared" si="43"/>
        <v>39950092.846222796</v>
      </c>
      <c r="J120" s="4">
        <f t="shared" si="44"/>
        <v>31765165.200769212</v>
      </c>
      <c r="K120" s="4">
        <f t="shared" si="45"/>
        <v>24167223.411260959</v>
      </c>
      <c r="L120" s="4">
        <f t="shared" si="46"/>
        <v>18169999.421573639</v>
      </c>
      <c r="M120" s="4">
        <f t="shared" si="47"/>
        <v>13695583.305614015</v>
      </c>
      <c r="N120" s="4">
        <f t="shared" si="48"/>
        <v>10415022.271929745</v>
      </c>
      <c r="O120" s="4">
        <f t="shared" si="49"/>
        <v>8011479.9548969679</v>
      </c>
      <c r="P120" s="4">
        <f t="shared" si="50"/>
        <v>6238334.9431537371</v>
      </c>
      <c r="Q120" s="4">
        <f t="shared" si="51"/>
        <v>4916750.4909159541</v>
      </c>
      <c r="R120" s="4">
        <f t="shared" si="52"/>
        <v>3920247.4572242149</v>
      </c>
      <c r="S120" s="4">
        <f t="shared" si="53"/>
        <v>3159887.8766597891</v>
      </c>
    </row>
    <row r="121" spans="1:19">
      <c r="A121" s="14">
        <f t="shared" si="36"/>
        <v>0.64724628334926093</v>
      </c>
      <c r="B121" s="16">
        <f t="shared" si="37"/>
        <v>28119.423800033288</v>
      </c>
      <c r="C121" s="4"/>
      <c r="D121" s="4">
        <f t="shared" si="38"/>
        <v>6.585077197151052</v>
      </c>
      <c r="E121" s="4">
        <f t="shared" si="39"/>
        <v>370773.44368998846</v>
      </c>
      <c r="F121" s="4">
        <f t="shared" si="40"/>
        <v>7459704.1914547626</v>
      </c>
      <c r="G121" s="4">
        <f t="shared" si="41"/>
        <v>17234071.645172175</v>
      </c>
      <c r="H121" s="4">
        <f t="shared" si="42"/>
        <v>19388044.726113286</v>
      </c>
      <c r="I121" s="4">
        <f t="shared" si="43"/>
        <v>16707927.913099831</v>
      </c>
      <c r="J121" s="4">
        <f t="shared" si="44"/>
        <v>13006488.082738411</v>
      </c>
      <c r="K121" s="4">
        <f t="shared" si="45"/>
        <v>9772856.933268087</v>
      </c>
      <c r="L121" s="4">
        <f t="shared" si="46"/>
        <v>7291136.6006552856</v>
      </c>
      <c r="M121" s="4">
        <f t="shared" si="47"/>
        <v>5468312.6470598141</v>
      </c>
      <c r="N121" s="4">
        <f t="shared" si="48"/>
        <v>4144596.4568866771</v>
      </c>
      <c r="O121" s="4">
        <f t="shared" si="49"/>
        <v>3180784.7043688088</v>
      </c>
      <c r="P121" s="4">
        <f t="shared" si="50"/>
        <v>2472761.2039133939</v>
      </c>
      <c r="Q121" s="4">
        <f t="shared" si="51"/>
        <v>1946611.3370519022</v>
      </c>
      <c r="R121" s="4">
        <f t="shared" si="52"/>
        <v>1550730.582094542</v>
      </c>
      <c r="S121" s="4">
        <f t="shared" si="53"/>
        <v>1249138.1786966037</v>
      </c>
    </row>
    <row r="122" spans="1:19">
      <c r="A122" s="14">
        <f t="shared" si="36"/>
        <v>0.66332241330275232</v>
      </c>
      <c r="B122" s="16">
        <f t="shared" si="37"/>
        <v>396.04822253568011</v>
      </c>
      <c r="C122" s="4"/>
      <c r="D122" s="4">
        <f t="shared" si="38"/>
        <v>6.7218080787470706E-3</v>
      </c>
      <c r="E122" s="4">
        <f t="shared" si="39"/>
        <v>123.92672873515565</v>
      </c>
      <c r="F122" s="4">
        <f t="shared" si="40"/>
        <v>1747.1756279077374</v>
      </c>
      <c r="G122" s="4">
        <f t="shared" si="41"/>
        <v>3506.5671467289299</v>
      </c>
      <c r="H122" s="4">
        <f t="shared" si="42"/>
        <v>3698.3683128415119</v>
      </c>
      <c r="I122" s="4">
        <f t="shared" si="43"/>
        <v>3083.9966244109473</v>
      </c>
      <c r="J122" s="4">
        <f t="shared" si="44"/>
        <v>2357.5275157412448</v>
      </c>
      <c r="K122" s="4">
        <f t="shared" si="45"/>
        <v>1752.5493895459899</v>
      </c>
      <c r="L122" s="4">
        <f t="shared" si="46"/>
        <v>1298.8655000438152</v>
      </c>
      <c r="M122" s="4">
        <f t="shared" si="47"/>
        <v>969.97711358826825</v>
      </c>
      <c r="N122" s="4">
        <f t="shared" si="48"/>
        <v>733.06914562185398</v>
      </c>
      <c r="O122" s="4">
        <f t="shared" si="49"/>
        <v>561.48482299926775</v>
      </c>
      <c r="P122" s="4">
        <f t="shared" si="50"/>
        <v>435.89118268931054</v>
      </c>
      <c r="Q122" s="4">
        <f t="shared" si="51"/>
        <v>342.79561169669881</v>
      </c>
      <c r="R122" s="4">
        <f t="shared" si="52"/>
        <v>272.87746261329926</v>
      </c>
      <c r="S122" s="4">
        <f t="shared" si="53"/>
        <v>219.68375099581277</v>
      </c>
    </row>
    <row r="123" spans="1:19">
      <c r="A123" s="14">
        <f t="shared" si="36"/>
        <v>0.67896508747770135</v>
      </c>
      <c r="B123" s="16">
        <f t="shared" si="37"/>
        <v>59011.185157816333</v>
      </c>
      <c r="C123" s="4"/>
      <c r="D123" s="4">
        <f t="shared" si="38"/>
        <v>607.34608164542772</v>
      </c>
      <c r="E123" s="4">
        <f t="shared" si="39"/>
        <v>4270915.0390069196</v>
      </c>
      <c r="F123" s="4">
        <f t="shared" si="40"/>
        <v>44295646.962054953</v>
      </c>
      <c r="G123" s="4">
        <f t="shared" si="41"/>
        <v>78730006.197360486</v>
      </c>
      <c r="H123" s="4">
        <f t="shared" si="42"/>
        <v>78538001.479502261</v>
      </c>
      <c r="I123" s="4">
        <f t="shared" si="43"/>
        <v>63657747.993320532</v>
      </c>
      <c r="J123" s="4">
        <f t="shared" si="44"/>
        <v>47904757.427717634</v>
      </c>
      <c r="K123" s="4">
        <f t="shared" si="45"/>
        <v>35284133.63614469</v>
      </c>
      <c r="L123" s="4">
        <f t="shared" si="46"/>
        <v>26000830.509946711</v>
      </c>
      <c r="M123" s="4">
        <f t="shared" si="47"/>
        <v>19345416.052914314</v>
      </c>
      <c r="N123" s="4">
        <f t="shared" si="48"/>
        <v>14584323.994826909</v>
      </c>
      <c r="O123" s="4">
        <f t="shared" si="49"/>
        <v>11151617.069686923</v>
      </c>
      <c r="P123" s="4">
        <f t="shared" si="50"/>
        <v>8646754.9667282831</v>
      </c>
      <c r="Q123" s="4">
        <f t="shared" si="51"/>
        <v>6794078.3242634507</v>
      </c>
      <c r="R123" s="4">
        <f t="shared" si="52"/>
        <v>5404837.6736480091</v>
      </c>
      <c r="S123" s="4">
        <f t="shared" si="53"/>
        <v>4349130.0227119178</v>
      </c>
    </row>
    <row r="124" spans="1:19">
      <c r="A124" s="14">
        <f t="shared" si="36"/>
        <v>0.694174305874108</v>
      </c>
      <c r="B124" s="16">
        <f t="shared" si="37"/>
        <v>34456.195360604164</v>
      </c>
      <c r="C124" s="4"/>
      <c r="D124" s="4">
        <f t="shared" si="38"/>
        <v>693.28845990893774</v>
      </c>
      <c r="E124" s="4">
        <f t="shared" si="39"/>
        <v>2112227.446327439</v>
      </c>
      <c r="F124" s="4">
        <f t="shared" si="40"/>
        <v>16783214.054739475</v>
      </c>
      <c r="G124" s="4">
        <f t="shared" si="41"/>
        <v>26845004.170965366</v>
      </c>
      <c r="H124" s="4">
        <f t="shared" si="42"/>
        <v>25515976.571200214</v>
      </c>
      <c r="I124" s="4">
        <f t="shared" si="43"/>
        <v>20178161.024564639</v>
      </c>
      <c r="J124" s="4">
        <f t="shared" si="44"/>
        <v>14979400.555681374</v>
      </c>
      <c r="K124" s="4">
        <f t="shared" si="45"/>
        <v>10944930.852826808</v>
      </c>
      <c r="L124" s="4">
        <f t="shared" si="46"/>
        <v>8025337.1882905569</v>
      </c>
      <c r="M124" s="4">
        <f t="shared" si="47"/>
        <v>5951960.7163156243</v>
      </c>
      <c r="N124" s="4">
        <f t="shared" si="48"/>
        <v>4477495.9438694175</v>
      </c>
      <c r="O124" s="4">
        <f t="shared" si="49"/>
        <v>3418560.2327073487</v>
      </c>
      <c r="P124" s="4">
        <f t="shared" si="50"/>
        <v>2647909.590773941</v>
      </c>
      <c r="Q124" s="4">
        <f t="shared" si="51"/>
        <v>2078983.2083732949</v>
      </c>
      <c r="R124" s="4">
        <f t="shared" si="52"/>
        <v>1652950.4474042966</v>
      </c>
      <c r="S124" s="4">
        <f t="shared" si="53"/>
        <v>1329526.1121811452</v>
      </c>
    </row>
    <row r="125" spans="1:19">
      <c r="A125" s="14">
        <f t="shared" si="36"/>
        <v>0.70895006849197251</v>
      </c>
      <c r="B125" s="16">
        <f t="shared" si="37"/>
        <v>31287.809580318728</v>
      </c>
      <c r="C125" s="4"/>
      <c r="D125" s="4">
        <f t="shared" si="38"/>
        <v>1625.436801027058</v>
      </c>
      <c r="E125" s="4">
        <f t="shared" si="39"/>
        <v>2388035.5369374412</v>
      </c>
      <c r="F125" s="4">
        <f t="shared" si="40"/>
        <v>15041164.983442474</v>
      </c>
      <c r="G125" s="4">
        <f t="shared" si="41"/>
        <v>21945262.573416214</v>
      </c>
      <c r="H125" s="4">
        <f t="shared" si="42"/>
        <v>19997963.57759396</v>
      </c>
      <c r="I125" s="4">
        <f t="shared" si="43"/>
        <v>15478295.449789558</v>
      </c>
      <c r="J125" s="4">
        <f t="shared" si="44"/>
        <v>11354776.716865908</v>
      </c>
      <c r="K125" s="4">
        <f t="shared" si="45"/>
        <v>8238738.7942991499</v>
      </c>
      <c r="L125" s="4">
        <f t="shared" si="46"/>
        <v>6014917.7575477259</v>
      </c>
      <c r="M125" s="4">
        <f t="shared" si="47"/>
        <v>4448471.7487452272</v>
      </c>
      <c r="N125" s="4">
        <f t="shared" si="48"/>
        <v>3340199.0243182648</v>
      </c>
      <c r="O125" s="4">
        <f t="shared" si="49"/>
        <v>2546943.1361815697</v>
      </c>
      <c r="P125" s="4">
        <f t="shared" si="50"/>
        <v>1970979.3462568028</v>
      </c>
      <c r="Q125" s="4">
        <f t="shared" si="51"/>
        <v>1546473.6456709963</v>
      </c>
      <c r="R125" s="4">
        <f t="shared" si="52"/>
        <v>1228964.2869982983</v>
      </c>
      <c r="S125" s="4">
        <f t="shared" si="53"/>
        <v>988136.60599492316</v>
      </c>
    </row>
    <row r="126" spans="1:19">
      <c r="A126" s="14">
        <f t="shared" si="36"/>
        <v>0.72329237533129453</v>
      </c>
      <c r="B126" s="16">
        <f t="shared" si="37"/>
        <v>57426.992267673602</v>
      </c>
      <c r="C126" s="4"/>
      <c r="D126" s="4">
        <f t="shared" si="38"/>
        <v>13568.409417274506</v>
      </c>
      <c r="E126" s="4">
        <f t="shared" si="39"/>
        <v>10523486.382107817</v>
      </c>
      <c r="F126" s="4">
        <f t="shared" si="40"/>
        <v>54079116.556233995</v>
      </c>
      <c r="G126" s="4">
        <f t="shared" si="41"/>
        <v>72797402.656159893</v>
      </c>
      <c r="H126" s="4">
        <f t="shared" si="42"/>
        <v>63933579.808808833</v>
      </c>
      <c r="I126" s="4">
        <f t="shared" si="43"/>
        <v>48561562.416682966</v>
      </c>
      <c r="J126" s="4">
        <f t="shared" si="44"/>
        <v>35255824.211492091</v>
      </c>
      <c r="K126" s="4">
        <f t="shared" si="45"/>
        <v>25424559.775376894</v>
      </c>
      <c r="L126" s="4">
        <f t="shared" si="46"/>
        <v>18491604.838452566</v>
      </c>
      <c r="M126" s="4">
        <f t="shared" si="47"/>
        <v>13642407.168599308</v>
      </c>
      <c r="N126" s="4">
        <f t="shared" si="48"/>
        <v>10226802.469819248</v>
      </c>
      <c r="O126" s="4">
        <f t="shared" si="49"/>
        <v>7789243.6449221699</v>
      </c>
      <c r="P126" s="4">
        <f t="shared" si="50"/>
        <v>6022964.5723653128</v>
      </c>
      <c r="Q126" s="4">
        <f t="shared" si="51"/>
        <v>4723012.0033235904</v>
      </c>
      <c r="R126" s="4">
        <f t="shared" si="52"/>
        <v>3751716.4109982955</v>
      </c>
      <c r="S126" s="4">
        <f t="shared" si="53"/>
        <v>3015561.5063109812</v>
      </c>
    </row>
    <row r="127" spans="1:19">
      <c r="A127" s="14">
        <f t="shared" si="36"/>
        <v>0.73720122639207442</v>
      </c>
      <c r="B127" s="16">
        <f t="shared" si="37"/>
        <v>44753.449146531842</v>
      </c>
      <c r="C127" s="4"/>
      <c r="D127" s="4">
        <f t="shared" si="38"/>
        <v>18173.15202980207</v>
      </c>
      <c r="E127" s="4">
        <f t="shared" si="39"/>
        <v>8036232.4525063671</v>
      </c>
      <c r="F127" s="4">
        <f t="shared" si="40"/>
        <v>34530301.129518166</v>
      </c>
      <c r="G127" s="4">
        <f t="shared" si="41"/>
        <v>43303988.547387555</v>
      </c>
      <c r="H127" s="4">
        <f t="shared" si="42"/>
        <v>36816374.76497139</v>
      </c>
      <c r="I127" s="4">
        <f t="shared" si="43"/>
        <v>27505266.375736706</v>
      </c>
      <c r="J127" s="4">
        <f t="shared" si="44"/>
        <v>19787054.89578101</v>
      </c>
      <c r="K127" s="4">
        <f t="shared" si="45"/>
        <v>14192687.503663305</v>
      </c>
      <c r="L127" s="4">
        <f t="shared" si="46"/>
        <v>10288132.880411854</v>
      </c>
      <c r="M127" s="4">
        <f t="shared" si="47"/>
        <v>7573847.0271203853</v>
      </c>
      <c r="N127" s="4">
        <f t="shared" si="48"/>
        <v>5669419.7986879079</v>
      </c>
      <c r="O127" s="4">
        <f t="shared" si="49"/>
        <v>4313817.5964879468</v>
      </c>
      <c r="P127" s="4">
        <f t="shared" si="50"/>
        <v>3333273.1464970051</v>
      </c>
      <c r="Q127" s="4">
        <f t="shared" si="51"/>
        <v>2612511.8315368588</v>
      </c>
      <c r="R127" s="4">
        <f t="shared" si="52"/>
        <v>2074463.6111401201</v>
      </c>
      <c r="S127" s="4">
        <f t="shared" si="53"/>
        <v>1666945.0573626906</v>
      </c>
    </row>
    <row r="128" spans="1:19">
      <c r="A128" s="14">
        <f t="shared" si="36"/>
        <v>0.75067662167431193</v>
      </c>
      <c r="B128" s="16">
        <f t="shared" si="37"/>
        <v>16237.977123962883</v>
      </c>
      <c r="C128" s="4"/>
      <c r="D128" s="4">
        <f t="shared" si="38"/>
        <v>4778.2513351817051</v>
      </c>
      <c r="E128" s="4">
        <f t="shared" si="39"/>
        <v>1286664.0275953321</v>
      </c>
      <c r="F128" s="4">
        <f t="shared" si="40"/>
        <v>4720577.0652805865</v>
      </c>
      <c r="G128" s="4">
        <f t="shared" si="41"/>
        <v>5561178.7043413296</v>
      </c>
      <c r="H128" s="4">
        <f t="shared" si="42"/>
        <v>4594429.5001756717</v>
      </c>
      <c r="I128" s="4">
        <f t="shared" si="43"/>
        <v>3382670.5534800473</v>
      </c>
      <c r="J128" s="4">
        <f t="shared" si="44"/>
        <v>2413889.9373519588</v>
      </c>
      <c r="K128" s="4">
        <f t="shared" si="45"/>
        <v>1723200.6585393813</v>
      </c>
      <c r="L128" s="4">
        <f t="shared" si="46"/>
        <v>1245455.7379303849</v>
      </c>
      <c r="M128" s="4">
        <f t="shared" si="47"/>
        <v>915127.30727401853</v>
      </c>
      <c r="N128" s="4">
        <f t="shared" si="48"/>
        <v>684148.29096494266</v>
      </c>
      <c r="O128" s="4">
        <f t="shared" si="49"/>
        <v>520105.90222801</v>
      </c>
      <c r="P128" s="4">
        <f t="shared" si="50"/>
        <v>401634.34685312642</v>
      </c>
      <c r="Q128" s="4">
        <f t="shared" si="51"/>
        <v>314646.39571882912</v>
      </c>
      <c r="R128" s="4">
        <f t="shared" si="52"/>
        <v>249761.82432185931</v>
      </c>
      <c r="S128" s="4">
        <f t="shared" si="53"/>
        <v>200647.23279314971</v>
      </c>
    </row>
    <row r="129" spans="1:19">
      <c r="A129" s="14">
        <f t="shared" si="36"/>
        <v>0.76371856117800707</v>
      </c>
      <c r="B129" s="16">
        <f t="shared" si="37"/>
        <v>69704.487166279694</v>
      </c>
      <c r="C129" s="4"/>
      <c r="D129" s="4">
        <f t="shared" si="38"/>
        <v>161564.80354328826</v>
      </c>
      <c r="E129" s="4">
        <f t="shared" si="39"/>
        <v>28033657.008221868</v>
      </c>
      <c r="F129" s="4">
        <f t="shared" si="40"/>
        <v>89416067.80844827</v>
      </c>
      <c r="G129" s="4">
        <f t="shared" si="41"/>
        <v>99661599.848633125</v>
      </c>
      <c r="H129" s="4">
        <f t="shared" si="42"/>
        <v>80271906.599760711</v>
      </c>
      <c r="I129" s="4">
        <f t="shared" si="43"/>
        <v>58340295.011487834</v>
      </c>
      <c r="J129" s="4">
        <f t="shared" si="44"/>
        <v>41335078.862137087</v>
      </c>
      <c r="K129" s="4">
        <f t="shared" si="45"/>
        <v>29383770.683906</v>
      </c>
      <c r="L129" s="4">
        <f t="shared" si="46"/>
        <v>21181971.513415769</v>
      </c>
      <c r="M129" s="4">
        <f t="shared" si="47"/>
        <v>15537713.711795634</v>
      </c>
      <c r="N129" s="4">
        <f t="shared" si="48"/>
        <v>11602874.239988092</v>
      </c>
      <c r="O129" s="4">
        <f t="shared" si="49"/>
        <v>8813918.0476073362</v>
      </c>
      <c r="P129" s="4">
        <f t="shared" si="50"/>
        <v>6802503.9314811658</v>
      </c>
      <c r="Q129" s="4">
        <f t="shared" si="51"/>
        <v>5327059.5933892857</v>
      </c>
      <c r="R129" s="4">
        <f t="shared" si="52"/>
        <v>4227299.728685447</v>
      </c>
      <c r="S129" s="4">
        <f t="shared" si="53"/>
        <v>3395268.813339036</v>
      </c>
    </row>
    <row r="130" spans="1:19">
      <c r="A130" s="14">
        <f t="shared" si="36"/>
        <v>0.77632704490316007</v>
      </c>
      <c r="B130" s="16">
        <f t="shared" si="37"/>
        <v>14653.784233820163</v>
      </c>
      <c r="C130" s="4"/>
      <c r="D130" s="4">
        <f t="shared" si="38"/>
        <v>12182.454804130626</v>
      </c>
      <c r="E130" s="4">
        <f t="shared" si="39"/>
        <v>1430267.1610975999</v>
      </c>
      <c r="F130" s="4">
        <f t="shared" si="40"/>
        <v>4028241.6549605387</v>
      </c>
      <c r="G130" s="4">
        <f t="shared" si="41"/>
        <v>4274076.5972863156</v>
      </c>
      <c r="H130" s="4">
        <f t="shared" si="42"/>
        <v>3365695.1174976309</v>
      </c>
      <c r="I130" s="4">
        <f t="shared" si="43"/>
        <v>2418141.4114897898</v>
      </c>
      <c r="J130" s="4">
        <f t="shared" si="44"/>
        <v>1702431.366310298</v>
      </c>
      <c r="K130" s="4">
        <f t="shared" si="45"/>
        <v>1205680.0670710944</v>
      </c>
      <c r="L130" s="4">
        <f t="shared" si="46"/>
        <v>867128.23898369097</v>
      </c>
      <c r="M130" s="4">
        <f t="shared" si="47"/>
        <v>635115.9093086737</v>
      </c>
      <c r="N130" s="4">
        <f t="shared" si="48"/>
        <v>473800.68872627121</v>
      </c>
      <c r="O130" s="4">
        <f t="shared" si="49"/>
        <v>359665.32982715411</v>
      </c>
      <c r="P130" s="4">
        <f t="shared" si="50"/>
        <v>277450.61483262386</v>
      </c>
      <c r="Q130" s="4">
        <f t="shared" si="51"/>
        <v>217195.35279124201</v>
      </c>
      <c r="R130" s="4">
        <f t="shared" si="52"/>
        <v>172310.76472088037</v>
      </c>
      <c r="S130" s="4">
        <f t="shared" si="53"/>
        <v>138368.81038829993</v>
      </c>
    </row>
    <row r="131" spans="1:19">
      <c r="A131" s="14">
        <f t="shared" si="36"/>
        <v>0.78850207284977059</v>
      </c>
      <c r="B131" s="16">
        <f t="shared" si="37"/>
        <v>1980.2411126784004</v>
      </c>
      <c r="C131" s="4"/>
      <c r="D131" s="4">
        <f t="shared" si="38"/>
        <v>356.46695597985951</v>
      </c>
      <c r="E131" s="4">
        <f t="shared" si="39"/>
        <v>29543.120008833161</v>
      </c>
      <c r="F131" s="4">
        <f t="shared" si="40"/>
        <v>74469.726250659442</v>
      </c>
      <c r="G131" s="4">
        <f t="shared" si="41"/>
        <v>75620.779328560777</v>
      </c>
      <c r="H131" s="4">
        <f t="shared" si="42"/>
        <v>58362.504590630022</v>
      </c>
      <c r="I131" s="4">
        <f t="shared" si="43"/>
        <v>41503.523401854392</v>
      </c>
      <c r="J131" s="4">
        <f t="shared" si="44"/>
        <v>29054.294019783894</v>
      </c>
      <c r="K131" s="4">
        <f t="shared" si="45"/>
        <v>20507.982799124246</v>
      </c>
      <c r="L131" s="4">
        <f t="shared" si="46"/>
        <v>14718.918590016896</v>
      </c>
      <c r="M131" s="4">
        <f t="shared" si="47"/>
        <v>10766.266517832597</v>
      </c>
      <c r="N131" s="4">
        <f t="shared" si="48"/>
        <v>8024.5248364144772</v>
      </c>
      <c r="O131" s="4">
        <f t="shared" si="49"/>
        <v>6087.7145954992848</v>
      </c>
      <c r="P131" s="4">
        <f t="shared" si="50"/>
        <v>4694.0941412847487</v>
      </c>
      <c r="Q131" s="4">
        <f t="shared" si="51"/>
        <v>3673.4946701110944</v>
      </c>
      <c r="R131" s="4">
        <f t="shared" si="52"/>
        <v>2913.667669177471</v>
      </c>
      <c r="S131" s="4">
        <f t="shared" si="53"/>
        <v>2339.3205927716099</v>
      </c>
    </row>
    <row r="132" spans="1:19">
      <c r="A132" s="14">
        <f t="shared" si="36"/>
        <v>0.80024364501783896</v>
      </c>
      <c r="B132" s="16">
        <f t="shared" si="37"/>
        <v>51090.220707102722</v>
      </c>
      <c r="C132" s="4"/>
      <c r="D132" s="4">
        <f t="shared" si="38"/>
        <v>360080.59245340247</v>
      </c>
      <c r="E132" s="4">
        <f t="shared" si="39"/>
        <v>21859151.978590719</v>
      </c>
      <c r="F132" s="4">
        <f t="shared" si="40"/>
        <v>49898951.714257054</v>
      </c>
      <c r="G132" s="4">
        <f t="shared" si="41"/>
        <v>48720258.716617122</v>
      </c>
      <c r="H132" s="4">
        <f t="shared" si="42"/>
        <v>36930878.000926174</v>
      </c>
      <c r="I132" s="4">
        <f t="shared" si="43"/>
        <v>26023003.169530988</v>
      </c>
      <c r="J132" s="4">
        <f t="shared" si="44"/>
        <v>18125141.558053151</v>
      </c>
      <c r="K132" s="4">
        <f t="shared" si="45"/>
        <v>12755513.63387486</v>
      </c>
      <c r="L132" s="4">
        <f t="shared" si="46"/>
        <v>9137931.4734176621</v>
      </c>
      <c r="M132" s="4">
        <f t="shared" si="47"/>
        <v>6676029.4771857737</v>
      </c>
      <c r="N132" s="4">
        <f t="shared" si="48"/>
        <v>4971931.6936614001</v>
      </c>
      <c r="O132" s="4">
        <f t="shared" si="49"/>
        <v>3769819.8728142371</v>
      </c>
      <c r="P132" s="4">
        <f t="shared" si="50"/>
        <v>2905685.5740669421</v>
      </c>
      <c r="Q132" s="4">
        <f t="shared" si="51"/>
        <v>2273283.35376804</v>
      </c>
      <c r="R132" s="4">
        <f t="shared" si="52"/>
        <v>1802700.7302059017</v>
      </c>
      <c r="S132" s="4">
        <f t="shared" si="53"/>
        <v>1447122.7244744068</v>
      </c>
    </row>
    <row r="133" spans="1:19">
      <c r="A133" s="14">
        <f t="shared" si="36"/>
        <v>0.81155176140736485</v>
      </c>
      <c r="B133" s="16">
        <f t="shared" si="37"/>
        <v>2376.2893352140804</v>
      </c>
      <c r="C133" s="4"/>
      <c r="D133" s="4">
        <f t="shared" si="38"/>
        <v>1127.5697773602087</v>
      </c>
      <c r="E133" s="4">
        <f t="shared" si="39"/>
        <v>51786.444617774003</v>
      </c>
      <c r="F133" s="4">
        <f t="shared" si="40"/>
        <v>108163.76257299</v>
      </c>
      <c r="G133" s="4">
        <f t="shared" si="41"/>
        <v>101959.30657711352</v>
      </c>
      <c r="H133" s="4">
        <f t="shared" si="42"/>
        <v>76051.125065240645</v>
      </c>
      <c r="I133" s="4">
        <f t="shared" si="43"/>
        <v>53150.073830967121</v>
      </c>
      <c r="J133" s="4">
        <f t="shared" si="44"/>
        <v>36851.497162979605</v>
      </c>
      <c r="K133" s="4">
        <f t="shared" si="45"/>
        <v>25864.865291370563</v>
      </c>
      <c r="L133" s="4">
        <f t="shared" si="46"/>
        <v>18498.672181184676</v>
      </c>
      <c r="M133" s="4">
        <f t="shared" si="47"/>
        <v>13500.377792037334</v>
      </c>
      <c r="N133" s="4">
        <f t="shared" si="48"/>
        <v>10047.120457954048</v>
      </c>
      <c r="O133" s="4">
        <f t="shared" si="49"/>
        <v>7614.1673778541181</v>
      </c>
      <c r="P133" s="4">
        <f t="shared" si="50"/>
        <v>5866.7630401791403</v>
      </c>
      <c r="Q133" s="4">
        <f t="shared" si="51"/>
        <v>4588.7413392114468</v>
      </c>
      <c r="R133" s="4">
        <f t="shared" si="52"/>
        <v>3638.1659600376756</v>
      </c>
      <c r="S133" s="4">
        <f t="shared" si="53"/>
        <v>2920.1374722203409</v>
      </c>
    </row>
    <row r="134" spans="1:19" ht="17.25" thickBot="1">
      <c r="A134" s="14">
        <f t="shared" si="36"/>
        <v>0.82242642201834859</v>
      </c>
      <c r="B134" s="16">
        <f t="shared" si="37"/>
        <v>81189.88561981442</v>
      </c>
      <c r="C134" s="4"/>
      <c r="D134" s="4">
        <f t="shared" si="38"/>
        <v>1828379.1138188886</v>
      </c>
      <c r="E134" s="4">
        <f t="shared" si="39"/>
        <v>65361528.864864796</v>
      </c>
      <c r="F134" s="4">
        <f t="shared" si="40"/>
        <v>126045507.931584</v>
      </c>
      <c r="G134" s="4">
        <f t="shared" si="41"/>
        <v>115121236.55748761</v>
      </c>
      <c r="H134" s="4">
        <f t="shared" si="42"/>
        <v>84634269.154789731</v>
      </c>
      <c r="I134" s="4">
        <f t="shared" si="43"/>
        <v>58713585.182885356</v>
      </c>
      <c r="J134" s="4">
        <f t="shared" si="44"/>
        <v>40543209.315825433</v>
      </c>
      <c r="K134" s="4">
        <f t="shared" si="45"/>
        <v>28387691.742455099</v>
      </c>
      <c r="L134" s="4">
        <f t="shared" si="46"/>
        <v>20272818.00648028</v>
      </c>
      <c r="M134" s="4">
        <f t="shared" si="47"/>
        <v>14780934.007044487</v>
      </c>
      <c r="N134" s="4">
        <f t="shared" si="48"/>
        <v>10993046.18770236</v>
      </c>
      <c r="O134" s="4">
        <f t="shared" si="49"/>
        <v>8327336.1241289498</v>
      </c>
      <c r="P134" s="4">
        <f t="shared" si="50"/>
        <v>6414248.8922889074</v>
      </c>
      <c r="Q134" s="4">
        <f t="shared" si="51"/>
        <v>5015821.9733086368</v>
      </c>
      <c r="R134" s="4">
        <f t="shared" si="52"/>
        <v>3976108.0123596936</v>
      </c>
      <c r="S134" s="4">
        <f t="shared" si="53"/>
        <v>3190981.1287727365</v>
      </c>
    </row>
    <row r="135" spans="1:19" ht="17.25" thickBot="1">
      <c r="A135" s="6"/>
      <c r="B135" s="7"/>
      <c r="C135" s="7" t="s">
        <v>23</v>
      </c>
      <c r="D135" s="15">
        <f>SUM(D94:D134)</f>
        <v>2403145.6381985731</v>
      </c>
      <c r="E135" s="15">
        <f t="shared" ref="E135:R135" si="54">SUM(E94:E134)</f>
        <v>146223296.36635122</v>
      </c>
      <c r="F135" s="15">
        <f t="shared" si="54"/>
        <v>462938402.31194115</v>
      </c>
      <c r="G135" s="15">
        <f t="shared" si="54"/>
        <v>597438438.38440681</v>
      </c>
      <c r="H135" s="15">
        <f t="shared" si="54"/>
        <v>590617167.02615821</v>
      </c>
      <c r="I135" s="15">
        <f t="shared" si="54"/>
        <v>574962371.6461314</v>
      </c>
      <c r="J135" s="15">
        <f t="shared" si="54"/>
        <v>600939988.30337191</v>
      </c>
      <c r="K135" s="15">
        <f t="shared" si="54"/>
        <v>723260093.67466712</v>
      </c>
      <c r="L135" s="15">
        <f t="shared" si="54"/>
        <v>1080442432.4309416</v>
      </c>
      <c r="M135" s="15">
        <f t="shared" si="54"/>
        <v>1866483995.8031397</v>
      </c>
      <c r="N135" s="15">
        <f t="shared" si="54"/>
        <v>3238897812.5024285</v>
      </c>
      <c r="O135" s="15">
        <f t="shared" si="54"/>
        <v>5420572284.0994644</v>
      </c>
      <c r="P135" s="15">
        <f t="shared" si="54"/>
        <v>8834074548.9995041</v>
      </c>
      <c r="Q135" s="15">
        <f t="shared" si="54"/>
        <v>14012119348.614532</v>
      </c>
      <c r="R135" s="15">
        <f t="shared" si="54"/>
        <v>21324990078.481659</v>
      </c>
      <c r="S135" s="20">
        <f>SUM(S94:S134)</f>
        <v>30775620656.367165</v>
      </c>
    </row>
    <row r="136" spans="1:19" ht="17.25" thickBot="1">
      <c r="A136" s="1" t="s">
        <v>16</v>
      </c>
      <c r="B136" s="2">
        <f>A139-A138</f>
        <v>2.7779435974133536E-2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>
      <c r="A138" s="14">
        <f>A94</f>
        <v>4.9344490316004082E-2</v>
      </c>
      <c r="B138" s="16">
        <f>B94</f>
        <v>67328.197831065598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3.1368823194060845E-298</v>
      </c>
    </row>
    <row r="139" spans="1:19">
      <c r="A139" s="14">
        <f t="shared" ref="A139:A178" si="55">A95</f>
        <v>7.7123926290137618E-2</v>
      </c>
      <c r="B139" s="16">
        <f t="shared" ref="B139:B178" si="56">B95</f>
        <v>162379.77123962884</v>
      </c>
      <c r="C139" s="4"/>
      <c r="D139" s="4">
        <f t="shared" ref="D139:D178" si="57">$B$4*(B139^2)*($D$137^2*(2*PI())^4*A139^-5/4/PI()/$D$5^4*EXP((-1/PI())*(2*PI()/$D$5)^4*A139^-4))</f>
        <v>0</v>
      </c>
      <c r="E139" s="4">
        <f t="shared" ref="E139:E178" si="58">$B$4*(B139^2)*($D$137^2*(2*PI())^4*A139^-5/4/PI()/$E$5^4*EXP((-1/PI())*(2*PI()/$E$5)^4*A139^-4))</f>
        <v>0</v>
      </c>
      <c r="F139" s="4">
        <f t="shared" ref="F139:F178" si="59">$B$4*(B139^2)*($D$137^2*(2*PI())^4*A139^-5/4/PI()/$F$5^4*EXP((-1/PI())*(2*PI()/$F$5)^4*A139^-4))</f>
        <v>0</v>
      </c>
      <c r="G139" s="4">
        <f t="shared" ref="G139:G178" si="60">$B$4*(B139^2)*($D$137^2*(2*PI())^4*A139^-5/4/PI()/$G$5^4*EXP((-1/PI())*(2*PI()/$G$5)^4*A139^-4))</f>
        <v>0</v>
      </c>
      <c r="H139" s="4">
        <f t="shared" ref="H139:H178" si="61">$B$4*(B139^2)*($D$137^2*(2*PI())^4*A139^-5/4/PI()/$H$5^4*EXP((-1/PI())*(2*PI()/$H$5)^4*A139^-4))</f>
        <v>0</v>
      </c>
      <c r="I139" s="4">
        <f t="shared" ref="I139:I178" si="62">$B$4*(B139^2)*($D$137^2*(2*PI())^4*A139^-5/4/PI()/$I$5^4*EXP((-1/PI())*(2*PI()/$I$5)^4*A139^-4))</f>
        <v>0</v>
      </c>
      <c r="J139" s="4">
        <f t="shared" ref="J139:J178" si="63">$B$4*(B139^2)*($D$137^2*(2*PI())^4*A139^-5/4/PI()/$J$5^4*EXP((-1/PI())*(2*PI()/$J$5)^4*A139^-4))</f>
        <v>0</v>
      </c>
      <c r="K139" s="4">
        <f t="shared" ref="K139:K178" si="64">$B$4*(B139^2)*($D$137^2*(2*PI())^4*A139^-5/4/PI()/$K$5^4*EXP((-1/PI())*(2*PI()/$K$5)^4*A139^-4))</f>
        <v>0</v>
      </c>
      <c r="L139" s="4">
        <f t="shared" ref="L139:L178" si="65">$B$4*(B139^2)*($D$137^2*(2*PI())^4*A139^-5/4/PI()/$L$5^4*EXP((-1/PI())*(2*PI()/$L$5)^4*A139^-4))</f>
        <v>0</v>
      </c>
      <c r="M139" s="4">
        <f t="shared" ref="M139:M178" si="66">$B$4*(B139^2)*($D$137^2*(2*PI())^4*A139^-5/4/PI()/$M$5^4*EXP((-1/PI())*(2*PI()/$M$5)^4*A139^-4))</f>
        <v>6.1359156535960013E-237</v>
      </c>
      <c r="N139" s="4">
        <f t="shared" ref="N139:N178" si="67">$B$4*(B139^2)*($D$137^2*(2*PI())^4*A139^-5/4/PI()/$N$5^4*EXP((-1/PI())*(2*PI()/$N$5)^4*A139^-4))</f>
        <v>5.5847600356921492E-171</v>
      </c>
      <c r="O139" s="4">
        <f t="shared" ref="O139:O178" si="68">$B$4*(B139^2)*($D$137^2*(2*PI())^4*A139^-5/4/PI()/$O$5^4*EXP((-1/PI())*(2*PI()/$O$5)^4*A139^-4))</f>
        <v>1.6006745725537045E-125</v>
      </c>
      <c r="P139" s="4">
        <f t="shared" ref="P139:P178" si="69">$B$4*(B139^2)*($D$137^2*(2*PI())^4*A139^-5/4/PI()/$P$5^4*EXP((-1/PI())*(2*PI()/$P$5)^4*A139^-4))</f>
        <v>2.2118452852298271E-93</v>
      </c>
      <c r="Q139" s="4">
        <f t="shared" ref="Q139:Q178" si="70">$B$4*(B139^2)*($D$137^2*(2*PI())^4*A139^-5/4/PI()/$Q$5^4*EXP((-1/PI())*(2*PI()/$Q$5)^4*A139^-4))</f>
        <v>3.8047673950173374E-70</v>
      </c>
      <c r="R139" s="4">
        <f t="shared" ref="R139:R178" si="71">$B$4*(B139^2)*($D$137^2*(2*PI())^4*A139^-5/4/PI()/$R$5^4*EXP((-1/PI())*(2*PI()/$R$5)^4*A139^-4))</f>
        <v>5.1093586633757927E-53</v>
      </c>
      <c r="S139" s="4">
        <f t="shared" ref="S139:S178" si="72">$B$4*(B139^2)*($D$136^2*(2*PI())^4*A139^-5/4/PI()/$S$5^4*EXP((-1/PI())*(2*PI()/$S$5)^4*A139^-4))</f>
        <v>3.5720604787481899E-40</v>
      </c>
    </row>
    <row r="140" spans="1:19">
      <c r="A140" s="14">
        <f t="shared" si="55"/>
        <v>0.10446990648572885</v>
      </c>
      <c r="B140" s="16">
        <f t="shared" si="56"/>
        <v>306541.32424261642</v>
      </c>
      <c r="C140" s="4"/>
      <c r="D140" s="4">
        <f t="shared" si="57"/>
        <v>0</v>
      </c>
      <c r="E140" s="4">
        <f t="shared" si="58"/>
        <v>0</v>
      </c>
      <c r="F140" s="4">
        <f t="shared" si="59"/>
        <v>0</v>
      </c>
      <c r="G140" s="4">
        <f t="shared" si="60"/>
        <v>0</v>
      </c>
      <c r="H140" s="4">
        <f t="shared" si="61"/>
        <v>0</v>
      </c>
      <c r="I140" s="4">
        <f t="shared" si="62"/>
        <v>0</v>
      </c>
      <c r="J140" s="4">
        <f t="shared" si="63"/>
        <v>3.3117332537428029E-209</v>
      </c>
      <c r="K140" s="4">
        <f t="shared" si="64"/>
        <v>4.0617291854155039E-136</v>
      </c>
      <c r="L140" s="4">
        <f t="shared" si="65"/>
        <v>6.9537754521098686E-91</v>
      </c>
      <c r="M140" s="4">
        <f t="shared" si="66"/>
        <v>1.0654973099370797E-61</v>
      </c>
      <c r="N140" s="4">
        <f t="shared" si="67"/>
        <v>3.3497952471626918E-42</v>
      </c>
      <c r="O140" s="4">
        <f t="shared" si="68"/>
        <v>8.7029506114341995E-29</v>
      </c>
      <c r="P140" s="4">
        <f t="shared" si="69"/>
        <v>2.5392904710635503E-19</v>
      </c>
      <c r="Q140" s="4">
        <f t="shared" si="70"/>
        <v>1.6978070356513096E-12</v>
      </c>
      <c r="R140" s="4">
        <f t="shared" si="71"/>
        <v>1.7598389926498542E-7</v>
      </c>
      <c r="S140" s="4">
        <f t="shared" si="72"/>
        <v>9.8345178758955129E-4</v>
      </c>
    </row>
    <row r="141" spans="1:19">
      <c r="A141" s="14">
        <f t="shared" si="55"/>
        <v>0.13138243090277779</v>
      </c>
      <c r="B141" s="16">
        <f t="shared" si="56"/>
        <v>521991.55730202631</v>
      </c>
      <c r="C141" s="4"/>
      <c r="D141" s="4">
        <f t="shared" si="57"/>
        <v>0</v>
      </c>
      <c r="E141" s="4">
        <f t="shared" si="58"/>
        <v>0</v>
      </c>
      <c r="F141" s="4">
        <f t="shared" si="59"/>
        <v>0</v>
      </c>
      <c r="G141" s="4">
        <f t="shared" si="60"/>
        <v>0</v>
      </c>
      <c r="H141" s="4">
        <f t="shared" si="61"/>
        <v>2.6859608207236559E-215</v>
      </c>
      <c r="I141" s="4">
        <f t="shared" si="62"/>
        <v>1.6790124741056566E-125</v>
      </c>
      <c r="J141" s="4">
        <f t="shared" si="63"/>
        <v>5.9993056672772581E-76</v>
      </c>
      <c r="K141" s="4">
        <f t="shared" si="64"/>
        <v>7.8120102988994838E-47</v>
      </c>
      <c r="L141" s="4">
        <f t="shared" si="65"/>
        <v>7.6056072977544694E-29</v>
      </c>
      <c r="M141" s="4">
        <f t="shared" si="66"/>
        <v>2.8957335128874369E-17</v>
      </c>
      <c r="N141" s="4">
        <f t="shared" si="67"/>
        <v>1.5000691476299934E-9</v>
      </c>
      <c r="O141" s="4">
        <f t="shared" si="68"/>
        <v>2.9136839039260888E-4</v>
      </c>
      <c r="P141" s="4">
        <f t="shared" si="69"/>
        <v>1.5093584063985404</v>
      </c>
      <c r="Q141" s="4">
        <f t="shared" si="70"/>
        <v>695.24422084599121</v>
      </c>
      <c r="R141" s="4">
        <f t="shared" si="71"/>
        <v>61078.725383584948</v>
      </c>
      <c r="S141" s="4">
        <f t="shared" si="72"/>
        <v>1682737.6014628194</v>
      </c>
    </row>
    <row r="142" spans="1:19">
      <c r="A142" s="14">
        <f t="shared" si="55"/>
        <v>0.15786149954128442</v>
      </c>
      <c r="B142" s="16">
        <f t="shared" si="56"/>
        <v>721203.81323747337</v>
      </c>
      <c r="C142" s="4"/>
      <c r="D142" s="4">
        <f t="shared" si="57"/>
        <v>0</v>
      </c>
      <c r="E142" s="4">
        <f t="shared" si="58"/>
        <v>0</v>
      </c>
      <c r="F142" s="4">
        <f t="shared" si="59"/>
        <v>0</v>
      </c>
      <c r="G142" s="4">
        <f t="shared" si="60"/>
        <v>5.5399756352046292E-181</v>
      </c>
      <c r="H142" s="4">
        <f t="shared" si="61"/>
        <v>1.5886887923030251E-96</v>
      </c>
      <c r="I142" s="4">
        <f t="shared" si="62"/>
        <v>1.4806161484902173E-53</v>
      </c>
      <c r="J142" s="4">
        <f t="shared" si="63"/>
        <v>6.9920511549514479E-30</v>
      </c>
      <c r="K142" s="4">
        <f t="shared" si="64"/>
        <v>5.2827406686856236E-16</v>
      </c>
      <c r="L142" s="4">
        <f t="shared" si="65"/>
        <v>1.8670256210794003E-7</v>
      </c>
      <c r="M142" s="4">
        <f t="shared" si="66"/>
        <v>5.6490691123924304E-2</v>
      </c>
      <c r="N142" s="4">
        <f t="shared" si="67"/>
        <v>241.90047570280538</v>
      </c>
      <c r="O142" s="4">
        <f t="shared" si="68"/>
        <v>71830.105646927856</v>
      </c>
      <c r="P142" s="4">
        <f t="shared" si="69"/>
        <v>3785440.176601226</v>
      </c>
      <c r="Q142" s="4">
        <f t="shared" si="70"/>
        <v>63014723.335046448</v>
      </c>
      <c r="R142" s="4">
        <f t="shared" si="71"/>
        <v>477359368.85741496</v>
      </c>
      <c r="S142" s="4">
        <f t="shared" si="72"/>
        <v>2087246046.8697278</v>
      </c>
    </row>
    <row r="143" spans="1:19">
      <c r="A143" s="14">
        <f t="shared" si="55"/>
        <v>0.18390711240124874</v>
      </c>
      <c r="B143" s="16">
        <f t="shared" si="56"/>
        <v>696648.8234402613</v>
      </c>
      <c r="C143" s="4"/>
      <c r="D143" s="4">
        <f t="shared" si="57"/>
        <v>0</v>
      </c>
      <c r="E143" s="4">
        <f t="shared" si="58"/>
        <v>0</v>
      </c>
      <c r="F143" s="4">
        <f t="shared" si="59"/>
        <v>1.5731648483614101E-192</v>
      </c>
      <c r="G143" s="4">
        <f t="shared" si="60"/>
        <v>1.6735961310931334E-92</v>
      </c>
      <c r="H143" s="4">
        <f t="shared" si="61"/>
        <v>9.1422891461009451E-47</v>
      </c>
      <c r="I143" s="4">
        <f t="shared" si="62"/>
        <v>1.5462089819866242E-23</v>
      </c>
      <c r="J143" s="4">
        <f t="shared" si="63"/>
        <v>8.9821557740594998E-11</v>
      </c>
      <c r="K143" s="4">
        <f t="shared" si="64"/>
        <v>2.5600794834035358E-3</v>
      </c>
      <c r="L143" s="4">
        <f t="shared" si="65"/>
        <v>94.794848804238228</v>
      </c>
      <c r="M143" s="4">
        <f t="shared" si="66"/>
        <v>76922.172386363905</v>
      </c>
      <c r="N143" s="4">
        <f t="shared" si="67"/>
        <v>6259290.1435837029</v>
      </c>
      <c r="O143" s="4">
        <f t="shared" si="68"/>
        <v>120827320.61523792</v>
      </c>
      <c r="P143" s="4">
        <f t="shared" si="69"/>
        <v>920359975.48722267</v>
      </c>
      <c r="Q143" s="4">
        <f t="shared" si="70"/>
        <v>3778811330.6286187</v>
      </c>
      <c r="R143" s="4">
        <f t="shared" si="71"/>
        <v>10187065461.611982</v>
      </c>
      <c r="S143" s="4">
        <f t="shared" si="72"/>
        <v>20500576601.176277</v>
      </c>
    </row>
    <row r="144" spans="1:19">
      <c r="A144" s="14">
        <f t="shared" si="55"/>
        <v>0.20951926948267074</v>
      </c>
      <c r="B144" s="16">
        <f t="shared" si="56"/>
        <v>474861.81882028043</v>
      </c>
      <c r="C144" s="4"/>
      <c r="D144" s="4">
        <f t="shared" si="57"/>
        <v>0</v>
      </c>
      <c r="E144" s="4">
        <f t="shared" si="58"/>
        <v>1.2822802554467463E-259</v>
      </c>
      <c r="F144" s="4">
        <f t="shared" si="59"/>
        <v>1.6940331713714344E-109</v>
      </c>
      <c r="G144" s="4">
        <f t="shared" si="60"/>
        <v>3.0727722068099939E-50</v>
      </c>
      <c r="H144" s="4">
        <f t="shared" si="61"/>
        <v>3.4395191924793437E-23</v>
      </c>
      <c r="I144" s="4">
        <f t="shared" si="62"/>
        <v>1.7240104208447745E-9</v>
      </c>
      <c r="J144" s="4">
        <f t="shared" si="63"/>
        <v>5.4308712260208357E-2</v>
      </c>
      <c r="K144" s="4">
        <f t="shared" si="64"/>
        <v>1228.7663233964602</v>
      </c>
      <c r="L144" s="4">
        <f t="shared" si="65"/>
        <v>545949.31735701172</v>
      </c>
      <c r="M144" s="4">
        <f t="shared" si="66"/>
        <v>25424044.864821099</v>
      </c>
      <c r="N144" s="4">
        <f t="shared" si="67"/>
        <v>305478160.82460701</v>
      </c>
      <c r="O144" s="4">
        <f t="shared" si="68"/>
        <v>1576504412.2945063</v>
      </c>
      <c r="P144" s="4">
        <f t="shared" si="69"/>
        <v>4721171517.2146864</v>
      </c>
      <c r="Q144" s="4">
        <f t="shared" si="70"/>
        <v>9863433073.1337223</v>
      </c>
      <c r="R144" s="4">
        <f t="shared" si="71"/>
        <v>16149176897.286695</v>
      </c>
      <c r="S144" s="4">
        <f t="shared" si="72"/>
        <v>22346393747.872875</v>
      </c>
    </row>
    <row r="145" spans="1:19">
      <c r="A145" s="14">
        <f t="shared" si="55"/>
        <v>0.23469797078555044</v>
      </c>
      <c r="B145" s="16">
        <f t="shared" si="56"/>
        <v>206737.17216362499</v>
      </c>
      <c r="C145" s="4"/>
      <c r="D145" s="4">
        <f t="shared" si="57"/>
        <v>0</v>
      </c>
      <c r="E145" s="4">
        <f t="shared" si="58"/>
        <v>4.2000770854752235E-161</v>
      </c>
      <c r="F145" s="4">
        <f t="shared" si="59"/>
        <v>6.9418830605029246E-66</v>
      </c>
      <c r="G145" s="4">
        <f t="shared" si="60"/>
        <v>2.3558934936026396E-28</v>
      </c>
      <c r="H145" s="4">
        <f t="shared" si="61"/>
        <v>2.8900127785277799E-11</v>
      </c>
      <c r="I145" s="4">
        <f t="shared" si="62"/>
        <v>1.210014443257265E-2</v>
      </c>
      <c r="J145" s="4">
        <f t="shared" si="63"/>
        <v>595.19466356721739</v>
      </c>
      <c r="K145" s="4">
        <f t="shared" si="64"/>
        <v>299869.0614505664</v>
      </c>
      <c r="L145" s="4">
        <f t="shared" si="65"/>
        <v>12614670.506372463</v>
      </c>
      <c r="M145" s="4">
        <f t="shared" si="66"/>
        <v>128076551.22201435</v>
      </c>
      <c r="N145" s="4">
        <f t="shared" si="67"/>
        <v>555205170.23786318</v>
      </c>
      <c r="O145" s="4">
        <f t="shared" si="68"/>
        <v>1418473925.0513284</v>
      </c>
      <c r="P145" s="4">
        <f t="shared" si="69"/>
        <v>2582813079.1993332</v>
      </c>
      <c r="Q145" s="4">
        <f t="shared" si="70"/>
        <v>3764350828.9191632</v>
      </c>
      <c r="R145" s="4">
        <f t="shared" si="71"/>
        <v>4724849608.2581635</v>
      </c>
      <c r="S145" s="4">
        <f t="shared" si="72"/>
        <v>5354926522.7624683</v>
      </c>
    </row>
    <row r="146" spans="1:19">
      <c r="A146" s="14">
        <f t="shared" si="55"/>
        <v>0.25944321630988787</v>
      </c>
      <c r="B146" s="16">
        <f t="shared" si="56"/>
        <v>236044.74063126533</v>
      </c>
      <c r="C146" s="4"/>
      <c r="D146" s="4">
        <f t="shared" si="57"/>
        <v>0</v>
      </c>
      <c r="E146" s="4">
        <f t="shared" si="58"/>
        <v>5.2632555577791011E-104</v>
      </c>
      <c r="F146" s="4">
        <f t="shared" si="59"/>
        <v>2.3547782928598984E-40</v>
      </c>
      <c r="G146" s="4">
        <f t="shared" si="60"/>
        <v>2.5684883947126163E-15</v>
      </c>
      <c r="H146" s="4">
        <f t="shared" si="61"/>
        <v>5.909796500135412E-4</v>
      </c>
      <c r="I146" s="4">
        <f t="shared" si="62"/>
        <v>297.62446415794238</v>
      </c>
      <c r="J146" s="4">
        <f t="shared" si="63"/>
        <v>356369.56568467361</v>
      </c>
      <c r="K146" s="4">
        <f t="shared" si="64"/>
        <v>20143337.757383544</v>
      </c>
      <c r="L146" s="4">
        <f t="shared" si="65"/>
        <v>218501581.51886058</v>
      </c>
      <c r="M146" s="4">
        <f t="shared" si="66"/>
        <v>924070575.50911272</v>
      </c>
      <c r="N146" s="4">
        <f t="shared" si="67"/>
        <v>2229047040.8242521</v>
      </c>
      <c r="O146" s="4">
        <f t="shared" si="68"/>
        <v>3801202672.108151</v>
      </c>
      <c r="P146" s="4">
        <f t="shared" si="69"/>
        <v>5199373261.3073244</v>
      </c>
      <c r="Q146" s="4">
        <f t="shared" si="70"/>
        <v>6160745941.5194769</v>
      </c>
      <c r="R146" s="4">
        <f t="shared" si="71"/>
        <v>6636902032.5828629</v>
      </c>
      <c r="S146" s="4">
        <f t="shared" si="72"/>
        <v>6706342579.9449377</v>
      </c>
    </row>
    <row r="147" spans="1:19">
      <c r="A147" s="14">
        <f t="shared" si="55"/>
        <v>0.28375500605568299</v>
      </c>
      <c r="B147" s="16">
        <f t="shared" si="56"/>
        <v>148122.03522834435</v>
      </c>
      <c r="C147" s="4"/>
      <c r="D147" s="4">
        <f t="shared" si="57"/>
        <v>1.1464129816993379E-209</v>
      </c>
      <c r="E147" s="4">
        <f t="shared" si="58"/>
        <v>1.105063635190782E-69</v>
      </c>
      <c r="F147" s="4">
        <f t="shared" si="59"/>
        <v>2.6414731996271529E-25</v>
      </c>
      <c r="G147" s="4">
        <f t="shared" si="60"/>
        <v>6.8002249290098229E-8</v>
      </c>
      <c r="H147" s="4">
        <f t="shared" si="61"/>
        <v>4.9903276433811099</v>
      </c>
      <c r="I147" s="4">
        <f t="shared" si="62"/>
        <v>41463.521074008873</v>
      </c>
      <c r="J147" s="4">
        <f t="shared" si="63"/>
        <v>5137592.3323274041</v>
      </c>
      <c r="K147" s="4">
        <f t="shared" si="64"/>
        <v>76380418.160704553</v>
      </c>
      <c r="L147" s="4">
        <f t="shared" si="65"/>
        <v>362198874.19840038</v>
      </c>
      <c r="M147" s="4">
        <f t="shared" si="66"/>
        <v>897418436.81550741</v>
      </c>
      <c r="N147" s="4">
        <f t="shared" si="67"/>
        <v>1513533735.4057066</v>
      </c>
      <c r="O147" s="4">
        <f t="shared" si="68"/>
        <v>2016551666.8887281</v>
      </c>
      <c r="P147" s="4">
        <f t="shared" si="69"/>
        <v>2316267759.5831189</v>
      </c>
      <c r="Q147" s="4">
        <f t="shared" si="70"/>
        <v>2418673931.8911815</v>
      </c>
      <c r="R147" s="4">
        <f t="shared" si="71"/>
        <v>2373518185.7722359</v>
      </c>
      <c r="S147" s="4">
        <f t="shared" si="72"/>
        <v>2236052428.0572948</v>
      </c>
    </row>
    <row r="148" spans="1:19">
      <c r="A148" s="14">
        <f t="shared" si="55"/>
        <v>0.3076333400229358</v>
      </c>
      <c r="B148" s="16">
        <f t="shared" si="56"/>
        <v>74061.017614172175</v>
      </c>
      <c r="C148" s="4"/>
      <c r="D148" s="4">
        <f t="shared" si="57"/>
        <v>2.7715121842005686E-149</v>
      </c>
      <c r="E148" s="4">
        <f t="shared" si="58"/>
        <v>4.4434770407957335E-48</v>
      </c>
      <c r="F148" s="4">
        <f t="shared" si="59"/>
        <v>4.722848622908053E-16</v>
      </c>
      <c r="G148" s="4">
        <f t="shared" si="60"/>
        <v>1.5723367909511001E-3</v>
      </c>
      <c r="H148" s="4">
        <f t="shared" si="61"/>
        <v>662.68453668359837</v>
      </c>
      <c r="I148" s="4">
        <f t="shared" si="62"/>
        <v>396611.02332240803</v>
      </c>
      <c r="J148" s="4">
        <f t="shared" si="63"/>
        <v>11483187.244916148</v>
      </c>
      <c r="K148" s="4">
        <f t="shared" si="64"/>
        <v>72534622.032031775</v>
      </c>
      <c r="L148" s="4">
        <f t="shared" si="65"/>
        <v>202390598.96882772</v>
      </c>
      <c r="M148" s="4">
        <f t="shared" si="66"/>
        <v>355971069.17828017</v>
      </c>
      <c r="N148" s="4">
        <f t="shared" si="67"/>
        <v>477311442.03853583</v>
      </c>
      <c r="O148" s="4">
        <f t="shared" si="68"/>
        <v>542903057.05686641</v>
      </c>
      <c r="P148" s="4">
        <f t="shared" si="69"/>
        <v>557554712.36118174</v>
      </c>
      <c r="Q148" s="4">
        <f t="shared" si="70"/>
        <v>536900131.35111344</v>
      </c>
      <c r="R148" s="4">
        <f t="shared" si="71"/>
        <v>496295852.23011303</v>
      </c>
      <c r="S148" s="4">
        <f t="shared" si="72"/>
        <v>447019286.13457245</v>
      </c>
    </row>
    <row r="149" spans="1:19">
      <c r="A149" s="14">
        <f t="shared" si="55"/>
        <v>0.33107821821164629</v>
      </c>
      <c r="B149" s="16">
        <f t="shared" si="56"/>
        <v>67328.197831065598</v>
      </c>
      <c r="C149" s="4"/>
      <c r="D149" s="4">
        <f t="shared" si="57"/>
        <v>1.019075437421869E-108</v>
      </c>
      <c r="E149" s="4">
        <f t="shared" si="58"/>
        <v>2.1830536021410352E-33</v>
      </c>
      <c r="F149" s="4">
        <f t="shared" si="59"/>
        <v>1.3306376067720751E-9</v>
      </c>
      <c r="G149" s="4">
        <f t="shared" si="60"/>
        <v>2.4255291572869524</v>
      </c>
      <c r="H149" s="4">
        <f t="shared" si="61"/>
        <v>32691.259414126118</v>
      </c>
      <c r="I149" s="4">
        <f t="shared" si="62"/>
        <v>3382242.3995214254</v>
      </c>
      <c r="J149" s="4">
        <f t="shared" si="63"/>
        <v>37121245.744718976</v>
      </c>
      <c r="K149" s="4">
        <f t="shared" si="64"/>
        <v>132456555.53507161</v>
      </c>
      <c r="L149" s="4">
        <f t="shared" si="65"/>
        <v>259444395.78725651</v>
      </c>
      <c r="M149" s="4">
        <f t="shared" si="66"/>
        <v>363053511.05555022</v>
      </c>
      <c r="N149" s="4">
        <f t="shared" si="67"/>
        <v>417730343.67394781</v>
      </c>
      <c r="O149" s="4">
        <f t="shared" si="68"/>
        <v>427543774.73590833</v>
      </c>
      <c r="P149" s="4">
        <f t="shared" si="69"/>
        <v>407482934.28355676</v>
      </c>
      <c r="Q149" s="4">
        <f t="shared" si="70"/>
        <v>371741418.02601922</v>
      </c>
      <c r="R149" s="4">
        <f t="shared" si="71"/>
        <v>330188277.05909121</v>
      </c>
      <c r="S149" s="4">
        <f t="shared" si="72"/>
        <v>288624995.35421503</v>
      </c>
    </row>
    <row r="150" spans="1:19">
      <c r="A150" s="14">
        <f t="shared" si="55"/>
        <v>0.35408964062181447</v>
      </c>
      <c r="B150" s="16">
        <f t="shared" si="56"/>
        <v>45149.497369067518</v>
      </c>
      <c r="C150" s="4"/>
      <c r="D150" s="4">
        <f t="shared" si="57"/>
        <v>4.7818902491379144E-81</v>
      </c>
      <c r="E150" s="4">
        <f t="shared" si="58"/>
        <v>1.4217791999246157E-23</v>
      </c>
      <c r="F150" s="4">
        <f t="shared" si="59"/>
        <v>1.7773818978595048E-5</v>
      </c>
      <c r="G150" s="4">
        <f t="shared" si="60"/>
        <v>181.74580079007441</v>
      </c>
      <c r="H150" s="4">
        <f t="shared" si="61"/>
        <v>227608.09791964793</v>
      </c>
      <c r="I150" s="4">
        <f t="shared" si="62"/>
        <v>7012174.8028120482</v>
      </c>
      <c r="J150" s="4">
        <f t="shared" si="63"/>
        <v>39401683.340049364</v>
      </c>
      <c r="K150" s="4">
        <f t="shared" si="64"/>
        <v>94793996.150402546</v>
      </c>
      <c r="L150" s="4">
        <f t="shared" si="65"/>
        <v>145442053.72229877</v>
      </c>
      <c r="M150" s="4">
        <f t="shared" si="66"/>
        <v>173813531.0793213</v>
      </c>
      <c r="N150" s="4">
        <f t="shared" si="67"/>
        <v>179944627.77402878</v>
      </c>
      <c r="O150" s="4">
        <f t="shared" si="68"/>
        <v>171233520.94862178</v>
      </c>
      <c r="P150" s="4">
        <f t="shared" si="69"/>
        <v>154999728.18243894</v>
      </c>
      <c r="Q150" s="4">
        <f t="shared" si="70"/>
        <v>136226316.40684965</v>
      </c>
      <c r="R150" s="4">
        <f t="shared" si="71"/>
        <v>117712743.58862159</v>
      </c>
      <c r="S150" s="4">
        <f t="shared" si="72"/>
        <v>100789277.28157631</v>
      </c>
    </row>
    <row r="151" spans="1:19">
      <c r="A151" s="14">
        <f t="shared" si="55"/>
        <v>0.3766676072534404</v>
      </c>
      <c r="B151" s="16">
        <f t="shared" si="56"/>
        <v>30891.761357783042</v>
      </c>
      <c r="C151" s="4"/>
      <c r="D151" s="4">
        <f t="shared" si="57"/>
        <v>1.6705676543887039E-61</v>
      </c>
      <c r="E151" s="4">
        <f t="shared" si="58"/>
        <v>1.0246950429194203E-16</v>
      </c>
      <c r="F151" s="4">
        <f t="shared" si="59"/>
        <v>1.1666259254414377E-2</v>
      </c>
      <c r="G151" s="4">
        <f t="shared" si="60"/>
        <v>3002.8250647398813</v>
      </c>
      <c r="H151" s="4">
        <f t="shared" si="61"/>
        <v>695380.29316091246</v>
      </c>
      <c r="I151" s="4">
        <f t="shared" si="62"/>
        <v>9060592.4985257275</v>
      </c>
      <c r="J151" s="4">
        <f t="shared" si="63"/>
        <v>31642790.885663699</v>
      </c>
      <c r="K151" s="4">
        <f t="shared" si="64"/>
        <v>57535571.907023735</v>
      </c>
      <c r="L151" s="4">
        <f t="shared" si="65"/>
        <v>74216879.09035112</v>
      </c>
      <c r="M151" s="4">
        <f t="shared" si="66"/>
        <v>79288961.137090966</v>
      </c>
      <c r="N151" s="4">
        <f t="shared" si="67"/>
        <v>76152357.438457653</v>
      </c>
      <c r="O151" s="4">
        <f t="shared" si="68"/>
        <v>68811491.764432177</v>
      </c>
      <c r="P151" s="4">
        <f t="shared" si="69"/>
        <v>60048244.534735598</v>
      </c>
      <c r="Q151" s="4">
        <f t="shared" si="70"/>
        <v>51395061.056062356</v>
      </c>
      <c r="R151" s="4">
        <f t="shared" si="71"/>
        <v>43550094.351605333</v>
      </c>
      <c r="S151" s="4">
        <f t="shared" si="72"/>
        <v>36745132.139749959</v>
      </c>
    </row>
    <row r="152" spans="1:19">
      <c r="A152" s="14">
        <f t="shared" si="55"/>
        <v>0.39881211810652395</v>
      </c>
      <c r="B152" s="16">
        <f t="shared" si="56"/>
        <v>50694.172484567054</v>
      </c>
      <c r="C152" s="4"/>
      <c r="D152" s="4">
        <f t="shared" si="57"/>
        <v>1.257822940677702E-46</v>
      </c>
      <c r="E152" s="4">
        <f t="shared" si="58"/>
        <v>4.4553467064255075E-11</v>
      </c>
      <c r="F152" s="4">
        <f t="shared" si="59"/>
        <v>5.7884582005112355</v>
      </c>
      <c r="G152" s="4">
        <f t="shared" si="60"/>
        <v>101998.96417837439</v>
      </c>
      <c r="H152" s="4">
        <f t="shared" si="61"/>
        <v>6909454.3359115357</v>
      </c>
      <c r="I152" s="4">
        <f t="shared" si="62"/>
        <v>48106204.715744309</v>
      </c>
      <c r="J152" s="4">
        <f t="shared" si="63"/>
        <v>118822753.74049132</v>
      </c>
      <c r="K152" s="4">
        <f t="shared" si="64"/>
        <v>176197785.97181579</v>
      </c>
      <c r="L152" s="4">
        <f t="shared" si="65"/>
        <v>200307277.69399086</v>
      </c>
      <c r="M152" s="4">
        <f t="shared" si="66"/>
        <v>197220479.91819489</v>
      </c>
      <c r="N152" s="4">
        <f t="shared" si="67"/>
        <v>179346207.4533776</v>
      </c>
      <c r="O152" s="4">
        <f t="shared" si="68"/>
        <v>156064431.11526623</v>
      </c>
      <c r="P152" s="4">
        <f t="shared" si="69"/>
        <v>132605562.27967986</v>
      </c>
      <c r="Q152" s="4">
        <f t="shared" si="70"/>
        <v>111327165.06916936</v>
      </c>
      <c r="R152" s="4">
        <f t="shared" si="71"/>
        <v>92999880.405252069</v>
      </c>
      <c r="S152" s="4">
        <f t="shared" si="72"/>
        <v>77633048.94238238</v>
      </c>
    </row>
    <row r="153" spans="1:19">
      <c r="A153" s="14">
        <f t="shared" si="55"/>
        <v>0.42052317318106525</v>
      </c>
      <c r="B153" s="16">
        <f t="shared" si="56"/>
        <v>17822.170014105603</v>
      </c>
      <c r="C153" s="4"/>
      <c r="D153" s="4">
        <f t="shared" si="57"/>
        <v>8.3274752376645482E-37</v>
      </c>
      <c r="E153" s="4">
        <f t="shared" si="58"/>
        <v>3.9277391258672047E-8</v>
      </c>
      <c r="F153" s="4">
        <f t="shared" si="59"/>
        <v>32.94455687747562</v>
      </c>
      <c r="G153" s="4">
        <f t="shared" si="60"/>
        <v>78904.344121468661</v>
      </c>
      <c r="H153" s="4">
        <f t="shared" si="61"/>
        <v>2141119.3510614191</v>
      </c>
      <c r="I153" s="4">
        <f t="shared" si="62"/>
        <v>9350470.2837994713</v>
      </c>
      <c r="J153" s="4">
        <f t="shared" si="63"/>
        <v>17847760.299557768</v>
      </c>
      <c r="K153" s="4">
        <f t="shared" si="64"/>
        <v>22739143.569123406</v>
      </c>
      <c r="L153" s="4">
        <f t="shared" si="65"/>
        <v>23530653.472534422</v>
      </c>
      <c r="M153" s="4">
        <f t="shared" si="66"/>
        <v>21802306.565198857</v>
      </c>
      <c r="N153" s="4">
        <f t="shared" si="67"/>
        <v>19036254.380264957</v>
      </c>
      <c r="O153" s="4">
        <f t="shared" si="68"/>
        <v>16106942.163186582</v>
      </c>
      <c r="P153" s="4">
        <f t="shared" si="69"/>
        <v>13416878.036831679</v>
      </c>
      <c r="Q153" s="4">
        <f t="shared" si="70"/>
        <v>11103321.547111956</v>
      </c>
      <c r="R153" s="4">
        <f t="shared" si="71"/>
        <v>9177617.2000948302</v>
      </c>
      <c r="S153" s="4">
        <f t="shared" si="72"/>
        <v>7600394.1136278985</v>
      </c>
    </row>
    <row r="154" spans="1:19">
      <c r="A154" s="14">
        <f t="shared" si="55"/>
        <v>0.44180077247706423</v>
      </c>
      <c r="B154" s="16">
        <f t="shared" si="56"/>
        <v>36832.484695818246</v>
      </c>
      <c r="C154" s="4"/>
      <c r="D154" s="4">
        <f t="shared" si="57"/>
        <v>4.6750950521366648E-28</v>
      </c>
      <c r="E154" s="4">
        <f t="shared" si="58"/>
        <v>1.3420800226164576E-4</v>
      </c>
      <c r="F154" s="4">
        <f t="shared" si="59"/>
        <v>2455.403574088888</v>
      </c>
      <c r="G154" s="4">
        <f t="shared" si="60"/>
        <v>1294126.0921590747</v>
      </c>
      <c r="H154" s="4">
        <f t="shared" si="61"/>
        <v>17544097.513582688</v>
      </c>
      <c r="I154" s="4">
        <f t="shared" si="62"/>
        <v>53785383.941380091</v>
      </c>
      <c r="J154" s="4">
        <f t="shared" si="63"/>
        <v>84429473.577592343</v>
      </c>
      <c r="K154" s="4">
        <f t="shared" si="64"/>
        <v>95870907.329513639</v>
      </c>
      <c r="L154" s="4">
        <f t="shared" si="65"/>
        <v>92378200.932817653</v>
      </c>
      <c r="M154" s="4">
        <f t="shared" si="66"/>
        <v>81737570.614045948</v>
      </c>
      <c r="N154" s="4">
        <f t="shared" si="67"/>
        <v>69199602.527453229</v>
      </c>
      <c r="O154" s="4">
        <f t="shared" si="68"/>
        <v>57318620.068699598</v>
      </c>
      <c r="P154" s="4">
        <f t="shared" si="69"/>
        <v>47032240.010973699</v>
      </c>
      <c r="Q154" s="4">
        <f t="shared" si="70"/>
        <v>38500394.817157879</v>
      </c>
      <c r="R154" s="4">
        <f t="shared" si="71"/>
        <v>31568183.244639654</v>
      </c>
      <c r="S154" s="4">
        <f t="shared" si="72"/>
        <v>25985589.360692315</v>
      </c>
    </row>
    <row r="155" spans="1:19">
      <c r="A155" s="14">
        <f t="shared" si="55"/>
        <v>0.46264491599452084</v>
      </c>
      <c r="B155" s="16">
        <f t="shared" si="56"/>
        <v>43565.304478924802</v>
      </c>
      <c r="C155" s="4"/>
      <c r="D155" s="4">
        <f t="shared" si="57"/>
        <v>1.1527843749274429E-21</v>
      </c>
      <c r="E155" s="4">
        <f t="shared" si="58"/>
        <v>3.1325753688533679E-2</v>
      </c>
      <c r="F155" s="4">
        <f t="shared" si="59"/>
        <v>29961.678256442021</v>
      </c>
      <c r="G155" s="4">
        <f t="shared" si="60"/>
        <v>4911236.6223582756</v>
      </c>
      <c r="H155" s="4">
        <f t="shared" si="61"/>
        <v>38978781.576846592</v>
      </c>
      <c r="I155" s="4">
        <f t="shared" si="62"/>
        <v>90952425.776156008</v>
      </c>
      <c r="J155" s="4">
        <f t="shared" si="63"/>
        <v>122780243.90801068</v>
      </c>
      <c r="K155" s="4">
        <f t="shared" si="64"/>
        <v>127569953.10378216</v>
      </c>
      <c r="L155" s="4">
        <f t="shared" si="65"/>
        <v>116340875.1052832</v>
      </c>
      <c r="M155" s="4">
        <f t="shared" si="66"/>
        <v>99344117.733131275</v>
      </c>
      <c r="N155" s="4">
        <f t="shared" si="67"/>
        <v>82127421.702240691</v>
      </c>
      <c r="O155" s="4">
        <f t="shared" si="68"/>
        <v>66919412.520807125</v>
      </c>
      <c r="P155" s="4">
        <f t="shared" si="69"/>
        <v>54275982.629672378</v>
      </c>
      <c r="Q155" s="4">
        <f t="shared" si="70"/>
        <v>44058181.113375165</v>
      </c>
      <c r="R155" s="4">
        <f t="shared" si="71"/>
        <v>35901817.739855714</v>
      </c>
      <c r="S155" s="4">
        <f t="shared" si="72"/>
        <v>29415460.013769664</v>
      </c>
    </row>
    <row r="156" spans="1:19">
      <c r="A156" s="14">
        <f t="shared" si="55"/>
        <v>0.48305560373343526</v>
      </c>
      <c r="B156" s="16">
        <f t="shared" si="56"/>
        <v>23366.845129605124</v>
      </c>
      <c r="C156" s="4"/>
      <c r="D156" s="4">
        <f t="shared" si="57"/>
        <v>2.4965324336862843E-17</v>
      </c>
      <c r="E156" s="4">
        <f t="shared" si="58"/>
        <v>0.47862924518752298</v>
      </c>
      <c r="F156" s="4">
        <f t="shared" si="59"/>
        <v>45377.905852568831</v>
      </c>
      <c r="G156" s="4">
        <f t="shared" si="60"/>
        <v>2979918.4227361782</v>
      </c>
      <c r="H156" s="4">
        <f t="shared" si="61"/>
        <v>15550094.444137549</v>
      </c>
      <c r="I156" s="4">
        <f t="shared" si="62"/>
        <v>29300306.70854377</v>
      </c>
      <c r="J156" s="4">
        <f t="shared" si="63"/>
        <v>35145858.551957667</v>
      </c>
      <c r="K156" s="4">
        <f t="shared" si="64"/>
        <v>34063053.047588229</v>
      </c>
      <c r="L156" s="4">
        <f t="shared" si="65"/>
        <v>29754309.092802629</v>
      </c>
      <c r="M156" s="4">
        <f t="shared" si="66"/>
        <v>24709566.418666605</v>
      </c>
      <c r="N156" s="4">
        <f t="shared" si="67"/>
        <v>20050077.805903375</v>
      </c>
      <c r="O156" s="4">
        <f t="shared" si="68"/>
        <v>16128617.682938771</v>
      </c>
      <c r="P156" s="4">
        <f t="shared" si="69"/>
        <v>12962893.346207246</v>
      </c>
      <c r="Q156" s="4">
        <f t="shared" si="70"/>
        <v>10453497.154046779</v>
      </c>
      <c r="R156" s="4">
        <f t="shared" si="71"/>
        <v>8476978.9710711204</v>
      </c>
      <c r="S156" s="4">
        <f t="shared" si="72"/>
        <v>6920146.3496836098</v>
      </c>
    </row>
    <row r="157" spans="1:19">
      <c r="A157" s="14">
        <f t="shared" si="55"/>
        <v>0.5030328356938073</v>
      </c>
      <c r="B157" s="16">
        <f t="shared" si="56"/>
        <v>30891.761357783042</v>
      </c>
      <c r="C157" s="4"/>
      <c r="D157" s="4">
        <f t="shared" si="57"/>
        <v>3.1453016878673105E-13</v>
      </c>
      <c r="E157" s="4">
        <f t="shared" si="58"/>
        <v>18.987520968384771</v>
      </c>
      <c r="F157" s="4">
        <f t="shared" si="59"/>
        <v>287354.00881069526</v>
      </c>
      <c r="G157" s="4">
        <f t="shared" si="60"/>
        <v>9128573.263385497</v>
      </c>
      <c r="H157" s="4">
        <f t="shared" si="61"/>
        <v>34147739.346579455</v>
      </c>
      <c r="I157" s="4">
        <f t="shared" si="62"/>
        <v>54299180.429269679</v>
      </c>
      <c r="J157" s="4">
        <f t="shared" si="63"/>
        <v>59300770.626985975</v>
      </c>
      <c r="K157" s="4">
        <f t="shared" si="64"/>
        <v>54385950.89633581</v>
      </c>
      <c r="L157" s="4">
        <f t="shared" si="65"/>
        <v>45908570.443976082</v>
      </c>
      <c r="M157" s="4">
        <f t="shared" si="66"/>
        <v>37291304.297130592</v>
      </c>
      <c r="N157" s="4">
        <f t="shared" si="67"/>
        <v>29814814.098523337</v>
      </c>
      <c r="O157" s="4">
        <f t="shared" si="68"/>
        <v>23740024.885035105</v>
      </c>
      <c r="P157" s="4">
        <f t="shared" si="69"/>
        <v>18943036.318000842</v>
      </c>
      <c r="Q157" s="4">
        <f t="shared" si="70"/>
        <v>15196354.767306153</v>
      </c>
      <c r="R157" s="4">
        <f t="shared" si="71"/>
        <v>12275623.910735229</v>
      </c>
      <c r="S157" s="4">
        <f t="shared" si="72"/>
        <v>9992161.5444501154</v>
      </c>
    </row>
    <row r="158" spans="1:19">
      <c r="A158" s="14">
        <f t="shared" si="55"/>
        <v>0.52257661187563709</v>
      </c>
      <c r="B158" s="16">
        <f t="shared" si="56"/>
        <v>19406.362904248323</v>
      </c>
      <c r="C158" s="4"/>
      <c r="D158" s="4">
        <f t="shared" si="57"/>
        <v>1.5204394691697013E-10</v>
      </c>
      <c r="E158" s="4">
        <f t="shared" si="58"/>
        <v>89.595183976126634</v>
      </c>
      <c r="F158" s="4">
        <f t="shared" si="59"/>
        <v>310347.46646526083</v>
      </c>
      <c r="G158" s="4">
        <f t="shared" si="60"/>
        <v>5500462.6103253299</v>
      </c>
      <c r="H158" s="4">
        <f t="shared" si="61"/>
        <v>15746433.354760075</v>
      </c>
      <c r="I158" s="4">
        <f t="shared" si="62"/>
        <v>21846503.852690365</v>
      </c>
      <c r="J158" s="4">
        <f t="shared" si="63"/>
        <v>22126587.437804081</v>
      </c>
      <c r="K158" s="4">
        <f t="shared" si="64"/>
        <v>19411901.505112845</v>
      </c>
      <c r="L158" s="4">
        <f t="shared" si="65"/>
        <v>15941685.259390352</v>
      </c>
      <c r="M158" s="4">
        <f t="shared" si="66"/>
        <v>12721323.979606336</v>
      </c>
      <c r="N158" s="4">
        <f t="shared" si="67"/>
        <v>10050613.887947818</v>
      </c>
      <c r="O158" s="4">
        <f t="shared" si="68"/>
        <v>7937433.1940670945</v>
      </c>
      <c r="P158" s="4">
        <f t="shared" si="69"/>
        <v>6296919.0867080316</v>
      </c>
      <c r="Q158" s="4">
        <f t="shared" si="70"/>
        <v>5030300.3171380227</v>
      </c>
      <c r="R158" s="4">
        <f t="shared" si="71"/>
        <v>4050902.1615407271</v>
      </c>
      <c r="S158" s="4">
        <f t="shared" si="72"/>
        <v>3289701.2221475593</v>
      </c>
    </row>
    <row r="159" spans="1:19">
      <c r="A159" s="14">
        <f t="shared" si="55"/>
        <v>0.54168693227892462</v>
      </c>
      <c r="B159" s="16">
        <f t="shared" si="56"/>
        <v>15841.928901427204</v>
      </c>
      <c r="C159" s="4"/>
      <c r="D159" s="4">
        <f t="shared" si="57"/>
        <v>3.1923389344261218E-8</v>
      </c>
      <c r="E159" s="4">
        <f t="shared" si="58"/>
        <v>437.37744421656316</v>
      </c>
      <c r="F159" s="4">
        <f t="shared" si="59"/>
        <v>457185.56594976457</v>
      </c>
      <c r="G159" s="4">
        <f t="shared" si="60"/>
        <v>5043386.5179909132</v>
      </c>
      <c r="H159" s="4">
        <f t="shared" si="61"/>
        <v>11617417.517212272</v>
      </c>
      <c r="I159" s="4">
        <f t="shared" si="62"/>
        <v>14427210.782055408</v>
      </c>
      <c r="J159" s="4">
        <f t="shared" si="63"/>
        <v>13744131.572784159</v>
      </c>
      <c r="K159" s="4">
        <f t="shared" si="64"/>
        <v>11630848.763303107</v>
      </c>
      <c r="L159" s="4">
        <f t="shared" si="65"/>
        <v>9340611.7401906382</v>
      </c>
      <c r="M159" s="4">
        <f t="shared" si="66"/>
        <v>7346901.3382729674</v>
      </c>
      <c r="N159" s="4">
        <f t="shared" si="67"/>
        <v>5748683.65849174</v>
      </c>
      <c r="O159" s="4">
        <f t="shared" si="68"/>
        <v>4509849.5068615088</v>
      </c>
      <c r="P159" s="4">
        <f t="shared" si="69"/>
        <v>3560919.9008097113</v>
      </c>
      <c r="Q159" s="4">
        <f t="shared" si="70"/>
        <v>2834953.5033173757</v>
      </c>
      <c r="R159" s="4">
        <f t="shared" si="71"/>
        <v>2277245.6093595508</v>
      </c>
      <c r="S159" s="4">
        <f t="shared" si="72"/>
        <v>1845835.427334626</v>
      </c>
    </row>
    <row r="160" spans="1:19">
      <c r="A160" s="14">
        <f t="shared" si="55"/>
        <v>0.56036379690366966</v>
      </c>
      <c r="B160" s="16">
        <f t="shared" si="56"/>
        <v>15445.880678891521</v>
      </c>
      <c r="C160" s="4"/>
      <c r="D160" s="4">
        <f t="shared" si="57"/>
        <v>3.334479856506218E-6</v>
      </c>
      <c r="E160" s="4">
        <f t="shared" si="58"/>
        <v>2084.8064372375729</v>
      </c>
      <c r="F160" s="4">
        <f t="shared" si="59"/>
        <v>815185.2298846565</v>
      </c>
      <c r="G160" s="4">
        <f t="shared" si="60"/>
        <v>6093704.2063454008</v>
      </c>
      <c r="H160" s="4">
        <f t="shared" si="61"/>
        <v>11743454.811284913</v>
      </c>
      <c r="I160" s="4">
        <f t="shared" si="62"/>
        <v>13315873.74902237</v>
      </c>
      <c r="J160" s="4">
        <f t="shared" si="63"/>
        <v>12063555.224783352</v>
      </c>
      <c r="K160" s="4">
        <f t="shared" si="64"/>
        <v>9910994.9053925183</v>
      </c>
      <c r="L160" s="4">
        <f t="shared" si="65"/>
        <v>7814807.7132008858</v>
      </c>
      <c r="M160" s="4">
        <f t="shared" si="66"/>
        <v>6074379.2125742016</v>
      </c>
      <c r="N160" s="4">
        <f t="shared" si="67"/>
        <v>4715440.6475595478</v>
      </c>
      <c r="O160" s="4">
        <f t="shared" si="68"/>
        <v>3679093.8267980744</v>
      </c>
      <c r="P160" s="4">
        <f t="shared" si="69"/>
        <v>2893745.1285966267</v>
      </c>
      <c r="Q160" s="4">
        <f t="shared" si="70"/>
        <v>2297352.5402283086</v>
      </c>
      <c r="R160" s="4">
        <f t="shared" si="71"/>
        <v>1841593.5339824741</v>
      </c>
      <c r="S160" s="4">
        <f t="shared" si="72"/>
        <v>1490399.0986034309</v>
      </c>
    </row>
    <row r="161" spans="1:19">
      <c r="A161" s="14">
        <f t="shared" si="55"/>
        <v>0.57860720574987257</v>
      </c>
      <c r="B161" s="16">
        <f t="shared" si="56"/>
        <v>14257.736011284482</v>
      </c>
      <c r="C161" s="4"/>
      <c r="D161" s="4">
        <f t="shared" si="57"/>
        <v>1.3657144617230371E-4</v>
      </c>
      <c r="E161" s="4">
        <f t="shared" si="58"/>
        <v>6620.7495654787372</v>
      </c>
      <c r="F161" s="4">
        <f t="shared" si="59"/>
        <v>1146521.2046105603</v>
      </c>
      <c r="G161" s="4">
        <f t="shared" si="60"/>
        <v>6209019.7780569699</v>
      </c>
      <c r="H161" s="4">
        <f t="shared" si="61"/>
        <v>10322096.948190583</v>
      </c>
      <c r="I161" s="4">
        <f t="shared" si="62"/>
        <v>10854886.368188644</v>
      </c>
      <c r="J161" s="4">
        <f t="shared" si="63"/>
        <v>9433004.7838896401</v>
      </c>
      <c r="K161" s="4">
        <f t="shared" si="64"/>
        <v>7562175.0585335996</v>
      </c>
      <c r="L161" s="4">
        <f t="shared" si="65"/>
        <v>5872895.0844830116</v>
      </c>
      <c r="M161" s="4">
        <f t="shared" si="66"/>
        <v>4520371.0334763648</v>
      </c>
      <c r="N161" s="4">
        <f t="shared" si="67"/>
        <v>3486117.3219078905</v>
      </c>
      <c r="O161" s="4">
        <f t="shared" si="68"/>
        <v>2707655.1631121635</v>
      </c>
      <c r="P161" s="4">
        <f t="shared" si="69"/>
        <v>2122856.4777673958</v>
      </c>
      <c r="Q161" s="4">
        <f t="shared" si="70"/>
        <v>1681436.6183556148</v>
      </c>
      <c r="R161" s="4">
        <f t="shared" si="71"/>
        <v>1345559.8068264567</v>
      </c>
      <c r="S161" s="4">
        <f t="shared" si="72"/>
        <v>1087560.1496114328</v>
      </c>
    </row>
    <row r="162" spans="1:19">
      <c r="A162" s="14">
        <f t="shared" si="55"/>
        <v>0.5964171588175331</v>
      </c>
      <c r="B162" s="16">
        <f t="shared" si="56"/>
        <v>13861.687788748799</v>
      </c>
      <c r="C162" s="4"/>
      <c r="D162" s="4">
        <f t="shared" si="57"/>
        <v>3.2208781823537752E-3</v>
      </c>
      <c r="E162" s="4">
        <f t="shared" si="58"/>
        <v>18448.493348888256</v>
      </c>
      <c r="F162" s="4">
        <f t="shared" si="59"/>
        <v>1618032.9121018781</v>
      </c>
      <c r="G162" s="4">
        <f t="shared" si="60"/>
        <v>6694275.8180746175</v>
      </c>
      <c r="H162" s="4">
        <f t="shared" si="61"/>
        <v>9836700.6664441228</v>
      </c>
      <c r="I162" s="4">
        <f t="shared" si="62"/>
        <v>9713588.5395380817</v>
      </c>
      <c r="J162" s="4">
        <f t="shared" si="63"/>
        <v>8152710.9012676878</v>
      </c>
      <c r="K162" s="4">
        <f t="shared" si="64"/>
        <v>6403346.9208528893</v>
      </c>
      <c r="L162" s="4">
        <f t="shared" si="65"/>
        <v>4910248.7416755008</v>
      </c>
      <c r="M162" s="4">
        <f t="shared" si="66"/>
        <v>3748569.8305481165</v>
      </c>
      <c r="N162" s="4">
        <f t="shared" si="67"/>
        <v>2875086.6475714147</v>
      </c>
      <c r="O162" s="4">
        <f t="shared" si="68"/>
        <v>2224636.8404217316</v>
      </c>
      <c r="P162" s="4">
        <f t="shared" si="69"/>
        <v>1739496.6460587401</v>
      </c>
      <c r="Q162" s="4">
        <f t="shared" si="70"/>
        <v>1375124.209578024</v>
      </c>
      <c r="R162" s="4">
        <f t="shared" si="71"/>
        <v>1098862.3621991391</v>
      </c>
      <c r="S162" s="4">
        <f t="shared" si="72"/>
        <v>887211.29963535781</v>
      </c>
    </row>
    <row r="163" spans="1:19">
      <c r="A163" s="14">
        <f t="shared" si="55"/>
        <v>0.61379365610665138</v>
      </c>
      <c r="B163" s="16">
        <f t="shared" si="56"/>
        <v>9505.1573408563218</v>
      </c>
      <c r="C163" s="4"/>
      <c r="D163" s="4">
        <f t="shared" si="57"/>
        <v>2.2350735701235757E-2</v>
      </c>
      <c r="E163" s="4">
        <f t="shared" si="58"/>
        <v>21208.718314616395</v>
      </c>
      <c r="F163" s="4">
        <f t="shared" si="59"/>
        <v>1049180.8388376208</v>
      </c>
      <c r="G163" s="4">
        <f t="shared" si="60"/>
        <v>3460561.0605737674</v>
      </c>
      <c r="H163" s="4">
        <f t="shared" si="61"/>
        <v>4583275.5570008801</v>
      </c>
      <c r="I163" s="4">
        <f t="shared" si="62"/>
        <v>4292436.9915987635</v>
      </c>
      <c r="J163" s="4">
        <f t="shared" si="63"/>
        <v>3498758.4462847877</v>
      </c>
      <c r="K163" s="4">
        <f t="shared" si="64"/>
        <v>2701061.5013157427</v>
      </c>
      <c r="L163" s="4">
        <f t="shared" si="65"/>
        <v>2049244.3579065264</v>
      </c>
      <c r="M163" s="4">
        <f t="shared" si="66"/>
        <v>1553672.569946476</v>
      </c>
      <c r="N163" s="4">
        <f t="shared" si="67"/>
        <v>1186149.1914483239</v>
      </c>
      <c r="O163" s="4">
        <f t="shared" si="68"/>
        <v>914880.53203710855</v>
      </c>
      <c r="P163" s="4">
        <f t="shared" si="69"/>
        <v>713756.49812118418</v>
      </c>
      <c r="Q163" s="4">
        <f t="shared" si="70"/>
        <v>563326.33441904769</v>
      </c>
      <c r="R163" s="4">
        <f t="shared" si="71"/>
        <v>449612.72216509574</v>
      </c>
      <c r="S163" s="4">
        <f t="shared" si="72"/>
        <v>362685.06701824046</v>
      </c>
    </row>
    <row r="164" spans="1:19">
      <c r="A164" s="14">
        <f t="shared" si="55"/>
        <v>0.63073669761722728</v>
      </c>
      <c r="B164" s="16">
        <f t="shared" si="56"/>
        <v>41981.111588782085</v>
      </c>
      <c r="C164" s="4"/>
      <c r="D164" s="4">
        <f t="shared" si="57"/>
        <v>4.209694938057905</v>
      </c>
      <c r="E164" s="4">
        <f t="shared" si="58"/>
        <v>870141.68883254321</v>
      </c>
      <c r="F164" s="4">
        <f t="shared" si="59"/>
        <v>26491193.128167383</v>
      </c>
      <c r="G164" s="4">
        <f t="shared" si="60"/>
        <v>72104645.714120388</v>
      </c>
      <c r="H164" s="4">
        <f t="shared" si="61"/>
        <v>87447181.275663033</v>
      </c>
      <c r="I164" s="4">
        <f t="shared" si="62"/>
        <v>78302181.978596687</v>
      </c>
      <c r="J164" s="4">
        <f t="shared" si="63"/>
        <v>62259723.793507658</v>
      </c>
      <c r="K164" s="4">
        <f t="shared" si="64"/>
        <v>47367757.886071481</v>
      </c>
      <c r="L164" s="4">
        <f t="shared" si="65"/>
        <v>35613198.866284333</v>
      </c>
      <c r="M164" s="4">
        <f t="shared" si="66"/>
        <v>26843343.279003475</v>
      </c>
      <c r="N164" s="4">
        <f t="shared" si="67"/>
        <v>20413443.652982298</v>
      </c>
      <c r="O164" s="4">
        <f t="shared" si="68"/>
        <v>15702500.711598057</v>
      </c>
      <c r="P164" s="4">
        <f t="shared" si="69"/>
        <v>12227136.488581326</v>
      </c>
      <c r="Q164" s="4">
        <f t="shared" si="70"/>
        <v>9636830.9621952716</v>
      </c>
      <c r="R164" s="4">
        <f t="shared" si="71"/>
        <v>7683685.0161594627</v>
      </c>
      <c r="S164" s="4">
        <f t="shared" si="72"/>
        <v>6193380.2382531874</v>
      </c>
    </row>
    <row r="165" spans="1:19">
      <c r="A165" s="14">
        <f t="shared" si="55"/>
        <v>0.64724628334926093</v>
      </c>
      <c r="B165" s="16">
        <f t="shared" si="56"/>
        <v>28119.423800033288</v>
      </c>
      <c r="C165" s="4"/>
      <c r="D165" s="4">
        <f t="shared" si="57"/>
        <v>12.90675130641606</v>
      </c>
      <c r="E165" s="4">
        <f t="shared" si="58"/>
        <v>726715.94963237701</v>
      </c>
      <c r="F165" s="4">
        <f t="shared" si="59"/>
        <v>14621020.215251332</v>
      </c>
      <c r="G165" s="4">
        <f t="shared" si="60"/>
        <v>33778780.424537458</v>
      </c>
      <c r="H165" s="4">
        <f t="shared" si="61"/>
        <v>38000567.663182035</v>
      </c>
      <c r="I165" s="4">
        <f t="shared" si="62"/>
        <v>32747538.709675666</v>
      </c>
      <c r="J165" s="4">
        <f t="shared" si="63"/>
        <v>25492716.642167285</v>
      </c>
      <c r="K165" s="4">
        <f t="shared" si="64"/>
        <v>19154799.589205448</v>
      </c>
      <c r="L165" s="4">
        <f t="shared" si="65"/>
        <v>14290627.737284357</v>
      </c>
      <c r="M165" s="4">
        <f t="shared" si="66"/>
        <v>10717892.788237233</v>
      </c>
      <c r="N165" s="4">
        <f t="shared" si="67"/>
        <v>8123409.0554978875</v>
      </c>
      <c r="O165" s="4">
        <f t="shared" si="68"/>
        <v>6234338.0205628658</v>
      </c>
      <c r="P165" s="4">
        <f t="shared" si="69"/>
        <v>4846611.9596702522</v>
      </c>
      <c r="Q165" s="4">
        <f t="shared" si="70"/>
        <v>3815358.2206217288</v>
      </c>
      <c r="R165" s="4">
        <f t="shared" si="71"/>
        <v>3039431.9409053028</v>
      </c>
      <c r="S165" s="4">
        <f t="shared" si="72"/>
        <v>2448310.830245343</v>
      </c>
    </row>
    <row r="166" spans="1:19">
      <c r="A166" s="14">
        <f t="shared" si="55"/>
        <v>0.66332241330275232</v>
      </c>
      <c r="B166" s="16">
        <f t="shared" si="56"/>
        <v>396.04822253568011</v>
      </c>
      <c r="C166" s="4"/>
      <c r="D166" s="4">
        <f t="shared" si="57"/>
        <v>1.3174743834344258E-2</v>
      </c>
      <c r="E166" s="4">
        <f t="shared" si="58"/>
        <v>242.89638832090503</v>
      </c>
      <c r="F166" s="4">
        <f t="shared" si="59"/>
        <v>3424.464230699165</v>
      </c>
      <c r="G166" s="4">
        <f t="shared" si="60"/>
        <v>6872.8716075887014</v>
      </c>
      <c r="H166" s="4">
        <f t="shared" si="61"/>
        <v>7248.8018931693641</v>
      </c>
      <c r="I166" s="4">
        <f t="shared" si="62"/>
        <v>6044.6333838454548</v>
      </c>
      <c r="J166" s="4">
        <f t="shared" si="63"/>
        <v>4620.7539308528394</v>
      </c>
      <c r="K166" s="4">
        <f t="shared" si="64"/>
        <v>3434.9968035101397</v>
      </c>
      <c r="L166" s="4">
        <f t="shared" si="65"/>
        <v>2545.7763800858775</v>
      </c>
      <c r="M166" s="4">
        <f t="shared" si="66"/>
        <v>1901.1551426330057</v>
      </c>
      <c r="N166" s="4">
        <f t="shared" si="67"/>
        <v>1436.8155254188339</v>
      </c>
      <c r="O166" s="4">
        <f t="shared" si="68"/>
        <v>1100.5102530785646</v>
      </c>
      <c r="P166" s="4">
        <f t="shared" si="69"/>
        <v>854.3467180710486</v>
      </c>
      <c r="Q166" s="4">
        <f t="shared" si="70"/>
        <v>671.87939892552959</v>
      </c>
      <c r="R166" s="4">
        <f t="shared" si="71"/>
        <v>534.83982672206639</v>
      </c>
      <c r="S166" s="4">
        <f t="shared" si="72"/>
        <v>430.58015195179291</v>
      </c>
    </row>
    <row r="167" spans="1:19">
      <c r="A167" s="14">
        <f t="shared" si="55"/>
        <v>0.67896508747770135</v>
      </c>
      <c r="B167" s="16">
        <f t="shared" si="56"/>
        <v>59011.185157816333</v>
      </c>
      <c r="C167" s="4"/>
      <c r="D167" s="4">
        <f t="shared" si="57"/>
        <v>1190.3983200250384</v>
      </c>
      <c r="E167" s="4">
        <f t="shared" si="58"/>
        <v>8370993.4764535623</v>
      </c>
      <c r="F167" s="4">
        <f t="shared" si="59"/>
        <v>86819468.045627713</v>
      </c>
      <c r="G167" s="4">
        <f t="shared" si="60"/>
        <v>154310812.14682654</v>
      </c>
      <c r="H167" s="4">
        <f t="shared" si="61"/>
        <v>153934482.89982444</v>
      </c>
      <c r="I167" s="4">
        <f t="shared" si="62"/>
        <v>124769186.06690827</v>
      </c>
      <c r="J167" s="4">
        <f t="shared" si="63"/>
        <v>93893324.558326572</v>
      </c>
      <c r="K167" s="4">
        <f t="shared" si="64"/>
        <v>69156901.926843598</v>
      </c>
      <c r="L167" s="4">
        <f t="shared" si="65"/>
        <v>50961627.79949557</v>
      </c>
      <c r="M167" s="4">
        <f t="shared" si="66"/>
        <v>37917015.463712052</v>
      </c>
      <c r="N167" s="4">
        <f t="shared" si="67"/>
        <v>28585275.029860739</v>
      </c>
      <c r="O167" s="4">
        <f t="shared" si="68"/>
        <v>21857169.456586368</v>
      </c>
      <c r="P167" s="4">
        <f t="shared" si="69"/>
        <v>16947639.734787434</v>
      </c>
      <c r="Q167" s="4">
        <f t="shared" si="70"/>
        <v>13316393.515556363</v>
      </c>
      <c r="R167" s="4">
        <f t="shared" si="71"/>
        <v>10593481.840350099</v>
      </c>
      <c r="S167" s="4">
        <f t="shared" si="72"/>
        <v>8524294.844515359</v>
      </c>
    </row>
    <row r="168" spans="1:19">
      <c r="A168" s="14">
        <f t="shared" si="55"/>
        <v>0.694174305874108</v>
      </c>
      <c r="B168" s="16">
        <f t="shared" si="56"/>
        <v>34456.195360604164</v>
      </c>
      <c r="C168" s="4"/>
      <c r="D168" s="4">
        <f t="shared" si="57"/>
        <v>1358.8453814215175</v>
      </c>
      <c r="E168" s="4">
        <f t="shared" si="58"/>
        <v>4139965.79480178</v>
      </c>
      <c r="F168" s="4">
        <f t="shared" si="59"/>
        <v>32895099.547289364</v>
      </c>
      <c r="G168" s="4">
        <f t="shared" si="60"/>
        <v>52616208.175092101</v>
      </c>
      <c r="H168" s="4">
        <f t="shared" si="61"/>
        <v>50011314.079552412</v>
      </c>
      <c r="I168" s="4">
        <f t="shared" si="62"/>
        <v>39549195.60814669</v>
      </c>
      <c r="J168" s="4">
        <f t="shared" si="63"/>
        <v>29359625.08913549</v>
      </c>
      <c r="K168" s="4">
        <f t="shared" si="64"/>
        <v>21452064.471540537</v>
      </c>
      <c r="L168" s="4">
        <f t="shared" si="65"/>
        <v>15729660.889049487</v>
      </c>
      <c r="M168" s="4">
        <f t="shared" si="66"/>
        <v>11665843.003978623</v>
      </c>
      <c r="N168" s="4">
        <f t="shared" si="67"/>
        <v>8775892.0499840565</v>
      </c>
      <c r="O168" s="4">
        <f t="shared" si="68"/>
        <v>6700378.0561064016</v>
      </c>
      <c r="P168" s="4">
        <f t="shared" si="69"/>
        <v>5189902.7979169227</v>
      </c>
      <c r="Q168" s="4">
        <f t="shared" si="70"/>
        <v>4074807.0884116581</v>
      </c>
      <c r="R168" s="4">
        <f t="shared" si="71"/>
        <v>3239782.8769124206</v>
      </c>
      <c r="S168" s="4">
        <f t="shared" si="72"/>
        <v>2605871.1798750442</v>
      </c>
    </row>
    <row r="169" spans="1:19">
      <c r="A169" s="14">
        <f t="shared" si="55"/>
        <v>0.70895006849197251</v>
      </c>
      <c r="B169" s="16">
        <f t="shared" si="56"/>
        <v>31287.809580318728</v>
      </c>
      <c r="C169" s="4"/>
      <c r="D169" s="4">
        <f t="shared" si="57"/>
        <v>3185.8561300130327</v>
      </c>
      <c r="E169" s="4">
        <f t="shared" si="58"/>
        <v>4680549.652397383</v>
      </c>
      <c r="F169" s="4">
        <f t="shared" si="59"/>
        <v>29480683.367547244</v>
      </c>
      <c r="G169" s="4">
        <f t="shared" si="60"/>
        <v>43012714.643895768</v>
      </c>
      <c r="H169" s="4">
        <f t="shared" si="61"/>
        <v>39196008.612084158</v>
      </c>
      <c r="I169" s="4">
        <f t="shared" si="62"/>
        <v>30337459.081587531</v>
      </c>
      <c r="J169" s="4">
        <f t="shared" si="63"/>
        <v>22255362.365057174</v>
      </c>
      <c r="K169" s="4">
        <f t="shared" si="64"/>
        <v>16147928.036826333</v>
      </c>
      <c r="L169" s="4">
        <f t="shared" si="65"/>
        <v>11789238.804793542</v>
      </c>
      <c r="M169" s="4">
        <f t="shared" si="66"/>
        <v>8719004.6275406443</v>
      </c>
      <c r="N169" s="4">
        <f t="shared" si="67"/>
        <v>6546790.0876637977</v>
      </c>
      <c r="O169" s="4">
        <f t="shared" si="68"/>
        <v>4992008.5469158757</v>
      </c>
      <c r="P169" s="4">
        <f t="shared" si="69"/>
        <v>3863119.5186633328</v>
      </c>
      <c r="Q169" s="4">
        <f t="shared" si="70"/>
        <v>3031088.345515152</v>
      </c>
      <c r="R169" s="4">
        <f t="shared" si="71"/>
        <v>2408770.0025166641</v>
      </c>
      <c r="S169" s="4">
        <f t="shared" si="72"/>
        <v>1936747.747750049</v>
      </c>
    </row>
    <row r="170" spans="1:19">
      <c r="A170" s="14">
        <f t="shared" si="55"/>
        <v>0.72329237533129453</v>
      </c>
      <c r="B170" s="16">
        <f t="shared" si="56"/>
        <v>57426.992267673602</v>
      </c>
      <c r="C170" s="4"/>
      <c r="D170" s="4">
        <f t="shared" si="57"/>
        <v>26594.082457858025</v>
      </c>
      <c r="E170" s="4">
        <f t="shared" si="58"/>
        <v>20626033.308931317</v>
      </c>
      <c r="F170" s="4">
        <f t="shared" si="59"/>
        <v>105995068.4502186</v>
      </c>
      <c r="G170" s="4">
        <f t="shared" si="60"/>
        <v>142682909.2060734</v>
      </c>
      <c r="H170" s="4">
        <f t="shared" si="61"/>
        <v>125309816.42526531</v>
      </c>
      <c r="I170" s="4">
        <f t="shared" si="62"/>
        <v>95180662.336698592</v>
      </c>
      <c r="J170" s="4">
        <f t="shared" si="63"/>
        <v>69101415.454524487</v>
      </c>
      <c r="K170" s="4">
        <f t="shared" si="64"/>
        <v>49832137.159738697</v>
      </c>
      <c r="L170" s="4">
        <f t="shared" si="65"/>
        <v>36243545.483367033</v>
      </c>
      <c r="M170" s="4">
        <f t="shared" si="66"/>
        <v>26739118.050454639</v>
      </c>
      <c r="N170" s="4">
        <f t="shared" si="67"/>
        <v>20044532.840845723</v>
      </c>
      <c r="O170" s="4">
        <f t="shared" si="68"/>
        <v>15266917.544047453</v>
      </c>
      <c r="P170" s="4">
        <f t="shared" si="69"/>
        <v>11805010.561836012</v>
      </c>
      <c r="Q170" s="4">
        <f t="shared" si="70"/>
        <v>9257103.5265142359</v>
      </c>
      <c r="R170" s="4">
        <f t="shared" si="71"/>
        <v>7353364.165556659</v>
      </c>
      <c r="S170" s="4">
        <f t="shared" si="72"/>
        <v>5910500.5523695229</v>
      </c>
    </row>
    <row r="171" spans="1:19">
      <c r="A171" s="14">
        <f t="shared" si="55"/>
        <v>0.73720122639207442</v>
      </c>
      <c r="B171" s="16">
        <f t="shared" si="56"/>
        <v>44753.449146531842</v>
      </c>
      <c r="C171" s="4"/>
      <c r="D171" s="4">
        <f t="shared" si="57"/>
        <v>35619.377978412056</v>
      </c>
      <c r="E171" s="4">
        <f t="shared" si="58"/>
        <v>15751015.606912479</v>
      </c>
      <c r="F171" s="4">
        <f t="shared" si="59"/>
        <v>67679390.213855594</v>
      </c>
      <c r="G171" s="4">
        <f t="shared" si="60"/>
        <v>84875817.552879617</v>
      </c>
      <c r="H171" s="4">
        <f t="shared" si="61"/>
        <v>72160094.539343938</v>
      </c>
      <c r="I171" s="4">
        <f t="shared" si="62"/>
        <v>53910322.096443944</v>
      </c>
      <c r="J171" s="4">
        <f t="shared" si="63"/>
        <v>38782627.595730782</v>
      </c>
      <c r="K171" s="4">
        <f t="shared" si="64"/>
        <v>27817667.507180072</v>
      </c>
      <c r="L171" s="4">
        <f t="shared" si="65"/>
        <v>20164740.445607238</v>
      </c>
      <c r="M171" s="4">
        <f t="shared" si="66"/>
        <v>14844740.173155954</v>
      </c>
      <c r="N171" s="4">
        <f t="shared" si="67"/>
        <v>11112062.8054283</v>
      </c>
      <c r="O171" s="4">
        <f t="shared" si="68"/>
        <v>8455082.4891163744</v>
      </c>
      <c r="P171" s="4">
        <f t="shared" si="69"/>
        <v>6533215.3671341296</v>
      </c>
      <c r="Q171" s="4">
        <f t="shared" si="70"/>
        <v>5120523.189812243</v>
      </c>
      <c r="R171" s="4">
        <f t="shared" si="71"/>
        <v>4065948.6778346347</v>
      </c>
      <c r="S171" s="4">
        <f t="shared" si="72"/>
        <v>3267212.3124308735</v>
      </c>
    </row>
    <row r="172" spans="1:19">
      <c r="A172" s="14">
        <f t="shared" si="55"/>
        <v>0.75067662167431193</v>
      </c>
      <c r="B172" s="16">
        <f t="shared" si="56"/>
        <v>16237.977123962883</v>
      </c>
      <c r="C172" s="4"/>
      <c r="D172" s="4">
        <f t="shared" si="57"/>
        <v>9365.3726169561396</v>
      </c>
      <c r="E172" s="4">
        <f t="shared" si="58"/>
        <v>2521861.4940868504</v>
      </c>
      <c r="F172" s="4">
        <f t="shared" si="59"/>
        <v>9252331.0479499511</v>
      </c>
      <c r="G172" s="4">
        <f t="shared" si="60"/>
        <v>10899910.260509005</v>
      </c>
      <c r="H172" s="4">
        <f t="shared" si="61"/>
        <v>9005081.8203443158</v>
      </c>
      <c r="I172" s="4">
        <f t="shared" si="62"/>
        <v>6630034.2848208919</v>
      </c>
      <c r="J172" s="4">
        <f t="shared" si="63"/>
        <v>4731224.2772098389</v>
      </c>
      <c r="K172" s="4">
        <f t="shared" si="64"/>
        <v>3377473.2907371866</v>
      </c>
      <c r="L172" s="4">
        <f t="shared" si="65"/>
        <v>2441093.246343554</v>
      </c>
      <c r="M172" s="4">
        <f t="shared" si="66"/>
        <v>1793649.5222570763</v>
      </c>
      <c r="N172" s="4">
        <f t="shared" si="67"/>
        <v>1340930.6502912876</v>
      </c>
      <c r="O172" s="4">
        <f t="shared" si="68"/>
        <v>1019407.5683668994</v>
      </c>
      <c r="P172" s="4">
        <f t="shared" si="69"/>
        <v>787203.31983212754</v>
      </c>
      <c r="Q172" s="4">
        <f t="shared" si="70"/>
        <v>616706.93560890493</v>
      </c>
      <c r="R172" s="4">
        <f t="shared" si="71"/>
        <v>489533.17567084415</v>
      </c>
      <c r="S172" s="4">
        <f t="shared" si="72"/>
        <v>393268.5762745734</v>
      </c>
    </row>
    <row r="173" spans="1:19">
      <c r="A173" s="14">
        <f t="shared" si="55"/>
        <v>0.76371856117800707</v>
      </c>
      <c r="B173" s="16">
        <f t="shared" si="56"/>
        <v>69704.487166279694</v>
      </c>
      <c r="C173" s="4"/>
      <c r="D173" s="4">
        <f t="shared" si="57"/>
        <v>316667.01494484488</v>
      </c>
      <c r="E173" s="4">
        <f t="shared" si="58"/>
        <v>54945967.736114852</v>
      </c>
      <c r="F173" s="4">
        <f t="shared" si="59"/>
        <v>175255492.90455854</v>
      </c>
      <c r="G173" s="4">
        <f t="shared" si="60"/>
        <v>195336735.70332089</v>
      </c>
      <c r="H173" s="4">
        <f t="shared" si="61"/>
        <v>157332936.93553096</v>
      </c>
      <c r="I173" s="4">
        <f t="shared" si="62"/>
        <v>114346978.22251612</v>
      </c>
      <c r="J173" s="4">
        <f t="shared" si="63"/>
        <v>81016754.56978865</v>
      </c>
      <c r="K173" s="4">
        <f t="shared" si="64"/>
        <v>57592190.540455751</v>
      </c>
      <c r="L173" s="4">
        <f t="shared" si="65"/>
        <v>41516664.166294903</v>
      </c>
      <c r="M173" s="4">
        <f t="shared" si="66"/>
        <v>30453918.875119437</v>
      </c>
      <c r="N173" s="4">
        <f t="shared" si="67"/>
        <v>22741633.510376658</v>
      </c>
      <c r="O173" s="4">
        <f t="shared" si="68"/>
        <v>17275279.37331038</v>
      </c>
      <c r="P173" s="4">
        <f t="shared" si="69"/>
        <v>13332907.705703083</v>
      </c>
      <c r="Q173" s="4">
        <f t="shared" si="70"/>
        <v>10441036.803042999</v>
      </c>
      <c r="R173" s="4">
        <f t="shared" si="71"/>
        <v>8285507.4682234749</v>
      </c>
      <c r="S173" s="4">
        <f t="shared" si="72"/>
        <v>6654726.8741445085</v>
      </c>
    </row>
    <row r="174" spans="1:19">
      <c r="A174" s="14">
        <f t="shared" si="55"/>
        <v>0.77632704490316007</v>
      </c>
      <c r="B174" s="16">
        <f t="shared" si="56"/>
        <v>14653.784233820163</v>
      </c>
      <c r="C174" s="4"/>
      <c r="D174" s="4">
        <f t="shared" si="57"/>
        <v>23877.611416096024</v>
      </c>
      <c r="E174" s="4">
        <f t="shared" si="58"/>
        <v>2803323.6357512958</v>
      </c>
      <c r="F174" s="4">
        <f t="shared" si="59"/>
        <v>7895353.6437226534</v>
      </c>
      <c r="G174" s="4">
        <f t="shared" si="60"/>
        <v>8377190.1306811776</v>
      </c>
      <c r="H174" s="4">
        <f t="shared" si="61"/>
        <v>6596762.4302953565</v>
      </c>
      <c r="I174" s="4">
        <f t="shared" si="62"/>
        <v>4739557.1665199883</v>
      </c>
      <c r="J174" s="4">
        <f t="shared" si="63"/>
        <v>3336765.4779681838</v>
      </c>
      <c r="K174" s="4">
        <f t="shared" si="64"/>
        <v>2363132.9314593445</v>
      </c>
      <c r="L174" s="4">
        <f t="shared" si="65"/>
        <v>1699571.3484080341</v>
      </c>
      <c r="M174" s="4">
        <f t="shared" si="66"/>
        <v>1244827.1822450005</v>
      </c>
      <c r="N174" s="4">
        <f t="shared" si="67"/>
        <v>928649.34990349156</v>
      </c>
      <c r="O174" s="4">
        <f t="shared" si="68"/>
        <v>704944.04646122199</v>
      </c>
      <c r="P174" s="4">
        <f t="shared" si="69"/>
        <v>543803.20507194265</v>
      </c>
      <c r="Q174" s="4">
        <f t="shared" si="70"/>
        <v>425702.89147083426</v>
      </c>
      <c r="R174" s="4">
        <f t="shared" si="71"/>
        <v>337729.09885292547</v>
      </c>
      <c r="S174" s="4">
        <f t="shared" si="72"/>
        <v>271202.86836106778</v>
      </c>
    </row>
    <row r="175" spans="1:19">
      <c r="A175" s="14">
        <f t="shared" si="55"/>
        <v>0.78850207284977059</v>
      </c>
      <c r="B175" s="16">
        <f t="shared" si="56"/>
        <v>1980.2411126784004</v>
      </c>
      <c r="C175" s="4"/>
      <c r="D175" s="4">
        <f t="shared" si="57"/>
        <v>698.67523372052472</v>
      </c>
      <c r="E175" s="4">
        <f t="shared" si="58"/>
        <v>57904.515217313005</v>
      </c>
      <c r="F175" s="4">
        <f t="shared" si="59"/>
        <v>145960.66345129249</v>
      </c>
      <c r="G175" s="4">
        <f t="shared" si="60"/>
        <v>148216.72748397911</v>
      </c>
      <c r="H175" s="4">
        <f t="shared" si="61"/>
        <v>114390.50899763482</v>
      </c>
      <c r="I175" s="4">
        <f t="shared" si="62"/>
        <v>81346.905867634618</v>
      </c>
      <c r="J175" s="4">
        <f t="shared" si="63"/>
        <v>56946.416278776429</v>
      </c>
      <c r="K175" s="4">
        <f t="shared" si="64"/>
        <v>40195.646286283511</v>
      </c>
      <c r="L175" s="4">
        <f t="shared" si="65"/>
        <v>28849.080436433112</v>
      </c>
      <c r="M175" s="4">
        <f t="shared" si="66"/>
        <v>21101.882374951889</v>
      </c>
      <c r="N175" s="4">
        <f t="shared" si="67"/>
        <v>15728.068679372373</v>
      </c>
      <c r="O175" s="4">
        <f t="shared" si="68"/>
        <v>11931.920607178597</v>
      </c>
      <c r="P175" s="4">
        <f t="shared" si="69"/>
        <v>9200.4245169181049</v>
      </c>
      <c r="Q175" s="4">
        <f t="shared" si="70"/>
        <v>7200.0495534177426</v>
      </c>
      <c r="R175" s="4">
        <f t="shared" si="71"/>
        <v>5710.7886315878432</v>
      </c>
      <c r="S175" s="4">
        <f t="shared" si="72"/>
        <v>4585.0683618323555</v>
      </c>
    </row>
    <row r="176" spans="1:19">
      <c r="A176" s="14">
        <f t="shared" si="55"/>
        <v>0.80024364501783896</v>
      </c>
      <c r="B176" s="16">
        <f t="shared" si="56"/>
        <v>51090.220707102722</v>
      </c>
      <c r="C176" s="4"/>
      <c r="D176" s="4">
        <f t="shared" si="57"/>
        <v>705757.96120866877</v>
      </c>
      <c r="E176" s="4">
        <f t="shared" si="58"/>
        <v>42843937.878037795</v>
      </c>
      <c r="F176" s="4">
        <f t="shared" si="59"/>
        <v>97801945.359943807</v>
      </c>
      <c r="G176" s="4">
        <f t="shared" si="60"/>
        <v>95491707.084569529</v>
      </c>
      <c r="H176" s="4">
        <f t="shared" si="61"/>
        <v>72384520.881815284</v>
      </c>
      <c r="I176" s="4">
        <f t="shared" si="62"/>
        <v>51005086.21228072</v>
      </c>
      <c r="J176" s="4">
        <f t="shared" si="63"/>
        <v>35525277.453784168</v>
      </c>
      <c r="K176" s="4">
        <f t="shared" si="64"/>
        <v>25000806.72239472</v>
      </c>
      <c r="L176" s="4">
        <f t="shared" si="65"/>
        <v>17910345.68789861</v>
      </c>
      <c r="M176" s="4">
        <f t="shared" si="66"/>
        <v>13085017.775284115</v>
      </c>
      <c r="N176" s="4">
        <f t="shared" si="67"/>
        <v>9744986.1195763424</v>
      </c>
      <c r="O176" s="4">
        <f t="shared" si="68"/>
        <v>7388846.9507159032</v>
      </c>
      <c r="P176" s="4">
        <f t="shared" si="69"/>
        <v>5695143.7251712047</v>
      </c>
      <c r="Q176" s="4">
        <f t="shared" si="70"/>
        <v>4455635.3733853567</v>
      </c>
      <c r="R176" s="4">
        <f t="shared" si="71"/>
        <v>3533293.4312035665</v>
      </c>
      <c r="S176" s="4">
        <f t="shared" si="72"/>
        <v>2836360.5399698359</v>
      </c>
    </row>
    <row r="177" spans="1:19">
      <c r="A177" s="14">
        <f t="shared" si="55"/>
        <v>0.81155176140736485</v>
      </c>
      <c r="B177" s="16">
        <f t="shared" si="56"/>
        <v>2376.2893352140804</v>
      </c>
      <c r="C177" s="4"/>
      <c r="D177" s="4">
        <f t="shared" si="57"/>
        <v>2210.0367636260094</v>
      </c>
      <c r="E177" s="4">
        <f t="shared" si="58"/>
        <v>101501.43145083706</v>
      </c>
      <c r="F177" s="4">
        <f t="shared" si="59"/>
        <v>212000.97464306041</v>
      </c>
      <c r="G177" s="4">
        <f t="shared" si="60"/>
        <v>199840.24089114254</v>
      </c>
      <c r="H177" s="4">
        <f t="shared" si="61"/>
        <v>149060.20512787165</v>
      </c>
      <c r="I177" s="4">
        <f t="shared" si="62"/>
        <v>104174.14470869557</v>
      </c>
      <c r="J177" s="4">
        <f t="shared" si="63"/>
        <v>72228.93443944004</v>
      </c>
      <c r="K177" s="4">
        <f t="shared" si="64"/>
        <v>50695.135971086303</v>
      </c>
      <c r="L177" s="4">
        <f t="shared" si="65"/>
        <v>36257.397475121965</v>
      </c>
      <c r="M177" s="4">
        <f t="shared" si="66"/>
        <v>26460.74047239318</v>
      </c>
      <c r="N177" s="4">
        <f t="shared" si="67"/>
        <v>19692.356097589938</v>
      </c>
      <c r="O177" s="4">
        <f t="shared" si="68"/>
        <v>14923.768060594073</v>
      </c>
      <c r="P177" s="4">
        <f t="shared" si="69"/>
        <v>11498.855558751116</v>
      </c>
      <c r="Q177" s="4">
        <f t="shared" si="70"/>
        <v>8993.9330248544375</v>
      </c>
      <c r="R177" s="4">
        <f t="shared" si="71"/>
        <v>7130.8052816738445</v>
      </c>
      <c r="S177" s="4">
        <f t="shared" si="72"/>
        <v>5723.4694455518693</v>
      </c>
    </row>
    <row r="178" spans="1:19" ht="17.25" thickBot="1">
      <c r="A178" s="14">
        <f t="shared" si="55"/>
        <v>0.82242642201834859</v>
      </c>
      <c r="B178" s="16">
        <f t="shared" si="56"/>
        <v>81189.88561981442</v>
      </c>
      <c r="C178" s="4"/>
      <c r="D178" s="4">
        <f t="shared" si="57"/>
        <v>3583623.0630850215</v>
      </c>
      <c r="E178" s="4">
        <f t="shared" si="58"/>
        <v>128108596.57513499</v>
      </c>
      <c r="F178" s="4">
        <f t="shared" si="59"/>
        <v>247049195.54590461</v>
      </c>
      <c r="G178" s="4">
        <f t="shared" si="60"/>
        <v>225637623.65267578</v>
      </c>
      <c r="H178" s="4">
        <f t="shared" si="61"/>
        <v>165883167.54338786</v>
      </c>
      <c r="I178" s="4">
        <f t="shared" si="62"/>
        <v>115078626.95845531</v>
      </c>
      <c r="J178" s="4">
        <f t="shared" si="63"/>
        <v>79464690.259017855</v>
      </c>
      <c r="K178" s="4">
        <f t="shared" si="64"/>
        <v>55639875.815211989</v>
      </c>
      <c r="L178" s="4">
        <f t="shared" si="65"/>
        <v>39734723.292701349</v>
      </c>
      <c r="M178" s="4">
        <f t="shared" si="66"/>
        <v>28970630.653807193</v>
      </c>
      <c r="N178" s="4">
        <f t="shared" si="67"/>
        <v>21546370.52789662</v>
      </c>
      <c r="O178" s="4">
        <f t="shared" si="68"/>
        <v>16321578.803292744</v>
      </c>
      <c r="P178" s="4">
        <f t="shared" si="69"/>
        <v>12571927.828886261</v>
      </c>
      <c r="Q178" s="4">
        <f t="shared" si="70"/>
        <v>9831011.067684928</v>
      </c>
      <c r="R178" s="4">
        <f t="shared" si="71"/>
        <v>7793171.7042250009</v>
      </c>
      <c r="S178" s="4">
        <f t="shared" si="72"/>
        <v>6254323.0123945633</v>
      </c>
    </row>
    <row r="179" spans="1:19" ht="17.25" thickBot="1">
      <c r="A179" s="6"/>
      <c r="B179" s="7"/>
      <c r="C179" s="7" t="s">
        <v>23</v>
      </c>
      <c r="D179" s="15">
        <f>SUM(D138:D178)</f>
        <v>4710165.4508692035</v>
      </c>
      <c r="E179" s="15">
        <f t="shared" ref="E179:R179" si="73">SUM(E138:E178)</f>
        <v>286597660.87804836</v>
      </c>
      <c r="F179" s="15">
        <f t="shared" si="73"/>
        <v>907359268.53140461</v>
      </c>
      <c r="G179" s="15">
        <f t="shared" si="73"/>
        <v>1170979339.2334373</v>
      </c>
      <c r="H179" s="15">
        <f t="shared" si="73"/>
        <v>1157609647.3712697</v>
      </c>
      <c r="I179" s="15">
        <f t="shared" si="73"/>
        <v>1126926248.4264176</v>
      </c>
      <c r="J179" s="15">
        <f t="shared" si="73"/>
        <v>1177842377.0746095</v>
      </c>
      <c r="K179" s="15">
        <f t="shared" si="73"/>
        <v>1417589783.6023476</v>
      </c>
      <c r="L179" s="15">
        <f t="shared" si="73"/>
        <v>2117667167.5646448</v>
      </c>
      <c r="M179" s="15">
        <f t="shared" si="73"/>
        <v>3658308631.7741532</v>
      </c>
      <c r="N179" s="15">
        <f t="shared" si="73"/>
        <v>6348239712.5047607</v>
      </c>
      <c r="O179" s="15">
        <f t="shared" si="73"/>
        <v>10624321676.834951</v>
      </c>
      <c r="P179" s="15">
        <f t="shared" si="73"/>
        <v>17314786116.039032</v>
      </c>
      <c r="Q179" s="15">
        <f t="shared" si="73"/>
        <v>27463753923.284485</v>
      </c>
      <c r="R179" s="15">
        <f t="shared" si="73"/>
        <v>41796980553.824043</v>
      </c>
      <c r="S179" s="20">
        <f>SUM(S138:S178)</f>
        <v>60320216486.479652</v>
      </c>
    </row>
    <row r="180" spans="1:19" ht="17.25" thickBot="1">
      <c r="A180" s="1" t="s">
        <v>16</v>
      </c>
      <c r="B180" s="2">
        <f>A183-A182</f>
        <v>2.7779435974133536E-2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>
      <c r="A182" s="14">
        <f>A138</f>
        <v>4.9344490316004082E-2</v>
      </c>
      <c r="B182" s="16">
        <f>B138</f>
        <v>67328.197831065598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5.185458527997814E-298</v>
      </c>
    </row>
    <row r="183" spans="1:19">
      <c r="A183" s="14">
        <f t="shared" ref="A183:A222" si="74">A139</f>
        <v>7.7123926290137618E-2</v>
      </c>
      <c r="B183" s="16">
        <f t="shared" ref="B183:B222" si="75">B139</f>
        <v>162379.77123962884</v>
      </c>
      <c r="C183" s="4"/>
      <c r="D183" s="4">
        <f t="shared" ref="D183:D222" si="76">$B$4*(B183^2)*($D$180^2*(2*PI())^4*A183^-5/4/PI()/$D$5^4*EXP((-1/PI())*(2*PI()/$D$5)^4*A183^-4))</f>
        <v>0</v>
      </c>
      <c r="E183" s="4">
        <f t="shared" ref="E183:E222" si="77">$B$4*(B183^2)*($D$180^2*(2*PI())^4*A183^-5/4/PI()/$E$5^4*EXP((-1/PI())*(2*PI()/$E$5)^4*A183^-4))</f>
        <v>0</v>
      </c>
      <c r="F183" s="4">
        <f t="shared" ref="F183:F222" si="78">$B$4*(B183^2)*($D$180^2*(2*PI())^4*A183^-5/4/PI()/$F$5^4*EXP((-1/PI())*(2*PI()/$F$5)^4*A183^-4))</f>
        <v>0</v>
      </c>
      <c r="G183" s="4">
        <f t="shared" ref="G183:G222" si="79">$B$4*(B183^2)*($D$180^2*(2*PI())^4*A183^-5/4/PI()/$G$5^4*EXP((-1/PI())*(2*PI()/$G$5)^4*A183^-4))</f>
        <v>0</v>
      </c>
      <c r="H183" s="4">
        <f t="shared" ref="H183:H222" si="80">$B$4*(B183^2)*($D$180^2*(2*PI())^4*A183^-5/4/PI()/$H$5^4*EXP((-1/PI())*(2*PI()/$H$5)^4*A183^-4))</f>
        <v>0</v>
      </c>
      <c r="I183" s="4">
        <f t="shared" ref="I183:I222" si="81">$B$4*(B183^2)*($D$180^2*(2*PI())^4*A183^-5/4/PI()/$I$5^4*EXP((-1/PI())*(2*PI()/$I$5)^4*A183^-4))</f>
        <v>0</v>
      </c>
      <c r="J183" s="4">
        <f t="shared" ref="J183:J222" si="82">$B$4*(B183^2)*($D$180^2*(2*PI())^4*A183^-5/4/PI()/$J$5^4*EXP((-1/PI())*(2*PI()/$J$5)^4*A183^-4))</f>
        <v>0</v>
      </c>
      <c r="K183" s="4">
        <f t="shared" ref="K183:K222" si="83">$B$4*(B183^2)*($D$180^2*(2*PI())^4*A183^-5/4/PI()/$K$5^4*EXP((-1/PI())*(2*PI()/$K$5)^4*A183^-4))</f>
        <v>0</v>
      </c>
      <c r="L183" s="4">
        <f t="shared" ref="L183:L222" si="84">$B$4*(B183^2)*($D$180^2*(2*PI())^4*A183^-5/4/PI()/$L$5^4*EXP((-1/PI())*(2*PI()/$L$5)^4*A183^-4))</f>
        <v>0</v>
      </c>
      <c r="M183" s="4">
        <f t="shared" ref="M183:M222" si="85">$B$4*(B183^2)*($D$180^2*(2*PI())^4*A183^-5/4/PI()/$M$5^4*EXP((-1/PI())*(2*PI()/$M$5)^4*A183^-4))</f>
        <v>1.0143044243699515E-236</v>
      </c>
      <c r="N183" s="4">
        <f t="shared" ref="N183:N222" si="86">$B$4*(B183^2)*($D$180^2*(2*PI())^4*A183^-5/4/PI()/$N$5^4*EXP((-1/PI())*(2*PI()/$N$5)^4*A183^-4))</f>
        <v>9.2319502630829417E-171</v>
      </c>
      <c r="O183" s="4">
        <f t="shared" ref="O183:O222" si="87">$B$4*(B183^2)*($D$180^2*(2*PI())^4*A183^-5/4/PI()/$O$5^4*EXP((-1/PI())*(2*PI()/$O$5)^4*A183^-4))</f>
        <v>2.6460130689153078E-125</v>
      </c>
      <c r="P183" s="4">
        <f t="shared" ref="P183:P222" si="88">$B$4*(B183^2)*($D$180^2*(2*PI())^4*A183^-5/4/PI()/$P$5^4*EXP((-1/PI())*(2*PI()/$P$5)^4*A183^-4))</f>
        <v>3.6563156755840012E-93</v>
      </c>
      <c r="Q183" s="4">
        <f t="shared" ref="Q183:Q222" si="89">$B$4*(B183^2)*($D$180^2*(2*PI())^4*A183^-5/4/PI()/$Q$5^4*EXP((-1/PI())*(2*PI()/$Q$5)^4*A183^-4))</f>
        <v>6.2895134489062117E-70</v>
      </c>
      <c r="R183" s="4">
        <f t="shared" ref="R183:R222" si="90">$B$4*(B183^2)*($D$180^2*(2*PI())^4*A183^-5/4/PI()/$R$5^4*EXP((-1/PI())*(2*PI()/$R$5)^4*A183^-4))</f>
        <v>8.4460826884375373E-53</v>
      </c>
      <c r="S183" s="4">
        <f t="shared" ref="S183:S222" si="91">$B$4*(B183^2)*($D$180^2*(2*PI())^4*A183^-5/4/PI()/$S$5^4*EXP((-1/PI())*(2*PI()/$S$5)^4*A183^-4))</f>
        <v>5.9048346689510908E-40</v>
      </c>
    </row>
    <row r="184" spans="1:19">
      <c r="A184" s="14">
        <f t="shared" si="74"/>
        <v>0.10446990648572885</v>
      </c>
      <c r="B184" s="16">
        <f t="shared" si="75"/>
        <v>306541.32424261642</v>
      </c>
      <c r="C184" s="4"/>
      <c r="D184" s="4">
        <f t="shared" si="76"/>
        <v>0</v>
      </c>
      <c r="E184" s="4">
        <f t="shared" si="77"/>
        <v>0</v>
      </c>
      <c r="F184" s="4">
        <f t="shared" si="78"/>
        <v>0</v>
      </c>
      <c r="G184" s="4">
        <f t="shared" si="79"/>
        <v>0</v>
      </c>
      <c r="H184" s="4">
        <f t="shared" si="80"/>
        <v>0</v>
      </c>
      <c r="I184" s="4">
        <f t="shared" si="81"/>
        <v>0</v>
      </c>
      <c r="J184" s="4">
        <f t="shared" si="82"/>
        <v>5.4744978276156558E-209</v>
      </c>
      <c r="K184" s="4">
        <f t="shared" si="83"/>
        <v>6.7142870207888969E-136</v>
      </c>
      <c r="L184" s="4">
        <f t="shared" si="84"/>
        <v>1.1495016563691828E-90</v>
      </c>
      <c r="M184" s="4">
        <f t="shared" si="85"/>
        <v>1.7613322878551733E-61</v>
      </c>
      <c r="N184" s="4">
        <f t="shared" si="86"/>
        <v>5.5374166330648601E-42</v>
      </c>
      <c r="O184" s="4">
        <f t="shared" si="87"/>
        <v>1.4386510194411638E-28</v>
      </c>
      <c r="P184" s="4">
        <f t="shared" si="88"/>
        <v>4.197602615431585E-19</v>
      </c>
      <c r="Q184" s="4">
        <f t="shared" si="89"/>
        <v>2.8065789773011451E-12</v>
      </c>
      <c r="R184" s="4">
        <f t="shared" si="90"/>
        <v>2.9091216000946581E-7</v>
      </c>
      <c r="S184" s="4">
        <f t="shared" si="91"/>
        <v>1.625706016219463E-3</v>
      </c>
    </row>
    <row r="185" spans="1:19">
      <c r="A185" s="14">
        <f t="shared" si="74"/>
        <v>0.13138243090277779</v>
      </c>
      <c r="B185" s="16">
        <f t="shared" si="75"/>
        <v>521991.55730202631</v>
      </c>
      <c r="C185" s="4"/>
      <c r="D185" s="4">
        <f t="shared" si="76"/>
        <v>0</v>
      </c>
      <c r="E185" s="4">
        <f t="shared" si="77"/>
        <v>0</v>
      </c>
      <c r="F185" s="4">
        <f t="shared" si="78"/>
        <v>0</v>
      </c>
      <c r="G185" s="4">
        <f t="shared" si="79"/>
        <v>0</v>
      </c>
      <c r="H185" s="4">
        <f t="shared" si="80"/>
        <v>4.4400576832370645E-215</v>
      </c>
      <c r="I185" s="4">
        <f t="shared" si="81"/>
        <v>2.7755104163787387E-125</v>
      </c>
      <c r="J185" s="4">
        <f t="shared" si="82"/>
        <v>9.9172195724379161E-76</v>
      </c>
      <c r="K185" s="4">
        <f t="shared" si="83"/>
        <v>1.2913731310425679E-46</v>
      </c>
      <c r="L185" s="4">
        <f t="shared" si="84"/>
        <v>1.2572534512614531E-28</v>
      </c>
      <c r="M185" s="4">
        <f t="shared" si="85"/>
        <v>4.7868247866098448E-17</v>
      </c>
      <c r="N185" s="4">
        <f t="shared" si="86"/>
        <v>2.4797061420006013E-9</v>
      </c>
      <c r="O185" s="4">
        <f t="shared" si="87"/>
        <v>4.8164978820002679E-4</v>
      </c>
      <c r="P185" s="4">
        <f t="shared" si="88"/>
        <v>2.4950618554751385</v>
      </c>
      <c r="Q185" s="4">
        <f t="shared" si="89"/>
        <v>1149.2812630311284</v>
      </c>
      <c r="R185" s="4">
        <f t="shared" si="90"/>
        <v>100966.87257286492</v>
      </c>
      <c r="S185" s="4">
        <f t="shared" si="91"/>
        <v>2781668.2799691507</v>
      </c>
    </row>
    <row r="186" spans="1:19">
      <c r="A186" s="14">
        <f t="shared" si="74"/>
        <v>0.15786149954128442</v>
      </c>
      <c r="B186" s="16">
        <f t="shared" si="75"/>
        <v>721203.81323747337</v>
      </c>
      <c r="C186" s="4"/>
      <c r="D186" s="4">
        <f t="shared" si="76"/>
        <v>0</v>
      </c>
      <c r="E186" s="4">
        <f t="shared" si="77"/>
        <v>0</v>
      </c>
      <c r="F186" s="4">
        <f t="shared" si="78"/>
        <v>0</v>
      </c>
      <c r="G186" s="4">
        <f t="shared" si="79"/>
        <v>9.1579189071749994E-181</v>
      </c>
      <c r="H186" s="4">
        <f t="shared" si="80"/>
        <v>2.626199840337654E-96</v>
      </c>
      <c r="I186" s="4">
        <f t="shared" si="81"/>
        <v>2.4475491434226045E-53</v>
      </c>
      <c r="J186" s="4">
        <f t="shared" si="82"/>
        <v>1.1558288643899332E-29</v>
      </c>
      <c r="K186" s="4">
        <f t="shared" si="83"/>
        <v>8.7326937584395002E-16</v>
      </c>
      <c r="L186" s="4">
        <f t="shared" si="84"/>
        <v>3.0863076593353354E-7</v>
      </c>
      <c r="M186" s="4">
        <f t="shared" si="85"/>
        <v>9.338257104158916E-2</v>
      </c>
      <c r="N186" s="4">
        <f t="shared" si="86"/>
        <v>399.87629656994352</v>
      </c>
      <c r="O186" s="4">
        <f t="shared" si="87"/>
        <v>118739.56239594199</v>
      </c>
      <c r="P186" s="4">
        <f t="shared" si="88"/>
        <v>6257564.373565292</v>
      </c>
      <c r="Q186" s="4">
        <f t="shared" si="89"/>
        <v>104167195.71711761</v>
      </c>
      <c r="R186" s="4">
        <f t="shared" si="90"/>
        <v>789104262.80511451</v>
      </c>
      <c r="S186" s="4">
        <f t="shared" si="91"/>
        <v>3450345506.0499582</v>
      </c>
    </row>
    <row r="187" spans="1:19">
      <c r="A187" s="14">
        <f t="shared" si="74"/>
        <v>0.18390711240124874</v>
      </c>
      <c r="B187" s="16">
        <f t="shared" si="75"/>
        <v>696648.8234402613</v>
      </c>
      <c r="C187" s="4"/>
      <c r="D187" s="4">
        <f t="shared" si="76"/>
        <v>0</v>
      </c>
      <c r="E187" s="4">
        <f t="shared" si="77"/>
        <v>0</v>
      </c>
      <c r="F187" s="4">
        <f t="shared" si="78"/>
        <v>2.6005378105566168E-192</v>
      </c>
      <c r="G187" s="4">
        <f t="shared" si="79"/>
        <v>2.7665568697662012E-92</v>
      </c>
      <c r="H187" s="4">
        <f t="shared" si="80"/>
        <v>1.51127636904934E-46</v>
      </c>
      <c r="I187" s="4">
        <f t="shared" si="81"/>
        <v>2.55597811307993E-23</v>
      </c>
      <c r="J187" s="4">
        <f t="shared" si="82"/>
        <v>1.484805342242489E-10</v>
      </c>
      <c r="K187" s="4">
        <f t="shared" si="83"/>
        <v>4.2319681256262533E-3</v>
      </c>
      <c r="L187" s="4">
        <f t="shared" si="84"/>
        <v>156.70168883965911</v>
      </c>
      <c r="M187" s="4">
        <f t="shared" si="85"/>
        <v>127157.06047541788</v>
      </c>
      <c r="N187" s="4">
        <f t="shared" si="86"/>
        <v>10346989.829189388</v>
      </c>
      <c r="O187" s="4">
        <f t="shared" si="87"/>
        <v>199734958.56804636</v>
      </c>
      <c r="P187" s="4">
        <f t="shared" si="88"/>
        <v>1521411388.050307</v>
      </c>
      <c r="Q187" s="4">
        <f t="shared" si="89"/>
        <v>6246606485.3248606</v>
      </c>
      <c r="R187" s="4">
        <f t="shared" si="90"/>
        <v>16839842905.930014</v>
      </c>
      <c r="S187" s="4">
        <f t="shared" si="91"/>
        <v>33888708259.087315</v>
      </c>
    </row>
    <row r="188" spans="1:19">
      <c r="A188" s="14">
        <f t="shared" si="74"/>
        <v>0.20951926948267074</v>
      </c>
      <c r="B188" s="16">
        <f t="shared" si="75"/>
        <v>474861.81882028043</v>
      </c>
      <c r="C188" s="4"/>
      <c r="D188" s="4">
        <f t="shared" si="76"/>
        <v>0</v>
      </c>
      <c r="E188" s="4">
        <f t="shared" si="77"/>
        <v>2.1196877692078863E-259</v>
      </c>
      <c r="F188" s="4">
        <f t="shared" si="78"/>
        <v>2.8003405485935957E-109</v>
      </c>
      <c r="G188" s="4">
        <f t="shared" si="79"/>
        <v>5.0794805867675403E-50</v>
      </c>
      <c r="H188" s="4">
        <f t="shared" si="80"/>
        <v>5.6857358079760572E-23</v>
      </c>
      <c r="I188" s="4">
        <f t="shared" si="81"/>
        <v>2.8498947773148309E-9</v>
      </c>
      <c r="J188" s="4">
        <f t="shared" si="82"/>
        <v>8.9775626389324015E-2</v>
      </c>
      <c r="K188" s="4">
        <f t="shared" si="83"/>
        <v>2031.2259631655772</v>
      </c>
      <c r="L188" s="4">
        <f t="shared" si="84"/>
        <v>902487.64705954993</v>
      </c>
      <c r="M188" s="4">
        <f t="shared" si="85"/>
        <v>42027502.73572468</v>
      </c>
      <c r="N188" s="4">
        <f t="shared" si="86"/>
        <v>504974102.58761573</v>
      </c>
      <c r="O188" s="4">
        <f t="shared" si="87"/>
        <v>2606058314.2011228</v>
      </c>
      <c r="P188" s="4">
        <f t="shared" si="88"/>
        <v>7804385569.2732573</v>
      </c>
      <c r="Q188" s="4">
        <f t="shared" si="89"/>
        <v>16304858753.547581</v>
      </c>
      <c r="R188" s="4">
        <f t="shared" si="90"/>
        <v>26695578136.33107</v>
      </c>
      <c r="S188" s="4">
        <f t="shared" si="91"/>
        <v>36939957011.789864</v>
      </c>
    </row>
    <row r="189" spans="1:19">
      <c r="A189" s="14">
        <f t="shared" si="74"/>
        <v>0.23469797078555044</v>
      </c>
      <c r="B189" s="16">
        <f t="shared" si="75"/>
        <v>206737.17216362499</v>
      </c>
      <c r="C189" s="4"/>
      <c r="D189" s="4">
        <f t="shared" si="76"/>
        <v>0</v>
      </c>
      <c r="E189" s="4">
        <f t="shared" si="77"/>
        <v>6.9429845698672088E-161</v>
      </c>
      <c r="F189" s="4">
        <f t="shared" si="78"/>
        <v>1.1475357712259941E-65</v>
      </c>
      <c r="G189" s="4">
        <f t="shared" si="79"/>
        <v>3.8944361833023232E-28</v>
      </c>
      <c r="H189" s="4">
        <f t="shared" si="80"/>
        <v>4.7773680624642905E-11</v>
      </c>
      <c r="I189" s="4">
        <f t="shared" si="81"/>
        <v>2.0002279572211935E-2</v>
      </c>
      <c r="J189" s="4">
        <f t="shared" si="82"/>
        <v>983.89321936621661</v>
      </c>
      <c r="K189" s="4">
        <f t="shared" si="83"/>
        <v>495701.91790807922</v>
      </c>
      <c r="L189" s="4">
        <f t="shared" si="84"/>
        <v>20852822.673799384</v>
      </c>
      <c r="M189" s="4">
        <f t="shared" si="85"/>
        <v>211718380.59149313</v>
      </c>
      <c r="N189" s="4">
        <f t="shared" si="86"/>
        <v>917788138.55646777</v>
      </c>
      <c r="O189" s="4">
        <f t="shared" si="87"/>
        <v>2344824243.4521961</v>
      </c>
      <c r="P189" s="4">
        <f t="shared" si="88"/>
        <v>4269548151.3295107</v>
      </c>
      <c r="Q189" s="4">
        <f t="shared" si="89"/>
        <v>6222702390.6622915</v>
      </c>
      <c r="R189" s="4">
        <f t="shared" si="90"/>
        <v>7810465678.9573746</v>
      </c>
      <c r="S189" s="4">
        <f t="shared" si="91"/>
        <v>8852021394.7706127</v>
      </c>
    </row>
    <row r="190" spans="1:19">
      <c r="A190" s="14">
        <f t="shared" si="74"/>
        <v>0.25944321630988787</v>
      </c>
      <c r="B190" s="16">
        <f t="shared" si="75"/>
        <v>236044.74063126533</v>
      </c>
      <c r="C190" s="4"/>
      <c r="D190" s="4">
        <f t="shared" si="76"/>
        <v>0</v>
      </c>
      <c r="E190" s="4">
        <f t="shared" si="77"/>
        <v>8.7004836771450452E-104</v>
      </c>
      <c r="F190" s="4">
        <f t="shared" si="78"/>
        <v>3.8925926881969758E-40</v>
      </c>
      <c r="G190" s="4">
        <f t="shared" si="79"/>
        <v>4.245868570851468E-15</v>
      </c>
      <c r="H190" s="4">
        <f t="shared" si="80"/>
        <v>9.7692554389993552E-4</v>
      </c>
      <c r="I190" s="4">
        <f t="shared" si="81"/>
        <v>491.99146115904773</v>
      </c>
      <c r="J190" s="4">
        <f t="shared" si="82"/>
        <v>589100.7106216033</v>
      </c>
      <c r="K190" s="4">
        <f t="shared" si="83"/>
        <v>33298170.578531988</v>
      </c>
      <c r="L190" s="4">
        <f t="shared" si="84"/>
        <v>361196491.89852464</v>
      </c>
      <c r="M190" s="4">
        <f t="shared" si="85"/>
        <v>1527545237.0660844</v>
      </c>
      <c r="N190" s="4">
        <f t="shared" si="86"/>
        <v>3684751230.7502947</v>
      </c>
      <c r="O190" s="4">
        <f t="shared" si="87"/>
        <v>6283620743.6889849</v>
      </c>
      <c r="P190" s="4">
        <f t="shared" si="88"/>
        <v>8594882329.9161911</v>
      </c>
      <c r="Q190" s="4">
        <f t="shared" si="89"/>
        <v>10184090229.858728</v>
      </c>
      <c r="R190" s="4">
        <f t="shared" si="90"/>
        <v>10971205400.800245</v>
      </c>
      <c r="S190" s="4">
        <f t="shared" si="91"/>
        <v>11085994877.051836</v>
      </c>
    </row>
    <row r="191" spans="1:19">
      <c r="A191" s="14">
        <f t="shared" si="74"/>
        <v>0.28375500605568299</v>
      </c>
      <c r="B191" s="16">
        <f t="shared" si="75"/>
        <v>148122.03522834435</v>
      </c>
      <c r="C191" s="4"/>
      <c r="D191" s="4">
        <f t="shared" si="76"/>
        <v>1.8950908472989054E-209</v>
      </c>
      <c r="E191" s="4">
        <f t="shared" si="77"/>
        <v>1.8267378459276192E-69</v>
      </c>
      <c r="F191" s="4">
        <f t="shared" si="78"/>
        <v>4.3665169218326402E-25</v>
      </c>
      <c r="G191" s="4">
        <f t="shared" si="79"/>
        <v>1.1241188147955012E-7</v>
      </c>
      <c r="H191" s="4">
        <f t="shared" si="80"/>
        <v>8.2493171247728547</v>
      </c>
      <c r="I191" s="4">
        <f t="shared" si="81"/>
        <v>68541.738918259565</v>
      </c>
      <c r="J191" s="4">
        <f t="shared" si="82"/>
        <v>8492754.6718065254</v>
      </c>
      <c r="K191" s="4">
        <f t="shared" si="83"/>
        <v>126261507.57177693</v>
      </c>
      <c r="L191" s="4">
        <f t="shared" si="84"/>
        <v>598736914.49123347</v>
      </c>
      <c r="M191" s="4">
        <f t="shared" si="85"/>
        <v>1483487620.041961</v>
      </c>
      <c r="N191" s="4">
        <f t="shared" si="86"/>
        <v>2501963929.9563718</v>
      </c>
      <c r="O191" s="4">
        <f t="shared" si="87"/>
        <v>3333483367.7140193</v>
      </c>
      <c r="P191" s="4">
        <f t="shared" si="88"/>
        <v>3828932418.9027061</v>
      </c>
      <c r="Q191" s="4">
        <f t="shared" si="89"/>
        <v>3998216091.4935856</v>
      </c>
      <c r="R191" s="4">
        <f t="shared" si="90"/>
        <v>3923570878.5214515</v>
      </c>
      <c r="S191" s="4">
        <f t="shared" si="91"/>
        <v>3696331564.7477732</v>
      </c>
    </row>
    <row r="192" spans="1:19">
      <c r="A192" s="14">
        <f t="shared" si="74"/>
        <v>0.3076333400229358</v>
      </c>
      <c r="B192" s="16">
        <f t="shared" si="75"/>
        <v>74061.017614172175</v>
      </c>
      <c r="C192" s="4"/>
      <c r="D192" s="4">
        <f t="shared" si="76"/>
        <v>4.5814793249029812E-149</v>
      </c>
      <c r="E192" s="4">
        <f t="shared" si="77"/>
        <v>7.3453395980500919E-48</v>
      </c>
      <c r="F192" s="4">
        <f t="shared" si="78"/>
        <v>7.807157927664333E-16</v>
      </c>
      <c r="G192" s="4">
        <f t="shared" si="79"/>
        <v>2.5991689809599819E-3</v>
      </c>
      <c r="H192" s="4">
        <f t="shared" si="80"/>
        <v>1095.4581116606423</v>
      </c>
      <c r="I192" s="4">
        <f t="shared" si="81"/>
        <v>655622.3038594909</v>
      </c>
      <c r="J192" s="4">
        <f t="shared" si="82"/>
        <v>18982411.568126697</v>
      </c>
      <c r="K192" s="4">
        <f t="shared" si="83"/>
        <v>119904171.11417499</v>
      </c>
      <c r="L192" s="4">
        <f t="shared" si="84"/>
        <v>334564051.3566336</v>
      </c>
      <c r="M192" s="4">
        <f t="shared" si="85"/>
        <v>588441971.49878979</v>
      </c>
      <c r="N192" s="4">
        <f t="shared" si="86"/>
        <v>789025036.83921242</v>
      </c>
      <c r="O192" s="4">
        <f t="shared" si="87"/>
        <v>897451992.27767742</v>
      </c>
      <c r="P192" s="4">
        <f t="shared" si="88"/>
        <v>921672075.53583133</v>
      </c>
      <c r="Q192" s="4">
        <f t="shared" si="89"/>
        <v>887528788.560004</v>
      </c>
      <c r="R192" s="4">
        <f t="shared" si="90"/>
        <v>820407429.19671774</v>
      </c>
      <c r="S192" s="4">
        <f t="shared" si="91"/>
        <v>738950248.50817084</v>
      </c>
    </row>
    <row r="193" spans="1:19">
      <c r="A193" s="14">
        <f t="shared" si="74"/>
        <v>0.33107821821164629</v>
      </c>
      <c r="B193" s="16">
        <f t="shared" si="75"/>
        <v>67328.197831065598</v>
      </c>
      <c r="C193" s="4"/>
      <c r="D193" s="4">
        <f t="shared" si="76"/>
        <v>1.6845940904320695E-108</v>
      </c>
      <c r="E193" s="4">
        <f t="shared" si="77"/>
        <v>3.6087212606821196E-33</v>
      </c>
      <c r="F193" s="4">
        <f t="shared" si="78"/>
        <v>2.1996254316028183E-9</v>
      </c>
      <c r="G193" s="4">
        <f t="shared" si="79"/>
        <v>4.0095481987804726</v>
      </c>
      <c r="H193" s="4">
        <f t="shared" si="80"/>
        <v>54040.653317228891</v>
      </c>
      <c r="I193" s="4">
        <f t="shared" si="81"/>
        <v>5591053.7624741932</v>
      </c>
      <c r="J193" s="4">
        <f t="shared" si="82"/>
        <v>61363691.945351772</v>
      </c>
      <c r="K193" s="4">
        <f t="shared" si="83"/>
        <v>218958795.88450617</v>
      </c>
      <c r="L193" s="4">
        <f t="shared" si="84"/>
        <v>428877470.58709747</v>
      </c>
      <c r="M193" s="4">
        <f t="shared" si="85"/>
        <v>600149681.54080749</v>
      </c>
      <c r="N193" s="4">
        <f t="shared" si="86"/>
        <v>690533833.42019963</v>
      </c>
      <c r="O193" s="4">
        <f t="shared" si="87"/>
        <v>706756035.78793013</v>
      </c>
      <c r="P193" s="4">
        <f t="shared" si="88"/>
        <v>673594238.30547142</v>
      </c>
      <c r="Q193" s="4">
        <f t="shared" si="89"/>
        <v>614511323.67566442</v>
      </c>
      <c r="R193" s="4">
        <f t="shared" si="90"/>
        <v>545821437.58747745</v>
      </c>
      <c r="S193" s="4">
        <f t="shared" si="91"/>
        <v>477114788.23860043</v>
      </c>
    </row>
    <row r="194" spans="1:19">
      <c r="A194" s="14">
        <f t="shared" si="74"/>
        <v>0.35408964062181447</v>
      </c>
      <c r="B194" s="16">
        <f t="shared" si="75"/>
        <v>45149.497369067518</v>
      </c>
      <c r="C194" s="4"/>
      <c r="D194" s="4">
        <f t="shared" si="76"/>
        <v>7.9047573506157369E-81</v>
      </c>
      <c r="E194" s="4">
        <f t="shared" si="77"/>
        <v>2.3502880651815082E-23</v>
      </c>
      <c r="F194" s="4">
        <f t="shared" si="78"/>
        <v>2.9381210964616313E-5</v>
      </c>
      <c r="G194" s="4">
        <f t="shared" si="79"/>
        <v>300.436935999919</v>
      </c>
      <c r="H194" s="4">
        <f t="shared" si="80"/>
        <v>376250.12105084665</v>
      </c>
      <c r="I194" s="4">
        <f t="shared" si="81"/>
        <v>11591554.265872981</v>
      </c>
      <c r="J194" s="4">
        <f t="shared" si="82"/>
        <v>65133394.909061216</v>
      </c>
      <c r="K194" s="4">
        <f t="shared" si="83"/>
        <v>156700279.35066545</v>
      </c>
      <c r="L194" s="4">
        <f t="shared" si="84"/>
        <v>240424619.4184939</v>
      </c>
      <c r="M194" s="4">
        <f t="shared" si="85"/>
        <v>287324408.5188781</v>
      </c>
      <c r="N194" s="4">
        <f t="shared" si="86"/>
        <v>297459486.72849655</v>
      </c>
      <c r="O194" s="4">
        <f t="shared" si="87"/>
        <v>283059493.81302792</v>
      </c>
      <c r="P194" s="4">
        <f t="shared" si="88"/>
        <v>256224040.4648481</v>
      </c>
      <c r="Q194" s="4">
        <f t="shared" si="89"/>
        <v>225190441.40724131</v>
      </c>
      <c r="R194" s="4">
        <f t="shared" si="90"/>
        <v>194586372.05466023</v>
      </c>
      <c r="S194" s="4">
        <f t="shared" si="91"/>
        <v>166610846.11852413</v>
      </c>
    </row>
    <row r="195" spans="1:19">
      <c r="A195" s="14">
        <f t="shared" si="74"/>
        <v>0.3766676072534404</v>
      </c>
      <c r="B195" s="16">
        <f t="shared" si="75"/>
        <v>30891.761357783042</v>
      </c>
      <c r="C195" s="4"/>
      <c r="D195" s="4">
        <f t="shared" si="76"/>
        <v>2.7615506123568372E-61</v>
      </c>
      <c r="E195" s="4">
        <f t="shared" si="77"/>
        <v>1.6938836423770012E-16</v>
      </c>
      <c r="F195" s="4">
        <f t="shared" si="78"/>
        <v>1.9285040808317649E-2</v>
      </c>
      <c r="G195" s="4">
        <f t="shared" si="79"/>
        <v>4963.8536784475591</v>
      </c>
      <c r="H195" s="4">
        <f t="shared" si="80"/>
        <v>1149506.1988986516</v>
      </c>
      <c r="I195" s="4">
        <f t="shared" si="81"/>
        <v>14977714.130216002</v>
      </c>
      <c r="J195" s="4">
        <f t="shared" si="82"/>
        <v>52307470.647729799</v>
      </c>
      <c r="K195" s="4">
        <f t="shared" si="83"/>
        <v>95109822.948345363</v>
      </c>
      <c r="L195" s="4">
        <f t="shared" si="84"/>
        <v>122685045.02690697</v>
      </c>
      <c r="M195" s="4">
        <f t="shared" si="85"/>
        <v>131069507.18580346</v>
      </c>
      <c r="N195" s="4">
        <f t="shared" si="86"/>
        <v>125884509.23500146</v>
      </c>
      <c r="O195" s="4">
        <f t="shared" si="87"/>
        <v>113749608.83508182</v>
      </c>
      <c r="P195" s="4">
        <f t="shared" si="88"/>
        <v>99263424.639052764</v>
      </c>
      <c r="Q195" s="4">
        <f t="shared" si="89"/>
        <v>84959182.562062263</v>
      </c>
      <c r="R195" s="4">
        <f t="shared" si="90"/>
        <v>71990972.295510858</v>
      </c>
      <c r="S195" s="4">
        <f t="shared" si="91"/>
        <v>60741953.12897443</v>
      </c>
    </row>
    <row r="196" spans="1:19">
      <c r="A196" s="14">
        <f t="shared" si="74"/>
        <v>0.39881211810652395</v>
      </c>
      <c r="B196" s="16">
        <f t="shared" si="75"/>
        <v>50694.172484567054</v>
      </c>
      <c r="C196" s="4"/>
      <c r="D196" s="4">
        <f t="shared" si="76"/>
        <v>2.0792583305080385E-46</v>
      </c>
      <c r="E196" s="4">
        <f t="shared" si="77"/>
        <v>7.3649608820503293E-11</v>
      </c>
      <c r="F196" s="4">
        <f t="shared" si="78"/>
        <v>9.5686758008451047</v>
      </c>
      <c r="G196" s="4">
        <f t="shared" si="79"/>
        <v>168610.53262139441</v>
      </c>
      <c r="H196" s="4">
        <f t="shared" si="80"/>
        <v>11421751.045078255</v>
      </c>
      <c r="I196" s="4">
        <f t="shared" si="81"/>
        <v>79522501.67296508</v>
      </c>
      <c r="J196" s="4">
        <f t="shared" si="82"/>
        <v>196421286.79550609</v>
      </c>
      <c r="K196" s="4">
        <f t="shared" si="83"/>
        <v>291265727.83096081</v>
      </c>
      <c r="L196" s="4">
        <f t="shared" si="84"/>
        <v>331120193.73904616</v>
      </c>
      <c r="M196" s="4">
        <f t="shared" si="85"/>
        <v>326017528.02803642</v>
      </c>
      <c r="N196" s="4">
        <f t="shared" si="86"/>
        <v>296470261.30048138</v>
      </c>
      <c r="O196" s="4">
        <f t="shared" si="87"/>
        <v>257984059.59870547</v>
      </c>
      <c r="P196" s="4">
        <f t="shared" si="88"/>
        <v>219205113.15620548</v>
      </c>
      <c r="Q196" s="4">
        <f t="shared" si="89"/>
        <v>184030619.80821875</v>
      </c>
      <c r="R196" s="4">
        <f t="shared" si="90"/>
        <v>153734496.18011057</v>
      </c>
      <c r="S196" s="4">
        <f t="shared" si="91"/>
        <v>128332182.94557092</v>
      </c>
    </row>
    <row r="197" spans="1:19">
      <c r="A197" s="14">
        <f t="shared" si="74"/>
        <v>0.42052317318106525</v>
      </c>
      <c r="B197" s="16">
        <f t="shared" si="75"/>
        <v>17822.170014105603</v>
      </c>
      <c r="C197" s="4"/>
      <c r="D197" s="4">
        <f t="shared" si="76"/>
        <v>1.3765826413282212E-36</v>
      </c>
      <c r="E197" s="4">
        <f t="shared" si="77"/>
        <v>6.4927932488825244E-8</v>
      </c>
      <c r="F197" s="4">
        <f t="shared" si="78"/>
        <v>54.45936953215358</v>
      </c>
      <c r="G197" s="4">
        <f t="shared" si="79"/>
        <v>130433.71171099921</v>
      </c>
      <c r="H197" s="4">
        <f t="shared" si="80"/>
        <v>3539401.3762443867</v>
      </c>
      <c r="I197" s="4">
        <f t="shared" si="81"/>
        <v>15456899.856893005</v>
      </c>
      <c r="J197" s="4">
        <f t="shared" si="82"/>
        <v>29503440.495187335</v>
      </c>
      <c r="K197" s="4">
        <f t="shared" si="83"/>
        <v>37589196.512224406</v>
      </c>
      <c r="L197" s="4">
        <f t="shared" si="84"/>
        <v>38897610.842352822</v>
      </c>
      <c r="M197" s="4">
        <f t="shared" si="85"/>
        <v>36040547.587369539</v>
      </c>
      <c r="N197" s="4">
        <f t="shared" si="86"/>
        <v>31468093.975540027</v>
      </c>
      <c r="O197" s="4">
        <f t="shared" si="87"/>
        <v>26625761.535063531</v>
      </c>
      <c r="P197" s="4">
        <f t="shared" si="88"/>
        <v>22178920.836395223</v>
      </c>
      <c r="Q197" s="4">
        <f t="shared" si="89"/>
        <v>18354470.312572826</v>
      </c>
      <c r="R197" s="4">
        <f t="shared" si="90"/>
        <v>15171163.126687374</v>
      </c>
      <c r="S197" s="4">
        <f t="shared" si="91"/>
        <v>12563916.80007877</v>
      </c>
    </row>
    <row r="198" spans="1:19">
      <c r="A198" s="14">
        <f t="shared" si="74"/>
        <v>0.44180077247706423</v>
      </c>
      <c r="B198" s="16">
        <f t="shared" si="75"/>
        <v>36832.484695818246</v>
      </c>
      <c r="C198" s="4"/>
      <c r="D198" s="4">
        <f t="shared" si="76"/>
        <v>7.7282183514912204E-28</v>
      </c>
      <c r="E198" s="4">
        <f t="shared" si="77"/>
        <v>2.2185404455496546E-4</v>
      </c>
      <c r="F198" s="4">
        <f t="shared" si="78"/>
        <v>4058.9324387999995</v>
      </c>
      <c r="G198" s="4">
        <f t="shared" si="79"/>
        <v>2139269.6625486752</v>
      </c>
      <c r="H198" s="4">
        <f t="shared" si="80"/>
        <v>29001467.318371389</v>
      </c>
      <c r="I198" s="4">
        <f t="shared" si="81"/>
        <v>88910532.637791604</v>
      </c>
      <c r="J198" s="4">
        <f t="shared" si="82"/>
        <v>139567088.97520372</v>
      </c>
      <c r="K198" s="4">
        <f t="shared" si="83"/>
        <v>158480479.46307361</v>
      </c>
      <c r="L198" s="4">
        <f t="shared" si="84"/>
        <v>152706821.95016798</v>
      </c>
      <c r="M198" s="4">
        <f t="shared" si="85"/>
        <v>135117208.56607598</v>
      </c>
      <c r="N198" s="4">
        <f t="shared" si="86"/>
        <v>114391179.68823901</v>
      </c>
      <c r="O198" s="4">
        <f t="shared" si="87"/>
        <v>94751188.276829958</v>
      </c>
      <c r="P198" s="4">
        <f t="shared" si="88"/>
        <v>77747172.263038173</v>
      </c>
      <c r="Q198" s="4">
        <f t="shared" si="89"/>
        <v>63643509.799791597</v>
      </c>
      <c r="R198" s="4">
        <f t="shared" si="90"/>
        <v>52184139.649302296</v>
      </c>
      <c r="S198" s="4">
        <f t="shared" si="91"/>
        <v>42955770.167675056</v>
      </c>
    </row>
    <row r="199" spans="1:19">
      <c r="A199" s="14">
        <f t="shared" si="74"/>
        <v>0.46264491599452084</v>
      </c>
      <c r="B199" s="16">
        <f t="shared" si="75"/>
        <v>43565.304478924802</v>
      </c>
      <c r="C199" s="4"/>
      <c r="D199" s="4">
        <f t="shared" si="76"/>
        <v>1.9056231503902629E-21</v>
      </c>
      <c r="E199" s="4">
        <f t="shared" si="77"/>
        <v>5.1783388750433229E-2</v>
      </c>
      <c r="F199" s="4">
        <f t="shared" si="78"/>
        <v>49528.488546363347</v>
      </c>
      <c r="G199" s="4">
        <f t="shared" si="79"/>
        <v>8118574.8247147016</v>
      </c>
      <c r="H199" s="4">
        <f t="shared" si="80"/>
        <v>64434312.402542323</v>
      </c>
      <c r="I199" s="4">
        <f t="shared" si="81"/>
        <v>150349928.32384971</v>
      </c>
      <c r="J199" s="4">
        <f t="shared" si="82"/>
        <v>202963260.33773196</v>
      </c>
      <c r="K199" s="4">
        <f t="shared" si="83"/>
        <v>210880942.88584396</v>
      </c>
      <c r="L199" s="4">
        <f t="shared" si="84"/>
        <v>192318589.45975384</v>
      </c>
      <c r="M199" s="4">
        <f t="shared" si="85"/>
        <v>164221908.90578842</v>
      </c>
      <c r="N199" s="4">
        <f t="shared" si="86"/>
        <v>135761656.28329584</v>
      </c>
      <c r="O199" s="4">
        <f t="shared" si="87"/>
        <v>110621886.0037832</v>
      </c>
      <c r="P199" s="4">
        <f t="shared" si="88"/>
        <v>89721522.306193098</v>
      </c>
      <c r="Q199" s="4">
        <f t="shared" si="89"/>
        <v>72830870.820069149</v>
      </c>
      <c r="R199" s="4">
        <f t="shared" si="90"/>
        <v>59347902.794455357</v>
      </c>
      <c r="S199" s="4">
        <f>$B$4*(B199^2)*($D$180^2*(2*PI())^4*A199^-5/4/PI()/$S$5^4*EXP((-1/PI())*(2*PI()/$S$5)^4*A199^-4))</f>
        <v>48625556.34929271</v>
      </c>
    </row>
    <row r="200" spans="1:19">
      <c r="A200" s="14">
        <f t="shared" si="74"/>
        <v>0.48305560373343526</v>
      </c>
      <c r="B200" s="16">
        <f t="shared" si="75"/>
        <v>23366.845129605124</v>
      </c>
      <c r="C200" s="4"/>
      <c r="D200" s="4">
        <f t="shared" si="76"/>
        <v>4.12692096180794E-17</v>
      </c>
      <c r="E200" s="4">
        <f t="shared" si="77"/>
        <v>0.79120344612631344</v>
      </c>
      <c r="F200" s="4">
        <f t="shared" si="78"/>
        <v>75012.456613430099</v>
      </c>
      <c r="G200" s="4">
        <f t="shared" si="79"/>
        <v>4925987.5967679676</v>
      </c>
      <c r="H200" s="4">
        <f t="shared" si="80"/>
        <v>25705258.162757989</v>
      </c>
      <c r="I200" s="4">
        <f t="shared" si="81"/>
        <v>48435200.885551952</v>
      </c>
      <c r="J200" s="4">
        <f t="shared" si="82"/>
        <v>58098255.973644309</v>
      </c>
      <c r="K200" s="4">
        <f t="shared" si="83"/>
        <v>56308312.180707082</v>
      </c>
      <c r="L200" s="4">
        <f t="shared" si="84"/>
        <v>49185694.622796185</v>
      </c>
      <c r="M200" s="4">
        <f t="shared" si="85"/>
        <v>40846426.120652966</v>
      </c>
      <c r="N200" s="4">
        <f t="shared" si="86"/>
        <v>33144006.168942317</v>
      </c>
      <c r="O200" s="4">
        <f t="shared" si="87"/>
        <v>26661592.496286545</v>
      </c>
      <c r="P200" s="4">
        <f t="shared" si="88"/>
        <v>21428456.347811978</v>
      </c>
      <c r="Q200" s="4">
        <f t="shared" si="89"/>
        <v>17280270.805669166</v>
      </c>
      <c r="R200" s="4">
        <f t="shared" si="90"/>
        <v>14012965.237893075</v>
      </c>
      <c r="S200" s="4">
        <f t="shared" si="91"/>
        <v>11439425.59845658</v>
      </c>
    </row>
    <row r="201" spans="1:19">
      <c r="A201" s="14">
        <f t="shared" si="74"/>
        <v>0.5030328356938073</v>
      </c>
      <c r="B201" s="16">
        <f t="shared" si="75"/>
        <v>30891.761357783042</v>
      </c>
      <c r="C201" s="4"/>
      <c r="D201" s="4">
        <f t="shared" si="76"/>
        <v>5.1993762595357592E-13</v>
      </c>
      <c r="E201" s="4">
        <f t="shared" si="77"/>
        <v>31.38753466202381</v>
      </c>
      <c r="F201" s="4">
        <f t="shared" si="78"/>
        <v>475013.7696666597</v>
      </c>
      <c r="G201" s="4">
        <f t="shared" si="79"/>
        <v>15090090.496616844</v>
      </c>
      <c r="H201" s="4">
        <f t="shared" si="80"/>
        <v>56448303.817815028</v>
      </c>
      <c r="I201" s="4">
        <f t="shared" si="81"/>
        <v>89759869.689200923</v>
      </c>
      <c r="J201" s="4">
        <f t="shared" si="82"/>
        <v>98027804.505833983</v>
      </c>
      <c r="K201" s="4">
        <f t="shared" si="83"/>
        <v>89903306.583738819</v>
      </c>
      <c r="L201" s="4">
        <f t="shared" si="84"/>
        <v>75889677.67269516</v>
      </c>
      <c r="M201" s="4">
        <f t="shared" si="85"/>
        <v>61644809.144236289</v>
      </c>
      <c r="N201" s="4">
        <f t="shared" si="86"/>
        <v>49285713.101640634</v>
      </c>
      <c r="O201" s="4">
        <f t="shared" si="87"/>
        <v>39243714.60587436</v>
      </c>
      <c r="P201" s="4">
        <f t="shared" si="88"/>
        <v>31313998.811389148</v>
      </c>
      <c r="Q201" s="4">
        <f t="shared" si="89"/>
        <v>25120504.819424465</v>
      </c>
      <c r="R201" s="4">
        <f t="shared" si="90"/>
        <v>20292357.893256202</v>
      </c>
      <c r="S201" s="4">
        <f t="shared" si="91"/>
        <v>16517654.797968561</v>
      </c>
    </row>
    <row r="202" spans="1:19">
      <c r="A202" s="14">
        <f t="shared" si="74"/>
        <v>0.52257661187563709</v>
      </c>
      <c r="B202" s="16">
        <f t="shared" si="75"/>
        <v>19406.362904248323</v>
      </c>
      <c r="C202" s="4"/>
      <c r="D202" s="4">
        <f t="shared" si="76"/>
        <v>2.5133795306682821E-10</v>
      </c>
      <c r="E202" s="4">
        <f t="shared" si="77"/>
        <v>148.10632453196445</v>
      </c>
      <c r="F202" s="4">
        <f t="shared" si="78"/>
        <v>513023.36293237016</v>
      </c>
      <c r="G202" s="4">
        <f t="shared" si="79"/>
        <v>9092601.4578847326</v>
      </c>
      <c r="H202" s="4">
        <f t="shared" si="80"/>
        <v>26029818.402766667</v>
      </c>
      <c r="I202" s="4">
        <f t="shared" si="81"/>
        <v>36113608.409549393</v>
      </c>
      <c r="J202" s="4">
        <f t="shared" si="82"/>
        <v>36576603.723716959</v>
      </c>
      <c r="K202" s="4">
        <f t="shared" si="83"/>
        <v>32089061.671717159</v>
      </c>
      <c r="L202" s="4">
        <f t="shared" si="84"/>
        <v>26352581.755318757</v>
      </c>
      <c r="M202" s="4">
        <f t="shared" si="85"/>
        <v>21029127.394859463</v>
      </c>
      <c r="N202" s="4">
        <f t="shared" si="86"/>
        <v>16614280.100485172</v>
      </c>
      <c r="O202" s="4">
        <f t="shared" si="87"/>
        <v>13121063.035090506</v>
      </c>
      <c r="P202" s="4">
        <f t="shared" si="88"/>
        <v>10409192.775986748</v>
      </c>
      <c r="Q202" s="4">
        <f t="shared" si="89"/>
        <v>8315394.4017995894</v>
      </c>
      <c r="R202" s="4">
        <f t="shared" si="90"/>
        <v>6696389.2874448774</v>
      </c>
      <c r="S202" s="4">
        <f t="shared" si="91"/>
        <v>5438077.5304888235</v>
      </c>
    </row>
    <row r="203" spans="1:19">
      <c r="A203" s="14">
        <f t="shared" si="74"/>
        <v>0.54168693227892462</v>
      </c>
      <c r="B203" s="16">
        <f t="shared" si="75"/>
        <v>15841.928901427204</v>
      </c>
      <c r="C203" s="4"/>
      <c r="D203" s="4">
        <f t="shared" si="76"/>
        <v>5.2771317079288956E-8</v>
      </c>
      <c r="E203" s="4">
        <f t="shared" si="77"/>
        <v>723.01169350084945</v>
      </c>
      <c r="F203" s="4">
        <f t="shared" si="78"/>
        <v>755755.7314679781</v>
      </c>
      <c r="G203" s="4">
        <f t="shared" si="79"/>
        <v>8337026.6930053877</v>
      </c>
      <c r="H203" s="4">
        <f t="shared" si="80"/>
        <v>19204302.426412128</v>
      </c>
      <c r="I203" s="4">
        <f t="shared" si="81"/>
        <v>23849062.721356895</v>
      </c>
      <c r="J203" s="4">
        <f t="shared" si="82"/>
        <v>22719890.967255447</v>
      </c>
      <c r="K203" s="4">
        <f t="shared" si="83"/>
        <v>19226505.098521464</v>
      </c>
      <c r="L203" s="4">
        <f t="shared" si="84"/>
        <v>15440603.080723302</v>
      </c>
      <c r="M203" s="4">
        <f t="shared" si="85"/>
        <v>12144877.722451231</v>
      </c>
      <c r="N203" s="4">
        <f t="shared" si="86"/>
        <v>9502926.0477108359</v>
      </c>
      <c r="O203" s="4">
        <f t="shared" si="87"/>
        <v>7455057.3480771882</v>
      </c>
      <c r="P203" s="4">
        <f t="shared" si="88"/>
        <v>5886418.6115425834</v>
      </c>
      <c r="Q203" s="4">
        <f t="shared" si="89"/>
        <v>4686351.7095654579</v>
      </c>
      <c r="R203" s="4">
        <f t="shared" si="90"/>
        <v>3764426.4154719114</v>
      </c>
      <c r="S203" s="4">
        <f t="shared" si="91"/>
        <v>3051278.9717164226</v>
      </c>
    </row>
    <row r="204" spans="1:19">
      <c r="A204" s="14">
        <f t="shared" si="74"/>
        <v>0.56036379690366966</v>
      </c>
      <c r="B204" s="16">
        <f t="shared" si="75"/>
        <v>15445.880678891521</v>
      </c>
      <c r="C204" s="4"/>
      <c r="D204" s="4">
        <f t="shared" si="76"/>
        <v>5.5120993546327278E-6</v>
      </c>
      <c r="E204" s="4">
        <f t="shared" si="77"/>
        <v>3446.3126819641511</v>
      </c>
      <c r="F204" s="4">
        <f t="shared" si="78"/>
        <v>1347551.094299126</v>
      </c>
      <c r="G204" s="4">
        <f t="shared" si="79"/>
        <v>10073266.137019949</v>
      </c>
      <c r="H204" s="4">
        <f t="shared" si="80"/>
        <v>19412649.790083218</v>
      </c>
      <c r="I204" s="4">
        <f t="shared" si="81"/>
        <v>22011954.564710449</v>
      </c>
      <c r="J204" s="4">
        <f t="shared" si="82"/>
        <v>19941795.371580642</v>
      </c>
      <c r="K204" s="4">
        <f t="shared" si="83"/>
        <v>16383481.374220286</v>
      </c>
      <c r="L204" s="4">
        <f t="shared" si="84"/>
        <v>12918355.607536158</v>
      </c>
      <c r="M204" s="4">
        <f t="shared" si="85"/>
        <v>10041320.739153272</v>
      </c>
      <c r="N204" s="4">
        <f t="shared" si="86"/>
        <v>7794912.090863741</v>
      </c>
      <c r="O204" s="4">
        <f t="shared" si="87"/>
        <v>6081767.3463396737</v>
      </c>
      <c r="P204" s="4">
        <f t="shared" si="88"/>
        <v>4783537.8656393215</v>
      </c>
      <c r="Q204" s="4">
        <f t="shared" si="89"/>
        <v>3797664.4032345517</v>
      </c>
      <c r="R204" s="4">
        <f t="shared" si="90"/>
        <v>3044266.8622975587</v>
      </c>
      <c r="S204" s="4">
        <f t="shared" si="91"/>
        <v>2463720.9589158758</v>
      </c>
    </row>
    <row r="205" spans="1:19">
      <c r="A205" s="14">
        <f t="shared" si="74"/>
        <v>0.57860720574987257</v>
      </c>
      <c r="B205" s="16">
        <f t="shared" si="75"/>
        <v>14257.736011284482</v>
      </c>
      <c r="C205" s="4"/>
      <c r="D205" s="4">
        <f t="shared" si="76"/>
        <v>2.2576096203993064E-4</v>
      </c>
      <c r="E205" s="4">
        <f t="shared" si="77"/>
        <v>10944.504383750565</v>
      </c>
      <c r="F205" s="4">
        <f t="shared" si="78"/>
        <v>1895269.7463970489</v>
      </c>
      <c r="G205" s="4">
        <f t="shared" si="79"/>
        <v>10263889.837196216</v>
      </c>
      <c r="H205" s="4">
        <f t="shared" si="80"/>
        <v>17063058.220478307</v>
      </c>
      <c r="I205" s="4">
        <f t="shared" si="81"/>
        <v>17943791.751495514</v>
      </c>
      <c r="J205" s="4">
        <f t="shared" si="82"/>
        <v>15593334.438674713</v>
      </c>
      <c r="K205" s="4">
        <f t="shared" si="83"/>
        <v>12500738.362065747</v>
      </c>
      <c r="L205" s="4">
        <f t="shared" si="84"/>
        <v>9708255.1396555919</v>
      </c>
      <c r="M205" s="4">
        <f t="shared" si="85"/>
        <v>7472450.0757466443</v>
      </c>
      <c r="N205" s="4">
        <f t="shared" si="86"/>
        <v>5762765.3688681452</v>
      </c>
      <c r="O205" s="4">
        <f t="shared" si="87"/>
        <v>4475919.7594303116</v>
      </c>
      <c r="P205" s="4">
        <f t="shared" si="88"/>
        <v>3509211.7285542665</v>
      </c>
      <c r="Q205" s="4">
        <f t="shared" si="89"/>
        <v>2779517.6752409139</v>
      </c>
      <c r="R205" s="4">
        <f t="shared" si="90"/>
        <v>2224292.7418967956</v>
      </c>
      <c r="S205" s="4">
        <f t="shared" si="91"/>
        <v>1797803.5126229809</v>
      </c>
    </row>
    <row r="206" spans="1:19">
      <c r="A206" s="14">
        <f t="shared" si="74"/>
        <v>0.5964171588175331</v>
      </c>
      <c r="B206" s="16">
        <f t="shared" si="75"/>
        <v>13861.687788748799</v>
      </c>
      <c r="C206" s="4"/>
      <c r="D206" s="4">
        <f t="shared" si="76"/>
        <v>5.3243088320541997E-3</v>
      </c>
      <c r="E206" s="4">
        <f t="shared" si="77"/>
        <v>30496.489005305088</v>
      </c>
      <c r="F206" s="4">
        <f t="shared" si="78"/>
        <v>2674707.4669439211</v>
      </c>
      <c r="G206" s="4">
        <f t="shared" si="79"/>
        <v>11066047.780898856</v>
      </c>
      <c r="H206" s="4">
        <f t="shared" si="80"/>
        <v>16260668.448611716</v>
      </c>
      <c r="I206" s="4">
        <f t="shared" si="81"/>
        <v>16057156.565358873</v>
      </c>
      <c r="J206" s="4">
        <f t="shared" si="82"/>
        <v>13476930.265360875</v>
      </c>
      <c r="K206" s="4">
        <f t="shared" si="83"/>
        <v>10585124.501818042</v>
      </c>
      <c r="L206" s="4">
        <f t="shared" si="84"/>
        <v>8116941.7974635828</v>
      </c>
      <c r="M206" s="4">
        <f t="shared" si="85"/>
        <v>6196615.4341713767</v>
      </c>
      <c r="N206" s="4">
        <f t="shared" si="86"/>
        <v>4752694.2541486658</v>
      </c>
      <c r="O206" s="4">
        <f t="shared" si="87"/>
        <v>3677460.8994726585</v>
      </c>
      <c r="P206" s="4">
        <f t="shared" si="88"/>
        <v>2875494.4557297551</v>
      </c>
      <c r="Q206" s="4">
        <f t="shared" si="89"/>
        <v>2273164.5097106118</v>
      </c>
      <c r="R206" s="4">
        <f t="shared" si="90"/>
        <v>1816486.7620026586</v>
      </c>
      <c r="S206" s="4">
        <f t="shared" si="91"/>
        <v>1466614.5973564081</v>
      </c>
    </row>
    <row r="207" spans="1:19">
      <c r="A207" s="14">
        <f t="shared" si="74"/>
        <v>0.61379365610665138</v>
      </c>
      <c r="B207" s="16">
        <f t="shared" si="75"/>
        <v>9505.1573408563218</v>
      </c>
      <c r="C207" s="4"/>
      <c r="D207" s="4">
        <f t="shared" si="76"/>
        <v>3.6947134526532581E-2</v>
      </c>
      <c r="E207" s="4">
        <f t="shared" si="77"/>
        <v>35059.309867018943</v>
      </c>
      <c r="F207" s="4">
        <f t="shared" si="78"/>
        <v>1734360.1621601486</v>
      </c>
      <c r="G207" s="4">
        <f t="shared" si="79"/>
        <v>5720519.304213779</v>
      </c>
      <c r="H207" s="4">
        <f t="shared" si="80"/>
        <v>7576435.1044300254</v>
      </c>
      <c r="I207" s="4">
        <f t="shared" si="81"/>
        <v>7095661.1493775481</v>
      </c>
      <c r="J207" s="4">
        <f t="shared" si="82"/>
        <v>5783661.9214095473</v>
      </c>
      <c r="K207" s="4">
        <f t="shared" si="83"/>
        <v>4465020.0327872485</v>
      </c>
      <c r="L207" s="4">
        <f t="shared" si="84"/>
        <v>3387526.3875597687</v>
      </c>
      <c r="M207" s="4">
        <f t="shared" si="85"/>
        <v>2568315.8809319297</v>
      </c>
      <c r="N207" s="4">
        <f t="shared" si="86"/>
        <v>1960777.2348431477</v>
      </c>
      <c r="O207" s="4">
        <f t="shared" si="87"/>
        <v>1512353.5325511389</v>
      </c>
      <c r="P207" s="4">
        <f t="shared" si="88"/>
        <v>1179883.1907717534</v>
      </c>
      <c r="Q207" s="4">
        <f t="shared" si="89"/>
        <v>931212.9201620993</v>
      </c>
      <c r="R207" s="4">
        <f t="shared" si="90"/>
        <v>743237.3570484235</v>
      </c>
      <c r="S207" s="4">
        <f t="shared" si="91"/>
        <v>599540.62098933628</v>
      </c>
    </row>
    <row r="208" spans="1:19">
      <c r="A208" s="14">
        <f t="shared" si="74"/>
        <v>0.63073669761722728</v>
      </c>
      <c r="B208" s="16">
        <f t="shared" si="75"/>
        <v>41981.111588782085</v>
      </c>
      <c r="C208" s="4"/>
      <c r="D208" s="4">
        <f t="shared" si="76"/>
        <v>6.9588834690344958</v>
      </c>
      <c r="E208" s="4">
        <f t="shared" si="77"/>
        <v>1438397.4856211429</v>
      </c>
      <c r="F208" s="4">
        <f t="shared" si="78"/>
        <v>43791564.150644042</v>
      </c>
      <c r="G208" s="4">
        <f t="shared" si="79"/>
        <v>119193393.93558677</v>
      </c>
      <c r="H208" s="4">
        <f t="shared" si="80"/>
        <v>144555544.55772868</v>
      </c>
      <c r="I208" s="4">
        <f t="shared" si="81"/>
        <v>129438300.82176188</v>
      </c>
      <c r="J208" s="4">
        <f t="shared" si="82"/>
        <v>102919135.25049224</v>
      </c>
      <c r="K208" s="4">
        <f t="shared" si="83"/>
        <v>78301803.852485523</v>
      </c>
      <c r="L208" s="4">
        <f t="shared" si="84"/>
        <v>58870798.125898592</v>
      </c>
      <c r="M208" s="4">
        <f t="shared" si="85"/>
        <v>44373689.91018942</v>
      </c>
      <c r="N208" s="4">
        <f t="shared" si="86"/>
        <v>33744672.161052369</v>
      </c>
      <c r="O208" s="4">
        <f t="shared" si="87"/>
        <v>25957195.053866174</v>
      </c>
      <c r="P208" s="4">
        <f t="shared" si="88"/>
        <v>20212205.215818111</v>
      </c>
      <c r="Q208" s="4">
        <f t="shared" si="89"/>
        <v>15930271.590567691</v>
      </c>
      <c r="R208" s="4">
        <f t="shared" si="90"/>
        <v>12701601.761406459</v>
      </c>
      <c r="S208" s="4">
        <f t="shared" si="91"/>
        <v>10238036.720377717</v>
      </c>
    </row>
    <row r="209" spans="1:19">
      <c r="A209" s="14">
        <f t="shared" si="74"/>
        <v>0.64724628334926093</v>
      </c>
      <c r="B209" s="16">
        <f t="shared" si="75"/>
        <v>28119.423800033288</v>
      </c>
      <c r="C209" s="4"/>
      <c r="D209" s="4">
        <f t="shared" si="76"/>
        <v>21.335650118769408</v>
      </c>
      <c r="E209" s="4">
        <f t="shared" si="77"/>
        <v>1201305.957555562</v>
      </c>
      <c r="F209" s="4">
        <f t="shared" si="78"/>
        <v>24169441.580313429</v>
      </c>
      <c r="G209" s="4">
        <f t="shared" si="79"/>
        <v>55838392.130357839</v>
      </c>
      <c r="H209" s="4">
        <f t="shared" si="80"/>
        <v>62817264.912607037</v>
      </c>
      <c r="I209" s="4">
        <f t="shared" si="81"/>
        <v>54133686.438443445</v>
      </c>
      <c r="J209" s="4">
        <f t="shared" si="82"/>
        <v>42141021.388072453</v>
      </c>
      <c r="K209" s="4">
        <f t="shared" si="83"/>
        <v>31664056.463788595</v>
      </c>
      <c r="L209" s="4">
        <f t="shared" si="84"/>
        <v>23623282.586123116</v>
      </c>
      <c r="M209" s="4">
        <f t="shared" si="85"/>
        <v>17717332.976473793</v>
      </c>
      <c r="N209" s="4">
        <f t="shared" si="86"/>
        <v>13428492.520312833</v>
      </c>
      <c r="O209" s="4">
        <f t="shared" si="87"/>
        <v>10305742.44215494</v>
      </c>
      <c r="P209" s="4">
        <f t="shared" si="88"/>
        <v>8011746.3006793959</v>
      </c>
      <c r="Q209" s="4">
        <f t="shared" si="89"/>
        <v>6307020.7320481632</v>
      </c>
      <c r="R209" s="4">
        <f t="shared" si="90"/>
        <v>5024367.0859863153</v>
      </c>
      <c r="S209" s="4">
        <f t="shared" si="91"/>
        <v>4047207.6989769945</v>
      </c>
    </row>
    <row r="210" spans="1:19">
      <c r="A210" s="14">
        <f t="shared" si="74"/>
        <v>0.66332241330275232</v>
      </c>
      <c r="B210" s="16">
        <f t="shared" si="75"/>
        <v>396.04822253568011</v>
      </c>
      <c r="C210" s="4"/>
      <c r="D210" s="4">
        <f t="shared" si="76"/>
        <v>2.1778658175140509E-2</v>
      </c>
      <c r="E210" s="4">
        <f t="shared" si="77"/>
        <v>401.52260110190434</v>
      </c>
      <c r="F210" s="4">
        <f t="shared" si="78"/>
        <v>5660.8490344210695</v>
      </c>
      <c r="G210" s="4">
        <f t="shared" si="79"/>
        <v>11361.277555401732</v>
      </c>
      <c r="H210" s="4">
        <f t="shared" si="80"/>
        <v>11982.713333606502</v>
      </c>
      <c r="I210" s="4">
        <f t="shared" si="81"/>
        <v>9992.1490630914686</v>
      </c>
      <c r="J210" s="4">
        <f t="shared" si="82"/>
        <v>7638.3891510016338</v>
      </c>
      <c r="K210" s="4">
        <f t="shared" si="83"/>
        <v>5678.2600221290077</v>
      </c>
      <c r="L210" s="4">
        <f t="shared" si="84"/>
        <v>4208.3242201419616</v>
      </c>
      <c r="M210" s="4">
        <f t="shared" si="85"/>
        <v>3142.7258480259893</v>
      </c>
      <c r="N210" s="4">
        <f t="shared" si="86"/>
        <v>2375.144031814807</v>
      </c>
      <c r="O210" s="4">
        <f t="shared" si="87"/>
        <v>1819.2108265176275</v>
      </c>
      <c r="P210" s="4">
        <f t="shared" si="88"/>
        <v>1412.2874319133659</v>
      </c>
      <c r="Q210" s="4">
        <f t="shared" si="89"/>
        <v>1110.6577818973044</v>
      </c>
      <c r="R210" s="4">
        <f t="shared" si="90"/>
        <v>884.1229788670895</v>
      </c>
      <c r="S210" s="4">
        <f t="shared" si="91"/>
        <v>711.77535322643337</v>
      </c>
    </row>
    <row r="211" spans="1:19">
      <c r="A211" s="14">
        <f t="shared" si="74"/>
        <v>0.67896508747770135</v>
      </c>
      <c r="B211" s="16">
        <f t="shared" si="75"/>
        <v>59011.185157816333</v>
      </c>
      <c r="C211" s="4"/>
      <c r="D211" s="4">
        <f t="shared" si="76"/>
        <v>1967.8013045311857</v>
      </c>
      <c r="E211" s="4">
        <f t="shared" si="77"/>
        <v>13837764.726382416</v>
      </c>
      <c r="F211" s="4">
        <f t="shared" si="78"/>
        <v>143517896.15705803</v>
      </c>
      <c r="G211" s="4">
        <f t="shared" si="79"/>
        <v>255085220.07944795</v>
      </c>
      <c r="H211" s="4">
        <f t="shared" si="80"/>
        <v>254463124.7935873</v>
      </c>
      <c r="I211" s="4">
        <f t="shared" si="81"/>
        <v>206251103.49835849</v>
      </c>
      <c r="J211" s="4">
        <f t="shared" si="82"/>
        <v>155211414.06580508</v>
      </c>
      <c r="K211" s="4">
        <f t="shared" si="83"/>
        <v>114320592.9811088</v>
      </c>
      <c r="L211" s="4">
        <f t="shared" si="84"/>
        <v>84242690.852227345</v>
      </c>
      <c r="M211" s="4">
        <f t="shared" si="85"/>
        <v>62679148.011442363</v>
      </c>
      <c r="N211" s="4">
        <f t="shared" si="86"/>
        <v>47253209.743239172</v>
      </c>
      <c r="O211" s="4">
        <f t="shared" si="87"/>
        <v>36131239.305785626</v>
      </c>
      <c r="P211" s="4">
        <f t="shared" si="88"/>
        <v>28015486.092199635</v>
      </c>
      <c r="Q211" s="4">
        <f t="shared" si="89"/>
        <v>22012813.770613577</v>
      </c>
      <c r="R211" s="4">
        <f t="shared" si="90"/>
        <v>17511674.062619548</v>
      </c>
      <c r="S211" s="4">
        <f t="shared" si="91"/>
        <v>14091181.27358661</v>
      </c>
    </row>
    <row r="212" spans="1:19">
      <c r="A212" s="14">
        <f t="shared" si="74"/>
        <v>0.694174305874108</v>
      </c>
      <c r="B212" s="16">
        <f t="shared" si="75"/>
        <v>34456.195360604164</v>
      </c>
      <c r="C212" s="4"/>
      <c r="D212" s="4">
        <f t="shared" si="76"/>
        <v>2246.2546101049579</v>
      </c>
      <c r="E212" s="4">
        <f t="shared" si="77"/>
        <v>6843616.9261009023</v>
      </c>
      <c r="F212" s="4">
        <f t="shared" si="78"/>
        <v>54377613.5373559</v>
      </c>
      <c r="G212" s="4">
        <f t="shared" si="79"/>
        <v>86977813.513927788</v>
      </c>
      <c r="H212" s="4">
        <f t="shared" si="80"/>
        <v>82671764.090688691</v>
      </c>
      <c r="I212" s="4">
        <f t="shared" si="81"/>
        <v>65377241.719589442</v>
      </c>
      <c r="J212" s="4">
        <f t="shared" si="82"/>
        <v>48533257.800407663</v>
      </c>
      <c r="K212" s="4">
        <f t="shared" si="83"/>
        <v>35461575.963158853</v>
      </c>
      <c r="L212" s="4">
        <f t="shared" si="84"/>
        <v>26002092.490061406</v>
      </c>
      <c r="M212" s="4">
        <f t="shared" si="85"/>
        <v>19284352.720862627</v>
      </c>
      <c r="N212" s="4">
        <f t="shared" si="86"/>
        <v>14507086.858136913</v>
      </c>
      <c r="O212" s="4">
        <f t="shared" si="87"/>
        <v>11076135.15397181</v>
      </c>
      <c r="P212" s="4">
        <f t="shared" si="88"/>
        <v>8579227.0741075687</v>
      </c>
      <c r="Q212" s="4">
        <f t="shared" si="89"/>
        <v>6735905.5951294769</v>
      </c>
      <c r="R212" s="4">
        <f t="shared" si="90"/>
        <v>5355559.4495899212</v>
      </c>
      <c r="S212" s="4">
        <f t="shared" si="91"/>
        <v>4307664.6034669103</v>
      </c>
    </row>
    <row r="213" spans="1:19">
      <c r="A213" s="14">
        <f t="shared" si="74"/>
        <v>0.70895006849197251</v>
      </c>
      <c r="B213" s="16">
        <f t="shared" si="75"/>
        <v>31287.809580318728</v>
      </c>
      <c r="C213" s="4"/>
      <c r="D213" s="4">
        <f t="shared" si="76"/>
        <v>5266.4152353276659</v>
      </c>
      <c r="E213" s="4">
        <f t="shared" si="77"/>
        <v>7737235.1396773076</v>
      </c>
      <c r="F213" s="4">
        <f t="shared" si="78"/>
        <v>48733374.546353608</v>
      </c>
      <c r="G213" s="4">
        <f t="shared" si="79"/>
        <v>71102650.737868533</v>
      </c>
      <c r="H213" s="4">
        <f t="shared" si="80"/>
        <v>64793401.991404429</v>
      </c>
      <c r="I213" s="4">
        <f t="shared" si="81"/>
        <v>50149677.257318161</v>
      </c>
      <c r="J213" s="4">
        <f t="shared" si="82"/>
        <v>36789476.562645532</v>
      </c>
      <c r="K213" s="4">
        <f t="shared" si="83"/>
        <v>26693513.693529248</v>
      </c>
      <c r="L213" s="4">
        <f t="shared" si="84"/>
        <v>19488333.534454629</v>
      </c>
      <c r="M213" s="4">
        <f t="shared" si="85"/>
        <v>14413048.465934535</v>
      </c>
      <c r="N213" s="4">
        <f t="shared" si="86"/>
        <v>10822244.838791177</v>
      </c>
      <c r="O213" s="4">
        <f t="shared" si="87"/>
        <v>8252095.7612282848</v>
      </c>
      <c r="P213" s="4">
        <f t="shared" si="88"/>
        <v>6385973.0818720404</v>
      </c>
      <c r="Q213" s="4">
        <f t="shared" si="89"/>
        <v>5010574.611974027</v>
      </c>
      <c r="R213" s="4">
        <f t="shared" si="90"/>
        <v>3981844.2898744866</v>
      </c>
      <c r="S213" s="4">
        <f t="shared" si="91"/>
        <v>3201562.6034235503</v>
      </c>
    </row>
    <row r="214" spans="1:19">
      <c r="A214" s="14">
        <f t="shared" si="74"/>
        <v>0.72329237533129453</v>
      </c>
      <c r="B214" s="16">
        <f t="shared" si="75"/>
        <v>57426.992267673602</v>
      </c>
      <c r="C214" s="4"/>
      <c r="D214" s="4">
        <f t="shared" si="76"/>
        <v>43961.646511969397</v>
      </c>
      <c r="E214" s="4">
        <f t="shared" si="77"/>
        <v>34096095.878029324</v>
      </c>
      <c r="F214" s="4">
        <f t="shared" si="78"/>
        <v>175216337.64219815</v>
      </c>
      <c r="G214" s="4">
        <f t="shared" si="79"/>
        <v>235863584.60595804</v>
      </c>
      <c r="H214" s="4">
        <f t="shared" si="80"/>
        <v>207144798.58054063</v>
      </c>
      <c r="I214" s="4">
        <f t="shared" si="81"/>
        <v>157339462.23005283</v>
      </c>
      <c r="J214" s="4">
        <f t="shared" si="82"/>
        <v>114228870.44523437</v>
      </c>
      <c r="K214" s="4">
        <f t="shared" si="83"/>
        <v>82375573.672221139</v>
      </c>
      <c r="L214" s="4">
        <f t="shared" si="84"/>
        <v>59912799.676586322</v>
      </c>
      <c r="M214" s="4">
        <f t="shared" si="85"/>
        <v>44201399.226261757</v>
      </c>
      <c r="N214" s="4">
        <f t="shared" si="86"/>
        <v>33134840.002214361</v>
      </c>
      <c r="O214" s="4">
        <f t="shared" si="87"/>
        <v>25237149.409547832</v>
      </c>
      <c r="P214" s="4">
        <f t="shared" si="88"/>
        <v>19514405.214463614</v>
      </c>
      <c r="Q214" s="4">
        <f t="shared" si="89"/>
        <v>15302558.890768433</v>
      </c>
      <c r="R214" s="4">
        <f t="shared" si="90"/>
        <v>12155561.171634478</v>
      </c>
      <c r="S214" s="4">
        <f t="shared" si="91"/>
        <v>9770419.2804475799</v>
      </c>
    </row>
    <row r="215" spans="1:19">
      <c r="A215" s="14">
        <f t="shared" si="74"/>
        <v>0.73720122639207442</v>
      </c>
      <c r="B215" s="16">
        <f t="shared" si="75"/>
        <v>44753.449146531842</v>
      </c>
      <c r="C215" s="4"/>
      <c r="D215" s="4">
        <f t="shared" si="76"/>
        <v>58881.0125765587</v>
      </c>
      <c r="E215" s="4">
        <f t="shared" si="77"/>
        <v>26037393.14612063</v>
      </c>
      <c r="F215" s="4">
        <f t="shared" si="78"/>
        <v>111878175.65963885</v>
      </c>
      <c r="G215" s="4">
        <f t="shared" si="79"/>
        <v>140304922.8935357</v>
      </c>
      <c r="H215" s="4">
        <f t="shared" si="80"/>
        <v>119285054.23850732</v>
      </c>
      <c r="I215" s="4">
        <f t="shared" si="81"/>
        <v>89117063.057386935</v>
      </c>
      <c r="J215" s="4">
        <f t="shared" si="82"/>
        <v>64110057.862330481</v>
      </c>
      <c r="K215" s="4">
        <f t="shared" si="83"/>
        <v>45984307.51186911</v>
      </c>
      <c r="L215" s="4">
        <f t="shared" si="84"/>
        <v>33333550.532534413</v>
      </c>
      <c r="M215" s="4">
        <f t="shared" si="85"/>
        <v>24539264.367870044</v>
      </c>
      <c r="N215" s="4">
        <f t="shared" si="86"/>
        <v>18368920.147748824</v>
      </c>
      <c r="O215" s="4">
        <f t="shared" si="87"/>
        <v>13976769.012620945</v>
      </c>
      <c r="P215" s="4">
        <f t="shared" si="88"/>
        <v>10799804.994650297</v>
      </c>
      <c r="Q215" s="4">
        <f t="shared" si="89"/>
        <v>8464538.33417942</v>
      </c>
      <c r="R215" s="4">
        <f t="shared" si="90"/>
        <v>6721262.1000939887</v>
      </c>
      <c r="S215" s="4">
        <f t="shared" si="91"/>
        <v>5400901.9858551184</v>
      </c>
    </row>
    <row r="216" spans="1:19">
      <c r="A216" s="14">
        <f t="shared" si="74"/>
        <v>0.75067662167431193</v>
      </c>
      <c r="B216" s="16">
        <f t="shared" si="75"/>
        <v>16237.977123962883</v>
      </c>
      <c r="C216" s="4"/>
      <c r="D216" s="4">
        <f t="shared" si="76"/>
        <v>15481.534325988723</v>
      </c>
      <c r="E216" s="4">
        <f t="shared" si="77"/>
        <v>4168791.4494088758</v>
      </c>
      <c r="F216" s="4">
        <f t="shared" si="78"/>
        <v>15294669.691509105</v>
      </c>
      <c r="G216" s="4">
        <f t="shared" si="79"/>
        <v>18018219.002065912</v>
      </c>
      <c r="H216" s="4">
        <f t="shared" si="80"/>
        <v>14885951.580569176</v>
      </c>
      <c r="I216" s="4">
        <f t="shared" si="81"/>
        <v>10959852.593275355</v>
      </c>
      <c r="J216" s="4">
        <f t="shared" si="82"/>
        <v>7821003.3970203465</v>
      </c>
      <c r="K216" s="4">
        <f t="shared" si="83"/>
        <v>5583170.1336675957</v>
      </c>
      <c r="L216" s="4">
        <f t="shared" si="84"/>
        <v>4035276.5908944476</v>
      </c>
      <c r="M216" s="4">
        <f t="shared" si="85"/>
        <v>2965012.4755678205</v>
      </c>
      <c r="N216" s="4">
        <f t="shared" si="86"/>
        <v>2216640.4627264147</v>
      </c>
      <c r="O216" s="4">
        <f t="shared" si="87"/>
        <v>1685143.1232187522</v>
      </c>
      <c r="P216" s="4">
        <f t="shared" si="88"/>
        <v>1301295.2838041296</v>
      </c>
      <c r="Q216" s="4">
        <f t="shared" si="89"/>
        <v>1019454.3221290064</v>
      </c>
      <c r="R216" s="4">
        <f t="shared" si="90"/>
        <v>809228.31080282421</v>
      </c>
      <c r="S216" s="4">
        <f t="shared" si="91"/>
        <v>650097.03424980515</v>
      </c>
    </row>
    <row r="217" spans="1:19">
      <c r="A217" s="14">
        <f t="shared" si="74"/>
        <v>0.76371856117800707</v>
      </c>
      <c r="B217" s="16">
        <f t="shared" si="75"/>
        <v>69704.487166279694</v>
      </c>
      <c r="C217" s="4"/>
      <c r="D217" s="4">
        <f t="shared" si="76"/>
        <v>523469.96348025376</v>
      </c>
      <c r="E217" s="4">
        <f t="shared" si="77"/>
        <v>90829048.706638828</v>
      </c>
      <c r="F217" s="4">
        <f t="shared" si="78"/>
        <v>289708059.69937235</v>
      </c>
      <c r="G217" s="4">
        <f t="shared" si="79"/>
        <v>322903583.50957125</v>
      </c>
      <c r="H217" s="4">
        <f t="shared" si="80"/>
        <v>260080977.38322467</v>
      </c>
      <c r="I217" s="4">
        <f t="shared" si="81"/>
        <v>189022555.83722055</v>
      </c>
      <c r="J217" s="4">
        <f t="shared" si="82"/>
        <v>133925655.51332411</v>
      </c>
      <c r="K217" s="4">
        <f t="shared" si="83"/>
        <v>95203417.015855432</v>
      </c>
      <c r="L217" s="4">
        <f t="shared" si="84"/>
        <v>68629587.703467086</v>
      </c>
      <c r="M217" s="4">
        <f t="shared" si="85"/>
        <v>50342192.426217847</v>
      </c>
      <c r="N217" s="4">
        <f t="shared" si="86"/>
        <v>37593312.537561417</v>
      </c>
      <c r="O217" s="4">
        <f t="shared" si="87"/>
        <v>28557094.474247769</v>
      </c>
      <c r="P217" s="4">
        <f t="shared" si="88"/>
        <v>22040112.737998974</v>
      </c>
      <c r="Q217" s="4">
        <f t="shared" si="89"/>
        <v>17259673.082581282</v>
      </c>
      <c r="R217" s="4">
        <f t="shared" si="90"/>
        <v>13696451.120940847</v>
      </c>
      <c r="S217" s="4">
        <f t="shared" si="91"/>
        <v>11000670.955218473</v>
      </c>
    </row>
    <row r="218" spans="1:19">
      <c r="A218" s="14">
        <f t="shared" si="74"/>
        <v>0.77632704490316007</v>
      </c>
      <c r="B218" s="16">
        <f t="shared" si="75"/>
        <v>14653.784233820163</v>
      </c>
      <c r="C218" s="4"/>
      <c r="D218" s="4">
        <f t="shared" si="76"/>
        <v>39471.153565383225</v>
      </c>
      <c r="E218" s="4">
        <f t="shared" si="77"/>
        <v>4634065.6019562231</v>
      </c>
      <c r="F218" s="4">
        <f t="shared" si="78"/>
        <v>13051502.962072147</v>
      </c>
      <c r="G218" s="4">
        <f t="shared" si="79"/>
        <v>13848008.175207663</v>
      </c>
      <c r="H218" s="4">
        <f t="shared" si="80"/>
        <v>10904852.180692323</v>
      </c>
      <c r="I218" s="4">
        <f t="shared" si="81"/>
        <v>7834778.17322692</v>
      </c>
      <c r="J218" s="4">
        <f t="shared" si="82"/>
        <v>5515877.6268453654</v>
      </c>
      <c r="K218" s="4">
        <f t="shared" si="83"/>
        <v>3906403.4173103455</v>
      </c>
      <c r="L218" s="4">
        <f t="shared" si="84"/>
        <v>2809495.4943071585</v>
      </c>
      <c r="M218" s="4">
        <f t="shared" si="85"/>
        <v>2057775.5461601028</v>
      </c>
      <c r="N218" s="4">
        <f t="shared" si="86"/>
        <v>1535114.2314731185</v>
      </c>
      <c r="O218" s="4">
        <f t="shared" si="87"/>
        <v>1165315.6686399793</v>
      </c>
      <c r="P218" s="4">
        <f t="shared" si="88"/>
        <v>898939.99205770122</v>
      </c>
      <c r="Q218" s="4">
        <f t="shared" si="89"/>
        <v>703712.94304362393</v>
      </c>
      <c r="R218" s="4">
        <f t="shared" si="90"/>
        <v>558286.87769565231</v>
      </c>
      <c r="S218" s="4">
        <f t="shared" si="91"/>
        <v>448314.94565809175</v>
      </c>
    </row>
    <row r="219" spans="1:19">
      <c r="A219" s="14">
        <f t="shared" si="74"/>
        <v>0.78850207284977059</v>
      </c>
      <c r="B219" s="16">
        <f t="shared" si="75"/>
        <v>1980.2411126784004</v>
      </c>
      <c r="C219" s="4"/>
      <c r="D219" s="4">
        <f t="shared" si="76"/>
        <v>1154.952937374745</v>
      </c>
      <c r="E219" s="4">
        <f t="shared" si="77"/>
        <v>95719.708828619463</v>
      </c>
      <c r="F219" s="4">
        <f t="shared" si="78"/>
        <v>241281.91305213663</v>
      </c>
      <c r="G219" s="4">
        <f t="shared" si="79"/>
        <v>245011.32502453693</v>
      </c>
      <c r="H219" s="4">
        <f t="shared" si="80"/>
        <v>189094.51487364128</v>
      </c>
      <c r="I219" s="4">
        <f t="shared" si="81"/>
        <v>134471.41582200828</v>
      </c>
      <c r="J219" s="4">
        <f t="shared" si="82"/>
        <v>94135.91262409983</v>
      </c>
      <c r="K219" s="4">
        <f t="shared" si="83"/>
        <v>66445.864269162557</v>
      </c>
      <c r="L219" s="4">
        <f t="shared" si="84"/>
        <v>47689.296231654742</v>
      </c>
      <c r="M219" s="4">
        <f t="shared" si="85"/>
        <v>34882.703517777612</v>
      </c>
      <c r="N219" s="4">
        <f t="shared" si="86"/>
        <v>25999.460469982907</v>
      </c>
      <c r="O219" s="4">
        <f t="shared" si="87"/>
        <v>19724.195289417683</v>
      </c>
      <c r="P219" s="4">
        <f t="shared" si="88"/>
        <v>15208.865017762588</v>
      </c>
      <c r="Q219" s="4">
        <f t="shared" si="89"/>
        <v>11902.122731159945</v>
      </c>
      <c r="R219" s="4">
        <f t="shared" si="90"/>
        <v>9440.2832481350069</v>
      </c>
      <c r="S219" s="4">
        <f t="shared" si="91"/>
        <v>7579.3987205800177</v>
      </c>
    </row>
    <row r="220" spans="1:19">
      <c r="A220" s="14">
        <f t="shared" si="74"/>
        <v>0.80024364501783896</v>
      </c>
      <c r="B220" s="16">
        <f t="shared" si="75"/>
        <v>51090.220707102722</v>
      </c>
      <c r="C220" s="4"/>
      <c r="D220" s="4">
        <f t="shared" si="76"/>
        <v>1166661.1195490239</v>
      </c>
      <c r="E220" s="4">
        <f t="shared" si="77"/>
        <v>70823652.410633922</v>
      </c>
      <c r="F220" s="4">
        <f t="shared" si="78"/>
        <v>161672603.55419287</v>
      </c>
      <c r="G220" s="4">
        <f t="shared" si="79"/>
        <v>157853638.24183947</v>
      </c>
      <c r="H220" s="4">
        <f t="shared" si="80"/>
        <v>119656044.72300082</v>
      </c>
      <c r="I220" s="4">
        <f t="shared" si="81"/>
        <v>84314530.269280404</v>
      </c>
      <c r="J220" s="4">
        <f t="shared" si="82"/>
        <v>58725458.64809221</v>
      </c>
      <c r="K220" s="4">
        <f t="shared" si="83"/>
        <v>41327864.173754543</v>
      </c>
      <c r="L220" s="4">
        <f t="shared" si="84"/>
        <v>29606897.973873224</v>
      </c>
      <c r="M220" s="4">
        <f t="shared" si="85"/>
        <v>21630335.506081909</v>
      </c>
      <c r="N220" s="4">
        <f t="shared" si="86"/>
        <v>16109058.687462937</v>
      </c>
      <c r="O220" s="4">
        <f t="shared" si="87"/>
        <v>12214216.387918128</v>
      </c>
      <c r="P220" s="4">
        <f t="shared" si="88"/>
        <v>9414421.2599768937</v>
      </c>
      <c r="Q220" s="4">
        <f t="shared" si="89"/>
        <v>7365438.0662084492</v>
      </c>
      <c r="R220" s="4">
        <f t="shared" si="90"/>
        <v>5840750.3658671211</v>
      </c>
      <c r="S220" s="4">
        <f t="shared" si="91"/>
        <v>4688677.6272970773</v>
      </c>
    </row>
    <row r="221" spans="1:19">
      <c r="A221" s="14">
        <f t="shared" si="74"/>
        <v>0.81155176140736485</v>
      </c>
      <c r="B221" s="16">
        <f t="shared" si="75"/>
        <v>2376.2893352140804</v>
      </c>
      <c r="C221" s="4"/>
      <c r="D221" s="4">
        <f t="shared" si="76"/>
        <v>3653.3260786470764</v>
      </c>
      <c r="E221" s="4">
        <f t="shared" si="77"/>
        <v>167788.08056158776</v>
      </c>
      <c r="F221" s="4">
        <f t="shared" si="78"/>
        <v>350450.59073648759</v>
      </c>
      <c r="G221" s="4">
        <f t="shared" si="79"/>
        <v>330348.15330984781</v>
      </c>
      <c r="H221" s="4">
        <f t="shared" si="80"/>
        <v>246405.64521137963</v>
      </c>
      <c r="I221" s="4">
        <f t="shared" si="81"/>
        <v>172206.23921233346</v>
      </c>
      <c r="J221" s="4">
        <f t="shared" si="82"/>
        <v>119398.85080805393</v>
      </c>
      <c r="K221" s="4">
        <f t="shared" si="83"/>
        <v>83802.16354404061</v>
      </c>
      <c r="L221" s="4">
        <f t="shared" si="84"/>
        <v>59935.697867038347</v>
      </c>
      <c r="M221" s="4">
        <f t="shared" si="85"/>
        <v>43741.224046200965</v>
      </c>
      <c r="N221" s="4">
        <f t="shared" si="86"/>
        <v>32552.670283771113</v>
      </c>
      <c r="O221" s="4">
        <f t="shared" si="87"/>
        <v>24669.902304247342</v>
      </c>
      <c r="P221" s="4">
        <f t="shared" si="88"/>
        <v>19008.312250180414</v>
      </c>
      <c r="Q221" s="4">
        <f t="shared" si="89"/>
        <v>14867.521939045087</v>
      </c>
      <c r="R221" s="4">
        <f t="shared" si="90"/>
        <v>11787.657710522068</v>
      </c>
      <c r="S221" s="4">
        <f t="shared" si="91"/>
        <v>9461.2454099939041</v>
      </c>
    </row>
    <row r="222" spans="1:19" ht="17.25" thickBot="1">
      <c r="A222" s="14">
        <f t="shared" si="74"/>
        <v>0.82242642201834859</v>
      </c>
      <c r="B222" s="16">
        <f t="shared" si="75"/>
        <v>81189.88561981442</v>
      </c>
      <c r="C222" s="4"/>
      <c r="D222" s="4">
        <f t="shared" si="76"/>
        <v>5923948.3287731996</v>
      </c>
      <c r="E222" s="4">
        <f t="shared" si="77"/>
        <v>211771353.52216202</v>
      </c>
      <c r="F222" s="4">
        <f t="shared" si="78"/>
        <v>408387445.69833213</v>
      </c>
      <c r="G222" s="4">
        <f t="shared" si="79"/>
        <v>372992806.44625998</v>
      </c>
      <c r="H222" s="4">
        <f t="shared" si="80"/>
        <v>274215032.06151879</v>
      </c>
      <c r="I222" s="4">
        <f t="shared" si="81"/>
        <v>190232015.99254861</v>
      </c>
      <c r="J222" s="4">
        <f t="shared" si="82"/>
        <v>131359998.18327443</v>
      </c>
      <c r="K222" s="4">
        <f t="shared" si="83"/>
        <v>91976121.245554522</v>
      </c>
      <c r="L222" s="4">
        <f t="shared" si="84"/>
        <v>65683930.340996124</v>
      </c>
      <c r="M222" s="4">
        <f t="shared" si="85"/>
        <v>47890226.18282415</v>
      </c>
      <c r="N222" s="4">
        <f t="shared" si="86"/>
        <v>35617469.648155645</v>
      </c>
      <c r="O222" s="4">
        <f t="shared" si="87"/>
        <v>26980569.042177804</v>
      </c>
      <c r="P222" s="4">
        <f t="shared" si="88"/>
        <v>20782166.411016062</v>
      </c>
      <c r="Q222" s="4">
        <f t="shared" si="89"/>
        <v>16251263.193519987</v>
      </c>
      <c r="R222" s="4">
        <f t="shared" si="90"/>
        <v>12882589.96004541</v>
      </c>
      <c r="S222" s="4">
        <f t="shared" si="91"/>
        <v>10338778.857223667</v>
      </c>
    </row>
    <row r="223" spans="1:19" ht="17.25" thickBot="1">
      <c r="A223" s="6"/>
      <c r="B223" s="7"/>
      <c r="C223" s="7" t="s">
        <v>23</v>
      </c>
      <c r="D223" s="15">
        <f>SUM(D182:D222)</f>
        <v>7786191.8677633787</v>
      </c>
      <c r="E223" s="15">
        <f t="shared" ref="E223:R223" si="92">SUM(E182:E222)</f>
        <v>473763480.22697794</v>
      </c>
      <c r="F223" s="15">
        <f t="shared" si="92"/>
        <v>1499920423.490689</v>
      </c>
      <c r="G223" s="15">
        <f t="shared" si="92"/>
        <v>1935700540.365478</v>
      </c>
      <c r="H223" s="15">
        <f t="shared" si="92"/>
        <v>1913599621.1647525</v>
      </c>
      <c r="I223" s="15">
        <f t="shared" si="92"/>
        <v>1862878084.1334658</v>
      </c>
      <c r="J223" s="15">
        <f t="shared" si="92"/>
        <v>1947045562.1029258</v>
      </c>
      <c r="K223" s="15">
        <f t="shared" si="92"/>
        <v>2343362703.5059218</v>
      </c>
      <c r="L223" s="15">
        <f t="shared" si="92"/>
        <v>3500633481.0762496</v>
      </c>
      <c r="M223" s="15">
        <f t="shared" si="92"/>
        <v>6047408146.4021721</v>
      </c>
      <c r="N223" s="15">
        <f t="shared" si="92"/>
        <v>10494028912.507866</v>
      </c>
      <c r="O223" s="15">
        <f t="shared" si="92"/>
        <v>17562654200.482269</v>
      </c>
      <c r="P223" s="15">
        <f t="shared" si="92"/>
        <v>28622401538.758404</v>
      </c>
      <c r="Q223" s="15">
        <f t="shared" si="92"/>
        <v>45399266689.511108</v>
      </c>
      <c r="R223" s="15">
        <f t="shared" si="92"/>
        <v>69092967854.280609</v>
      </c>
      <c r="S223" s="20">
        <f>SUM(D223:R223)</f>
        <v>192703417429.87665</v>
      </c>
    </row>
    <row r="224" spans="1:19" ht="17.25" thickBot="1">
      <c r="A224" s="1" t="s">
        <v>16</v>
      </c>
      <c r="B224" s="2">
        <f>A227-A226</f>
        <v>2.7779435974133536E-2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>
      <c r="A226" s="14">
        <f>A182</f>
        <v>4.9344490316004082E-2</v>
      </c>
      <c r="B226" s="16">
        <f>B182</f>
        <v>67328.197831065598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7.7461787887374772E-298</v>
      </c>
    </row>
    <row r="227" spans="1:19">
      <c r="A227" s="14">
        <f t="shared" ref="A227:A266" si="93">A183</f>
        <v>7.7123926290137618E-2</v>
      </c>
      <c r="B227" s="16">
        <f t="shared" ref="B227:B266" si="94">B183</f>
        <v>162379.77123962884</v>
      </c>
      <c r="C227" s="4"/>
      <c r="D227" s="4">
        <f>$B$4*(B227^2)*($D$224^2*(2*PI())^4*A227^-5/4/PI()/$D$5^4*EXP((-1/PI())*(2*PI()/$D$5)^4*A227^-4))</f>
        <v>0</v>
      </c>
      <c r="E227" s="4">
        <f t="shared" ref="E227:E266" si="95">$B$4*(B227^2)*($D$224^2*(2*PI())^4*A227^-5/4/PI()/$E$5^4*EXP((-1/PI())*(2*PI()/$E$5)^4*A227^-4))</f>
        <v>0</v>
      </c>
      <c r="F227" s="4">
        <f t="shared" ref="F227:F266" si="96">$B$4*(B227^2)*($D$224^2*(2*PI())^4*A227^-5/4/PI()/$F$5^4*EXP((-1/PI())*(2*PI()/$F$5)^4*A227^-4))</f>
        <v>0</v>
      </c>
      <c r="G227" s="4">
        <f t="shared" ref="G227:G266" si="97">$B$4*(B227^2)*($D$224^2*(2*PI())^4*A227^-5/4/PI()/$G$5^4*EXP((-1/PI())*(2*PI()/$G$5)^4*A227^-4))</f>
        <v>0</v>
      </c>
      <c r="H227" s="4">
        <f t="shared" ref="H227:H266" si="98">$B$4*(B227^2)*($D$224^2*(2*PI())^4*A227^-5/4/PI()/$H$5^4*EXP((-1/PI())*(2*PI()/$H$5)^4*A227^-4))</f>
        <v>0</v>
      </c>
      <c r="I227" s="4">
        <f t="shared" ref="I227:I266" si="99">$B$4*(B227^2)*($D$224^2*(2*PI())^4*A227^-5/4/PI()/$I$5^4*EXP((-1/PI())*(2*PI()/$I$5)^4*A227^-4))</f>
        <v>0</v>
      </c>
      <c r="J227" s="4">
        <f t="shared" ref="J227:J266" si="100">$B$4*(B227^2)*($D$224^2*(2*PI())^4*A227^-5/4/PI()/$J$5^4*EXP((-1/PI())*(2*PI()/$J$5)^4*A227^-4))</f>
        <v>0</v>
      </c>
      <c r="K227" s="4">
        <f t="shared" ref="K227:K266" si="101">$B$4*(B227^2)*($D$224^2*(2*PI())^4*A227^-5/4/PI()/$K$5^4*EXP((-1/PI())*(2*PI()/$K$5)^4*A227^-4))</f>
        <v>0</v>
      </c>
      <c r="L227" s="4">
        <f t="shared" ref="L227:L266" si="102">$B$4*(B227^2)*($D$224^2*(2*PI())^4*A227^-5/4/PI()/$L$5^4*EXP((-1/PI())*(2*PI()/$L$5)^4*A227^-4))</f>
        <v>0</v>
      </c>
      <c r="M227" s="4">
        <f t="shared" ref="M227:M266" si="103">$B$4*(B227^2)*($D$224^2*(2*PI())^4*A227^-5/4/PI()/$M$5^4*EXP((-1/PI())*(2*PI()/$M$5)^4*A227^-4))</f>
        <v>1.5151954981328906E-236</v>
      </c>
      <c r="N227" s="4">
        <f t="shared" ref="N227:N266" si="104">$B$4*(B227^2)*($D$224^2*(2*PI())^4*A227^-5/4/PI()/$N$5^4*EXP((-1/PI())*(2*PI()/$N$5)^4*A227^-4))</f>
        <v>1.3790938047321429E-170</v>
      </c>
      <c r="O227" s="4">
        <f t="shared" ref="O227:O266" si="105">$B$4*(B227^2)*($D$224^2*(2*PI())^4*A227^-5/4/PI()/$O$5^4*EXP((-1/PI())*(2*PI()/$O$5)^4*A227^-4))</f>
        <v>3.9526861893673112E-125</v>
      </c>
      <c r="P227" s="4">
        <f t="shared" ref="P227:P266" si="106">$B$4*(B227^2)*($D$224^2*(2*PI())^4*A227^-5/4/PI()/$P$5^4*EXP((-1/PI())*(2*PI()/$P$5)^4*A227^-4))</f>
        <v>5.4619036635267171E-93</v>
      </c>
      <c r="Q227" s="4">
        <f t="shared" ref="Q227:Q266" si="107">$B$4*(B227^2)*($D$224^2*(2*PI())^4*A227^-5/4/PI()/$Q$5^4*EXP((-1/PI())*(2*PI()/$Q$5)^4*A227^-4))</f>
        <v>9.3954460162673026E-70</v>
      </c>
      <c r="R227" s="4">
        <f t="shared" ref="R227:R266" si="108">$B$4*(B227^2)*($D$224^2*(2*PI())^4*A227^-5/4/PI()/$R$5^4*EXP((-1/PI())*(2*PI()/$R$5)^4*A227^-4))</f>
        <v>1.2616987719764714E-52</v>
      </c>
      <c r="S227" s="4">
        <f t="shared" ref="S227:S266" si="109">$B$4*(B227^2)*($D$224^2*(2*PI())^4*A227^-5/4/PI()/$S$5^4*EXP((-1/PI())*(2*PI()/$S$5)^4*A227^-4))</f>
        <v>8.8208024067047157E-40</v>
      </c>
    </row>
    <row r="228" spans="1:19">
      <c r="A228" s="14">
        <f t="shared" si="93"/>
        <v>0.10446990648572885</v>
      </c>
      <c r="B228" s="16">
        <f t="shared" si="94"/>
        <v>306541.32424261642</v>
      </c>
      <c r="C228" s="4"/>
      <c r="D228" s="4">
        <f t="shared" ref="D228:D266" si="110">$B$4*(B228^2)*($D$224^2*(2*PI())^4*A228^-5/4/PI()/$D$5^4*EXP((-1/PI())*(2*PI()/$D$5)^4*A228^-4))</f>
        <v>0</v>
      </c>
      <c r="E228" s="4">
        <f t="shared" si="95"/>
        <v>0</v>
      </c>
      <c r="F228" s="4">
        <f t="shared" si="96"/>
        <v>0</v>
      </c>
      <c r="G228" s="4">
        <f t="shared" si="97"/>
        <v>0</v>
      </c>
      <c r="H228" s="4">
        <f t="shared" si="98"/>
        <v>0</v>
      </c>
      <c r="I228" s="4">
        <f t="shared" si="99"/>
        <v>0</v>
      </c>
      <c r="J228" s="4">
        <f t="shared" si="100"/>
        <v>8.1779535449567181E-209</v>
      </c>
      <c r="K228" s="4">
        <f t="shared" si="101"/>
        <v>1.0029984315005634E-135</v>
      </c>
      <c r="L228" s="4">
        <f t="shared" si="102"/>
        <v>1.7171567953169272E-90</v>
      </c>
      <c r="M228" s="4">
        <f t="shared" si="103"/>
        <v>2.6311260102527891E-61</v>
      </c>
      <c r="N228" s="4">
        <f t="shared" si="104"/>
        <v>8.2719433654425674E-42</v>
      </c>
      <c r="O228" s="4">
        <f t="shared" si="105"/>
        <v>2.149095967313343E-28</v>
      </c>
      <c r="P228" s="4">
        <f t="shared" si="106"/>
        <v>6.2704927958916264E-19</v>
      </c>
      <c r="Q228" s="4">
        <f t="shared" si="107"/>
        <v>4.192543904363438E-12</v>
      </c>
      <c r="R228" s="4">
        <f t="shared" si="108"/>
        <v>4.3457248594006609E-7</v>
      </c>
      <c r="S228" s="4">
        <f t="shared" si="109"/>
        <v>2.4285238020068521E-3</v>
      </c>
    </row>
    <row r="229" spans="1:19">
      <c r="A229" s="14">
        <f t="shared" si="93"/>
        <v>0.13138243090277779</v>
      </c>
      <c r="B229" s="16">
        <f t="shared" si="94"/>
        <v>521991.55730202631</v>
      </c>
      <c r="C229" s="4"/>
      <c r="D229" s="4">
        <f t="shared" si="110"/>
        <v>0</v>
      </c>
      <c r="E229" s="4">
        <f t="shared" si="95"/>
        <v>0</v>
      </c>
      <c r="F229" s="4">
        <f t="shared" si="96"/>
        <v>0</v>
      </c>
      <c r="G229" s="4">
        <f t="shared" si="97"/>
        <v>0</v>
      </c>
      <c r="H229" s="4">
        <f t="shared" si="98"/>
        <v>6.6326787613788245E-215</v>
      </c>
      <c r="I229" s="4">
        <f t="shared" si="99"/>
        <v>4.14613284422009E-125</v>
      </c>
      <c r="J229" s="4">
        <f t="shared" si="100"/>
        <v>1.4814611953888739E-75</v>
      </c>
      <c r="K229" s="4">
        <f t="shared" si="101"/>
        <v>1.929088257483342E-46</v>
      </c>
      <c r="L229" s="4">
        <f t="shared" si="102"/>
        <v>1.8781193531189608E-28</v>
      </c>
      <c r="M229" s="4">
        <f t="shared" si="103"/>
        <v>7.1506888787628537E-17</v>
      </c>
      <c r="N229" s="4">
        <f t="shared" si="104"/>
        <v>3.7042523849638618E-9</v>
      </c>
      <c r="O229" s="4">
        <f t="shared" si="105"/>
        <v>7.195015354592994E-4</v>
      </c>
      <c r="P229" s="4">
        <f t="shared" si="106"/>
        <v>3.727191166820885</v>
      </c>
      <c r="Q229" s="4">
        <f t="shared" si="107"/>
        <v>1716.8275657625497</v>
      </c>
      <c r="R229" s="4">
        <f t="shared" si="108"/>
        <v>150827.05655946487</v>
      </c>
      <c r="S229" s="4">
        <f t="shared" si="109"/>
        <v>4155331.6281020641</v>
      </c>
    </row>
    <row r="230" spans="1:19">
      <c r="A230" s="14">
        <f t="shared" si="93"/>
        <v>0.15786149954128442</v>
      </c>
      <c r="B230" s="16">
        <f t="shared" si="94"/>
        <v>721203.81323747337</v>
      </c>
      <c r="C230" s="4"/>
      <c r="D230" s="4">
        <f t="shared" si="110"/>
        <v>0</v>
      </c>
      <c r="E230" s="4">
        <f t="shared" si="95"/>
        <v>0</v>
      </c>
      <c r="F230" s="4">
        <f t="shared" si="96"/>
        <v>0</v>
      </c>
      <c r="G230" s="4">
        <f t="shared" si="97"/>
        <v>1.3680347997137961E-180</v>
      </c>
      <c r="H230" s="4">
        <f t="shared" si="98"/>
        <v>3.9230886503809395E-96</v>
      </c>
      <c r="I230" s="4">
        <f t="shared" si="99"/>
        <v>3.6562153870880872E-53</v>
      </c>
      <c r="J230" s="4">
        <f t="shared" si="100"/>
        <v>1.7266085505084184E-29</v>
      </c>
      <c r="K230" s="4">
        <f t="shared" si="101"/>
        <v>1.3045135120631846E-15</v>
      </c>
      <c r="L230" s="4">
        <f t="shared" si="102"/>
        <v>4.6104102071552526E-7</v>
      </c>
      <c r="M230" s="4">
        <f t="shared" si="103"/>
        <v>0.13949742093867021</v>
      </c>
      <c r="N230" s="4">
        <f t="shared" si="104"/>
        <v>597.34607265386626</v>
      </c>
      <c r="O230" s="4">
        <f t="shared" si="105"/>
        <v>177376.3833322096</v>
      </c>
      <c r="P230" s="4">
        <f t="shared" si="106"/>
        <v>9347719.6197703741</v>
      </c>
      <c r="Q230" s="4">
        <f t="shared" si="107"/>
        <v>155607786.19470653</v>
      </c>
      <c r="R230" s="4">
        <f t="shared" si="108"/>
        <v>1178785380.2397387</v>
      </c>
      <c r="S230" s="4">
        <f t="shared" si="109"/>
        <v>5154219830.0252466</v>
      </c>
    </row>
    <row r="231" spans="1:19">
      <c r="A231" s="14">
        <f t="shared" si="93"/>
        <v>0.18390711240124874</v>
      </c>
      <c r="B231" s="16">
        <f t="shared" si="94"/>
        <v>696648.8234402613</v>
      </c>
      <c r="C231" s="4"/>
      <c r="D231" s="4">
        <f t="shared" si="110"/>
        <v>0</v>
      </c>
      <c r="E231" s="4">
        <f t="shared" si="95"/>
        <v>0</v>
      </c>
      <c r="F231" s="4">
        <f t="shared" si="96"/>
        <v>3.8847540133006257E-192</v>
      </c>
      <c r="G231" s="4">
        <f t="shared" si="97"/>
        <v>4.1327577931075351E-92</v>
      </c>
      <c r="H231" s="4">
        <f t="shared" si="98"/>
        <v>2.2575856870983966E-46</v>
      </c>
      <c r="I231" s="4">
        <f t="shared" si="99"/>
        <v>3.818189526946563E-23</v>
      </c>
      <c r="J231" s="4">
        <f t="shared" si="100"/>
        <v>2.2180425482881625E-10</v>
      </c>
      <c r="K231" s="4">
        <f t="shared" si="101"/>
        <v>6.3218289284046499E-3</v>
      </c>
      <c r="L231" s="4">
        <f t="shared" si="102"/>
        <v>234.08523888393523</v>
      </c>
      <c r="M231" s="4">
        <f t="shared" si="103"/>
        <v>189950.67058673539</v>
      </c>
      <c r="N231" s="4">
        <f t="shared" si="104"/>
        <v>15456614.436196495</v>
      </c>
      <c r="O231" s="4">
        <f t="shared" si="105"/>
        <v>298369506.00905693</v>
      </c>
      <c r="P231" s="4">
        <f t="shared" si="106"/>
        <v>2272725653.7541628</v>
      </c>
      <c r="Q231" s="4">
        <f t="shared" si="107"/>
        <v>9331350428.6951618</v>
      </c>
      <c r="R231" s="4">
        <f t="shared" si="108"/>
        <v>25155814711.327549</v>
      </c>
      <c r="S231" s="4">
        <f t="shared" si="109"/>
        <v>50623872831.47612</v>
      </c>
    </row>
    <row r="232" spans="1:19">
      <c r="A232" s="14">
        <f t="shared" si="93"/>
        <v>0.20951926948267074</v>
      </c>
      <c r="B232" s="16">
        <f t="shared" si="94"/>
        <v>474861.81882028043</v>
      </c>
      <c r="C232" s="4"/>
      <c r="D232" s="4">
        <f t="shared" si="110"/>
        <v>0</v>
      </c>
      <c r="E232" s="4">
        <f t="shared" si="95"/>
        <v>3.1664471614093115E-259</v>
      </c>
      <c r="F232" s="4">
        <f t="shared" si="96"/>
        <v>4.1832247701212967E-109</v>
      </c>
      <c r="G232" s="4">
        <f t="shared" si="97"/>
        <v>7.5878660617144746E-50</v>
      </c>
      <c r="H232" s="4">
        <f t="shared" si="98"/>
        <v>8.4935065773469493E-23</v>
      </c>
      <c r="I232" s="4">
        <f t="shared" si="99"/>
        <v>4.2572502229024019E-9</v>
      </c>
      <c r="J232" s="4">
        <f t="shared" si="100"/>
        <v>0.13410926905071857</v>
      </c>
      <c r="K232" s="4">
        <f t="shared" si="101"/>
        <v>3034.3005128769732</v>
      </c>
      <c r="L232" s="4">
        <f t="shared" si="102"/>
        <v>1348160.5591877229</v>
      </c>
      <c r="M232" s="4">
        <f t="shared" si="103"/>
        <v>62781825.074354149</v>
      </c>
      <c r="N232" s="4">
        <f t="shared" si="104"/>
        <v>754344029.79137671</v>
      </c>
      <c r="O232" s="4">
        <f t="shared" si="105"/>
        <v>3893000691.5843925</v>
      </c>
      <c r="P232" s="4">
        <f t="shared" si="106"/>
        <v>11658403134.34647</v>
      </c>
      <c r="Q232" s="4">
        <f t="shared" si="107"/>
        <v>24356640854.064903</v>
      </c>
      <c r="R232" s="4">
        <f t="shared" si="108"/>
        <v>39878579685.136536</v>
      </c>
      <c r="S232" s="4">
        <f t="shared" si="109"/>
        <v>55181911091.686081</v>
      </c>
    </row>
    <row r="233" spans="1:19">
      <c r="A233" s="14">
        <f t="shared" si="93"/>
        <v>0.23469797078555044</v>
      </c>
      <c r="B233" s="16">
        <f t="shared" si="94"/>
        <v>206737.17216362499</v>
      </c>
      <c r="C233" s="4"/>
      <c r="D233" s="4">
        <f t="shared" si="110"/>
        <v>0</v>
      </c>
      <c r="E233" s="4">
        <f t="shared" si="95"/>
        <v>1.0371618925357187E-160</v>
      </c>
      <c r="F233" s="4">
        <f t="shared" si="96"/>
        <v>1.7142201026956205E-65</v>
      </c>
      <c r="G233" s="4">
        <f t="shared" si="97"/>
        <v>5.8176145454269263E-28</v>
      </c>
      <c r="H233" s="4">
        <f t="shared" si="98"/>
        <v>7.1365621673849264E-11</v>
      </c>
      <c r="I233" s="4">
        <f t="shared" si="99"/>
        <v>2.9879948496761042E-2</v>
      </c>
      <c r="J233" s="4">
        <f t="shared" si="100"/>
        <v>1469.7664141149655</v>
      </c>
      <c r="K233" s="4">
        <f t="shared" si="101"/>
        <v>740492.98847997014</v>
      </c>
      <c r="L233" s="4">
        <f t="shared" si="102"/>
        <v>31150512.883083027</v>
      </c>
      <c r="M233" s="4">
        <f t="shared" si="103"/>
        <v>316270667.30334163</v>
      </c>
      <c r="N233" s="4">
        <f t="shared" si="104"/>
        <v>1371016848.9547234</v>
      </c>
      <c r="O233" s="4">
        <f t="shared" si="105"/>
        <v>3502762141.4532804</v>
      </c>
      <c r="P233" s="4">
        <f t="shared" si="106"/>
        <v>6377966991.4922314</v>
      </c>
      <c r="Q233" s="4">
        <f t="shared" si="107"/>
        <v>9295641842.8411999</v>
      </c>
      <c r="R233" s="4">
        <f t="shared" si="108"/>
        <v>11667485767.331387</v>
      </c>
      <c r="S233" s="4">
        <f t="shared" si="109"/>
        <v>13223389984.780792</v>
      </c>
    </row>
    <row r="234" spans="1:19">
      <c r="A234" s="14">
        <f t="shared" si="93"/>
        <v>0.25944321630988787</v>
      </c>
      <c r="B234" s="16">
        <f t="shared" si="94"/>
        <v>236044.74063126533</v>
      </c>
      <c r="C234" s="4"/>
      <c r="D234" s="4">
        <f t="shared" si="110"/>
        <v>0</v>
      </c>
      <c r="E234" s="4">
        <f t="shared" si="95"/>
        <v>1.2997018826352477E-103</v>
      </c>
      <c r="F234" s="4">
        <f t="shared" si="96"/>
        <v>5.8148606823683224E-40</v>
      </c>
      <c r="G234" s="4">
        <f t="shared" si="97"/>
        <v>6.3425937910250337E-15</v>
      </c>
      <c r="H234" s="4">
        <f t="shared" si="98"/>
        <v>1.4593579112579284E-3</v>
      </c>
      <c r="I234" s="4">
        <f t="shared" si="99"/>
        <v>734.95020741042936</v>
      </c>
      <c r="J234" s="4">
        <f t="shared" si="100"/>
        <v>880014.64179276547</v>
      </c>
      <c r="K234" s="4">
        <f t="shared" si="101"/>
        <v>49741711.604967535</v>
      </c>
      <c r="L234" s="4">
        <f t="shared" si="102"/>
        <v>539565129.87310481</v>
      </c>
      <c r="M234" s="4">
        <f t="shared" si="103"/>
        <v>2281888564.0122991</v>
      </c>
      <c r="N234" s="4">
        <f t="shared" si="104"/>
        <v>5504381468.1578493</v>
      </c>
      <c r="O234" s="4">
        <f t="shared" si="105"/>
        <v>9386643333.1650276</v>
      </c>
      <c r="P234" s="4">
        <f t="shared" si="106"/>
        <v>12839268665.677275</v>
      </c>
      <c r="Q234" s="4">
        <f t="shared" si="107"/>
        <v>15213270590.282791</v>
      </c>
      <c r="R234" s="4">
        <f t="shared" si="108"/>
        <v>16389084611.071974</v>
      </c>
      <c r="S234" s="4">
        <f t="shared" si="109"/>
        <v>16560560248.435461</v>
      </c>
    </row>
    <row r="235" spans="1:19">
      <c r="A235" s="14">
        <f t="shared" si="93"/>
        <v>0.28375500605568299</v>
      </c>
      <c r="B235" s="16">
        <f t="shared" si="94"/>
        <v>148122.03522834435</v>
      </c>
      <c r="C235" s="4"/>
      <c r="D235" s="4">
        <f t="shared" si="110"/>
        <v>2.8309381792983653E-209</v>
      </c>
      <c r="E235" s="4">
        <f t="shared" si="95"/>
        <v>2.7288306093486659E-69</v>
      </c>
      <c r="F235" s="4">
        <f t="shared" si="96"/>
        <v>6.5228215745895009E-25</v>
      </c>
      <c r="G235" s="4">
        <f t="shared" si="97"/>
        <v>1.6792392171636501E-7</v>
      </c>
      <c r="H235" s="4">
        <f t="shared" si="98"/>
        <v>12.323053976512536</v>
      </c>
      <c r="I235" s="4">
        <f t="shared" si="99"/>
        <v>102389.51122357296</v>
      </c>
      <c r="J235" s="4">
        <f t="shared" si="100"/>
        <v>12686707.596155429</v>
      </c>
      <c r="K235" s="4">
        <f t="shared" si="101"/>
        <v>188612869.33561742</v>
      </c>
      <c r="L235" s="4">
        <f t="shared" si="102"/>
        <v>894409464.85727477</v>
      </c>
      <c r="M235" s="4">
        <f t="shared" si="103"/>
        <v>2216074099.0750284</v>
      </c>
      <c r="N235" s="4">
        <f t="shared" si="104"/>
        <v>3737501673.1447048</v>
      </c>
      <c r="O235" s="4">
        <f t="shared" si="105"/>
        <v>4979647993.7456341</v>
      </c>
      <c r="P235" s="4">
        <f t="shared" si="106"/>
        <v>5719763243.0521927</v>
      </c>
      <c r="Q235" s="4">
        <f t="shared" si="107"/>
        <v>5972643790.9965916</v>
      </c>
      <c r="R235" s="4">
        <f t="shared" si="108"/>
        <v>5861136744.4579716</v>
      </c>
      <c r="S235" s="4">
        <f t="shared" si="109"/>
        <v>5521680485.6108713</v>
      </c>
    </row>
    <row r="236" spans="1:19">
      <c r="A236" s="14">
        <f t="shared" si="93"/>
        <v>0.3076333400229358</v>
      </c>
      <c r="B236" s="16">
        <f t="shared" si="94"/>
        <v>74061.017614172175</v>
      </c>
      <c r="C236" s="4"/>
      <c r="D236" s="4">
        <f t="shared" si="110"/>
        <v>6.8439382507809961E-149</v>
      </c>
      <c r="E236" s="4">
        <f t="shared" si="95"/>
        <v>1.097266779461804E-47</v>
      </c>
      <c r="F236" s="4">
        <f t="shared" si="96"/>
        <v>1.1662544558609681E-15</v>
      </c>
      <c r="G236" s="4">
        <f t="shared" si="97"/>
        <v>3.8827092184710848E-3</v>
      </c>
      <c r="H236" s="4">
        <f t="shared" si="98"/>
        <v>1636.4250803819473</v>
      </c>
      <c r="I236" s="4">
        <f t="shared" si="99"/>
        <v>979386.40453084442</v>
      </c>
      <c r="J236" s="4">
        <f t="shared" si="100"/>
        <v>28356441.972139884</v>
      </c>
      <c r="K236" s="4">
        <f t="shared" si="101"/>
        <v>179116107.46685401</v>
      </c>
      <c r="L236" s="4">
        <f t="shared" si="102"/>
        <v>499780866.84139097</v>
      </c>
      <c r="M236" s="4">
        <f t="shared" si="103"/>
        <v>879030599.39942682</v>
      </c>
      <c r="N236" s="4">
        <f t="shared" si="104"/>
        <v>1178667030.3400581</v>
      </c>
      <c r="O236" s="4">
        <f t="shared" si="105"/>
        <v>1340638161.3036909</v>
      </c>
      <c r="P236" s="4">
        <f t="shared" si="106"/>
        <v>1376818779.5041432</v>
      </c>
      <c r="Q236" s="4">
        <f t="shared" si="107"/>
        <v>1325814610.0711172</v>
      </c>
      <c r="R236" s="4">
        <f t="shared" si="108"/>
        <v>1225546900.4049733</v>
      </c>
      <c r="S236" s="4">
        <f t="shared" si="109"/>
        <v>1103863951.4751687</v>
      </c>
    </row>
    <row r="237" spans="1:19">
      <c r="A237" s="14">
        <f t="shared" si="93"/>
        <v>0.33107821821164629</v>
      </c>
      <c r="B237" s="16">
        <f t="shared" si="94"/>
        <v>67328.197831065598</v>
      </c>
      <c r="C237" s="4"/>
      <c r="D237" s="4">
        <f t="shared" si="110"/>
        <v>2.5164924066948204E-108</v>
      </c>
      <c r="E237" s="4">
        <f t="shared" si="95"/>
        <v>5.3908058338584753E-33</v>
      </c>
      <c r="F237" s="4">
        <f t="shared" si="96"/>
        <v>3.2858602126412464E-9</v>
      </c>
      <c r="G237" s="4">
        <f t="shared" si="97"/>
        <v>5.9895720006473727</v>
      </c>
      <c r="H237" s="4">
        <f t="shared" si="98"/>
        <v>80727.395696107356</v>
      </c>
      <c r="I237" s="4">
        <f t="shared" si="99"/>
        <v>8352067.9661651533</v>
      </c>
      <c r="J237" s="4">
        <f t="shared" si="100"/>
        <v>91666749.696142778</v>
      </c>
      <c r="K237" s="4">
        <f t="shared" si="101"/>
        <v>327086596.32129931</v>
      </c>
      <c r="L237" s="4">
        <f t="shared" si="102"/>
        <v>640668814.08689868</v>
      </c>
      <c r="M237" s="4">
        <f t="shared" si="103"/>
        <v>896519894.64737916</v>
      </c>
      <c r="N237" s="4">
        <f t="shared" si="104"/>
        <v>1031538195.6030141</v>
      </c>
      <c r="O237" s="4">
        <f t="shared" si="105"/>
        <v>1055771362.1029572</v>
      </c>
      <c r="P237" s="4">
        <f t="shared" si="106"/>
        <v>1006233368.3328646</v>
      </c>
      <c r="Q237" s="4">
        <f t="shared" si="107"/>
        <v>917973705.73772109</v>
      </c>
      <c r="R237" s="4">
        <f t="shared" si="108"/>
        <v>815362888.24796009</v>
      </c>
      <c r="S237" s="4">
        <f t="shared" si="109"/>
        <v>712727029.34408212</v>
      </c>
    </row>
    <row r="238" spans="1:19">
      <c r="A238" s="14">
        <f t="shared" si="93"/>
        <v>0.35408964062181447</v>
      </c>
      <c r="B238" s="16">
        <f t="shared" si="94"/>
        <v>45149.497369067518</v>
      </c>
      <c r="C238" s="4"/>
      <c r="D238" s="4">
        <f t="shared" si="110"/>
        <v>1.1808341227463012E-80</v>
      </c>
      <c r="E238" s="4">
        <f t="shared" si="95"/>
        <v>3.5109241467526228E-23</v>
      </c>
      <c r="F238" s="4">
        <f t="shared" si="96"/>
        <v>4.389045094714289E-5</v>
      </c>
      <c r="G238" s="4">
        <f t="shared" si="97"/>
        <v>448.80085501222459</v>
      </c>
      <c r="H238" s="4">
        <f t="shared" si="98"/>
        <v>562052.64996484492</v>
      </c>
      <c r="I238" s="4">
        <f t="shared" si="99"/>
        <v>17315778.594699144</v>
      </c>
      <c r="J238" s="4">
        <f t="shared" si="100"/>
        <v>97298034.370326012</v>
      </c>
      <c r="K238" s="4">
        <f t="shared" si="101"/>
        <v>234083133.35099408</v>
      </c>
      <c r="L238" s="4">
        <f t="shared" si="102"/>
        <v>359152826.53873783</v>
      </c>
      <c r="M238" s="4">
        <f t="shared" si="103"/>
        <v>429213005.31832409</v>
      </c>
      <c r="N238" s="4">
        <f t="shared" si="104"/>
        <v>444353060.42158133</v>
      </c>
      <c r="O238" s="4">
        <f t="shared" si="105"/>
        <v>422841959.89353549</v>
      </c>
      <c r="P238" s="4">
        <f t="shared" si="106"/>
        <v>382754430.81785953</v>
      </c>
      <c r="Q238" s="4">
        <f t="shared" si="107"/>
        <v>336395597.65773088</v>
      </c>
      <c r="R238" s="4">
        <f t="shared" si="108"/>
        <v>290678407.63720846</v>
      </c>
      <c r="S238" s="4">
        <f t="shared" si="109"/>
        <v>248887807.16470888</v>
      </c>
    </row>
    <row r="239" spans="1:19">
      <c r="A239" s="14">
        <f t="shared" si="93"/>
        <v>0.3766676072534404</v>
      </c>
      <c r="B239" s="16">
        <f t="shared" si="94"/>
        <v>30891.761357783042</v>
      </c>
      <c r="C239" s="4"/>
      <c r="D239" s="4">
        <f t="shared" si="110"/>
        <v>4.1252793098170036E-61</v>
      </c>
      <c r="E239" s="4">
        <f t="shared" si="95"/>
        <v>2.5303693916989767E-16</v>
      </c>
      <c r="F239" s="4">
        <f t="shared" si="96"/>
        <v>2.8808517750696729E-2</v>
      </c>
      <c r="G239" s="4">
        <f t="shared" si="97"/>
        <v>7415.1394455821546</v>
      </c>
      <c r="H239" s="4">
        <f t="shared" si="98"/>
        <v>1717163.581070825</v>
      </c>
      <c r="I239" s="4">
        <f t="shared" si="99"/>
        <v>22374116.16982884</v>
      </c>
      <c r="J239" s="4">
        <f t="shared" si="100"/>
        <v>78138320.350312397</v>
      </c>
      <c r="K239" s="4">
        <f t="shared" si="101"/>
        <v>142077636.74999738</v>
      </c>
      <c r="L239" s="4">
        <f t="shared" si="102"/>
        <v>183270252.44760174</v>
      </c>
      <c r="M239" s="4">
        <f t="shared" si="103"/>
        <v>195795189.746694</v>
      </c>
      <c r="N239" s="4">
        <f t="shared" si="104"/>
        <v>188049698.98068115</v>
      </c>
      <c r="O239" s="4">
        <f t="shared" si="105"/>
        <v>169922255.17339379</v>
      </c>
      <c r="P239" s="4">
        <f t="shared" si="106"/>
        <v>148282399.76944914</v>
      </c>
      <c r="Q239" s="4">
        <f t="shared" si="107"/>
        <v>126914334.44456214</v>
      </c>
      <c r="R239" s="4">
        <f t="shared" si="108"/>
        <v>107542069.72539276</v>
      </c>
      <c r="S239" s="4">
        <f t="shared" si="109"/>
        <v>90737979.36550501</v>
      </c>
    </row>
    <row r="240" spans="1:19">
      <c r="A240" s="14">
        <f t="shared" si="93"/>
        <v>0.39881211810652395</v>
      </c>
      <c r="B240" s="16">
        <f t="shared" si="94"/>
        <v>50694.172484567054</v>
      </c>
      <c r="C240" s="4"/>
      <c r="D240" s="4">
        <f t="shared" si="110"/>
        <v>3.1060525677959582E-46</v>
      </c>
      <c r="E240" s="4">
        <f t="shared" si="95"/>
        <v>1.1001978601581355E-10</v>
      </c>
      <c r="F240" s="4">
        <f t="shared" si="96"/>
        <v>14.293947801262437</v>
      </c>
      <c r="G240" s="4">
        <f t="shared" si="97"/>
        <v>251874.99317516939</v>
      </c>
      <c r="H240" s="4">
        <f t="shared" si="98"/>
        <v>17062121.931536652</v>
      </c>
      <c r="I240" s="4">
        <f t="shared" si="99"/>
        <v>118792872.86949104</v>
      </c>
      <c r="J240" s="4">
        <f t="shared" si="100"/>
        <v>293419453.11427444</v>
      </c>
      <c r="K240" s="4">
        <f t="shared" si="101"/>
        <v>435100655.15489203</v>
      </c>
      <c r="L240" s="4">
        <f t="shared" si="102"/>
        <v>494636338.79536515</v>
      </c>
      <c r="M240" s="4">
        <f t="shared" si="103"/>
        <v>487013838.16533834</v>
      </c>
      <c r="N240" s="4">
        <f t="shared" si="104"/>
        <v>442875328.60936093</v>
      </c>
      <c r="O240" s="4">
        <f t="shared" si="105"/>
        <v>385383595.20300442</v>
      </c>
      <c r="P240" s="4">
        <f t="shared" si="106"/>
        <v>327454551.75186247</v>
      </c>
      <c r="Q240" s="4">
        <f t="shared" si="107"/>
        <v>274909938.23203045</v>
      </c>
      <c r="R240" s="4">
        <f t="shared" si="108"/>
        <v>229652765.89868367</v>
      </c>
      <c r="S240" s="4">
        <f t="shared" si="109"/>
        <v>191706100.44955647</v>
      </c>
    </row>
    <row r="241" spans="1:19">
      <c r="A241" s="14">
        <f t="shared" si="93"/>
        <v>0.42052317318106525</v>
      </c>
      <c r="B241" s="16">
        <f t="shared" si="94"/>
        <v>17822.170014105603</v>
      </c>
      <c r="C241" s="4"/>
      <c r="D241" s="4">
        <f t="shared" si="110"/>
        <v>2.056376538280429E-36</v>
      </c>
      <c r="E241" s="4">
        <f t="shared" si="95"/>
        <v>9.6991109026516694E-8</v>
      </c>
      <c r="F241" s="4">
        <f t="shared" si="96"/>
        <v>81.352885350501026</v>
      </c>
      <c r="G241" s="4">
        <f t="shared" si="97"/>
        <v>194845.42119791236</v>
      </c>
      <c r="H241" s="4">
        <f t="shared" si="98"/>
        <v>5287253.9077230962</v>
      </c>
      <c r="I241" s="4">
        <f t="shared" si="99"/>
        <v>23089936.823259916</v>
      </c>
      <c r="J241" s="4">
        <f t="shared" si="100"/>
        <v>44073040.739724278</v>
      </c>
      <c r="K241" s="4">
        <f t="shared" si="101"/>
        <v>56151762.69110065</v>
      </c>
      <c r="L241" s="4">
        <f t="shared" si="102"/>
        <v>58106307.554625809</v>
      </c>
      <c r="M241" s="4">
        <f t="shared" si="103"/>
        <v>53838348.86508289</v>
      </c>
      <c r="N241" s="4">
        <f t="shared" si="104"/>
        <v>47007893.46963387</v>
      </c>
      <c r="O241" s="4">
        <f t="shared" si="105"/>
        <v>39774285.749909714</v>
      </c>
      <c r="P241" s="4">
        <f t="shared" si="106"/>
        <v>33131474.33584965</v>
      </c>
      <c r="Q241" s="4">
        <f t="shared" si="107"/>
        <v>27418406.269398913</v>
      </c>
      <c r="R241" s="4">
        <f t="shared" si="108"/>
        <v>22663095.53492805</v>
      </c>
      <c r="S241" s="4">
        <f t="shared" si="109"/>
        <v>18768320.158142362</v>
      </c>
    </row>
    <row r="242" spans="1:19">
      <c r="A242" s="14">
        <f t="shared" si="93"/>
        <v>0.44180077247706423</v>
      </c>
      <c r="B242" s="16">
        <f t="shared" si="94"/>
        <v>36832.484695818246</v>
      </c>
      <c r="C242" s="4"/>
      <c r="D242" s="4">
        <f t="shared" si="110"/>
        <v>1.1544622475684416E-27</v>
      </c>
      <c r="E242" s="4">
        <f t="shared" si="95"/>
        <v>3.3141159742161504E-4</v>
      </c>
      <c r="F242" s="4">
        <f t="shared" si="96"/>
        <v>6063.3435196888877</v>
      </c>
      <c r="G242" s="4">
        <f t="shared" si="97"/>
        <v>3195699.1255356753</v>
      </c>
      <c r="H242" s="4">
        <f t="shared" si="98"/>
        <v>43323179.574357264</v>
      </c>
      <c r="I242" s="4">
        <f t="shared" si="99"/>
        <v>132816968.50830597</v>
      </c>
      <c r="J242" s="4">
        <f t="shared" si="100"/>
        <v>208489108.22221789</v>
      </c>
      <c r="K242" s="4">
        <f t="shared" si="101"/>
        <v>236742444.63002354</v>
      </c>
      <c r="L242" s="4">
        <f t="shared" si="102"/>
        <v>228117598.22185588</v>
      </c>
      <c r="M242" s="4">
        <f t="shared" si="103"/>
        <v>201841756.00611353</v>
      </c>
      <c r="N242" s="4">
        <f t="shared" si="104"/>
        <v>170880651.13922125</v>
      </c>
      <c r="O242" s="4">
        <f t="shared" si="105"/>
        <v>141541898.53699291</v>
      </c>
      <c r="P242" s="4">
        <f t="shared" si="106"/>
        <v>116140837.57811876</v>
      </c>
      <c r="Q242" s="4">
        <f t="shared" si="107"/>
        <v>95072403.528083757</v>
      </c>
      <c r="R242" s="4">
        <f t="shared" si="108"/>
        <v>77954085.15513058</v>
      </c>
      <c r="S242" s="4">
        <f t="shared" si="109"/>
        <v>64168496.176403478</v>
      </c>
    </row>
    <row r="243" spans="1:19">
      <c r="A243" s="14">
        <f t="shared" si="93"/>
        <v>0.46264491599452084</v>
      </c>
      <c r="B243" s="16">
        <f t="shared" si="94"/>
        <v>43565.304478924802</v>
      </c>
      <c r="C243" s="4"/>
      <c r="D243" s="4">
        <f t="shared" si="110"/>
        <v>2.8466716197187878E-21</v>
      </c>
      <c r="E243" s="4">
        <f t="shared" si="95"/>
        <v>7.7355432577807665E-2</v>
      </c>
      <c r="F243" s="4">
        <f t="shared" si="96"/>
        <v>73987.001408764991</v>
      </c>
      <c r="G243" s="4">
        <f t="shared" si="97"/>
        <v>12127747.577660233</v>
      </c>
      <c r="H243" s="4">
        <f t="shared" si="98"/>
        <v>96253725.934662014</v>
      </c>
      <c r="I243" s="4">
        <f t="shared" si="99"/>
        <v>224596806.50846684</v>
      </c>
      <c r="J243" s="4">
        <f t="shared" si="100"/>
        <v>303192030.87488347</v>
      </c>
      <c r="K243" s="4">
        <f t="shared" si="101"/>
        <v>315019680.1134212</v>
      </c>
      <c r="L243" s="4">
        <f t="shared" si="102"/>
        <v>287290732.40284222</v>
      </c>
      <c r="M243" s="4">
        <f t="shared" si="103"/>
        <v>245319147.87160987</v>
      </c>
      <c r="N243" s="4">
        <f t="shared" si="104"/>
        <v>202804449.50961474</v>
      </c>
      <c r="O243" s="4">
        <f t="shared" si="105"/>
        <v>165249977.85750332</v>
      </c>
      <c r="P243" s="4">
        <f t="shared" si="106"/>
        <v>134028446.90184404</v>
      </c>
      <c r="Q243" s="4">
        <f t="shared" si="107"/>
        <v>108796732.95343664</v>
      </c>
      <c r="R243" s="4">
        <f t="shared" si="108"/>
        <v>88655509.112704918</v>
      </c>
      <c r="S243" s="4">
        <f t="shared" si="109"/>
        <v>72638176.768696517</v>
      </c>
    </row>
    <row r="244" spans="1:19">
      <c r="A244" s="14">
        <f t="shared" si="93"/>
        <v>0.48305560373343526</v>
      </c>
      <c r="B244" s="16">
        <f t="shared" si="94"/>
        <v>23366.845129605124</v>
      </c>
      <c r="C244" s="4"/>
      <c r="D244" s="4">
        <f t="shared" si="110"/>
        <v>6.1649066219600083E-17</v>
      </c>
      <c r="E244" s="4">
        <f t="shared" si="95"/>
        <v>1.1819211972998014</v>
      </c>
      <c r="F244" s="4">
        <f t="shared" si="96"/>
        <v>112055.64506450669</v>
      </c>
      <c r="G244" s="4">
        <f t="shared" si="97"/>
        <v>7358574.0643077046</v>
      </c>
      <c r="H244" s="4">
        <f t="shared" si="98"/>
        <v>38399212.811033532</v>
      </c>
      <c r="I244" s="4">
        <f t="shared" si="99"/>
        <v>72353818.606812179</v>
      </c>
      <c r="J244" s="4">
        <f t="shared" si="100"/>
        <v>86788752.750752613</v>
      </c>
      <c r="K244" s="4">
        <f t="shared" si="101"/>
        <v>84114886.097105622</v>
      </c>
      <c r="L244" s="4">
        <f t="shared" si="102"/>
        <v>73474926.535288125</v>
      </c>
      <c r="M244" s="4">
        <f t="shared" si="103"/>
        <v>61017500.748135902</v>
      </c>
      <c r="N244" s="4">
        <f t="shared" si="104"/>
        <v>49511416.622740999</v>
      </c>
      <c r="O244" s="4">
        <f t="shared" si="105"/>
        <v>39827811.012971245</v>
      </c>
      <c r="P244" s="4">
        <f t="shared" si="106"/>
        <v>32010410.099817894</v>
      </c>
      <c r="Q244" s="4">
        <f t="shared" si="107"/>
        <v>25813737.870197147</v>
      </c>
      <c r="R244" s="4">
        <f t="shared" si="108"/>
        <v>20932948.071420517</v>
      </c>
      <c r="S244" s="4">
        <f t="shared" si="109"/>
        <v>17088524.659422796</v>
      </c>
    </row>
    <row r="245" spans="1:19">
      <c r="A245" s="14">
        <f t="shared" si="93"/>
        <v>0.5030328356938073</v>
      </c>
      <c r="B245" s="16">
        <f t="shared" si="94"/>
        <v>30891.761357783042</v>
      </c>
      <c r="C245" s="4"/>
      <c r="D245" s="4">
        <f t="shared" si="110"/>
        <v>7.76696947412132E-13</v>
      </c>
      <c r="E245" s="4">
        <f t="shared" si="95"/>
        <v>46.887551779072616</v>
      </c>
      <c r="F245" s="4">
        <f t="shared" si="96"/>
        <v>709588.47073661501</v>
      </c>
      <c r="G245" s="4">
        <f t="shared" si="97"/>
        <v>22541987.038156033</v>
      </c>
      <c r="H245" s="4">
        <f t="shared" si="98"/>
        <v>84324009.406859472</v>
      </c>
      <c r="I245" s="4">
        <f t="shared" si="99"/>
        <v>134085731.26411496</v>
      </c>
      <c r="J245" s="4">
        <f t="shared" si="100"/>
        <v>146436596.85439396</v>
      </c>
      <c r="K245" s="4">
        <f t="shared" si="101"/>
        <v>134300001.19299257</v>
      </c>
      <c r="L245" s="4">
        <f t="shared" si="102"/>
        <v>113366061.70859402</v>
      </c>
      <c r="M245" s="4">
        <f t="shared" si="103"/>
        <v>92086690.203118414</v>
      </c>
      <c r="N245" s="4">
        <f t="shared" si="104"/>
        <v>73624336.855537236</v>
      </c>
      <c r="O245" s="4">
        <f t="shared" si="105"/>
        <v>58623326.756923437</v>
      </c>
      <c r="P245" s="4">
        <f t="shared" si="106"/>
        <v>46777701.928124525</v>
      </c>
      <c r="Q245" s="4">
        <f t="shared" si="107"/>
        <v>37525692.384572349</v>
      </c>
      <c r="R245" s="4">
        <f t="shared" si="108"/>
        <v>30313275.371407416</v>
      </c>
      <c r="S245" s="4">
        <f t="shared" si="109"/>
        <v>24674521.364866618</v>
      </c>
    </row>
    <row r="246" spans="1:19">
      <c r="A246" s="14">
        <f t="shared" si="93"/>
        <v>0.52257661187563709</v>
      </c>
      <c r="B246" s="16">
        <f t="shared" si="94"/>
        <v>19406.362904248323</v>
      </c>
      <c r="C246" s="4"/>
      <c r="D246" s="4">
        <f t="shared" si="110"/>
        <v>3.7545546075415081E-10</v>
      </c>
      <c r="E246" s="4">
        <f t="shared" si="95"/>
        <v>221.24525022676167</v>
      </c>
      <c r="F246" s="4">
        <f t="shared" si="96"/>
        <v>766368.23351625656</v>
      </c>
      <c r="G246" s="4">
        <f t="shared" si="97"/>
        <v>13582775.017333979</v>
      </c>
      <c r="H246" s="4">
        <f t="shared" si="98"/>
        <v>38884049.712774888</v>
      </c>
      <c r="I246" s="4">
        <f t="shared" si="99"/>
        <v>53947489.105623148</v>
      </c>
      <c r="J246" s="4">
        <f t="shared" si="100"/>
        <v>54639124.081108034</v>
      </c>
      <c r="K246" s="4">
        <f t="shared" si="101"/>
        <v>47935511.87997254</v>
      </c>
      <c r="L246" s="4">
        <f t="shared" si="102"/>
        <v>39366202.375229247</v>
      </c>
      <c r="M246" s="4">
        <f t="shared" si="103"/>
        <v>31413881.663925853</v>
      </c>
      <c r="N246" s="4">
        <f t="shared" si="104"/>
        <v>24818862.866156857</v>
      </c>
      <c r="O246" s="4">
        <f t="shared" si="105"/>
        <v>19600600.336369764</v>
      </c>
      <c r="P246" s="4">
        <f t="shared" si="106"/>
        <v>15549534.887585143</v>
      </c>
      <c r="Q246" s="4">
        <f t="shared" si="107"/>
        <v>12421762.007626545</v>
      </c>
      <c r="R246" s="4">
        <f t="shared" si="108"/>
        <v>10003248.194825061</v>
      </c>
      <c r="S246" s="4">
        <f t="shared" si="109"/>
        <v>8123547.9159154017</v>
      </c>
    </row>
    <row r="247" spans="1:19">
      <c r="A247" s="14">
        <f t="shared" si="93"/>
        <v>0.54168693227892462</v>
      </c>
      <c r="B247" s="16">
        <f t="shared" si="94"/>
        <v>15841.928901427204</v>
      </c>
      <c r="C247" s="4"/>
      <c r="D247" s="4">
        <f t="shared" si="110"/>
        <v>7.8831226748073624E-8</v>
      </c>
      <c r="E247" s="4">
        <f t="shared" si="95"/>
        <v>1080.054505106207</v>
      </c>
      <c r="F247" s="4">
        <f t="shared" si="96"/>
        <v>1128968.4383657451</v>
      </c>
      <c r="G247" s="4">
        <f t="shared" si="97"/>
        <v>12454076.911773479</v>
      </c>
      <c r="H247" s="4">
        <f t="shared" si="98"/>
        <v>28687908.562911943</v>
      </c>
      <c r="I247" s="4">
        <f t="shared" si="99"/>
        <v>35626377.645483762</v>
      </c>
      <c r="J247" s="4">
        <f t="shared" si="100"/>
        <v>33939590.21034456</v>
      </c>
      <c r="K247" s="4">
        <f t="shared" si="101"/>
        <v>28721075.5175444</v>
      </c>
      <c r="L247" s="4">
        <f t="shared" si="102"/>
        <v>23065592.256389126</v>
      </c>
      <c r="M247" s="4">
        <f t="shared" si="103"/>
        <v>18142348.202674061</v>
      </c>
      <c r="N247" s="4">
        <f t="shared" si="104"/>
        <v>14195729.034234706</v>
      </c>
      <c r="O247" s="4">
        <f t="shared" si="105"/>
        <v>11136567.149596788</v>
      </c>
      <c r="P247" s="4">
        <f t="shared" si="106"/>
        <v>8793291.9999586735</v>
      </c>
      <c r="Q247" s="4">
        <f t="shared" si="107"/>
        <v>7000599.4673755607</v>
      </c>
      <c r="R247" s="4">
        <f t="shared" si="108"/>
        <v>5623402.4231123608</v>
      </c>
      <c r="S247" s="4">
        <f t="shared" si="109"/>
        <v>4558083.4021936683</v>
      </c>
    </row>
    <row r="248" spans="1:19">
      <c r="A248" s="14">
        <f t="shared" si="93"/>
        <v>0.56036379690366966</v>
      </c>
      <c r="B248" s="16">
        <f t="shared" si="94"/>
        <v>15445.880678891521</v>
      </c>
      <c r="C248" s="4"/>
      <c r="D248" s="4">
        <f t="shared" si="110"/>
        <v>8.234123727290865E-6</v>
      </c>
      <c r="E248" s="4">
        <f t="shared" si="95"/>
        <v>5148.1954878723745</v>
      </c>
      <c r="F248" s="4">
        <f t="shared" si="96"/>
        <v>2013008.4248172129</v>
      </c>
      <c r="G248" s="4">
        <f t="shared" si="97"/>
        <v>15047718.550363131</v>
      </c>
      <c r="H248" s="4">
        <f t="shared" si="98"/>
        <v>28999143.513581108</v>
      </c>
      <c r="I248" s="4">
        <f t="shared" si="99"/>
        <v>32882055.584320545</v>
      </c>
      <c r="J248" s="4">
        <f t="shared" si="100"/>
        <v>29789595.555077255</v>
      </c>
      <c r="K248" s="4">
        <f t="shared" si="101"/>
        <v>24474089.460254993</v>
      </c>
      <c r="L248" s="4">
        <f t="shared" si="102"/>
        <v>19297790.475455247</v>
      </c>
      <c r="M248" s="4">
        <f t="shared" si="103"/>
        <v>14999997.647377109</v>
      </c>
      <c r="N248" s="4">
        <f t="shared" si="104"/>
        <v>11644251.394993985</v>
      </c>
      <c r="O248" s="4">
        <f t="shared" si="105"/>
        <v>9085109.2457666732</v>
      </c>
      <c r="P248" s="4">
        <f t="shared" si="106"/>
        <v>7145778.7869426897</v>
      </c>
      <c r="Q248" s="4">
        <f t="shared" si="107"/>
        <v>5673054.2319923546</v>
      </c>
      <c r="R248" s="4">
        <f t="shared" si="108"/>
        <v>4547608.5226914156</v>
      </c>
      <c r="S248" s="4">
        <f t="shared" si="109"/>
        <v>3680373.2843064307</v>
      </c>
    </row>
    <row r="249" spans="1:19">
      <c r="A249" s="14">
        <f t="shared" si="93"/>
        <v>0.57860720574987257</v>
      </c>
      <c r="B249" s="16">
        <f t="shared" si="94"/>
        <v>14257.736011284482</v>
      </c>
      <c r="C249" s="4"/>
      <c r="D249" s="4">
        <f t="shared" si="110"/>
        <v>3.3724785687446428E-4</v>
      </c>
      <c r="E249" s="4">
        <f t="shared" si="95"/>
        <v>16349.197906590349</v>
      </c>
      <c r="F249" s="4">
        <f t="shared" si="96"/>
        <v>2831205.4236301589</v>
      </c>
      <c r="G249" s="4">
        <f t="shared" si="97"/>
        <v>15332477.411120273</v>
      </c>
      <c r="H249" s="4">
        <f t="shared" si="98"/>
        <v>25489259.810837962</v>
      </c>
      <c r="I249" s="4">
        <f t="shared" si="99"/>
        <v>26804923.480629098</v>
      </c>
      <c r="J249" s="4">
        <f t="shared" si="100"/>
        <v>23293746.507156048</v>
      </c>
      <c r="K249" s="4">
        <f t="shared" si="101"/>
        <v>18673942.491480928</v>
      </c>
      <c r="L249" s="4">
        <f t="shared" si="102"/>
        <v>14502455.208621316</v>
      </c>
      <c r="M249" s="4">
        <f t="shared" si="103"/>
        <v>11162548.878584493</v>
      </c>
      <c r="N249" s="4">
        <f t="shared" si="104"/>
        <v>8608575.4275684636</v>
      </c>
      <c r="O249" s="4">
        <f t="shared" si="105"/>
        <v>6686250.5048279949</v>
      </c>
      <c r="P249" s="4">
        <f t="shared" si="106"/>
        <v>5242155.7920378549</v>
      </c>
      <c r="Q249" s="4">
        <f t="shared" si="107"/>
        <v>4152118.9963475377</v>
      </c>
      <c r="R249" s="4">
        <f t="shared" si="108"/>
        <v>3322708.9107347191</v>
      </c>
      <c r="S249" s="4">
        <f t="shared" si="109"/>
        <v>2685607.7163874158</v>
      </c>
    </row>
    <row r="250" spans="1:19">
      <c r="A250" s="14">
        <f t="shared" si="93"/>
        <v>0.5964171588175331</v>
      </c>
      <c r="B250" s="16">
        <f t="shared" si="94"/>
        <v>13861.687788748799</v>
      </c>
      <c r="C250" s="4"/>
      <c r="D250" s="4">
        <f t="shared" si="110"/>
        <v>7.9535971441797287E-3</v>
      </c>
      <c r="E250" s="4">
        <f t="shared" si="95"/>
        <v>45556.483575826111</v>
      </c>
      <c r="F250" s="4">
        <f t="shared" si="96"/>
        <v>3995550.6604964747</v>
      </c>
      <c r="G250" s="4">
        <f t="shared" si="97"/>
        <v>16530762.734429155</v>
      </c>
      <c r="H250" s="4">
        <f t="shared" si="98"/>
        <v>24290628.176321201</v>
      </c>
      <c r="I250" s="4">
        <f t="shared" si="99"/>
        <v>23986616.597634859</v>
      </c>
      <c r="J250" s="4">
        <f t="shared" si="100"/>
        <v>20132204.47047735</v>
      </c>
      <c r="K250" s="4">
        <f t="shared" si="101"/>
        <v>15812346.478024481</v>
      </c>
      <c r="L250" s="4">
        <f t="shared" si="102"/>
        <v>12125308.117198685</v>
      </c>
      <c r="M250" s="4">
        <f t="shared" si="103"/>
        <v>9256672.4387004506</v>
      </c>
      <c r="N250" s="4">
        <f t="shared" si="104"/>
        <v>7099703.7623702288</v>
      </c>
      <c r="O250" s="4">
        <f t="shared" si="105"/>
        <v>5493490.9732863167</v>
      </c>
      <c r="P250" s="4">
        <f t="shared" si="106"/>
        <v>4295491.7178185219</v>
      </c>
      <c r="Q250" s="4">
        <f t="shared" si="107"/>
        <v>3395714.8848763462</v>
      </c>
      <c r="R250" s="4">
        <f t="shared" si="108"/>
        <v>2713517.2617570572</v>
      </c>
      <c r="S250" s="4">
        <f t="shared" si="109"/>
        <v>2190868.7195077203</v>
      </c>
    </row>
    <row r="251" spans="1:19">
      <c r="A251" s="14">
        <f t="shared" si="93"/>
        <v>0.61379365610665138</v>
      </c>
      <c r="B251" s="16">
        <f t="shared" si="94"/>
        <v>9505.1573408563218</v>
      </c>
      <c r="C251" s="4"/>
      <c r="D251" s="4">
        <f t="shared" si="110"/>
        <v>5.5192633058153591E-2</v>
      </c>
      <c r="E251" s="4">
        <f t="shared" si="95"/>
        <v>52372.549307522117</v>
      </c>
      <c r="F251" s="4">
        <f t="shared" si="96"/>
        <v>2590834.3163133077</v>
      </c>
      <c r="G251" s="4">
        <f t="shared" si="97"/>
        <v>8545467.1087637916</v>
      </c>
      <c r="H251" s="4">
        <f t="shared" si="98"/>
        <v>11317884.538716458</v>
      </c>
      <c r="I251" s="4">
        <f t="shared" si="99"/>
        <v>10599691.346601024</v>
      </c>
      <c r="J251" s="4">
        <f t="shared" si="100"/>
        <v>8639791.2653154936</v>
      </c>
      <c r="K251" s="4">
        <f t="shared" si="101"/>
        <v>6669968.1971266288</v>
      </c>
      <c r="L251" s="4">
        <f t="shared" si="102"/>
        <v>5060378.9246263206</v>
      </c>
      <c r="M251" s="4">
        <f t="shared" si="103"/>
        <v>3836620.0196637465</v>
      </c>
      <c r="N251" s="4">
        <f t="shared" si="104"/>
        <v>2929062.2890866767</v>
      </c>
      <c r="O251" s="4">
        <f t="shared" si="105"/>
        <v>2259194.7831936763</v>
      </c>
      <c r="P251" s="4">
        <f t="shared" si="106"/>
        <v>1762541.556584965</v>
      </c>
      <c r="Q251" s="4">
        <f t="shared" si="107"/>
        <v>1391071.1523409137</v>
      </c>
      <c r="R251" s="4">
        <f t="shared" si="108"/>
        <v>1110268.1506525832</v>
      </c>
      <c r="S251" s="4">
        <f t="shared" si="109"/>
        <v>895610.06345320586</v>
      </c>
    </row>
    <row r="252" spans="1:19">
      <c r="A252" s="14">
        <f t="shared" si="93"/>
        <v>0.63073669761722728</v>
      </c>
      <c r="B252" s="16">
        <f t="shared" si="94"/>
        <v>41981.111588782085</v>
      </c>
      <c r="C252" s="4"/>
      <c r="D252" s="4">
        <f t="shared" si="110"/>
        <v>10.395369132755235</v>
      </c>
      <c r="E252" s="4">
        <f t="shared" si="95"/>
        <v>2148717.2316068928</v>
      </c>
      <c r="F252" s="4">
        <f t="shared" si="96"/>
        <v>65417027.928739861</v>
      </c>
      <c r="G252" s="4">
        <f t="shared" si="97"/>
        <v>178054329.21241978</v>
      </c>
      <c r="H252" s="4">
        <f t="shared" si="98"/>
        <v>215940998.66031072</v>
      </c>
      <c r="I252" s="4">
        <f t="shared" si="99"/>
        <v>193358449.37571836</v>
      </c>
      <c r="J252" s="4">
        <f t="shared" si="100"/>
        <v>153743399.57172298</v>
      </c>
      <c r="K252" s="4">
        <f t="shared" si="101"/>
        <v>116969361.31050304</v>
      </c>
      <c r="L252" s="4">
        <f t="shared" si="102"/>
        <v>87942797.200416416</v>
      </c>
      <c r="M252" s="4">
        <f t="shared" si="103"/>
        <v>66286623.199171849</v>
      </c>
      <c r="N252" s="4">
        <f t="shared" si="104"/>
        <v>50408707.796139963</v>
      </c>
      <c r="O252" s="4">
        <f t="shared" si="105"/>
        <v>38775562.981701329</v>
      </c>
      <c r="P252" s="4">
        <f t="shared" si="106"/>
        <v>30193541.12486409</v>
      </c>
      <c r="Q252" s="4">
        <f t="shared" si="107"/>
        <v>23797072.376033217</v>
      </c>
      <c r="R252" s="4">
        <f t="shared" si="108"/>
        <v>18973997.692965206</v>
      </c>
      <c r="S252" s="4">
        <f t="shared" si="109"/>
        <v>15293857.323033381</v>
      </c>
    </row>
    <row r="253" spans="1:19">
      <c r="A253" s="14">
        <f t="shared" si="93"/>
        <v>0.64724628334926093</v>
      </c>
      <c r="B253" s="16">
        <f t="shared" si="94"/>
        <v>28119.423800033288</v>
      </c>
      <c r="C253" s="4"/>
      <c r="D253" s="4">
        <f t="shared" si="110"/>
        <v>31.871773634211095</v>
      </c>
      <c r="E253" s="4">
        <f t="shared" si="95"/>
        <v>1794543.4674595438</v>
      </c>
      <c r="F253" s="4">
        <f t="shared" si="96"/>
        <v>36104968.286641046</v>
      </c>
      <c r="G253" s="4">
        <f t="shared" si="97"/>
        <v>83412906.762633324</v>
      </c>
      <c r="H253" s="4">
        <f t="shared" si="98"/>
        <v>93838136.474388301</v>
      </c>
      <c r="I253" s="4">
        <f t="shared" si="99"/>
        <v>80866371.099403188</v>
      </c>
      <c r="J253" s="4">
        <f t="shared" si="100"/>
        <v>62951402.320453912</v>
      </c>
      <c r="K253" s="4">
        <f t="shared" si="101"/>
        <v>47300627.557017535</v>
      </c>
      <c r="L253" s="4">
        <f t="shared" si="102"/>
        <v>35289101.147171579</v>
      </c>
      <c r="M253" s="4">
        <f t="shared" si="103"/>
        <v>26466633.211769499</v>
      </c>
      <c r="N253" s="4">
        <f t="shared" si="104"/>
        <v>20059846.851331517</v>
      </c>
      <c r="O253" s="4">
        <f t="shared" si="105"/>
        <v>15394997.969145037</v>
      </c>
      <c r="P253" s="4">
        <f t="shared" si="106"/>
        <v>11968164.226940827</v>
      </c>
      <c r="Q253" s="4">
        <f t="shared" si="107"/>
        <v>9421598.8713312075</v>
      </c>
      <c r="R253" s="4">
        <f t="shared" si="108"/>
        <v>7505536.0173375839</v>
      </c>
      <c r="S253" s="4">
        <f t="shared" si="109"/>
        <v>6045828.7848915607</v>
      </c>
    </row>
    <row r="254" spans="1:19">
      <c r="A254" s="14">
        <f t="shared" si="93"/>
        <v>0.66332241330275232</v>
      </c>
      <c r="B254" s="16">
        <f t="shared" si="94"/>
        <v>396.04822253568011</v>
      </c>
      <c r="C254" s="4"/>
      <c r="D254" s="4">
        <f t="shared" si="110"/>
        <v>3.2533551101135823E-2</v>
      </c>
      <c r="E254" s="4">
        <f t="shared" si="95"/>
        <v>599.80536707815327</v>
      </c>
      <c r="F254" s="4">
        <f t="shared" si="96"/>
        <v>8456.3300390734494</v>
      </c>
      <c r="G254" s="4">
        <f t="shared" si="97"/>
        <v>16971.784990168017</v>
      </c>
      <c r="H254" s="4">
        <f t="shared" si="98"/>
        <v>17900.102634152918</v>
      </c>
      <c r="I254" s="4">
        <f t="shared" si="99"/>
        <v>14926.543662148981</v>
      </c>
      <c r="J254" s="4">
        <f t="shared" si="100"/>
        <v>11410.433176187624</v>
      </c>
      <c r="K254" s="4">
        <f t="shared" si="101"/>
        <v>8482.3390454025903</v>
      </c>
      <c r="L254" s="4">
        <f t="shared" si="102"/>
        <v>6286.5090202120664</v>
      </c>
      <c r="M254" s="4">
        <f t="shared" si="103"/>
        <v>4694.6892297672184</v>
      </c>
      <c r="N254" s="4">
        <f t="shared" si="104"/>
        <v>3548.0546648097734</v>
      </c>
      <c r="O254" s="4">
        <f t="shared" si="105"/>
        <v>2717.5865433164554</v>
      </c>
      <c r="P254" s="4">
        <f t="shared" si="106"/>
        <v>2109.7133242162631</v>
      </c>
      <c r="Q254" s="4">
        <f t="shared" si="107"/>
        <v>1659.1307606120224</v>
      </c>
      <c r="R254" s="4">
        <f t="shared" si="108"/>
        <v>1320.7269190483682</v>
      </c>
      <c r="S254" s="4">
        <f t="shared" si="109"/>
        <v>1063.2693548197337</v>
      </c>
    </row>
    <row r="255" spans="1:19">
      <c r="A255" s="14">
        <f t="shared" si="93"/>
        <v>0.67896508747770135</v>
      </c>
      <c r="B255" s="16">
        <f t="shared" si="94"/>
        <v>59011.185157816333</v>
      </c>
      <c r="C255" s="4"/>
      <c r="D255" s="4">
        <f t="shared" si="110"/>
        <v>2939.5550351638703</v>
      </c>
      <c r="E255" s="4">
        <f t="shared" si="95"/>
        <v>20671228.788793493</v>
      </c>
      <c r="F255" s="4">
        <f t="shared" si="96"/>
        <v>214390931.29634601</v>
      </c>
      <c r="G255" s="4">
        <f t="shared" si="97"/>
        <v>381053229.99522477</v>
      </c>
      <c r="H255" s="4">
        <f t="shared" si="98"/>
        <v>380123927.16079104</v>
      </c>
      <c r="I255" s="4">
        <f t="shared" si="99"/>
        <v>308103500.28767145</v>
      </c>
      <c r="J255" s="4">
        <f t="shared" si="100"/>
        <v>231859025.95015338</v>
      </c>
      <c r="K255" s="4">
        <f t="shared" si="101"/>
        <v>170775206.79894033</v>
      </c>
      <c r="L255" s="4">
        <f t="shared" si="102"/>
        <v>125844019.66814213</v>
      </c>
      <c r="M255" s="4">
        <f t="shared" si="103"/>
        <v>93631813.696105286</v>
      </c>
      <c r="N255" s="4">
        <f t="shared" si="104"/>
        <v>70588128.134962246</v>
      </c>
      <c r="O255" s="4">
        <f t="shared" si="105"/>
        <v>53973826.617284708</v>
      </c>
      <c r="P255" s="4">
        <f t="shared" si="106"/>
        <v>41850294.03896489</v>
      </c>
      <c r="Q255" s="4">
        <f t="shared" si="107"/>
        <v>32883339.089435104</v>
      </c>
      <c r="R255" s="4">
        <f t="shared" si="108"/>
        <v>26159414.34045637</v>
      </c>
      <c r="S255" s="4">
        <f t="shared" si="109"/>
        <v>21049789.309925683</v>
      </c>
    </row>
    <row r="256" spans="1:19">
      <c r="A256" s="14">
        <f t="shared" si="93"/>
        <v>0.694174305874108</v>
      </c>
      <c r="B256" s="16">
        <f t="shared" si="94"/>
        <v>34456.195360604164</v>
      </c>
      <c r="C256" s="4"/>
      <c r="D256" s="4">
        <f t="shared" si="110"/>
        <v>3355.5161459592582</v>
      </c>
      <c r="E256" s="4">
        <f t="shared" si="95"/>
        <v>10223180.840224804</v>
      </c>
      <c r="F256" s="4">
        <f t="shared" si="96"/>
        <v>81230756.02493906</v>
      </c>
      <c r="G256" s="4">
        <f t="shared" si="97"/>
        <v>129929820.18747236</v>
      </c>
      <c r="H256" s="4">
        <f t="shared" si="98"/>
        <v>123497326.60460904</v>
      </c>
      <c r="I256" s="4">
        <f t="shared" si="99"/>
        <v>97662299.358892858</v>
      </c>
      <c r="J256" s="4">
        <f t="shared" si="100"/>
        <v>72500298.689497843</v>
      </c>
      <c r="K256" s="4">
        <f t="shared" si="101"/>
        <v>52973465.327681743</v>
      </c>
      <c r="L256" s="4">
        <f t="shared" si="102"/>
        <v>38842631.991326295</v>
      </c>
      <c r="M256" s="4">
        <f t="shared" si="103"/>
        <v>28807489.866967622</v>
      </c>
      <c r="N256" s="4">
        <f t="shared" si="104"/>
        <v>21671080.368327975</v>
      </c>
      <c r="O256" s="4">
        <f t="shared" si="105"/>
        <v>16545831.526303565</v>
      </c>
      <c r="P256" s="4">
        <f t="shared" si="106"/>
        <v>12815882.419345871</v>
      </c>
      <c r="Q256" s="4">
        <f t="shared" si="107"/>
        <v>10062278.728526747</v>
      </c>
      <c r="R256" s="4">
        <f t="shared" si="108"/>
        <v>8000280.1654367941</v>
      </c>
      <c r="S256" s="4">
        <f t="shared" si="109"/>
        <v>6434906.3829567432</v>
      </c>
    </row>
    <row r="257" spans="1:19">
      <c r="A257" s="14">
        <f t="shared" si="93"/>
        <v>0.70895006849197251</v>
      </c>
      <c r="B257" s="16">
        <f t="shared" si="94"/>
        <v>31287.809580318728</v>
      </c>
      <c r="C257" s="4"/>
      <c r="D257" s="4">
        <f t="shared" si="110"/>
        <v>7867.114116970959</v>
      </c>
      <c r="E257" s="4">
        <f t="shared" si="95"/>
        <v>11558091.998777214</v>
      </c>
      <c r="F257" s="4">
        <f t="shared" si="96"/>
        <v>72799238.519861564</v>
      </c>
      <c r="G257" s="4">
        <f t="shared" si="97"/>
        <v>106215070.85533448</v>
      </c>
      <c r="H257" s="4">
        <f t="shared" si="98"/>
        <v>96790143.715554759</v>
      </c>
      <c r="I257" s="4">
        <f t="shared" si="99"/>
        <v>74914949.976981446</v>
      </c>
      <c r="J257" s="4">
        <f t="shared" si="100"/>
        <v>54957119.309630997</v>
      </c>
      <c r="K257" s="4">
        <f t="shared" si="101"/>
        <v>39875495.764407888</v>
      </c>
      <c r="L257" s="4">
        <f t="shared" si="102"/>
        <v>29112201.946530998</v>
      </c>
      <c r="M257" s="4">
        <f t="shared" si="103"/>
        <v>21530603.263926901</v>
      </c>
      <c r="N257" s="4">
        <f t="shared" si="104"/>
        <v>16166563.2777004</v>
      </c>
      <c r="O257" s="4">
        <f t="shared" si="105"/>
        <v>12327204.779118795</v>
      </c>
      <c r="P257" s="4">
        <f t="shared" si="106"/>
        <v>9539540.0358829256</v>
      </c>
      <c r="Q257" s="4">
        <f t="shared" si="107"/>
        <v>7484932.4450476216</v>
      </c>
      <c r="R257" s="4">
        <f t="shared" si="108"/>
        <v>5948187.1490717633</v>
      </c>
      <c r="S257" s="4">
        <f t="shared" si="109"/>
        <v>4782581.1730154278</v>
      </c>
    </row>
    <row r="258" spans="1:19">
      <c r="A258" s="14">
        <f t="shared" si="93"/>
        <v>0.72329237533129453</v>
      </c>
      <c r="B258" s="16">
        <f t="shared" si="94"/>
        <v>57426.992267673602</v>
      </c>
      <c r="C258" s="4"/>
      <c r="D258" s="4">
        <f t="shared" si="110"/>
        <v>65671.101579608599</v>
      </c>
      <c r="E258" s="4">
        <f t="shared" si="95"/>
        <v>50933674.089401819</v>
      </c>
      <c r="F258" s="4">
        <f t="shared" si="96"/>
        <v>261742924.1321725</v>
      </c>
      <c r="G258" s="4">
        <f t="shared" si="97"/>
        <v>352339428.85581386</v>
      </c>
      <c r="H258" s="4">
        <f t="shared" si="98"/>
        <v>309438526.27463472</v>
      </c>
      <c r="I258" s="4">
        <f t="shared" si="99"/>
        <v>235037962.09674555</v>
      </c>
      <c r="J258" s="4">
        <f t="shared" si="100"/>
        <v>170638189.1836217</v>
      </c>
      <c r="K258" s="4">
        <f t="shared" si="101"/>
        <v>123054869.31282414</v>
      </c>
      <c r="L258" s="4">
        <f t="shared" si="102"/>
        <v>89499367.418110415</v>
      </c>
      <c r="M258" s="4">
        <f t="shared" si="103"/>
        <v>66029250.696020633</v>
      </c>
      <c r="N258" s="4">
        <f t="shared" si="104"/>
        <v>49497723.953925155</v>
      </c>
      <c r="O258" s="4">
        <f t="shared" si="105"/>
        <v>37699939.241423294</v>
      </c>
      <c r="P258" s="4">
        <f t="shared" si="106"/>
        <v>29151148.530248113</v>
      </c>
      <c r="Q258" s="4">
        <f t="shared" si="107"/>
        <v>22859378.096086174</v>
      </c>
      <c r="R258" s="4">
        <f t="shared" si="108"/>
        <v>18158307.429231748</v>
      </c>
      <c r="S258" s="4">
        <f t="shared" si="109"/>
        <v>14595317.690545149</v>
      </c>
    </row>
    <row r="259" spans="1:19">
      <c r="A259" s="14">
        <f t="shared" si="93"/>
        <v>0.73720122639207442</v>
      </c>
      <c r="B259" s="16">
        <f t="shared" si="94"/>
        <v>44753.449146531842</v>
      </c>
      <c r="C259" s="4"/>
      <c r="D259" s="4">
        <f t="shared" si="110"/>
        <v>87958.055824242023</v>
      </c>
      <c r="E259" s="4">
        <f t="shared" si="95"/>
        <v>38895365.070130818</v>
      </c>
      <c r="F259" s="4">
        <f t="shared" si="96"/>
        <v>167126657.46686789</v>
      </c>
      <c r="G259" s="4">
        <f t="shared" si="97"/>
        <v>209591304.56935579</v>
      </c>
      <c r="H259" s="4">
        <f t="shared" si="98"/>
        <v>178191253.86246157</v>
      </c>
      <c r="I259" s="4">
        <f t="shared" si="99"/>
        <v>133125489.25856568</v>
      </c>
      <c r="J259" s="4">
        <f t="shared" si="100"/>
        <v>95769345.695580095</v>
      </c>
      <c r="K259" s="4">
        <f t="shared" si="101"/>
        <v>68692607.517730385</v>
      </c>
      <c r="L259" s="4">
        <f t="shared" si="102"/>
        <v>49794563.141193375</v>
      </c>
      <c r="M259" s="4">
        <f t="shared" si="103"/>
        <v>36657419.611262664</v>
      </c>
      <c r="N259" s="4">
        <f t="shared" si="104"/>
        <v>27439991.825649478</v>
      </c>
      <c r="O259" s="4">
        <f t="shared" si="105"/>
        <v>20878877.167001665</v>
      </c>
      <c r="P259" s="4">
        <f t="shared" si="106"/>
        <v>16133042.029045505</v>
      </c>
      <c r="Q259" s="4">
        <f t="shared" si="107"/>
        <v>12644557.264638396</v>
      </c>
      <c r="R259" s="4">
        <f t="shared" si="108"/>
        <v>10040403.877918182</v>
      </c>
      <c r="S259" s="4">
        <f t="shared" si="109"/>
        <v>8068014.0776354242</v>
      </c>
    </row>
    <row r="260" spans="1:19">
      <c r="A260" s="14">
        <f t="shared" si="93"/>
        <v>0.75067662167431193</v>
      </c>
      <c r="B260" s="16">
        <f t="shared" si="94"/>
        <v>16237.977123962883</v>
      </c>
      <c r="C260" s="4"/>
      <c r="D260" s="4">
        <f t="shared" si="110"/>
        <v>23126.736462279452</v>
      </c>
      <c r="E260" s="4">
        <f t="shared" si="95"/>
        <v>6227453.893561407</v>
      </c>
      <c r="F260" s="4">
        <f t="shared" si="96"/>
        <v>22847592.995958041</v>
      </c>
      <c r="G260" s="4">
        <f t="shared" si="97"/>
        <v>26916104.929012038</v>
      </c>
      <c r="H260" s="4">
        <f t="shared" si="98"/>
        <v>22237038.78085025</v>
      </c>
      <c r="I260" s="4">
        <f t="shared" si="99"/>
        <v>16372125.478843432</v>
      </c>
      <c r="J260" s="4">
        <f t="shared" si="100"/>
        <v>11683227.296783483</v>
      </c>
      <c r="K260" s="4">
        <f t="shared" si="101"/>
        <v>8340291.1873306055</v>
      </c>
      <c r="L260" s="4">
        <f t="shared" si="102"/>
        <v>6028005.7715830635</v>
      </c>
      <c r="M260" s="4">
        <f t="shared" si="103"/>
        <v>4429216.1672062501</v>
      </c>
      <c r="N260" s="4">
        <f t="shared" si="104"/>
        <v>3311277.728270323</v>
      </c>
      <c r="O260" s="4">
        <f t="shared" si="105"/>
        <v>2517312.5667835684</v>
      </c>
      <c r="P260" s="4">
        <f t="shared" si="106"/>
        <v>1943910.2387691319</v>
      </c>
      <c r="Q260" s="4">
        <f t="shared" si="107"/>
        <v>1522888.5552791331</v>
      </c>
      <c r="R260" s="4">
        <f t="shared" si="108"/>
        <v>1208847.2297177992</v>
      </c>
      <c r="S260" s="4">
        <f t="shared" si="109"/>
        <v>971132.60671884473</v>
      </c>
    </row>
    <row r="261" spans="1:19">
      <c r="A261" s="14">
        <f t="shared" si="93"/>
        <v>0.76371856117800707</v>
      </c>
      <c r="B261" s="16">
        <f t="shared" si="94"/>
        <v>69704.487166279694</v>
      </c>
      <c r="C261" s="4"/>
      <c r="D261" s="4">
        <f t="shared" si="110"/>
        <v>781973.64914951508</v>
      </c>
      <c r="E261" s="4">
        <f t="shared" si="95"/>
        <v>135682899.91979381</v>
      </c>
      <c r="F261" s="4">
        <f t="shared" si="96"/>
        <v>432773768.19288963</v>
      </c>
      <c r="G261" s="4">
        <f t="shared" si="97"/>
        <v>482362143.26738435</v>
      </c>
      <c r="H261" s="4">
        <f t="shared" si="98"/>
        <v>388516027.94284189</v>
      </c>
      <c r="I261" s="4">
        <f t="shared" si="99"/>
        <v>282367027.85560107</v>
      </c>
      <c r="J261" s="4">
        <f t="shared" si="100"/>
        <v>200061781.69274348</v>
      </c>
      <c r="K261" s="4">
        <f t="shared" si="101"/>
        <v>142217450.11010504</v>
      </c>
      <c r="L261" s="4">
        <f t="shared" si="102"/>
        <v>102520742.12493232</v>
      </c>
      <c r="M261" s="4">
        <f t="shared" si="103"/>
        <v>75202534.365090877</v>
      </c>
      <c r="N261" s="4">
        <f t="shared" si="104"/>
        <v>56157911.321542367</v>
      </c>
      <c r="O261" s="4">
        <f t="shared" si="105"/>
        <v>42659363.350419514</v>
      </c>
      <c r="P261" s="4">
        <f t="shared" si="106"/>
        <v>32924119.028368849</v>
      </c>
      <c r="Q261" s="4">
        <f t="shared" si="107"/>
        <v>25782968.432004143</v>
      </c>
      <c r="R261" s="4">
        <f t="shared" si="108"/>
        <v>20460130.686837565</v>
      </c>
      <c r="S261" s="4">
        <f t="shared" si="109"/>
        <v>16433101.056560934</v>
      </c>
    </row>
    <row r="262" spans="1:19">
      <c r="A262" s="14">
        <f t="shared" si="93"/>
        <v>0.77632704490316007</v>
      </c>
      <c r="B262" s="16">
        <f t="shared" si="94"/>
        <v>14653.784233820163</v>
      </c>
      <c r="C262" s="4"/>
      <c r="D262" s="4">
        <f t="shared" si="110"/>
        <v>58963.081251992211</v>
      </c>
      <c r="E262" s="4">
        <f t="shared" si="95"/>
        <v>6922493.059712383</v>
      </c>
      <c r="F262" s="4">
        <f t="shared" si="96"/>
        <v>19496689.610009003</v>
      </c>
      <c r="G262" s="4">
        <f t="shared" si="97"/>
        <v>20686530.730865765</v>
      </c>
      <c r="H262" s="4">
        <f t="shared" si="98"/>
        <v>16289964.368688529</v>
      </c>
      <c r="I262" s="4">
        <f t="shared" si="99"/>
        <v>11703804.431610584</v>
      </c>
      <c r="J262" s="4">
        <f t="shared" si="100"/>
        <v>8239767.8129418418</v>
      </c>
      <c r="K262" s="4">
        <f t="shared" si="101"/>
        <v>5835491.5246240972</v>
      </c>
      <c r="L262" s="4">
        <f t="shared" si="102"/>
        <v>4196900.6766810631</v>
      </c>
      <c r="M262" s="4">
        <f t="shared" si="103"/>
        <v>3073961.001053981</v>
      </c>
      <c r="N262" s="4">
        <f t="shared" si="104"/>
        <v>2293195.3334351522</v>
      </c>
      <c r="O262" s="4">
        <f t="shared" si="105"/>
        <v>1740780.196363426</v>
      </c>
      <c r="P262" s="4">
        <f t="shared" si="106"/>
        <v>1342860.9757898995</v>
      </c>
      <c r="Q262" s="4">
        <f t="shared" si="107"/>
        <v>1051225.5075096111</v>
      </c>
      <c r="R262" s="4">
        <f t="shared" si="108"/>
        <v>833984.10124906083</v>
      </c>
      <c r="S262" s="4">
        <f t="shared" si="109"/>
        <v>669705.04227937153</v>
      </c>
    </row>
    <row r="263" spans="1:19">
      <c r="A263" s="14">
        <f t="shared" si="93"/>
        <v>0.78850207284977059</v>
      </c>
      <c r="B263" s="16">
        <f t="shared" si="94"/>
        <v>1980.2411126784004</v>
      </c>
      <c r="C263" s="4"/>
      <c r="D263" s="4">
        <f t="shared" si="110"/>
        <v>1725.3000669425201</v>
      </c>
      <c r="E263" s="4">
        <f t="shared" si="95"/>
        <v>142988.70084275253</v>
      </c>
      <c r="F263" s="4">
        <f t="shared" si="96"/>
        <v>360433.47505319177</v>
      </c>
      <c r="G263" s="4">
        <f t="shared" si="97"/>
        <v>366004.57195023418</v>
      </c>
      <c r="H263" s="4">
        <f t="shared" si="98"/>
        <v>282474.52221864928</v>
      </c>
      <c r="I263" s="4">
        <f t="shared" si="99"/>
        <v>200877.05326497529</v>
      </c>
      <c r="J263" s="4">
        <f t="shared" si="100"/>
        <v>140622.78305575406</v>
      </c>
      <c r="K263" s="4">
        <f t="shared" si="101"/>
        <v>99258.636747761324</v>
      </c>
      <c r="L263" s="4">
        <f t="shared" si="102"/>
        <v>71239.565975681777</v>
      </c>
      <c r="M263" s="4">
        <f t="shared" si="103"/>
        <v>52108.729946309766</v>
      </c>
      <c r="N263" s="4">
        <f t="shared" si="104"/>
        <v>38838.700208246075</v>
      </c>
      <c r="O263" s="4">
        <f t="shared" si="105"/>
        <v>29464.538642216539</v>
      </c>
      <c r="P263" s="4">
        <f t="shared" si="106"/>
        <v>22719.415643818185</v>
      </c>
      <c r="Q263" s="4">
        <f t="shared" si="107"/>
        <v>17779.714203337695</v>
      </c>
      <c r="R263" s="4">
        <f t="shared" si="108"/>
        <v>14102.151518818959</v>
      </c>
      <c r="S263" s="4">
        <f t="shared" si="109"/>
        <v>11322.311669014594</v>
      </c>
    </row>
    <row r="264" spans="1:19">
      <c r="A264" s="14">
        <f t="shared" si="93"/>
        <v>0.80024364501783896</v>
      </c>
      <c r="B264" s="16">
        <f t="shared" si="94"/>
        <v>51090.220707102722</v>
      </c>
      <c r="C264" s="4"/>
      <c r="D264" s="4">
        <f t="shared" si="110"/>
        <v>1742790.0674744674</v>
      </c>
      <c r="E264" s="4">
        <f t="shared" si="95"/>
        <v>105798295.57637906</v>
      </c>
      <c r="F264" s="4">
        <f t="shared" si="96"/>
        <v>241510926.29700413</v>
      </c>
      <c r="G264" s="4">
        <f t="shared" si="97"/>
        <v>235806052.18842682</v>
      </c>
      <c r="H264" s="4">
        <f t="shared" si="98"/>
        <v>178745449.52448267</v>
      </c>
      <c r="I264" s="4">
        <f t="shared" si="99"/>
        <v>125951335.34052996</v>
      </c>
      <c r="J264" s="4">
        <f t="shared" si="100"/>
        <v>87725685.140977249</v>
      </c>
      <c r="K264" s="4">
        <f t="shared" si="101"/>
        <v>61736685.987954304</v>
      </c>
      <c r="L264" s="4">
        <f t="shared" si="102"/>
        <v>44227588.331341475</v>
      </c>
      <c r="M264" s="4">
        <f t="shared" si="103"/>
        <v>32311982.669579141</v>
      </c>
      <c r="N264" s="4">
        <f t="shared" si="104"/>
        <v>24064149.397321172</v>
      </c>
      <c r="O264" s="4">
        <f t="shared" si="105"/>
        <v>18245928.184420902</v>
      </c>
      <c r="P264" s="4">
        <f t="shared" si="106"/>
        <v>14063518.178483997</v>
      </c>
      <c r="Q264" s="4">
        <f t="shared" si="107"/>
        <v>11002691.432237312</v>
      </c>
      <c r="R264" s="4">
        <f t="shared" si="108"/>
        <v>8725071.5341965631</v>
      </c>
      <c r="S264" s="4">
        <f t="shared" si="109"/>
        <v>7004073.986456126</v>
      </c>
    </row>
    <row r="265" spans="1:19">
      <c r="A265" s="14">
        <f t="shared" si="93"/>
        <v>0.81155176140736485</v>
      </c>
      <c r="B265" s="16">
        <f t="shared" si="94"/>
        <v>2376.2893352140804</v>
      </c>
      <c r="C265" s="4"/>
      <c r="D265" s="4">
        <f t="shared" si="110"/>
        <v>5457.4377224234122</v>
      </c>
      <c r="E265" s="4">
        <f t="shared" si="95"/>
        <v>250646.39195002621</v>
      </c>
      <c r="F265" s="4">
        <f t="shared" si="96"/>
        <v>523512.61085327173</v>
      </c>
      <c r="G265" s="4">
        <f t="shared" si="97"/>
        <v>493483.04383322957</v>
      </c>
      <c r="H265" s="4">
        <f t="shared" si="98"/>
        <v>368087.44531576475</v>
      </c>
      <c r="I265" s="4">
        <f t="shared" si="99"/>
        <v>257246.35734188094</v>
      </c>
      <c r="J265" s="4">
        <f t="shared" si="100"/>
        <v>178361.24626882133</v>
      </c>
      <c r="K265" s="4">
        <f t="shared" si="101"/>
        <v>125185.94801023355</v>
      </c>
      <c r="L265" s="4">
        <f t="shared" si="102"/>
        <v>89533.573356933848</v>
      </c>
      <c r="M265" s="4">
        <f t="shared" si="103"/>
        <v>65341.828513460714</v>
      </c>
      <c r="N265" s="4">
        <f t="shared" si="104"/>
        <v>48628.063016497596</v>
      </c>
      <c r="O265" s="4">
        <f t="shared" si="105"/>
        <v>36852.570108813939</v>
      </c>
      <c r="P265" s="4">
        <f t="shared" si="106"/>
        <v>28395.13311446704</v>
      </c>
      <c r="Q265" s="4">
        <f t="shared" si="107"/>
        <v>22209.50808178341</v>
      </c>
      <c r="R265" s="4">
        <f t="shared" si="108"/>
        <v>17608.723246582354</v>
      </c>
      <c r="S265" s="4">
        <f t="shared" si="109"/>
        <v>14133.465365546454</v>
      </c>
    </row>
    <row r="266" spans="1:19" ht="17.25" thickBot="1">
      <c r="A266" s="14">
        <f t="shared" si="93"/>
        <v>0.82242642201834859</v>
      </c>
      <c r="B266" s="16">
        <f t="shared" si="94"/>
        <v>81189.88561981442</v>
      </c>
      <c r="C266" s="4"/>
      <c r="D266" s="4">
        <f t="shared" si="110"/>
        <v>8849354.9108834211</v>
      </c>
      <c r="E266" s="4">
        <f t="shared" si="95"/>
        <v>316349799.70594561</v>
      </c>
      <c r="F266" s="4">
        <f t="shared" si="96"/>
        <v>610060258.38886654</v>
      </c>
      <c r="G266" s="4">
        <f t="shared" si="97"/>
        <v>557186784.93824017</v>
      </c>
      <c r="H266" s="4">
        <f t="shared" si="98"/>
        <v>409629862.70918238</v>
      </c>
      <c r="I266" s="4">
        <f t="shared" si="99"/>
        <v>284173752.28516519</v>
      </c>
      <c r="J266" s="4">
        <f t="shared" si="100"/>
        <v>196229133.08859509</v>
      </c>
      <c r="K266" s="4">
        <f t="shared" si="101"/>
        <v>137396428.03348267</v>
      </c>
      <c r="L266" s="4">
        <f t="shared" si="102"/>
        <v>98120439.151364565</v>
      </c>
      <c r="M266" s="4">
        <f t="shared" si="103"/>
        <v>71539720.59409532</v>
      </c>
      <c r="N266" s="4">
        <f t="shared" si="104"/>
        <v>53206343.548479415</v>
      </c>
      <c r="O266" s="4">
        <f t="shared" si="105"/>
        <v>40304306.840784125</v>
      </c>
      <c r="P266" s="4">
        <f t="shared" si="106"/>
        <v>31044964.638678316</v>
      </c>
      <c r="Q266" s="4">
        <f t="shared" si="107"/>
        <v>24276578.350813802</v>
      </c>
      <c r="R266" s="4">
        <f t="shared" si="108"/>
        <v>19244362.779820919</v>
      </c>
      <c r="S266" s="4">
        <f t="shared" si="109"/>
        <v>15444348.663260046</v>
      </c>
    </row>
    <row r="267" spans="1:19" ht="17.25" thickBot="1">
      <c r="A267" s="6"/>
      <c r="B267" s="7"/>
      <c r="C267" s="7" t="s">
        <v>23</v>
      </c>
      <c r="D267" s="15">
        <f>SUM(D226:D266)</f>
        <v>11631224.888881095</v>
      </c>
      <c r="E267" s="15">
        <f t="shared" ref="E267:R267" si="111">SUM(E226:E266)</f>
        <v>707720754.41313982</v>
      </c>
      <c r="F267" s="15">
        <f t="shared" si="111"/>
        <v>2240621867.1897955</v>
      </c>
      <c r="G267" s="15">
        <f t="shared" si="111"/>
        <v>2891602041.780529</v>
      </c>
      <c r="H267" s="15">
        <f t="shared" si="111"/>
        <v>2858587088.4066052</v>
      </c>
      <c r="I267" s="15">
        <f t="shared" si="111"/>
        <v>2782817878.7672758</v>
      </c>
      <c r="J267" s="15">
        <f t="shared" si="111"/>
        <v>2908549543.3883214</v>
      </c>
      <c r="K267" s="15">
        <f t="shared" si="111"/>
        <v>3500578853.3853884</v>
      </c>
      <c r="L267" s="15">
        <f t="shared" si="111"/>
        <v>5229341372.9657583</v>
      </c>
      <c r="M267" s="15">
        <f t="shared" si="111"/>
        <v>9033782539.6871986</v>
      </c>
      <c r="N267" s="15">
        <f t="shared" si="111"/>
        <v>15676265412.511757</v>
      </c>
      <c r="O267" s="15">
        <f t="shared" si="111"/>
        <v>26235569855.041409</v>
      </c>
      <c r="P267" s="15">
        <f t="shared" si="111"/>
        <v>42756920817.157623</v>
      </c>
      <c r="Q267" s="15">
        <f t="shared" si="111"/>
        <v>67818657647.294319</v>
      </c>
      <c r="R267" s="15">
        <f t="shared" si="111"/>
        <v>103212951979.85121</v>
      </c>
      <c r="S267" s="20">
        <f>SUM(S225:S266)</f>
        <v>148954003995.31708</v>
      </c>
    </row>
    <row r="268" spans="1:19" ht="17.25" thickBot="1">
      <c r="A268" s="1" t="s">
        <v>16</v>
      </c>
      <c r="B268" s="2">
        <f>A271-A270</f>
        <v>2.7779435974133536E-2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>
      <c r="A270" s="14">
        <f>A226</f>
        <v>4.9344490316004082E-2</v>
      </c>
      <c r="B270" s="16">
        <f>B226</f>
        <v>67328.197831065598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1.081904310162507E-297</v>
      </c>
    </row>
    <row r="271" spans="1:19">
      <c r="A271" s="14">
        <f t="shared" ref="A271:A310" si="112">A227</f>
        <v>7.7123926290137618E-2</v>
      </c>
      <c r="B271" s="16">
        <f t="shared" ref="B271:B310" si="113">B227</f>
        <v>162379.77123962884</v>
      </c>
      <c r="C271" s="4"/>
      <c r="D271" s="4">
        <f t="shared" ref="D271:D310" si="114">$B$4*(B271^2)*($D$268^2*(2*PI())^4*A271^-5/4/PI()/$D$5^4*EXP((-1/PI())*(2*PI()/$D$5)^4*A271^-4))</f>
        <v>0</v>
      </c>
      <c r="E271" s="4">
        <f t="shared" ref="E271:E310" si="115">$B$4*(B271^2)*($D$268^2*(2*PI())^4*A271^-5/4/PI()/$E$5^4*EXP((-1/PI())*(2*PI()/$E$5)^4*A271^-4))</f>
        <v>0</v>
      </c>
      <c r="F271" s="4">
        <f t="shared" ref="F271:F310" si="116">$B$4*(B271^2)*($D$268^2*(2*PI())^4*A271^-5/4/PI()/$F$5^4*EXP((-1/PI())*(2*PI()/$F$5)^4*A271^-4))</f>
        <v>0</v>
      </c>
      <c r="G271" s="4">
        <f t="shared" ref="G271:G310" si="117">$B$4*(B271^2)*($D$268^2*(2*PI())^4*A271^-5/4/PI()/$G$5^4*EXP((-1/PI())*(2*PI()/$G$5)^4*A271^-4))</f>
        <v>0</v>
      </c>
      <c r="H271" s="4">
        <f t="shared" ref="H271:H310" si="118">$B$4*(B271^2)*($D$268^2*(2*PI())^4*A271^-5/4/PI()/$H$5^4*EXP((-1/PI())*(2*PI()/$H$5)^4*A271^-4))</f>
        <v>0</v>
      </c>
      <c r="I271" s="4">
        <f t="shared" ref="I271:I310" si="119">$B$4*(B271^2)*($D$268^2*(2*PI())^4*A271^-5/4/PI()/$I$5^4*EXP((-1/PI())*(2*PI()/$I$5)^4*A271^-4))</f>
        <v>0</v>
      </c>
      <c r="J271" s="4">
        <f t="shared" ref="J271:J310" si="120">$B$4*(B271^2)*($D$268^2*(2*PI())^4*A271^-5/4/PI()/$J$5^4*EXP((-1/PI())*(2*PI()/$J$5)^4*A271^-4))</f>
        <v>0</v>
      </c>
      <c r="K271" s="4">
        <f t="shared" ref="K271:K310" si="121">$B$4*(B271^2)*($D$268^2*(2*PI())^4*A271^-5/4/PI()/$K$5^4*EXP((-1/PI())*(2*PI()/$K$5)^4*A271^-4))</f>
        <v>0</v>
      </c>
      <c r="L271" s="4">
        <f t="shared" ref="L271:L310" si="122">$B$4*(B271^2)*($D$268^2*(2*PI())^4*A271^-5/4/PI()/$L$5^4*EXP((-1/PI())*(2*PI()/$L$5)^4*A271^-4))</f>
        <v>0</v>
      </c>
      <c r="M271" s="4">
        <f t="shared" ref="M271:M310" si="123">$B$4*(B271^2)*($D$268^2*(2*PI())^4*A271^-5/4/PI()/$M$5^4*EXP((-1/PI())*(2*PI()/$M$5)^4*A271^-4))</f>
        <v>2.1162647866484174E-236</v>
      </c>
      <c r="N271" s="4">
        <f t="shared" ref="N271:N310" si="124">$B$4*(B271^2)*($D$268^2*(2*PI())^4*A271^-5/4/PI()/$N$5^4*EXP((-1/PI())*(2*PI()/$N$5)^4*A271^-4))</f>
        <v>1.9261723388407613E-170</v>
      </c>
      <c r="O271" s="4">
        <f t="shared" ref="O271:O310" si="125">$B$4*(B271^2)*($D$268^2*(2*PI())^4*A271^-5/4/PI()/$O$5^4*EXP((-1/PI())*(2*PI()/$O$5)^4*A271^-4))</f>
        <v>5.5206939339097155E-125</v>
      </c>
      <c r="P271" s="4">
        <f t="shared" ref="P271:P310" si="126">$B$4*(B271^2)*($D$268^2*(2*PI())^4*A271^-5/4/PI()/$P$5^4*EXP((-1/PI())*(2*PI()/$P$5)^4*A271^-4))</f>
        <v>7.6286092490579754E-93</v>
      </c>
      <c r="Q271" s="4">
        <f t="shared" ref="Q271:Q310" si="127">$B$4*(B271^2)*($D$268^2*(2*PI())^4*A271^-5/4/PI()/$Q$5^4*EXP((-1/PI())*(2*PI()/$Q$5)^4*A271^-4))</f>
        <v>1.3122565097100613E-69</v>
      </c>
      <c r="R271" s="4">
        <f t="shared" ref="R271:R310" si="128">$B$4*(B271^2)*($D$268^2*(2*PI())^4*A271^-5/4/PI()/$R$5^4*EXP((-1/PI())*(2*PI()/$R$5)^4*A271^-4))</f>
        <v>1.7622073757357326E-52</v>
      </c>
      <c r="S271" s="4">
        <f t="shared" ref="S271:S310" si="129">$B$4*(B271^2)*($D$268^2*(2*PI())^4*A271^-5/4/PI()/$S$5^4*EXP((-1/PI())*(2*PI()/$S$5)^4*A271^-4))</f>
        <v>1.2319963692009063E-39</v>
      </c>
    </row>
    <row r="272" spans="1:19">
      <c r="A272" s="14">
        <f t="shared" si="112"/>
        <v>0.10446990648572885</v>
      </c>
      <c r="B272" s="16">
        <f t="shared" si="113"/>
        <v>306541.32424261642</v>
      </c>
      <c r="C272" s="4"/>
      <c r="D272" s="4">
        <f t="shared" si="114"/>
        <v>0</v>
      </c>
      <c r="E272" s="4">
        <f t="shared" si="115"/>
        <v>0</v>
      </c>
      <c r="F272" s="4">
        <f t="shared" si="116"/>
        <v>0</v>
      </c>
      <c r="G272" s="4">
        <f t="shared" si="117"/>
        <v>0</v>
      </c>
      <c r="H272" s="4">
        <f t="shared" si="118"/>
        <v>0</v>
      </c>
      <c r="I272" s="4">
        <f t="shared" si="119"/>
        <v>0</v>
      </c>
      <c r="J272" s="4">
        <f t="shared" si="120"/>
        <v>1.1422100405765994E-208</v>
      </c>
      <c r="K272" s="4">
        <f t="shared" si="121"/>
        <v>1.4008821068065718E-135</v>
      </c>
      <c r="L272" s="4">
        <f t="shared" si="122"/>
        <v>2.3983429620542204E-90</v>
      </c>
      <c r="M272" s="4">
        <f t="shared" si="123"/>
        <v>3.6748784771299281E-61</v>
      </c>
      <c r="N272" s="4">
        <f t="shared" si="124"/>
        <v>1.1553375444295817E-41</v>
      </c>
      <c r="O272" s="4">
        <f t="shared" si="125"/>
        <v>3.0016299047599591E-28</v>
      </c>
      <c r="P272" s="4">
        <f t="shared" si="126"/>
        <v>8.7579610124436765E-19</v>
      </c>
      <c r="Q272" s="4">
        <f t="shared" si="127"/>
        <v>5.8557018168381911E-12</v>
      </c>
      <c r="R272" s="4">
        <f t="shared" si="128"/>
        <v>6.069648770567865E-7</v>
      </c>
      <c r="S272" s="4">
        <f t="shared" si="129"/>
        <v>3.3919051449517183E-3</v>
      </c>
    </row>
    <row r="273" spans="1:19">
      <c r="A273" s="14">
        <f t="shared" si="112"/>
        <v>0.13138243090277779</v>
      </c>
      <c r="B273" s="16">
        <f t="shared" si="113"/>
        <v>521991.55730202631</v>
      </c>
      <c r="C273" s="4"/>
      <c r="D273" s="4">
        <f t="shared" si="114"/>
        <v>0</v>
      </c>
      <c r="E273" s="4">
        <f t="shared" si="115"/>
        <v>0</v>
      </c>
      <c r="F273" s="4">
        <f t="shared" si="116"/>
        <v>0</v>
      </c>
      <c r="G273" s="4">
        <f t="shared" si="117"/>
        <v>0</v>
      </c>
      <c r="H273" s="4">
        <f t="shared" si="118"/>
        <v>9.2638240551489378E-215</v>
      </c>
      <c r="I273" s="4">
        <f t="shared" si="119"/>
        <v>5.7908797576297136E-125</v>
      </c>
      <c r="J273" s="4">
        <f t="shared" si="120"/>
        <v>2.0691482811629728E-75</v>
      </c>
      <c r="K273" s="4">
        <f t="shared" si="121"/>
        <v>2.6943464092122711E-46</v>
      </c>
      <c r="L273" s="4">
        <f t="shared" si="122"/>
        <v>2.6231584353479698E-28</v>
      </c>
      <c r="M273" s="4">
        <f t="shared" si="123"/>
        <v>9.9873257893464654E-17</v>
      </c>
      <c r="N273" s="4">
        <f t="shared" si="124"/>
        <v>5.1737078765197736E-9</v>
      </c>
      <c r="O273" s="4">
        <f t="shared" si="125"/>
        <v>1.0049236321704263E-3</v>
      </c>
      <c r="P273" s="4">
        <f t="shared" si="126"/>
        <v>5.2057463404357822</v>
      </c>
      <c r="Q273" s="4">
        <f t="shared" si="127"/>
        <v>2397.883129040255</v>
      </c>
      <c r="R273" s="4">
        <f t="shared" si="128"/>
        <v>210659.27734338481</v>
      </c>
      <c r="S273" s="4">
        <f t="shared" si="129"/>
        <v>5803727.6458615595</v>
      </c>
    </row>
    <row r="274" spans="1:19">
      <c r="A274" s="14">
        <f t="shared" si="112"/>
        <v>0.15786149954128442</v>
      </c>
      <c r="B274" s="16">
        <f t="shared" si="113"/>
        <v>721203.81323747337</v>
      </c>
      <c r="C274" s="4"/>
      <c r="D274" s="4">
        <f t="shared" si="114"/>
        <v>0</v>
      </c>
      <c r="E274" s="4">
        <f t="shared" si="115"/>
        <v>0</v>
      </c>
      <c r="F274" s="4">
        <f t="shared" si="116"/>
        <v>0</v>
      </c>
      <c r="G274" s="4">
        <f t="shared" si="117"/>
        <v>1.9107262905093514E-180</v>
      </c>
      <c r="H274" s="4">
        <f t="shared" si="118"/>
        <v>5.479355222432883E-96</v>
      </c>
      <c r="I274" s="4">
        <f t="shared" si="119"/>
        <v>5.1066148794866685E-53</v>
      </c>
      <c r="J274" s="4">
        <f t="shared" si="120"/>
        <v>2.411544173850601E-29</v>
      </c>
      <c r="K274" s="4">
        <f t="shared" si="121"/>
        <v>1.8220064755262661E-15</v>
      </c>
      <c r="L274" s="4">
        <f t="shared" si="122"/>
        <v>6.439333264539155E-7</v>
      </c>
      <c r="M274" s="4">
        <f t="shared" si="123"/>
        <v>0.19483524081516748</v>
      </c>
      <c r="N274" s="4">
        <f t="shared" si="124"/>
        <v>834.30980395457345</v>
      </c>
      <c r="O274" s="4">
        <f t="shared" si="125"/>
        <v>247740.56845573077</v>
      </c>
      <c r="P274" s="4">
        <f t="shared" si="126"/>
        <v>13055905.915216472</v>
      </c>
      <c r="Q274" s="4">
        <f t="shared" si="127"/>
        <v>217336494.76781327</v>
      </c>
      <c r="R274" s="4">
        <f t="shared" si="128"/>
        <v>1646402721.161288</v>
      </c>
      <c r="S274" s="4">
        <f t="shared" si="129"/>
        <v>7198869018.7955904</v>
      </c>
    </row>
    <row r="275" spans="1:19">
      <c r="A275" s="14">
        <f t="shared" si="112"/>
        <v>0.18390711240124874</v>
      </c>
      <c r="B275" s="16">
        <f t="shared" si="113"/>
        <v>696648.8234402613</v>
      </c>
      <c r="C275" s="4"/>
      <c r="D275" s="4">
        <f t="shared" si="114"/>
        <v>0</v>
      </c>
      <c r="E275" s="4">
        <f t="shared" si="115"/>
        <v>0</v>
      </c>
      <c r="F275" s="4">
        <f t="shared" si="116"/>
        <v>5.4258134565934342E-192</v>
      </c>
      <c r="G275" s="4">
        <f t="shared" si="117"/>
        <v>5.772198901117133E-92</v>
      </c>
      <c r="H275" s="4">
        <f t="shared" si="118"/>
        <v>3.1531568687572643E-46</v>
      </c>
      <c r="I275" s="4">
        <f t="shared" si="119"/>
        <v>5.3328432235865186E-23</v>
      </c>
      <c r="J275" s="4">
        <f t="shared" si="120"/>
        <v>3.0979271955429698E-10</v>
      </c>
      <c r="K275" s="4">
        <f t="shared" si="121"/>
        <v>8.8296618917387253E-3</v>
      </c>
      <c r="L275" s="4">
        <f t="shared" si="122"/>
        <v>326.94549893706647</v>
      </c>
      <c r="M275" s="4">
        <f t="shared" si="123"/>
        <v>265303.00272031629</v>
      </c>
      <c r="N275" s="4">
        <f t="shared" si="124"/>
        <v>21588163.964605015</v>
      </c>
      <c r="O275" s="4">
        <f t="shared" si="125"/>
        <v>416730962.9382695</v>
      </c>
      <c r="P275" s="4">
        <f t="shared" si="126"/>
        <v>3174302772.5987883</v>
      </c>
      <c r="Q275" s="4">
        <f t="shared" si="127"/>
        <v>13033043160.739521</v>
      </c>
      <c r="R275" s="4">
        <f t="shared" si="128"/>
        <v>35134980877.804588</v>
      </c>
      <c r="S275" s="4">
        <f t="shared" si="129"/>
        <v>70706070318.342667</v>
      </c>
    </row>
    <row r="276" spans="1:19">
      <c r="A276" s="14">
        <f t="shared" si="112"/>
        <v>0.20951926948267074</v>
      </c>
      <c r="B276" s="16">
        <f t="shared" si="113"/>
        <v>474861.81882028043</v>
      </c>
      <c r="C276" s="4"/>
      <c r="D276" s="4">
        <f t="shared" si="114"/>
        <v>0</v>
      </c>
      <c r="E276" s="4">
        <f t="shared" si="115"/>
        <v>4.4225584320510216E-259</v>
      </c>
      <c r="F276" s="4">
        <f t="shared" si="116"/>
        <v>5.842685835954539E-109</v>
      </c>
      <c r="G276" s="4">
        <f t="shared" si="117"/>
        <v>1.0597928631650794E-49</v>
      </c>
      <c r="H276" s="4">
        <f t="shared" si="118"/>
        <v>1.186283150059202E-22</v>
      </c>
      <c r="I276" s="4">
        <f t="shared" si="119"/>
        <v>5.9460767576074862E-9</v>
      </c>
      <c r="J276" s="4">
        <f t="shared" si="120"/>
        <v>0.18730964024439209</v>
      </c>
      <c r="K276" s="4">
        <f t="shared" si="121"/>
        <v>4237.9899725306486</v>
      </c>
      <c r="L276" s="4">
        <f t="shared" si="122"/>
        <v>1882968.0537415303</v>
      </c>
      <c r="M276" s="4">
        <f t="shared" si="123"/>
        <v>87687011.880709499</v>
      </c>
      <c r="N276" s="4">
        <f t="shared" si="124"/>
        <v>1053587942.4358896</v>
      </c>
      <c r="O276" s="4">
        <f t="shared" si="125"/>
        <v>5437331544.4443178</v>
      </c>
      <c r="P276" s="4">
        <f t="shared" si="126"/>
        <v>16283224212.434326</v>
      </c>
      <c r="Q276" s="4">
        <f t="shared" si="127"/>
        <v>34018779374.685692</v>
      </c>
      <c r="R276" s="4">
        <f t="shared" si="128"/>
        <v>55698181543.703087</v>
      </c>
      <c r="S276" s="4">
        <f t="shared" si="129"/>
        <v>77072255987.561554</v>
      </c>
    </row>
    <row r="277" spans="1:19">
      <c r="A277" s="14">
        <f t="shared" si="112"/>
        <v>0.23469797078555044</v>
      </c>
      <c r="B277" s="16">
        <f t="shared" si="113"/>
        <v>206737.17216362499</v>
      </c>
      <c r="C277" s="4"/>
      <c r="D277" s="4">
        <f t="shared" si="114"/>
        <v>0</v>
      </c>
      <c r="E277" s="4">
        <f t="shared" si="115"/>
        <v>1.4485980151945157E-160</v>
      </c>
      <c r="F277" s="4">
        <f t="shared" si="116"/>
        <v>2.3942413004591716E-65</v>
      </c>
      <c r="G277" s="4">
        <f t="shared" si="117"/>
        <v>8.1254285799764501E-28</v>
      </c>
      <c r="H277" s="4">
        <f t="shared" si="118"/>
        <v>9.967595093289688E-11</v>
      </c>
      <c r="I277" s="4">
        <f t="shared" si="119"/>
        <v>4.1733151206219954E-2</v>
      </c>
      <c r="J277" s="4">
        <f t="shared" si="120"/>
        <v>2052.8142478134637</v>
      </c>
      <c r="K277" s="4">
        <f t="shared" si="121"/>
        <v>1034242.2731662391</v>
      </c>
      <c r="L277" s="4">
        <f t="shared" si="122"/>
        <v>43507741.134223387</v>
      </c>
      <c r="M277" s="4">
        <f t="shared" si="123"/>
        <v>441733411.35755974</v>
      </c>
      <c r="N277" s="4">
        <f t="shared" si="124"/>
        <v>1914891301.4326298</v>
      </c>
      <c r="O277" s="4">
        <f t="shared" si="125"/>
        <v>4892287619.0545816</v>
      </c>
      <c r="P277" s="4">
        <f t="shared" si="126"/>
        <v>8908069599.6874943</v>
      </c>
      <c r="Q277" s="4">
        <f t="shared" si="127"/>
        <v>12983169185.455887</v>
      </c>
      <c r="R277" s="4">
        <f t="shared" si="128"/>
        <v>16295909873.380198</v>
      </c>
      <c r="S277" s="4">
        <f t="shared" si="129"/>
        <v>18469032292.793003</v>
      </c>
    </row>
    <row r="278" spans="1:19">
      <c r="A278" s="14">
        <f t="shared" si="112"/>
        <v>0.25944321630988787</v>
      </c>
      <c r="B278" s="16">
        <f t="shared" si="113"/>
        <v>236044.74063126533</v>
      </c>
      <c r="C278" s="4"/>
      <c r="D278" s="4">
        <f t="shared" si="114"/>
        <v>0</v>
      </c>
      <c r="E278" s="4">
        <f t="shared" si="115"/>
        <v>1.8152861005401395E-103</v>
      </c>
      <c r="F278" s="4">
        <f t="shared" si="116"/>
        <v>8.1215822753739384E-40</v>
      </c>
      <c r="G278" s="4">
        <f t="shared" si="117"/>
        <v>8.8586640552333099E-15</v>
      </c>
      <c r="H278" s="4">
        <f t="shared" si="118"/>
        <v>2.0382767520875198E-3</v>
      </c>
      <c r="I278" s="4">
        <f t="shared" si="119"/>
        <v>1026.5007029120875</v>
      </c>
      <c r="J278" s="4">
        <f t="shared" si="120"/>
        <v>1229111.35919816</v>
      </c>
      <c r="K278" s="4">
        <f t="shared" si="121"/>
        <v>69473960.836690187</v>
      </c>
      <c r="L278" s="4">
        <f t="shared" si="122"/>
        <v>753607495.44260085</v>
      </c>
      <c r="M278" s="4">
        <f t="shared" si="123"/>
        <v>3187100556.3477569</v>
      </c>
      <c r="N278" s="4">
        <f t="shared" si="124"/>
        <v>7687937753.0469112</v>
      </c>
      <c r="O278" s="4">
        <f t="shared" si="125"/>
        <v>13110270440.536278</v>
      </c>
      <c r="P278" s="4">
        <f t="shared" si="126"/>
        <v>17932532268.590572</v>
      </c>
      <c r="Q278" s="4">
        <f t="shared" si="127"/>
        <v>21248287022.791668</v>
      </c>
      <c r="R278" s="4">
        <f t="shared" si="128"/>
        <v>22890539663.398045</v>
      </c>
      <c r="S278" s="4">
        <f t="shared" si="129"/>
        <v>23130038694.09581</v>
      </c>
    </row>
    <row r="279" spans="1:19">
      <c r="A279" s="14">
        <f t="shared" si="112"/>
        <v>0.28375500605568299</v>
      </c>
      <c r="B279" s="16">
        <f t="shared" si="113"/>
        <v>148122.03522834435</v>
      </c>
      <c r="C279" s="4"/>
      <c r="D279" s="4">
        <f t="shared" si="114"/>
        <v>3.9539549776977167E-209</v>
      </c>
      <c r="E279" s="4">
        <f t="shared" si="115"/>
        <v>3.811341925453922E-69</v>
      </c>
      <c r="F279" s="4">
        <f t="shared" si="116"/>
        <v>9.1103871578977323E-25</v>
      </c>
      <c r="G279" s="4">
        <f t="shared" si="117"/>
        <v>2.3453837000054281E-7</v>
      </c>
      <c r="H279" s="4">
        <f t="shared" si="118"/>
        <v>17.211538198600152</v>
      </c>
      <c r="I279" s="4">
        <f t="shared" si="119"/>
        <v>143006.83798994901</v>
      </c>
      <c r="J279" s="4">
        <f t="shared" si="120"/>
        <v>17719451.105374109</v>
      </c>
      <c r="K279" s="4">
        <f t="shared" si="121"/>
        <v>263434503.45222595</v>
      </c>
      <c r="L279" s="4">
        <f t="shared" si="122"/>
        <v>1249216525.2965243</v>
      </c>
      <c r="M279" s="4">
        <f t="shared" si="123"/>
        <v>3095177873.9147091</v>
      </c>
      <c r="N279" s="4">
        <f t="shared" si="124"/>
        <v>5220146964.9707031</v>
      </c>
      <c r="O279" s="4">
        <f t="shared" si="125"/>
        <v>6955045544.9835711</v>
      </c>
      <c r="P279" s="4">
        <f t="shared" si="126"/>
        <v>7988760232.0315733</v>
      </c>
      <c r="Q279" s="4">
        <f t="shared" si="127"/>
        <v>8341957030.400198</v>
      </c>
      <c r="R279" s="4">
        <f t="shared" si="128"/>
        <v>8186215783.5817947</v>
      </c>
      <c r="S279" s="4">
        <f t="shared" si="129"/>
        <v>7712099190.6465893</v>
      </c>
    </row>
    <row r="280" spans="1:19">
      <c r="A280" s="14">
        <f t="shared" si="112"/>
        <v>0.3076333400229358</v>
      </c>
      <c r="B280" s="16">
        <f t="shared" si="113"/>
        <v>74061.017614172175</v>
      </c>
      <c r="C280" s="4"/>
      <c r="D280" s="4">
        <f t="shared" si="114"/>
        <v>9.5588889618346138E-149</v>
      </c>
      <c r="E280" s="4">
        <f t="shared" si="115"/>
        <v>1.532546163049957E-47</v>
      </c>
      <c r="F280" s="4">
        <f t="shared" si="116"/>
        <v>1.6289008515744099E-15</v>
      </c>
      <c r="G280" s="4">
        <f t="shared" si="117"/>
        <v>5.422957503484406E-3</v>
      </c>
      <c r="H280" s="4">
        <f t="shared" si="118"/>
        <v>2285.5854428475127</v>
      </c>
      <c r="I280" s="4">
        <f t="shared" si="119"/>
        <v>1367903.3253364686</v>
      </c>
      <c r="J280" s="4">
        <f t="shared" si="120"/>
        <v>39605278.456955701</v>
      </c>
      <c r="K280" s="4">
        <f t="shared" si="121"/>
        <v>250170431.09006879</v>
      </c>
      <c r="L280" s="4">
        <f t="shared" si="122"/>
        <v>698041045.42309976</v>
      </c>
      <c r="M280" s="4">
        <f t="shared" si="123"/>
        <v>1227736952.8801911</v>
      </c>
      <c r="N280" s="4">
        <f t="shared" si="124"/>
        <v>1646237422.5410726</v>
      </c>
      <c r="O280" s="4">
        <f t="shared" si="125"/>
        <v>1872461564.1349065</v>
      </c>
      <c r="P280" s="4">
        <f t="shared" si="126"/>
        <v>1922994824.2661169</v>
      </c>
      <c r="Q280" s="4">
        <f t="shared" si="127"/>
        <v>1851757595.8844528</v>
      </c>
      <c r="R280" s="4">
        <f t="shared" si="128"/>
        <v>1711714265.8548796</v>
      </c>
      <c r="S280" s="4">
        <f t="shared" si="129"/>
        <v>1541760395.0355659</v>
      </c>
    </row>
    <row r="281" spans="1:19">
      <c r="A281" s="14">
        <f t="shared" si="112"/>
        <v>0.33107821821164629</v>
      </c>
      <c r="B281" s="16">
        <f t="shared" si="113"/>
        <v>67328.197831065598</v>
      </c>
      <c r="C281" s="4"/>
      <c r="D281" s="4">
        <f t="shared" si="114"/>
        <v>3.5147703862101206E-108</v>
      </c>
      <c r="E281" s="4">
        <f t="shared" si="115"/>
        <v>7.5293073216700997E-33</v>
      </c>
      <c r="F281" s="4">
        <f t="shared" si="116"/>
        <v>4.5893419498873607E-9</v>
      </c>
      <c r="G281" s="4">
        <f t="shared" si="117"/>
        <v>8.36560056288765</v>
      </c>
      <c r="H281" s="4">
        <f t="shared" si="118"/>
        <v>112751.48655076149</v>
      </c>
      <c r="I281" s="4">
        <f t="shared" si="119"/>
        <v>11665285.010594303</v>
      </c>
      <c r="J281" s="4">
        <f t="shared" si="120"/>
        <v>128030418.99709198</v>
      </c>
      <c r="K281" s="4">
        <f t="shared" si="121"/>
        <v>456839956.84545112</v>
      </c>
      <c r="L281" s="4">
        <f t="shared" si="122"/>
        <v>894818426.28666008</v>
      </c>
      <c r="M281" s="4">
        <f t="shared" si="123"/>
        <v>1252164150.3752649</v>
      </c>
      <c r="N281" s="4">
        <f t="shared" si="124"/>
        <v>1440743430.2223914</v>
      </c>
      <c r="O281" s="4">
        <f t="shared" si="125"/>
        <v>1474589753.6809897</v>
      </c>
      <c r="P281" s="4">
        <f t="shared" si="126"/>
        <v>1405400324.3657362</v>
      </c>
      <c r="Q281" s="4">
        <f t="shared" si="127"/>
        <v>1282128564.2121887</v>
      </c>
      <c r="R281" s="4">
        <f t="shared" si="128"/>
        <v>1138812629.040539</v>
      </c>
      <c r="S281" s="4">
        <f t="shared" si="129"/>
        <v>995461718.6706599</v>
      </c>
    </row>
    <row r="282" spans="1:19">
      <c r="A282" s="14">
        <f t="shared" si="112"/>
        <v>0.35408964062181447</v>
      </c>
      <c r="B282" s="16">
        <f t="shared" si="113"/>
        <v>45149.497369067518</v>
      </c>
      <c r="C282" s="4"/>
      <c r="D282" s="4">
        <f t="shared" si="114"/>
        <v>1.6492641879679746E-80</v>
      </c>
      <c r="E282" s="4">
        <f t="shared" si="115"/>
        <v>4.9036874446379593E-23</v>
      </c>
      <c r="F282" s="4">
        <f t="shared" si="116"/>
        <v>6.1301538926174766E-5</v>
      </c>
      <c r="G282" s="4">
        <f t="shared" si="117"/>
        <v>626.83755782699131</v>
      </c>
      <c r="H282" s="4">
        <f t="shared" si="118"/>
        <v>785015.68466164276</v>
      </c>
      <c r="I282" s="4">
        <f t="shared" si="119"/>
        <v>24184847.789290532</v>
      </c>
      <c r="J282" s="4">
        <f t="shared" si="120"/>
        <v>135895601.72384372</v>
      </c>
      <c r="K282" s="4">
        <f t="shared" si="121"/>
        <v>326942558.15138835</v>
      </c>
      <c r="L282" s="4">
        <f t="shared" si="122"/>
        <v>501626675.08303034</v>
      </c>
      <c r="M282" s="4">
        <f t="shared" si="123"/>
        <v>599479321.47765911</v>
      </c>
      <c r="N282" s="4">
        <f t="shared" si="124"/>
        <v>620625348.85328293</v>
      </c>
      <c r="O282" s="4">
        <f t="shared" si="125"/>
        <v>590580919.19014442</v>
      </c>
      <c r="P282" s="4">
        <f t="shared" si="126"/>
        <v>534590899.2414732</v>
      </c>
      <c r="Q282" s="4">
        <f t="shared" si="127"/>
        <v>469841785.15831822</v>
      </c>
      <c r="R282" s="4">
        <f t="shared" si="128"/>
        <v>405988850.33626634</v>
      </c>
      <c r="S282" s="4">
        <f t="shared" si="129"/>
        <v>347620160.42013049</v>
      </c>
    </row>
    <row r="283" spans="1:19">
      <c r="A283" s="14">
        <f t="shared" si="112"/>
        <v>0.3766676072534404</v>
      </c>
      <c r="B283" s="16">
        <f t="shared" si="113"/>
        <v>30891.761357783042</v>
      </c>
      <c r="C283" s="4"/>
      <c r="D283" s="4">
        <f t="shared" si="114"/>
        <v>5.7617537467692043E-61</v>
      </c>
      <c r="E283" s="4">
        <f t="shared" si="115"/>
        <v>3.5341522908853473E-16</v>
      </c>
      <c r="F283" s="4">
        <f t="shared" si="116"/>
        <v>4.0236690081551632E-2</v>
      </c>
      <c r="G283" s="4">
        <f t="shared" si="117"/>
        <v>10356.68236614367</v>
      </c>
      <c r="H283" s="4">
        <f t="shared" si="118"/>
        <v>2398352.4396774331</v>
      </c>
      <c r="I283" s="4">
        <f t="shared" si="119"/>
        <v>31249798.617364246</v>
      </c>
      <c r="J283" s="4">
        <f t="shared" si="120"/>
        <v>109135339.99341153</v>
      </c>
      <c r="K283" s="4">
        <f t="shared" si="121"/>
        <v>198439013.31197983</v>
      </c>
      <c r="L283" s="4">
        <f t="shared" si="122"/>
        <v>255972501.35243547</v>
      </c>
      <c r="M283" s="4">
        <f t="shared" si="123"/>
        <v>273466008.81976271</v>
      </c>
      <c r="N283" s="4">
        <f t="shared" si="124"/>
        <v>262647926.67549679</v>
      </c>
      <c r="O283" s="4">
        <f t="shared" si="125"/>
        <v>237329430.77936819</v>
      </c>
      <c r="P283" s="4">
        <f t="shared" si="126"/>
        <v>207105169.92592487</v>
      </c>
      <c r="Q283" s="4">
        <f t="shared" si="127"/>
        <v>177260516.70356199</v>
      </c>
      <c r="R283" s="4">
        <f t="shared" si="128"/>
        <v>150203386.64125106</v>
      </c>
      <c r="S283" s="4">
        <f t="shared" si="129"/>
        <v>126733210.84934169</v>
      </c>
    </row>
    <row r="284" spans="1:19">
      <c r="A284" s="14">
        <f t="shared" si="112"/>
        <v>0.39881211810652395</v>
      </c>
      <c r="B284" s="16">
        <f t="shared" si="113"/>
        <v>50694.172484567054</v>
      </c>
      <c r="C284" s="4"/>
      <c r="D284" s="4">
        <f t="shared" si="114"/>
        <v>4.3382056525414621E-46</v>
      </c>
      <c r="E284" s="4">
        <f t="shared" si="115"/>
        <v>1.5366399865018587E-10</v>
      </c>
      <c r="F284" s="4">
        <f t="shared" si="116"/>
        <v>19.964274201763242</v>
      </c>
      <c r="G284" s="4">
        <f t="shared" si="117"/>
        <v>351792.34583969938</v>
      </c>
      <c r="H284" s="4">
        <f t="shared" si="118"/>
        <v>23830566.995286725</v>
      </c>
      <c r="I284" s="4">
        <f t="shared" si="119"/>
        <v>165917318.3053222</v>
      </c>
      <c r="J284" s="4">
        <f t="shared" si="120"/>
        <v>409817252.69679648</v>
      </c>
      <c r="K284" s="4">
        <f t="shared" si="121"/>
        <v>607702567.94360936</v>
      </c>
      <c r="L284" s="4">
        <f t="shared" si="122"/>
        <v>690855712.86294806</v>
      </c>
      <c r="M284" s="4">
        <f t="shared" si="123"/>
        <v>680209410.33010054</v>
      </c>
      <c r="N284" s="4">
        <f t="shared" si="124"/>
        <v>618561409.38001657</v>
      </c>
      <c r="O284" s="4">
        <f t="shared" si="125"/>
        <v>538263037.92816305</v>
      </c>
      <c r="P284" s="4">
        <f t="shared" si="126"/>
        <v>457353878.06665087</v>
      </c>
      <c r="Q284" s="4">
        <f t="shared" si="127"/>
        <v>383965120.34060448</v>
      </c>
      <c r="R284" s="4">
        <f t="shared" si="128"/>
        <v>320754689.56097144</v>
      </c>
      <c r="S284" s="4">
        <f t="shared" si="129"/>
        <v>267754801.45433921</v>
      </c>
    </row>
    <row r="285" spans="1:19">
      <c r="A285" s="14">
        <f t="shared" si="112"/>
        <v>0.42052317318106525</v>
      </c>
      <c r="B285" s="16">
        <f t="shared" si="113"/>
        <v>17822.170014105603</v>
      </c>
      <c r="C285" s="4"/>
      <c r="D285" s="4">
        <f t="shared" si="114"/>
        <v>2.8721292146230787E-36</v>
      </c>
      <c r="E285" s="4">
        <f t="shared" si="115"/>
        <v>1.3546692087174649E-7</v>
      </c>
      <c r="F285" s="4">
        <f t="shared" si="116"/>
        <v>113.62510433251798</v>
      </c>
      <c r="G285" s="4">
        <f t="shared" si="117"/>
        <v>272139.47258220828</v>
      </c>
      <c r="H285" s="4">
        <f t="shared" si="118"/>
        <v>7384676.9454975482</v>
      </c>
      <c r="I285" s="4">
        <f t="shared" si="119"/>
        <v>32249581.182900216</v>
      </c>
      <c r="J285" s="4">
        <f t="shared" si="120"/>
        <v>61556561.033168629</v>
      </c>
      <c r="K285" s="4">
        <f t="shared" si="121"/>
        <v>78426842.105752155</v>
      </c>
      <c r="L285" s="4">
        <f t="shared" si="122"/>
        <v>81156743.609353423</v>
      </c>
      <c r="M285" s="4">
        <f t="shared" si="123"/>
        <v>75195710.398338929</v>
      </c>
      <c r="N285" s="4">
        <f t="shared" si="124"/>
        <v>65655652.862546481</v>
      </c>
      <c r="O285" s="4">
        <f t="shared" si="125"/>
        <v>55552514.807725154</v>
      </c>
      <c r="P285" s="4">
        <f t="shared" si="126"/>
        <v>46274538.535194971</v>
      </c>
      <c r="Q285" s="4">
        <f t="shared" si="127"/>
        <v>38295129.417590223</v>
      </c>
      <c r="R285" s="4">
        <f t="shared" si="128"/>
        <v>31653414.424816873</v>
      </c>
      <c r="S285" s="4">
        <f t="shared" si="129"/>
        <v>26213604.187818669</v>
      </c>
    </row>
    <row r="286" spans="1:19">
      <c r="A286" s="14">
        <f t="shared" si="112"/>
        <v>0.44180077247706423</v>
      </c>
      <c r="B286" s="16">
        <f t="shared" si="113"/>
        <v>36832.484695818246</v>
      </c>
      <c r="C286" s="4"/>
      <c r="D286" s="4">
        <f t="shared" si="114"/>
        <v>1.6124307424716249E-27</v>
      </c>
      <c r="E286" s="4">
        <f t="shared" si="115"/>
        <v>4.6288066086159455E-4</v>
      </c>
      <c r="F286" s="4">
        <f t="shared" si="116"/>
        <v>8468.6368167555538</v>
      </c>
      <c r="G286" s="4">
        <f t="shared" si="117"/>
        <v>4463414.4811200742</v>
      </c>
      <c r="H286" s="4">
        <f t="shared" si="118"/>
        <v>60509234.28154029</v>
      </c>
      <c r="I286" s="4">
        <f t="shared" si="119"/>
        <v>185504691.55292317</v>
      </c>
      <c r="J286" s="4">
        <f t="shared" si="120"/>
        <v>291195531.31863481</v>
      </c>
      <c r="K286" s="4">
        <f t="shared" si="121"/>
        <v>330656802.83036339</v>
      </c>
      <c r="L286" s="4">
        <f t="shared" si="122"/>
        <v>318610529.74788129</v>
      </c>
      <c r="M286" s="4">
        <f t="shared" si="123"/>
        <v>281911212.9341585</v>
      </c>
      <c r="N286" s="4">
        <f t="shared" si="124"/>
        <v>238668016.88039988</v>
      </c>
      <c r="O286" s="4">
        <f t="shared" si="125"/>
        <v>197690750.84918839</v>
      </c>
      <c r="P286" s="4">
        <f t="shared" si="126"/>
        <v>162213235.95621541</v>
      </c>
      <c r="Q286" s="4">
        <f t="shared" si="127"/>
        <v>132787076.00203431</v>
      </c>
      <c r="R286" s="4">
        <f t="shared" si="128"/>
        <v>108878019.76212452</v>
      </c>
      <c r="S286" s="4">
        <f t="shared" si="129"/>
        <v>89623767.386877567</v>
      </c>
    </row>
    <row r="287" spans="1:19">
      <c r="A287" s="14">
        <f t="shared" si="112"/>
        <v>0.46264491599452084</v>
      </c>
      <c r="B287" s="16">
        <f t="shared" si="113"/>
        <v>43565.304478924802</v>
      </c>
      <c r="C287" s="4"/>
      <c r="D287" s="4">
        <f t="shared" si="114"/>
        <v>3.9759297829130168E-21</v>
      </c>
      <c r="E287" s="4">
        <f t="shared" si="115"/>
        <v>0.10804188517065698</v>
      </c>
      <c r="F287" s="4">
        <f t="shared" si="116"/>
        <v>103337.21684364697</v>
      </c>
      <c r="G287" s="4">
        <f t="shared" si="117"/>
        <v>16938754.881194863</v>
      </c>
      <c r="H287" s="4">
        <f t="shared" si="118"/>
        <v>134437022.17320558</v>
      </c>
      <c r="I287" s="4">
        <f t="shared" si="119"/>
        <v>313693060.33000737</v>
      </c>
      <c r="J287" s="4">
        <f t="shared" si="120"/>
        <v>423466555.51946533</v>
      </c>
      <c r="K287" s="4">
        <f t="shared" si="121"/>
        <v>439986164.78651392</v>
      </c>
      <c r="L287" s="4">
        <f t="shared" si="122"/>
        <v>401257303.93454808</v>
      </c>
      <c r="M287" s="4">
        <f t="shared" si="123"/>
        <v>342635834.63059551</v>
      </c>
      <c r="N287" s="4">
        <f t="shared" si="124"/>
        <v>283255801.38119745</v>
      </c>
      <c r="O287" s="4">
        <f t="shared" si="125"/>
        <v>230803688.08196741</v>
      </c>
      <c r="P287" s="4">
        <f t="shared" si="126"/>
        <v>187196756.41662508</v>
      </c>
      <c r="Q287" s="4">
        <f t="shared" si="127"/>
        <v>151955767.51347756</v>
      </c>
      <c r="R287" s="4">
        <f t="shared" si="128"/>
        <v>123824636.69460438</v>
      </c>
      <c r="S287" s="4">
        <f t="shared" si="129"/>
        <v>101453321.27198108</v>
      </c>
    </row>
    <row r="288" spans="1:19">
      <c r="A288" s="14">
        <f t="shared" si="112"/>
        <v>0.48305560373343526</v>
      </c>
      <c r="B288" s="16">
        <f t="shared" si="113"/>
        <v>23366.845129605124</v>
      </c>
      <c r="C288" s="4"/>
      <c r="D288" s="4">
        <f t="shared" si="114"/>
        <v>8.6104894141424908E-17</v>
      </c>
      <c r="E288" s="4">
        <f t="shared" si="115"/>
        <v>1.6507824987079873</v>
      </c>
      <c r="F288" s="4">
        <f t="shared" si="116"/>
        <v>156507.47120579862</v>
      </c>
      <c r="G288" s="4">
        <f t="shared" si="117"/>
        <v>10277677.82535539</v>
      </c>
      <c r="H288" s="4">
        <f t="shared" si="118"/>
        <v>53631958.388964199</v>
      </c>
      <c r="I288" s="4">
        <f t="shared" si="119"/>
        <v>101056159.87232445</v>
      </c>
      <c r="J288" s="4">
        <f t="shared" si="120"/>
        <v>121217348.88328257</v>
      </c>
      <c r="K288" s="4">
        <f t="shared" si="121"/>
        <v>117482774.79678391</v>
      </c>
      <c r="L288" s="4">
        <f t="shared" si="122"/>
        <v>102622004.83027846</v>
      </c>
      <c r="M288" s="4">
        <f t="shared" si="123"/>
        <v>85222790.301115438</v>
      </c>
      <c r="N288" s="4">
        <f t="shared" si="124"/>
        <v>69152309.167299405</v>
      </c>
      <c r="O288" s="4">
        <f t="shared" si="125"/>
        <v>55627273.23299291</v>
      </c>
      <c r="P288" s="4">
        <f t="shared" si="126"/>
        <v>44708754.602224991</v>
      </c>
      <c r="Q288" s="4">
        <f t="shared" si="127"/>
        <v>36053898.347630724</v>
      </c>
      <c r="R288" s="4">
        <f t="shared" si="128"/>
        <v>29236927.47165345</v>
      </c>
      <c r="S288" s="4">
        <f t="shared" si="129"/>
        <v>23867443.532582246</v>
      </c>
    </row>
    <row r="289" spans="1:19">
      <c r="A289" s="14">
        <f t="shared" si="112"/>
        <v>0.5030328356938073</v>
      </c>
      <c r="B289" s="16">
        <f t="shared" si="113"/>
        <v>30891.761357783042</v>
      </c>
      <c r="C289" s="4"/>
      <c r="D289" s="4">
        <f t="shared" si="114"/>
        <v>1.0848081331623988E-12</v>
      </c>
      <c r="E289" s="4">
        <f t="shared" si="115"/>
        <v>65.487572319531154</v>
      </c>
      <c r="F289" s="4">
        <f t="shared" si="116"/>
        <v>991078.11202056136</v>
      </c>
      <c r="G289" s="4">
        <f t="shared" si="117"/>
        <v>31484262.88800304</v>
      </c>
      <c r="H289" s="4">
        <f t="shared" si="118"/>
        <v>117774856.1137128</v>
      </c>
      <c r="I289" s="4">
        <f t="shared" si="119"/>
        <v>187276765.15401179</v>
      </c>
      <c r="J289" s="4">
        <f t="shared" si="120"/>
        <v>204527147.67266592</v>
      </c>
      <c r="K289" s="4">
        <f t="shared" si="121"/>
        <v>187576034.72409698</v>
      </c>
      <c r="L289" s="4">
        <f t="shared" si="122"/>
        <v>158337722.55167261</v>
      </c>
      <c r="M289" s="4">
        <f t="shared" si="123"/>
        <v>128616947.47377692</v>
      </c>
      <c r="N289" s="4">
        <f t="shared" si="124"/>
        <v>102830685.36021316</v>
      </c>
      <c r="O289" s="4">
        <f t="shared" si="125"/>
        <v>81878861.338182315</v>
      </c>
      <c r="P289" s="4">
        <f t="shared" si="126"/>
        <v>65334145.668206975</v>
      </c>
      <c r="Q289" s="4">
        <f t="shared" si="127"/>
        <v>52411917.462749802</v>
      </c>
      <c r="R289" s="4">
        <f t="shared" si="128"/>
        <v>42338376.345188864</v>
      </c>
      <c r="S289" s="4">
        <f t="shared" si="129"/>
        <v>34462761.245144278</v>
      </c>
    </row>
    <row r="290" spans="1:19">
      <c r="A290" s="14">
        <f t="shared" si="112"/>
        <v>0.52257661187563709</v>
      </c>
      <c r="B290" s="16">
        <f t="shared" si="113"/>
        <v>19406.362904248323</v>
      </c>
      <c r="C290" s="4"/>
      <c r="D290" s="4">
        <f t="shared" si="114"/>
        <v>5.2439646997893787E-10</v>
      </c>
      <c r="E290" s="4">
        <f t="shared" si="115"/>
        <v>309.01196106051833</v>
      </c>
      <c r="F290" s="4">
        <f t="shared" si="116"/>
        <v>1070382.0782169201</v>
      </c>
      <c r="G290" s="4">
        <f t="shared" si="117"/>
        <v>18970983.288673077</v>
      </c>
      <c r="H290" s="4">
        <f t="shared" si="118"/>
        <v>54309127.284784757</v>
      </c>
      <c r="I290" s="4">
        <f t="shared" si="119"/>
        <v>75348145.940911666</v>
      </c>
      <c r="J290" s="4">
        <f t="shared" si="120"/>
        <v>76314148.509977326</v>
      </c>
      <c r="K290" s="4">
        <f t="shared" si="121"/>
        <v>66951252.12987899</v>
      </c>
      <c r="L290" s="4">
        <f t="shared" si="122"/>
        <v>54982547.119121827</v>
      </c>
      <c r="M290" s="4">
        <f t="shared" si="123"/>
        <v>43875586.786805525</v>
      </c>
      <c r="N290" s="4">
        <f t="shared" si="124"/>
        <v>34664362.184962884</v>
      </c>
      <c r="O290" s="4">
        <f t="shared" si="125"/>
        <v>27376045.09790488</v>
      </c>
      <c r="P290" s="4">
        <f t="shared" si="126"/>
        <v>21717945.421503212</v>
      </c>
      <c r="Q290" s="4">
        <f t="shared" si="127"/>
        <v>17349403.134618893</v>
      </c>
      <c r="R290" s="4">
        <f t="shared" si="128"/>
        <v>13971478.883681282</v>
      </c>
      <c r="S290" s="4">
        <f t="shared" si="129"/>
        <v>11346112.378427295</v>
      </c>
    </row>
    <row r="291" spans="1:19">
      <c r="A291" s="14">
        <f t="shared" si="112"/>
        <v>0.54168693227892462</v>
      </c>
      <c r="B291" s="16">
        <f t="shared" si="113"/>
        <v>15841.928901427204</v>
      </c>
      <c r="C291" s="4"/>
      <c r="D291" s="4">
        <f t="shared" si="114"/>
        <v>1.1010311835061521E-7</v>
      </c>
      <c r="E291" s="4">
        <f t="shared" si="115"/>
        <v>1508.5058790326361</v>
      </c>
      <c r="F291" s="4">
        <f t="shared" si="116"/>
        <v>1576823.6866430652</v>
      </c>
      <c r="G291" s="4">
        <f t="shared" si="117"/>
        <v>17394537.174295187</v>
      </c>
      <c r="H291" s="4">
        <f t="shared" si="118"/>
        <v>40068235.926711716</v>
      </c>
      <c r="I291" s="4">
        <f t="shared" si="119"/>
        <v>49759155.554435983</v>
      </c>
      <c r="J291" s="4">
        <f t="shared" si="120"/>
        <v>47403229.302051485</v>
      </c>
      <c r="K291" s="4">
        <f t="shared" si="121"/>
        <v>40114560.020371936</v>
      </c>
      <c r="L291" s="4">
        <f t="shared" si="122"/>
        <v>32215579.267188117</v>
      </c>
      <c r="M291" s="4">
        <f t="shared" si="123"/>
        <v>25339312.778941456</v>
      </c>
      <c r="N291" s="4">
        <f t="shared" si="124"/>
        <v>19827092.618063346</v>
      </c>
      <c r="O291" s="4">
        <f t="shared" si="125"/>
        <v>15554378.911420302</v>
      </c>
      <c r="P291" s="4">
        <f t="shared" si="126"/>
        <v>12281540.066057982</v>
      </c>
      <c r="Q291" s="4">
        <f t="shared" si="127"/>
        <v>9777696.7767476831</v>
      </c>
      <c r="R291" s="4">
        <f t="shared" si="128"/>
        <v>7854173.6322809001</v>
      </c>
      <c r="S291" s="4">
        <f t="shared" si="129"/>
        <v>6366248.7187663624</v>
      </c>
    </row>
    <row r="292" spans="1:19">
      <c r="A292" s="14">
        <f t="shared" si="112"/>
        <v>0.56036379690366966</v>
      </c>
      <c r="B292" s="16">
        <f t="shared" si="113"/>
        <v>15445.880678891521</v>
      </c>
      <c r="C292" s="4"/>
      <c r="D292" s="4">
        <f t="shared" si="114"/>
        <v>1.150055297448063E-5</v>
      </c>
      <c r="E292" s="4">
        <f t="shared" si="115"/>
        <v>7190.4548549622405</v>
      </c>
      <c r="F292" s="4">
        <f t="shared" si="116"/>
        <v>2811557.2214389169</v>
      </c>
      <c r="G292" s="4">
        <f t="shared" si="117"/>
        <v>21017061.446374953</v>
      </c>
      <c r="H292" s="4">
        <f t="shared" si="118"/>
        <v>40502935.98177857</v>
      </c>
      <c r="I292" s="4">
        <f t="shared" si="119"/>
        <v>45926176.807852671</v>
      </c>
      <c r="J292" s="4">
        <f t="shared" si="120"/>
        <v>41606955.775273189</v>
      </c>
      <c r="K292" s="4">
        <f t="shared" si="121"/>
        <v>34182819.163496651</v>
      </c>
      <c r="L292" s="4">
        <f t="shared" si="122"/>
        <v>26953112.316958159</v>
      </c>
      <c r="M292" s="4">
        <f t="shared" si="123"/>
        <v>20950409.937245715</v>
      </c>
      <c r="N292" s="4">
        <f t="shared" si="124"/>
        <v>16263458.559950273</v>
      </c>
      <c r="O292" s="4">
        <f t="shared" si="125"/>
        <v>12689119.525079072</v>
      </c>
      <c r="P292" s="4">
        <f t="shared" si="126"/>
        <v>9980467.8925067317</v>
      </c>
      <c r="Q292" s="4">
        <f t="shared" si="127"/>
        <v>7923522.026501718</v>
      </c>
      <c r="R292" s="4">
        <f t="shared" si="128"/>
        <v>6351618.5151640428</v>
      </c>
      <c r="S292" s="4">
        <f t="shared" si="129"/>
        <v>5140356.0747750979</v>
      </c>
    </row>
    <row r="293" spans="1:19">
      <c r="A293" s="14">
        <f t="shared" si="112"/>
        <v>0.57860720574987257</v>
      </c>
      <c r="B293" s="16">
        <f t="shared" si="113"/>
        <v>14257.736011284482</v>
      </c>
      <c r="C293" s="4"/>
      <c r="D293" s="4">
        <f t="shared" si="114"/>
        <v>4.7103213067590469E-4</v>
      </c>
      <c r="E293" s="4">
        <f t="shared" si="115"/>
        <v>22834.83013399809</v>
      </c>
      <c r="F293" s="4">
        <f t="shared" si="116"/>
        <v>3954328.2363098911</v>
      </c>
      <c r="G293" s="4">
        <f t="shared" si="117"/>
        <v>21414782.49982914</v>
      </c>
      <c r="H293" s="4">
        <f t="shared" si="118"/>
        <v>35600701.719269559</v>
      </c>
      <c r="I293" s="4">
        <f t="shared" si="119"/>
        <v>37438281.5555894</v>
      </c>
      <c r="J293" s="4">
        <f t="shared" si="120"/>
        <v>32534240.989333652</v>
      </c>
      <c r="K293" s="4">
        <f t="shared" si="121"/>
        <v>26081787.446779147</v>
      </c>
      <c r="L293" s="4">
        <f t="shared" si="122"/>
        <v>20255495.291380182</v>
      </c>
      <c r="M293" s="4">
        <f t="shared" si="123"/>
        <v>15590667.441989912</v>
      </c>
      <c r="N293" s="4">
        <f t="shared" si="124"/>
        <v>12023547.498008847</v>
      </c>
      <c r="O293" s="4">
        <f t="shared" si="125"/>
        <v>9338647.3993052151</v>
      </c>
      <c r="P293" s="4">
        <f t="shared" si="126"/>
        <v>7321688.6682181619</v>
      </c>
      <c r="Q293" s="4">
        <f t="shared" si="127"/>
        <v>5799240.5816754866</v>
      </c>
      <c r="R293" s="4">
        <f t="shared" si="128"/>
        <v>4640808.3133402271</v>
      </c>
      <c r="S293" s="4">
        <f t="shared" si="129"/>
        <v>3750972.7609047373</v>
      </c>
    </row>
    <row r="294" spans="1:19">
      <c r="A294" s="14">
        <f t="shared" si="112"/>
        <v>0.5964171588175331</v>
      </c>
      <c r="B294" s="16">
        <f t="shared" si="113"/>
        <v>13861.687788748799</v>
      </c>
      <c r="C294" s="4"/>
      <c r="D294" s="4">
        <f t="shared" si="114"/>
        <v>1.1108743118730367E-2</v>
      </c>
      <c r="E294" s="4">
        <f t="shared" si="115"/>
        <v>63628.47706045134</v>
      </c>
      <c r="F294" s="4">
        <f t="shared" si="116"/>
        <v>5580562.4927595388</v>
      </c>
      <c r="G294" s="4">
        <f t="shared" si="117"/>
        <v>23088420.678665515</v>
      </c>
      <c r="H294" s="4">
        <f t="shared" si="118"/>
        <v>33926579.849572584</v>
      </c>
      <c r="I294" s="4">
        <f t="shared" si="119"/>
        <v>33501968.63636604</v>
      </c>
      <c r="J294" s="4">
        <f t="shared" si="120"/>
        <v>28118533.516617123</v>
      </c>
      <c r="K294" s="4">
        <f t="shared" si="121"/>
        <v>22085012.849472206</v>
      </c>
      <c r="L294" s="4">
        <f t="shared" si="122"/>
        <v>16935347.700880807</v>
      </c>
      <c r="M294" s="4">
        <f t="shared" si="123"/>
        <v>12928740.84413534</v>
      </c>
      <c r="N294" s="4">
        <f t="shared" si="124"/>
        <v>9916115.1722361036</v>
      </c>
      <c r="O294" s="4">
        <f t="shared" si="125"/>
        <v>7672727.0618627062</v>
      </c>
      <c r="P294" s="4">
        <f t="shared" si="126"/>
        <v>5999488.4323250428</v>
      </c>
      <c r="Q294" s="4">
        <f t="shared" si="127"/>
        <v>4742775.3350752266</v>
      </c>
      <c r="R294" s="4">
        <f t="shared" si="128"/>
        <v>3789953.8614623365</v>
      </c>
      <c r="S294" s="4">
        <f t="shared" si="129"/>
        <v>3059973.6660892949</v>
      </c>
    </row>
    <row r="295" spans="1:19">
      <c r="A295" s="14">
        <f t="shared" si="112"/>
        <v>0.61379365610665138</v>
      </c>
      <c r="B295" s="16">
        <f t="shared" si="113"/>
        <v>9505.1573408563218</v>
      </c>
      <c r="C295" s="4"/>
      <c r="D295" s="4">
        <f t="shared" si="114"/>
        <v>7.7087231296098818E-2</v>
      </c>
      <c r="E295" s="4">
        <f t="shared" si="115"/>
        <v>73148.436636125931</v>
      </c>
      <c r="F295" s="4">
        <f t="shared" si="116"/>
        <v>3618603.3012971003</v>
      </c>
      <c r="G295" s="4">
        <f t="shared" si="117"/>
        <v>11935404.474223809</v>
      </c>
      <c r="H295" s="4">
        <f t="shared" si="118"/>
        <v>15807623.859860174</v>
      </c>
      <c r="I295" s="4">
        <f t="shared" si="119"/>
        <v>14804527.583269203</v>
      </c>
      <c r="J295" s="4">
        <f t="shared" si="120"/>
        <v>12067146.478002634</v>
      </c>
      <c r="K295" s="4">
        <f t="shared" si="121"/>
        <v>9315905.9943338875</v>
      </c>
      <c r="L295" s="4">
        <f t="shared" si="122"/>
        <v>7067801.9691061825</v>
      </c>
      <c r="M295" s="4">
        <f t="shared" si="123"/>
        <v>5358584.9861419266</v>
      </c>
      <c r="N295" s="4">
        <f t="shared" si="124"/>
        <v>4091004.3541789125</v>
      </c>
      <c r="O295" s="4">
        <f t="shared" si="125"/>
        <v>3155404.2839647215</v>
      </c>
      <c r="P295" s="4">
        <f t="shared" si="126"/>
        <v>2461731.5955608184</v>
      </c>
      <c r="Q295" s="4">
        <f t="shared" si="127"/>
        <v>1942901.0309554911</v>
      </c>
      <c r="R295" s="4">
        <f t="shared" si="128"/>
        <v>1550705.102977575</v>
      </c>
      <c r="S295" s="4">
        <f t="shared" si="129"/>
        <v>1250893.3944098498</v>
      </c>
    </row>
    <row r="296" spans="1:19">
      <c r="A296" s="14">
        <f t="shared" si="112"/>
        <v>0.63073669761722728</v>
      </c>
      <c r="B296" s="16">
        <f t="shared" si="113"/>
        <v>41981.111588782085</v>
      </c>
      <c r="C296" s="4"/>
      <c r="D296" s="4">
        <f t="shared" si="114"/>
        <v>14.519151929220119</v>
      </c>
      <c r="E296" s="4">
        <f t="shared" si="115"/>
        <v>3001100.9267897918</v>
      </c>
      <c r="F296" s="4">
        <f t="shared" si="116"/>
        <v>91367584.462454826</v>
      </c>
      <c r="G296" s="4">
        <f t="shared" si="117"/>
        <v>248687451.54461926</v>
      </c>
      <c r="H296" s="4">
        <f t="shared" si="118"/>
        <v>301603543.58340913</v>
      </c>
      <c r="I296" s="4">
        <f t="shared" si="119"/>
        <v>270062627.64046609</v>
      </c>
      <c r="J296" s="4">
        <f t="shared" si="120"/>
        <v>214732516.75719985</v>
      </c>
      <c r="K296" s="4">
        <f t="shared" si="121"/>
        <v>163370430.26012409</v>
      </c>
      <c r="L296" s="4">
        <f t="shared" si="122"/>
        <v>122829196.0898378</v>
      </c>
      <c r="M296" s="4">
        <f t="shared" si="123"/>
        <v>92582143.145950735</v>
      </c>
      <c r="N296" s="4">
        <f t="shared" si="124"/>
        <v>70405550.558245063</v>
      </c>
      <c r="O296" s="4">
        <f t="shared" si="125"/>
        <v>54157604.495103493</v>
      </c>
      <c r="P296" s="4">
        <f t="shared" si="126"/>
        <v>42171144.21571926</v>
      </c>
      <c r="Q296" s="4">
        <f t="shared" si="127"/>
        <v>33237233.318591848</v>
      </c>
      <c r="R296" s="4">
        <f t="shared" si="128"/>
        <v>26500872.810835697</v>
      </c>
      <c r="S296" s="4">
        <f t="shared" si="129"/>
        <v>21360842.046220172</v>
      </c>
    </row>
    <row r="297" spans="1:19">
      <c r="A297" s="14">
        <f t="shared" si="112"/>
        <v>0.64724628334926093</v>
      </c>
      <c r="B297" s="16">
        <f t="shared" si="113"/>
        <v>28119.423800033288</v>
      </c>
      <c r="C297" s="4"/>
      <c r="D297" s="4">
        <f t="shared" si="114"/>
        <v>44.51512185274111</v>
      </c>
      <c r="E297" s="4">
        <f t="shared" si="115"/>
        <v>2506428.4793443209</v>
      </c>
      <c r="F297" s="4">
        <f t="shared" si="116"/>
        <v>50427600.334234186</v>
      </c>
      <c r="G297" s="4">
        <f t="shared" si="117"/>
        <v>116502324.3213639</v>
      </c>
      <c r="H297" s="4">
        <f t="shared" si="118"/>
        <v>131063182.34852578</v>
      </c>
      <c r="I297" s="4">
        <f t="shared" si="119"/>
        <v>112945592.69255483</v>
      </c>
      <c r="J297" s="4">
        <f t="shared" si="120"/>
        <v>87923859.439311653</v>
      </c>
      <c r="K297" s="4">
        <f t="shared" si="121"/>
        <v>66064512.868892245</v>
      </c>
      <c r="L297" s="4">
        <f t="shared" si="122"/>
        <v>49288083.420429721</v>
      </c>
      <c r="M297" s="4">
        <f t="shared" si="123"/>
        <v>36965793.494124331</v>
      </c>
      <c r="N297" s="4">
        <f t="shared" si="124"/>
        <v>28017472.048553932</v>
      </c>
      <c r="O297" s="4">
        <f t="shared" si="125"/>
        <v>21502104.601533145</v>
      </c>
      <c r="P297" s="4">
        <f t="shared" si="126"/>
        <v>16715865.738454541</v>
      </c>
      <c r="Q297" s="4">
        <f t="shared" si="127"/>
        <v>13159092.63847086</v>
      </c>
      <c r="R297" s="4">
        <f t="shared" si="128"/>
        <v>10482938.734959103</v>
      </c>
      <c r="S297" s="4">
        <f t="shared" si="129"/>
        <v>8444174.0879890379</v>
      </c>
    </row>
    <row r="298" spans="1:19">
      <c r="A298" s="14">
        <f t="shared" si="112"/>
        <v>0.66332241330275232</v>
      </c>
      <c r="B298" s="16">
        <f t="shared" si="113"/>
        <v>396.04822253568011</v>
      </c>
      <c r="C298" s="4"/>
      <c r="D298" s="4">
        <f t="shared" si="114"/>
        <v>4.5439422612330201E-2</v>
      </c>
      <c r="E298" s="4">
        <f t="shared" si="115"/>
        <v>837.74468624965209</v>
      </c>
      <c r="F298" s="4">
        <f t="shared" si="116"/>
        <v>11810.907244656306</v>
      </c>
      <c r="G298" s="4">
        <f t="shared" si="117"/>
        <v>23704.393911887561</v>
      </c>
      <c r="H298" s="4">
        <f t="shared" si="118"/>
        <v>25000.969794808621</v>
      </c>
      <c r="I298" s="4">
        <f t="shared" si="119"/>
        <v>20847.817181017996</v>
      </c>
      <c r="J298" s="4">
        <f t="shared" si="120"/>
        <v>15936.886006410812</v>
      </c>
      <c r="K298" s="4">
        <f t="shared" si="121"/>
        <v>11847.23387333089</v>
      </c>
      <c r="L298" s="4">
        <f t="shared" si="122"/>
        <v>8780.3307802961899</v>
      </c>
      <c r="M298" s="4">
        <f t="shared" si="123"/>
        <v>6557.045287856693</v>
      </c>
      <c r="N298" s="4">
        <f t="shared" si="124"/>
        <v>4955.5474244037323</v>
      </c>
      <c r="O298" s="4">
        <f t="shared" si="125"/>
        <v>3795.6374034750493</v>
      </c>
      <c r="P298" s="4">
        <f t="shared" si="126"/>
        <v>2946.6243949797386</v>
      </c>
      <c r="Q298" s="4">
        <f t="shared" si="127"/>
        <v>2317.2983350696836</v>
      </c>
      <c r="R298" s="4">
        <f t="shared" si="128"/>
        <v>1844.6516472659025</v>
      </c>
      <c r="S298" s="4">
        <f t="shared" si="129"/>
        <v>1485.0621567316941</v>
      </c>
    </row>
    <row r="299" spans="1:19">
      <c r="A299" s="14">
        <f t="shared" si="112"/>
        <v>0.67896508747770135</v>
      </c>
      <c r="B299" s="16">
        <f t="shared" si="113"/>
        <v>59011.185157816333</v>
      </c>
      <c r="C299" s="4"/>
      <c r="D299" s="4">
        <f t="shared" si="114"/>
        <v>4105.6595119230915</v>
      </c>
      <c r="E299" s="4">
        <f t="shared" si="115"/>
        <v>28871385.663686771</v>
      </c>
      <c r="F299" s="4">
        <f t="shared" si="116"/>
        <v>299438573.46349144</v>
      </c>
      <c r="G299" s="4">
        <f t="shared" si="117"/>
        <v>532214841.89415675</v>
      </c>
      <c r="H299" s="4">
        <f t="shared" si="118"/>
        <v>530916890.00143528</v>
      </c>
      <c r="I299" s="4">
        <f t="shared" si="119"/>
        <v>430326376.43484682</v>
      </c>
      <c r="J299" s="4">
        <f t="shared" si="120"/>
        <v>323836160.21137112</v>
      </c>
      <c r="K299" s="4">
        <f t="shared" si="121"/>
        <v>238520743.38033807</v>
      </c>
      <c r="L299" s="4">
        <f t="shared" si="122"/>
        <v>175765614.24723977</v>
      </c>
      <c r="M299" s="4">
        <f t="shared" si="123"/>
        <v>130775012.51770076</v>
      </c>
      <c r="N299" s="4">
        <f t="shared" si="124"/>
        <v>98590030.205029875</v>
      </c>
      <c r="O299" s="4">
        <f t="shared" si="125"/>
        <v>75384931.391083583</v>
      </c>
      <c r="P299" s="4">
        <f t="shared" si="126"/>
        <v>58452063.575083181</v>
      </c>
      <c r="Q299" s="4">
        <f t="shared" si="127"/>
        <v>45927969.472020924</v>
      </c>
      <c r="R299" s="4">
        <f t="shared" si="128"/>
        <v>36536702.673860542</v>
      </c>
      <c r="S299" s="4">
        <f t="shared" si="129"/>
        <v>29400118.953532562</v>
      </c>
    </row>
    <row r="300" spans="1:19">
      <c r="A300" s="14">
        <f t="shared" si="112"/>
        <v>0.694174305874108</v>
      </c>
      <c r="B300" s="16">
        <f t="shared" si="113"/>
        <v>34456.195360604164</v>
      </c>
      <c r="C300" s="4"/>
      <c r="D300" s="4">
        <f t="shared" si="114"/>
        <v>4686.6299889844186</v>
      </c>
      <c r="E300" s="4">
        <f t="shared" si="115"/>
        <v>14278657.537173484</v>
      </c>
      <c r="F300" s="4">
        <f t="shared" si="116"/>
        <v>113454527.01003885</v>
      </c>
      <c r="G300" s="4">
        <f t="shared" si="117"/>
        <v>181472228.19572583</v>
      </c>
      <c r="H300" s="4">
        <f t="shared" si="118"/>
        <v>172488001.62131342</v>
      </c>
      <c r="I300" s="4">
        <f t="shared" si="119"/>
        <v>136404368.52605695</v>
      </c>
      <c r="J300" s="4">
        <f t="shared" si="120"/>
        <v>101260747.75640608</v>
      </c>
      <c r="K300" s="4">
        <f t="shared" si="121"/>
        <v>73987732.565109208</v>
      </c>
      <c r="L300" s="4">
        <f t="shared" si="122"/>
        <v>54251279.392844155</v>
      </c>
      <c r="M300" s="4">
        <f t="shared" si="123"/>
        <v>40235254.442293622</v>
      </c>
      <c r="N300" s="4">
        <f t="shared" si="124"/>
        <v>30267872.580557253</v>
      </c>
      <c r="O300" s="4">
        <f t="shared" si="125"/>
        <v>23109467.173101678</v>
      </c>
      <c r="P300" s="4">
        <f t="shared" si="126"/>
        <v>17899868.833631836</v>
      </c>
      <c r="Q300" s="4">
        <f t="shared" si="127"/>
        <v>14053926.488603475</v>
      </c>
      <c r="R300" s="4">
        <f t="shared" si="128"/>
        <v>11173945.024453044</v>
      </c>
      <c r="S300" s="4">
        <f t="shared" si="129"/>
        <v>8987596.5183445401</v>
      </c>
    </row>
    <row r="301" spans="1:19">
      <c r="A301" s="14">
        <f t="shared" si="112"/>
        <v>0.70895006849197251</v>
      </c>
      <c r="B301" s="16">
        <f t="shared" si="113"/>
        <v>31287.809580318728</v>
      </c>
      <c r="C301" s="4"/>
      <c r="D301" s="4">
        <f t="shared" si="114"/>
        <v>10987.952774942909</v>
      </c>
      <c r="E301" s="4">
        <f t="shared" si="115"/>
        <v>16143120.229697095</v>
      </c>
      <c r="F301" s="4">
        <f t="shared" si="116"/>
        <v>101678275.2880711</v>
      </c>
      <c r="G301" s="4">
        <f t="shared" si="117"/>
        <v>148349974.99629357</v>
      </c>
      <c r="H301" s="4">
        <f t="shared" si="118"/>
        <v>135186233.78453514</v>
      </c>
      <c r="I301" s="4">
        <f t="shared" si="119"/>
        <v>104633277.24057738</v>
      </c>
      <c r="J301" s="4">
        <f t="shared" si="120"/>
        <v>76758290.606013522</v>
      </c>
      <c r="K301" s="4">
        <f t="shared" si="121"/>
        <v>55693874.249462247</v>
      </c>
      <c r="L301" s="4">
        <f t="shared" si="122"/>
        <v>40660844.041022621</v>
      </c>
      <c r="M301" s="4">
        <f t="shared" si="123"/>
        <v>30071669.021517731</v>
      </c>
      <c r="N301" s="4">
        <f t="shared" si="124"/>
        <v>22579745.404391464</v>
      </c>
      <c r="O301" s="4">
        <f t="shared" si="125"/>
        <v>17217335.600587405</v>
      </c>
      <c r="P301" s="4">
        <f t="shared" si="126"/>
        <v>13323820.380695984</v>
      </c>
      <c r="Q301" s="4">
        <f t="shared" si="127"/>
        <v>10454161.844735933</v>
      </c>
      <c r="R301" s="4">
        <f t="shared" si="128"/>
        <v>8307798.5801084945</v>
      </c>
      <c r="S301" s="4">
        <f t="shared" si="129"/>
        <v>6679803.4565256787</v>
      </c>
    </row>
    <row r="302" spans="1:19">
      <c r="A302" s="14">
        <f t="shared" si="112"/>
        <v>0.72329237533129453</v>
      </c>
      <c r="B302" s="16">
        <f t="shared" si="113"/>
        <v>57426.992267673602</v>
      </c>
      <c r="C302" s="4"/>
      <c r="D302" s="4">
        <f t="shared" si="114"/>
        <v>91722.447660775651</v>
      </c>
      <c r="E302" s="4">
        <f t="shared" si="115"/>
        <v>71138767.943048835</v>
      </c>
      <c r="F302" s="4">
        <f t="shared" si="116"/>
        <v>365574827.92014176</v>
      </c>
      <c r="G302" s="4">
        <f t="shared" si="117"/>
        <v>492110441.95564091</v>
      </c>
      <c r="H302" s="4">
        <f t="shared" si="118"/>
        <v>432190999.50754768</v>
      </c>
      <c r="I302" s="4">
        <f t="shared" si="119"/>
        <v>328276161.93677688</v>
      </c>
      <c r="J302" s="4">
        <f t="shared" si="120"/>
        <v>238329371.6696865</v>
      </c>
      <c r="K302" s="4">
        <f t="shared" si="121"/>
        <v>171870024.0815478</v>
      </c>
      <c r="L302" s="4">
        <f t="shared" si="122"/>
        <v>125003248.70793936</v>
      </c>
      <c r="M302" s="4">
        <f t="shared" si="123"/>
        <v>92222672.459731326</v>
      </c>
      <c r="N302" s="4">
        <f t="shared" si="124"/>
        <v>69133184.695978105</v>
      </c>
      <c r="O302" s="4">
        <f t="shared" si="125"/>
        <v>52655287.039673865</v>
      </c>
      <c r="P302" s="4">
        <f t="shared" si="126"/>
        <v>40715240.509189516</v>
      </c>
      <c r="Q302" s="4">
        <f t="shared" si="127"/>
        <v>31927561.142467469</v>
      </c>
      <c r="R302" s="4">
        <f t="shared" si="128"/>
        <v>25361602.938348476</v>
      </c>
      <c r="S302" s="4">
        <f t="shared" si="129"/>
        <v>20385195.782662235</v>
      </c>
    </row>
    <row r="303" spans="1:19">
      <c r="A303" s="14">
        <f t="shared" si="112"/>
        <v>0.73720122639207442</v>
      </c>
      <c r="B303" s="16">
        <f t="shared" si="113"/>
        <v>44753.449146531842</v>
      </c>
      <c r="C303" s="4"/>
      <c r="D303" s="4">
        <f t="shared" si="114"/>
        <v>122850.50772146197</v>
      </c>
      <c r="E303" s="4">
        <f t="shared" si="115"/>
        <v>54324931.378943034</v>
      </c>
      <c r="F303" s="4">
        <f t="shared" si="116"/>
        <v>233424835.63554275</v>
      </c>
      <c r="G303" s="4">
        <f t="shared" si="117"/>
        <v>292734962.58033985</v>
      </c>
      <c r="H303" s="4">
        <f t="shared" si="118"/>
        <v>248878693.41120657</v>
      </c>
      <c r="I303" s="4">
        <f t="shared" si="119"/>
        <v>185935600.69998014</v>
      </c>
      <c r="J303" s="4">
        <f t="shared" si="120"/>
        <v>133760491.09547964</v>
      </c>
      <c r="K303" s="4">
        <f t="shared" si="121"/>
        <v>95942567.524763927</v>
      </c>
      <c r="L303" s="4">
        <f t="shared" si="122"/>
        <v>69547778.271584138</v>
      </c>
      <c r="M303" s="4">
        <f t="shared" si="123"/>
        <v>51199205.903333791</v>
      </c>
      <c r="N303" s="4">
        <f t="shared" si="124"/>
        <v>38325277.83913026</v>
      </c>
      <c r="O303" s="4">
        <f t="shared" si="125"/>
        <v>29161406.952258516</v>
      </c>
      <c r="P303" s="4">
        <f t="shared" si="126"/>
        <v>22532926.470319752</v>
      </c>
      <c r="Q303" s="4">
        <f t="shared" si="127"/>
        <v>17660579.981189165</v>
      </c>
      <c r="R303" s="4">
        <f t="shared" si="128"/>
        <v>14023374.011307212</v>
      </c>
      <c r="S303" s="4">
        <f t="shared" si="129"/>
        <v>11268548.587771788</v>
      </c>
    </row>
    <row r="304" spans="1:19">
      <c r="A304" s="14">
        <f t="shared" si="112"/>
        <v>0.75067662167431193</v>
      </c>
      <c r="B304" s="16">
        <f t="shared" si="113"/>
        <v>16237.977123962883</v>
      </c>
      <c r="C304" s="4"/>
      <c r="D304" s="4">
        <f t="shared" si="114"/>
        <v>32300.979025828325</v>
      </c>
      <c r="E304" s="4">
        <f t="shared" si="115"/>
        <v>8697848.8265444431</v>
      </c>
      <c r="F304" s="4">
        <f t="shared" si="116"/>
        <v>31911100.961296771</v>
      </c>
      <c r="G304" s="4">
        <f t="shared" si="117"/>
        <v>37593568.041347384</v>
      </c>
      <c r="H304" s="4">
        <f t="shared" si="118"/>
        <v>31058343.421187535</v>
      </c>
      <c r="I304" s="4">
        <f t="shared" si="119"/>
        <v>22866852.94152512</v>
      </c>
      <c r="J304" s="4">
        <f t="shared" si="120"/>
        <v>16317895.976499243</v>
      </c>
      <c r="K304" s="4">
        <f t="shared" si="121"/>
        <v>11648836.451726217</v>
      </c>
      <c r="L304" s="4">
        <f t="shared" si="122"/>
        <v>8419280.7884094007</v>
      </c>
      <c r="M304" s="4">
        <f t="shared" si="123"/>
        <v>6186260.5971723655</v>
      </c>
      <c r="N304" s="4">
        <f t="shared" si="124"/>
        <v>4624842.4469230128</v>
      </c>
      <c r="O304" s="4">
        <f t="shared" si="125"/>
        <v>3515915.8990613474</v>
      </c>
      <c r="P304" s="4">
        <f t="shared" si="126"/>
        <v>2715048.1847271346</v>
      </c>
      <c r="Q304" s="4">
        <f t="shared" si="127"/>
        <v>2127009.635059285</v>
      </c>
      <c r="R304" s="4">
        <f t="shared" si="128"/>
        <v>1688389.932415769</v>
      </c>
      <c r="S304" s="4">
        <f t="shared" si="129"/>
        <v>1356375.2936816921</v>
      </c>
    </row>
    <row r="305" spans="1:19">
      <c r="A305" s="14">
        <f t="shared" si="112"/>
        <v>0.76371856117800707</v>
      </c>
      <c r="B305" s="16">
        <f t="shared" si="113"/>
        <v>69704.487166279694</v>
      </c>
      <c r="C305" s="4"/>
      <c r="D305" s="4">
        <f t="shared" si="114"/>
        <v>1092178.0719526284</v>
      </c>
      <c r="E305" s="4">
        <f t="shared" si="115"/>
        <v>189507521.37557977</v>
      </c>
      <c r="F305" s="4">
        <f t="shared" si="116"/>
        <v>604452618.38511014</v>
      </c>
      <c r="G305" s="4">
        <f t="shared" si="117"/>
        <v>673712414.97675991</v>
      </c>
      <c r="H305" s="4">
        <f t="shared" si="118"/>
        <v>542638088.61438239</v>
      </c>
      <c r="I305" s="4">
        <f t="shared" si="119"/>
        <v>394380394.27765769</v>
      </c>
      <c r="J305" s="4">
        <f t="shared" si="120"/>
        <v>279425133.10804659</v>
      </c>
      <c r="K305" s="4">
        <f t="shared" si="121"/>
        <v>198634289.82320455</v>
      </c>
      <c r="L305" s="4">
        <f t="shared" si="122"/>
        <v>143190127.43069059</v>
      </c>
      <c r="M305" s="4">
        <f t="shared" si="123"/>
        <v>105034944.69173847</v>
      </c>
      <c r="N305" s="4">
        <f t="shared" si="124"/>
        <v>78435429.862319484</v>
      </c>
      <c r="O305" s="4">
        <f t="shared" si="125"/>
        <v>59582086.001825601</v>
      </c>
      <c r="P305" s="4">
        <f t="shared" si="126"/>
        <v>45984926.576812685</v>
      </c>
      <c r="Q305" s="4">
        <f t="shared" si="127"/>
        <v>36010922.851311564</v>
      </c>
      <c r="R305" s="4">
        <f t="shared" si="128"/>
        <v>28576546.165913619</v>
      </c>
      <c r="S305" s="4">
        <f t="shared" si="129"/>
        <v>22952017.178171881</v>
      </c>
    </row>
    <row r="306" spans="1:19">
      <c r="A306" s="14">
        <f t="shared" si="112"/>
        <v>0.77632704490316007</v>
      </c>
      <c r="B306" s="16">
        <f t="shared" si="113"/>
        <v>14653.784233820163</v>
      </c>
      <c r="C306" s="4"/>
      <c r="D306" s="4">
        <f t="shared" si="114"/>
        <v>82353.394475923022</v>
      </c>
      <c r="E306" s="4">
        <f t="shared" si="115"/>
        <v>9668606.0090197753</v>
      </c>
      <c r="F306" s="4">
        <f t="shared" si="116"/>
        <v>27230913.587533239</v>
      </c>
      <c r="G306" s="4">
        <f t="shared" si="117"/>
        <v>28892757.797655489</v>
      </c>
      <c r="H306" s="4">
        <f t="shared" si="118"/>
        <v>22752098.994283982</v>
      </c>
      <c r="I306" s="4">
        <f t="shared" si="119"/>
        <v>16346635.94167098</v>
      </c>
      <c r="J306" s="4">
        <f t="shared" si="120"/>
        <v>11508436.036257613</v>
      </c>
      <c r="K306" s="4">
        <f t="shared" si="121"/>
        <v>8150397.2534005977</v>
      </c>
      <c r="L306" s="4">
        <f t="shared" si="122"/>
        <v>5861786.8955297507</v>
      </c>
      <c r="M306" s="4">
        <f t="shared" si="123"/>
        <v>4293383.5469266335</v>
      </c>
      <c r="N306" s="4">
        <f t="shared" si="124"/>
        <v>3202892.6557895932</v>
      </c>
      <c r="O306" s="4">
        <f t="shared" si="125"/>
        <v>2431337.6296315617</v>
      </c>
      <c r="P306" s="4">
        <f t="shared" si="126"/>
        <v>1875566.156268537</v>
      </c>
      <c r="Q306" s="4">
        <f t="shared" si="127"/>
        <v>1468240.5848687957</v>
      </c>
      <c r="R306" s="4">
        <f t="shared" si="128"/>
        <v>1164820.7695131511</v>
      </c>
      <c r="S306" s="4">
        <f t="shared" si="129"/>
        <v>935373.15822490747</v>
      </c>
    </row>
    <row r="307" spans="1:19">
      <c r="A307" s="14">
        <f t="shared" si="112"/>
        <v>0.78850207284977059</v>
      </c>
      <c r="B307" s="16">
        <f t="shared" si="113"/>
        <v>1980.2411126784004</v>
      </c>
      <c r="C307" s="4"/>
      <c r="D307" s="4">
        <f t="shared" si="114"/>
        <v>2409.7166224238504</v>
      </c>
      <c r="E307" s="4">
        <f t="shared" si="115"/>
        <v>199711.4912597122</v>
      </c>
      <c r="F307" s="4">
        <f t="shared" si="116"/>
        <v>503415.34945445787</v>
      </c>
      <c r="G307" s="4">
        <f t="shared" si="117"/>
        <v>511196.4682610709</v>
      </c>
      <c r="H307" s="4">
        <f t="shared" si="118"/>
        <v>394530.53103265894</v>
      </c>
      <c r="I307" s="4">
        <f t="shared" si="119"/>
        <v>280563.81819653569</v>
      </c>
      <c r="J307" s="4">
        <f t="shared" si="120"/>
        <v>196407.02757373915</v>
      </c>
      <c r="K307" s="4">
        <f t="shared" si="121"/>
        <v>138633.96372207988</v>
      </c>
      <c r="L307" s="4">
        <f t="shared" si="122"/>
        <v>99499.88966851421</v>
      </c>
      <c r="M307" s="4">
        <f t="shared" si="123"/>
        <v>72779.961660548361</v>
      </c>
      <c r="N307" s="4">
        <f t="shared" si="124"/>
        <v>54245.787894161869</v>
      </c>
      <c r="O307" s="4">
        <f t="shared" si="125"/>
        <v>41152.950665575168</v>
      </c>
      <c r="P307" s="4">
        <f t="shared" si="126"/>
        <v>31732.0763950849</v>
      </c>
      <c r="Q307" s="4">
        <f t="shared" si="127"/>
        <v>24832.823969950994</v>
      </c>
      <c r="R307" s="4">
        <f t="shared" si="128"/>
        <v>19696.393443639703</v>
      </c>
      <c r="S307" s="4">
        <f t="shared" si="129"/>
        <v>15813.807207136086</v>
      </c>
    </row>
    <row r="308" spans="1:19">
      <c r="A308" s="14">
        <f t="shared" si="112"/>
        <v>0.80024364501783896</v>
      </c>
      <c r="B308" s="16">
        <f t="shared" si="113"/>
        <v>51090.220707102722</v>
      </c>
      <c r="C308" s="4"/>
      <c r="D308" s="4">
        <f t="shared" si="114"/>
        <v>2434144.8049850003</v>
      </c>
      <c r="E308" s="4">
        <f t="shared" si="115"/>
        <v>147767867.3752732</v>
      </c>
      <c r="F308" s="4">
        <f t="shared" si="116"/>
        <v>337316913.58837759</v>
      </c>
      <c r="G308" s="4">
        <f t="shared" si="117"/>
        <v>329348948.92433167</v>
      </c>
      <c r="H308" s="4">
        <f t="shared" si="118"/>
        <v>249652735.2862609</v>
      </c>
      <c r="I308" s="4">
        <f t="shared" si="119"/>
        <v>175915501.42602944</v>
      </c>
      <c r="J308" s="4">
        <f t="shared" si="120"/>
        <v>122525956.93243927</v>
      </c>
      <c r="K308" s="4">
        <f t="shared" si="121"/>
        <v>86227272.164994031</v>
      </c>
      <c r="L308" s="4">
        <f t="shared" si="122"/>
        <v>61772416.760303378</v>
      </c>
      <c r="M308" s="4">
        <f t="shared" si="123"/>
        <v>45129959.265775822</v>
      </c>
      <c r="N308" s="4">
        <f t="shared" si="124"/>
        <v>33610258.249151058</v>
      </c>
      <c r="O308" s="4">
        <f t="shared" si="125"/>
        <v>25483982.34022424</v>
      </c>
      <c r="P308" s="4">
        <f t="shared" si="126"/>
        <v>19642434.480692524</v>
      </c>
      <c r="Q308" s="4">
        <f t="shared" si="127"/>
        <v>15367395.471471945</v>
      </c>
      <c r="R308" s="4">
        <f t="shared" si="128"/>
        <v>12186256.936191892</v>
      </c>
      <c r="S308" s="4">
        <f t="shared" si="129"/>
        <v>9782549.617446987</v>
      </c>
    </row>
    <row r="309" spans="1:19">
      <c r="A309" s="14">
        <f t="shared" si="112"/>
        <v>0.81155176140736485</v>
      </c>
      <c r="B309" s="16">
        <f t="shared" si="113"/>
        <v>2376.2893352140804</v>
      </c>
      <c r="C309" s="4"/>
      <c r="D309" s="4">
        <f t="shared" si="114"/>
        <v>7622.3716949550126</v>
      </c>
      <c r="E309" s="4">
        <f t="shared" si="115"/>
        <v>350076.36561615224</v>
      </c>
      <c r="F309" s="4">
        <f t="shared" si="116"/>
        <v>731187.03499341221</v>
      </c>
      <c r="G309" s="4">
        <f t="shared" si="117"/>
        <v>689244.91246128734</v>
      </c>
      <c r="H309" s="4">
        <f t="shared" si="118"/>
        <v>514105.60544102668</v>
      </c>
      <c r="I309" s="4">
        <f t="shared" si="119"/>
        <v>359294.49909733777</v>
      </c>
      <c r="J309" s="4">
        <f t="shared" si="120"/>
        <v>249116.12082174217</v>
      </c>
      <c r="K309" s="4">
        <f t="shared" si="121"/>
        <v>174846.48936966498</v>
      </c>
      <c r="L309" s="4">
        <f t="shared" si="122"/>
        <v>125051.0239448084</v>
      </c>
      <c r="M309" s="4">
        <f t="shared" si="123"/>
        <v>91262.553874172372</v>
      </c>
      <c r="N309" s="4">
        <f t="shared" si="124"/>
        <v>67918.534295769365</v>
      </c>
      <c r="O309" s="4">
        <f t="shared" si="125"/>
        <v>51471.771474293841</v>
      </c>
      <c r="P309" s="4">
        <f t="shared" si="126"/>
        <v>39659.318151610991</v>
      </c>
      <c r="Q309" s="4">
        <f t="shared" si="127"/>
        <v>31019.891453069384</v>
      </c>
      <c r="R309" s="4">
        <f t="shared" si="128"/>
        <v>24594.001889854688</v>
      </c>
      <c r="S309" s="4">
        <f t="shared" si="129"/>
        <v>19740.129312209505</v>
      </c>
    </row>
    <row r="310" spans="1:19" ht="17.25" thickBot="1">
      <c r="A310" s="14">
        <f t="shared" si="112"/>
        <v>0.82242642201834859</v>
      </c>
      <c r="B310" s="16">
        <f t="shared" si="113"/>
        <v>81189.88561981442</v>
      </c>
      <c r="C310" s="4"/>
      <c r="D310" s="4">
        <f t="shared" si="114"/>
        <v>12359842.809415689</v>
      </c>
      <c r="E310" s="4">
        <f t="shared" si="115"/>
        <v>441843935.12648606</v>
      </c>
      <c r="F310" s="4">
        <f t="shared" si="116"/>
        <v>852067633.61750782</v>
      </c>
      <c r="G310" s="4">
        <f t="shared" si="117"/>
        <v>778219559.12861645</v>
      </c>
      <c r="H310" s="4">
        <f t="shared" si="118"/>
        <v>572127659.48637867</v>
      </c>
      <c r="I310" s="4">
        <f t="shared" si="119"/>
        <v>396903835.83630514</v>
      </c>
      <c r="J310" s="4">
        <f t="shared" si="120"/>
        <v>274072094.97497994</v>
      </c>
      <c r="K310" s="4">
        <f t="shared" si="121"/>
        <v>191900796.17899647</v>
      </c>
      <c r="L310" s="4">
        <f t="shared" si="122"/>
        <v>137044249.72380674</v>
      </c>
      <c r="M310" s="4">
        <f t="shared" si="123"/>
        <v>99919113.887620747</v>
      </c>
      <c r="N310" s="4">
        <f t="shared" si="124"/>
        <v>74312992.228867933</v>
      </c>
      <c r="O310" s="4">
        <f t="shared" si="125"/>
        <v>56292792.199111715</v>
      </c>
      <c r="P310" s="4">
        <f t="shared" si="126"/>
        <v>43360322.511873022</v>
      </c>
      <c r="Q310" s="4">
        <f t="shared" si="127"/>
        <v>33906956.539566383</v>
      </c>
      <c r="R310" s="4">
        <f t="shared" si="128"/>
        <v>26878490.163551535</v>
      </c>
      <c r="S310" s="4">
        <f t="shared" si="129"/>
        <v>21571032.4305037</v>
      </c>
    </row>
    <row r="311" spans="1:19" ht="17.25" thickBot="1">
      <c r="A311" s="6"/>
      <c r="B311" s="7"/>
      <c r="C311" s="7" t="s">
        <v>23</v>
      </c>
      <c r="D311" s="15">
        <f>SUM(D270:D310)</f>
        <v>16245264.514222357</v>
      </c>
      <c r="E311" s="15">
        <f t="shared" ref="E311:R311" si="130">SUM(E270:E310)</f>
        <v>988469483.43653405</v>
      </c>
      <c r="F311" s="15">
        <f t="shared" si="130"/>
        <v>3129463599.6287222</v>
      </c>
      <c r="G311" s="15">
        <f t="shared" si="130"/>
        <v>4038683843.4785905</v>
      </c>
      <c r="H311" s="15">
        <f t="shared" si="130"/>
        <v>3992572049.0968285</v>
      </c>
      <c r="I311" s="15">
        <f t="shared" si="130"/>
        <v>3886745632.3278475</v>
      </c>
      <c r="J311" s="15">
        <f t="shared" si="130"/>
        <v>4062354320.9307942</v>
      </c>
      <c r="K311" s="15">
        <f t="shared" si="130"/>
        <v>4889238233.2407494</v>
      </c>
      <c r="L311" s="15">
        <f t="shared" si="130"/>
        <v>7303790843.2331638</v>
      </c>
      <c r="M311" s="15">
        <f t="shared" si="130"/>
        <v>12617431811.629223</v>
      </c>
      <c r="N311" s="15">
        <f t="shared" si="130"/>
        <v>21894949212.516415</v>
      </c>
      <c r="O311" s="15">
        <f t="shared" si="130"/>
        <v>36643068640.512383</v>
      </c>
      <c r="P311" s="15">
        <f t="shared" si="130"/>
        <v>59718343951.236664</v>
      </c>
      <c r="Q311" s="15">
        <f t="shared" si="130"/>
        <v>94721926796.634216</v>
      </c>
      <c r="R311" s="15">
        <f t="shared" si="130"/>
        <v>144156932930.53592</v>
      </c>
      <c r="S311" s="20">
        <f>SUM(S269:S310)</f>
        <v>208043195655.54193</v>
      </c>
    </row>
    <row r="312" spans="1:19" ht="17.25" thickBot="1">
      <c r="A312" s="1" t="s">
        <v>16</v>
      </c>
      <c r="B312" s="2">
        <f>A315-A314</f>
        <v>2.7779435974133536E-2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>
      <c r="A314" s="14">
        <f>A270</f>
        <v>4.9344490316004082E-2</v>
      </c>
      <c r="B314" s="16">
        <f>B270</f>
        <v>67328.197831065598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1.4404051466660599E-297</v>
      </c>
    </row>
    <row r="315" spans="1:19">
      <c r="A315" s="14">
        <f t="shared" ref="A315:A354" si="131">A271</f>
        <v>7.7123926290137618E-2</v>
      </c>
      <c r="B315" s="16">
        <f t="shared" ref="B315:B354" si="132">B271</f>
        <v>162379.77123962884</v>
      </c>
      <c r="C315" s="4"/>
      <c r="D315" s="4">
        <f t="shared" ref="D315:D354" si="133">$B$4*(B315^2)*($D$312^2*(2*PI())^4*A315^-5/4/PI()/$D$5^4*EXP((-1/PI())*(2*PI()/$D$5)^4*A315^-4))</f>
        <v>0</v>
      </c>
      <c r="E315" s="4">
        <f t="shared" ref="E315:E354" si="134">$B$4*(B315^2)*($D$312^2*(2*PI())^4*A315^-5/4/PI()/$E$5^4*EXP((-1/PI())*(2*PI()/$E$5)^4*A315^-4))</f>
        <v>0</v>
      </c>
      <c r="F315" s="4">
        <f t="shared" ref="F315:F354" si="135">$B$4*(B315^2)*($D$312^2*(2*PI())^4*A315^-5/4/PI()/$F$5^4*EXP((-1/PI())*(2*PI()/$F$5)^4*A315^-4))</f>
        <v>0</v>
      </c>
      <c r="G315" s="4">
        <f t="shared" ref="G315:G354" si="136">$B$4*(B315^2)*($D$312^2*(2*PI())^4*A315^-5/4/PI()/$G$5^4*EXP((-1/PI())*(2*PI()/$G$5)^4*A315^-4))</f>
        <v>0</v>
      </c>
      <c r="H315" s="4">
        <f t="shared" ref="H315:H354" si="137">$B$4*(B315^2)*($D$312^2*(2*PI())^4*A315^-5/4/PI()/$H$5^4*EXP((-1/PI())*(2*PI()/$H$5)^4*A315^-4))</f>
        <v>0</v>
      </c>
      <c r="I315" s="4">
        <f t="shared" ref="I315:I354" si="138">$B$4*(B315^2)*($D$312^2*(2*PI())^4*A315^-5/4/PI()/$I$5^4*EXP((-1/PI())*(2*PI()/$I$5)^4*A315^-4))</f>
        <v>0</v>
      </c>
      <c r="J315" s="4">
        <f t="shared" ref="J315:J354" si="139">$B$4*(B315^2)*($D$312^2*(2*PI())^4*A315^-5/4/PI()/$J$5^4*EXP((-1/PI())*(2*PI()/$J$5)^4*A315^-4))</f>
        <v>0</v>
      </c>
      <c r="K315" s="4">
        <f t="shared" ref="K315:K354" si="140">$B$4*(B315^2)*($D$312^2*(2*PI())^4*A315^-5/4/PI()/$K$5^4*EXP((-1/PI())*(2*PI()/$K$5)^4*A315^-4))</f>
        <v>0</v>
      </c>
      <c r="L315" s="4">
        <f t="shared" ref="L315:L354" si="141">$B$4*(B315^2)*($D$312^2*(2*PI())^4*A315^-5/4/PI()/$L$5^4*EXP((-1/PI())*(2*PI()/$L$5)^4*A315^-4))</f>
        <v>0</v>
      </c>
      <c r="M315" s="4">
        <f t="shared" ref="M315:M354" si="142">$B$4*(B315^2)*($D$312^2*(2*PI())^4*A315^-5/4/PI()/$M$5^4*EXP((-1/PI())*(2*PI()/$M$5)^4*A315^-4))</f>
        <v>2.8175122899165319E-236</v>
      </c>
      <c r="N315" s="4">
        <f t="shared" ref="N315:N354" si="143">$B$4*(B315^2)*($D$312^2*(2*PI())^4*A315^-5/4/PI()/$N$5^4*EXP((-1/PI())*(2*PI()/$N$5)^4*A315^-4))</f>
        <v>2.5644306286341502E-170</v>
      </c>
      <c r="O315" s="4">
        <f t="shared" ref="O315:O354" si="144">$B$4*(B315^2)*($D$312^2*(2*PI())^4*A315^-5/4/PI()/$O$5^4*EXP((-1/PI())*(2*PI()/$O$5)^4*A315^-4))</f>
        <v>7.3500363025425202E-125</v>
      </c>
      <c r="P315" s="4">
        <f t="shared" ref="P315:P354" si="145">$B$4*(B315^2)*($D$312^2*(2*PI())^4*A315^-5/4/PI()/$P$5^4*EXP((-1/PI())*(2*PI()/$P$5)^4*A315^-4))</f>
        <v>1.015643243217778E-92</v>
      </c>
      <c r="Q315" s="4">
        <f t="shared" ref="Q315:Q354" si="146">$B$4*(B315^2)*($D$312^2*(2*PI())^4*A315^-5/4/PI()/$Q$5^4*EXP((-1/PI())*(2*PI()/$Q$5)^4*A315^-4))</f>
        <v>1.7470870691406143E-69</v>
      </c>
      <c r="R315" s="4">
        <f t="shared" ref="R315:R354" si="147">$B$4*(B315^2)*($D$312^2*(2*PI())^4*A315^-5/4/PI()/$R$5^4*EXP((-1/PI())*(2*PI()/$R$5)^4*A315^-4))</f>
        <v>2.3461340801215376E-52</v>
      </c>
      <c r="S315" s="4">
        <f t="shared" ref="S315:S354" si="148">$B$4*(B315^2)*($D$312^2*(2*PI())^4*A315^-5/4/PI()/$S$5^4*EXP((-1/PI())*(2*PI()/$S$5)^4*A315^-4))</f>
        <v>1.6402318524864141E-39</v>
      </c>
    </row>
    <row r="316" spans="1:19">
      <c r="A316" s="14">
        <f t="shared" si="131"/>
        <v>0.10446990648572885</v>
      </c>
      <c r="B316" s="16">
        <f t="shared" si="132"/>
        <v>306541.32424261642</v>
      </c>
      <c r="C316" s="4"/>
      <c r="D316" s="4">
        <f t="shared" si="133"/>
        <v>0</v>
      </c>
      <c r="E316" s="4">
        <f t="shared" si="134"/>
        <v>0</v>
      </c>
      <c r="F316" s="4">
        <f t="shared" si="135"/>
        <v>0</v>
      </c>
      <c r="G316" s="4">
        <f t="shared" si="136"/>
        <v>0</v>
      </c>
      <c r="H316" s="4">
        <f t="shared" si="137"/>
        <v>0</v>
      </c>
      <c r="I316" s="4">
        <f t="shared" si="138"/>
        <v>0</v>
      </c>
      <c r="J316" s="4">
        <f t="shared" si="139"/>
        <v>1.5206938410043487E-208</v>
      </c>
      <c r="K316" s="4">
        <f t="shared" si="140"/>
        <v>1.8650797279969155E-135</v>
      </c>
      <c r="L316" s="4">
        <f t="shared" si="141"/>
        <v>3.1930601565810634E-90</v>
      </c>
      <c r="M316" s="4">
        <f t="shared" si="142"/>
        <v>4.8925896884865918E-61</v>
      </c>
      <c r="N316" s="4">
        <f t="shared" si="143"/>
        <v>1.5381712869624609E-41</v>
      </c>
      <c r="O316" s="4">
        <f t="shared" si="144"/>
        <v>3.9962528317810107E-28</v>
      </c>
      <c r="P316" s="4">
        <f t="shared" si="145"/>
        <v>1.1660007265087736E-18</v>
      </c>
      <c r="Q316" s="4">
        <f t="shared" si="146"/>
        <v>7.7960527147254039E-12</v>
      </c>
      <c r="R316" s="4">
        <f t="shared" si="147"/>
        <v>8.080893333596271E-7</v>
      </c>
      <c r="S316" s="4">
        <f t="shared" si="148"/>
        <v>4.515850045054063E-3</v>
      </c>
    </row>
    <row r="317" spans="1:19">
      <c r="A317" s="14">
        <f t="shared" si="131"/>
        <v>0.13138243090277779</v>
      </c>
      <c r="B317" s="16">
        <f t="shared" si="132"/>
        <v>521991.55730202631</v>
      </c>
      <c r="C317" s="4"/>
      <c r="D317" s="4">
        <f t="shared" si="133"/>
        <v>0</v>
      </c>
      <c r="E317" s="4">
        <f t="shared" si="134"/>
        <v>0</v>
      </c>
      <c r="F317" s="4">
        <f t="shared" si="135"/>
        <v>0</v>
      </c>
      <c r="G317" s="4">
        <f t="shared" si="136"/>
        <v>0</v>
      </c>
      <c r="H317" s="4">
        <f t="shared" si="137"/>
        <v>1.2333493564547405E-214</v>
      </c>
      <c r="I317" s="4">
        <f t="shared" si="138"/>
        <v>7.7097511566076081E-125</v>
      </c>
      <c r="J317" s="4">
        <f t="shared" si="139"/>
        <v>2.7547832145660884E-75</v>
      </c>
      <c r="K317" s="4">
        <f t="shared" si="140"/>
        <v>3.5871475862293566E-46</v>
      </c>
      <c r="L317" s="4">
        <f t="shared" si="141"/>
        <v>3.4923706979484819E-28</v>
      </c>
      <c r="M317" s="4">
        <f t="shared" si="142"/>
        <v>1.3296735518360684E-16</v>
      </c>
      <c r="N317" s="4">
        <f t="shared" si="143"/>
        <v>6.8880726166683397E-9</v>
      </c>
      <c r="O317" s="4">
        <f t="shared" si="144"/>
        <v>1.3379160783334081E-3</v>
      </c>
      <c r="P317" s="4">
        <f t="shared" si="145"/>
        <v>6.9307273763198305</v>
      </c>
      <c r="Q317" s="4">
        <f t="shared" si="146"/>
        <v>3192.4479528642464</v>
      </c>
      <c r="R317" s="4">
        <f t="shared" si="147"/>
        <v>280463.53492462484</v>
      </c>
      <c r="S317" s="4">
        <f t="shared" si="148"/>
        <v>7726856.333247642</v>
      </c>
    </row>
    <row r="318" spans="1:19">
      <c r="A318" s="14">
        <f t="shared" si="131"/>
        <v>0.15786149954128442</v>
      </c>
      <c r="B318" s="16">
        <f t="shared" si="132"/>
        <v>721203.81323747337</v>
      </c>
      <c r="C318" s="4"/>
      <c r="D318" s="4">
        <f t="shared" si="133"/>
        <v>0</v>
      </c>
      <c r="E318" s="4">
        <f t="shared" si="134"/>
        <v>0</v>
      </c>
      <c r="F318" s="4">
        <f t="shared" si="135"/>
        <v>0</v>
      </c>
      <c r="G318" s="4">
        <f t="shared" si="136"/>
        <v>2.5438663631041665E-180</v>
      </c>
      <c r="H318" s="4">
        <f t="shared" si="137"/>
        <v>7.2949995564934827E-96</v>
      </c>
      <c r="I318" s="4">
        <f t="shared" si="138"/>
        <v>6.7987476206183453E-53</v>
      </c>
      <c r="J318" s="4">
        <f t="shared" si="139"/>
        <v>3.2106357344164808E-29</v>
      </c>
      <c r="K318" s="4">
        <f t="shared" si="140"/>
        <v>2.4257482662331946E-15</v>
      </c>
      <c r="L318" s="4">
        <f t="shared" si="141"/>
        <v>8.5730768314870421E-7</v>
      </c>
      <c r="M318" s="4">
        <f t="shared" si="142"/>
        <v>0.25939603067108102</v>
      </c>
      <c r="N318" s="4">
        <f t="shared" si="143"/>
        <v>1110.7674904720654</v>
      </c>
      <c r="O318" s="4">
        <f t="shared" si="144"/>
        <v>329832.11776650551</v>
      </c>
      <c r="P318" s="4">
        <f t="shared" si="145"/>
        <v>17382123.259903587</v>
      </c>
      <c r="Q318" s="4">
        <f t="shared" si="146"/>
        <v>289353321.43643785</v>
      </c>
      <c r="R318" s="4">
        <f t="shared" si="147"/>
        <v>2191956285.5697622</v>
      </c>
      <c r="S318" s="4">
        <f t="shared" si="148"/>
        <v>9584293072.3609962</v>
      </c>
    </row>
    <row r="319" spans="1:19">
      <c r="A319" s="14">
        <f t="shared" si="131"/>
        <v>0.18390711240124874</v>
      </c>
      <c r="B319" s="16">
        <f t="shared" si="132"/>
        <v>696648.8234402613</v>
      </c>
      <c r="C319" s="4"/>
      <c r="D319" s="4">
        <f t="shared" si="133"/>
        <v>0</v>
      </c>
      <c r="E319" s="4">
        <f t="shared" si="134"/>
        <v>0</v>
      </c>
      <c r="F319" s="4">
        <f t="shared" si="135"/>
        <v>7.2237161404350468E-192</v>
      </c>
      <c r="G319" s="4">
        <f t="shared" si="136"/>
        <v>7.6848801937950035E-92</v>
      </c>
      <c r="H319" s="4">
        <f t="shared" si="137"/>
        <v>4.197989914025945E-46</v>
      </c>
      <c r="I319" s="4">
        <f t="shared" si="138"/>
        <v>7.0999392029998066E-23</v>
      </c>
      <c r="J319" s="4">
        <f t="shared" si="139"/>
        <v>4.1244592840069139E-10</v>
      </c>
      <c r="K319" s="4">
        <f t="shared" si="140"/>
        <v>1.1755467015628483E-2</v>
      </c>
      <c r="L319" s="4">
        <f t="shared" si="141"/>
        <v>435.28246899905309</v>
      </c>
      <c r="M319" s="4">
        <f t="shared" si="142"/>
        <v>353214.05687616084</v>
      </c>
      <c r="N319" s="4">
        <f t="shared" si="143"/>
        <v>28741638.414414965</v>
      </c>
      <c r="O319" s="4">
        <f t="shared" si="144"/>
        <v>554819329.3556844</v>
      </c>
      <c r="P319" s="4">
        <f t="shared" si="145"/>
        <v>4226142744.5841866</v>
      </c>
      <c r="Q319" s="4">
        <f t="shared" si="146"/>
        <v>17351684681.457943</v>
      </c>
      <c r="R319" s="4">
        <f t="shared" si="147"/>
        <v>46777341405.361145</v>
      </c>
      <c r="S319" s="4">
        <f t="shared" si="148"/>
        <v>94135300719.686996</v>
      </c>
    </row>
    <row r="320" spans="1:19">
      <c r="A320" s="14">
        <f t="shared" si="131"/>
        <v>0.20951926948267074</v>
      </c>
      <c r="B320" s="16">
        <f t="shared" si="132"/>
        <v>474861.81882028043</v>
      </c>
      <c r="C320" s="4"/>
      <c r="D320" s="4">
        <f t="shared" si="133"/>
        <v>0</v>
      </c>
      <c r="E320" s="4">
        <f t="shared" si="134"/>
        <v>5.8880215811330187E-259</v>
      </c>
      <c r="F320" s="4">
        <f t="shared" si="135"/>
        <v>7.7787237460933216E-109</v>
      </c>
      <c r="G320" s="4">
        <f t="shared" si="136"/>
        <v>1.4109668296576504E-49</v>
      </c>
      <c r="H320" s="4">
        <f t="shared" si="137"/>
        <v>1.5793710577711271E-22</v>
      </c>
      <c r="I320" s="4">
        <f t="shared" si="138"/>
        <v>7.9163743814300862E-9</v>
      </c>
      <c r="J320" s="4">
        <f t="shared" si="139"/>
        <v>0.24937673997034454</v>
      </c>
      <c r="K320" s="4">
        <f t="shared" si="140"/>
        <v>5642.2943421266027</v>
      </c>
      <c r="L320" s="4">
        <f t="shared" si="141"/>
        <v>2506910.1307209725</v>
      </c>
      <c r="M320" s="4">
        <f t="shared" si="142"/>
        <v>116743063.15479077</v>
      </c>
      <c r="N320" s="4">
        <f t="shared" si="143"/>
        <v>1402705840.5211549</v>
      </c>
      <c r="O320" s="4">
        <f t="shared" si="144"/>
        <v>7239050872.7808981</v>
      </c>
      <c r="P320" s="4">
        <f t="shared" si="145"/>
        <v>21678848803.536823</v>
      </c>
      <c r="Q320" s="4">
        <f t="shared" si="146"/>
        <v>45291274315.40995</v>
      </c>
      <c r="R320" s="4">
        <f t="shared" si="147"/>
        <v>74154383712.030762</v>
      </c>
      <c r="S320" s="4">
        <f t="shared" si="148"/>
        <v>102610991699.41629</v>
      </c>
    </row>
    <row r="321" spans="1:19">
      <c r="A321" s="14">
        <f t="shared" si="131"/>
        <v>0.23469797078555044</v>
      </c>
      <c r="B321" s="16">
        <f t="shared" si="132"/>
        <v>206737.17216362499</v>
      </c>
      <c r="C321" s="4"/>
      <c r="D321" s="4">
        <f t="shared" si="133"/>
        <v>0</v>
      </c>
      <c r="E321" s="4">
        <f t="shared" si="134"/>
        <v>1.9286068249631133E-160</v>
      </c>
      <c r="F321" s="4">
        <f t="shared" si="135"/>
        <v>3.1875993645166499E-65</v>
      </c>
      <c r="G321" s="4">
        <f t="shared" si="136"/>
        <v>1.0817878286950896E-27</v>
      </c>
      <c r="H321" s="4">
        <f t="shared" si="137"/>
        <v>1.3270466840178582E-10</v>
      </c>
      <c r="I321" s="4">
        <f t="shared" si="138"/>
        <v>5.5561887700588709E-2</v>
      </c>
      <c r="J321" s="4">
        <f t="shared" si="139"/>
        <v>2733.0367204617128</v>
      </c>
      <c r="K321" s="4">
        <f t="shared" si="140"/>
        <v>1376949.7719668867</v>
      </c>
      <c r="L321" s="4">
        <f t="shared" si="141"/>
        <v>57924507.427220501</v>
      </c>
      <c r="M321" s="4">
        <f t="shared" si="142"/>
        <v>588106612.75414765</v>
      </c>
      <c r="N321" s="4">
        <f t="shared" si="143"/>
        <v>2549411495.9901886</v>
      </c>
      <c r="O321" s="4">
        <f t="shared" si="144"/>
        <v>6513400676.2561007</v>
      </c>
      <c r="P321" s="4">
        <f t="shared" si="145"/>
        <v>11859855975.915306</v>
      </c>
      <c r="Q321" s="4">
        <f t="shared" si="146"/>
        <v>17285284418.506363</v>
      </c>
      <c r="R321" s="4">
        <f t="shared" si="147"/>
        <v>21695737997.103817</v>
      </c>
      <c r="S321" s="4">
        <f t="shared" si="148"/>
        <v>24588948318.807255</v>
      </c>
    </row>
    <row r="322" spans="1:19">
      <c r="A322" s="14">
        <f t="shared" si="131"/>
        <v>0.25944321630988787</v>
      </c>
      <c r="B322" s="16">
        <f t="shared" si="132"/>
        <v>236044.74063126533</v>
      </c>
      <c r="C322" s="4"/>
      <c r="D322" s="4">
        <f t="shared" si="133"/>
        <v>0</v>
      </c>
      <c r="E322" s="4">
        <f t="shared" si="134"/>
        <v>2.4168010214291795E-103</v>
      </c>
      <c r="F322" s="4">
        <f t="shared" si="135"/>
        <v>1.0812757467213822E-39</v>
      </c>
      <c r="G322" s="4">
        <f t="shared" si="136"/>
        <v>1.1794079363476302E-14</v>
      </c>
      <c r="H322" s="4">
        <f t="shared" si="137"/>
        <v>2.7136820663887103E-3</v>
      </c>
      <c r="I322" s="4">
        <f t="shared" si="138"/>
        <v>1366.6429476640219</v>
      </c>
      <c r="J322" s="4">
        <f t="shared" si="139"/>
        <v>1636390.8628377873</v>
      </c>
      <c r="K322" s="4">
        <f t="shared" si="140"/>
        <v>92494918.273699984</v>
      </c>
      <c r="L322" s="4">
        <f t="shared" si="141"/>
        <v>1003323588.6070131</v>
      </c>
      <c r="M322" s="4">
        <f t="shared" si="142"/>
        <v>4243181214.0724573</v>
      </c>
      <c r="N322" s="4">
        <f t="shared" si="143"/>
        <v>10235420085.417488</v>
      </c>
      <c r="O322" s="4">
        <f t="shared" si="144"/>
        <v>17454502065.802738</v>
      </c>
      <c r="P322" s="4">
        <f t="shared" si="145"/>
        <v>23874673138.65609</v>
      </c>
      <c r="Q322" s="4">
        <f t="shared" si="146"/>
        <v>28289139527.385357</v>
      </c>
      <c r="R322" s="4">
        <f t="shared" si="147"/>
        <v>30475570557.778465</v>
      </c>
      <c r="S322" s="4">
        <f t="shared" si="148"/>
        <v>30794430214.032887</v>
      </c>
    </row>
    <row r="323" spans="1:19">
      <c r="A323" s="14">
        <f t="shared" si="131"/>
        <v>0.28375500605568299</v>
      </c>
      <c r="B323" s="16">
        <f t="shared" si="132"/>
        <v>148122.03522834435</v>
      </c>
      <c r="C323" s="4"/>
      <c r="D323" s="4">
        <f t="shared" si="133"/>
        <v>5.26414124249696E-209</v>
      </c>
      <c r="E323" s="4">
        <f t="shared" si="134"/>
        <v>5.0742717942433864E-69</v>
      </c>
      <c r="F323" s="4">
        <f t="shared" si="135"/>
        <v>1.2129213671757334E-24</v>
      </c>
      <c r="G323" s="4">
        <f t="shared" si="136"/>
        <v>3.1225522633208367E-7</v>
      </c>
      <c r="H323" s="4">
        <f t="shared" si="137"/>
        <v>22.91476979103571</v>
      </c>
      <c r="I323" s="4">
        <f t="shared" si="138"/>
        <v>190393.7192173877</v>
      </c>
      <c r="J323" s="4">
        <f t="shared" si="139"/>
        <v>23590985.19946257</v>
      </c>
      <c r="K323" s="4">
        <f t="shared" si="140"/>
        <v>350726409.92160261</v>
      </c>
      <c r="L323" s="4">
        <f t="shared" si="141"/>
        <v>1663158095.8089819</v>
      </c>
      <c r="M323" s="4">
        <f t="shared" si="142"/>
        <v>4120798944.5610032</v>
      </c>
      <c r="N323" s="4">
        <f t="shared" si="143"/>
        <v>6949899805.4343672</v>
      </c>
      <c r="O323" s="4">
        <f t="shared" si="144"/>
        <v>9259676021.4278316</v>
      </c>
      <c r="P323" s="4">
        <f t="shared" si="145"/>
        <v>10635923385.840853</v>
      </c>
      <c r="Q323" s="4">
        <f t="shared" si="146"/>
        <v>11106155809.704405</v>
      </c>
      <c r="R323" s="4">
        <f t="shared" si="147"/>
        <v>10898807995.892921</v>
      </c>
      <c r="S323" s="4">
        <f t="shared" si="148"/>
        <v>10267587679.854927</v>
      </c>
    </row>
    <row r="324" spans="1:19">
      <c r="A324" s="14">
        <f t="shared" si="131"/>
        <v>0.3076333400229358</v>
      </c>
      <c r="B324" s="16">
        <f t="shared" si="132"/>
        <v>74061.017614172175</v>
      </c>
      <c r="C324" s="4"/>
      <c r="D324" s="4">
        <f t="shared" si="133"/>
        <v>1.2726331458063838E-148</v>
      </c>
      <c r="E324" s="4">
        <f t="shared" si="134"/>
        <v>2.0403721105694701E-47</v>
      </c>
      <c r="F324" s="4">
        <f t="shared" si="135"/>
        <v>2.1686549799067595E-15</v>
      </c>
      <c r="G324" s="4">
        <f t="shared" si="136"/>
        <v>7.2199138359999512E-3</v>
      </c>
      <c r="H324" s="4">
        <f t="shared" si="137"/>
        <v>3042.9391990573399</v>
      </c>
      <c r="I324" s="4">
        <f t="shared" si="138"/>
        <v>1821173.0662763638</v>
      </c>
      <c r="J324" s="4">
        <f t="shared" si="139"/>
        <v>52728921.022574179</v>
      </c>
      <c r="K324" s="4">
        <f t="shared" si="140"/>
        <v>333067141.98381948</v>
      </c>
      <c r="L324" s="4">
        <f t="shared" si="141"/>
        <v>929344587.10176027</v>
      </c>
      <c r="M324" s="4">
        <f t="shared" si="142"/>
        <v>1634561031.9410832</v>
      </c>
      <c r="N324" s="4">
        <f t="shared" si="143"/>
        <v>2191736213.4422569</v>
      </c>
      <c r="O324" s="4">
        <f t="shared" si="144"/>
        <v>2492922200.7713261</v>
      </c>
      <c r="P324" s="4">
        <f t="shared" si="145"/>
        <v>2560200209.8217545</v>
      </c>
      <c r="Q324" s="4">
        <f t="shared" si="146"/>
        <v>2465357746.0000114</v>
      </c>
      <c r="R324" s="4">
        <f t="shared" si="147"/>
        <v>2278909525.5464382</v>
      </c>
      <c r="S324" s="4">
        <f t="shared" si="148"/>
        <v>2052639579.189364</v>
      </c>
    </row>
    <row r="325" spans="1:19">
      <c r="A325" s="14">
        <f t="shared" si="131"/>
        <v>0.33107821821164629</v>
      </c>
      <c r="B325" s="16">
        <f t="shared" si="132"/>
        <v>67328.197831065598</v>
      </c>
      <c r="C325" s="4"/>
      <c r="D325" s="4">
        <f t="shared" si="133"/>
        <v>4.6794280289779708E-108</v>
      </c>
      <c r="E325" s="4">
        <f t="shared" si="134"/>
        <v>1.0024225724116998E-32</v>
      </c>
      <c r="F325" s="4">
        <f t="shared" si="135"/>
        <v>6.1100706433411613E-9</v>
      </c>
      <c r="G325" s="4">
        <f t="shared" si="136"/>
        <v>11.137633885501312</v>
      </c>
      <c r="H325" s="4">
        <f t="shared" si="137"/>
        <v>150112.92588119136</v>
      </c>
      <c r="I325" s="4">
        <f t="shared" si="138"/>
        <v>15530704.895761648</v>
      </c>
      <c r="J325" s="4">
        <f t="shared" si="139"/>
        <v>170454699.8481994</v>
      </c>
      <c r="K325" s="4">
        <f t="shared" si="140"/>
        <v>608218877.45696151</v>
      </c>
      <c r="L325" s="4">
        <f t="shared" si="141"/>
        <v>1191326307.1863818</v>
      </c>
      <c r="M325" s="4">
        <f t="shared" si="142"/>
        <v>1667082448.7244651</v>
      </c>
      <c r="N325" s="4">
        <f t="shared" si="143"/>
        <v>1918149537.278332</v>
      </c>
      <c r="O325" s="4">
        <f t="shared" si="144"/>
        <v>1963211210.522028</v>
      </c>
      <c r="P325" s="4">
        <f t="shared" si="145"/>
        <v>1871095106.4040871</v>
      </c>
      <c r="Q325" s="4">
        <f t="shared" si="146"/>
        <v>1706975899.0990682</v>
      </c>
      <c r="R325" s="4">
        <f t="shared" si="147"/>
        <v>1516170659.965215</v>
      </c>
      <c r="S325" s="4">
        <f t="shared" si="148"/>
        <v>1325318856.2183347</v>
      </c>
    </row>
    <row r="326" spans="1:19">
      <c r="A326" s="14">
        <f t="shared" si="131"/>
        <v>0.35408964062181447</v>
      </c>
      <c r="B326" s="16">
        <f t="shared" si="132"/>
        <v>45149.497369067518</v>
      </c>
      <c r="C326" s="4"/>
      <c r="D326" s="4">
        <f t="shared" si="133"/>
        <v>2.1957659307265937E-80</v>
      </c>
      <c r="E326" s="4">
        <f t="shared" si="134"/>
        <v>6.5285779588375221E-23</v>
      </c>
      <c r="F326" s="4">
        <f t="shared" si="135"/>
        <v>8.1614474901711985E-5</v>
      </c>
      <c r="G326" s="4">
        <f t="shared" si="136"/>
        <v>834.54704444421941</v>
      </c>
      <c r="H326" s="4">
        <f t="shared" si="137"/>
        <v>1045139.2251412407</v>
      </c>
      <c r="I326" s="4">
        <f t="shared" si="138"/>
        <v>32198761.849647172</v>
      </c>
      <c r="J326" s="4">
        <f t="shared" si="139"/>
        <v>180926096.96961445</v>
      </c>
      <c r="K326" s="4">
        <f t="shared" si="140"/>
        <v>435278553.75184852</v>
      </c>
      <c r="L326" s="4">
        <f t="shared" si="141"/>
        <v>667846165.05137205</v>
      </c>
      <c r="M326" s="4">
        <f t="shared" si="142"/>
        <v>798123356.99688363</v>
      </c>
      <c r="N326" s="4">
        <f t="shared" si="143"/>
        <v>826276352.02360165</v>
      </c>
      <c r="O326" s="4">
        <f t="shared" si="144"/>
        <v>786276371.70285535</v>
      </c>
      <c r="P326" s="4">
        <f t="shared" si="145"/>
        <v>711733445.73568928</v>
      </c>
      <c r="Q326" s="4">
        <f t="shared" si="146"/>
        <v>625529003.90900362</v>
      </c>
      <c r="R326" s="4">
        <f t="shared" si="147"/>
        <v>540517700.15183401</v>
      </c>
      <c r="S326" s="4">
        <f t="shared" si="148"/>
        <v>462807905.88478935</v>
      </c>
    </row>
    <row r="327" spans="1:19">
      <c r="A327" s="14">
        <f t="shared" si="131"/>
        <v>0.3766676072534404</v>
      </c>
      <c r="B327" s="16">
        <f t="shared" si="132"/>
        <v>30891.761357783042</v>
      </c>
      <c r="C327" s="4"/>
      <c r="D327" s="4">
        <f t="shared" si="133"/>
        <v>7.6709739232134386E-61</v>
      </c>
      <c r="E327" s="4">
        <f t="shared" si="134"/>
        <v>4.705232339936114E-16</v>
      </c>
      <c r="F327" s="4">
        <f t="shared" si="135"/>
        <v>5.3569557800882357E-2</v>
      </c>
      <c r="G327" s="4">
        <f t="shared" si="136"/>
        <v>13788.482440132108</v>
      </c>
      <c r="H327" s="4">
        <f t="shared" si="137"/>
        <v>3193072.7747184765</v>
      </c>
      <c r="I327" s="4">
        <f t="shared" si="138"/>
        <v>41604761.472822227</v>
      </c>
      <c r="J327" s="4">
        <f t="shared" si="139"/>
        <v>145298529.5770272</v>
      </c>
      <c r="K327" s="4">
        <f t="shared" si="140"/>
        <v>264193952.63429272</v>
      </c>
      <c r="L327" s="4">
        <f t="shared" si="141"/>
        <v>340791791.74140817</v>
      </c>
      <c r="M327" s="4">
        <f t="shared" si="142"/>
        <v>364081964.40500957</v>
      </c>
      <c r="N327" s="4">
        <f t="shared" si="143"/>
        <v>349679192.31944847</v>
      </c>
      <c r="O327" s="4">
        <f t="shared" si="144"/>
        <v>315971135.653005</v>
      </c>
      <c r="P327" s="4">
        <f t="shared" si="145"/>
        <v>275731735.10847986</v>
      </c>
      <c r="Q327" s="4">
        <f t="shared" si="146"/>
        <v>235997729.33906186</v>
      </c>
      <c r="R327" s="4">
        <f t="shared" si="147"/>
        <v>199974923.04308572</v>
      </c>
      <c r="S327" s="4">
        <f t="shared" si="148"/>
        <v>168727647.58048454</v>
      </c>
    </row>
    <row r="328" spans="1:19">
      <c r="A328" s="14">
        <f t="shared" si="131"/>
        <v>0.39881211810652395</v>
      </c>
      <c r="B328" s="16">
        <f t="shared" si="132"/>
        <v>50694.172484567054</v>
      </c>
      <c r="C328" s="4"/>
      <c r="D328" s="4">
        <f t="shared" si="133"/>
        <v>5.7757175847445516E-46</v>
      </c>
      <c r="E328" s="4">
        <f t="shared" si="134"/>
        <v>2.0458224672362029E-10</v>
      </c>
      <c r="F328" s="4">
        <f t="shared" si="135"/>
        <v>26.579655002347515</v>
      </c>
      <c r="G328" s="4">
        <f t="shared" si="136"/>
        <v>468362.59061498445</v>
      </c>
      <c r="H328" s="4">
        <f t="shared" si="137"/>
        <v>31727086.236328486</v>
      </c>
      <c r="I328" s="4">
        <f t="shared" si="138"/>
        <v>220895837.98045859</v>
      </c>
      <c r="J328" s="4">
        <f t="shared" si="139"/>
        <v>545614685.54307246</v>
      </c>
      <c r="K328" s="4">
        <f t="shared" si="140"/>
        <v>809071466.19711351</v>
      </c>
      <c r="L328" s="4">
        <f t="shared" si="141"/>
        <v>919778315.94179487</v>
      </c>
      <c r="M328" s="4">
        <f t="shared" si="142"/>
        <v>905604244.52232349</v>
      </c>
      <c r="N328" s="4">
        <f t="shared" si="143"/>
        <v>823528503.61244822</v>
      </c>
      <c r="O328" s="4">
        <f t="shared" si="144"/>
        <v>716622387.77418184</v>
      </c>
      <c r="P328" s="4">
        <f t="shared" si="145"/>
        <v>608903092.1005708</v>
      </c>
      <c r="Q328" s="4">
        <f t="shared" si="146"/>
        <v>511196166.13394105</v>
      </c>
      <c r="R328" s="4">
        <f t="shared" si="147"/>
        <v>427040267.16697383</v>
      </c>
      <c r="S328" s="4">
        <f t="shared" si="148"/>
        <v>356478285.95991921</v>
      </c>
    </row>
    <row r="329" spans="1:19">
      <c r="A329" s="14">
        <f t="shared" si="131"/>
        <v>0.42052317318106525</v>
      </c>
      <c r="B329" s="16">
        <f t="shared" si="132"/>
        <v>17822.170014105603</v>
      </c>
      <c r="C329" s="4"/>
      <c r="D329" s="4">
        <f t="shared" si="133"/>
        <v>3.8238406703561701E-36</v>
      </c>
      <c r="E329" s="4">
        <f t="shared" si="134"/>
        <v>1.8035536802451455E-7</v>
      </c>
      <c r="F329" s="4">
        <f t="shared" si="135"/>
        <v>151.27602647820441</v>
      </c>
      <c r="G329" s="4">
        <f t="shared" si="136"/>
        <v>362315.86586388672</v>
      </c>
      <c r="H329" s="4">
        <f t="shared" si="137"/>
        <v>9831670.4895677418</v>
      </c>
      <c r="I329" s="4">
        <f t="shared" si="138"/>
        <v>42935832.935813904</v>
      </c>
      <c r="J329" s="4">
        <f t="shared" si="139"/>
        <v>81954001.375520363</v>
      </c>
      <c r="K329" s="4">
        <f t="shared" si="140"/>
        <v>104414434.7561789</v>
      </c>
      <c r="L329" s="4">
        <f t="shared" si="141"/>
        <v>108048919.0065356</v>
      </c>
      <c r="M329" s="4">
        <f t="shared" si="142"/>
        <v>100112632.18713762</v>
      </c>
      <c r="N329" s="4">
        <f t="shared" si="143"/>
        <v>87411372.154277876</v>
      </c>
      <c r="O329" s="4">
        <f t="shared" si="144"/>
        <v>73960448.708509818</v>
      </c>
      <c r="P329" s="4">
        <f t="shared" si="145"/>
        <v>61608113.43443118</v>
      </c>
      <c r="Q329" s="4">
        <f t="shared" si="146"/>
        <v>50984639.757146746</v>
      </c>
      <c r="R329" s="4">
        <f t="shared" si="147"/>
        <v>42142119.796353824</v>
      </c>
      <c r="S329" s="4">
        <f t="shared" si="148"/>
        <v>34899768.889107697</v>
      </c>
    </row>
    <row r="330" spans="1:19">
      <c r="A330" s="14">
        <f t="shared" si="131"/>
        <v>0.44180077247706423</v>
      </c>
      <c r="B330" s="16">
        <f t="shared" si="132"/>
        <v>36832.484695818246</v>
      </c>
      <c r="C330" s="4"/>
      <c r="D330" s="4">
        <f t="shared" si="133"/>
        <v>2.1467273198586723E-27</v>
      </c>
      <c r="E330" s="4">
        <f t="shared" si="134"/>
        <v>6.1626123487490403E-4</v>
      </c>
      <c r="F330" s="4">
        <f t="shared" si="135"/>
        <v>11274.812329999999</v>
      </c>
      <c r="G330" s="4">
        <f t="shared" si="136"/>
        <v>5942415.7293018755</v>
      </c>
      <c r="H330" s="4">
        <f t="shared" si="137"/>
        <v>80559631.43992053</v>
      </c>
      <c r="I330" s="4">
        <f t="shared" si="138"/>
        <v>246973701.77164331</v>
      </c>
      <c r="J330" s="4">
        <f t="shared" si="139"/>
        <v>387686358.26445472</v>
      </c>
      <c r="K330" s="4">
        <f t="shared" si="140"/>
        <v>440223554.06409329</v>
      </c>
      <c r="L330" s="4">
        <f t="shared" si="141"/>
        <v>424185616.52824438</v>
      </c>
      <c r="M330" s="4">
        <f t="shared" si="142"/>
        <v>375325579.35021108</v>
      </c>
      <c r="N330" s="4">
        <f t="shared" si="143"/>
        <v>317753276.91177505</v>
      </c>
      <c r="O330" s="4">
        <f t="shared" si="144"/>
        <v>263197745.21341658</v>
      </c>
      <c r="P330" s="4">
        <f t="shared" si="145"/>
        <v>215964367.39732823</v>
      </c>
      <c r="Q330" s="4">
        <f t="shared" si="146"/>
        <v>176787527.22164336</v>
      </c>
      <c r="R330" s="4">
        <f t="shared" si="147"/>
        <v>144955943.47028413</v>
      </c>
      <c r="S330" s="4">
        <f t="shared" si="148"/>
        <v>119321583.79909737</v>
      </c>
    </row>
    <row r="331" spans="1:19">
      <c r="A331" s="14">
        <f t="shared" si="131"/>
        <v>0.46264491599452084</v>
      </c>
      <c r="B331" s="16">
        <f t="shared" si="132"/>
        <v>43565.304478924802</v>
      </c>
      <c r="C331" s="4"/>
      <c r="D331" s="4">
        <f t="shared" si="133"/>
        <v>5.293397639972953E-21</v>
      </c>
      <c r="E331" s="4">
        <f t="shared" si="134"/>
        <v>0.14384274652898121</v>
      </c>
      <c r="F331" s="4">
        <f t="shared" si="135"/>
        <v>137579.13485100929</v>
      </c>
      <c r="G331" s="4">
        <f t="shared" si="136"/>
        <v>22551596.735318616</v>
      </c>
      <c r="H331" s="4">
        <f t="shared" si="137"/>
        <v>178984201.11817318</v>
      </c>
      <c r="I331" s="4">
        <f t="shared" si="138"/>
        <v>417638689.78847146</v>
      </c>
      <c r="J331" s="4">
        <f t="shared" si="139"/>
        <v>563786834.27147758</v>
      </c>
      <c r="K331" s="4">
        <f t="shared" si="140"/>
        <v>585780396.90512216</v>
      </c>
      <c r="L331" s="4">
        <f t="shared" si="141"/>
        <v>534218304.05487192</v>
      </c>
      <c r="M331" s="4">
        <f t="shared" si="142"/>
        <v>456171969.1827457</v>
      </c>
      <c r="N331" s="4">
        <f t="shared" si="143"/>
        <v>377115711.89804399</v>
      </c>
      <c r="O331" s="4">
        <f t="shared" si="144"/>
        <v>307283016.67717558</v>
      </c>
      <c r="P331" s="4">
        <f t="shared" si="145"/>
        <v>249226450.85053644</v>
      </c>
      <c r="Q331" s="4">
        <f t="shared" si="146"/>
        <v>202307974.50019211</v>
      </c>
      <c r="R331" s="4">
        <f t="shared" si="147"/>
        <v>164855285.5401538</v>
      </c>
      <c r="S331" s="4">
        <f t="shared" si="148"/>
        <v>135070989.85914642</v>
      </c>
    </row>
    <row r="332" spans="1:19">
      <c r="A332" s="14">
        <f t="shared" si="131"/>
        <v>0.48305560373343526</v>
      </c>
      <c r="B332" s="16">
        <f t="shared" si="132"/>
        <v>23366.845129605124</v>
      </c>
      <c r="C332" s="4"/>
      <c r="D332" s="4">
        <f t="shared" si="133"/>
        <v>1.1463669338355387E-16</v>
      </c>
      <c r="E332" s="4">
        <f t="shared" si="134"/>
        <v>2.1977873503508705</v>
      </c>
      <c r="F332" s="4">
        <f t="shared" si="135"/>
        <v>208367.93503730587</v>
      </c>
      <c r="G332" s="4">
        <f t="shared" si="136"/>
        <v>13683298.879911022</v>
      </c>
      <c r="H332" s="4">
        <f t="shared" si="137"/>
        <v>71403494.896549985</v>
      </c>
      <c r="I332" s="4">
        <f t="shared" si="138"/>
        <v>134542224.68208876</v>
      </c>
      <c r="J332" s="4">
        <f t="shared" si="139"/>
        <v>161384044.37123421</v>
      </c>
      <c r="K332" s="4">
        <f t="shared" si="140"/>
        <v>156411978.27974191</v>
      </c>
      <c r="L332" s="4">
        <f t="shared" si="141"/>
        <v>136626929.50776717</v>
      </c>
      <c r="M332" s="4">
        <f t="shared" si="142"/>
        <v>113462294.77959158</v>
      </c>
      <c r="N332" s="4">
        <f t="shared" si="143"/>
        <v>92066683.80261755</v>
      </c>
      <c r="O332" s="4">
        <f t="shared" si="144"/>
        <v>74059979.156351522</v>
      </c>
      <c r="P332" s="4">
        <f t="shared" si="145"/>
        <v>59523489.855033286</v>
      </c>
      <c r="Q332" s="4">
        <f t="shared" si="146"/>
        <v>48000752.237969905</v>
      </c>
      <c r="R332" s="4">
        <f t="shared" si="147"/>
        <v>38924903.438591883</v>
      </c>
      <c r="S332" s="4">
        <f t="shared" si="148"/>
        <v>31776182.217934951</v>
      </c>
    </row>
    <row r="333" spans="1:19">
      <c r="A333" s="14">
        <f t="shared" si="131"/>
        <v>0.5030328356938073</v>
      </c>
      <c r="B333" s="16">
        <f t="shared" si="132"/>
        <v>30891.761357783042</v>
      </c>
      <c r="C333" s="4"/>
      <c r="D333" s="4">
        <f t="shared" si="133"/>
        <v>1.4442711832043779E-12</v>
      </c>
      <c r="E333" s="4">
        <f t="shared" si="134"/>
        <v>87.187596283399515</v>
      </c>
      <c r="F333" s="4">
        <f t="shared" si="135"/>
        <v>1319482.6935184989</v>
      </c>
      <c r="G333" s="4">
        <f t="shared" si="136"/>
        <v>41916918.046157904</v>
      </c>
      <c r="H333" s="4">
        <f t="shared" si="137"/>
        <v>156800843.93837509</v>
      </c>
      <c r="I333" s="4">
        <f t="shared" si="138"/>
        <v>249332971.35889146</v>
      </c>
      <c r="J333" s="4">
        <f t="shared" si="139"/>
        <v>272299456.96064991</v>
      </c>
      <c r="K333" s="4">
        <f t="shared" si="140"/>
        <v>249731407.17705229</v>
      </c>
      <c r="L333" s="4">
        <f t="shared" si="141"/>
        <v>210804660.20193103</v>
      </c>
      <c r="M333" s="4">
        <f t="shared" si="142"/>
        <v>171235580.95621192</v>
      </c>
      <c r="N333" s="4">
        <f t="shared" si="143"/>
        <v>136904758.61566845</v>
      </c>
      <c r="O333" s="4">
        <f t="shared" si="144"/>
        <v>109010318.34965104</v>
      </c>
      <c r="P333" s="4">
        <f t="shared" si="145"/>
        <v>86983330.031636536</v>
      </c>
      <c r="Q333" s="4">
        <f t="shared" si="146"/>
        <v>69779180.053956836</v>
      </c>
      <c r="R333" s="4">
        <f t="shared" si="147"/>
        <v>56367660.814600557</v>
      </c>
      <c r="S333" s="4">
        <f t="shared" si="148"/>
        <v>45882374.438801564</v>
      </c>
    </row>
    <row r="334" spans="1:19">
      <c r="A334" s="14">
        <f t="shared" si="131"/>
        <v>0.52257661187563709</v>
      </c>
      <c r="B334" s="16">
        <f t="shared" si="132"/>
        <v>19406.362904248323</v>
      </c>
      <c r="C334" s="4"/>
      <c r="D334" s="4">
        <f t="shared" si="133"/>
        <v>6.9816098074118952E-10</v>
      </c>
      <c r="E334" s="4">
        <f t="shared" si="134"/>
        <v>411.40645703323463</v>
      </c>
      <c r="F334" s="4">
        <f t="shared" si="135"/>
        <v>1425064.8970343615</v>
      </c>
      <c r="G334" s="4">
        <f t="shared" si="136"/>
        <v>25257226.271902028</v>
      </c>
      <c r="H334" s="4">
        <f t="shared" si="137"/>
        <v>72305051.118796289</v>
      </c>
      <c r="I334" s="4">
        <f t="shared" si="138"/>
        <v>100315578.91541497</v>
      </c>
      <c r="J334" s="4">
        <f t="shared" si="139"/>
        <v>101601677.01032488</v>
      </c>
      <c r="K334" s="4">
        <f t="shared" si="140"/>
        <v>89136282.421436548</v>
      </c>
      <c r="L334" s="4">
        <f t="shared" si="141"/>
        <v>73201615.986996531</v>
      </c>
      <c r="M334" s="4">
        <f t="shared" si="142"/>
        <v>58414242.7634985</v>
      </c>
      <c r="N334" s="4">
        <f t="shared" si="143"/>
        <v>46150778.056903251</v>
      </c>
      <c r="O334" s="4">
        <f t="shared" si="144"/>
        <v>36447397.319695845</v>
      </c>
      <c r="P334" s="4">
        <f t="shared" si="145"/>
        <v>28914424.377740968</v>
      </c>
      <c r="Q334" s="4">
        <f t="shared" si="146"/>
        <v>23098317.782776639</v>
      </c>
      <c r="R334" s="4">
        <f t="shared" si="147"/>
        <v>18601081.354013547</v>
      </c>
      <c r="S334" s="4">
        <f t="shared" si="148"/>
        <v>15105770.91802451</v>
      </c>
    </row>
    <row r="335" spans="1:19">
      <c r="A335" s="14">
        <f t="shared" si="131"/>
        <v>0.54168693227892462</v>
      </c>
      <c r="B335" s="16">
        <f t="shared" si="132"/>
        <v>15841.928901427204</v>
      </c>
      <c r="C335" s="4"/>
      <c r="D335" s="4">
        <f t="shared" si="133"/>
        <v>1.4658699188691378E-7</v>
      </c>
      <c r="E335" s="4">
        <f t="shared" si="134"/>
        <v>2008.3658152801374</v>
      </c>
      <c r="F335" s="4">
        <f t="shared" si="135"/>
        <v>2099321.4762999397</v>
      </c>
      <c r="G335" s="4">
        <f t="shared" si="136"/>
        <v>23158407.480570521</v>
      </c>
      <c r="H335" s="4">
        <f t="shared" si="137"/>
        <v>53345284.51781147</v>
      </c>
      <c r="I335" s="4">
        <f t="shared" si="138"/>
        <v>66247396.448213607</v>
      </c>
      <c r="J335" s="4">
        <f t="shared" si="139"/>
        <v>63110808.242376253</v>
      </c>
      <c r="K335" s="4">
        <f t="shared" si="140"/>
        <v>53406958.607004061</v>
      </c>
      <c r="L335" s="4">
        <f t="shared" si="141"/>
        <v>42890564.11312028</v>
      </c>
      <c r="M335" s="4">
        <f t="shared" si="142"/>
        <v>33735771.451253422</v>
      </c>
      <c r="N335" s="4">
        <f t="shared" si="143"/>
        <v>26397016.799196769</v>
      </c>
      <c r="O335" s="4">
        <f t="shared" si="144"/>
        <v>20708492.633547746</v>
      </c>
      <c r="P335" s="4">
        <f t="shared" si="145"/>
        <v>16351162.809840512</v>
      </c>
      <c r="Q335" s="4">
        <f t="shared" si="146"/>
        <v>13017643.637681829</v>
      </c>
      <c r="R335" s="4">
        <f t="shared" si="147"/>
        <v>10456740.042977531</v>
      </c>
      <c r="S335" s="4">
        <f t="shared" si="148"/>
        <v>8475774.9214345068</v>
      </c>
    </row>
    <row r="336" spans="1:19">
      <c r="A336" s="14">
        <f t="shared" si="131"/>
        <v>0.56036379690366966</v>
      </c>
      <c r="B336" s="16">
        <f t="shared" si="132"/>
        <v>15445.880678891521</v>
      </c>
      <c r="C336" s="4"/>
      <c r="D336" s="4">
        <f t="shared" si="133"/>
        <v>1.5311387096202026E-5</v>
      </c>
      <c r="E336" s="4">
        <f t="shared" si="134"/>
        <v>9573.0907832337525</v>
      </c>
      <c r="F336" s="4">
        <f t="shared" si="135"/>
        <v>3743197.4841642389</v>
      </c>
      <c r="G336" s="4">
        <f t="shared" si="136"/>
        <v>27981294.825055417</v>
      </c>
      <c r="H336" s="4">
        <f t="shared" si="137"/>
        <v>53924027.194675617</v>
      </c>
      <c r="I336" s="4">
        <f t="shared" si="138"/>
        <v>61144318.235306814</v>
      </c>
      <c r="J336" s="4">
        <f t="shared" si="139"/>
        <v>55393876.032168455</v>
      </c>
      <c r="K336" s="4">
        <f t="shared" si="140"/>
        <v>45509670.483945251</v>
      </c>
      <c r="L336" s="4">
        <f t="shared" si="141"/>
        <v>35884321.132044889</v>
      </c>
      <c r="M336" s="4">
        <f t="shared" si="142"/>
        <v>27892557.608759094</v>
      </c>
      <c r="N336" s="4">
        <f t="shared" si="143"/>
        <v>21652533.585732616</v>
      </c>
      <c r="O336" s="4">
        <f t="shared" si="144"/>
        <v>16893798.184276871</v>
      </c>
      <c r="P336" s="4">
        <f t="shared" si="145"/>
        <v>13287605.18233145</v>
      </c>
      <c r="Q336" s="4">
        <f t="shared" si="146"/>
        <v>10549067.786762644</v>
      </c>
      <c r="R336" s="4">
        <f t="shared" si="147"/>
        <v>8456296.8397154417</v>
      </c>
      <c r="S336" s="4">
        <f t="shared" si="148"/>
        <v>6843669.3303218782</v>
      </c>
    </row>
    <row r="337" spans="1:19">
      <c r="A337" s="14">
        <f t="shared" si="131"/>
        <v>0.57860720574987257</v>
      </c>
      <c r="B337" s="16">
        <f t="shared" si="132"/>
        <v>14257.736011284482</v>
      </c>
      <c r="C337" s="4"/>
      <c r="D337" s="4">
        <f t="shared" si="133"/>
        <v>6.2711378344425185E-4</v>
      </c>
      <c r="E337" s="4">
        <f t="shared" si="134"/>
        <v>30401.401065973791</v>
      </c>
      <c r="F337" s="4">
        <f t="shared" si="135"/>
        <v>5264638.1844362468</v>
      </c>
      <c r="G337" s="4">
        <f t="shared" si="136"/>
        <v>28510805.103322819</v>
      </c>
      <c r="H337" s="4">
        <f t="shared" si="137"/>
        <v>47397383.94577308</v>
      </c>
      <c r="I337" s="4">
        <f t="shared" si="138"/>
        <v>49843865.976376422</v>
      </c>
      <c r="J337" s="4">
        <f t="shared" si="139"/>
        <v>43314817.885207534</v>
      </c>
      <c r="K337" s="4">
        <f t="shared" si="140"/>
        <v>34724273.227960415</v>
      </c>
      <c r="L337" s="4">
        <f t="shared" si="141"/>
        <v>26967375.3879322</v>
      </c>
      <c r="M337" s="4">
        <f t="shared" si="142"/>
        <v>20756805.765962902</v>
      </c>
      <c r="N337" s="4">
        <f t="shared" si="143"/>
        <v>16007681.580189295</v>
      </c>
      <c r="O337" s="4">
        <f t="shared" si="144"/>
        <v>12433110.442861974</v>
      </c>
      <c r="P337" s="4">
        <f t="shared" si="145"/>
        <v>9747810.3570951857</v>
      </c>
      <c r="Q337" s="4">
        <f t="shared" si="146"/>
        <v>7720882.4312247615</v>
      </c>
      <c r="R337" s="4">
        <f t="shared" si="147"/>
        <v>6178590.9497133205</v>
      </c>
      <c r="S337" s="4">
        <f t="shared" si="148"/>
        <v>4993898.6461749468</v>
      </c>
    </row>
    <row r="338" spans="1:19">
      <c r="A338" s="14">
        <f t="shared" si="131"/>
        <v>0.5964171588175331</v>
      </c>
      <c r="B338" s="16">
        <f t="shared" si="132"/>
        <v>13861.687788748799</v>
      </c>
      <c r="C338" s="4"/>
      <c r="D338" s="4">
        <f t="shared" si="133"/>
        <v>1.4789746755706108E-2</v>
      </c>
      <c r="E338" s="4">
        <f t="shared" si="134"/>
        <v>84712.469459180778</v>
      </c>
      <c r="F338" s="4">
        <f t="shared" si="135"/>
        <v>7429742.9637331143</v>
      </c>
      <c r="G338" s="4">
        <f t="shared" si="136"/>
        <v>30739021.613607932</v>
      </c>
      <c r="H338" s="4">
        <f t="shared" si="137"/>
        <v>45168523.468365863</v>
      </c>
      <c r="I338" s="4">
        <f t="shared" si="138"/>
        <v>44603212.68155241</v>
      </c>
      <c r="J338" s="4">
        <f t="shared" si="139"/>
        <v>37435917.4037802</v>
      </c>
      <c r="K338" s="4">
        <f t="shared" si="140"/>
        <v>29403123.616161227</v>
      </c>
      <c r="L338" s="4">
        <f t="shared" si="141"/>
        <v>22547060.548509948</v>
      </c>
      <c r="M338" s="4">
        <f t="shared" si="142"/>
        <v>17212820.650476046</v>
      </c>
      <c r="N338" s="4">
        <f t="shared" si="143"/>
        <v>13201928.483746292</v>
      </c>
      <c r="O338" s="4">
        <f t="shared" si="144"/>
        <v>10215169.165201826</v>
      </c>
      <c r="P338" s="4">
        <f t="shared" si="145"/>
        <v>7987484.5992493182</v>
      </c>
      <c r="Q338" s="4">
        <f t="shared" si="146"/>
        <v>6314345.8603072539</v>
      </c>
      <c r="R338" s="4">
        <f t="shared" si="147"/>
        <v>5045796.5611184947</v>
      </c>
      <c r="S338" s="4">
        <f t="shared" si="148"/>
        <v>4073929.4371011322</v>
      </c>
    </row>
    <row r="339" spans="1:19">
      <c r="A339" s="14">
        <f t="shared" si="131"/>
        <v>0.61379365610665138</v>
      </c>
      <c r="B339" s="16">
        <f t="shared" si="132"/>
        <v>9505.1573408563218</v>
      </c>
      <c r="C339" s="4"/>
      <c r="D339" s="4">
        <f t="shared" si="133"/>
        <v>0.10263092924036828</v>
      </c>
      <c r="E339" s="4">
        <f t="shared" si="134"/>
        <v>97386.971852830407</v>
      </c>
      <c r="F339" s="4">
        <f t="shared" si="135"/>
        <v>4817667.1171115246</v>
      </c>
      <c r="G339" s="4">
        <f t="shared" si="136"/>
        <v>15890331.40059383</v>
      </c>
      <c r="H339" s="4">
        <f t="shared" si="137"/>
        <v>21045653.067861184</v>
      </c>
      <c r="I339" s="4">
        <f t="shared" si="138"/>
        <v>19710169.859382078</v>
      </c>
      <c r="J339" s="4">
        <f t="shared" si="139"/>
        <v>16065727.559470965</v>
      </c>
      <c r="K339" s="4">
        <f t="shared" si="140"/>
        <v>12402833.424409023</v>
      </c>
      <c r="L339" s="4">
        <f t="shared" si="141"/>
        <v>9409795.5209993571</v>
      </c>
      <c r="M339" s="4">
        <f t="shared" si="142"/>
        <v>7134210.7803664738</v>
      </c>
      <c r="N339" s="4">
        <f t="shared" si="143"/>
        <v>5446603.4301198553</v>
      </c>
      <c r="O339" s="4">
        <f t="shared" si="144"/>
        <v>4200982.0348642748</v>
      </c>
      <c r="P339" s="4">
        <f t="shared" si="145"/>
        <v>3277453.3076993152</v>
      </c>
      <c r="Q339" s="4">
        <f t="shared" si="146"/>
        <v>2586702.5560058323</v>
      </c>
      <c r="R339" s="4">
        <f t="shared" si="147"/>
        <v>2064548.2140233992</v>
      </c>
      <c r="S339" s="4">
        <f t="shared" si="148"/>
        <v>1665390.6138592674</v>
      </c>
    </row>
    <row r="340" spans="1:19">
      <c r="A340" s="14">
        <f t="shared" si="131"/>
        <v>0.63073669761722728</v>
      </c>
      <c r="B340" s="16">
        <f t="shared" si="132"/>
        <v>41981.111588782085</v>
      </c>
      <c r="C340" s="4"/>
      <c r="D340" s="4">
        <f t="shared" si="133"/>
        <v>19.330231858429155</v>
      </c>
      <c r="E340" s="4">
        <f t="shared" si="134"/>
        <v>3995548.571169842</v>
      </c>
      <c r="F340" s="4">
        <f t="shared" si="135"/>
        <v>121643233.75178902</v>
      </c>
      <c r="G340" s="4">
        <f t="shared" si="136"/>
        <v>331092760.93218553</v>
      </c>
      <c r="H340" s="4">
        <f t="shared" si="137"/>
        <v>401543179.32702416</v>
      </c>
      <c r="I340" s="4">
        <f t="shared" si="138"/>
        <v>359550835.61600524</v>
      </c>
      <c r="J340" s="4">
        <f t="shared" si="139"/>
        <v>285886486.80692297</v>
      </c>
      <c r="K340" s="4">
        <f t="shared" si="140"/>
        <v>217505010.70134869</v>
      </c>
      <c r="L340" s="4">
        <f t="shared" si="141"/>
        <v>163529994.79416278</v>
      </c>
      <c r="M340" s="4">
        <f t="shared" si="142"/>
        <v>123260249.75052619</v>
      </c>
      <c r="N340" s="4">
        <f t="shared" si="143"/>
        <v>93735200.447367713</v>
      </c>
      <c r="O340" s="4">
        <f t="shared" si="144"/>
        <v>72103319.594072714</v>
      </c>
      <c r="P340" s="4">
        <f t="shared" si="145"/>
        <v>56145014.488383651</v>
      </c>
      <c r="Q340" s="4">
        <f t="shared" si="146"/>
        <v>44250754.418243594</v>
      </c>
      <c r="R340" s="4">
        <f t="shared" si="147"/>
        <v>35282227.115017951</v>
      </c>
      <c r="S340" s="4">
        <f t="shared" si="148"/>
        <v>28438990.889938109</v>
      </c>
    </row>
    <row r="341" spans="1:19">
      <c r="A341" s="14">
        <f t="shared" si="131"/>
        <v>0.64724628334926093</v>
      </c>
      <c r="B341" s="16">
        <f t="shared" si="132"/>
        <v>28119.423800033288</v>
      </c>
      <c r="C341" s="4"/>
      <c r="D341" s="4">
        <f t="shared" si="133"/>
        <v>59.265694774359474</v>
      </c>
      <c r="E341" s="4">
        <f t="shared" si="134"/>
        <v>3336960.9932098957</v>
      </c>
      <c r="F341" s="4">
        <f t="shared" si="135"/>
        <v>67137337.723092854</v>
      </c>
      <c r="G341" s="4">
        <f t="shared" si="136"/>
        <v>155106644.80654958</v>
      </c>
      <c r="H341" s="4">
        <f t="shared" si="137"/>
        <v>174492402.53501958</v>
      </c>
      <c r="I341" s="4">
        <f t="shared" si="138"/>
        <v>150371351.21789849</v>
      </c>
      <c r="J341" s="4">
        <f t="shared" si="139"/>
        <v>117058392.74464571</v>
      </c>
      <c r="K341" s="4">
        <f t="shared" si="140"/>
        <v>87955712.399412766</v>
      </c>
      <c r="L341" s="4">
        <f t="shared" si="141"/>
        <v>65620229.405897558</v>
      </c>
      <c r="M341" s="4">
        <f t="shared" si="142"/>
        <v>49214813.823538318</v>
      </c>
      <c r="N341" s="4">
        <f t="shared" si="143"/>
        <v>37301368.111980096</v>
      </c>
      <c r="O341" s="4">
        <f t="shared" si="144"/>
        <v>28627062.339319278</v>
      </c>
      <c r="P341" s="4">
        <f t="shared" si="145"/>
        <v>22254850.835220549</v>
      </c>
      <c r="Q341" s="4">
        <f t="shared" si="146"/>
        <v>17519502.033467125</v>
      </c>
      <c r="R341" s="4">
        <f t="shared" si="147"/>
        <v>13956575.238850879</v>
      </c>
      <c r="S341" s="4">
        <f t="shared" si="148"/>
        <v>11242243.608269431</v>
      </c>
    </row>
    <row r="342" spans="1:19">
      <c r="A342" s="14">
        <f t="shared" si="131"/>
        <v>0.66332241330275232</v>
      </c>
      <c r="B342" s="16">
        <f t="shared" si="132"/>
        <v>396.04822253568011</v>
      </c>
      <c r="C342" s="4"/>
      <c r="D342" s="4">
        <f t="shared" si="133"/>
        <v>6.0496272708723646E-2</v>
      </c>
      <c r="E342" s="4">
        <f t="shared" si="134"/>
        <v>1115.3405586164008</v>
      </c>
      <c r="F342" s="4">
        <f t="shared" si="135"/>
        <v>15724.580651169639</v>
      </c>
      <c r="G342" s="4">
        <f t="shared" si="136"/>
        <v>31559.104320560367</v>
      </c>
      <c r="H342" s="4">
        <f t="shared" si="137"/>
        <v>33285.314815573613</v>
      </c>
      <c r="I342" s="4">
        <f t="shared" si="138"/>
        <v>27755.969619698521</v>
      </c>
      <c r="J342" s="4">
        <f t="shared" si="139"/>
        <v>21217.747641671209</v>
      </c>
      <c r="K342" s="4">
        <f t="shared" si="140"/>
        <v>15772.944505913911</v>
      </c>
      <c r="L342" s="4">
        <f t="shared" si="141"/>
        <v>11689.789500394339</v>
      </c>
      <c r="M342" s="4">
        <f t="shared" si="142"/>
        <v>8729.7940222944162</v>
      </c>
      <c r="N342" s="4">
        <f t="shared" si="143"/>
        <v>6597.6223105966865</v>
      </c>
      <c r="O342" s="4">
        <f t="shared" si="144"/>
        <v>5053.3634069934096</v>
      </c>
      <c r="P342" s="4">
        <f t="shared" si="145"/>
        <v>3923.0206442037952</v>
      </c>
      <c r="Q342" s="4">
        <f t="shared" si="146"/>
        <v>3085.1605052702903</v>
      </c>
      <c r="R342" s="4">
        <f t="shared" si="147"/>
        <v>2455.8971635196931</v>
      </c>
      <c r="S342" s="4">
        <f t="shared" si="148"/>
        <v>1977.1537589623149</v>
      </c>
    </row>
    <row r="343" spans="1:19">
      <c r="A343" s="14">
        <f t="shared" si="131"/>
        <v>0.67896508747770135</v>
      </c>
      <c r="B343" s="16">
        <f t="shared" si="132"/>
        <v>59011.185157816333</v>
      </c>
      <c r="C343" s="4"/>
      <c r="D343" s="4">
        <f t="shared" si="133"/>
        <v>5466.1147348088498</v>
      </c>
      <c r="E343" s="4">
        <f t="shared" si="134"/>
        <v>38438235.351062275</v>
      </c>
      <c r="F343" s="4">
        <f t="shared" si="135"/>
        <v>398660822.65849459</v>
      </c>
      <c r="G343" s="4">
        <f t="shared" si="136"/>
        <v>708570055.7762444</v>
      </c>
      <c r="H343" s="4">
        <f t="shared" si="137"/>
        <v>706842013.31552041</v>
      </c>
      <c r="I343" s="4">
        <f t="shared" si="138"/>
        <v>572919731.9398849</v>
      </c>
      <c r="J343" s="4">
        <f t="shared" si="139"/>
        <v>431142816.84945863</v>
      </c>
      <c r="K343" s="4">
        <f t="shared" si="140"/>
        <v>317557202.72530228</v>
      </c>
      <c r="L343" s="4">
        <f t="shared" si="141"/>
        <v>234007474.58952042</v>
      </c>
      <c r="M343" s="4">
        <f t="shared" si="142"/>
        <v>174108744.47622883</v>
      </c>
      <c r="N343" s="4">
        <f t="shared" si="143"/>
        <v>131258915.95344217</v>
      </c>
      <c r="O343" s="4">
        <f t="shared" si="144"/>
        <v>100364553.62718232</v>
      </c>
      <c r="P343" s="4">
        <f t="shared" si="145"/>
        <v>77820794.70055455</v>
      </c>
      <c r="Q343" s="4">
        <f t="shared" si="146"/>
        <v>61146704.918371052</v>
      </c>
      <c r="R343" s="4">
        <f t="shared" si="147"/>
        <v>48643539.062832087</v>
      </c>
      <c r="S343" s="4">
        <f t="shared" si="148"/>
        <v>39142170.20440726</v>
      </c>
    </row>
    <row r="344" spans="1:19">
      <c r="A344" s="14">
        <f t="shared" si="131"/>
        <v>0.694174305874108</v>
      </c>
      <c r="B344" s="16">
        <f t="shared" si="132"/>
        <v>34456.195360604164</v>
      </c>
      <c r="C344" s="4"/>
      <c r="D344" s="4">
        <f t="shared" si="133"/>
        <v>6239.5961391804394</v>
      </c>
      <c r="E344" s="4">
        <f t="shared" si="134"/>
        <v>19010047.016946953</v>
      </c>
      <c r="F344" s="4">
        <f t="shared" si="135"/>
        <v>151048926.49265531</v>
      </c>
      <c r="G344" s="4">
        <f t="shared" si="136"/>
        <v>241605037.5386883</v>
      </c>
      <c r="H344" s="4">
        <f t="shared" si="137"/>
        <v>229643789.14080194</v>
      </c>
      <c r="I344" s="4">
        <f t="shared" si="138"/>
        <v>181603449.22108176</v>
      </c>
      <c r="J344" s="4">
        <f t="shared" si="139"/>
        <v>134814605.0011324</v>
      </c>
      <c r="K344" s="4">
        <f t="shared" si="140"/>
        <v>98504377.67544128</v>
      </c>
      <c r="L344" s="4">
        <f t="shared" si="141"/>
        <v>72228034.694615021</v>
      </c>
      <c r="M344" s="4">
        <f t="shared" si="142"/>
        <v>53567646.446840629</v>
      </c>
      <c r="N344" s="4">
        <f t="shared" si="143"/>
        <v>40297463.49482476</v>
      </c>
      <c r="O344" s="4">
        <f t="shared" si="144"/>
        <v>30767042.094366141</v>
      </c>
      <c r="P344" s="4">
        <f t="shared" si="145"/>
        <v>23831186.316965468</v>
      </c>
      <c r="Q344" s="4">
        <f t="shared" si="146"/>
        <v>18710848.875359658</v>
      </c>
      <c r="R344" s="4">
        <f t="shared" si="147"/>
        <v>14876554.026638668</v>
      </c>
      <c r="S344" s="4">
        <f t="shared" si="148"/>
        <v>11965735.009630308</v>
      </c>
    </row>
    <row r="345" spans="1:19">
      <c r="A345" s="14">
        <f t="shared" si="131"/>
        <v>0.70895006849197251</v>
      </c>
      <c r="B345" s="16">
        <f t="shared" si="132"/>
        <v>31287.809580318728</v>
      </c>
      <c r="C345" s="4"/>
      <c r="D345" s="4">
        <f t="shared" si="133"/>
        <v>14628.931209243518</v>
      </c>
      <c r="E345" s="4">
        <f t="shared" si="134"/>
        <v>21492319.832436964</v>
      </c>
      <c r="F345" s="4">
        <f t="shared" si="135"/>
        <v>135370484.85098222</v>
      </c>
      <c r="G345" s="4">
        <f t="shared" si="136"/>
        <v>197507363.16074589</v>
      </c>
      <c r="H345" s="4">
        <f t="shared" si="137"/>
        <v>179981672.1983456</v>
      </c>
      <c r="I345" s="4">
        <f t="shared" si="138"/>
        <v>139304659.04810598</v>
      </c>
      <c r="J345" s="4">
        <f t="shared" si="139"/>
        <v>102192990.45179315</v>
      </c>
      <c r="K345" s="4">
        <f t="shared" si="140"/>
        <v>74148649.148692355</v>
      </c>
      <c r="L345" s="4">
        <f t="shared" si="141"/>
        <v>54134259.817929529</v>
      </c>
      <c r="M345" s="4">
        <f t="shared" si="142"/>
        <v>40036245.738707043</v>
      </c>
      <c r="N345" s="4">
        <f t="shared" si="143"/>
        <v>30061791.218864381</v>
      </c>
      <c r="O345" s="4">
        <f t="shared" si="144"/>
        <v>22922488.22563412</v>
      </c>
      <c r="P345" s="4">
        <f t="shared" si="145"/>
        <v>17738814.116311222</v>
      </c>
      <c r="Q345" s="4">
        <f t="shared" si="146"/>
        <v>13918262.811038963</v>
      </c>
      <c r="R345" s="4">
        <f t="shared" si="147"/>
        <v>11060678.582984684</v>
      </c>
      <c r="S345" s="4">
        <f t="shared" si="148"/>
        <v>8893229.4539543055</v>
      </c>
    </row>
    <row r="346" spans="1:19">
      <c r="A346" s="14">
        <f t="shared" si="131"/>
        <v>0.72329237533129453</v>
      </c>
      <c r="B346" s="16">
        <f t="shared" si="132"/>
        <v>57426.992267673602</v>
      </c>
      <c r="C346" s="4"/>
      <c r="D346" s="4">
        <f t="shared" si="133"/>
        <v>122115.68475547057</v>
      </c>
      <c r="E346" s="4">
        <f t="shared" si="134"/>
        <v>94711377.438970357</v>
      </c>
      <c r="F346" s="4">
        <f t="shared" si="135"/>
        <v>486712049.00610602</v>
      </c>
      <c r="G346" s="4">
        <f t="shared" si="136"/>
        <v>655176623.90543914</v>
      </c>
      <c r="H346" s="4">
        <f t="shared" si="137"/>
        <v>575402218.27927959</v>
      </c>
      <c r="I346" s="4">
        <f t="shared" si="138"/>
        <v>437054061.75014681</v>
      </c>
      <c r="J346" s="4">
        <f t="shared" si="139"/>
        <v>317302417.90342885</v>
      </c>
      <c r="K346" s="4">
        <f t="shared" si="140"/>
        <v>228821037.97839206</v>
      </c>
      <c r="L346" s="4">
        <f t="shared" si="141"/>
        <v>166424443.54607314</v>
      </c>
      <c r="M346" s="4">
        <f t="shared" si="142"/>
        <v>122781664.5173938</v>
      </c>
      <c r="N346" s="4">
        <f t="shared" si="143"/>
        <v>92041222.228373244</v>
      </c>
      <c r="O346" s="4">
        <f t="shared" si="144"/>
        <v>70103192.804299548</v>
      </c>
      <c r="P346" s="4">
        <f t="shared" si="145"/>
        <v>54206681.151287831</v>
      </c>
      <c r="Q346" s="4">
        <f t="shared" si="146"/>
        <v>42507108.029912323</v>
      </c>
      <c r="R346" s="4">
        <f t="shared" si="147"/>
        <v>33765447.698984668</v>
      </c>
      <c r="S346" s="4">
        <f t="shared" si="148"/>
        <v>27140053.556798838</v>
      </c>
    </row>
    <row r="347" spans="1:19">
      <c r="A347" s="14">
        <f t="shared" si="131"/>
        <v>0.73720122639207442</v>
      </c>
      <c r="B347" s="16">
        <f t="shared" si="132"/>
        <v>44753.449146531842</v>
      </c>
      <c r="C347" s="4"/>
      <c r="D347" s="4">
        <f t="shared" si="133"/>
        <v>163558.36826821868</v>
      </c>
      <c r="E347" s="4">
        <f t="shared" si="134"/>
        <v>72326092.072557315</v>
      </c>
      <c r="F347" s="4">
        <f t="shared" si="135"/>
        <v>310772710.16566354</v>
      </c>
      <c r="G347" s="4">
        <f t="shared" si="136"/>
        <v>389735896.9264881</v>
      </c>
      <c r="H347" s="4">
        <f t="shared" si="137"/>
        <v>331347372.88474262</v>
      </c>
      <c r="I347" s="4">
        <f t="shared" si="138"/>
        <v>247547397.38163042</v>
      </c>
      <c r="J347" s="4">
        <f t="shared" si="139"/>
        <v>178083494.06202915</v>
      </c>
      <c r="K347" s="4">
        <f t="shared" si="140"/>
        <v>127734187.53296976</v>
      </c>
      <c r="L347" s="4">
        <f t="shared" si="141"/>
        <v>92593195.92370671</v>
      </c>
      <c r="M347" s="4">
        <f t="shared" si="142"/>
        <v>68164623.244083464</v>
      </c>
      <c r="N347" s="4">
        <f t="shared" si="143"/>
        <v>51024778.188191183</v>
      </c>
      <c r="O347" s="4">
        <f t="shared" si="144"/>
        <v>38824358.368391529</v>
      </c>
      <c r="P347" s="4">
        <f t="shared" si="145"/>
        <v>29999458.318473049</v>
      </c>
      <c r="Q347" s="4">
        <f t="shared" si="146"/>
        <v>23512606.48383173</v>
      </c>
      <c r="R347" s="4">
        <f t="shared" si="147"/>
        <v>18670172.500261083</v>
      </c>
      <c r="S347" s="4">
        <f t="shared" si="148"/>
        <v>15002505.516264223</v>
      </c>
    </row>
    <row r="348" spans="1:19">
      <c r="A348" s="14">
        <f t="shared" si="131"/>
        <v>0.75067662167431193</v>
      </c>
      <c r="B348" s="16">
        <f t="shared" si="132"/>
        <v>16237.977123962883</v>
      </c>
      <c r="C348" s="4"/>
      <c r="D348" s="4">
        <f t="shared" si="133"/>
        <v>43004.262016635344</v>
      </c>
      <c r="E348" s="4">
        <f t="shared" si="134"/>
        <v>11579976.248357989</v>
      </c>
      <c r="F348" s="4">
        <f t="shared" si="135"/>
        <v>42485193.587525286</v>
      </c>
      <c r="G348" s="4">
        <f t="shared" si="136"/>
        <v>50050608.339071974</v>
      </c>
      <c r="H348" s="4">
        <f t="shared" si="137"/>
        <v>41349865.50158105</v>
      </c>
      <c r="I348" s="4">
        <f t="shared" si="138"/>
        <v>30444034.981320433</v>
      </c>
      <c r="J348" s="4">
        <f t="shared" si="139"/>
        <v>21725009.436167631</v>
      </c>
      <c r="K348" s="4">
        <f t="shared" si="140"/>
        <v>15508805.926854432</v>
      </c>
      <c r="L348" s="4">
        <f t="shared" si="141"/>
        <v>11209101.641373465</v>
      </c>
      <c r="M348" s="4">
        <f t="shared" si="142"/>
        <v>8236145.7654661676</v>
      </c>
      <c r="N348" s="4">
        <f t="shared" si="143"/>
        <v>6157334.6186844856</v>
      </c>
      <c r="O348" s="4">
        <f t="shared" si="144"/>
        <v>4680953.1200520908</v>
      </c>
      <c r="P348" s="4">
        <f t="shared" si="145"/>
        <v>3614709.1216781382</v>
      </c>
      <c r="Q348" s="4">
        <f t="shared" si="146"/>
        <v>2831817.5614694627</v>
      </c>
      <c r="R348" s="4">
        <f t="shared" si="147"/>
        <v>2247856.4188967338</v>
      </c>
      <c r="S348" s="4">
        <f t="shared" si="148"/>
        <v>1805825.0951383477</v>
      </c>
    </row>
    <row r="349" spans="1:19">
      <c r="A349" s="14">
        <f t="shared" si="131"/>
        <v>0.76371856117800707</v>
      </c>
      <c r="B349" s="16">
        <f t="shared" si="132"/>
        <v>69704.487166279694</v>
      </c>
      <c r="C349" s="4"/>
      <c r="D349" s="4">
        <f t="shared" si="133"/>
        <v>1454083.2318895941</v>
      </c>
      <c r="E349" s="4">
        <f t="shared" si="134"/>
        <v>252302913.07399672</v>
      </c>
      <c r="F349" s="4">
        <f t="shared" si="135"/>
        <v>804744610.27603412</v>
      </c>
      <c r="G349" s="4">
        <f t="shared" si="136"/>
        <v>896954398.63769794</v>
      </c>
      <c r="H349" s="4">
        <f t="shared" si="137"/>
        <v>722447159.39784634</v>
      </c>
      <c r="I349" s="4">
        <f t="shared" si="138"/>
        <v>525062655.1033904</v>
      </c>
      <c r="J349" s="4">
        <f t="shared" si="139"/>
        <v>372015709.75923371</v>
      </c>
      <c r="K349" s="4">
        <f t="shared" si="140"/>
        <v>264453936.15515396</v>
      </c>
      <c r="L349" s="4">
        <f t="shared" si="141"/>
        <v>190637743.6207419</v>
      </c>
      <c r="M349" s="4">
        <f t="shared" si="142"/>
        <v>139839423.40616071</v>
      </c>
      <c r="N349" s="4">
        <f t="shared" si="143"/>
        <v>104425868.15989281</v>
      </c>
      <c r="O349" s="4">
        <f t="shared" si="144"/>
        <v>79325262.428466022</v>
      </c>
      <c r="P349" s="4">
        <f t="shared" si="145"/>
        <v>61222535.383330487</v>
      </c>
      <c r="Q349" s="4">
        <f t="shared" si="146"/>
        <v>47943536.340503566</v>
      </c>
      <c r="R349" s="4">
        <f t="shared" si="147"/>
        <v>38045697.558169015</v>
      </c>
      <c r="S349" s="4">
        <f t="shared" si="148"/>
        <v>30557419.320051316</v>
      </c>
    </row>
    <row r="350" spans="1:19">
      <c r="A350" s="14">
        <f t="shared" si="131"/>
        <v>0.77632704490316007</v>
      </c>
      <c r="B350" s="16">
        <f t="shared" si="132"/>
        <v>14653.784233820163</v>
      </c>
      <c r="C350" s="4"/>
      <c r="D350" s="4">
        <f t="shared" si="133"/>
        <v>109642.09323717561</v>
      </c>
      <c r="E350" s="4">
        <f t="shared" si="134"/>
        <v>12872404.4498784</v>
      </c>
      <c r="F350" s="4">
        <f t="shared" si="135"/>
        <v>36254174.894644849</v>
      </c>
      <c r="G350" s="4">
        <f t="shared" si="136"/>
        <v>38466689.375576839</v>
      </c>
      <c r="H350" s="4">
        <f t="shared" si="137"/>
        <v>30291256.057478674</v>
      </c>
      <c r="I350" s="4">
        <f t="shared" si="138"/>
        <v>21763272.703408111</v>
      </c>
      <c r="J350" s="4">
        <f t="shared" si="139"/>
        <v>15321882.29679268</v>
      </c>
      <c r="K350" s="4">
        <f t="shared" si="140"/>
        <v>10851120.60363985</v>
      </c>
      <c r="L350" s="4">
        <f t="shared" si="141"/>
        <v>7804154.1508532166</v>
      </c>
      <c r="M350" s="4">
        <f t="shared" si="142"/>
        <v>5716043.1837780634</v>
      </c>
      <c r="N350" s="4">
        <f t="shared" si="143"/>
        <v>4264206.1985364407</v>
      </c>
      <c r="O350" s="4">
        <f t="shared" si="144"/>
        <v>3236987.968444387</v>
      </c>
      <c r="P350" s="4">
        <f t="shared" si="145"/>
        <v>2497055.5334936148</v>
      </c>
      <c r="Q350" s="4">
        <f t="shared" si="146"/>
        <v>1954758.1751211779</v>
      </c>
      <c r="R350" s="4">
        <f t="shared" si="147"/>
        <v>1550796.8824879234</v>
      </c>
      <c r="S350" s="4">
        <f t="shared" si="148"/>
        <v>1245319.2934946991</v>
      </c>
    </row>
    <row r="351" spans="1:19">
      <c r="A351" s="14">
        <f t="shared" si="131"/>
        <v>0.78850207284977059</v>
      </c>
      <c r="B351" s="16">
        <f t="shared" si="132"/>
        <v>1980.2411126784004</v>
      </c>
      <c r="C351" s="4"/>
      <c r="D351" s="4">
        <f t="shared" si="133"/>
        <v>3208.2026038187364</v>
      </c>
      <c r="E351" s="4">
        <f t="shared" si="134"/>
        <v>265888.08007949858</v>
      </c>
      <c r="F351" s="4">
        <f t="shared" si="135"/>
        <v>670227.53625593509</v>
      </c>
      <c r="G351" s="4">
        <f t="shared" si="136"/>
        <v>680587.01395704702</v>
      </c>
      <c r="H351" s="4">
        <f t="shared" si="137"/>
        <v>525262.54131567024</v>
      </c>
      <c r="I351" s="4">
        <f t="shared" si="138"/>
        <v>373531.71061668958</v>
      </c>
      <c r="J351" s="4">
        <f t="shared" si="139"/>
        <v>261488.64617805509</v>
      </c>
      <c r="K351" s="4">
        <f t="shared" si="140"/>
        <v>184571.84519211823</v>
      </c>
      <c r="L351" s="4">
        <f t="shared" si="141"/>
        <v>132470.26731015209</v>
      </c>
      <c r="M351" s="4">
        <f t="shared" si="142"/>
        <v>96896.398660493374</v>
      </c>
      <c r="N351" s="4">
        <f t="shared" si="143"/>
        <v>72220.723527730297</v>
      </c>
      <c r="O351" s="4">
        <f t="shared" si="144"/>
        <v>54789.431359493567</v>
      </c>
      <c r="P351" s="4">
        <f t="shared" si="145"/>
        <v>42246.847271562743</v>
      </c>
      <c r="Q351" s="4">
        <f t="shared" si="146"/>
        <v>33061.452030999855</v>
      </c>
      <c r="R351" s="4">
        <f t="shared" si="147"/>
        <v>26223.009022597245</v>
      </c>
      <c r="S351" s="4">
        <f t="shared" si="148"/>
        <v>21053.885334944494</v>
      </c>
    </row>
    <row r="352" spans="1:19">
      <c r="A352" s="14">
        <f t="shared" si="131"/>
        <v>0.80024364501783896</v>
      </c>
      <c r="B352" s="16">
        <f t="shared" si="132"/>
        <v>51090.220707102722</v>
      </c>
      <c r="C352" s="4"/>
      <c r="D352" s="4">
        <f t="shared" si="133"/>
        <v>3240725.3320806227</v>
      </c>
      <c r="E352" s="4">
        <f t="shared" si="134"/>
        <v>196732367.80731645</v>
      </c>
      <c r="F352" s="4">
        <f t="shared" si="135"/>
        <v>449090565.42831349</v>
      </c>
      <c r="G352" s="4">
        <f t="shared" si="136"/>
        <v>438482328.44955403</v>
      </c>
      <c r="H352" s="4">
        <f t="shared" si="137"/>
        <v>332377902.00833553</v>
      </c>
      <c r="I352" s="4">
        <f t="shared" si="138"/>
        <v>234207028.52577886</v>
      </c>
      <c r="J352" s="4">
        <f t="shared" si="139"/>
        <v>163126274.02247834</v>
      </c>
      <c r="K352" s="4">
        <f t="shared" si="140"/>
        <v>114799622.70487373</v>
      </c>
      <c r="L352" s="4">
        <f t="shared" si="141"/>
        <v>82241383.260758951</v>
      </c>
      <c r="M352" s="4">
        <f t="shared" si="142"/>
        <v>60084265.29467196</v>
      </c>
      <c r="N352" s="4">
        <f t="shared" si="143"/>
        <v>44747385.2429526</v>
      </c>
      <c r="O352" s="4">
        <f t="shared" si="144"/>
        <v>33928378.855328135</v>
      </c>
      <c r="P352" s="4">
        <f t="shared" si="145"/>
        <v>26151170.166602481</v>
      </c>
      <c r="Q352" s="4">
        <f t="shared" si="146"/>
        <v>20459550.183912355</v>
      </c>
      <c r="R352" s="4">
        <f t="shared" si="147"/>
        <v>16224306.571853114</v>
      </c>
      <c r="S352" s="4">
        <f t="shared" si="148"/>
        <v>13024104.520269658</v>
      </c>
    </row>
    <row r="353" spans="1:19">
      <c r="A353" s="14">
        <f t="shared" si="131"/>
        <v>0.81155176140736485</v>
      </c>
      <c r="B353" s="16">
        <f t="shared" si="132"/>
        <v>2376.2893352140804</v>
      </c>
      <c r="C353" s="4"/>
      <c r="D353" s="4">
        <f t="shared" si="133"/>
        <v>10148.127996241883</v>
      </c>
      <c r="E353" s="4">
        <f t="shared" si="134"/>
        <v>466078.00155996607</v>
      </c>
      <c r="F353" s="4">
        <f t="shared" si="135"/>
        <v>973473.86315690994</v>
      </c>
      <c r="G353" s="4">
        <f t="shared" si="136"/>
        <v>917633.75919402193</v>
      </c>
      <c r="H353" s="4">
        <f t="shared" si="137"/>
        <v>684460.12558716594</v>
      </c>
      <c r="I353" s="4">
        <f t="shared" si="138"/>
        <v>478350.66447870416</v>
      </c>
      <c r="J353" s="4">
        <f t="shared" si="139"/>
        <v>331663.47446681658</v>
      </c>
      <c r="K353" s="4">
        <f t="shared" si="140"/>
        <v>232783.78762233508</v>
      </c>
      <c r="L353" s="4">
        <f t="shared" si="141"/>
        <v>166488.04963066211</v>
      </c>
      <c r="M353" s="4">
        <f t="shared" si="142"/>
        <v>121503.40012833604</v>
      </c>
      <c r="N353" s="4">
        <f t="shared" si="143"/>
        <v>90424.084121586435</v>
      </c>
      <c r="O353" s="4">
        <f t="shared" si="144"/>
        <v>68527.506400687082</v>
      </c>
      <c r="P353" s="4">
        <f t="shared" si="145"/>
        <v>52800.867361612276</v>
      </c>
      <c r="Q353" s="4">
        <f t="shared" si="146"/>
        <v>41298.672052903028</v>
      </c>
      <c r="R353" s="4">
        <f t="shared" si="147"/>
        <v>32743.493640339089</v>
      </c>
      <c r="S353" s="4">
        <f t="shared" si="148"/>
        <v>26281.237249983071</v>
      </c>
    </row>
    <row r="354" spans="1:19" ht="17.25" thickBot="1">
      <c r="A354" s="14">
        <f t="shared" si="131"/>
        <v>0.82242642201834859</v>
      </c>
      <c r="B354" s="16">
        <f t="shared" si="132"/>
        <v>81189.88561981442</v>
      </c>
      <c r="C354" s="4"/>
      <c r="D354" s="4">
        <f t="shared" si="133"/>
        <v>16455412.02437</v>
      </c>
      <c r="E354" s="4">
        <f t="shared" si="134"/>
        <v>588253759.78378332</v>
      </c>
      <c r="F354" s="4">
        <f t="shared" si="135"/>
        <v>1134409571.3842561</v>
      </c>
      <c r="G354" s="4">
        <f t="shared" si="136"/>
        <v>1036091129.0173888</v>
      </c>
      <c r="H354" s="4">
        <f t="shared" si="137"/>
        <v>761708422.39310777</v>
      </c>
      <c r="I354" s="4">
        <f t="shared" si="138"/>
        <v>528422266.64596838</v>
      </c>
      <c r="J354" s="4">
        <f t="shared" si="139"/>
        <v>364888883.84242898</v>
      </c>
      <c r="K354" s="4">
        <f t="shared" si="140"/>
        <v>255489225.68209589</v>
      </c>
      <c r="L354" s="4">
        <f t="shared" si="141"/>
        <v>182455362.05832258</v>
      </c>
      <c r="M354" s="4">
        <f t="shared" si="142"/>
        <v>133028406.0634004</v>
      </c>
      <c r="N354" s="4">
        <f t="shared" si="143"/>
        <v>98937415.68932125</v>
      </c>
      <c r="O354" s="4">
        <f t="shared" si="144"/>
        <v>74946025.117160574</v>
      </c>
      <c r="P354" s="4">
        <f t="shared" si="145"/>
        <v>57728240.030600175</v>
      </c>
      <c r="Q354" s="4">
        <f t="shared" si="146"/>
        <v>45142397.759777732</v>
      </c>
      <c r="R354" s="4">
        <f t="shared" si="147"/>
        <v>35784972.11123725</v>
      </c>
      <c r="S354" s="4">
        <f t="shared" si="148"/>
        <v>28718830.158954632</v>
      </c>
    </row>
    <row r="355" spans="1:19" ht="17.25" thickBot="1">
      <c r="A355" s="6"/>
      <c r="B355" s="7"/>
      <c r="C355" s="7" t="s">
        <v>23</v>
      </c>
      <c r="D355" s="15">
        <f>SUM(D314:D354)</f>
        <v>21628310.743787162</v>
      </c>
      <c r="E355" s="15">
        <f t="shared" ref="E355:R355" si="149">SUM(E314:E354)</f>
        <v>1316009667.2971609</v>
      </c>
      <c r="F355" s="15">
        <f t="shared" si="149"/>
        <v>4166445620.8074694</v>
      </c>
      <c r="G355" s="15">
        <f t="shared" si="149"/>
        <v>5376945945.4596615</v>
      </c>
      <c r="H355" s="15">
        <f t="shared" si="149"/>
        <v>5315554503.235424</v>
      </c>
      <c r="I355" s="15">
        <f t="shared" si="149"/>
        <v>5174661344.8151836</v>
      </c>
      <c r="J355" s="15">
        <f t="shared" si="149"/>
        <v>5408459894.7303505</v>
      </c>
      <c r="K355" s="15">
        <f t="shared" si="149"/>
        <v>6509340843.0720043</v>
      </c>
      <c r="L355" s="15">
        <f t="shared" si="149"/>
        <v>9723981891.8784733</v>
      </c>
      <c r="M355" s="15">
        <f t="shared" si="149"/>
        <v>16798355962.228254</v>
      </c>
      <c r="N355" s="15">
        <f t="shared" si="149"/>
        <v>29150080312.521847</v>
      </c>
      <c r="O355" s="15">
        <f t="shared" si="149"/>
        <v>48785150556.89518</v>
      </c>
      <c r="P355" s="15">
        <f t="shared" si="149"/>
        <v>79506670940.99556</v>
      </c>
      <c r="Q355" s="15">
        <f t="shared" si="149"/>
        <v>126109074137.53076</v>
      </c>
      <c r="R355" s="15">
        <f t="shared" si="149"/>
        <v>191924910706.3349</v>
      </c>
      <c r="S355" s="20">
        <f>SUM(S314:S354)</f>
        <v>276980585907.3045</v>
      </c>
    </row>
    <row r="356" spans="1:19" ht="17.25" thickBot="1">
      <c r="A356" s="1" t="s">
        <v>16</v>
      </c>
      <c r="B356" s="2">
        <f>A359-A358</f>
        <v>2.7779435974133536E-2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>
      <c r="A358" s="14">
        <f>A314</f>
        <v>4.9344490316004082E-2</v>
      </c>
      <c r="B358" s="16">
        <f>B314</f>
        <v>67328.197831065598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1.8501203883844056E-297</v>
      </c>
    </row>
    <row r="359" spans="1:19">
      <c r="A359" s="14">
        <f t="shared" ref="A359:A398" si="150">A315</f>
        <v>7.7123926290137618E-2</v>
      </c>
      <c r="B359" s="16">
        <f t="shared" ref="B359:B398" si="151">B315</f>
        <v>162379.77123962884</v>
      </c>
      <c r="C359" s="4"/>
      <c r="D359" s="4">
        <f t="shared" ref="D359:D398" si="152">$B$4*(B359^2)*($D$356^2*(2*PI())^4*A359^-5/4/PI()/$D$5^4*EXP((-1/PI())*(2*PI()/$D$5)^4*A359^-4))</f>
        <v>0</v>
      </c>
      <c r="E359" s="4">
        <f t="shared" ref="E359:E398" si="153">$B$4*(B359^2)*($D$356^2*(2*PI())^4*A359^-5/4/PI()/$E$5^4*EXP((-1/PI())*(2*PI()/$E$5)^4*A359^-4))</f>
        <v>0</v>
      </c>
      <c r="F359" s="4">
        <f t="shared" ref="F359:F398" si="154">$B$4*(B359^2)*($D$356^2*(2*PI())^4*A359^-5/4/PI()/$F$5^4*EXP((-1/PI())*(2*PI()/$F$5)^4*A359^-4))</f>
        <v>0</v>
      </c>
      <c r="G359" s="4">
        <f t="shared" ref="G359:G398" si="155">$B$4*(B359^2)*($D$356^2*(2*PI())^4*A359^-5/4/PI()/$G$5^4*EXP((-1/PI())*(2*PI()/$G$5)^4*A359^-4))</f>
        <v>0</v>
      </c>
      <c r="H359" s="4">
        <f t="shared" ref="H359:H398" si="156">$B$4*(B359^2)*($D$356^2*(2*PI())^4*A359^-5/4/PI()/$H$5^4*EXP((-1/PI())*(2*PI()/$H$5)^4*A359^-4))</f>
        <v>0</v>
      </c>
      <c r="I359" s="4">
        <f t="shared" ref="I359:I398" si="157">$B$4*(B359^2)*($D$356^2*(2*PI())^4*A359^-5/4/PI()/$I$5^4*EXP((-1/PI())*(2*PI()/$I$5)^4*A359^-4))</f>
        <v>0</v>
      </c>
      <c r="J359" s="4">
        <f t="shared" ref="J359:J398" si="158">$B$4*(B359^2)*($D$356^2*(2*PI())^4*A359^-5/4/PI()/$J$5^4*EXP((-1/PI())*(2*PI()/$J$5)^4*A359^-4))</f>
        <v>0</v>
      </c>
      <c r="K359" s="4">
        <f t="shared" ref="K359:K398" si="159">$B$4*(B359^2)*($D$356^2*(2*PI())^4*A359^-5/4/PI()/$K$5^4*EXP((-1/PI())*(2*PI()/$K$5)^4*A359^-4))</f>
        <v>0</v>
      </c>
      <c r="L359" s="4">
        <f t="shared" ref="L359:L398" si="160">$B$4*(B359^2)*($D$356^2*(2*PI())^4*A359^-5/4/PI()/$L$5^4*EXP((-1/PI())*(2*PI()/$L$5)^4*A359^-4))</f>
        <v>0</v>
      </c>
      <c r="M359" s="4">
        <f t="shared" ref="M359:M398" si="161">$B$4*(B359^2)*($D$356^2*(2*PI())^4*A359^-5/4/PI()/$M$5^4*EXP((-1/PI())*(2*PI()/$M$5)^4*A359^-4))</f>
        <v>3.6189380079372337E-236</v>
      </c>
      <c r="N359" s="4">
        <f t="shared" ref="N359:N398" si="162">$B$4*(B359^2)*($D$356^2*(2*PI())^4*A359^-5/4/PI()/$N$5^4*EXP((-1/PI())*(2*PI()/$N$5)^4*A359^-4))</f>
        <v>3.2938686741123082E-170</v>
      </c>
      <c r="O359" s="4">
        <f t="shared" ref="O359:O398" si="163">$B$4*(B359^2)*($D$356^2*(2*PI())^4*A359^-5/4/PI()/$O$5^4*EXP((-1/PI())*(2*PI()/$O$5)^4*A359^-4))</f>
        <v>9.4407132952657253E-125</v>
      </c>
      <c r="P359" s="4">
        <f t="shared" ref="P359:P398" si="164">$B$4*(B359^2)*($D$356^2*(2*PI())^4*A359^-5/4/PI()/$P$5^4*EXP((-1/PI())*(2*PI()/$P$5)^4*A359^-4))</f>
        <v>1.3045373212886124E-92</v>
      </c>
      <c r="Q359" s="4">
        <f t="shared" ref="Q359:Q398" si="165">$B$4*(B359^2)*($D$356^2*(2*PI())^4*A359^-5/4/PI()/$Q$5^4*EXP((-1/PI())*(2*PI()/$Q$5)^4*A359^-4))</f>
        <v>2.2440362799183886E-69</v>
      </c>
      <c r="R359" s="4">
        <f t="shared" ref="R359:R398" si="166">$B$4*(B359^2)*($D$356^2*(2*PI())^4*A359^-5/4/PI()/$R$5^4*EXP((-1/PI())*(2*PI()/$R$5)^4*A359^-4))</f>
        <v>3.0134788851338858E-52</v>
      </c>
      <c r="S359" s="4">
        <f t="shared" ref="S359:S398" si="167">$B$4*(B359^2)*($D$356^2*(2*PI())^4*A359^-5/4/PI()/$S$5^4*EXP((-1/PI())*(2*PI()/$S$5)^4*A359^-4))</f>
        <v>2.1067866905269939E-39</v>
      </c>
    </row>
    <row r="360" spans="1:19">
      <c r="A360" s="14">
        <f t="shared" si="150"/>
        <v>0.10446990648572885</v>
      </c>
      <c r="B360" s="16">
        <f t="shared" si="151"/>
        <v>306541.32424261642</v>
      </c>
      <c r="C360" s="4"/>
      <c r="D360" s="4">
        <f t="shared" si="152"/>
        <v>0</v>
      </c>
      <c r="E360" s="4">
        <f t="shared" si="153"/>
        <v>0</v>
      </c>
      <c r="F360" s="4">
        <f t="shared" si="154"/>
        <v>0</v>
      </c>
      <c r="G360" s="4">
        <f t="shared" si="155"/>
        <v>0</v>
      </c>
      <c r="H360" s="4">
        <f t="shared" si="156"/>
        <v>0</v>
      </c>
      <c r="I360" s="4">
        <f t="shared" si="157"/>
        <v>0</v>
      </c>
      <c r="J360" s="4">
        <f t="shared" si="158"/>
        <v>1.9532467557789188E-208</v>
      </c>
      <c r="K360" s="4">
        <f t="shared" si="159"/>
        <v>2.3955912950715937E-135</v>
      </c>
      <c r="L360" s="4">
        <f t="shared" si="160"/>
        <v>4.1013083788974546E-90</v>
      </c>
      <c r="M360" s="4">
        <f t="shared" si="161"/>
        <v>6.284259644322779E-61</v>
      </c>
      <c r="N360" s="4">
        <f t="shared" si="162"/>
        <v>1.9756955641428941E-41</v>
      </c>
      <c r="O360" s="4">
        <f t="shared" si="163"/>
        <v>5.1329647483764982E-28</v>
      </c>
      <c r="P360" s="4">
        <f t="shared" si="164"/>
        <v>1.4976631553823804E-18</v>
      </c>
      <c r="Q360" s="4">
        <f t="shared" si="165"/>
        <v>1.0013596598025072E-11</v>
      </c>
      <c r="R360" s="4">
        <f t="shared" si="166"/>
        <v>1.0379458548485878E-6</v>
      </c>
      <c r="S360" s="4">
        <f t="shared" si="167"/>
        <v>5.800358502313886E-3</v>
      </c>
    </row>
    <row r="361" spans="1:19">
      <c r="A361" s="14">
        <f t="shared" si="150"/>
        <v>0.13138243090277779</v>
      </c>
      <c r="B361" s="16">
        <f t="shared" si="151"/>
        <v>521991.55730202631</v>
      </c>
      <c r="C361" s="4"/>
      <c r="D361" s="4">
        <f t="shared" si="152"/>
        <v>0</v>
      </c>
      <c r="E361" s="4">
        <f t="shared" si="153"/>
        <v>0</v>
      </c>
      <c r="F361" s="4">
        <f t="shared" si="154"/>
        <v>0</v>
      </c>
      <c r="G361" s="4">
        <f t="shared" si="155"/>
        <v>0</v>
      </c>
      <c r="H361" s="4">
        <f t="shared" si="156"/>
        <v>1.5841687289574218E-214</v>
      </c>
      <c r="I361" s="4">
        <f t="shared" si="157"/>
        <v>9.9027470411537702E-125</v>
      </c>
      <c r="J361" s="4">
        <f t="shared" si="158"/>
        <v>3.538365995598219E-75</v>
      </c>
      <c r="K361" s="4">
        <f t="shared" si="159"/>
        <v>4.6074917885345939E-46</v>
      </c>
      <c r="L361" s="4">
        <f t="shared" si="160"/>
        <v>4.4857561409204929E-28</v>
      </c>
      <c r="M361" s="4">
        <f t="shared" si="161"/>
        <v>1.7078918065805493E-16</v>
      </c>
      <c r="N361" s="4">
        <f t="shared" si="162"/>
        <v>8.8473466054095538E-9</v>
      </c>
      <c r="O361" s="4">
        <f t="shared" si="163"/>
        <v>1.7184788739482439E-3</v>
      </c>
      <c r="P361" s="4">
        <f t="shared" si="164"/>
        <v>8.9021342744730223</v>
      </c>
      <c r="Q361" s="4">
        <f t="shared" si="165"/>
        <v>4100.5220372345193</v>
      </c>
      <c r="R361" s="4">
        <f t="shared" si="166"/>
        <v>360239.82930318464</v>
      </c>
      <c r="S361" s="4">
        <f t="shared" si="167"/>
        <v>9924717.6902603004</v>
      </c>
    </row>
    <row r="362" spans="1:19">
      <c r="A362" s="14">
        <f t="shared" si="150"/>
        <v>0.15786149954128442</v>
      </c>
      <c r="B362" s="16">
        <f t="shared" si="151"/>
        <v>721203.81323747337</v>
      </c>
      <c r="C362" s="4"/>
      <c r="D362" s="4">
        <f t="shared" si="152"/>
        <v>0</v>
      </c>
      <c r="E362" s="4">
        <f t="shared" si="153"/>
        <v>0</v>
      </c>
      <c r="F362" s="4">
        <f t="shared" si="154"/>
        <v>0</v>
      </c>
      <c r="G362" s="4">
        <f t="shared" si="155"/>
        <v>3.2674550174982403E-180</v>
      </c>
      <c r="H362" s="4">
        <f t="shared" si="156"/>
        <v>9.3700216525627396E-96</v>
      </c>
      <c r="I362" s="4">
        <f t="shared" si="157"/>
        <v>8.7326136104831179E-53</v>
      </c>
      <c r="J362" s="4">
        <f t="shared" si="158"/>
        <v>4.1238832322060577E-29</v>
      </c>
      <c r="K362" s="4">
        <f t="shared" si="159"/>
        <v>3.1157388841839702E-15</v>
      </c>
      <c r="L362" s="4">
        <f t="shared" si="160"/>
        <v>1.101164090799891E-6</v>
      </c>
      <c r="M362" s="4">
        <f t="shared" si="161"/>
        <v>0.33317979050641067</v>
      </c>
      <c r="N362" s="4">
        <f t="shared" si="162"/>
        <v>1426.7191322063418</v>
      </c>
      <c r="O362" s="4">
        <f t="shared" si="163"/>
        <v>423651.0312645337</v>
      </c>
      <c r="P362" s="4">
        <f t="shared" si="164"/>
        <v>22326371.65383172</v>
      </c>
      <c r="Q362" s="4">
        <f t="shared" si="165"/>
        <v>371658266.20058012</v>
      </c>
      <c r="R362" s="4">
        <f t="shared" si="166"/>
        <v>2815446073.4651613</v>
      </c>
      <c r="S362" s="4">
        <f t="shared" si="167"/>
        <v>12310491990.721457</v>
      </c>
    </row>
    <row r="363" spans="1:19">
      <c r="A363" s="14">
        <f t="shared" si="150"/>
        <v>0.18390711240124874</v>
      </c>
      <c r="B363" s="16">
        <f t="shared" si="151"/>
        <v>696648.8234402613</v>
      </c>
      <c r="C363" s="4"/>
      <c r="D363" s="4">
        <f t="shared" si="152"/>
        <v>0</v>
      </c>
      <c r="E363" s="4">
        <f t="shared" si="153"/>
        <v>0</v>
      </c>
      <c r="F363" s="4">
        <f t="shared" si="154"/>
        <v>9.2784620648254618E-192</v>
      </c>
      <c r="G363" s="4">
        <f t="shared" si="155"/>
        <v>9.8708016711411364E-92</v>
      </c>
      <c r="H363" s="4">
        <f t="shared" si="156"/>
        <v>5.3920848229044355E-46</v>
      </c>
      <c r="I363" s="4">
        <f t="shared" si="157"/>
        <v>9.1194774651864188E-23</v>
      </c>
      <c r="J363" s="4">
        <f t="shared" si="158"/>
        <v>5.2976388136799921E-10</v>
      </c>
      <c r="K363" s="4">
        <f t="shared" si="159"/>
        <v>1.5099244300073917E-2</v>
      </c>
      <c r="L363" s="4">
        <f t="shared" si="160"/>
        <v>559.09614906989486</v>
      </c>
      <c r="M363" s="4">
        <f t="shared" si="161"/>
        <v>453683.83305426867</v>
      </c>
      <c r="N363" s="4">
        <f t="shared" si="162"/>
        <v>36917037.785626337</v>
      </c>
      <c r="O363" s="4">
        <f t="shared" si="163"/>
        <v>712634605.26130128</v>
      </c>
      <c r="P363" s="4">
        <f t="shared" si="164"/>
        <v>5428245569.7103558</v>
      </c>
      <c r="Q363" s="4">
        <f t="shared" si="165"/>
        <v>22287274990.85043</v>
      </c>
      <c r="R363" s="4">
        <f t="shared" si="166"/>
        <v>60082896293.997208</v>
      </c>
      <c r="S363" s="4">
        <f t="shared" si="167"/>
        <v>120911564035.50909</v>
      </c>
    </row>
    <row r="364" spans="1:19">
      <c r="A364" s="14">
        <f t="shared" si="150"/>
        <v>0.20951926948267074</v>
      </c>
      <c r="B364" s="16">
        <f t="shared" si="151"/>
        <v>474861.81882028043</v>
      </c>
      <c r="C364" s="4"/>
      <c r="D364" s="4">
        <f t="shared" si="152"/>
        <v>0</v>
      </c>
      <c r="E364" s="4">
        <f t="shared" si="153"/>
        <v>7.5628366086552992E-259</v>
      </c>
      <c r="F364" s="4">
        <f t="shared" si="154"/>
        <v>9.9913385005376447E-109</v>
      </c>
      <c r="G364" s="4">
        <f t="shared" si="155"/>
        <v>1.8123085056491596E-49</v>
      </c>
      <c r="H364" s="4">
        <f t="shared" si="156"/>
        <v>2.02861438087047E-22</v>
      </c>
      <c r="I364" s="4">
        <f t="shared" si="157"/>
        <v>1.01681430943702E-8</v>
      </c>
      <c r="J364" s="4">
        <f t="shared" si="158"/>
        <v>0.32031056822857579</v>
      </c>
      <c r="K364" s="4">
        <f t="shared" si="159"/>
        <v>7247.2136216648369</v>
      </c>
      <c r="L364" s="4">
        <f t="shared" si="160"/>
        <v>3219986.790126049</v>
      </c>
      <c r="M364" s="4">
        <f t="shared" si="161"/>
        <v>149949978.89659795</v>
      </c>
      <c r="N364" s="4">
        <f t="shared" si="162"/>
        <v>1801697724.0471721</v>
      </c>
      <c r="O364" s="4">
        <f t="shared" si="163"/>
        <v>9298158676.5941296</v>
      </c>
      <c r="P364" s="4">
        <f t="shared" si="164"/>
        <v>27845276907.653965</v>
      </c>
      <c r="Q364" s="4">
        <f t="shared" si="165"/>
        <v>58174125676.237671</v>
      </c>
      <c r="R364" s="4">
        <f t="shared" si="166"/>
        <v>95247186190.119507</v>
      </c>
      <c r="S364" s="4">
        <f t="shared" si="167"/>
        <v>131798118227.25027</v>
      </c>
    </row>
    <row r="365" spans="1:19">
      <c r="A365" s="14">
        <f t="shared" si="150"/>
        <v>0.23469797078555044</v>
      </c>
      <c r="B365" s="16">
        <f t="shared" si="151"/>
        <v>206737.17216362499</v>
      </c>
      <c r="C365" s="4"/>
      <c r="D365" s="4">
        <f t="shared" si="152"/>
        <v>0</v>
      </c>
      <c r="E365" s="4">
        <f t="shared" si="153"/>
        <v>2.4771883218415099E-160</v>
      </c>
      <c r="F365" s="4">
        <f t="shared" si="154"/>
        <v>4.0942942948680522E-65</v>
      </c>
      <c r="G365" s="4">
        <f t="shared" si="155"/>
        <v>1.3894963666350263E-27</v>
      </c>
      <c r="H365" s="4">
        <f t="shared" si="156"/>
        <v>1.7045177408051602E-10</v>
      </c>
      <c r="I365" s="4">
        <f t="shared" si="157"/>
        <v>7.1366157979867256E-2</v>
      </c>
      <c r="J365" s="4">
        <f t="shared" si="158"/>
        <v>3510.4338320597112</v>
      </c>
      <c r="K365" s="4">
        <f t="shared" si="159"/>
        <v>1768615.4848819121</v>
      </c>
      <c r="L365" s="4">
        <f t="shared" si="160"/>
        <v>74400811.762074322</v>
      </c>
      <c r="M365" s="4">
        <f t="shared" si="161"/>
        <v>755390271.49310517</v>
      </c>
      <c r="N365" s="4">
        <f t="shared" si="162"/>
        <v>3274577432.6273971</v>
      </c>
      <c r="O365" s="4">
        <f t="shared" si="163"/>
        <v>8366101313.0578346</v>
      </c>
      <c r="P365" s="4">
        <f t="shared" si="164"/>
        <v>15233326120.175659</v>
      </c>
      <c r="Q365" s="4">
        <f t="shared" si="165"/>
        <v>22201987541.992615</v>
      </c>
      <c r="R365" s="4">
        <f t="shared" si="166"/>
        <v>27866970138.502235</v>
      </c>
      <c r="S365" s="4">
        <f t="shared" si="167"/>
        <v>31583138062.823544</v>
      </c>
    </row>
    <row r="366" spans="1:19">
      <c r="A366" s="14">
        <f t="shared" si="150"/>
        <v>0.25944321630988787</v>
      </c>
      <c r="B366" s="16">
        <f t="shared" si="151"/>
        <v>236044.74063126533</v>
      </c>
      <c r="C366" s="4"/>
      <c r="D366" s="4">
        <f t="shared" si="152"/>
        <v>0</v>
      </c>
      <c r="E366" s="4">
        <f t="shared" si="153"/>
        <v>3.1042466453023686E-103</v>
      </c>
      <c r="F366" s="4">
        <f t="shared" si="154"/>
        <v>1.3888386257887976E-39</v>
      </c>
      <c r="G366" s="4">
        <f t="shared" si="155"/>
        <v>1.5148839715754005E-14</v>
      </c>
      <c r="H366" s="4">
        <f t="shared" si="156"/>
        <v>3.485573854161499E-3</v>
      </c>
      <c r="I366" s="4">
        <f t="shared" si="157"/>
        <v>1755.3769416662324</v>
      </c>
      <c r="J366" s="4">
        <f t="shared" si="158"/>
        <v>2101853.1527116462</v>
      </c>
      <c r="K366" s="4">
        <f t="shared" si="159"/>
        <v>118804583.91599686</v>
      </c>
      <c r="L366" s="4">
        <f t="shared" si="160"/>
        <v>1288713409.3663414</v>
      </c>
      <c r="M366" s="4">
        <f t="shared" si="161"/>
        <v>5450130537.1864004</v>
      </c>
      <c r="N366" s="4">
        <f t="shared" si="162"/>
        <v>13146828465.269573</v>
      </c>
      <c r="O366" s="4">
        <f t="shared" si="163"/>
        <v>22419338208.964401</v>
      </c>
      <c r="P366" s="4">
        <f t="shared" si="164"/>
        <v>30665691275.873821</v>
      </c>
      <c r="Q366" s="4">
        <f t="shared" si="165"/>
        <v>36335828104.063858</v>
      </c>
      <c r="R366" s="4">
        <f t="shared" si="166"/>
        <v>39144177294.213219</v>
      </c>
      <c r="S366" s="4">
        <f t="shared" si="167"/>
        <v>39553734808.246681</v>
      </c>
    </row>
    <row r="367" spans="1:19">
      <c r="A367" s="14">
        <f t="shared" si="150"/>
        <v>0.28375500605568299</v>
      </c>
      <c r="B367" s="16">
        <f t="shared" si="151"/>
        <v>148122.03522834435</v>
      </c>
      <c r="C367" s="4"/>
      <c r="D367" s="4">
        <f t="shared" si="152"/>
        <v>6.7614969736960966E-209</v>
      </c>
      <c r="E367" s="4">
        <f t="shared" si="153"/>
        <v>6.5176202157170629E-69</v>
      </c>
      <c r="F367" s="4">
        <f t="shared" si="154"/>
        <v>1.5579301116168314E-24</v>
      </c>
      <c r="G367" s="4">
        <f t="shared" si="155"/>
        <v>4.0107449071098756E-7</v>
      </c>
      <c r="H367" s="4">
        <f t="shared" si="156"/>
        <v>29.432748753819205</v>
      </c>
      <c r="I367" s="4">
        <f t="shared" si="157"/>
        <v>244550.15490588915</v>
      </c>
      <c r="J367" s="4">
        <f t="shared" si="158"/>
        <v>30301309.878420819</v>
      </c>
      <c r="K367" s="4">
        <f t="shared" si="159"/>
        <v>450488588.74374741</v>
      </c>
      <c r="L367" s="4">
        <f t="shared" si="160"/>
        <v>2136234176.3946481</v>
      </c>
      <c r="M367" s="4">
        <f t="shared" si="161"/>
        <v>5292937311.0139112</v>
      </c>
      <c r="N367" s="4">
        <f t="shared" si="162"/>
        <v>8926760194.5356998</v>
      </c>
      <c r="O367" s="4">
        <f t="shared" si="163"/>
        <v>11893539423.078419</v>
      </c>
      <c r="P367" s="4">
        <f t="shared" si="164"/>
        <v>13661252704.48003</v>
      </c>
      <c r="Q367" s="4">
        <f t="shared" si="165"/>
        <v>14265240128.909216</v>
      </c>
      <c r="R367" s="4">
        <f t="shared" si="166"/>
        <v>13998913381.391356</v>
      </c>
      <c r="S367" s="4">
        <f t="shared" si="167"/>
        <v>13188145953.235886</v>
      </c>
    </row>
    <row r="368" spans="1:19">
      <c r="A368" s="14">
        <f t="shared" si="150"/>
        <v>0.3076333400229358</v>
      </c>
      <c r="B368" s="16">
        <f t="shared" si="151"/>
        <v>74061.017614172175</v>
      </c>
      <c r="C368" s="4"/>
      <c r="D368" s="4">
        <f t="shared" si="152"/>
        <v>1.6346265739468662E-148</v>
      </c>
      <c r="E368" s="4">
        <f t="shared" si="153"/>
        <v>2.6207446220203416E-47</v>
      </c>
      <c r="F368" s="4">
        <f t="shared" si="154"/>
        <v>2.7855168408580149E-15</v>
      </c>
      <c r="G368" s="4">
        <f t="shared" si="155"/>
        <v>9.2735782160177152E-3</v>
      </c>
      <c r="H368" s="4">
        <f t="shared" si="156"/>
        <v>3908.4863490114271</v>
      </c>
      <c r="I368" s="4">
        <f t="shared" si="157"/>
        <v>2339195.6273505297</v>
      </c>
      <c r="J368" s="4">
        <f t="shared" si="158"/>
        <v>67727369.668995261</v>
      </c>
      <c r="K368" s="4">
        <f t="shared" si="159"/>
        <v>427806240.14810586</v>
      </c>
      <c r="L368" s="4">
        <f t="shared" si="160"/>
        <v>1193691491.877372</v>
      </c>
      <c r="M368" s="4">
        <f t="shared" si="161"/>
        <v>2099502836.5821021</v>
      </c>
      <c r="N368" s="4">
        <f t="shared" si="162"/>
        <v>2815163403.0436101</v>
      </c>
      <c r="O368" s="4">
        <f t="shared" si="163"/>
        <v>3202020071.2129474</v>
      </c>
      <c r="P368" s="4">
        <f t="shared" si="164"/>
        <v>3288434936.1710529</v>
      </c>
      <c r="Q368" s="4">
        <f t="shared" si="165"/>
        <v>3166615060.4177923</v>
      </c>
      <c r="R368" s="4">
        <f t="shared" si="166"/>
        <v>2927132679.4796467</v>
      </c>
      <c r="S368" s="4">
        <f t="shared" si="167"/>
        <v>2636501503.9365602</v>
      </c>
    </row>
    <row r="369" spans="1:19">
      <c r="A369" s="14">
        <f t="shared" si="150"/>
        <v>0.33107821821164629</v>
      </c>
      <c r="B369" s="16">
        <f t="shared" si="151"/>
        <v>67328.197831065598</v>
      </c>
      <c r="C369" s="4"/>
      <c r="D369" s="4">
        <f t="shared" si="152"/>
        <v>6.0104653349983722E-108</v>
      </c>
      <c r="E369" s="4">
        <f t="shared" si="153"/>
        <v>1.2875561041199167E-32</v>
      </c>
      <c r="F369" s="4">
        <f t="shared" si="154"/>
        <v>7.8480462930026477E-9</v>
      </c>
      <c r="G369" s="4">
        <f t="shared" si="155"/>
        <v>14.305671968488355</v>
      </c>
      <c r="H369" s="4">
        <f t="shared" si="156"/>
        <v>192811.7136873969</v>
      </c>
      <c r="I369" s="4">
        <f t="shared" si="157"/>
        <v>19948327.621667184</v>
      </c>
      <c r="J369" s="4">
        <f t="shared" si="158"/>
        <v>218939592.24946499</v>
      </c>
      <c r="K369" s="4">
        <f t="shared" si="159"/>
        <v>781223358.15583074</v>
      </c>
      <c r="L369" s="4">
        <f t="shared" si="160"/>
        <v>1530192456.7860639</v>
      </c>
      <c r="M369" s="4">
        <f t="shared" si="161"/>
        <v>2141274789.6949799</v>
      </c>
      <c r="N369" s="4">
        <f t="shared" si="162"/>
        <v>2463756516.7708354</v>
      </c>
      <c r="O369" s="4">
        <f t="shared" si="163"/>
        <v>2521635732.6260719</v>
      </c>
      <c r="P369" s="4">
        <f t="shared" si="164"/>
        <v>2403317714.4479165</v>
      </c>
      <c r="Q369" s="4">
        <f t="shared" si="165"/>
        <v>2192515710.3983588</v>
      </c>
      <c r="R369" s="4">
        <f t="shared" si="166"/>
        <v>1947436981.0219874</v>
      </c>
      <c r="S369" s="4">
        <f t="shared" si="167"/>
        <v>1702298441.9871051</v>
      </c>
    </row>
    <row r="370" spans="1:19">
      <c r="A370" s="14">
        <f t="shared" si="150"/>
        <v>0.35408964062181447</v>
      </c>
      <c r="B370" s="16">
        <f t="shared" si="151"/>
        <v>45149.497369067518</v>
      </c>
      <c r="C370" s="4"/>
      <c r="D370" s="4">
        <f t="shared" si="152"/>
        <v>2.820339351022158E-80</v>
      </c>
      <c r="E370" s="4">
        <f t="shared" si="153"/>
        <v>8.3855956893513054E-23</v>
      </c>
      <c r="F370" s="4">
        <f t="shared" si="154"/>
        <v>1.0482925887375449E-4</v>
      </c>
      <c r="G370" s="4">
        <f t="shared" si="155"/>
        <v>1071.9293148639083</v>
      </c>
      <c r="H370" s="4">
        <f t="shared" si="156"/>
        <v>1342423.2714036377</v>
      </c>
      <c r="I370" s="4">
        <f t="shared" si="157"/>
        <v>41357520.775769033</v>
      </c>
      <c r="J370" s="4">
        <f t="shared" si="158"/>
        <v>232389520.10763815</v>
      </c>
      <c r="K370" s="4">
        <f t="shared" si="159"/>
        <v>559091120.15237427</v>
      </c>
      <c r="L370" s="4">
        <f t="shared" si="160"/>
        <v>857811296.44376206</v>
      </c>
      <c r="M370" s="4">
        <f t="shared" si="161"/>
        <v>1025145111.8759972</v>
      </c>
      <c r="N370" s="4">
        <f t="shared" si="162"/>
        <v>1061306069.932537</v>
      </c>
      <c r="O370" s="4">
        <f t="shared" si="163"/>
        <v>1009928317.4316673</v>
      </c>
      <c r="P370" s="4">
        <f t="shared" si="164"/>
        <v>914182070.30050743</v>
      </c>
      <c r="Q370" s="4">
        <f t="shared" si="165"/>
        <v>803457253.90978694</v>
      </c>
      <c r="R370" s="4">
        <f t="shared" si="166"/>
        <v>694264957.08391118</v>
      </c>
      <c r="S370" s="4">
        <f t="shared" si="167"/>
        <v>594451043.55868495</v>
      </c>
    </row>
    <row r="371" spans="1:19">
      <c r="A371" s="14">
        <f t="shared" si="150"/>
        <v>0.3766676072534404</v>
      </c>
      <c r="B371" s="16">
        <f t="shared" si="151"/>
        <v>30891.761357783042</v>
      </c>
      <c r="C371" s="4"/>
      <c r="D371" s="4">
        <f t="shared" si="152"/>
        <v>9.8529398391497053E-61</v>
      </c>
      <c r="E371" s="4">
        <f t="shared" si="153"/>
        <v>6.0436095388512748E-16</v>
      </c>
      <c r="F371" s="4">
        <f t="shared" si="154"/>
        <v>6.8807120908688901E-2</v>
      </c>
      <c r="G371" s="4">
        <f t="shared" si="155"/>
        <v>17710.539667547462</v>
      </c>
      <c r="H371" s="4">
        <f t="shared" si="156"/>
        <v>4101324.5861939546</v>
      </c>
      <c r="I371" s="4">
        <f t="shared" si="157"/>
        <v>53439004.736202776</v>
      </c>
      <c r="J371" s="4">
        <f t="shared" si="158"/>
        <v>186627889.10115939</v>
      </c>
      <c r="K371" s="4">
        <f t="shared" si="159"/>
        <v>339342454.71693593</v>
      </c>
      <c r="L371" s="4">
        <f t="shared" si="160"/>
        <v>437728123.61451983</v>
      </c>
      <c r="M371" s="4">
        <f t="shared" si="161"/>
        <v>467643056.50243443</v>
      </c>
      <c r="N371" s="4">
        <f t="shared" si="162"/>
        <v>449143495.91253603</v>
      </c>
      <c r="O371" s="4">
        <f t="shared" si="163"/>
        <v>405847369.79430425</v>
      </c>
      <c r="P371" s="4">
        <f t="shared" si="164"/>
        <v>354162095.31711411</v>
      </c>
      <c r="Q371" s="4">
        <f t="shared" si="165"/>
        <v>303125972.35106164</v>
      </c>
      <c r="R371" s="4">
        <f t="shared" si="166"/>
        <v>256856678.93089679</v>
      </c>
      <c r="S371" s="4">
        <f t="shared" si="167"/>
        <v>216721289.55893347</v>
      </c>
    </row>
    <row r="372" spans="1:19">
      <c r="A372" s="14">
        <f t="shared" si="150"/>
        <v>0.39881211810652395</v>
      </c>
      <c r="B372" s="16">
        <f t="shared" si="151"/>
        <v>50694.172484567054</v>
      </c>
      <c r="C372" s="4"/>
      <c r="D372" s="4">
        <f t="shared" si="152"/>
        <v>7.4185883644052227E-46</v>
      </c>
      <c r="E372" s="4">
        <f t="shared" si="153"/>
        <v>2.6277453023611677E-10</v>
      </c>
      <c r="F372" s="4">
        <f t="shared" si="154"/>
        <v>34.140090203015255</v>
      </c>
      <c r="G372" s="4">
        <f t="shared" si="155"/>
        <v>601585.72750102461</v>
      </c>
      <c r="H372" s="4">
        <f t="shared" si="156"/>
        <v>40751679.654661924</v>
      </c>
      <c r="I372" s="4">
        <f t="shared" si="157"/>
        <v>283728431.89490014</v>
      </c>
      <c r="J372" s="4">
        <f t="shared" si="158"/>
        <v>700811751.65310192</v>
      </c>
      <c r="K372" s="4">
        <f t="shared" si="159"/>
        <v>1039207349.9154032</v>
      </c>
      <c r="L372" s="4">
        <f t="shared" si="160"/>
        <v>1181404148.0319054</v>
      </c>
      <c r="M372" s="4">
        <f t="shared" si="161"/>
        <v>1163198340.7420068</v>
      </c>
      <c r="N372" s="4">
        <f t="shared" si="162"/>
        <v>1057776611.3066556</v>
      </c>
      <c r="O372" s="4">
        <f t="shared" si="163"/>
        <v>920461644.74106026</v>
      </c>
      <c r="P372" s="4">
        <f t="shared" si="164"/>
        <v>782102193.85362196</v>
      </c>
      <c r="Q372" s="4">
        <f t="shared" si="165"/>
        <v>656603075.6120398</v>
      </c>
      <c r="R372" s="4">
        <f t="shared" si="166"/>
        <v>548509498.71669078</v>
      </c>
      <c r="S372" s="4">
        <f t="shared" si="167"/>
        <v>457876553.96629614</v>
      </c>
    </row>
    <row r="373" spans="1:19">
      <c r="A373" s="14">
        <f t="shared" si="150"/>
        <v>0.42052317318106525</v>
      </c>
      <c r="B373" s="16">
        <f t="shared" si="151"/>
        <v>17822.170014105603</v>
      </c>
      <c r="C373" s="4"/>
      <c r="D373" s="4">
        <f t="shared" si="152"/>
        <v>4.9115109054797019E-36</v>
      </c>
      <c r="E373" s="4">
        <f t="shared" si="153"/>
        <v>2.3165645048482092E-7</v>
      </c>
      <c r="F373" s="4">
        <f t="shared" si="154"/>
        <v>194.30565178756029</v>
      </c>
      <c r="G373" s="4">
        <f t="shared" si="155"/>
        <v>465374.60104294785</v>
      </c>
      <c r="H373" s="4">
        <f t="shared" si="156"/>
        <v>12628234.539933676</v>
      </c>
      <c r="I373" s="4">
        <f t="shared" si="157"/>
        <v>55148692.082000963</v>
      </c>
      <c r="J373" s="4">
        <f t="shared" si="158"/>
        <v>105265361.76677948</v>
      </c>
      <c r="K373" s="4">
        <f t="shared" si="159"/>
        <v>134114540.64238091</v>
      </c>
      <c r="L373" s="4">
        <f t="shared" si="160"/>
        <v>138782833.7461724</v>
      </c>
      <c r="M373" s="4">
        <f t="shared" si="161"/>
        <v>128589114.23147899</v>
      </c>
      <c r="N373" s="4">
        <f t="shared" si="162"/>
        <v>112275051.34482801</v>
      </c>
      <c r="O373" s="4">
        <f t="shared" si="163"/>
        <v>94998087.452263713</v>
      </c>
      <c r="P373" s="4">
        <f t="shared" si="164"/>
        <v>79132199.033558264</v>
      </c>
      <c r="Q373" s="4">
        <f t="shared" si="165"/>
        <v>65486937.288068481</v>
      </c>
      <c r="R373" s="4">
        <f t="shared" si="166"/>
        <v>54129211.649538897</v>
      </c>
      <c r="S373" s="4">
        <f t="shared" si="167"/>
        <v>44826814.262009442</v>
      </c>
    </row>
    <row r="374" spans="1:19">
      <c r="A374" s="14">
        <f t="shared" si="150"/>
        <v>0.44180077247706423</v>
      </c>
      <c r="B374" s="16">
        <f t="shared" si="151"/>
        <v>36832.484695818246</v>
      </c>
      <c r="C374" s="4"/>
      <c r="D374" s="4">
        <f t="shared" si="152"/>
        <v>2.7573519797295834E-27</v>
      </c>
      <c r="E374" s="4">
        <f t="shared" si="153"/>
        <v>7.9155331946154323E-4</v>
      </c>
      <c r="F374" s="4">
        <f t="shared" si="154"/>
        <v>14481.870059422219</v>
      </c>
      <c r="G374" s="4">
        <f t="shared" si="155"/>
        <v>7632702.8700810755</v>
      </c>
      <c r="H374" s="4">
        <f t="shared" si="156"/>
        <v>103474371.0494979</v>
      </c>
      <c r="I374" s="4">
        <f t="shared" si="157"/>
        <v>317223999.16446626</v>
      </c>
      <c r="J374" s="4">
        <f t="shared" si="158"/>
        <v>497961589.05967742</v>
      </c>
      <c r="K374" s="4">
        <f t="shared" si="159"/>
        <v>565442698.33121312</v>
      </c>
      <c r="L374" s="4">
        <f t="shared" si="160"/>
        <v>544842858.56294501</v>
      </c>
      <c r="M374" s="4">
        <f t="shared" si="161"/>
        <v>482084855.25427115</v>
      </c>
      <c r="N374" s="4">
        <f t="shared" si="162"/>
        <v>408136431.23334658</v>
      </c>
      <c r="O374" s="4">
        <f t="shared" si="163"/>
        <v>338062881.6296773</v>
      </c>
      <c r="P374" s="4">
        <f t="shared" si="164"/>
        <v>277394231.90145713</v>
      </c>
      <c r="Q374" s="4">
        <f t="shared" si="165"/>
        <v>227073757.18691078</v>
      </c>
      <c r="R374" s="4">
        <f t="shared" si="166"/>
        <v>186187856.27960941</v>
      </c>
      <c r="S374" s="4">
        <f t="shared" si="167"/>
        <v>153261945.41306284</v>
      </c>
    </row>
    <row r="375" spans="1:19">
      <c r="A375" s="14">
        <f t="shared" si="150"/>
        <v>0.46264491599452084</v>
      </c>
      <c r="B375" s="16">
        <f t="shared" si="151"/>
        <v>43565.304478924802</v>
      </c>
      <c r="C375" s="4"/>
      <c r="D375" s="4">
        <f t="shared" si="152"/>
        <v>6.7990751908985922E-21</v>
      </c>
      <c r="E375" s="4">
        <f t="shared" si="153"/>
        <v>0.18475801665278027</v>
      </c>
      <c r="F375" s="4">
        <f t="shared" si="154"/>
        <v>176712.75543085195</v>
      </c>
      <c r="G375" s="4">
        <f t="shared" si="155"/>
        <v>28966273.140031464</v>
      </c>
      <c r="H375" s="4">
        <f t="shared" si="156"/>
        <v>229895262.76956463</v>
      </c>
      <c r="I375" s="4">
        <f t="shared" si="157"/>
        <v>536433694.88385892</v>
      </c>
      <c r="J375" s="4">
        <f t="shared" si="158"/>
        <v>724152867.13092005</v>
      </c>
      <c r="K375" s="4">
        <f t="shared" si="159"/>
        <v>752402376.46924567</v>
      </c>
      <c r="L375" s="4">
        <f t="shared" si="160"/>
        <v>686173732.76381314</v>
      </c>
      <c r="M375" s="4">
        <f t="shared" si="161"/>
        <v>585927551.52805984</v>
      </c>
      <c r="N375" s="4">
        <f t="shared" si="162"/>
        <v>484384181.0601542</v>
      </c>
      <c r="O375" s="4">
        <f t="shared" si="163"/>
        <v>394687963.64312774</v>
      </c>
      <c r="P375" s="4">
        <f t="shared" si="164"/>
        <v>320117530.20357788</v>
      </c>
      <c r="Q375" s="4">
        <f t="shared" si="165"/>
        <v>259853353.91358006</v>
      </c>
      <c r="R375" s="4">
        <f t="shared" si="166"/>
        <v>211747455.64935309</v>
      </c>
      <c r="S375" s="4">
        <f t="shared" si="167"/>
        <v>173491182.53019252</v>
      </c>
    </row>
    <row r="376" spans="1:19">
      <c r="A376" s="14">
        <f t="shared" si="150"/>
        <v>0.48305560373343526</v>
      </c>
      <c r="B376" s="16">
        <f t="shared" si="151"/>
        <v>23366.845129605124</v>
      </c>
      <c r="C376" s="4"/>
      <c r="D376" s="4">
        <f t="shared" si="152"/>
        <v>1.4724446394598698E-16</v>
      </c>
      <c r="E376" s="4">
        <f t="shared" si="153"/>
        <v>2.8229357522284513</v>
      </c>
      <c r="F376" s="4">
        <f t="shared" si="154"/>
        <v>267637.03655902838</v>
      </c>
      <c r="G376" s="4">
        <f t="shared" si="155"/>
        <v>17575437.227974601</v>
      </c>
      <c r="H376" s="4">
        <f t="shared" si="156"/>
        <v>91713822.333790839</v>
      </c>
      <c r="I376" s="4">
        <f t="shared" si="157"/>
        <v>172812013.03610507</v>
      </c>
      <c r="J376" s="4">
        <f t="shared" si="158"/>
        <v>207288839.21460748</v>
      </c>
      <c r="K376" s="4">
        <f t="shared" si="159"/>
        <v>200902496.54597956</v>
      </c>
      <c r="L376" s="4">
        <f t="shared" si="160"/>
        <v>175489700.56775427</v>
      </c>
      <c r="M376" s="4">
        <f t="shared" si="161"/>
        <v>145736014.18356428</v>
      </c>
      <c r="N376" s="4">
        <f t="shared" si="162"/>
        <v>118254540.52869542</v>
      </c>
      <c r="O376" s="4">
        <f t="shared" si="163"/>
        <v>95125928.783047035</v>
      </c>
      <c r="P376" s="4">
        <f t="shared" si="164"/>
        <v>76454615.858242735</v>
      </c>
      <c r="Q376" s="4">
        <f t="shared" si="165"/>
        <v>61654299.541214675</v>
      </c>
      <c r="R376" s="4">
        <f t="shared" si="166"/>
        <v>49996875.972235784</v>
      </c>
      <c r="S376" s="4">
        <f t="shared" si="167"/>
        <v>40814740.715480886</v>
      </c>
    </row>
    <row r="377" spans="1:19">
      <c r="A377" s="14">
        <f t="shared" si="150"/>
        <v>0.5030328356938073</v>
      </c>
      <c r="B377" s="16">
        <f t="shared" si="151"/>
        <v>30891.761357783042</v>
      </c>
      <c r="C377" s="4"/>
      <c r="D377" s="4">
        <f t="shared" si="152"/>
        <v>1.8550860975380674E-12</v>
      </c>
      <c r="E377" s="4">
        <f t="shared" si="153"/>
        <v>111.98762367067759</v>
      </c>
      <c r="F377" s="4">
        <f t="shared" si="154"/>
        <v>1694802.2152304277</v>
      </c>
      <c r="G377" s="4">
        <f t="shared" si="155"/>
        <v>53839952.512620598</v>
      </c>
      <c r="H377" s="4">
        <f t="shared" si="156"/>
        <v>201401972.88084623</v>
      </c>
      <c r="I377" s="4">
        <f t="shared" si="157"/>
        <v>320254349.87875396</v>
      </c>
      <c r="J377" s="4">
        <f t="shared" si="158"/>
        <v>349753524.71834594</v>
      </c>
      <c r="K377" s="4">
        <f t="shared" si="159"/>
        <v>320766118.55185825</v>
      </c>
      <c r="L377" s="4">
        <f t="shared" si="160"/>
        <v>270766874.65936917</v>
      </c>
      <c r="M377" s="4">
        <f t="shared" si="161"/>
        <v>219942590.65042335</v>
      </c>
      <c r="N377" s="4">
        <f t="shared" si="162"/>
        <v>175846556.621903</v>
      </c>
      <c r="O377" s="4">
        <f t="shared" si="163"/>
        <v>140017697.79132953</v>
      </c>
      <c r="P377" s="4">
        <f t="shared" si="164"/>
        <v>111725255.01841317</v>
      </c>
      <c r="Q377" s="4">
        <f t="shared" si="165"/>
        <v>89627480.158193454</v>
      </c>
      <c r="R377" s="4">
        <f t="shared" si="166"/>
        <v>72401128.779642493</v>
      </c>
      <c r="S377" s="4">
        <f t="shared" si="167"/>
        <v>58933360.945838451</v>
      </c>
    </row>
    <row r="378" spans="1:19">
      <c r="A378" s="14">
        <f t="shared" si="150"/>
        <v>0.52257661187563709</v>
      </c>
      <c r="B378" s="16">
        <f t="shared" si="151"/>
        <v>19406.362904248323</v>
      </c>
      <c r="C378" s="4"/>
      <c r="D378" s="4">
        <f t="shared" si="152"/>
        <v>8.9674899304090554E-10</v>
      </c>
      <c r="E378" s="4">
        <f t="shared" si="153"/>
        <v>528.4287381449102</v>
      </c>
      <c r="F378" s="4">
        <f t="shared" si="154"/>
        <v>1830416.6899685799</v>
      </c>
      <c r="G378" s="4">
        <f t="shared" si="155"/>
        <v>32441503.967020828</v>
      </c>
      <c r="H378" s="4">
        <f t="shared" si="156"/>
        <v>92871821.214809462</v>
      </c>
      <c r="I378" s="4">
        <f t="shared" si="157"/>
        <v>128849788.02913299</v>
      </c>
      <c r="J378" s="4">
        <f t="shared" si="158"/>
        <v>130501709.58215061</v>
      </c>
      <c r="K378" s="4">
        <f t="shared" si="159"/>
        <v>114490602.75464517</v>
      </c>
      <c r="L378" s="4">
        <f t="shared" si="160"/>
        <v>94023408.97885333</v>
      </c>
      <c r="M378" s="4">
        <f t="shared" si="161"/>
        <v>75029849.59400472</v>
      </c>
      <c r="N378" s="4">
        <f t="shared" si="162"/>
        <v>59278110.481977955</v>
      </c>
      <c r="O378" s="4">
        <f t="shared" si="163"/>
        <v>46814657.001742661</v>
      </c>
      <c r="P378" s="4">
        <f t="shared" si="164"/>
        <v>37138971.756298393</v>
      </c>
      <c r="Q378" s="4">
        <f t="shared" si="165"/>
        <v>29668505.952099767</v>
      </c>
      <c r="R378" s="4">
        <f t="shared" si="166"/>
        <v>23892055.605821844</v>
      </c>
      <c r="S378" s="4">
        <f t="shared" si="167"/>
        <v>19402523.534707036</v>
      </c>
    </row>
    <row r="379" spans="1:19">
      <c r="A379" s="14">
        <f t="shared" si="150"/>
        <v>0.54168693227892462</v>
      </c>
      <c r="B379" s="16">
        <f t="shared" si="151"/>
        <v>15841.928901427204</v>
      </c>
      <c r="C379" s="4"/>
      <c r="D379" s="4">
        <f t="shared" si="152"/>
        <v>1.8828284735696924E-7</v>
      </c>
      <c r="E379" s="4">
        <f t="shared" si="153"/>
        <v>2579.6343138487096</v>
      </c>
      <c r="F379" s="4">
        <f t="shared" si="154"/>
        <v>2696461.8073363667</v>
      </c>
      <c r="G379" s="4">
        <f t="shared" si="155"/>
        <v>29745687.830599468</v>
      </c>
      <c r="H379" s="4">
        <f t="shared" si="156"/>
        <v>68519054.33621116</v>
      </c>
      <c r="I379" s="4">
        <f t="shared" si="157"/>
        <v>85091100.326816589</v>
      </c>
      <c r="J379" s="4">
        <f t="shared" si="158"/>
        <v>81062327.031318828</v>
      </c>
      <c r="K379" s="4">
        <f t="shared" si="159"/>
        <v>68598271.277440757</v>
      </c>
      <c r="L379" s="4">
        <f t="shared" si="160"/>
        <v>55090546.794185601</v>
      </c>
      <c r="M379" s="4">
        <f t="shared" si="161"/>
        <v>43331724.219609946</v>
      </c>
      <c r="N379" s="4">
        <f t="shared" si="162"/>
        <v>33905501.577634953</v>
      </c>
      <c r="O379" s="4">
        <f t="shared" si="163"/>
        <v>26598908.315979104</v>
      </c>
      <c r="P379" s="4">
        <f t="shared" si="164"/>
        <v>21002160.231306259</v>
      </c>
      <c r="Q379" s="4">
        <f t="shared" si="165"/>
        <v>16720440.050177993</v>
      </c>
      <c r="R379" s="4">
        <f t="shared" si="166"/>
        <v>13431101.655202249</v>
      </c>
      <c r="S379" s="4">
        <f t="shared" si="167"/>
        <v>10886662.0101981</v>
      </c>
    </row>
    <row r="380" spans="1:19">
      <c r="A380" s="14">
        <f t="shared" si="150"/>
        <v>0.56036379690366966</v>
      </c>
      <c r="B380" s="16">
        <f t="shared" si="151"/>
        <v>15445.880678891521</v>
      </c>
      <c r="C380" s="4"/>
      <c r="D380" s="4">
        <f t="shared" si="152"/>
        <v>1.9666626092455042E-5</v>
      </c>
      <c r="E380" s="4">
        <f t="shared" si="153"/>
        <v>12296.103272686911</v>
      </c>
      <c r="F380" s="4">
        <f t="shared" si="154"/>
        <v>4807929.2129931785</v>
      </c>
      <c r="G380" s="4">
        <f t="shared" si="155"/>
        <v>35940418.686404511</v>
      </c>
      <c r="H380" s="4">
        <f t="shared" si="156"/>
        <v>69262417.152272239</v>
      </c>
      <c r="I380" s="4">
        <f t="shared" si="157"/>
        <v>78536479.866682976</v>
      </c>
      <c r="J380" s="4">
        <f t="shared" si="158"/>
        <v>71150356.325763047</v>
      </c>
      <c r="K380" s="4">
        <f t="shared" si="159"/>
        <v>58454643.421600781</v>
      </c>
      <c r="L380" s="4">
        <f t="shared" si="160"/>
        <v>46091416.920715436</v>
      </c>
      <c r="M380" s="4">
        <f t="shared" si="161"/>
        <v>35826440.661917232</v>
      </c>
      <c r="N380" s="4">
        <f t="shared" si="162"/>
        <v>27811476.472341008</v>
      </c>
      <c r="O380" s="4">
        <f t="shared" si="163"/>
        <v>21699145.223360069</v>
      </c>
      <c r="P380" s="4">
        <f t="shared" si="164"/>
        <v>17067190.656416837</v>
      </c>
      <c r="Q380" s="4">
        <f t="shared" si="165"/>
        <v>13549691.512775129</v>
      </c>
      <c r="R380" s="4">
        <f t="shared" si="166"/>
        <v>10861643.496345613</v>
      </c>
      <c r="S380" s="4">
        <f t="shared" si="167"/>
        <v>8790313.0509467665</v>
      </c>
    </row>
    <row r="381" spans="1:19">
      <c r="A381" s="14">
        <f t="shared" si="150"/>
        <v>0.57860720574987257</v>
      </c>
      <c r="B381" s="16">
        <f t="shared" si="151"/>
        <v>14257.736011284482</v>
      </c>
      <c r="C381" s="4"/>
      <c r="D381" s="4">
        <f t="shared" si="152"/>
        <v>8.054928151795057E-4</v>
      </c>
      <c r="E381" s="4">
        <f t="shared" si="153"/>
        <v>39048.910702517445</v>
      </c>
      <c r="F381" s="4">
        <f t="shared" si="154"/>
        <v>6762135.268009223</v>
      </c>
      <c r="G381" s="4">
        <f t="shared" si="155"/>
        <v>36620545.221601315</v>
      </c>
      <c r="H381" s="4">
        <f t="shared" si="156"/>
        <v>60879306.490348533</v>
      </c>
      <c r="I381" s="4">
        <f t="shared" si="157"/>
        <v>64021676.742990166</v>
      </c>
      <c r="J381" s="4">
        <f t="shared" si="158"/>
        <v>55635477.194777682</v>
      </c>
      <c r="K381" s="4">
        <f t="shared" si="159"/>
        <v>44601399.8350247</v>
      </c>
      <c r="L381" s="4">
        <f t="shared" si="160"/>
        <v>34638095.498277359</v>
      </c>
      <c r="M381" s="4">
        <f t="shared" si="161"/>
        <v>26660963.85050346</v>
      </c>
      <c r="N381" s="4">
        <f t="shared" si="162"/>
        <v>20560977.674109805</v>
      </c>
      <c r="O381" s="4">
        <f t="shared" si="163"/>
        <v>15969639.635498272</v>
      </c>
      <c r="P381" s="4">
        <f t="shared" si="164"/>
        <v>12520520.858668927</v>
      </c>
      <c r="Q381" s="4">
        <f t="shared" si="165"/>
        <v>9917044.5449953601</v>
      </c>
      <c r="R381" s="4">
        <f t="shared" si="166"/>
        <v>7936056.8198539997</v>
      </c>
      <c r="S381" s="4">
        <f t="shared" si="167"/>
        <v>6414385.3721980434</v>
      </c>
    </row>
    <row r="382" spans="1:19">
      <c r="A382" s="14">
        <f t="shared" si="150"/>
        <v>0.5964171588175331</v>
      </c>
      <c r="B382" s="16">
        <f t="shared" si="151"/>
        <v>13861.687788748799</v>
      </c>
      <c r="C382" s="4"/>
      <c r="D382" s="4">
        <f t="shared" si="152"/>
        <v>1.8996608055106959E-2</v>
      </c>
      <c r="E382" s="4">
        <f t="shared" si="153"/>
        <v>108808.46077201441</v>
      </c>
      <c r="F382" s="4">
        <f t="shared" si="154"/>
        <v>9543092.0734171998</v>
      </c>
      <c r="G382" s="4">
        <f t="shared" si="155"/>
        <v>39482565.539256416</v>
      </c>
      <c r="H382" s="4">
        <f t="shared" si="156"/>
        <v>58016459.032701053</v>
      </c>
      <c r="I382" s="4">
        <f t="shared" si="157"/>
        <v>57290348.733193994</v>
      </c>
      <c r="J382" s="4">
        <f t="shared" si="158"/>
        <v>48084356.131966561</v>
      </c>
      <c r="K382" s="4">
        <f t="shared" si="159"/>
        <v>37766678.778091528</v>
      </c>
      <c r="L382" s="4">
        <f t="shared" si="160"/>
        <v>28960446.66008611</v>
      </c>
      <c r="M382" s="4">
        <f t="shared" si="161"/>
        <v>22108911.857722558</v>
      </c>
      <c r="N382" s="4">
        <f t="shared" si="162"/>
        <v>16957143.696900789</v>
      </c>
      <c r="O382" s="4">
        <f t="shared" si="163"/>
        <v>13120817.28330368</v>
      </c>
      <c r="P382" s="4">
        <f t="shared" si="164"/>
        <v>10259480.218591345</v>
      </c>
      <c r="Q382" s="4">
        <f t="shared" si="165"/>
        <v>8110426.4605724281</v>
      </c>
      <c r="R382" s="4">
        <f t="shared" si="166"/>
        <v>6481045.3607255332</v>
      </c>
      <c r="S382" s="4">
        <f t="shared" si="167"/>
        <v>5232736.0325432317</v>
      </c>
    </row>
    <row r="383" spans="1:19">
      <c r="A383" s="14">
        <f t="shared" si="150"/>
        <v>0.61379365610665138</v>
      </c>
      <c r="B383" s="16">
        <f t="shared" si="151"/>
        <v>9505.1573408563218</v>
      </c>
      <c r="C383" s="4"/>
      <c r="D383" s="4">
        <f t="shared" si="152"/>
        <v>0.13182372689096192</v>
      </c>
      <c r="E383" s="4">
        <f t="shared" si="153"/>
        <v>125088.1549576355</v>
      </c>
      <c r="F383" s="4">
        <f t="shared" si="154"/>
        <v>6188025.7637565807</v>
      </c>
      <c r="G383" s="4">
        <f t="shared" si="155"/>
        <v>20410247.887873858</v>
      </c>
      <c r="H383" s="4">
        <f t="shared" si="156"/>
        <v>27031972.162719481</v>
      </c>
      <c r="I383" s="4">
        <f t="shared" si="157"/>
        <v>25316618.174939647</v>
      </c>
      <c r="J383" s="4">
        <f t="shared" si="158"/>
        <v>20635534.509720482</v>
      </c>
      <c r="K383" s="4">
        <f t="shared" si="159"/>
        <v>15930750.487352036</v>
      </c>
      <c r="L383" s="4">
        <f t="shared" si="160"/>
        <v>12086359.580305845</v>
      </c>
      <c r="M383" s="4">
        <f t="shared" si="161"/>
        <v>9163497.4023373816</v>
      </c>
      <c r="N383" s="4">
        <f t="shared" si="162"/>
        <v>6995859.5169095034</v>
      </c>
      <c r="O383" s="4">
        <f t="shared" si="163"/>
        <v>5395928.0358923348</v>
      </c>
      <c r="P383" s="4">
        <f t="shared" si="164"/>
        <v>4209706.6930004535</v>
      </c>
      <c r="Q383" s="4">
        <f t="shared" si="165"/>
        <v>3322475.7274919352</v>
      </c>
      <c r="R383" s="4">
        <f t="shared" si="166"/>
        <v>2651797.4837900549</v>
      </c>
      <c r="S383" s="4">
        <f t="shared" si="167"/>
        <v>2139101.7218014593</v>
      </c>
    </row>
    <row r="384" spans="1:19">
      <c r="A384" s="14">
        <f t="shared" si="150"/>
        <v>0.63073669761722728</v>
      </c>
      <c r="B384" s="16">
        <f t="shared" si="151"/>
        <v>41981.111588782085</v>
      </c>
      <c r="C384" s="4"/>
      <c r="D384" s="4">
        <f t="shared" si="152"/>
        <v>24.828608920382337</v>
      </c>
      <c r="E384" s="4">
        <f t="shared" si="153"/>
        <v>5132060.1647470407</v>
      </c>
      <c r="F384" s="4">
        <f t="shared" si="154"/>
        <v>156243975.79674229</v>
      </c>
      <c r="G384" s="4">
        <f t="shared" si="155"/>
        <v>425270257.37511826</v>
      </c>
      <c r="H384" s="4">
        <f t="shared" si="156"/>
        <v>515759905.89115542</v>
      </c>
      <c r="I384" s="4">
        <f t="shared" si="157"/>
        <v>461823073.30233556</v>
      </c>
      <c r="J384" s="4">
        <f t="shared" si="158"/>
        <v>367205309.72089213</v>
      </c>
      <c r="K384" s="4">
        <f t="shared" si="159"/>
        <v>279373102.63417673</v>
      </c>
      <c r="L384" s="4">
        <f t="shared" si="160"/>
        <v>210045193.31339127</v>
      </c>
      <c r="M384" s="4">
        <f t="shared" si="161"/>
        <v>158320943.01289803</v>
      </c>
      <c r="N384" s="4">
        <f t="shared" si="162"/>
        <v>120397657.46350785</v>
      </c>
      <c r="O384" s="4">
        <f t="shared" si="163"/>
        <v>92612708.278608963</v>
      </c>
      <c r="P384" s="4">
        <f t="shared" si="164"/>
        <v>72115151.942857206</v>
      </c>
      <c r="Q384" s="4">
        <f t="shared" si="165"/>
        <v>56837635.674988441</v>
      </c>
      <c r="R384" s="4">
        <f t="shared" si="166"/>
        <v>45318060.605511934</v>
      </c>
      <c r="S384" s="4">
        <f t="shared" si="167"/>
        <v>36528303.854187161</v>
      </c>
    </row>
    <row r="385" spans="1:19">
      <c r="A385" s="14">
        <f t="shared" si="150"/>
        <v>0.64724628334926093</v>
      </c>
      <c r="B385" s="16">
        <f t="shared" si="151"/>
        <v>28119.423800033288</v>
      </c>
      <c r="C385" s="4"/>
      <c r="D385" s="4">
        <f t="shared" si="152"/>
        <v>76.123492399066151</v>
      </c>
      <c r="E385" s="4">
        <f t="shared" si="153"/>
        <v>4286141.0090562645</v>
      </c>
      <c r="F385" s="4">
        <f t="shared" si="154"/>
        <v>86234180.45321703</v>
      </c>
      <c r="G385" s="4">
        <f t="shared" si="155"/>
        <v>199225868.21819028</v>
      </c>
      <c r="H385" s="4">
        <f t="shared" si="156"/>
        <v>224125797.03386953</v>
      </c>
      <c r="I385" s="4">
        <f t="shared" si="157"/>
        <v>193143646.67543399</v>
      </c>
      <c r="J385" s="4">
        <f t="shared" si="158"/>
        <v>150355002.23645604</v>
      </c>
      <c r="K385" s="4">
        <f t="shared" si="159"/>
        <v>112974226.14857905</v>
      </c>
      <c r="L385" s="4">
        <f t="shared" si="160"/>
        <v>84285539.103575081</v>
      </c>
      <c r="M385" s="4">
        <f t="shared" si="161"/>
        <v>63213694.200011432</v>
      </c>
      <c r="N385" s="4">
        <f t="shared" si="162"/>
        <v>47911535.041609973</v>
      </c>
      <c r="O385" s="4">
        <f t="shared" si="163"/>
        <v>36769871.182503425</v>
      </c>
      <c r="P385" s="4">
        <f t="shared" si="164"/>
        <v>28585119.517238833</v>
      </c>
      <c r="Q385" s="4">
        <f t="shared" si="165"/>
        <v>22502827.056319986</v>
      </c>
      <c r="R385" s="4">
        <f t="shared" si="166"/>
        <v>17926445.529012904</v>
      </c>
      <c r="S385" s="4">
        <f t="shared" si="167"/>
        <v>14440037.345732734</v>
      </c>
    </row>
    <row r="386" spans="1:19">
      <c r="A386" s="14">
        <f t="shared" si="150"/>
        <v>0.66332241330275232</v>
      </c>
      <c r="B386" s="16">
        <f t="shared" si="151"/>
        <v>396.04822253568011</v>
      </c>
      <c r="C386" s="4"/>
      <c r="D386" s="4">
        <f t="shared" si="152"/>
        <v>7.7704101390316138E-2</v>
      </c>
      <c r="E386" s="4">
        <f t="shared" si="153"/>
        <v>1432.5929841783993</v>
      </c>
      <c r="F386" s="4">
        <f t="shared" si="154"/>
        <v>20197.350258613445</v>
      </c>
      <c r="G386" s="4">
        <f t="shared" si="155"/>
        <v>40535.916216186415</v>
      </c>
      <c r="H386" s="4">
        <f t="shared" si="156"/>
        <v>42753.137696447884</v>
      </c>
      <c r="I386" s="4">
        <f t="shared" si="157"/>
        <v>35651.000978190546</v>
      </c>
      <c r="J386" s="4">
        <f t="shared" si="158"/>
        <v>27253.018081968785</v>
      </c>
      <c r="K386" s="4">
        <f t="shared" si="159"/>
        <v>20259.470943151642</v>
      </c>
      <c r="L386" s="4">
        <f t="shared" si="160"/>
        <v>15014.885180506502</v>
      </c>
      <c r="M386" s="4">
        <f t="shared" si="161"/>
        <v>11212.935433080382</v>
      </c>
      <c r="N386" s="4">
        <f t="shared" si="162"/>
        <v>8474.2793233886314</v>
      </c>
      <c r="O386" s="4">
        <f t="shared" si="163"/>
        <v>6490.7645538715342</v>
      </c>
      <c r="P386" s="4">
        <f t="shared" si="164"/>
        <v>5038.9020718884285</v>
      </c>
      <c r="Q386" s="4">
        <f t="shared" si="165"/>
        <v>3962.7172712138381</v>
      </c>
      <c r="R386" s="4">
        <f t="shared" si="166"/>
        <v>3154.4634678097386</v>
      </c>
      <c r="S386" s="4">
        <f t="shared" si="167"/>
        <v>2539.5441615115951</v>
      </c>
    </row>
    <row r="387" spans="1:19">
      <c r="A387" s="14">
        <f t="shared" si="150"/>
        <v>0.67896508747770135</v>
      </c>
      <c r="B387" s="16">
        <f t="shared" si="151"/>
        <v>59011.185157816333</v>
      </c>
      <c r="C387" s="4"/>
      <c r="D387" s="4">
        <f t="shared" si="152"/>
        <v>7020.9207038211443</v>
      </c>
      <c r="E387" s="4">
        <f t="shared" si="153"/>
        <v>49371777.850919984</v>
      </c>
      <c r="F387" s="4">
        <f t="shared" si="154"/>
        <v>512057678.88135535</v>
      </c>
      <c r="G387" s="4">
        <f t="shared" si="155"/>
        <v>910118871.64148712</v>
      </c>
      <c r="H387" s="4">
        <f t="shared" si="156"/>
        <v>907899297.1030463</v>
      </c>
      <c r="I387" s="4">
        <f t="shared" si="157"/>
        <v>735883566.80278552</v>
      </c>
      <c r="J387" s="4">
        <f t="shared" si="158"/>
        <v>553778995.86441588</v>
      </c>
      <c r="K387" s="4">
        <f t="shared" si="159"/>
        <v>407884584.83383268</v>
      </c>
      <c r="L387" s="4">
        <f t="shared" si="160"/>
        <v>300569600.69498408</v>
      </c>
      <c r="M387" s="4">
        <f t="shared" si="161"/>
        <v>223633009.57168946</v>
      </c>
      <c r="N387" s="4">
        <f t="shared" si="162"/>
        <v>168594785.38019907</v>
      </c>
      <c r="O387" s="4">
        <f t="shared" si="163"/>
        <v>128912693.32558084</v>
      </c>
      <c r="P387" s="4">
        <f t="shared" si="164"/>
        <v>99956487.415378973</v>
      </c>
      <c r="Q387" s="4">
        <f t="shared" si="165"/>
        <v>78539545.428485483</v>
      </c>
      <c r="R387" s="4">
        <f t="shared" si="166"/>
        <v>62479923.507370986</v>
      </c>
      <c r="S387" s="4">
        <f t="shared" si="167"/>
        <v>50275943.06254977</v>
      </c>
    </row>
    <row r="388" spans="1:19">
      <c r="A388" s="14">
        <f t="shared" si="150"/>
        <v>0.694174305874108</v>
      </c>
      <c r="B388" s="16">
        <f t="shared" si="151"/>
        <v>34456.195360604164</v>
      </c>
      <c r="C388" s="4"/>
      <c r="D388" s="4">
        <f t="shared" si="152"/>
        <v>8014.4145965473208</v>
      </c>
      <c r="E388" s="4">
        <f t="shared" si="153"/>
        <v>24417349.279545195</v>
      </c>
      <c r="F388" s="4">
        <f t="shared" si="154"/>
        <v>194013954.47278836</v>
      </c>
      <c r="G388" s="4">
        <f t="shared" si="155"/>
        <v>310328248.21635962</v>
      </c>
      <c r="H388" s="4">
        <f t="shared" si="156"/>
        <v>294964689.16307443</v>
      </c>
      <c r="I388" s="4">
        <f t="shared" si="157"/>
        <v>233259541.44396725</v>
      </c>
      <c r="J388" s="4">
        <f t="shared" si="158"/>
        <v>173161870.42367667</v>
      </c>
      <c r="K388" s="4">
        <f t="shared" si="159"/>
        <v>126523400.65867789</v>
      </c>
      <c r="L388" s="4">
        <f t="shared" si="160"/>
        <v>92772897.89663884</v>
      </c>
      <c r="M388" s="4">
        <f t="shared" si="161"/>
        <v>68804665.880608633</v>
      </c>
      <c r="N388" s="4">
        <f t="shared" si="162"/>
        <v>51759853.111130461</v>
      </c>
      <c r="O388" s="4">
        <f t="shared" si="163"/>
        <v>39518556.290096954</v>
      </c>
      <c r="P388" s="4">
        <f t="shared" si="164"/>
        <v>30609834.869346753</v>
      </c>
      <c r="Q388" s="4">
        <f t="shared" si="165"/>
        <v>24033045.888795294</v>
      </c>
      <c r="R388" s="4">
        <f t="shared" si="166"/>
        <v>19108107.171993669</v>
      </c>
      <c r="S388" s="4">
        <f t="shared" si="167"/>
        <v>15369321.856814042</v>
      </c>
    </row>
    <row r="389" spans="1:19">
      <c r="A389" s="14">
        <f t="shared" si="150"/>
        <v>0.70895006849197251</v>
      </c>
      <c r="B389" s="16">
        <f t="shared" si="151"/>
        <v>31287.809580318728</v>
      </c>
      <c r="C389" s="4"/>
      <c r="D389" s="4">
        <f t="shared" si="152"/>
        <v>18790.049419872787</v>
      </c>
      <c r="E389" s="4">
        <f t="shared" si="153"/>
        <v>27605690.806996815</v>
      </c>
      <c r="F389" s="4">
        <f t="shared" si="154"/>
        <v>173875867.20859501</v>
      </c>
      <c r="G389" s="4">
        <f t="shared" si="155"/>
        <v>253687235.34869143</v>
      </c>
      <c r="H389" s="4">
        <f t="shared" si="156"/>
        <v>231176458.95698619</v>
      </c>
      <c r="I389" s="4">
        <f t="shared" si="157"/>
        <v>178929095.39956728</v>
      </c>
      <c r="J389" s="4">
        <f t="shared" si="158"/>
        <v>131261218.84696987</v>
      </c>
      <c r="K389" s="4">
        <f t="shared" si="159"/>
        <v>95239820.462098181</v>
      </c>
      <c r="L389" s="4">
        <f t="shared" si="160"/>
        <v>69532449.27725172</v>
      </c>
      <c r="M389" s="4">
        <f t="shared" si="161"/>
        <v>51424333.415494822</v>
      </c>
      <c r="N389" s="4">
        <f t="shared" si="162"/>
        <v>38612700.721119136</v>
      </c>
      <c r="O389" s="4">
        <f t="shared" si="163"/>
        <v>29442662.65425894</v>
      </c>
      <c r="P389" s="4">
        <f t="shared" si="164"/>
        <v>22784521.242728639</v>
      </c>
      <c r="Q389" s="4">
        <f t="shared" si="165"/>
        <v>17877235.343956716</v>
      </c>
      <c r="R389" s="4">
        <f t="shared" si="166"/>
        <v>14206827.157700328</v>
      </c>
      <c r="S389" s="4">
        <f t="shared" si="167"/>
        <v>11422859.16530131</v>
      </c>
    </row>
    <row r="390" spans="1:19">
      <c r="A390" s="14">
        <f t="shared" si="150"/>
        <v>0.72329237533129453</v>
      </c>
      <c r="B390" s="16">
        <f t="shared" si="151"/>
        <v>57426.992267673602</v>
      </c>
      <c r="C390" s="4"/>
      <c r="D390" s="4">
        <f t="shared" si="152"/>
        <v>156850.81286369328</v>
      </c>
      <c r="E390" s="4">
        <f t="shared" si="153"/>
        <v>121651502.57716633</v>
      </c>
      <c r="F390" s="4">
        <f t="shared" si="154"/>
        <v>625154587.39006495</v>
      </c>
      <c r="G390" s="4">
        <f t="shared" si="155"/>
        <v>841537974.70520842</v>
      </c>
      <c r="H390" s="4">
        <f t="shared" si="156"/>
        <v>739072182.58983016</v>
      </c>
      <c r="I390" s="4">
        <f t="shared" si="157"/>
        <v>561371661.5368551</v>
      </c>
      <c r="J390" s="4">
        <f t="shared" si="158"/>
        <v>407557327.88484854</v>
      </c>
      <c r="K390" s="4">
        <f t="shared" si="159"/>
        <v>293907911.00335687</v>
      </c>
      <c r="L390" s="4">
        <f t="shared" si="160"/>
        <v>213762951.93251169</v>
      </c>
      <c r="M390" s="4">
        <f t="shared" si="161"/>
        <v>157706226.869008</v>
      </c>
      <c r="N390" s="4">
        <f t="shared" si="162"/>
        <v>118221836.55111051</v>
      </c>
      <c r="O390" s="4">
        <f t="shared" si="163"/>
        <v>90043656.5353003</v>
      </c>
      <c r="P390" s="4">
        <f t="shared" si="164"/>
        <v>69625470.456543013</v>
      </c>
      <c r="Q390" s="4">
        <f t="shared" si="165"/>
        <v>54598018.758420706</v>
      </c>
      <c r="R390" s="4">
        <f t="shared" si="166"/>
        <v>43369841.711140297</v>
      </c>
      <c r="S390" s="4">
        <f t="shared" si="167"/>
        <v>34859891.01295495</v>
      </c>
    </row>
    <row r="391" spans="1:19">
      <c r="A391" s="14">
        <f t="shared" si="150"/>
        <v>0.73720122639207442</v>
      </c>
      <c r="B391" s="16">
        <f t="shared" si="151"/>
        <v>44753.449146531842</v>
      </c>
      <c r="C391" s="4"/>
      <c r="D391" s="4">
        <f t="shared" si="152"/>
        <v>210081.63746451194</v>
      </c>
      <c r="E391" s="4">
        <f t="shared" si="153"/>
        <v>92898847.150973603</v>
      </c>
      <c r="F391" s="4">
        <f t="shared" si="154"/>
        <v>399170281.05723</v>
      </c>
      <c r="G391" s="4">
        <f t="shared" si="155"/>
        <v>500594107.60780019</v>
      </c>
      <c r="H391" s="4">
        <f t="shared" si="156"/>
        <v>425597292.28306925</v>
      </c>
      <c r="I391" s="4">
        <f t="shared" si="157"/>
        <v>317960879.30351633</v>
      </c>
      <c r="J391" s="4">
        <f t="shared" si="158"/>
        <v>228738354.59522849</v>
      </c>
      <c r="K391" s="4">
        <f t="shared" si="159"/>
        <v>164067467.54234779</v>
      </c>
      <c r="L391" s="4">
        <f t="shared" si="160"/>
        <v>118930816.09756105</v>
      </c>
      <c r="M391" s="4">
        <f t="shared" si="161"/>
        <v>87553671.633511633</v>
      </c>
      <c r="N391" s="4">
        <f t="shared" si="162"/>
        <v>65538492.872832216</v>
      </c>
      <c r="O391" s="4">
        <f t="shared" si="163"/>
        <v>49867731.415400662</v>
      </c>
      <c r="P391" s="4">
        <f t="shared" si="164"/>
        <v>38532637.573505379</v>
      </c>
      <c r="Q391" s="4">
        <f t="shared" si="165"/>
        <v>30200636.772566088</v>
      </c>
      <c r="R391" s="4">
        <f t="shared" si="166"/>
        <v>23980799.344779782</v>
      </c>
      <c r="S391" s="4">
        <f t="shared" si="167"/>
        <v>19269884.863112707</v>
      </c>
    </row>
    <row r="392" spans="1:19">
      <c r="A392" s="14">
        <f t="shared" si="150"/>
        <v>0.75067662167431193</v>
      </c>
      <c r="B392" s="16">
        <f t="shared" si="151"/>
        <v>16237.977123962883</v>
      </c>
      <c r="C392" s="4"/>
      <c r="D392" s="4">
        <f t="shared" si="152"/>
        <v>55236.585434700508</v>
      </c>
      <c r="E392" s="4">
        <f t="shared" si="153"/>
        <v>14873836.159002038</v>
      </c>
      <c r="F392" s="4">
        <f t="shared" si="154"/>
        <v>54569870.874643594</v>
      </c>
      <c r="G392" s="4">
        <f t="shared" si="155"/>
        <v>64287225.822185777</v>
      </c>
      <c r="H392" s="4">
        <f t="shared" si="156"/>
        <v>53111605.022030763</v>
      </c>
      <c r="I392" s="4">
        <f t="shared" si="157"/>
        <v>39103671.598229356</v>
      </c>
      <c r="J392" s="4">
        <f t="shared" si="158"/>
        <v>27904567.675788645</v>
      </c>
      <c r="K392" s="4">
        <f t="shared" si="159"/>
        <v>19920199.612715248</v>
      </c>
      <c r="L392" s="4">
        <f t="shared" si="160"/>
        <v>14397468.330475252</v>
      </c>
      <c r="M392" s="4">
        <f t="shared" si="161"/>
        <v>10578871.672087654</v>
      </c>
      <c r="N392" s="4">
        <f t="shared" si="162"/>
        <v>7908754.2435547393</v>
      </c>
      <c r="O392" s="4">
        <f t="shared" si="163"/>
        <v>6012424.2297557956</v>
      </c>
      <c r="P392" s="4">
        <f t="shared" si="164"/>
        <v>4642893.0496221418</v>
      </c>
      <c r="Q392" s="4">
        <f t="shared" si="165"/>
        <v>3637312.3345096647</v>
      </c>
      <c r="R392" s="4">
        <f t="shared" si="166"/>
        <v>2887246.6891606939</v>
      </c>
      <c r="S392" s="4">
        <f t="shared" si="167"/>
        <v>2319482.0110888109</v>
      </c>
    </row>
    <row r="393" spans="1:19">
      <c r="A393" s="14">
        <f t="shared" si="150"/>
        <v>0.76371856117800707</v>
      </c>
      <c r="B393" s="16">
        <f t="shared" si="151"/>
        <v>69704.487166279694</v>
      </c>
      <c r="C393" s="4"/>
      <c r="D393" s="4">
        <f t="shared" si="152"/>
        <v>1867689.1289604122</v>
      </c>
      <c r="E393" s="4">
        <f t="shared" si="153"/>
        <v>324069075.01504481</v>
      </c>
      <c r="F393" s="4">
        <f t="shared" si="154"/>
        <v>1033649743.8656619</v>
      </c>
      <c r="G393" s="4">
        <f t="shared" si="155"/>
        <v>1152088094.2501988</v>
      </c>
      <c r="H393" s="4">
        <f t="shared" si="156"/>
        <v>927943240.29323375</v>
      </c>
      <c r="I393" s="4">
        <f t="shared" si="157"/>
        <v>674413810.33279943</v>
      </c>
      <c r="J393" s="4">
        <f t="shared" si="158"/>
        <v>477833511.64630467</v>
      </c>
      <c r="K393" s="4">
        <f t="shared" si="159"/>
        <v>339676389.1059534</v>
      </c>
      <c r="L393" s="4">
        <f t="shared" si="160"/>
        <v>244863590.6950863</v>
      </c>
      <c r="M393" s="4">
        <f t="shared" si="161"/>
        <v>179615970.50835752</v>
      </c>
      <c r="N393" s="4">
        <f t="shared" si="162"/>
        <v>134129226.21426235</v>
      </c>
      <c r="O393" s="4">
        <f t="shared" si="163"/>
        <v>101888892.63034083</v>
      </c>
      <c r="P393" s="4">
        <f t="shared" si="164"/>
        <v>78636945.447922289</v>
      </c>
      <c r="Q393" s="4">
        <f t="shared" si="165"/>
        <v>61580808.899580151</v>
      </c>
      <c r="R393" s="4">
        <f t="shared" si="166"/>
        <v>48867584.863603778</v>
      </c>
      <c r="S393" s="4">
        <f t="shared" si="167"/>
        <v>39249307.482199252</v>
      </c>
    </row>
    <row r="394" spans="1:19">
      <c r="A394" s="14">
        <f t="shared" si="150"/>
        <v>0.77632704490316007</v>
      </c>
      <c r="B394" s="16">
        <f t="shared" si="151"/>
        <v>14653.784233820163</v>
      </c>
      <c r="C394" s="4"/>
      <c r="D394" s="4">
        <f t="shared" si="152"/>
        <v>140829.17753575</v>
      </c>
      <c r="E394" s="4">
        <f t="shared" si="153"/>
        <v>16533888.382288253</v>
      </c>
      <c r="F394" s="4">
        <f t="shared" si="154"/>
        <v>46566473.531343818</v>
      </c>
      <c r="G394" s="4">
        <f t="shared" si="155"/>
        <v>49408325.464629799</v>
      </c>
      <c r="H394" s="4">
        <f t="shared" si="156"/>
        <v>38907435.5582726</v>
      </c>
      <c r="I394" s="4">
        <f t="shared" si="157"/>
        <v>27953714.716821972</v>
      </c>
      <c r="J394" s="4">
        <f t="shared" si="158"/>
        <v>19680106.594547044</v>
      </c>
      <c r="K394" s="4">
        <f t="shared" si="159"/>
        <v>13937661.575341849</v>
      </c>
      <c r="L394" s="4">
        <f t="shared" si="160"/>
        <v>10024002.442651466</v>
      </c>
      <c r="M394" s="4">
        <f t="shared" si="161"/>
        <v>7341939.9116082676</v>
      </c>
      <c r="N394" s="4">
        <f t="shared" si="162"/>
        <v>5477135.9616756942</v>
      </c>
      <c r="O394" s="4">
        <f t="shared" si="163"/>
        <v>4157731.2128019007</v>
      </c>
      <c r="P394" s="4">
        <f t="shared" si="164"/>
        <v>3207329.1074651317</v>
      </c>
      <c r="Q394" s="4">
        <f t="shared" si="165"/>
        <v>2510778.2782667573</v>
      </c>
      <c r="R394" s="4">
        <f t="shared" si="166"/>
        <v>1991912.4401733768</v>
      </c>
      <c r="S394" s="4">
        <f t="shared" si="167"/>
        <v>1599543.448088747</v>
      </c>
    </row>
    <row r="395" spans="1:19">
      <c r="A395" s="14">
        <f t="shared" si="150"/>
        <v>0.78850207284977059</v>
      </c>
      <c r="B395" s="16">
        <f t="shared" si="151"/>
        <v>1980.2411126784004</v>
      </c>
      <c r="C395" s="4"/>
      <c r="D395" s="4">
        <f t="shared" si="152"/>
        <v>4120.7580111271764</v>
      </c>
      <c r="E395" s="4">
        <f t="shared" si="153"/>
        <v>341518.46730211144</v>
      </c>
      <c r="F395" s="4">
        <f t="shared" si="154"/>
        <v>860870.03545762342</v>
      </c>
      <c r="G395" s="4">
        <f t="shared" si="155"/>
        <v>874176.2090381626</v>
      </c>
      <c r="H395" s="4">
        <f t="shared" si="156"/>
        <v>674670.55306768313</v>
      </c>
      <c r="I395" s="4">
        <f t="shared" si="157"/>
        <v>479780.73052543681</v>
      </c>
      <c r="J395" s="4">
        <f t="shared" si="158"/>
        <v>335867.63886870182</v>
      </c>
      <c r="K395" s="4">
        <f t="shared" si="159"/>
        <v>237072.28115787634</v>
      </c>
      <c r="L395" s="4">
        <f t="shared" si="160"/>
        <v>170150.69890059534</v>
      </c>
      <c r="M395" s="4">
        <f t="shared" si="161"/>
        <v>124458.04094614483</v>
      </c>
      <c r="N395" s="4">
        <f t="shared" si="162"/>
        <v>92763.507108951366</v>
      </c>
      <c r="O395" s="4">
        <f t="shared" si="163"/>
        <v>70373.980723971734</v>
      </c>
      <c r="P395" s="4">
        <f t="shared" si="164"/>
        <v>54263.728273251705</v>
      </c>
      <c r="Q395" s="4">
        <f t="shared" si="165"/>
        <v>42465.598386484256</v>
      </c>
      <c r="R395" s="4">
        <f t="shared" si="166"/>
        <v>33681.998255691571</v>
      </c>
      <c r="S395" s="4">
        <f t="shared" si="167"/>
        <v>27042.546052439819</v>
      </c>
    </row>
    <row r="396" spans="1:19">
      <c r="A396" s="14">
        <f t="shared" si="150"/>
        <v>0.80024364501783896</v>
      </c>
      <c r="B396" s="16">
        <f t="shared" si="151"/>
        <v>51090.220707102722</v>
      </c>
      <c r="C396" s="4"/>
      <c r="D396" s="4">
        <f t="shared" si="152"/>
        <v>4162531.648761332</v>
      </c>
      <c r="E396" s="4">
        <f t="shared" si="153"/>
        <v>252691796.87250865</v>
      </c>
      <c r="F396" s="4">
        <f t="shared" si="154"/>
        <v>576831881.81681144</v>
      </c>
      <c r="G396" s="4">
        <f t="shared" si="155"/>
        <v>563206190.76409376</v>
      </c>
      <c r="H396" s="4">
        <f t="shared" si="156"/>
        <v>426920949.69070649</v>
      </c>
      <c r="I396" s="4">
        <f t="shared" si="157"/>
        <v>300825916.63977814</v>
      </c>
      <c r="J396" s="4">
        <f t="shared" si="158"/>
        <v>209526636.4110944</v>
      </c>
      <c r="K396" s="4">
        <f t="shared" si="159"/>
        <v>147453737.60759333</v>
      </c>
      <c r="L396" s="4">
        <f t="shared" si="160"/>
        <v>105634487.83270814</v>
      </c>
      <c r="M396" s="4">
        <f t="shared" si="161"/>
        <v>77174900.756267533</v>
      </c>
      <c r="N396" s="4">
        <f t="shared" si="162"/>
        <v>57475530.378725775</v>
      </c>
      <c r="O396" s="4">
        <f t="shared" si="163"/>
        <v>43579117.729732573</v>
      </c>
      <c r="P396" s="4">
        <f t="shared" si="164"/>
        <v>33589725.236213848</v>
      </c>
      <c r="Q396" s="4">
        <f t="shared" si="165"/>
        <v>26279155.569558535</v>
      </c>
      <c r="R396" s="4">
        <f t="shared" si="166"/>
        <v>20839220.441180218</v>
      </c>
      <c r="S396" s="4">
        <f t="shared" si="167"/>
        <v>16728738.694924138</v>
      </c>
    </row>
    <row r="397" spans="1:19">
      <c r="A397" s="14">
        <f t="shared" si="150"/>
        <v>0.81155176140736485</v>
      </c>
      <c r="B397" s="16">
        <f t="shared" si="151"/>
        <v>2376.2893352140804</v>
      </c>
      <c r="C397" s="4"/>
      <c r="D397" s="4">
        <f t="shared" si="152"/>
        <v>13034.706626284014</v>
      </c>
      <c r="E397" s="4">
        <f t="shared" si="153"/>
        <v>598651.29978146753</v>
      </c>
      <c r="F397" s="4">
        <f t="shared" si="154"/>
        <v>1250373.0953437644</v>
      </c>
      <c r="G397" s="4">
        <f t="shared" si="155"/>
        <v>1178649.5840314324</v>
      </c>
      <c r="H397" s="4">
        <f t="shared" si="156"/>
        <v>879151.00575418188</v>
      </c>
      <c r="I397" s="4">
        <f t="shared" si="157"/>
        <v>614414.85348598007</v>
      </c>
      <c r="J397" s="4">
        <f t="shared" si="158"/>
        <v>426003.30720404431</v>
      </c>
      <c r="K397" s="4">
        <f t="shared" si="159"/>
        <v>298997.84276824375</v>
      </c>
      <c r="L397" s="4">
        <f t="shared" si="160"/>
        <v>213844.65041449488</v>
      </c>
      <c r="M397" s="4">
        <f t="shared" si="161"/>
        <v>156064.3672759516</v>
      </c>
      <c r="N397" s="4">
        <f t="shared" si="162"/>
        <v>116144.71249394881</v>
      </c>
      <c r="O397" s="4">
        <f t="shared" si="163"/>
        <v>88019.774887993626</v>
      </c>
      <c r="P397" s="4">
        <f t="shared" si="164"/>
        <v>67819.780744470874</v>
      </c>
      <c r="Q397" s="4">
        <f t="shared" si="165"/>
        <v>53045.849881284339</v>
      </c>
      <c r="R397" s="4">
        <f t="shared" si="166"/>
        <v>42057.198498035534</v>
      </c>
      <c r="S397" s="4">
        <f t="shared" si="167"/>
        <v>33756.789178867148</v>
      </c>
    </row>
    <row r="398" spans="1:19" ht="17.25" thickBot="1">
      <c r="A398" s="14">
        <f t="shared" si="150"/>
        <v>0.82242642201834859</v>
      </c>
      <c r="B398" s="16">
        <f t="shared" si="151"/>
        <v>81189.88561981442</v>
      </c>
      <c r="C398" s="4"/>
      <c r="D398" s="4">
        <f t="shared" si="152"/>
        <v>21136062.555746354</v>
      </c>
      <c r="E398" s="4">
        <f t="shared" si="153"/>
        <v>755579273.67783725</v>
      </c>
      <c r="F398" s="4">
        <f t="shared" si="154"/>
        <v>1457086071.689111</v>
      </c>
      <c r="G398" s="4">
        <f t="shared" si="155"/>
        <v>1330801494.604557</v>
      </c>
      <c r="H398" s="4">
        <f t="shared" si="156"/>
        <v>978372151.42936945</v>
      </c>
      <c r="I398" s="4">
        <f t="shared" si="157"/>
        <v>678729044.71415496</v>
      </c>
      <c r="J398" s="4">
        <f t="shared" si="158"/>
        <v>468679499.69094205</v>
      </c>
      <c r="K398" s="4">
        <f t="shared" si="159"/>
        <v>328161716.54278094</v>
      </c>
      <c r="L398" s="4">
        <f t="shared" si="160"/>
        <v>234353776.15491208</v>
      </c>
      <c r="M398" s="4">
        <f t="shared" si="161"/>
        <v>170867597.1214343</v>
      </c>
      <c r="N398" s="4">
        <f t="shared" si="162"/>
        <v>127079613.92983928</v>
      </c>
      <c r="O398" s="4">
        <f t="shared" si="163"/>
        <v>96264005.594930694</v>
      </c>
      <c r="P398" s="4">
        <f t="shared" si="164"/>
        <v>74148717.194859788</v>
      </c>
      <c r="Q398" s="4">
        <f t="shared" si="165"/>
        <v>57982902.011447862</v>
      </c>
      <c r="R398" s="4">
        <f t="shared" si="166"/>
        <v>45963808.622878067</v>
      </c>
      <c r="S398" s="4">
        <f t="shared" si="167"/>
        <v>36887741.848612837</v>
      </c>
    </row>
    <row r="399" spans="1:19" ht="17.25" thickBot="1">
      <c r="A399" s="6"/>
      <c r="B399" s="7"/>
      <c r="C399" s="7" t="s">
        <v>23</v>
      </c>
      <c r="D399" s="15">
        <f>SUM(D358:D398)</f>
        <v>27780363.577575512</v>
      </c>
      <c r="E399" s="15">
        <f t="shared" ref="E399:R399" si="168">SUM(E358:E398)</f>
        <v>1690341305.9950199</v>
      </c>
      <c r="F399" s="15">
        <f t="shared" si="168"/>
        <v>5351567930.7260399</v>
      </c>
      <c r="G399" s="15">
        <f t="shared" si="168"/>
        <v>6906388347.7237425</v>
      </c>
      <c r="H399" s="15">
        <f t="shared" si="168"/>
        <v>6827534450.8223877</v>
      </c>
      <c r="I399" s="15">
        <f t="shared" si="168"/>
        <v>6646565016.2292786</v>
      </c>
      <c r="J399" s="15">
        <f t="shared" si="168"/>
        <v>6946866264.7869816</v>
      </c>
      <c r="K399" s="15">
        <f t="shared" si="168"/>
        <v>8360886682.8791552</v>
      </c>
      <c r="L399" s="15">
        <f t="shared" si="168"/>
        <v>12489914518.901684</v>
      </c>
      <c r="M399" s="15">
        <f t="shared" si="168"/>
        <v>21576554991.484295</v>
      </c>
      <c r="N399" s="15">
        <f t="shared" si="168"/>
        <v>37441658712.528069</v>
      </c>
      <c r="O399" s="15">
        <f t="shared" si="168"/>
        <v>62661815604.189827</v>
      </c>
      <c r="P399" s="15">
        <f t="shared" si="168"/>
        <v>102121901786.43433</v>
      </c>
      <c r="Q399" s="15">
        <f t="shared" si="168"/>
        <v>161980099669.98389</v>
      </c>
      <c r="R399" s="15">
        <f t="shared" si="168"/>
        <v>246516885307.24805</v>
      </c>
      <c r="S399" s="20">
        <f>SUM(S358:S398)</f>
        <v>355766174787.60468</v>
      </c>
    </row>
    <row r="400" spans="1:19" ht="17.25" thickBot="1">
      <c r="A400" s="1" t="s">
        <v>16</v>
      </c>
      <c r="B400" s="2">
        <f>A403-A402</f>
        <v>2.7779435974133536E-2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>
      <c r="A402" s="14">
        <f>A358</f>
        <v>4.9344490316004082E-2</v>
      </c>
      <c r="B402" s="16">
        <f>B358</f>
        <v>67328.197831065598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2.3110500353175443E-297</v>
      </c>
    </row>
    <row r="403" spans="1:19">
      <c r="A403" s="14">
        <f t="shared" ref="A403:A442" si="169">A359</f>
        <v>7.7123926290137618E-2</v>
      </c>
      <c r="B403" s="16">
        <f t="shared" ref="B403:B442" si="170">B359</f>
        <v>162379.77123962884</v>
      </c>
      <c r="C403" s="4"/>
      <c r="D403" s="4">
        <f t="shared" ref="D403:D442" si="171">$B$4*(B403^2)*($D$400^2*(2*PI())^4*A403^-5/4/PI()/$D$5^4*EXP((-1/PI())*(2*PI()/$D$5)^4*A403^-4))</f>
        <v>0</v>
      </c>
      <c r="E403" s="4">
        <f t="shared" ref="E403:E442" si="172">$B$4*(B403^2)*($D$400^2*(2*PI())^4*A403^-5/4/PI()/$E$5^4*EXP((-1/PI())*(2*PI()/$E$5)^4*A403^-4))</f>
        <v>0</v>
      </c>
      <c r="F403" s="4">
        <f t="shared" ref="F403:F442" si="173">$B$4*(B403^2)*($D$400^2*(2*PI())^4*A403^-5/4/PI()/$F$5^4*EXP((-1/PI())*(2*PI()/$F$5)^4*A403^-4))</f>
        <v>0</v>
      </c>
      <c r="G403" s="4">
        <f t="shared" ref="G403:G442" si="174">$B$4*(B403^2)*($D$400^2*(2*PI())^4*A403^-5/4/PI()/$G$5^4*EXP((-1/PI())*(2*PI()/$G$5)^4*A403^-4))</f>
        <v>0</v>
      </c>
      <c r="H403" s="4">
        <f t="shared" ref="H403:H442" si="175">$B$4*(B403^2)*($D$400^2*(2*PI())^4*A403^-5/4/PI()/$H$5^4*EXP((-1/PI())*(2*PI()/$H$5)^4*A403^-4))</f>
        <v>0</v>
      </c>
      <c r="I403" s="4">
        <f t="shared" ref="I403:I442" si="176">$B$4*(B403^2)*($D$400^2*(2*PI())^4*A403^-5/4/PI()/$I$5^4*EXP((-1/PI())*(2*PI()/$I$5)^4*A403^-4))</f>
        <v>0</v>
      </c>
      <c r="J403" s="4">
        <f t="shared" ref="J403:J442" si="177">$B$4*(B403^2)*($D$400^2*(2*PI())^4*A403^-5/4/PI()/$J$5^4*EXP((-1/PI())*(2*PI()/$J$5)^4*A403^-4))</f>
        <v>0</v>
      </c>
      <c r="K403" s="4">
        <f t="shared" ref="K403:K442" si="178">$B$4*(B403^2)*($D$400^2*(2*PI())^4*A403^-5/4/PI()/$K$5^4*EXP((-1/PI())*(2*PI()/$K$5)^4*A403^-4))</f>
        <v>0</v>
      </c>
      <c r="L403" s="4">
        <f t="shared" ref="L403:L442" si="179">$B$4*(B403^2)*($D$400^2*(2*PI())^4*A403^-5/4/PI()/$L$5^4*EXP((-1/PI())*(2*PI()/$L$5)^4*A403^-4))</f>
        <v>0</v>
      </c>
      <c r="M403" s="4">
        <f t="shared" ref="M403:M442" si="180">$B$4*(B403^2)*($D$400^2*(2*PI())^4*A403^-5/4/PI()/$M$5^4*EXP((-1/PI())*(2*PI()/$M$5)^4*A403^-4))</f>
        <v>4.5205419407105246E-236</v>
      </c>
      <c r="N403" s="4">
        <f t="shared" ref="N403:N442" si="181">$B$4*(B403^2)*($D$400^2*(2*PI())^4*A403^-5/4/PI()/$N$5^4*EXP((-1/PI())*(2*PI()/$N$5)^4*A403^-4))</f>
        <v>4.1144864752752363E-170</v>
      </c>
      <c r="O403" s="4">
        <f t="shared" ref="O403:O442" si="182">$B$4*(B403^2)*($D$400^2*(2*PI())^4*A403^-5/4/PI()/$O$5^4*EXP((-1/PI())*(2*PI()/$O$5)^4*A403^-4))</f>
        <v>1.1792724912079334E-124</v>
      </c>
      <c r="P403" s="4">
        <f t="shared" ref="P403:P442" si="183">$B$4*(B403^2)*($D$400^2*(2*PI())^4*A403^-5/4/PI()/$P$5^4*EXP((-1/PI())*(2*PI()/$P$5)^4*A403^-4))</f>
        <v>1.6295431591183018E-92</v>
      </c>
      <c r="Q403" s="4">
        <f t="shared" ref="Q403:Q442" si="184">$B$4*(B403^2)*($D$400^2*(2*PI())^4*A403^-5/4/PI()/$Q$5^4*EXP((-1/PI())*(2*PI()/$Q$5)^4*A403^-4))</f>
        <v>2.8031041420433853E-69</v>
      </c>
      <c r="R403" s="4">
        <f t="shared" ref="R403:R442" si="185">$B$4*(B403^2)*($D$400^2*(2*PI())^4*A403^-5/4/PI()/$R$5^4*EXP((-1/PI())*(2*PI()/$R$5)^4*A403^-4))</f>
        <v>3.7642417907727783E-52</v>
      </c>
      <c r="S403" s="4">
        <f t="shared" ref="S403:S442" si="186">$B$4*(B403^2)*($D$400^2*(2*PI())^4*A403^-5/4/PI()/$S$5^4*EXP((-1/PI())*(2*PI()/$S$5)^4*A403^-4))</f>
        <v>2.6316608833226462E-39</v>
      </c>
    </row>
    <row r="404" spans="1:19">
      <c r="A404" s="14">
        <f t="shared" si="169"/>
        <v>0.10446990648572885</v>
      </c>
      <c r="B404" s="16">
        <f t="shared" si="170"/>
        <v>306541.32424261642</v>
      </c>
      <c r="C404" s="4"/>
      <c r="D404" s="4">
        <f t="shared" si="171"/>
        <v>0</v>
      </c>
      <c r="E404" s="4">
        <f t="shared" si="172"/>
        <v>0</v>
      </c>
      <c r="F404" s="4">
        <f t="shared" si="173"/>
        <v>0</v>
      </c>
      <c r="G404" s="4">
        <f t="shared" si="174"/>
        <v>0</v>
      </c>
      <c r="H404" s="4">
        <f t="shared" si="175"/>
        <v>0</v>
      </c>
      <c r="I404" s="4">
        <f t="shared" si="176"/>
        <v>0</v>
      </c>
      <c r="J404" s="4">
        <f t="shared" si="177"/>
        <v>2.43986878490031E-208</v>
      </c>
      <c r="K404" s="4">
        <f t="shared" si="178"/>
        <v>2.992416808030606E-135</v>
      </c>
      <c r="L404" s="4">
        <f t="shared" si="179"/>
        <v>5.1230876290033935E-90</v>
      </c>
      <c r="M404" s="4">
        <f t="shared" si="180"/>
        <v>7.849888344638487E-61</v>
      </c>
      <c r="N404" s="4">
        <f t="shared" si="181"/>
        <v>2.4679103759708815E-41</v>
      </c>
      <c r="O404" s="4">
        <f t="shared" si="182"/>
        <v>6.4117656545464212E-28</v>
      </c>
      <c r="P404" s="4">
        <f t="shared" si="183"/>
        <v>1.8707833878651877E-18</v>
      </c>
      <c r="Q404" s="4">
        <f t="shared" si="184"/>
        <v>1.25083334667372E-11</v>
      </c>
      <c r="R404" s="4">
        <f t="shared" si="185"/>
        <v>1.2965344415236685E-6</v>
      </c>
      <c r="S404" s="4">
        <f t="shared" si="186"/>
        <v>7.2454305167311854E-3</v>
      </c>
    </row>
    <row r="405" spans="1:19">
      <c r="A405" s="14">
        <f t="shared" si="169"/>
        <v>0.13138243090277779</v>
      </c>
      <c r="B405" s="16">
        <f t="shared" si="170"/>
        <v>521991.55730202631</v>
      </c>
      <c r="C405" s="4"/>
      <c r="D405" s="4">
        <f t="shared" si="171"/>
        <v>0</v>
      </c>
      <c r="E405" s="4">
        <f t="shared" si="172"/>
        <v>0</v>
      </c>
      <c r="F405" s="4">
        <f t="shared" si="173"/>
        <v>0</v>
      </c>
      <c r="G405" s="4">
        <f t="shared" si="174"/>
        <v>0</v>
      </c>
      <c r="H405" s="4">
        <f t="shared" si="175"/>
        <v>1.9788405230229388E-214</v>
      </c>
      <c r="I405" s="4">
        <f t="shared" si="176"/>
        <v>1.2369867411268204E-124</v>
      </c>
      <c r="J405" s="4">
        <f t="shared" si="177"/>
        <v>4.4198966242593685E-75</v>
      </c>
      <c r="K405" s="4">
        <f t="shared" si="178"/>
        <v>5.7553790161279876E-46</v>
      </c>
      <c r="L405" s="4">
        <f t="shared" si="179"/>
        <v>5.6033147642640068E-28</v>
      </c>
      <c r="M405" s="4">
        <f t="shared" si="180"/>
        <v>2.1333873431680915E-16</v>
      </c>
      <c r="N405" s="4">
        <f t="shared" si="181"/>
        <v>1.1051529842743423E-8</v>
      </c>
      <c r="O405" s="4">
        <f t="shared" si="182"/>
        <v>2.1466120190149342E-3</v>
      </c>
      <c r="P405" s="4">
        <f t="shared" si="183"/>
        <v>11.119967034895369</v>
      </c>
      <c r="Q405" s="4">
        <f t="shared" si="184"/>
        <v>5122.1053821510786</v>
      </c>
      <c r="R405" s="4">
        <f t="shared" si="185"/>
        <v>449988.16047906462</v>
      </c>
      <c r="S405" s="4">
        <f t="shared" si="186"/>
        <v>12397311.716899548</v>
      </c>
    </row>
    <row r="406" spans="1:19">
      <c r="A406" s="14">
        <f t="shared" si="169"/>
        <v>0.15786149954128442</v>
      </c>
      <c r="B406" s="16">
        <f t="shared" si="170"/>
        <v>721203.81323747337</v>
      </c>
      <c r="C406" s="4"/>
      <c r="D406" s="4">
        <f t="shared" si="171"/>
        <v>0</v>
      </c>
      <c r="E406" s="4">
        <f t="shared" si="172"/>
        <v>0</v>
      </c>
      <c r="F406" s="4">
        <f t="shared" si="173"/>
        <v>0</v>
      </c>
      <c r="G406" s="4">
        <f t="shared" si="174"/>
        <v>4.0814922536915737E-180</v>
      </c>
      <c r="H406" s="4">
        <f t="shared" si="175"/>
        <v>1.1704421510640653E-95</v>
      </c>
      <c r="I406" s="4">
        <f t="shared" si="176"/>
        <v>1.0908212849080989E-52</v>
      </c>
      <c r="J406" s="4">
        <f t="shared" si="177"/>
        <v>5.1512866672193316E-29</v>
      </c>
      <c r="K406" s="4">
        <f t="shared" si="178"/>
        <v>3.8919783293785923E-15</v>
      </c>
      <c r="L406" s="4">
        <f t="shared" si="179"/>
        <v>1.3755025494074762E-6</v>
      </c>
      <c r="M406" s="4">
        <f t="shared" si="180"/>
        <v>0.41618652032115655</v>
      </c>
      <c r="N406" s="4">
        <f t="shared" si="181"/>
        <v>1782.1647291574027</v>
      </c>
      <c r="O406" s="4">
        <f t="shared" si="182"/>
        <v>529197.30894981546</v>
      </c>
      <c r="P406" s="4">
        <f t="shared" si="183"/>
        <v>27888651.097000867</v>
      </c>
      <c r="Q406" s="4">
        <f t="shared" si="184"/>
        <v>464251329.06024021</v>
      </c>
      <c r="R406" s="4">
        <f t="shared" si="185"/>
        <v>3516872084.8474851</v>
      </c>
      <c r="S406" s="4">
        <f t="shared" si="186"/>
        <v>15377465773.876972</v>
      </c>
    </row>
    <row r="407" spans="1:19">
      <c r="A407" s="14">
        <f t="shared" si="169"/>
        <v>0.18390711240124874</v>
      </c>
      <c r="B407" s="16">
        <f t="shared" si="170"/>
        <v>696648.8234402613</v>
      </c>
      <c r="C407" s="4"/>
      <c r="D407" s="4">
        <f t="shared" si="171"/>
        <v>0</v>
      </c>
      <c r="E407" s="4">
        <f t="shared" si="172"/>
        <v>0</v>
      </c>
      <c r="F407" s="4">
        <f t="shared" si="173"/>
        <v>1.1590051229764674E-191</v>
      </c>
      <c r="G407" s="4">
        <f t="shared" si="174"/>
        <v>1.2329963333155538E-91</v>
      </c>
      <c r="H407" s="4">
        <f t="shared" si="175"/>
        <v>6.7354415953927382E-46</v>
      </c>
      <c r="I407" s="4">
        <f t="shared" si="176"/>
        <v>1.1391458010146355E-22</v>
      </c>
      <c r="J407" s="4">
        <f t="shared" si="177"/>
        <v>6.6174657845622039E-10</v>
      </c>
      <c r="K407" s="4">
        <f t="shared" si="178"/>
        <v>1.8860993745075029E-2</v>
      </c>
      <c r="L407" s="4">
        <f t="shared" si="179"/>
        <v>698.38653914959184</v>
      </c>
      <c r="M407" s="4">
        <f t="shared" si="180"/>
        <v>566712.33125464013</v>
      </c>
      <c r="N407" s="4">
        <f t="shared" si="181"/>
        <v>46114362.078239128</v>
      </c>
      <c r="O407" s="4">
        <f t="shared" si="182"/>
        <v>890176790.65512025</v>
      </c>
      <c r="P407" s="4">
        <f t="shared" si="183"/>
        <v>6780611247.9772959</v>
      </c>
      <c r="Q407" s="4">
        <f t="shared" si="184"/>
        <v>27839814088.916969</v>
      </c>
      <c r="R407" s="4">
        <f t="shared" si="185"/>
        <v>75051645543.712784</v>
      </c>
      <c r="S407" s="4">
        <f t="shared" si="186"/>
        <v>151034860265.80893</v>
      </c>
    </row>
    <row r="408" spans="1:19">
      <c r="A408" s="14">
        <f t="shared" si="169"/>
        <v>0.20951926948267074</v>
      </c>
      <c r="B408" s="16">
        <f t="shared" si="170"/>
        <v>474861.81882028043</v>
      </c>
      <c r="C408" s="4"/>
      <c r="D408" s="4">
        <f t="shared" si="171"/>
        <v>0</v>
      </c>
      <c r="E408" s="4">
        <f t="shared" si="172"/>
        <v>9.4470035146178655E-259</v>
      </c>
      <c r="F408" s="4">
        <f t="shared" si="173"/>
        <v>1.248053009928751E-108</v>
      </c>
      <c r="G408" s="4">
        <f t="shared" si="174"/>
        <v>2.263817891139608E-49</v>
      </c>
      <c r="H408" s="4">
        <f t="shared" si="175"/>
        <v>2.5340131193572306E-22</v>
      </c>
      <c r="I408" s="4">
        <f t="shared" si="176"/>
        <v>1.2701382896427827E-8</v>
      </c>
      <c r="J408" s="4">
        <f t="shared" si="177"/>
        <v>0.40011112501908608</v>
      </c>
      <c r="K408" s="4">
        <f t="shared" si="178"/>
        <v>9052.7478111453511</v>
      </c>
      <c r="L408" s="4">
        <f t="shared" si="179"/>
        <v>4022198.0319567607</v>
      </c>
      <c r="M408" s="4">
        <f t="shared" si="180"/>
        <v>187307759.10613099</v>
      </c>
      <c r="N408" s="4">
        <f t="shared" si="181"/>
        <v>2250563593.0139418</v>
      </c>
      <c r="O408" s="4">
        <f t="shared" si="182"/>
        <v>11614654955.884018</v>
      </c>
      <c r="P408" s="4">
        <f t="shared" si="183"/>
        <v>34782508524.785751</v>
      </c>
      <c r="Q408" s="4">
        <f t="shared" si="184"/>
        <v>72667333457.168854</v>
      </c>
      <c r="R408" s="4">
        <f t="shared" si="185"/>
        <v>118976588977.96936</v>
      </c>
      <c r="S408" s="4">
        <f t="shared" si="186"/>
        <v>164633635571.06348</v>
      </c>
    </row>
    <row r="409" spans="1:19">
      <c r="A409" s="14">
        <f t="shared" si="169"/>
        <v>0.23469797078555044</v>
      </c>
      <c r="B409" s="16">
        <f t="shared" si="170"/>
        <v>206737.17216362499</v>
      </c>
      <c r="C409" s="4"/>
      <c r="D409" s="4">
        <f t="shared" si="171"/>
        <v>0</v>
      </c>
      <c r="E409" s="4">
        <f t="shared" si="172"/>
        <v>3.0943425058297058E-160</v>
      </c>
      <c r="F409" s="4">
        <f t="shared" si="173"/>
        <v>5.1143260915133792E-65</v>
      </c>
      <c r="G409" s="4">
        <f t="shared" si="174"/>
        <v>1.7356684718174547E-27</v>
      </c>
      <c r="H409" s="4">
        <f t="shared" si="175"/>
        <v>2.1291726796908748E-10</v>
      </c>
      <c r="I409" s="4">
        <f t="shared" si="176"/>
        <v>8.9145962044055643E-2</v>
      </c>
      <c r="J409" s="4">
        <f t="shared" si="177"/>
        <v>4385.0055826074586</v>
      </c>
      <c r="K409" s="4">
        <f t="shared" si="178"/>
        <v>2209239.4119113158</v>
      </c>
      <c r="L409" s="4">
        <f t="shared" si="179"/>
        <v>92936654.138784885</v>
      </c>
      <c r="M409" s="4">
        <f t="shared" si="180"/>
        <v>943584387.57443225</v>
      </c>
      <c r="N409" s="4">
        <f t="shared" si="181"/>
        <v>4090389111.3442574</v>
      </c>
      <c r="O409" s="4">
        <f t="shared" si="182"/>
        <v>10450389529.459787</v>
      </c>
      <c r="P409" s="4">
        <f t="shared" si="183"/>
        <v>19028480032.468555</v>
      </c>
      <c r="Q409" s="4">
        <f t="shared" si="184"/>
        <v>27733278555.914654</v>
      </c>
      <c r="R409" s="4">
        <f t="shared" si="185"/>
        <v>34809606297.575455</v>
      </c>
      <c r="S409" s="4">
        <f t="shared" si="186"/>
        <v>39451601524.841866</v>
      </c>
    </row>
    <row r="410" spans="1:19">
      <c r="A410" s="14">
        <f t="shared" si="169"/>
        <v>0.25944321630988787</v>
      </c>
      <c r="B410" s="16">
        <f t="shared" si="170"/>
        <v>236044.74063126533</v>
      </c>
      <c r="C410" s="4"/>
      <c r="D410" s="4">
        <f t="shared" si="171"/>
        <v>0</v>
      </c>
      <c r="E410" s="4">
        <f t="shared" si="172"/>
        <v>3.8776229721597057E-103</v>
      </c>
      <c r="F410" s="4">
        <f t="shared" si="173"/>
        <v>1.7348468647396399E-39</v>
      </c>
      <c r="G410" s="4">
        <f t="shared" si="174"/>
        <v>1.8922945112066422E-14</v>
      </c>
      <c r="H410" s="4">
        <f t="shared" si="175"/>
        <v>4.3539521154058857E-3</v>
      </c>
      <c r="I410" s="4">
        <f t="shared" si="176"/>
        <v>2192.7026849187191</v>
      </c>
      <c r="J410" s="4">
        <f t="shared" si="177"/>
        <v>2625498.2288197386</v>
      </c>
      <c r="K410" s="4">
        <f t="shared" si="178"/>
        <v>148402957.76358083</v>
      </c>
      <c r="L410" s="4">
        <f t="shared" si="179"/>
        <v>1609776957.7205853</v>
      </c>
      <c r="M410" s="4">
        <f t="shared" si="180"/>
        <v>6807948525.6895857</v>
      </c>
      <c r="N410" s="4">
        <f t="shared" si="181"/>
        <v>16422162892.603167</v>
      </c>
      <c r="O410" s="4">
        <f t="shared" si="182"/>
        <v>28004778870.021278</v>
      </c>
      <c r="P410" s="4">
        <f t="shared" si="183"/>
        <v>38305586680.243767</v>
      </c>
      <c r="Q410" s="4">
        <f t="shared" si="184"/>
        <v>45388352752.827171</v>
      </c>
      <c r="R410" s="4">
        <f t="shared" si="185"/>
        <v>48896359872.702332</v>
      </c>
      <c r="S410" s="4">
        <f t="shared" si="186"/>
        <v>49407952476.737198</v>
      </c>
    </row>
    <row r="411" spans="1:19">
      <c r="A411" s="14">
        <f t="shared" si="169"/>
        <v>0.28375500605568299</v>
      </c>
      <c r="B411" s="16">
        <f t="shared" si="170"/>
        <v>148122.03522834435</v>
      </c>
      <c r="C411" s="4"/>
      <c r="D411" s="4">
        <f t="shared" si="171"/>
        <v>8.446022171295123E-209</v>
      </c>
      <c r="E411" s="4">
        <f t="shared" si="172"/>
        <v>8.1413871898749456E-69</v>
      </c>
      <c r="F411" s="4">
        <f t="shared" si="173"/>
        <v>1.946064949113066E-24</v>
      </c>
      <c r="G411" s="4">
        <f t="shared" si="174"/>
        <v>5.0099616313725418E-7</v>
      </c>
      <c r="H411" s="4">
        <f t="shared" si="175"/>
        <v>36.765475086950623</v>
      </c>
      <c r="I411" s="4">
        <f t="shared" si="176"/>
        <v>305476.14505545318</v>
      </c>
      <c r="J411" s="4">
        <f t="shared" si="177"/>
        <v>37850425.142248839</v>
      </c>
      <c r="K411" s="4">
        <f t="shared" si="178"/>
        <v>562721039.91866016</v>
      </c>
      <c r="L411" s="4">
        <f t="shared" si="179"/>
        <v>2668444767.0535221</v>
      </c>
      <c r="M411" s="4">
        <f t="shared" si="180"/>
        <v>6611592973.2734308</v>
      </c>
      <c r="N411" s="4">
        <f t="shared" si="181"/>
        <v>11150728132.274696</v>
      </c>
      <c r="O411" s="4">
        <f t="shared" si="182"/>
        <v>14856635749.93532</v>
      </c>
      <c r="P411" s="4">
        <f t="shared" si="183"/>
        <v>17064748187.9491</v>
      </c>
      <c r="Q411" s="4">
        <f t="shared" si="184"/>
        <v>17819209988.014626</v>
      </c>
      <c r="R411" s="4">
        <f t="shared" si="185"/>
        <v>17486531940.077087</v>
      </c>
      <c r="S411" s="4">
        <f t="shared" si="186"/>
        <v>16473774010.789459</v>
      </c>
    </row>
    <row r="412" spans="1:19">
      <c r="A412" s="14">
        <f t="shared" si="169"/>
        <v>0.3076333400229358</v>
      </c>
      <c r="B412" s="16">
        <f t="shared" si="170"/>
        <v>74061.017614172175</v>
      </c>
      <c r="C412" s="4"/>
      <c r="D412" s="4">
        <f t="shared" si="171"/>
        <v>2.0418691806049085E-148</v>
      </c>
      <c r="E412" s="4">
        <f t="shared" si="172"/>
        <v>3.2736636974025718E-47</v>
      </c>
      <c r="F412" s="4">
        <f t="shared" si="173"/>
        <v>3.4794864344281775E-15</v>
      </c>
      <c r="G412" s="4">
        <f t="shared" si="174"/>
        <v>1.1583950643537694E-2</v>
      </c>
      <c r="H412" s="4">
        <f t="shared" si="175"/>
        <v>4882.2268927097748</v>
      </c>
      <c r="I412" s="4">
        <f t="shared" si="176"/>
        <v>2921971.0085589653</v>
      </c>
      <c r="J412" s="4">
        <f t="shared" si="177"/>
        <v>84600624.396218985</v>
      </c>
      <c r="K412" s="4">
        <f t="shared" si="178"/>
        <v>534387725.582928</v>
      </c>
      <c r="L412" s="4">
        <f t="shared" si="179"/>
        <v>1491081759.7499347</v>
      </c>
      <c r="M412" s="4">
        <f t="shared" si="180"/>
        <v>2622562366.8032484</v>
      </c>
      <c r="N412" s="4">
        <f t="shared" si="181"/>
        <v>3516518991.3451319</v>
      </c>
      <c r="O412" s="4">
        <f t="shared" si="182"/>
        <v>3999755175.4597707</v>
      </c>
      <c r="P412" s="4">
        <f t="shared" si="183"/>
        <v>4107699003.3140135</v>
      </c>
      <c r="Q412" s="4">
        <f t="shared" si="184"/>
        <v>3955529539.1377954</v>
      </c>
      <c r="R412" s="4">
        <f t="shared" si="185"/>
        <v>3656383727.6545067</v>
      </c>
      <c r="S412" s="4">
        <f t="shared" si="186"/>
        <v>3293346169.2771564</v>
      </c>
    </row>
    <row r="413" spans="1:19">
      <c r="A413" s="14">
        <f t="shared" si="169"/>
        <v>0.33107821821164629</v>
      </c>
      <c r="B413" s="16">
        <f t="shared" si="170"/>
        <v>67328.197831065598</v>
      </c>
      <c r="C413" s="4"/>
      <c r="D413" s="4">
        <f t="shared" si="171"/>
        <v>7.5078823042713208E-108</v>
      </c>
      <c r="E413" s="4">
        <f t="shared" si="172"/>
        <v>1.6083313272916604E-32</v>
      </c>
      <c r="F413" s="4">
        <f t="shared" si="173"/>
        <v>9.8032688988718165E-9</v>
      </c>
      <c r="G413" s="4">
        <f t="shared" si="174"/>
        <v>17.86971481184877</v>
      </c>
      <c r="H413" s="4">
        <f t="shared" si="175"/>
        <v>240847.84996937809</v>
      </c>
      <c r="I413" s="4">
        <f t="shared" si="176"/>
        <v>24918153.188310906</v>
      </c>
      <c r="J413" s="4">
        <f t="shared" si="177"/>
        <v>273485096.20088875</v>
      </c>
      <c r="K413" s="4">
        <f t="shared" si="178"/>
        <v>975853398.94205809</v>
      </c>
      <c r="L413" s="4">
        <f t="shared" si="179"/>
        <v>1911416875.085706</v>
      </c>
      <c r="M413" s="4">
        <f t="shared" si="180"/>
        <v>2674741173.286808</v>
      </c>
      <c r="N413" s="4">
        <f t="shared" si="181"/>
        <v>3077564368.6999011</v>
      </c>
      <c r="O413" s="4">
        <f t="shared" si="182"/>
        <v>3149863319.9931197</v>
      </c>
      <c r="P413" s="4">
        <f t="shared" si="183"/>
        <v>3002068148.4972239</v>
      </c>
      <c r="Q413" s="4">
        <f t="shared" si="184"/>
        <v>2738747998.1100602</v>
      </c>
      <c r="R413" s="4">
        <f t="shared" si="185"/>
        <v>2432611592.210856</v>
      </c>
      <c r="S413" s="4">
        <f t="shared" si="186"/>
        <v>2126400475.9769716</v>
      </c>
    </row>
    <row r="414" spans="1:19">
      <c r="A414" s="14">
        <f t="shared" si="169"/>
        <v>0.35408964062181447</v>
      </c>
      <c r="B414" s="16">
        <f t="shared" si="170"/>
        <v>45149.497369067518</v>
      </c>
      <c r="C414" s="4"/>
      <c r="D414" s="4">
        <f t="shared" si="171"/>
        <v>3.5229844488546676E-80</v>
      </c>
      <c r="E414" s="4">
        <f t="shared" si="172"/>
        <v>1.0474740636179311E-22</v>
      </c>
      <c r="F414" s="4">
        <f t="shared" si="173"/>
        <v>1.3094589084230231E-4</v>
      </c>
      <c r="G414" s="4">
        <f t="shared" si="174"/>
        <v>1338.9843690860582</v>
      </c>
      <c r="H414" s="4">
        <f t="shared" si="175"/>
        <v>1676867.8234488345</v>
      </c>
      <c r="I414" s="4">
        <f t="shared" si="176"/>
        <v>51661124.567656115</v>
      </c>
      <c r="J414" s="4">
        <f t="shared" si="177"/>
        <v>290285871.13791472</v>
      </c>
      <c r="K414" s="4">
        <f t="shared" si="178"/>
        <v>698380257.35296547</v>
      </c>
      <c r="L414" s="4">
        <f t="shared" si="179"/>
        <v>1071522069.2602009</v>
      </c>
      <c r="M414" s="4">
        <f t="shared" si="180"/>
        <v>1280544586.1149998</v>
      </c>
      <c r="N414" s="4">
        <f t="shared" si="181"/>
        <v>1325714502.5800893</v>
      </c>
      <c r="O414" s="4">
        <f t="shared" si="182"/>
        <v>1261536756.3765807</v>
      </c>
      <c r="P414" s="4">
        <f t="shared" si="183"/>
        <v>1141936772.9359279</v>
      </c>
      <c r="Q414" s="4">
        <f t="shared" si="184"/>
        <v>1003626535.1606678</v>
      </c>
      <c r="R414" s="4">
        <f t="shared" si="185"/>
        <v>867230621.13249779</v>
      </c>
      <c r="S414" s="4">
        <f t="shared" si="186"/>
        <v>742549573.44181728</v>
      </c>
    </row>
    <row r="415" spans="1:19">
      <c r="A415" s="14">
        <f t="shared" si="169"/>
        <v>0.3766676072534404</v>
      </c>
      <c r="B415" s="16">
        <f t="shared" si="170"/>
        <v>30891.761357783042</v>
      </c>
      <c r="C415" s="4"/>
      <c r="D415" s="4">
        <f t="shared" si="171"/>
        <v>1.2307651494578004E-60</v>
      </c>
      <c r="E415" s="4">
        <f t="shared" si="172"/>
        <v>7.5492838876308318E-16</v>
      </c>
      <c r="F415" s="4">
        <f t="shared" si="173"/>
        <v>8.5949379404971243E-2</v>
      </c>
      <c r="G415" s="4">
        <f t="shared" si="174"/>
        <v>22122.854048389734</v>
      </c>
      <c r="H415" s="4">
        <f t="shared" si="175"/>
        <v>5123107.8741038656</v>
      </c>
      <c r="I415" s="4">
        <f t="shared" si="176"/>
        <v>66752528.407505885</v>
      </c>
      <c r="J415" s="4">
        <f t="shared" si="177"/>
        <v>233123418.56580806</v>
      </c>
      <c r="K415" s="4">
        <f t="shared" si="178"/>
        <v>423884519.55990958</v>
      </c>
      <c r="L415" s="4">
        <f t="shared" si="179"/>
        <v>546781496.97177041</v>
      </c>
      <c r="M415" s="4">
        <f t="shared" si="180"/>
        <v>584149285.11203742</v>
      </c>
      <c r="N415" s="4">
        <f t="shared" si="181"/>
        <v>561040837.45475948</v>
      </c>
      <c r="O415" s="4">
        <f t="shared" si="182"/>
        <v>506958133.20326585</v>
      </c>
      <c r="P415" s="4">
        <f t="shared" si="183"/>
        <v>442396250.55182767</v>
      </c>
      <c r="Q415" s="4">
        <f t="shared" si="184"/>
        <v>378645245.73956144</v>
      </c>
      <c r="R415" s="4">
        <f t="shared" si="185"/>
        <v>320848654.30468422</v>
      </c>
      <c r="S415" s="4">
        <f t="shared" si="186"/>
        <v>270714136.78468847</v>
      </c>
    </row>
    <row r="416" spans="1:19">
      <c r="A416" s="14">
        <f t="shared" si="169"/>
        <v>0.39881211810652395</v>
      </c>
      <c r="B416" s="16">
        <f t="shared" si="170"/>
        <v>50694.172484567054</v>
      </c>
      <c r="C416" s="4"/>
      <c r="D416" s="4">
        <f t="shared" si="171"/>
        <v>9.2668179915234783E-46</v>
      </c>
      <c r="E416" s="4">
        <f t="shared" si="172"/>
        <v>3.282408491876752E-10</v>
      </c>
      <c r="F416" s="4">
        <f t="shared" si="173"/>
        <v>42.645579803766445</v>
      </c>
      <c r="G416" s="4">
        <f t="shared" si="174"/>
        <v>751461.75649781956</v>
      </c>
      <c r="H416" s="4">
        <f t="shared" si="175"/>
        <v>50904347.250287034</v>
      </c>
      <c r="I416" s="4">
        <f t="shared" si="176"/>
        <v>354415100.04864687</v>
      </c>
      <c r="J416" s="4">
        <f t="shared" si="177"/>
        <v>875408451.02688503</v>
      </c>
      <c r="K416" s="4">
        <f t="shared" si="178"/>
        <v>1298110219.0984793</v>
      </c>
      <c r="L416" s="4">
        <f t="shared" si="179"/>
        <v>1475733209.1332798</v>
      </c>
      <c r="M416" s="4">
        <f t="shared" si="180"/>
        <v>1452991698.9891498</v>
      </c>
      <c r="N416" s="4">
        <f t="shared" si="181"/>
        <v>1321305732.4626391</v>
      </c>
      <c r="O416" s="4">
        <f t="shared" si="182"/>
        <v>1149780808.8287981</v>
      </c>
      <c r="P416" s="4">
        <f t="shared" si="183"/>
        <v>976951183.32580459</v>
      </c>
      <c r="Q416" s="4">
        <f t="shared" si="184"/>
        <v>820185848.77490079</v>
      </c>
      <c r="R416" s="4">
        <f t="shared" si="185"/>
        <v>685162384.21012235</v>
      </c>
      <c r="S416" s="4">
        <f t="shared" si="186"/>
        <v>571949605.47347021</v>
      </c>
    </row>
    <row r="417" spans="1:19">
      <c r="A417" s="14">
        <f t="shared" si="169"/>
        <v>0.42052317318106525</v>
      </c>
      <c r="B417" s="16">
        <f t="shared" si="170"/>
        <v>17822.170014105603</v>
      </c>
      <c r="C417" s="4"/>
      <c r="D417" s="4">
        <f t="shared" si="171"/>
        <v>6.1351399199936755E-36</v>
      </c>
      <c r="E417" s="4">
        <f t="shared" si="172"/>
        <v>2.8937016825266551E-7</v>
      </c>
      <c r="F417" s="4">
        <f t="shared" si="173"/>
        <v>242.71398026058569</v>
      </c>
      <c r="G417" s="4">
        <f t="shared" si="174"/>
        <v>581315.67811939155</v>
      </c>
      <c r="H417" s="4">
        <f t="shared" si="175"/>
        <v>15774369.096595353</v>
      </c>
      <c r="I417" s="4">
        <f t="shared" si="176"/>
        <v>68888158.621461406</v>
      </c>
      <c r="J417" s="4">
        <f t="shared" si="177"/>
        <v>131490642.206946</v>
      </c>
      <c r="K417" s="4">
        <f t="shared" si="178"/>
        <v>167527159.76435813</v>
      </c>
      <c r="L417" s="4">
        <f t="shared" si="179"/>
        <v>173358487.82826379</v>
      </c>
      <c r="M417" s="4">
        <f t="shared" si="180"/>
        <v>160625156.53136301</v>
      </c>
      <c r="N417" s="4">
        <f t="shared" si="181"/>
        <v>140246690.43419689</v>
      </c>
      <c r="O417" s="4">
        <f t="shared" si="182"/>
        <v>118665431.03898683</v>
      </c>
      <c r="P417" s="4">
        <f t="shared" si="183"/>
        <v>98846795.33257623</v>
      </c>
      <c r="Q417" s="4">
        <f t="shared" si="184"/>
        <v>81802022.010355428</v>
      </c>
      <c r="R417" s="4">
        <f t="shared" si="185"/>
        <v>67614689.984372109</v>
      </c>
      <c r="S417" s="4">
        <f t="shared" si="186"/>
        <v>55994740.306523897</v>
      </c>
    </row>
    <row r="418" spans="1:19">
      <c r="A418" s="14">
        <f t="shared" si="169"/>
        <v>0.44180077247706423</v>
      </c>
      <c r="B418" s="16">
        <f t="shared" si="170"/>
        <v>36832.484695818246</v>
      </c>
      <c r="C418" s="4"/>
      <c r="D418" s="4">
        <f t="shared" si="171"/>
        <v>3.4443047220843589E-27</v>
      </c>
      <c r="E418" s="4">
        <f t="shared" si="172"/>
        <v>9.8875691462151278E-4</v>
      </c>
      <c r="F418" s="4">
        <f t="shared" si="173"/>
        <v>18089.81000502222</v>
      </c>
      <c r="G418" s="4">
        <f t="shared" si="174"/>
        <v>9534275.9034576751</v>
      </c>
      <c r="H418" s="4">
        <f t="shared" si="175"/>
        <v>129253453.11027247</v>
      </c>
      <c r="I418" s="4">
        <f t="shared" si="176"/>
        <v>396255583.73139215</v>
      </c>
      <c r="J418" s="4">
        <f t="shared" si="177"/>
        <v>622021223.70430291</v>
      </c>
      <c r="K418" s="4">
        <f t="shared" si="178"/>
        <v>706314235.63172293</v>
      </c>
      <c r="L418" s="4">
        <f t="shared" si="179"/>
        <v>680582255.85198319</v>
      </c>
      <c r="M418" s="4">
        <f t="shared" si="180"/>
        <v>602189040.6463387</v>
      </c>
      <c r="N418" s="4">
        <f t="shared" si="181"/>
        <v>509817479.84511465</v>
      </c>
      <c r="O418" s="4">
        <f t="shared" si="182"/>
        <v>422286160.09797055</v>
      </c>
      <c r="P418" s="4">
        <f t="shared" si="183"/>
        <v>346502829.46860218</v>
      </c>
      <c r="Q418" s="4">
        <f t="shared" si="184"/>
        <v>283645765.89783663</v>
      </c>
      <c r="R418" s="4">
        <f t="shared" si="185"/>
        <v>232573758.19010031</v>
      </c>
      <c r="S418" s="4">
        <f t="shared" si="186"/>
        <v>191444852.22877401</v>
      </c>
    </row>
    <row r="419" spans="1:19">
      <c r="A419" s="14">
        <f t="shared" si="169"/>
        <v>0.46264491599452084</v>
      </c>
      <c r="B419" s="16">
        <f t="shared" si="170"/>
        <v>43565.304478924802</v>
      </c>
      <c r="C419" s="4"/>
      <c r="D419" s="4">
        <f t="shared" si="171"/>
        <v>8.4929624356899367E-21</v>
      </c>
      <c r="E419" s="4">
        <f t="shared" si="172"/>
        <v>0.23078769554205422</v>
      </c>
      <c r="F419" s="4">
        <f t="shared" si="173"/>
        <v>220738.07858317488</v>
      </c>
      <c r="G419" s="4">
        <f t="shared" si="174"/>
        <v>36182784.095333412</v>
      </c>
      <c r="H419" s="4">
        <f t="shared" si="175"/>
        <v>287170207.12738001</v>
      </c>
      <c r="I419" s="4">
        <f t="shared" si="176"/>
        <v>670078075.61616969</v>
      </c>
      <c r="J419" s="4">
        <f t="shared" si="177"/>
        <v>904564654.09779274</v>
      </c>
      <c r="K419" s="4">
        <f t="shared" si="178"/>
        <v>939852103.4788847</v>
      </c>
      <c r="L419" s="4">
        <f t="shared" si="179"/>
        <v>857123590.06137204</v>
      </c>
      <c r="M419" s="4">
        <f t="shared" si="180"/>
        <v>731902581.66653836</v>
      </c>
      <c r="N419" s="4">
        <f t="shared" si="181"/>
        <v>605061208.86752832</v>
      </c>
      <c r="O419" s="4">
        <f t="shared" si="182"/>
        <v>493018528.97982395</v>
      </c>
      <c r="P419" s="4">
        <f t="shared" si="183"/>
        <v>399869994.47574949</v>
      </c>
      <c r="Q419" s="4">
        <f t="shared" si="184"/>
        <v>324591905.75364149</v>
      </c>
      <c r="R419" s="4">
        <f t="shared" si="185"/>
        <v>264501147.02220225</v>
      </c>
      <c r="S419" s="4">
        <f t="shared" si="186"/>
        <v>216713899.28511932</v>
      </c>
    </row>
    <row r="420" spans="1:19">
      <c r="A420" s="14">
        <f t="shared" si="169"/>
        <v>0.48305560373343526</v>
      </c>
      <c r="B420" s="16">
        <f t="shared" si="170"/>
        <v>23366.845129605124</v>
      </c>
      <c r="C420" s="4"/>
      <c r="D420" s="4">
        <f t="shared" si="171"/>
        <v>1.8392820582872423E-16</v>
      </c>
      <c r="E420" s="4">
        <f t="shared" si="172"/>
        <v>3.5262277043407311</v>
      </c>
      <c r="F420" s="4">
        <f t="shared" si="173"/>
        <v>334314.77577096625</v>
      </c>
      <c r="G420" s="4">
        <f t="shared" si="174"/>
        <v>21954092.86954613</v>
      </c>
      <c r="H420" s="4">
        <f t="shared" si="175"/>
        <v>114562940.70068684</v>
      </c>
      <c r="I420" s="4">
        <f t="shared" si="176"/>
        <v>215865524.93437353</v>
      </c>
      <c r="J420" s="4">
        <f t="shared" si="177"/>
        <v>258931733.41340247</v>
      </c>
      <c r="K420" s="4">
        <f t="shared" si="178"/>
        <v>250954329.59549704</v>
      </c>
      <c r="L420" s="4">
        <f t="shared" si="179"/>
        <v>219210318.01023981</v>
      </c>
      <c r="M420" s="4">
        <f t="shared" si="180"/>
        <v>182043948.5130336</v>
      </c>
      <c r="N420" s="4">
        <f t="shared" si="181"/>
        <v>147715879.34553307</v>
      </c>
      <c r="O420" s="4">
        <f t="shared" si="182"/>
        <v>118825122.11307952</v>
      </c>
      <c r="P420" s="4">
        <f t="shared" si="183"/>
        <v>95502132.611853391</v>
      </c>
      <c r="Q420" s="4">
        <f t="shared" si="184"/>
        <v>77014540.257365063</v>
      </c>
      <c r="R420" s="4">
        <f t="shared" si="185"/>
        <v>62452845.072585188</v>
      </c>
      <c r="S420" s="4">
        <f t="shared" si="186"/>
        <v>50983119.025220066</v>
      </c>
    </row>
    <row r="421" spans="1:19">
      <c r="A421" s="14">
        <f t="shared" si="169"/>
        <v>0.5030328356938073</v>
      </c>
      <c r="B421" s="16">
        <f t="shared" si="170"/>
        <v>30891.761357783042</v>
      </c>
      <c r="C421" s="4"/>
      <c r="D421" s="4">
        <f t="shared" si="171"/>
        <v>2.317252876163468E-12</v>
      </c>
      <c r="E421" s="4">
        <f t="shared" si="172"/>
        <v>139.88765448136539</v>
      </c>
      <c r="F421" s="4">
        <f t="shared" si="173"/>
        <v>2117036.6771563473</v>
      </c>
      <c r="G421" s="4">
        <f t="shared" si="174"/>
        <v>67253366.287391126</v>
      </c>
      <c r="H421" s="4">
        <f t="shared" si="175"/>
        <v>251578242.9411262</v>
      </c>
      <c r="I421" s="4">
        <f t="shared" si="176"/>
        <v>400040900.71359915</v>
      </c>
      <c r="J421" s="4">
        <f t="shared" si="177"/>
        <v>436889350.94575393</v>
      </c>
      <c r="K421" s="4">
        <f t="shared" si="178"/>
        <v>400680168.84851491</v>
      </c>
      <c r="L421" s="4">
        <f t="shared" si="179"/>
        <v>338224365.92398709</v>
      </c>
      <c r="M421" s="4">
        <f t="shared" si="180"/>
        <v>274737976.55641109</v>
      </c>
      <c r="N421" s="4">
        <f t="shared" si="181"/>
        <v>219656079.37891686</v>
      </c>
      <c r="O421" s="4">
        <f t="shared" si="182"/>
        <v>174900999.66321784</v>
      </c>
      <c r="P421" s="4">
        <f t="shared" si="183"/>
        <v>139559920.62853682</v>
      </c>
      <c r="Q421" s="4">
        <f t="shared" si="184"/>
        <v>111956817.77545963</v>
      </c>
      <c r="R421" s="4">
        <f t="shared" si="185"/>
        <v>90438780.240314677</v>
      </c>
      <c r="S421" s="4">
        <f t="shared" si="186"/>
        <v>73615720.766254947</v>
      </c>
    </row>
    <row r="422" spans="1:19">
      <c r="A422" s="14">
        <f t="shared" si="169"/>
        <v>0.52257661187563709</v>
      </c>
      <c r="B422" s="16">
        <f t="shared" si="170"/>
        <v>19406.362904248323</v>
      </c>
      <c r="C422" s="4"/>
      <c r="D422" s="4">
        <f t="shared" si="171"/>
        <v>1.1201605068780863E-9</v>
      </c>
      <c r="E422" s="4">
        <f t="shared" si="172"/>
        <v>660.07880439554515</v>
      </c>
      <c r="F422" s="4">
        <f t="shared" si="173"/>
        <v>2286437.4570195754</v>
      </c>
      <c r="G422" s="4">
        <f t="shared" si="174"/>
        <v>40523816.37402948</v>
      </c>
      <c r="H422" s="4">
        <f t="shared" si="175"/>
        <v>116009437.57282427</v>
      </c>
      <c r="I422" s="4">
        <f t="shared" si="176"/>
        <v>160950773.28206578</v>
      </c>
      <c r="J422" s="4">
        <f t="shared" si="177"/>
        <v>163014246.22545457</v>
      </c>
      <c r="K422" s="4">
        <f t="shared" si="178"/>
        <v>143014213.12950486</v>
      </c>
      <c r="L422" s="4">
        <f t="shared" si="179"/>
        <v>117447926.09469222</v>
      </c>
      <c r="M422" s="4">
        <f t="shared" si="180"/>
        <v>93722407.278324246</v>
      </c>
      <c r="N422" s="4">
        <f t="shared" si="181"/>
        <v>74046359.460187003</v>
      </c>
      <c r="O422" s="4">
        <f t="shared" si="182"/>
        <v>58477824.144045338</v>
      </c>
      <c r="P422" s="4">
        <f t="shared" si="183"/>
        <v>46391587.55717551</v>
      </c>
      <c r="Q422" s="4">
        <f t="shared" si="184"/>
        <v>37059967.642588295</v>
      </c>
      <c r="R422" s="4">
        <f t="shared" si="185"/>
        <v>29844401.639106181</v>
      </c>
      <c r="S422" s="4">
        <f t="shared" si="186"/>
        <v>24236370.228474878</v>
      </c>
    </row>
    <row r="423" spans="1:19">
      <c r="A423" s="14">
        <f t="shared" si="169"/>
        <v>0.54168693227892462</v>
      </c>
      <c r="B423" s="16">
        <f t="shared" si="170"/>
        <v>15841.928901427204</v>
      </c>
      <c r="C423" s="4"/>
      <c r="D423" s="4">
        <f t="shared" si="171"/>
        <v>2.3519068476078164E-7</v>
      </c>
      <c r="E423" s="4">
        <f t="shared" si="172"/>
        <v>3222.3113747383532</v>
      </c>
      <c r="F423" s="4">
        <f t="shared" si="173"/>
        <v>3368244.6797523471</v>
      </c>
      <c r="G423" s="4">
        <f t="shared" si="174"/>
        <v>37156378.224382035</v>
      </c>
      <c r="H423" s="4">
        <f t="shared" si="175"/>
        <v>85589545.381910831</v>
      </c>
      <c r="I423" s="4">
        <f t="shared" si="176"/>
        <v>106290267.19024493</v>
      </c>
      <c r="J423" s="4">
        <f t="shared" si="177"/>
        <v>101257785.66887921</v>
      </c>
      <c r="K423" s="4">
        <f t="shared" si="178"/>
        <v>85688498.031682059</v>
      </c>
      <c r="L423" s="4">
        <f t="shared" si="179"/>
        <v>68815527.310384095</v>
      </c>
      <c r="M423" s="4">
        <f t="shared" si="180"/>
        <v>54127171.084011041</v>
      </c>
      <c r="N423" s="4">
        <f t="shared" si="181"/>
        <v>42352546.953377917</v>
      </c>
      <c r="O423" s="4">
        <f t="shared" si="182"/>
        <v>33225625.958714381</v>
      </c>
      <c r="P423" s="4">
        <f t="shared" si="183"/>
        <v>26234532.330455221</v>
      </c>
      <c r="Q423" s="4">
        <f t="shared" si="184"/>
        <v>20886086.014236175</v>
      </c>
      <c r="R423" s="4">
        <f t="shared" si="185"/>
        <v>16777258.468955062</v>
      </c>
      <c r="S423" s="4">
        <f t="shared" si="186"/>
        <v>13598909.985057142</v>
      </c>
    </row>
    <row r="424" spans="1:19">
      <c r="A424" s="14">
        <f t="shared" si="169"/>
        <v>0.56036379690366966</v>
      </c>
      <c r="B424" s="16">
        <f t="shared" si="170"/>
        <v>15445.880678891521</v>
      </c>
      <c r="C424" s="4"/>
      <c r="D424" s="4">
        <f t="shared" si="171"/>
        <v>2.4566269963239692E-5</v>
      </c>
      <c r="E424" s="4">
        <f t="shared" si="172"/>
        <v>15359.492323321712</v>
      </c>
      <c r="F424" s="4">
        <f t="shared" si="173"/>
        <v>6005752.4079257343</v>
      </c>
      <c r="G424" s="4">
        <f t="shared" si="174"/>
        <v>44894433.030422248</v>
      </c>
      <c r="H424" s="4">
        <f t="shared" si="175"/>
        <v>86518105.854568437</v>
      </c>
      <c r="I424" s="4">
        <f t="shared" si="176"/>
        <v>98102661.701981142</v>
      </c>
      <c r="J424" s="4">
        <f t="shared" si="177"/>
        <v>88876396.656056941</v>
      </c>
      <c r="K424" s="4">
        <f t="shared" si="178"/>
        <v>73017737.976463273</v>
      </c>
      <c r="L424" s="4">
        <f t="shared" si="179"/>
        <v>57574399.682969786</v>
      </c>
      <c r="M424" s="4">
        <f t="shared" si="180"/>
        <v>44752059.096720144</v>
      </c>
      <c r="N424" s="4">
        <f t="shared" si="181"/>
        <v>34740287.219775446</v>
      </c>
      <c r="O424" s="4">
        <f t="shared" si="182"/>
        <v>27105160.642328665</v>
      </c>
      <c r="P424" s="4">
        <f t="shared" si="183"/>
        <v>21319224.314762902</v>
      </c>
      <c r="Q424" s="4">
        <f t="shared" si="184"/>
        <v>16925393.204539172</v>
      </c>
      <c r="R424" s="4">
        <f t="shared" si="185"/>
        <v>13567658.485054554</v>
      </c>
      <c r="S424" s="4">
        <f t="shared" si="186"/>
        <v>10980287.236649767</v>
      </c>
    </row>
    <row r="425" spans="1:19">
      <c r="A425" s="14">
        <f t="shared" si="169"/>
        <v>0.57860720574987257</v>
      </c>
      <c r="B425" s="16">
        <f t="shared" si="170"/>
        <v>14257.736011284482</v>
      </c>
      <c r="C425" s="4"/>
      <c r="D425" s="4">
        <f t="shared" si="171"/>
        <v>1.0061692258816661E-3</v>
      </c>
      <c r="E425" s="4">
        <f t="shared" si="172"/>
        <v>48777.359043629061</v>
      </c>
      <c r="F425" s="4">
        <f t="shared" si="173"/>
        <v>8446819.4870288223</v>
      </c>
      <c r="G425" s="4">
        <f t="shared" si="174"/>
        <v>45744002.854664616</v>
      </c>
      <c r="H425" s="4">
        <f t="shared" si="175"/>
        <v>76046469.352995917</v>
      </c>
      <c r="I425" s="4">
        <f t="shared" si="176"/>
        <v>79971713.855430603</v>
      </c>
      <c r="J425" s="4">
        <f t="shared" si="177"/>
        <v>69496218.918044075</v>
      </c>
      <c r="K425" s="4">
        <f t="shared" si="178"/>
        <v>55713167.267972037</v>
      </c>
      <c r="L425" s="4">
        <f t="shared" si="179"/>
        <v>43267655.622415662</v>
      </c>
      <c r="M425" s="4">
        <f t="shared" si="180"/>
        <v>33303141.695611585</v>
      </c>
      <c r="N425" s="4">
        <f t="shared" si="181"/>
        <v>25683435.779770378</v>
      </c>
      <c r="O425" s="4">
        <f t="shared" si="182"/>
        <v>19948234.977214102</v>
      </c>
      <c r="P425" s="4">
        <f t="shared" si="183"/>
        <v>15639820.172939384</v>
      </c>
      <c r="Q425" s="4">
        <f t="shared" si="184"/>
        <v>12387726.92298728</v>
      </c>
      <c r="R425" s="4">
        <f t="shared" si="185"/>
        <v>9913205.9237622619</v>
      </c>
      <c r="S425" s="4">
        <f t="shared" si="186"/>
        <v>8012432.9389740257</v>
      </c>
    </row>
    <row r="426" spans="1:19">
      <c r="A426" s="14">
        <f t="shared" si="169"/>
        <v>0.5964171588175331</v>
      </c>
      <c r="B426" s="16">
        <f t="shared" si="170"/>
        <v>13861.687788748799</v>
      </c>
      <c r="C426" s="4"/>
      <c r="D426" s="4">
        <f t="shared" si="171"/>
        <v>2.3729327016932911E-2</v>
      </c>
      <c r="E426" s="4">
        <f t="shared" si="172"/>
        <v>135916.45099895226</v>
      </c>
      <c r="F426" s="4">
        <f t="shared" si="173"/>
        <v>11920609.821811795</v>
      </c>
      <c r="G426" s="4">
        <f t="shared" si="174"/>
        <v>49319052.455610953</v>
      </c>
      <c r="H426" s="4">
        <f t="shared" si="175"/>
        <v>72470386.542578116</v>
      </c>
      <c r="I426" s="4">
        <f t="shared" si="176"/>
        <v>71563376.791290775</v>
      </c>
      <c r="J426" s="4">
        <f t="shared" si="177"/>
        <v>60063849.701176219</v>
      </c>
      <c r="K426" s="4">
        <f t="shared" si="178"/>
        <v>47175678.335263118</v>
      </c>
      <c r="L426" s="4">
        <f t="shared" si="179"/>
        <v>36175506.03560929</v>
      </c>
      <c r="M426" s="4">
        <f t="shared" si="180"/>
        <v>27617014.465874895</v>
      </c>
      <c r="N426" s="4">
        <f t="shared" si="181"/>
        <v>21181760.811699606</v>
      </c>
      <c r="O426" s="4">
        <f t="shared" si="182"/>
        <v>16389671.416168267</v>
      </c>
      <c r="P426" s="4">
        <f t="shared" si="183"/>
        <v>12815475.290351126</v>
      </c>
      <c r="Q426" s="4">
        <f t="shared" si="184"/>
        <v>10131017.135870747</v>
      </c>
      <c r="R426" s="4">
        <f t="shared" si="185"/>
        <v>8095700.2602834515</v>
      </c>
      <c r="S426" s="4">
        <f t="shared" si="186"/>
        <v>6536393.4524155948</v>
      </c>
    </row>
    <row r="427" spans="1:19">
      <c r="A427" s="14">
        <f t="shared" si="169"/>
        <v>0.61379365610665138</v>
      </c>
      <c r="B427" s="16">
        <f t="shared" si="170"/>
        <v>9505.1573408563218</v>
      </c>
      <c r="C427" s="4"/>
      <c r="D427" s="4">
        <f t="shared" si="171"/>
        <v>0.16466562424787975</v>
      </c>
      <c r="E427" s="4">
        <f t="shared" si="172"/>
        <v>156251.98595054119</v>
      </c>
      <c r="F427" s="4">
        <f t="shared" si="173"/>
        <v>7729679.2412322666</v>
      </c>
      <c r="G427" s="4">
        <f t="shared" si="174"/>
        <v>25495153.936063875</v>
      </c>
      <c r="H427" s="4">
        <f t="shared" si="175"/>
        <v>33766581.144435048</v>
      </c>
      <c r="I427" s="4">
        <f t="shared" si="176"/>
        <v>31623872.529941909</v>
      </c>
      <c r="J427" s="4">
        <f t="shared" si="177"/>
        <v>25776567.328751188</v>
      </c>
      <c r="K427" s="4">
        <f t="shared" si="178"/>
        <v>19899657.183162916</v>
      </c>
      <c r="L427" s="4">
        <f t="shared" si="179"/>
        <v>15097494.147025634</v>
      </c>
      <c r="M427" s="4">
        <f t="shared" si="180"/>
        <v>11446444.852054648</v>
      </c>
      <c r="N427" s="4">
        <f t="shared" si="181"/>
        <v>8738772.6145478543</v>
      </c>
      <c r="O427" s="4">
        <f t="shared" si="182"/>
        <v>6740242.2870489024</v>
      </c>
      <c r="P427" s="4">
        <f t="shared" si="183"/>
        <v>5258491.7514642337</v>
      </c>
      <c r="Q427" s="4">
        <f t="shared" si="184"/>
        <v>4150220.5454138005</v>
      </c>
      <c r="R427" s="4">
        <f t="shared" si="185"/>
        <v>3312452.9122775416</v>
      </c>
      <c r="S427" s="4">
        <f t="shared" si="186"/>
        <v>2672026.7182364245</v>
      </c>
    </row>
    <row r="428" spans="1:19">
      <c r="A428" s="14">
        <f t="shared" si="169"/>
        <v>0.63073669761722728</v>
      </c>
      <c r="B428" s="16">
        <f t="shared" si="170"/>
        <v>41981.111588782085</v>
      </c>
      <c r="C428" s="4"/>
      <c r="D428" s="4">
        <f t="shared" si="171"/>
        <v>31.014283115079664</v>
      </c>
      <c r="E428" s="4">
        <f t="shared" si="172"/>
        <v>6410635.7075213892</v>
      </c>
      <c r="F428" s="4">
        <f t="shared" si="173"/>
        <v>195169810.5973148</v>
      </c>
      <c r="G428" s="4">
        <f t="shared" si="174"/>
        <v>531219940.87341756</v>
      </c>
      <c r="H428" s="4">
        <f t="shared" si="175"/>
        <v>644253723.27580309</v>
      </c>
      <c r="I428" s="4">
        <f t="shared" si="176"/>
        <v>576879340.69945729</v>
      </c>
      <c r="J428" s="4">
        <f t="shared" si="177"/>
        <v>458688985.49910748</v>
      </c>
      <c r="K428" s="4">
        <f t="shared" si="178"/>
        <v>348974706.05860829</v>
      </c>
      <c r="L428" s="4">
        <f t="shared" si="179"/>
        <v>262374791.64752334</v>
      </c>
      <c r="M428" s="4">
        <f t="shared" si="180"/>
        <v>197764222.9330664</v>
      </c>
      <c r="N428" s="4">
        <f t="shared" si="181"/>
        <v>150392921.60666552</v>
      </c>
      <c r="O428" s="4">
        <f t="shared" si="182"/>
        <v>115685770.54871221</v>
      </c>
      <c r="P428" s="4">
        <f t="shared" si="183"/>
        <v>90081556.579139993</v>
      </c>
      <c r="Q428" s="4">
        <f t="shared" si="184"/>
        <v>70997877.088826373</v>
      </c>
      <c r="R428" s="4">
        <f t="shared" si="185"/>
        <v>56608373.282317683</v>
      </c>
      <c r="S428" s="4">
        <f t="shared" si="186"/>
        <v>45628780.938967355</v>
      </c>
    </row>
    <row r="429" spans="1:19">
      <c r="A429" s="14">
        <f t="shared" si="169"/>
        <v>0.64724628334926093</v>
      </c>
      <c r="B429" s="16">
        <f t="shared" si="170"/>
        <v>28119.423800033288</v>
      </c>
      <c r="C429" s="4"/>
      <c r="D429" s="4">
        <f t="shared" si="171"/>
        <v>95.088514726861192</v>
      </c>
      <c r="E429" s="4">
        <f t="shared" si="172"/>
        <v>5353968.5268834317</v>
      </c>
      <c r="F429" s="4">
        <f t="shared" si="173"/>
        <v>107718128.52460675</v>
      </c>
      <c r="G429" s="4">
        <f t="shared" si="174"/>
        <v>248859994.55628616</v>
      </c>
      <c r="H429" s="4">
        <f t="shared" si="175"/>
        <v>279963365.84507579</v>
      </c>
      <c r="I429" s="4">
        <f t="shared" si="176"/>
        <v>241262479.06516156</v>
      </c>
      <c r="J429" s="4">
        <f t="shared" si="177"/>
        <v>187813687.91474265</v>
      </c>
      <c r="K429" s="4">
        <f t="shared" si="178"/>
        <v>141120054.11639112</v>
      </c>
      <c r="L429" s="4">
        <f t="shared" si="179"/>
        <v>105284012.51346229</v>
      </c>
      <c r="M429" s="4">
        <f t="shared" si="180"/>
        <v>78962434.623543695</v>
      </c>
      <c r="N429" s="4">
        <f t="shared" si="181"/>
        <v>59847972.837443605</v>
      </c>
      <c r="O429" s="4">
        <f t="shared" si="182"/>
        <v>45930531.13108559</v>
      </c>
      <c r="P429" s="4">
        <f t="shared" si="183"/>
        <v>35706671.784509405</v>
      </c>
      <c r="Q429" s="4">
        <f t="shared" si="184"/>
        <v>28109067.707029469</v>
      </c>
      <c r="R429" s="4">
        <f t="shared" si="185"/>
        <v>22392549.605445184</v>
      </c>
      <c r="S429" s="4">
        <f t="shared" si="186"/>
        <v>18037555.300378952</v>
      </c>
    </row>
    <row r="430" spans="1:19">
      <c r="A430" s="14">
        <f t="shared" si="169"/>
        <v>0.66332241330275232</v>
      </c>
      <c r="B430" s="16">
        <f t="shared" si="170"/>
        <v>396.04822253568011</v>
      </c>
      <c r="C430" s="4"/>
      <c r="D430" s="4">
        <f t="shared" si="171"/>
        <v>9.7062908657107691E-2</v>
      </c>
      <c r="E430" s="4">
        <f t="shared" si="172"/>
        <v>1789.5019629356473</v>
      </c>
      <c r="F430" s="4">
        <f t="shared" si="173"/>
        <v>25229.216066987727</v>
      </c>
      <c r="G430" s="4">
        <f t="shared" si="174"/>
        <v>50634.829598765726</v>
      </c>
      <c r="H430" s="4">
        <f t="shared" si="175"/>
        <v>53404.438437431425</v>
      </c>
      <c r="I430" s="4">
        <f t="shared" si="176"/>
        <v>44532.911256494066</v>
      </c>
      <c r="J430" s="4">
        <f t="shared" si="177"/>
        <v>34042.697327303569</v>
      </c>
      <c r="K430" s="4">
        <f t="shared" si="178"/>
        <v>25306.813185044095</v>
      </c>
      <c r="L430" s="4">
        <f t="shared" si="179"/>
        <v>18755.617820632688</v>
      </c>
      <c r="M430" s="4">
        <f t="shared" si="180"/>
        <v>14006.469520214592</v>
      </c>
      <c r="N430" s="4">
        <f t="shared" si="181"/>
        <v>10585.51846277957</v>
      </c>
      <c r="O430" s="4">
        <f t="shared" si="182"/>
        <v>8107.8408441094243</v>
      </c>
      <c r="P430" s="4">
        <f t="shared" si="183"/>
        <v>6294.2686780336426</v>
      </c>
      <c r="Q430" s="4">
        <f t="shared" si="184"/>
        <v>4949.9686329003307</v>
      </c>
      <c r="R430" s="4">
        <f t="shared" si="185"/>
        <v>3940.3505601360403</v>
      </c>
      <c r="S430" s="4">
        <f t="shared" si="186"/>
        <v>3172.233364379535</v>
      </c>
    </row>
    <row r="431" spans="1:19">
      <c r="A431" s="14">
        <f t="shared" si="169"/>
        <v>0.67896508747770135</v>
      </c>
      <c r="B431" s="16">
        <f t="shared" si="170"/>
        <v>59011.185157816333</v>
      </c>
      <c r="C431" s="4"/>
      <c r="D431" s="4">
        <f t="shared" si="171"/>
        <v>8770.0774189599761</v>
      </c>
      <c r="E431" s="4">
        <f t="shared" si="172"/>
        <v>61672013.163259909</v>
      </c>
      <c r="F431" s="4">
        <f t="shared" si="173"/>
        <v>639629142.13207352</v>
      </c>
      <c r="G431" s="4">
        <f t="shared" si="174"/>
        <v>1136861289.4898853</v>
      </c>
      <c r="H431" s="4">
        <f t="shared" si="175"/>
        <v>1134088741.364013</v>
      </c>
      <c r="I431" s="4">
        <f t="shared" si="176"/>
        <v>919217881.02354848</v>
      </c>
      <c r="J431" s="4">
        <f t="shared" si="177"/>
        <v>691744697.25624263</v>
      </c>
      <c r="K431" s="4">
        <f t="shared" si="178"/>
        <v>509502889.7059294</v>
      </c>
      <c r="L431" s="4">
        <f t="shared" si="179"/>
        <v>375451992.56363064</v>
      </c>
      <c r="M431" s="4">
        <f t="shared" si="180"/>
        <v>279347807.80408269</v>
      </c>
      <c r="N431" s="4">
        <f t="shared" si="181"/>
        <v>210597638.48530054</v>
      </c>
      <c r="O431" s="4">
        <f t="shared" si="182"/>
        <v>161029350.48627919</v>
      </c>
      <c r="P431" s="4">
        <f t="shared" si="183"/>
        <v>124859141.71955639</v>
      </c>
      <c r="Q431" s="4">
        <f t="shared" si="184"/>
        <v>98106491.002364218</v>
      </c>
      <c r="R431" s="4">
        <f t="shared" si="185"/>
        <v>78045856.007477254</v>
      </c>
      <c r="S431" s="4">
        <f t="shared" si="186"/>
        <v>62801437.527960077</v>
      </c>
    </row>
    <row r="432" spans="1:19">
      <c r="A432" s="14">
        <f t="shared" si="169"/>
        <v>0.694174305874108</v>
      </c>
      <c r="B432" s="16">
        <f t="shared" si="170"/>
        <v>34456.195360604164</v>
      </c>
      <c r="C432" s="4"/>
      <c r="D432" s="4">
        <f t="shared" si="171"/>
        <v>10011.085361085063</v>
      </c>
      <c r="E432" s="4">
        <f t="shared" si="172"/>
        <v>30500564.324968215</v>
      </c>
      <c r="F432" s="4">
        <f t="shared" si="173"/>
        <v>242349610.95043808</v>
      </c>
      <c r="G432" s="4">
        <f t="shared" si="174"/>
        <v>387641860.22873992</v>
      </c>
      <c r="H432" s="4">
        <f t="shared" si="175"/>
        <v>368450701.68813115</v>
      </c>
      <c r="I432" s="4">
        <f t="shared" si="176"/>
        <v>291372645.19471341</v>
      </c>
      <c r="J432" s="4">
        <f t="shared" si="177"/>
        <v>216302544.02403906</v>
      </c>
      <c r="K432" s="4">
        <f t="shared" si="178"/>
        <v>158044801.51481912</v>
      </c>
      <c r="L432" s="4">
        <f t="shared" si="179"/>
        <v>115885868.99891564</v>
      </c>
      <c r="M432" s="4">
        <f t="shared" si="180"/>
        <v>85946312.743597612</v>
      </c>
      <c r="N432" s="4">
        <f t="shared" si="181"/>
        <v>64655041.429474376</v>
      </c>
      <c r="O432" s="4">
        <f t="shared" si="182"/>
        <v>49364009.760294117</v>
      </c>
      <c r="P432" s="4">
        <f t="shared" si="183"/>
        <v>38235814.490775704</v>
      </c>
      <c r="Q432" s="4">
        <f t="shared" si="184"/>
        <v>30020517.528910384</v>
      </c>
      <c r="R432" s="4">
        <f t="shared" si="185"/>
        <v>23868604.460518043</v>
      </c>
      <c r="S432" s="4">
        <f t="shared" si="186"/>
        <v>19198357.059895739</v>
      </c>
    </row>
    <row r="433" spans="1:19">
      <c r="A433" s="14">
        <f t="shared" si="169"/>
        <v>0.70895006849197251</v>
      </c>
      <c r="B433" s="16">
        <f t="shared" si="170"/>
        <v>31287.809580318728</v>
      </c>
      <c r="C433" s="4"/>
      <c r="D433" s="4">
        <f t="shared" si="171"/>
        <v>23471.307406830711</v>
      </c>
      <c r="E433" s="4">
        <f t="shared" si="172"/>
        <v>34483233.153376639</v>
      </c>
      <c r="F433" s="4">
        <f t="shared" si="173"/>
        <v>217194422.36090925</v>
      </c>
      <c r="G433" s="4">
        <f t="shared" si="174"/>
        <v>316889591.56013006</v>
      </c>
      <c r="H433" s="4">
        <f t="shared" si="175"/>
        <v>288770594.06045675</v>
      </c>
      <c r="I433" s="4">
        <f t="shared" si="176"/>
        <v>223506586.29496115</v>
      </c>
      <c r="J433" s="4">
        <f t="shared" si="177"/>
        <v>163962975.79154369</v>
      </c>
      <c r="K433" s="4">
        <f t="shared" si="178"/>
        <v>118967388.18967973</v>
      </c>
      <c r="L433" s="4">
        <f t="shared" si="179"/>
        <v>86855412.418989152</v>
      </c>
      <c r="M433" s="4">
        <f t="shared" si="180"/>
        <v>64235932.051881082</v>
      </c>
      <c r="N433" s="4">
        <f t="shared" si="181"/>
        <v>48232473.911155738</v>
      </c>
      <c r="O433" s="4">
        <f t="shared" si="182"/>
        <v>36777858.886461854</v>
      </c>
      <c r="P433" s="4">
        <f t="shared" si="183"/>
        <v>28460941.759948231</v>
      </c>
      <c r="Q433" s="4">
        <f t="shared" si="184"/>
        <v>22331079.443489183</v>
      </c>
      <c r="R433" s="4">
        <f t="shared" si="185"/>
        <v>17746244.304255426</v>
      </c>
      <c r="S433" s="4">
        <f t="shared" si="186"/>
        <v>14268692.590566687</v>
      </c>
    </row>
    <row r="434" spans="1:19">
      <c r="A434" s="14">
        <f t="shared" si="169"/>
        <v>0.72329237533129453</v>
      </c>
      <c r="B434" s="16">
        <f t="shared" si="170"/>
        <v>57426.992267673602</v>
      </c>
      <c r="C434" s="4"/>
      <c r="D434" s="4">
        <f t="shared" si="171"/>
        <v>195927.83198544383</v>
      </c>
      <c r="E434" s="4">
        <f t="shared" si="172"/>
        <v>151959143.35763681</v>
      </c>
      <c r="F434" s="4">
        <f t="shared" si="173"/>
        <v>780902443.07201874</v>
      </c>
      <c r="G434" s="4">
        <f t="shared" si="174"/>
        <v>1051194494.3549486</v>
      </c>
      <c r="H434" s="4">
        <f t="shared" si="175"/>
        <v>923200892.43919945</v>
      </c>
      <c r="I434" s="4">
        <f t="shared" si="176"/>
        <v>701228961.29690194</v>
      </c>
      <c r="J434" s="4">
        <f t="shared" si="177"/>
        <v>509094101.61394572</v>
      </c>
      <c r="K434" s="4">
        <f t="shared" si="178"/>
        <v>367130643.15644228</v>
      </c>
      <c r="L434" s="4">
        <f t="shared" si="179"/>
        <v>267018773.86725503</v>
      </c>
      <c r="M434" s="4">
        <f t="shared" si="180"/>
        <v>196996359.51457399</v>
      </c>
      <c r="N434" s="4">
        <f t="shared" si="181"/>
        <v>147675027.6641899</v>
      </c>
      <c r="O434" s="4">
        <f t="shared" si="182"/>
        <v>112476678.23267612</v>
      </c>
      <c r="P434" s="4">
        <f t="shared" si="183"/>
        <v>86971608.4249551</v>
      </c>
      <c r="Q434" s="4">
        <f t="shared" si="184"/>
        <v>68200293.327992648</v>
      </c>
      <c r="R434" s="4">
        <f t="shared" si="185"/>
        <v>54174784.974815376</v>
      </c>
      <c r="S434" s="4">
        <f t="shared" si="186"/>
        <v>43544708.151130572</v>
      </c>
    </row>
    <row r="435" spans="1:19">
      <c r="A435" s="14">
        <f t="shared" si="169"/>
        <v>0.73720122639207442</v>
      </c>
      <c r="B435" s="16">
        <f t="shared" si="170"/>
        <v>44753.449146531842</v>
      </c>
      <c r="C435" s="4"/>
      <c r="D435" s="4">
        <f t="shared" si="171"/>
        <v>262420.31531034189</v>
      </c>
      <c r="E435" s="4">
        <f t="shared" si="172"/>
        <v>116043196.61419195</v>
      </c>
      <c r="F435" s="4">
        <f t="shared" si="173"/>
        <v>498617548.3102423</v>
      </c>
      <c r="G435" s="4">
        <f t="shared" si="174"/>
        <v>625309594.6242764</v>
      </c>
      <c r="H435" s="4">
        <f t="shared" si="175"/>
        <v>531628451.60618699</v>
      </c>
      <c r="I435" s="4">
        <f t="shared" si="176"/>
        <v>397176046.46563804</v>
      </c>
      <c r="J435" s="4">
        <f t="shared" si="177"/>
        <v>285725072.69507784</v>
      </c>
      <c r="K435" s="4">
        <f t="shared" si="178"/>
        <v>204942407.55289811</v>
      </c>
      <c r="L435" s="4">
        <f t="shared" si="179"/>
        <v>148560638.79314721</v>
      </c>
      <c r="M435" s="4">
        <f t="shared" si="180"/>
        <v>109366351.07161836</v>
      </c>
      <c r="N435" s="4">
        <f t="shared" si="181"/>
        <v>81866421.893053398</v>
      </c>
      <c r="O435" s="4">
        <f t="shared" si="182"/>
        <v>62291526.093285955</v>
      </c>
      <c r="P435" s="4">
        <f t="shared" si="183"/>
        <v>48132464.235416763</v>
      </c>
      <c r="Q435" s="4">
        <f t="shared" si="184"/>
        <v>37724670.847392239</v>
      </c>
      <c r="R435" s="4">
        <f t="shared" si="185"/>
        <v>29955254.544863332</v>
      </c>
      <c r="S435" s="4">
        <f t="shared" si="186"/>
        <v>24070686.628317256</v>
      </c>
    </row>
    <row r="436" spans="1:19">
      <c r="A436" s="14">
        <f t="shared" si="169"/>
        <v>0.75067662167431193</v>
      </c>
      <c r="B436" s="16">
        <f t="shared" si="170"/>
        <v>16237.977123962883</v>
      </c>
      <c r="C436" s="4"/>
      <c r="D436" s="4">
        <f t="shared" si="171"/>
        <v>68997.949280023822</v>
      </c>
      <c r="E436" s="4">
        <f t="shared" si="172"/>
        <v>18579428.558476593</v>
      </c>
      <c r="F436" s="4">
        <f t="shared" si="173"/>
        <v>68165132.822651684</v>
      </c>
      <c r="G436" s="4">
        <f t="shared" si="174"/>
        <v>80303420.490688816</v>
      </c>
      <c r="H436" s="4">
        <f t="shared" si="175"/>
        <v>66343561.982536696</v>
      </c>
      <c r="I436" s="4">
        <f t="shared" si="176"/>
        <v>48845762.792251885</v>
      </c>
      <c r="J436" s="4">
        <f t="shared" si="177"/>
        <v>34856570.695362285</v>
      </c>
      <c r="K436" s="4">
        <f t="shared" si="178"/>
        <v>24883017.509308666</v>
      </c>
      <c r="L436" s="4">
        <f t="shared" si="179"/>
        <v>17984380.855714761</v>
      </c>
      <c r="M436" s="4">
        <f t="shared" si="180"/>
        <v>13214438.317036828</v>
      </c>
      <c r="N436" s="4">
        <f t="shared" si="181"/>
        <v>9879101.3215337731</v>
      </c>
      <c r="O436" s="4">
        <f t="shared" si="182"/>
        <v>7510329.2281724652</v>
      </c>
      <c r="P436" s="4">
        <f t="shared" si="183"/>
        <v>5799599.9685591459</v>
      </c>
      <c r="Q436" s="4">
        <f t="shared" si="184"/>
        <v>4543493.9541798932</v>
      </c>
      <c r="R436" s="4">
        <f t="shared" si="185"/>
        <v>3606560.7432076493</v>
      </c>
      <c r="S436" s="4">
        <f t="shared" si="186"/>
        <v>2897346.0415330823</v>
      </c>
    </row>
    <row r="437" spans="1:19">
      <c r="A437" s="14">
        <f t="shared" si="169"/>
        <v>0.76371856117800707</v>
      </c>
      <c r="B437" s="16">
        <f t="shared" si="170"/>
        <v>69704.487166279694</v>
      </c>
      <c r="C437" s="4"/>
      <c r="D437" s="4">
        <f t="shared" si="171"/>
        <v>2332995.7631650823</v>
      </c>
      <c r="E437" s="4">
        <f t="shared" si="172"/>
        <v>404806007.19872373</v>
      </c>
      <c r="F437" s="4">
        <f t="shared" si="173"/>
        <v>1291168019.1539927</v>
      </c>
      <c r="G437" s="4">
        <f t="shared" si="174"/>
        <v>1439113501.8142622</v>
      </c>
      <c r="H437" s="4">
        <f t="shared" si="175"/>
        <v>1159126331.3005445</v>
      </c>
      <c r="I437" s="4">
        <f t="shared" si="176"/>
        <v>842433859.96588421</v>
      </c>
      <c r="J437" s="4">
        <f t="shared" si="177"/>
        <v>596878538.76925933</v>
      </c>
      <c r="K437" s="4">
        <f t="shared" si="178"/>
        <v>424301648.67560261</v>
      </c>
      <c r="L437" s="4">
        <f t="shared" si="179"/>
        <v>305867668.65372366</v>
      </c>
      <c r="M437" s="4">
        <f t="shared" si="180"/>
        <v>224364585.99832892</v>
      </c>
      <c r="N437" s="4">
        <f t="shared" si="181"/>
        <v>167545504.02542803</v>
      </c>
      <c r="O437" s="4">
        <f t="shared" si="182"/>
        <v>127272976.60744995</v>
      </c>
      <c r="P437" s="4">
        <f t="shared" si="183"/>
        <v>98228156.770588025</v>
      </c>
      <c r="Q437" s="4">
        <f t="shared" si="184"/>
        <v>76922740.528541282</v>
      </c>
      <c r="R437" s="4">
        <f t="shared" si="185"/>
        <v>61042208.082217857</v>
      </c>
      <c r="S437" s="4">
        <f t="shared" si="186"/>
        <v>49027681.664615676</v>
      </c>
    </row>
    <row r="438" spans="1:19">
      <c r="A438" s="14">
        <f t="shared" si="169"/>
        <v>0.77632704490316007</v>
      </c>
      <c r="B438" s="16">
        <f t="shared" si="170"/>
        <v>14653.784233820163</v>
      </c>
      <c r="C438" s="4"/>
      <c r="D438" s="4">
        <f t="shared" si="171"/>
        <v>175914.64737164619</v>
      </c>
      <c r="E438" s="4">
        <f t="shared" si="172"/>
        <v>20653057.806249339</v>
      </c>
      <c r="F438" s="4">
        <f t="shared" si="173"/>
        <v>58167809.497630171</v>
      </c>
      <c r="G438" s="4">
        <f t="shared" si="174"/>
        <v>61717666.064814396</v>
      </c>
      <c r="H438" s="4">
        <f t="shared" si="175"/>
        <v>48600637.496665783</v>
      </c>
      <c r="I438" s="4">
        <f t="shared" si="176"/>
        <v>34917961.981912568</v>
      </c>
      <c r="J438" s="4">
        <f t="shared" si="177"/>
        <v>24583108.9295207</v>
      </c>
      <c r="K438" s="4">
        <f t="shared" si="178"/>
        <v>17410020.168506604</v>
      </c>
      <c r="L438" s="4">
        <f t="shared" si="179"/>
        <v>12521331.770924496</v>
      </c>
      <c r="M438" s="4">
        <f t="shared" si="180"/>
        <v>9171073.7304172479</v>
      </c>
      <c r="N438" s="4">
        <f t="shared" si="181"/>
        <v>6841681.9452073565</v>
      </c>
      <c r="O438" s="4">
        <f t="shared" si="182"/>
        <v>5193567.3627041047</v>
      </c>
      <c r="P438" s="4">
        <f t="shared" si="183"/>
        <v>4006386.8781830883</v>
      </c>
      <c r="Q438" s="4">
        <f t="shared" si="184"/>
        <v>3136300.8943055342</v>
      </c>
      <c r="R438" s="4">
        <f t="shared" si="185"/>
        <v>2488167.4425695124</v>
      </c>
      <c r="S438" s="4">
        <f t="shared" si="186"/>
        <v>1998045.6220070506</v>
      </c>
    </row>
    <row r="439" spans="1:19">
      <c r="A439" s="14">
        <f t="shared" si="169"/>
        <v>0.78850207284977059</v>
      </c>
      <c r="B439" s="16">
        <f t="shared" si="170"/>
        <v>1980.2411126784004</v>
      </c>
      <c r="C439" s="4"/>
      <c r="D439" s="4">
        <f t="shared" si="171"/>
        <v>5147.3828443491711</v>
      </c>
      <c r="E439" s="4">
        <f t="shared" si="172"/>
        <v>426602.65292755084</v>
      </c>
      <c r="F439" s="4">
        <f t="shared" si="173"/>
        <v>1075342.8470595223</v>
      </c>
      <c r="G439" s="4">
        <f t="shared" si="174"/>
        <v>1091964.0535044174</v>
      </c>
      <c r="H439" s="4">
        <f t="shared" si="175"/>
        <v>842754.5662886973</v>
      </c>
      <c r="I439" s="4">
        <f t="shared" si="176"/>
        <v>599310.87792277732</v>
      </c>
      <c r="J439" s="4">
        <f t="shared" si="177"/>
        <v>419544.00564567937</v>
      </c>
      <c r="K439" s="4">
        <f t="shared" si="178"/>
        <v>296135.27161935403</v>
      </c>
      <c r="L439" s="4">
        <f t="shared" si="179"/>
        <v>212541.18443984396</v>
      </c>
      <c r="M439" s="4">
        <f t="shared" si="180"/>
        <v>155464.88851750267</v>
      </c>
      <c r="N439" s="4">
        <f t="shared" si="181"/>
        <v>115874.13863782505</v>
      </c>
      <c r="O439" s="4">
        <f t="shared" si="182"/>
        <v>87906.598759009663</v>
      </c>
      <c r="P439" s="4">
        <f t="shared" si="183"/>
        <v>67782.719400151764</v>
      </c>
      <c r="Q439" s="4">
        <f t="shared" si="184"/>
        <v>53045.263036404191</v>
      </c>
      <c r="R439" s="4">
        <f t="shared" si="185"/>
        <v>42073.36114292268</v>
      </c>
      <c r="S439" s="4">
        <f t="shared" si="186"/>
        <v>33779.789359622053</v>
      </c>
    </row>
    <row r="440" spans="1:19">
      <c r="A440" s="14">
        <f t="shared" si="169"/>
        <v>0.80024364501783896</v>
      </c>
      <c r="B440" s="16">
        <f t="shared" si="170"/>
        <v>51090.220707102722</v>
      </c>
      <c r="C440" s="4"/>
      <c r="D440" s="4">
        <f t="shared" si="171"/>
        <v>5199563.7550271302</v>
      </c>
      <c r="E440" s="4">
        <f t="shared" si="172"/>
        <v>315646154.5708499</v>
      </c>
      <c r="F440" s="4">
        <f t="shared" si="173"/>
        <v>720540862.75387168</v>
      </c>
      <c r="G440" s="4">
        <f t="shared" si="174"/>
        <v>703520535.86795115</v>
      </c>
      <c r="H440" s="4">
        <f t="shared" si="175"/>
        <v>533281878.33337384</v>
      </c>
      <c r="I440" s="4">
        <f t="shared" si="176"/>
        <v>375772165.76802737</v>
      </c>
      <c r="J440" s="4">
        <f t="shared" si="177"/>
        <v>261727044.09828749</v>
      </c>
      <c r="K440" s="4">
        <f t="shared" si="178"/>
        <v>184189616.87315291</v>
      </c>
      <c r="L440" s="4">
        <f t="shared" si="179"/>
        <v>131951730.47615102</v>
      </c>
      <c r="M440" s="4">
        <f t="shared" si="180"/>
        <v>96401865.650562555</v>
      </c>
      <c r="N440" s="4">
        <f t="shared" si="181"/>
        <v>71794693.656470612</v>
      </c>
      <c r="O440" s="4">
        <f t="shared" si="182"/>
        <v>54436198.96343758</v>
      </c>
      <c r="P440" s="4">
        <f t="shared" si="183"/>
        <v>41958099.68952664</v>
      </c>
      <c r="Q440" s="4">
        <f t="shared" si="184"/>
        <v>32826211.628410485</v>
      </c>
      <c r="R440" s="4">
        <f t="shared" si="185"/>
        <v>26030998.544173211</v>
      </c>
      <c r="S440" s="4">
        <f t="shared" si="186"/>
        <v>20896452.141410429</v>
      </c>
    </row>
    <row r="441" spans="1:19">
      <c r="A441" s="14">
        <f t="shared" si="169"/>
        <v>0.81155176140736485</v>
      </c>
      <c r="B441" s="16">
        <f t="shared" si="170"/>
        <v>2376.2893352140804</v>
      </c>
      <c r="C441" s="4"/>
      <c r="D441" s="4">
        <f t="shared" si="171"/>
        <v>16282.107585081418</v>
      </c>
      <c r="E441" s="4">
        <f t="shared" si="172"/>
        <v>747796.26028065674</v>
      </c>
      <c r="F441" s="4">
        <f t="shared" si="173"/>
        <v>1561884.7315539757</v>
      </c>
      <c r="G441" s="4">
        <f t="shared" si="174"/>
        <v>1472292.3869735196</v>
      </c>
      <c r="H441" s="4">
        <f t="shared" si="175"/>
        <v>1098178.2459420748</v>
      </c>
      <c r="I441" s="4">
        <f t="shared" si="176"/>
        <v>767487.06611916539</v>
      </c>
      <c r="J441" s="4">
        <f t="shared" si="177"/>
        <v>532135.61903342558</v>
      </c>
      <c r="K441" s="4">
        <f t="shared" si="178"/>
        <v>373488.65480739088</v>
      </c>
      <c r="L441" s="4">
        <f t="shared" si="179"/>
        <v>267120.82629630674</v>
      </c>
      <c r="M441" s="4">
        <f t="shared" si="180"/>
        <v>194945.45531701914</v>
      </c>
      <c r="N441" s="4">
        <f t="shared" si="181"/>
        <v>145080.41941285646</v>
      </c>
      <c r="O441" s="4">
        <f t="shared" si="182"/>
        <v>109948.57693621349</v>
      </c>
      <c r="P441" s="4">
        <f t="shared" si="183"/>
        <v>84716.058300186793</v>
      </c>
      <c r="Q441" s="4">
        <f t="shared" si="184"/>
        <v>66261.424938213298</v>
      </c>
      <c r="R441" s="4">
        <f t="shared" si="185"/>
        <v>52535.116462944032</v>
      </c>
      <c r="S441" s="4">
        <f t="shared" si="186"/>
        <v>42166.785098861728</v>
      </c>
    </row>
    <row r="442" spans="1:19" ht="17.25" thickBot="1">
      <c r="A442" s="14">
        <f t="shared" si="169"/>
        <v>0.82242642201834859</v>
      </c>
      <c r="B442" s="16">
        <f t="shared" si="170"/>
        <v>81189.88561981442</v>
      </c>
      <c r="C442" s="4"/>
      <c r="D442" s="4">
        <f t="shared" si="171"/>
        <v>26401794.403544754</v>
      </c>
      <c r="E442" s="4">
        <f t="shared" si="172"/>
        <v>943820476.80864775</v>
      </c>
      <c r="F442" s="4">
        <f t="shared" si="173"/>
        <v>1820097134.5320728</v>
      </c>
      <c r="G442" s="4">
        <f t="shared" si="174"/>
        <v>1662350655.8901215</v>
      </c>
      <c r="H442" s="4">
        <f t="shared" si="175"/>
        <v>1222118846.5951636</v>
      </c>
      <c r="I442" s="4">
        <f t="shared" si="176"/>
        <v>847824170.04086471</v>
      </c>
      <c r="J442" s="4">
        <f t="shared" si="177"/>
        <v>585443942.52051938</v>
      </c>
      <c r="K442" s="4">
        <f t="shared" si="178"/>
        <v>409918268.7610516</v>
      </c>
      <c r="L442" s="4">
        <f t="shared" si="179"/>
        <v>292739492.01357526</v>
      </c>
      <c r="M442" s="4">
        <f t="shared" si="180"/>
        <v>213436687.06172237</v>
      </c>
      <c r="N442" s="4">
        <f t="shared" si="181"/>
        <v>158739586.95042208</v>
      </c>
      <c r="O442" s="4">
        <f t="shared" si="182"/>
        <v>120246733.63242206</v>
      </c>
      <c r="P442" s="4">
        <f t="shared" si="183"/>
        <v>92621754.004651845</v>
      </c>
      <c r="Q442" s="4">
        <f t="shared" si="184"/>
        <v>72428469.294576719</v>
      </c>
      <c r="R442" s="4">
        <f t="shared" si="185"/>
        <v>57414999.69847399</v>
      </c>
      <c r="S442" s="4">
        <f t="shared" si="186"/>
        <v>46077767.499478318</v>
      </c>
    </row>
    <row r="443" spans="1:19" ht="17.25" thickBot="1">
      <c r="A443" s="6"/>
      <c r="B443" s="7"/>
      <c r="C443" s="7" t="s">
        <v>23</v>
      </c>
      <c r="D443" s="15">
        <f>SUM(D402:D442)</f>
        <v>34701423.015587404</v>
      </c>
      <c r="E443" s="15">
        <f t="shared" ref="E443:R443" si="187">SUM(E402:E442)</f>
        <v>2111464399.5301113</v>
      </c>
      <c r="F443" s="15">
        <f t="shared" si="187"/>
        <v>6684830529.3844299</v>
      </c>
      <c r="G443" s="15">
        <f t="shared" si="187"/>
        <v>8627011050.2708359</v>
      </c>
      <c r="H443" s="15">
        <f t="shared" si="187"/>
        <v>8528511891.8577242</v>
      </c>
      <c r="I443" s="15">
        <f t="shared" si="187"/>
        <v>8302456646.570137</v>
      </c>
      <c r="J443" s="15">
        <f t="shared" si="187"/>
        <v>8677573431.1006966</v>
      </c>
      <c r="K443" s="15">
        <f t="shared" si="187"/>
        <v>10443875752.662195</v>
      </c>
      <c r="L443" s="15">
        <f t="shared" si="187"/>
        <v>15601588724.302795</v>
      </c>
      <c r="M443" s="15">
        <f t="shared" si="187"/>
        <v>26952028899.397331</v>
      </c>
      <c r="N443" s="15">
        <f t="shared" si="187"/>
        <v>46769684412.535049</v>
      </c>
      <c r="O443" s="15">
        <f t="shared" si="187"/>
        <v>78273063782.396317</v>
      </c>
      <c r="P443" s="15">
        <f t="shared" si="187"/>
        <v>127564036487.55289</v>
      </c>
      <c r="Q443" s="15">
        <f t="shared" si="187"/>
        <v>202335003393.99368</v>
      </c>
      <c r="R443" s="15">
        <f t="shared" si="187"/>
        <v>307932856733.27521</v>
      </c>
      <c r="S443" s="20">
        <f>SUM(S402:S442)</f>
        <v>444399962277.94165</v>
      </c>
    </row>
    <row r="444" spans="1:19" ht="17.25" thickBot="1">
      <c r="A444" s="1" t="s">
        <v>16</v>
      </c>
      <c r="B444" s="2">
        <f>A447-A446</f>
        <v>2.7779435974133536E-2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>
      <c r="A446" s="14">
        <f>A402</f>
        <v>4.9344490316004082E-2</v>
      </c>
      <c r="B446" s="16">
        <f>B402</f>
        <v>67328.197831065598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2.8231940874654768E-297</v>
      </c>
    </row>
    <row r="447" spans="1:19">
      <c r="A447" s="14">
        <f t="shared" ref="A447:A486" si="188">A403</f>
        <v>7.7123926290137618E-2</v>
      </c>
      <c r="B447" s="16">
        <f t="shared" ref="B447:B486" si="189">B403</f>
        <v>162379.77123962884</v>
      </c>
      <c r="C447" s="4"/>
      <c r="D447" s="4">
        <f t="shared" ref="D447:D486" si="190">$B$4*(B447^2)*($D$444^2*(2*PI())^4*A447^-5/4/PI()/$D$5^4*EXP((-1/PI())*(2*PI()/$D$5)^4*A447^-4))</f>
        <v>0</v>
      </c>
      <c r="E447" s="4">
        <f t="shared" ref="E447:E486" si="191">$B$4*(B447^2)*($D$444^2*(2*PI())^4*A447^-5/4/PI()/$E$5^4*EXP((-1/PI())*(2*PI()/$E$5)^4*A447^-4))</f>
        <v>0</v>
      </c>
      <c r="F447" s="4">
        <f t="shared" ref="F447:F486" si="192">$B$4*(B447^2)*($D$444^2*(2*PI())^4*A447^-5/4/PI()/$F$5^4*EXP((-1/PI())*(2*PI()/$F$5)^4*A447^-4))</f>
        <v>0</v>
      </c>
      <c r="G447" s="4">
        <f t="shared" ref="G447:G486" si="193">$B$4*(B447^2)*($D$444^2*(2*PI())^4*A447^-5/4/PI()/$G$5^4*EXP((-1/PI())*(2*PI()/$G$5)^4*A447^-4))</f>
        <v>0</v>
      </c>
      <c r="H447" s="4">
        <f t="shared" ref="H447:H486" si="194">$B$4*(B447^2)*($D$444^2*(2*PI())^4*A447^-5/4/PI()/$H$5^4*EXP((-1/PI())*(2*PI()/$H$5)^4*A447^-4))</f>
        <v>0</v>
      </c>
      <c r="I447" s="4">
        <f t="shared" ref="I447:I486" si="195">$B$4*(B447^2)*($D$444^2*(2*PI())^4*A447^-5/4/PI()/$I$5^4*EXP((-1/PI())*(2*PI()/$I$5)^4*A447^-4))</f>
        <v>0</v>
      </c>
      <c r="J447" s="4">
        <f t="shared" ref="J447:J486" si="196">$B$4*(B447^2)*($D$444^2*(2*PI())^4*A447^-5/4/PI()/$J$5^4*EXP((-1/PI())*(2*PI()/$J$5)^4*A447^-4))</f>
        <v>0</v>
      </c>
      <c r="K447" s="4">
        <f t="shared" ref="K447:K486" si="197">$B$4*(B447^2)*($D$444^2*(2*PI())^4*A447^-5/4/PI()/$K$5^4*EXP((-1/PI())*(2*PI()/$K$5)^4*A447^-4))</f>
        <v>0</v>
      </c>
      <c r="L447" s="4">
        <f t="shared" ref="L447:L486" si="198">$B$4*(B447^2)*($D$444^2*(2*PI())^4*A447^-5/4/PI()/$L$5^4*EXP((-1/PI())*(2*PI()/$L$5)^4*A447^-4))</f>
        <v>0</v>
      </c>
      <c r="M447" s="4">
        <f t="shared" ref="M447:M486" si="199">$B$4*(B447^2)*($D$444^2*(2*PI())^4*A447^-5/4/PI()/$M$5^4*EXP((-1/PI())*(2*PI()/$M$5)^4*A447^-4))</f>
        <v>5.5223240882364025E-236</v>
      </c>
      <c r="N447" s="4">
        <f t="shared" ref="N447:N486" si="200">$B$4*(B447^2)*($D$444^2*(2*PI())^4*A447^-5/4/PI()/$N$5^4*EXP((-1/PI())*(2*PI()/$N$5)^4*A447^-4))</f>
        <v>5.0262840321229342E-170</v>
      </c>
      <c r="O447" s="4">
        <f t="shared" ref="O447:O486" si="201">$B$4*(B447^2)*($D$444^2*(2*PI())^4*A447^-5/4/PI()/$O$5^4*EXP((-1/PI())*(2*PI()/$O$5)^4*A447^-4))</f>
        <v>1.4406071152983338E-124</v>
      </c>
      <c r="P447" s="4">
        <f t="shared" ref="P447:P486" si="202">$B$4*(B447^2)*($D$444^2*(2*PI())^4*A447^-5/4/PI()/$P$5^4*EXP((-1/PI())*(2*PI()/$P$5)^4*A447^-4))</f>
        <v>1.9906607567068444E-92</v>
      </c>
      <c r="Q447" s="4">
        <f t="shared" ref="Q447:Q486" si="203">$B$4*(B447^2)*($D$444^2*(2*PI())^4*A447^-5/4/PI()/$Q$5^4*EXP((-1/PI())*(2*PI()/$Q$5)^4*A447^-4))</f>
        <v>3.4242906555156035E-69</v>
      </c>
      <c r="R447" s="4">
        <f t="shared" ref="R447:R486" si="204">$B$4*(B447^2)*($D$444^2*(2*PI())^4*A447^-5/4/PI()/$R$5^4*EXP((-1/PI())*(2*PI()/$R$5)^4*A447^-4))</f>
        <v>4.598422797038214E-52</v>
      </c>
      <c r="S447" s="4">
        <f t="shared" ref="S447:S486" si="205">$B$4*(B447^2)*($D$444^2*(2*PI())^4*A447^-5/4/PI()/$S$5^4*EXP((-1/PI())*(2*PI()/$S$5)^4*A447^-4))</f>
        <v>3.214854430873371E-39</v>
      </c>
    </row>
    <row r="448" spans="1:19">
      <c r="A448" s="14">
        <f t="shared" si="188"/>
        <v>0.10446990648572885</v>
      </c>
      <c r="B448" s="16">
        <f t="shared" si="189"/>
        <v>306541.32424261642</v>
      </c>
      <c r="C448" s="4"/>
      <c r="D448" s="4">
        <f t="shared" si="190"/>
        <v>0</v>
      </c>
      <c r="E448" s="4">
        <f t="shared" si="191"/>
        <v>0</v>
      </c>
      <c r="F448" s="4">
        <f t="shared" si="192"/>
        <v>0</v>
      </c>
      <c r="G448" s="4">
        <f t="shared" si="193"/>
        <v>0</v>
      </c>
      <c r="H448" s="4">
        <f t="shared" si="194"/>
        <v>0</v>
      </c>
      <c r="I448" s="4">
        <f t="shared" si="195"/>
        <v>0</v>
      </c>
      <c r="J448" s="4">
        <f t="shared" si="196"/>
        <v>2.9805599283685225E-208</v>
      </c>
      <c r="K448" s="4">
        <f t="shared" si="197"/>
        <v>3.6555562668739542E-135</v>
      </c>
      <c r="L448" s="4">
        <f t="shared" si="198"/>
        <v>6.2583979068988836E-90</v>
      </c>
      <c r="M448" s="4">
        <f t="shared" si="199"/>
        <v>9.5894757894337187E-61</v>
      </c>
      <c r="N448" s="4">
        <f t="shared" si="200"/>
        <v>3.014815722446423E-41</v>
      </c>
      <c r="O448" s="4">
        <f t="shared" si="201"/>
        <v>7.8326555502907796E-28</v>
      </c>
      <c r="P448" s="4">
        <f t="shared" si="202"/>
        <v>2.2853614239571962E-18</v>
      </c>
      <c r="Q448" s="4">
        <f t="shared" si="203"/>
        <v>1.5280263320861787E-11</v>
      </c>
      <c r="R448" s="4">
        <f t="shared" si="204"/>
        <v>1.5838550933848689E-6</v>
      </c>
      <c r="S448" s="4">
        <f t="shared" si="205"/>
        <v>8.8510660883059644E-3</v>
      </c>
    </row>
    <row r="449" spans="1:19">
      <c r="A449" s="14">
        <f t="shared" si="188"/>
        <v>0.13138243090277779</v>
      </c>
      <c r="B449" s="16">
        <f t="shared" si="189"/>
        <v>521991.55730202631</v>
      </c>
      <c r="C449" s="4"/>
      <c r="D449" s="4">
        <f t="shared" si="190"/>
        <v>0</v>
      </c>
      <c r="E449" s="4">
        <f t="shared" si="191"/>
        <v>0</v>
      </c>
      <c r="F449" s="4">
        <f t="shared" si="192"/>
        <v>0</v>
      </c>
      <c r="G449" s="4">
        <f t="shared" si="193"/>
        <v>0</v>
      </c>
      <c r="H449" s="4">
        <f t="shared" si="194"/>
        <v>2.4173647386512909E-214</v>
      </c>
      <c r="I449" s="4">
        <f t="shared" si="195"/>
        <v>1.5111112266950912E-124</v>
      </c>
      <c r="J449" s="4">
        <f t="shared" si="196"/>
        <v>5.399375100549533E-75</v>
      </c>
      <c r="K449" s="4">
        <f t="shared" si="197"/>
        <v>7.0308092690095361E-46</v>
      </c>
      <c r="L449" s="4">
        <f t="shared" si="198"/>
        <v>6.8450465679790222E-28</v>
      </c>
      <c r="M449" s="4">
        <f t="shared" si="199"/>
        <v>2.6061601615986935E-16</v>
      </c>
      <c r="N449" s="4">
        <f t="shared" si="200"/>
        <v>1.3500622328669944E-8</v>
      </c>
      <c r="O449" s="4">
        <f t="shared" si="201"/>
        <v>2.6223155135334801E-3</v>
      </c>
      <c r="P449" s="4">
        <f t="shared" si="202"/>
        <v>13.584225657586865</v>
      </c>
      <c r="Q449" s="4">
        <f t="shared" si="203"/>
        <v>6257.1979876139212</v>
      </c>
      <c r="R449" s="4">
        <f t="shared" si="204"/>
        <v>549708.52845226461</v>
      </c>
      <c r="S449" s="4">
        <f t="shared" si="205"/>
        <v>15144638.413165376</v>
      </c>
    </row>
    <row r="450" spans="1:19">
      <c r="A450" s="14">
        <f t="shared" si="188"/>
        <v>0.15786149954128442</v>
      </c>
      <c r="B450" s="16">
        <f t="shared" si="189"/>
        <v>721203.81323747337</v>
      </c>
      <c r="C450" s="4"/>
      <c r="D450" s="4">
        <f t="shared" si="190"/>
        <v>0</v>
      </c>
      <c r="E450" s="4">
        <f t="shared" si="191"/>
        <v>0</v>
      </c>
      <c r="F450" s="4">
        <f t="shared" si="192"/>
        <v>0</v>
      </c>
      <c r="G450" s="4">
        <f t="shared" si="193"/>
        <v>4.9859780716841663E-180</v>
      </c>
      <c r="H450" s="4">
        <f t="shared" si="194"/>
        <v>1.4298199130727226E-95</v>
      </c>
      <c r="I450" s="4">
        <f t="shared" si="195"/>
        <v>1.3325545336411954E-52</v>
      </c>
      <c r="J450" s="4">
        <f t="shared" si="196"/>
        <v>6.292846039456302E-29</v>
      </c>
      <c r="K450" s="4">
        <f t="shared" si="197"/>
        <v>4.7544666018170614E-15</v>
      </c>
      <c r="L450" s="4">
        <f t="shared" si="198"/>
        <v>1.68032305897146E-6</v>
      </c>
      <c r="M450" s="4">
        <f t="shared" si="199"/>
        <v>0.50841622011531873</v>
      </c>
      <c r="N450" s="4">
        <f t="shared" si="200"/>
        <v>2177.1042813252479</v>
      </c>
      <c r="O450" s="4">
        <f t="shared" si="201"/>
        <v>646470.9508223508</v>
      </c>
      <c r="P450" s="4">
        <f t="shared" si="202"/>
        <v>34068961.589411028</v>
      </c>
      <c r="Q450" s="4">
        <f t="shared" si="203"/>
        <v>567132510.01541805</v>
      </c>
      <c r="R450" s="4">
        <f t="shared" si="204"/>
        <v>4296234319.7167339</v>
      </c>
      <c r="S450" s="4">
        <f t="shared" si="205"/>
        <v>18785214421.827549</v>
      </c>
    </row>
    <row r="451" spans="1:19">
      <c r="A451" s="14">
        <f t="shared" si="188"/>
        <v>0.18390711240124874</v>
      </c>
      <c r="B451" s="16">
        <f t="shared" si="189"/>
        <v>696648.8234402613</v>
      </c>
      <c r="C451" s="4"/>
      <c r="D451" s="4">
        <f t="shared" si="190"/>
        <v>0</v>
      </c>
      <c r="E451" s="4">
        <f t="shared" si="191"/>
        <v>0</v>
      </c>
      <c r="F451" s="4">
        <f t="shared" si="192"/>
        <v>1.4158483635252689E-191</v>
      </c>
      <c r="G451" s="4">
        <f t="shared" si="193"/>
        <v>1.5062365179838203E-91</v>
      </c>
      <c r="H451" s="4">
        <f t="shared" si="194"/>
        <v>8.2280602314908508E-46</v>
      </c>
      <c r="I451" s="4">
        <f t="shared" si="195"/>
        <v>1.3915880837879618E-22</v>
      </c>
      <c r="J451" s="4">
        <f t="shared" si="196"/>
        <v>8.0839401966535494E-10</v>
      </c>
      <c r="K451" s="4">
        <f t="shared" si="197"/>
        <v>2.3040715350631825E-2</v>
      </c>
      <c r="L451" s="4">
        <f t="shared" si="198"/>
        <v>853.15363923814402</v>
      </c>
      <c r="M451" s="4">
        <f t="shared" si="199"/>
        <v>692299.55147727521</v>
      </c>
      <c r="N451" s="4">
        <f t="shared" si="200"/>
        <v>56333611.292253338</v>
      </c>
      <c r="O451" s="4">
        <f t="shared" si="201"/>
        <v>1087445885.5371411</v>
      </c>
      <c r="P451" s="4">
        <f t="shared" si="202"/>
        <v>8283239779.385004</v>
      </c>
      <c r="Q451" s="4">
        <f t="shared" si="203"/>
        <v>34009301975.657574</v>
      </c>
      <c r="R451" s="4">
        <f t="shared" si="204"/>
        <v>91683589154.507828</v>
      </c>
      <c r="S451" s="4">
        <f t="shared" si="205"/>
        <v>184505189410.58649</v>
      </c>
    </row>
    <row r="452" spans="1:19">
      <c r="A452" s="14">
        <f t="shared" si="188"/>
        <v>0.20951926948267074</v>
      </c>
      <c r="B452" s="16">
        <f t="shared" si="189"/>
        <v>474861.81882028043</v>
      </c>
      <c r="C452" s="4"/>
      <c r="D452" s="4">
        <f t="shared" si="190"/>
        <v>0</v>
      </c>
      <c r="E452" s="4">
        <f t="shared" si="191"/>
        <v>1.1540522299020715E-258</v>
      </c>
      <c r="F452" s="4">
        <f t="shared" si="192"/>
        <v>1.5246298542342906E-108</v>
      </c>
      <c r="G452" s="4">
        <f t="shared" si="193"/>
        <v>2.7654949861289943E-49</v>
      </c>
      <c r="H452" s="4">
        <f t="shared" si="194"/>
        <v>3.0955672732314087E-22</v>
      </c>
      <c r="I452" s="4">
        <f t="shared" si="195"/>
        <v>1.5516093787602966E-8</v>
      </c>
      <c r="J452" s="4">
        <f t="shared" si="196"/>
        <v>0.48877841034187514</v>
      </c>
      <c r="K452" s="4">
        <f t="shared" si="197"/>
        <v>11058.896910568141</v>
      </c>
      <c r="L452" s="4">
        <f t="shared" si="198"/>
        <v>4913543.8562131058</v>
      </c>
      <c r="M452" s="4">
        <f t="shared" si="199"/>
        <v>228816403.7833899</v>
      </c>
      <c r="N452" s="4">
        <f t="shared" si="200"/>
        <v>2749303447.4214635</v>
      </c>
      <c r="O452" s="4">
        <f t="shared" si="201"/>
        <v>14188539710.650557</v>
      </c>
      <c r="P452" s="4">
        <f t="shared" si="202"/>
        <v>42490543654.932175</v>
      </c>
      <c r="Q452" s="4">
        <f t="shared" si="203"/>
        <v>88770897658.203491</v>
      </c>
      <c r="R452" s="4">
        <f t="shared" si="204"/>
        <v>145342592075.58026</v>
      </c>
      <c r="S452" s="4">
        <f t="shared" si="205"/>
        <v>201117543730.8559</v>
      </c>
    </row>
    <row r="453" spans="1:19">
      <c r="A453" s="14">
        <f t="shared" si="188"/>
        <v>0.23469797078555044</v>
      </c>
      <c r="B453" s="16">
        <f t="shared" si="189"/>
        <v>206737.17216362499</v>
      </c>
      <c r="C453" s="4"/>
      <c r="D453" s="4">
        <f t="shared" si="190"/>
        <v>0</v>
      </c>
      <c r="E453" s="4">
        <f t="shared" si="191"/>
        <v>3.780069376927701E-160</v>
      </c>
      <c r="F453" s="4">
        <f t="shared" si="192"/>
        <v>6.2476947544526324E-65</v>
      </c>
      <c r="G453" s="4">
        <f t="shared" si="193"/>
        <v>2.1203041442423754E-27</v>
      </c>
      <c r="H453" s="4">
        <f t="shared" si="194"/>
        <v>2.6010115006750023E-10</v>
      </c>
      <c r="I453" s="4">
        <f t="shared" si="195"/>
        <v>0.10890129989315385</v>
      </c>
      <c r="J453" s="4">
        <f t="shared" si="196"/>
        <v>5356.7519721049575</v>
      </c>
      <c r="K453" s="4">
        <f t="shared" si="197"/>
        <v>2698821.5530550973</v>
      </c>
      <c r="L453" s="4">
        <f t="shared" si="198"/>
        <v>113532034.55735217</v>
      </c>
      <c r="M453" s="4">
        <f t="shared" si="199"/>
        <v>1152688960.9981291</v>
      </c>
      <c r="N453" s="4">
        <f t="shared" si="200"/>
        <v>4996846532.1407681</v>
      </c>
      <c r="O453" s="4">
        <f t="shared" si="201"/>
        <v>12766265325.461956</v>
      </c>
      <c r="P453" s="4">
        <f t="shared" si="202"/>
        <v>23245317712.793999</v>
      </c>
      <c r="Q453" s="4">
        <f t="shared" si="203"/>
        <v>33879157460.272465</v>
      </c>
      <c r="R453" s="4">
        <f t="shared" si="204"/>
        <v>42523646474.323479</v>
      </c>
      <c r="S453" s="4">
        <f t="shared" si="205"/>
        <v>48194338704.862221</v>
      </c>
    </row>
    <row r="454" spans="1:19">
      <c r="A454" s="14">
        <f t="shared" si="188"/>
        <v>0.25944321630988787</v>
      </c>
      <c r="B454" s="16">
        <f t="shared" si="189"/>
        <v>236044.74063126533</v>
      </c>
      <c r="C454" s="4"/>
      <c r="D454" s="4">
        <f t="shared" si="190"/>
        <v>0</v>
      </c>
      <c r="E454" s="4">
        <f t="shared" si="191"/>
        <v>4.7369300020011913E-103</v>
      </c>
      <c r="F454" s="4">
        <f t="shared" si="192"/>
        <v>2.1193004635739089E-39</v>
      </c>
      <c r="G454" s="4">
        <f t="shared" si="193"/>
        <v>2.3116395552413549E-14</v>
      </c>
      <c r="H454" s="4">
        <f t="shared" si="194"/>
        <v>5.318816850121871E-3</v>
      </c>
      <c r="I454" s="4">
        <f t="shared" si="195"/>
        <v>2678.6201774214824</v>
      </c>
      <c r="J454" s="4">
        <f t="shared" si="196"/>
        <v>3207326.0911620627</v>
      </c>
      <c r="K454" s="4">
        <f t="shared" si="197"/>
        <v>181290039.81645194</v>
      </c>
      <c r="L454" s="4">
        <f t="shared" si="198"/>
        <v>1966514233.6697454</v>
      </c>
      <c r="M454" s="4">
        <f t="shared" si="199"/>
        <v>8316635179.582016</v>
      </c>
      <c r="N454" s="4">
        <f t="shared" si="200"/>
        <v>20061423367.418274</v>
      </c>
      <c r="O454" s="4">
        <f t="shared" si="201"/>
        <v>34210824048.973358</v>
      </c>
      <c r="P454" s="4">
        <f t="shared" si="202"/>
        <v>46794359351.76593</v>
      </c>
      <c r="Q454" s="4">
        <f t="shared" si="203"/>
        <v>55446713473.675293</v>
      </c>
      <c r="R454" s="4">
        <f t="shared" si="204"/>
        <v>59732118293.245789</v>
      </c>
      <c r="S454" s="4">
        <f t="shared" si="205"/>
        <v>60357083219.504448</v>
      </c>
    </row>
    <row r="455" spans="1:19">
      <c r="A455" s="14">
        <f t="shared" si="188"/>
        <v>0.28375500605568299</v>
      </c>
      <c r="B455" s="16">
        <f t="shared" si="189"/>
        <v>148122.03522834435</v>
      </c>
      <c r="C455" s="4"/>
      <c r="D455" s="4">
        <f t="shared" si="190"/>
        <v>1.0317716835294041E-208</v>
      </c>
      <c r="E455" s="4">
        <f t="shared" si="191"/>
        <v>9.9455727167170406E-69</v>
      </c>
      <c r="F455" s="4">
        <f t="shared" si="192"/>
        <v>2.3773258796644377E-24</v>
      </c>
      <c r="G455" s="4">
        <f t="shared" si="193"/>
        <v>6.1202024361088406E-7</v>
      </c>
      <c r="H455" s="4">
        <f t="shared" si="194"/>
        <v>44.912948790429994</v>
      </c>
      <c r="I455" s="4">
        <f t="shared" si="195"/>
        <v>373171.68966607994</v>
      </c>
      <c r="J455" s="4">
        <f t="shared" si="196"/>
        <v>46238330.990946651</v>
      </c>
      <c r="K455" s="4">
        <f t="shared" si="197"/>
        <v>687423763.44634116</v>
      </c>
      <c r="L455" s="4">
        <f t="shared" si="198"/>
        <v>3259789867.7856045</v>
      </c>
      <c r="M455" s="4">
        <f t="shared" si="199"/>
        <v>8076765931.3395662</v>
      </c>
      <c r="N455" s="4">
        <f t="shared" si="200"/>
        <v>13621803618.651361</v>
      </c>
      <c r="O455" s="4">
        <f t="shared" si="201"/>
        <v>18148965001.998554</v>
      </c>
      <c r="P455" s="4">
        <f t="shared" si="202"/>
        <v>20846409836.24807</v>
      </c>
      <c r="Q455" s="4">
        <f t="shared" si="203"/>
        <v>21768065387.020638</v>
      </c>
      <c r="R455" s="4">
        <f t="shared" si="204"/>
        <v>21361663671.950127</v>
      </c>
      <c r="S455" s="4">
        <f t="shared" si="205"/>
        <v>20124471852.515659</v>
      </c>
    </row>
    <row r="456" spans="1:19">
      <c r="A456" s="14">
        <f t="shared" si="188"/>
        <v>0.3076333400229358</v>
      </c>
      <c r="B456" s="16">
        <f t="shared" si="189"/>
        <v>74061.017614172175</v>
      </c>
      <c r="C456" s="4"/>
      <c r="D456" s="4">
        <f t="shared" si="190"/>
        <v>2.4943609657805118E-148</v>
      </c>
      <c r="E456" s="4">
        <f t="shared" si="191"/>
        <v>3.9991293367161612E-47</v>
      </c>
      <c r="F456" s="4">
        <f t="shared" si="192"/>
        <v>4.2505637606172485E-15</v>
      </c>
      <c r="G456" s="4">
        <f t="shared" si="193"/>
        <v>1.4151031118559905E-2</v>
      </c>
      <c r="H456" s="4">
        <f t="shared" si="194"/>
        <v>5964.1608301523866</v>
      </c>
      <c r="I456" s="4">
        <f t="shared" si="195"/>
        <v>3569499.2099016733</v>
      </c>
      <c r="J456" s="4">
        <f t="shared" si="196"/>
        <v>103348685.20424537</v>
      </c>
      <c r="K456" s="4">
        <f t="shared" si="197"/>
        <v>652811598.28828621</v>
      </c>
      <c r="L456" s="4">
        <f t="shared" si="198"/>
        <v>1821515390.7194502</v>
      </c>
      <c r="M456" s="4">
        <f t="shared" si="199"/>
        <v>3203739622.6045232</v>
      </c>
      <c r="N456" s="4">
        <f t="shared" si="200"/>
        <v>4295802978.3468246</v>
      </c>
      <c r="O456" s="4">
        <f t="shared" si="201"/>
        <v>4886127513.5117998</v>
      </c>
      <c r="P456" s="4">
        <f t="shared" si="202"/>
        <v>5017992411.250638</v>
      </c>
      <c r="Q456" s="4">
        <f t="shared" si="203"/>
        <v>4832101182.1600227</v>
      </c>
      <c r="R456" s="4">
        <f t="shared" si="204"/>
        <v>4466662670.0710182</v>
      </c>
      <c r="S456" s="4">
        <f t="shared" si="205"/>
        <v>4023173575.211153</v>
      </c>
    </row>
    <row r="457" spans="1:19">
      <c r="A457" s="14">
        <f t="shared" si="188"/>
        <v>0.33107821821164629</v>
      </c>
      <c r="B457" s="16">
        <f t="shared" si="189"/>
        <v>67328.197831065598</v>
      </c>
      <c r="C457" s="4"/>
      <c r="D457" s="4">
        <f t="shared" si="190"/>
        <v>9.1716789367968229E-108</v>
      </c>
      <c r="E457" s="4">
        <f t="shared" si="191"/>
        <v>1.9647482419269317E-32</v>
      </c>
      <c r="F457" s="4">
        <f t="shared" si="192"/>
        <v>1.1975738460948676E-8</v>
      </c>
      <c r="G457" s="4">
        <f t="shared" si="193"/>
        <v>21.829762415582572</v>
      </c>
      <c r="H457" s="4">
        <f t="shared" si="194"/>
        <v>294221.33472713508</v>
      </c>
      <c r="I457" s="4">
        <f t="shared" si="195"/>
        <v>30440181.595692828</v>
      </c>
      <c r="J457" s="4">
        <f t="shared" si="196"/>
        <v>334091211.70247078</v>
      </c>
      <c r="K457" s="4">
        <f t="shared" si="197"/>
        <v>1192108999.8156445</v>
      </c>
      <c r="L457" s="4">
        <f t="shared" si="198"/>
        <v>2334999562.0853081</v>
      </c>
      <c r="M457" s="4">
        <f t="shared" si="199"/>
        <v>3267481599.4999518</v>
      </c>
      <c r="N457" s="4">
        <f t="shared" si="200"/>
        <v>3759573093.0655303</v>
      </c>
      <c r="O457" s="4">
        <f t="shared" si="201"/>
        <v>3847893972.6231747</v>
      </c>
      <c r="P457" s="4">
        <f t="shared" si="202"/>
        <v>3667346408.5520105</v>
      </c>
      <c r="Q457" s="4">
        <f t="shared" si="203"/>
        <v>3345672762.2341733</v>
      </c>
      <c r="R457" s="4">
        <f t="shared" si="204"/>
        <v>2971694493.5318213</v>
      </c>
      <c r="S457" s="4">
        <f t="shared" si="205"/>
        <v>2597624958.1879354</v>
      </c>
    </row>
    <row r="458" spans="1:19">
      <c r="A458" s="14">
        <f t="shared" si="188"/>
        <v>0.35408964062181447</v>
      </c>
      <c r="B458" s="16">
        <f t="shared" si="189"/>
        <v>45149.497369067518</v>
      </c>
      <c r="C458" s="4"/>
      <c r="D458" s="4">
        <f t="shared" si="190"/>
        <v>4.3037012242241231E-80</v>
      </c>
      <c r="E458" s="4">
        <f t="shared" si="191"/>
        <v>1.2796012799321541E-22</v>
      </c>
      <c r="F458" s="4">
        <f t="shared" si="192"/>
        <v>1.5996437080735546E-4</v>
      </c>
      <c r="G458" s="4">
        <f t="shared" si="193"/>
        <v>1635.7122071106699</v>
      </c>
      <c r="H458" s="4">
        <f t="shared" si="194"/>
        <v>2048472.8812768315</v>
      </c>
      <c r="I458" s="4">
        <f t="shared" si="195"/>
        <v>63109573.225308433</v>
      </c>
      <c r="J458" s="4">
        <f t="shared" si="196"/>
        <v>354615150.0604443</v>
      </c>
      <c r="K458" s="4">
        <f t="shared" si="197"/>
        <v>853145965.35362291</v>
      </c>
      <c r="L458" s="4">
        <f t="shared" si="198"/>
        <v>1308978483.500689</v>
      </c>
      <c r="M458" s="4">
        <f t="shared" si="199"/>
        <v>1564321779.7138917</v>
      </c>
      <c r="N458" s="4">
        <f t="shared" si="200"/>
        <v>1619501649.9662588</v>
      </c>
      <c r="O458" s="4">
        <f t="shared" si="201"/>
        <v>1541101688.537596</v>
      </c>
      <c r="P458" s="4">
        <f t="shared" si="202"/>
        <v>1394997553.6419506</v>
      </c>
      <c r="Q458" s="4">
        <f t="shared" si="203"/>
        <v>1226036847.6616471</v>
      </c>
      <c r="R458" s="4">
        <f t="shared" si="204"/>
        <v>1059414692.2975944</v>
      </c>
      <c r="S458" s="4">
        <f t="shared" si="205"/>
        <v>907103495.53418696</v>
      </c>
    </row>
    <row r="459" spans="1:19">
      <c r="A459" s="14">
        <f t="shared" si="188"/>
        <v>0.3766676072534404</v>
      </c>
      <c r="B459" s="16">
        <f t="shared" si="189"/>
        <v>30891.761357783042</v>
      </c>
      <c r="C459" s="4"/>
      <c r="D459" s="4">
        <f t="shared" si="190"/>
        <v>1.503510888949834E-60</v>
      </c>
      <c r="E459" s="4">
        <f t="shared" si="191"/>
        <v>9.2222553862747848E-16</v>
      </c>
      <c r="F459" s="4">
        <f t="shared" si="192"/>
        <v>0.10499633328972942</v>
      </c>
      <c r="G459" s="4">
        <f t="shared" si="193"/>
        <v>27025.425582658932</v>
      </c>
      <c r="H459" s="4">
        <f t="shared" si="194"/>
        <v>6258422.6384482142</v>
      </c>
      <c r="I459" s="4">
        <f t="shared" si="195"/>
        <v>81545332.486731559</v>
      </c>
      <c r="J459" s="4">
        <f t="shared" si="196"/>
        <v>284785117.97097331</v>
      </c>
      <c r="K459" s="4">
        <f t="shared" si="197"/>
        <v>517820147.16321367</v>
      </c>
      <c r="L459" s="4">
        <f t="shared" si="198"/>
        <v>667951911.81316006</v>
      </c>
      <c r="M459" s="4">
        <f t="shared" si="199"/>
        <v>713600650.23381865</v>
      </c>
      <c r="N459" s="4">
        <f t="shared" si="200"/>
        <v>685371216.94611895</v>
      </c>
      <c r="O459" s="4">
        <f t="shared" si="201"/>
        <v>619303425.87988985</v>
      </c>
      <c r="P459" s="4">
        <f t="shared" si="202"/>
        <v>540434200.81262052</v>
      </c>
      <c r="Q459" s="4">
        <f t="shared" si="203"/>
        <v>462555549.50456125</v>
      </c>
      <c r="R459" s="4">
        <f t="shared" si="204"/>
        <v>391950849.16444802</v>
      </c>
      <c r="S459" s="4">
        <f t="shared" si="205"/>
        <v>330706189.25774968</v>
      </c>
    </row>
    <row r="460" spans="1:19">
      <c r="A460" s="14">
        <f t="shared" si="188"/>
        <v>0.39881211810652395</v>
      </c>
      <c r="B460" s="16">
        <f t="shared" si="189"/>
        <v>50694.172484567054</v>
      </c>
      <c r="C460" s="4"/>
      <c r="D460" s="4">
        <f t="shared" si="190"/>
        <v>1.1320406466099321E-45</v>
      </c>
      <c r="E460" s="4">
        <f t="shared" si="191"/>
        <v>4.0098120357829572E-10</v>
      </c>
      <c r="F460" s="4">
        <f t="shared" si="192"/>
        <v>52.09612380460112</v>
      </c>
      <c r="G460" s="4">
        <f t="shared" si="193"/>
        <v>917990.67760536959</v>
      </c>
      <c r="H460" s="4">
        <f t="shared" si="194"/>
        <v>62185089.023203835</v>
      </c>
      <c r="I460" s="4">
        <f t="shared" si="195"/>
        <v>432955842.44169891</v>
      </c>
      <c r="J460" s="4">
        <f t="shared" si="196"/>
        <v>1069404783.6644218</v>
      </c>
      <c r="K460" s="4">
        <f t="shared" si="197"/>
        <v>1585780073.7463424</v>
      </c>
      <c r="L460" s="4">
        <f t="shared" si="198"/>
        <v>1802765499.2459176</v>
      </c>
      <c r="M460" s="4">
        <f t="shared" si="199"/>
        <v>1774984319.2637539</v>
      </c>
      <c r="N460" s="4">
        <f t="shared" si="200"/>
        <v>1614115867.0803983</v>
      </c>
      <c r="O460" s="4">
        <f t="shared" si="201"/>
        <v>1404579880.0373962</v>
      </c>
      <c r="P460" s="4">
        <f t="shared" si="202"/>
        <v>1193450060.5171187</v>
      </c>
      <c r="Q460" s="4">
        <f t="shared" si="203"/>
        <v>1001944485.6225244</v>
      </c>
      <c r="R460" s="4">
        <f t="shared" si="204"/>
        <v>836998923.64726877</v>
      </c>
      <c r="S460" s="4">
        <f t="shared" si="205"/>
        <v>698697440.48144162</v>
      </c>
    </row>
    <row r="461" spans="1:19">
      <c r="A461" s="14">
        <f t="shared" si="188"/>
        <v>0.42052317318106525</v>
      </c>
      <c r="B461" s="16">
        <f t="shared" si="189"/>
        <v>17822.170014105603</v>
      </c>
      <c r="C461" s="4"/>
      <c r="D461" s="4">
        <f t="shared" si="190"/>
        <v>7.4947277138980927E-36</v>
      </c>
      <c r="E461" s="4">
        <f t="shared" si="191"/>
        <v>3.5349652132804852E-7</v>
      </c>
      <c r="F461" s="4">
        <f t="shared" si="192"/>
        <v>296.50101189728065</v>
      </c>
      <c r="G461" s="4">
        <f t="shared" si="193"/>
        <v>710139.09709321789</v>
      </c>
      <c r="H461" s="4">
        <f t="shared" si="194"/>
        <v>19270074.159552775</v>
      </c>
      <c r="I461" s="4">
        <f t="shared" si="195"/>
        <v>84154232.55419524</v>
      </c>
      <c r="J461" s="4">
        <f t="shared" si="196"/>
        <v>160629842.69601992</v>
      </c>
      <c r="K461" s="4">
        <f t="shared" si="197"/>
        <v>204652292.12211066</v>
      </c>
      <c r="L461" s="4">
        <f t="shared" si="198"/>
        <v>211775881.25280982</v>
      </c>
      <c r="M461" s="4">
        <f t="shared" si="199"/>
        <v>196220759.08678976</v>
      </c>
      <c r="N461" s="4">
        <f t="shared" si="200"/>
        <v>171326289.42238462</v>
      </c>
      <c r="O461" s="4">
        <f t="shared" si="201"/>
        <v>144962479.46867922</v>
      </c>
      <c r="P461" s="4">
        <f t="shared" si="202"/>
        <v>120751902.33148511</v>
      </c>
      <c r="Q461" s="4">
        <f t="shared" si="203"/>
        <v>99929893.924007624</v>
      </c>
      <c r="R461" s="4">
        <f t="shared" si="204"/>
        <v>82598554.800853476</v>
      </c>
      <c r="S461" s="4">
        <f t="shared" si="205"/>
        <v>68403547.022651091</v>
      </c>
    </row>
    <row r="462" spans="1:19">
      <c r="A462" s="14">
        <f t="shared" si="188"/>
        <v>0.44180077247706423</v>
      </c>
      <c r="B462" s="16">
        <f t="shared" si="189"/>
        <v>36832.484695818246</v>
      </c>
      <c r="C462" s="4"/>
      <c r="D462" s="4">
        <f t="shared" si="190"/>
        <v>4.2075855469229977E-27</v>
      </c>
      <c r="E462" s="4">
        <f t="shared" si="191"/>
        <v>1.207872020354812E-3</v>
      </c>
      <c r="F462" s="4">
        <f t="shared" si="192"/>
        <v>22098.632166799995</v>
      </c>
      <c r="G462" s="4">
        <f t="shared" si="193"/>
        <v>11647134.829431675</v>
      </c>
      <c r="H462" s="4">
        <f t="shared" si="194"/>
        <v>157896877.62224424</v>
      </c>
      <c r="I462" s="4">
        <f t="shared" si="195"/>
        <v>484068455.47242093</v>
      </c>
      <c r="J462" s="4">
        <f t="shared" si="196"/>
        <v>759865262.19833124</v>
      </c>
      <c r="K462" s="4">
        <f t="shared" si="197"/>
        <v>862838165.9656229</v>
      </c>
      <c r="L462" s="4">
        <f t="shared" si="198"/>
        <v>831403808.39535892</v>
      </c>
      <c r="M462" s="4">
        <f t="shared" si="199"/>
        <v>735638135.52641368</v>
      </c>
      <c r="N462" s="4">
        <f t="shared" si="200"/>
        <v>622796422.74707913</v>
      </c>
      <c r="O462" s="4">
        <f t="shared" si="201"/>
        <v>515867580.61829644</v>
      </c>
      <c r="P462" s="4">
        <f t="shared" si="202"/>
        <v>423290160.09876335</v>
      </c>
      <c r="Q462" s="4">
        <f t="shared" si="203"/>
        <v>346503553.3544209</v>
      </c>
      <c r="R462" s="4">
        <f t="shared" si="204"/>
        <v>284113649.20175689</v>
      </c>
      <c r="S462" s="4">
        <f t="shared" si="205"/>
        <v>233870304.24623087</v>
      </c>
    </row>
    <row r="463" spans="1:19">
      <c r="A463" s="14">
        <f t="shared" si="188"/>
        <v>0.46264491599452084</v>
      </c>
      <c r="B463" s="16">
        <f t="shared" si="189"/>
        <v>43565.304478924802</v>
      </c>
      <c r="C463" s="4"/>
      <c r="D463" s="4">
        <f t="shared" si="190"/>
        <v>1.0375059374346985E-20</v>
      </c>
      <c r="E463" s="4">
        <f t="shared" si="191"/>
        <v>0.28193178319680312</v>
      </c>
      <c r="F463" s="4">
        <f t="shared" si="192"/>
        <v>269655.10430797824</v>
      </c>
      <c r="G463" s="4">
        <f t="shared" si="193"/>
        <v>44201129.601224475</v>
      </c>
      <c r="H463" s="4">
        <f t="shared" si="194"/>
        <v>350809034.19161934</v>
      </c>
      <c r="I463" s="4">
        <f t="shared" si="195"/>
        <v>818571831.9854039</v>
      </c>
      <c r="J463" s="4">
        <f t="shared" si="196"/>
        <v>1105022195.172096</v>
      </c>
      <c r="K463" s="4">
        <f t="shared" si="197"/>
        <v>1148129577.9340391</v>
      </c>
      <c r="L463" s="4">
        <f t="shared" si="198"/>
        <v>1047067875.9475487</v>
      </c>
      <c r="M463" s="4">
        <f t="shared" si="199"/>
        <v>894097059.59818137</v>
      </c>
      <c r="N463" s="4">
        <f t="shared" si="200"/>
        <v>739146795.32016611</v>
      </c>
      <c r="O463" s="4">
        <f t="shared" si="201"/>
        <v>602274712.68726408</v>
      </c>
      <c r="P463" s="4">
        <f t="shared" si="202"/>
        <v>488483843.66705137</v>
      </c>
      <c r="Q463" s="4">
        <f t="shared" si="203"/>
        <v>396523630.02037644</v>
      </c>
      <c r="R463" s="4">
        <f t="shared" si="204"/>
        <v>323116359.65870136</v>
      </c>
      <c r="S463" s="4">
        <f t="shared" si="205"/>
        <v>264739140.12392697</v>
      </c>
    </row>
    <row r="464" spans="1:19">
      <c r="A464" s="14">
        <f t="shared" si="188"/>
        <v>0.48305560373343526</v>
      </c>
      <c r="B464" s="16">
        <f t="shared" si="189"/>
        <v>23366.845129605124</v>
      </c>
      <c r="C464" s="4"/>
      <c r="D464" s="4">
        <f t="shared" si="190"/>
        <v>2.2468791903176562E-16</v>
      </c>
      <c r="E464" s="4">
        <f t="shared" si="191"/>
        <v>4.3076632066877067</v>
      </c>
      <c r="F464" s="4">
        <f t="shared" si="192"/>
        <v>408401.15267311945</v>
      </c>
      <c r="G464" s="4">
        <f t="shared" si="193"/>
        <v>26819265.804625608</v>
      </c>
      <c r="H464" s="4">
        <f t="shared" si="194"/>
        <v>139950849.99723795</v>
      </c>
      <c r="I464" s="4">
        <f t="shared" si="195"/>
        <v>263702760.37689397</v>
      </c>
      <c r="J464" s="4">
        <f t="shared" si="196"/>
        <v>316312726.967619</v>
      </c>
      <c r="K464" s="4">
        <f t="shared" si="197"/>
        <v>306567477.42829418</v>
      </c>
      <c r="L464" s="4">
        <f t="shared" si="198"/>
        <v>267788781.83522367</v>
      </c>
      <c r="M464" s="4">
        <f t="shared" si="199"/>
        <v>222386097.76799947</v>
      </c>
      <c r="N464" s="4">
        <f t="shared" si="200"/>
        <v>180450700.25313044</v>
      </c>
      <c r="O464" s="4">
        <f t="shared" si="201"/>
        <v>145157559.14644897</v>
      </c>
      <c r="P464" s="4">
        <f t="shared" si="202"/>
        <v>116666040.11586523</v>
      </c>
      <c r="Q464" s="4">
        <f t="shared" si="203"/>
        <v>94081474.386421025</v>
      </c>
      <c r="R464" s="4">
        <f t="shared" si="204"/>
        <v>76292810.739640087</v>
      </c>
      <c r="S464" s="4">
        <f t="shared" si="205"/>
        <v>62281317.147152491</v>
      </c>
    </row>
    <row r="465" spans="1:19">
      <c r="A465" s="14">
        <f t="shared" si="188"/>
        <v>0.5030328356938073</v>
      </c>
      <c r="B465" s="16">
        <f t="shared" si="189"/>
        <v>30891.761357783042</v>
      </c>
      <c r="C465" s="4"/>
      <c r="D465" s="4">
        <f t="shared" si="190"/>
        <v>2.8307715190805802E-12</v>
      </c>
      <c r="E465" s="4">
        <f t="shared" si="191"/>
        <v>170.88768871546299</v>
      </c>
      <c r="F465" s="4">
        <f t="shared" si="192"/>
        <v>2586186.0792962583</v>
      </c>
      <c r="G465" s="4">
        <f t="shared" si="193"/>
        <v>82157159.370469481</v>
      </c>
      <c r="H465" s="4">
        <f t="shared" si="194"/>
        <v>307329654.11921513</v>
      </c>
      <c r="I465" s="4">
        <f t="shared" si="195"/>
        <v>488692623.86342728</v>
      </c>
      <c r="J465" s="4">
        <f t="shared" si="196"/>
        <v>533706935.64287388</v>
      </c>
      <c r="K465" s="4">
        <f t="shared" si="197"/>
        <v>489473558.06702232</v>
      </c>
      <c r="L465" s="4">
        <f t="shared" si="198"/>
        <v>413177133.99578482</v>
      </c>
      <c r="M465" s="4">
        <f t="shared" si="199"/>
        <v>335621738.67417532</v>
      </c>
      <c r="N465" s="4">
        <f t="shared" si="200"/>
        <v>268333326.88671011</v>
      </c>
      <c r="O465" s="4">
        <f t="shared" si="201"/>
        <v>213660223.96531597</v>
      </c>
      <c r="P465" s="4">
        <f t="shared" si="202"/>
        <v>170487326.86200759</v>
      </c>
      <c r="Q465" s="4">
        <f t="shared" si="203"/>
        <v>136767192.9057554</v>
      </c>
      <c r="R465" s="4">
        <f t="shared" si="204"/>
        <v>110480615.19661708</v>
      </c>
      <c r="S465" s="4">
        <f t="shared" si="205"/>
        <v>89929453.900051042</v>
      </c>
    </row>
    <row r="466" spans="1:19">
      <c r="A466" s="14">
        <f t="shared" si="188"/>
        <v>0.52257661187563709</v>
      </c>
      <c r="B466" s="16">
        <f t="shared" si="189"/>
        <v>19406.362904248323</v>
      </c>
      <c r="C466" s="4"/>
      <c r="D466" s="4">
        <f t="shared" si="190"/>
        <v>1.3683955222527317E-9</v>
      </c>
      <c r="E466" s="4">
        <f t="shared" si="191"/>
        <v>806.35665578513988</v>
      </c>
      <c r="F466" s="4">
        <f t="shared" si="192"/>
        <v>2793127.1981873494</v>
      </c>
      <c r="G466" s="4">
        <f t="shared" si="193"/>
        <v>49504163.492927991</v>
      </c>
      <c r="H466" s="4">
        <f t="shared" si="194"/>
        <v>141717900.19284075</v>
      </c>
      <c r="I466" s="4">
        <f t="shared" si="195"/>
        <v>196618534.67421338</v>
      </c>
      <c r="J466" s="4">
        <f t="shared" si="196"/>
        <v>199139286.94023678</v>
      </c>
      <c r="K466" s="4">
        <f t="shared" si="197"/>
        <v>174707113.54601568</v>
      </c>
      <c r="L466" s="4">
        <f t="shared" si="198"/>
        <v>143475167.33451325</v>
      </c>
      <c r="M466" s="4">
        <f t="shared" si="199"/>
        <v>114491915.81645708</v>
      </c>
      <c r="N466" s="4">
        <f t="shared" si="200"/>
        <v>90455524.991530389</v>
      </c>
      <c r="O466" s="4">
        <f t="shared" si="201"/>
        <v>71436898.746603876</v>
      </c>
      <c r="P466" s="4">
        <f t="shared" si="202"/>
        <v>56672271.780372299</v>
      </c>
      <c r="Q466" s="4">
        <f t="shared" si="203"/>
        <v>45272702.854242213</v>
      </c>
      <c r="R466" s="4">
        <f t="shared" si="204"/>
        <v>36458119.453866556</v>
      </c>
      <c r="S466" s="4">
        <f t="shared" si="205"/>
        <v>29607310.999328043</v>
      </c>
    </row>
    <row r="467" spans="1:19">
      <c r="A467" s="14">
        <f t="shared" si="188"/>
        <v>0.54168693227892462</v>
      </c>
      <c r="B467" s="16">
        <f t="shared" si="189"/>
        <v>15841.928901427204</v>
      </c>
      <c r="C467" s="4"/>
      <c r="D467" s="4">
        <f t="shared" si="190"/>
        <v>2.8731050409835103E-7</v>
      </c>
      <c r="E467" s="4">
        <f t="shared" si="191"/>
        <v>3936.3969979490685</v>
      </c>
      <c r="F467" s="4">
        <f t="shared" si="192"/>
        <v>4114670.0935478811</v>
      </c>
      <c r="G467" s="4">
        <f t="shared" si="193"/>
        <v>45390478.66191823</v>
      </c>
      <c r="H467" s="4">
        <f t="shared" si="194"/>
        <v>104556757.65491048</v>
      </c>
      <c r="I467" s="4">
        <f t="shared" si="195"/>
        <v>129844897.03849867</v>
      </c>
      <c r="J467" s="4">
        <f t="shared" si="196"/>
        <v>123697184.15505746</v>
      </c>
      <c r="K467" s="4">
        <f t="shared" si="197"/>
        <v>104677638.86972797</v>
      </c>
      <c r="L467" s="4">
        <f t="shared" si="198"/>
        <v>84065505.661715746</v>
      </c>
      <c r="M467" s="4">
        <f t="shared" si="199"/>
        <v>66122112.044456705</v>
      </c>
      <c r="N467" s="4">
        <f t="shared" si="200"/>
        <v>51738152.926425658</v>
      </c>
      <c r="O467" s="4">
        <f t="shared" si="201"/>
        <v>40588645.561753586</v>
      </c>
      <c r="P467" s="4">
        <f t="shared" si="202"/>
        <v>32048279.107287407</v>
      </c>
      <c r="Q467" s="4">
        <f t="shared" si="203"/>
        <v>25514581.529856384</v>
      </c>
      <c r="R467" s="4">
        <f t="shared" si="204"/>
        <v>20495210.484235961</v>
      </c>
      <c r="S467" s="4">
        <f t="shared" si="205"/>
        <v>16612518.846011635</v>
      </c>
    </row>
    <row r="468" spans="1:19">
      <c r="A468" s="14">
        <f t="shared" si="188"/>
        <v>0.56036379690366966</v>
      </c>
      <c r="B468" s="16">
        <f t="shared" si="189"/>
        <v>15445.880678891521</v>
      </c>
      <c r="C468" s="4"/>
      <c r="D468" s="4">
        <f t="shared" si="190"/>
        <v>3.0010318708555965E-5</v>
      </c>
      <c r="E468" s="4">
        <f t="shared" si="191"/>
        <v>18763.257935138157</v>
      </c>
      <c r="F468" s="4">
        <f t="shared" si="192"/>
        <v>7336667.0689619081</v>
      </c>
      <c r="G468" s="4">
        <f t="shared" si="193"/>
        <v>54843337.857108608</v>
      </c>
      <c r="H468" s="4">
        <f t="shared" si="194"/>
        <v>105691093.3015642</v>
      </c>
      <c r="I468" s="4">
        <f t="shared" si="195"/>
        <v>119842863.74120136</v>
      </c>
      <c r="J468" s="4">
        <f t="shared" si="196"/>
        <v>108571997.02305016</v>
      </c>
      <c r="K468" s="4">
        <f t="shared" si="197"/>
        <v>89198954.148532674</v>
      </c>
      <c r="L468" s="4">
        <f t="shared" si="198"/>
        <v>70333269.418807968</v>
      </c>
      <c r="M468" s="4">
        <f t="shared" si="199"/>
        <v>54669412.913167827</v>
      </c>
      <c r="N468" s="4">
        <f t="shared" si="200"/>
        <v>42438965.828035928</v>
      </c>
      <c r="O468" s="4">
        <f t="shared" si="201"/>
        <v>33111844.441182666</v>
      </c>
      <c r="P468" s="4">
        <f t="shared" si="202"/>
        <v>26043706.15736964</v>
      </c>
      <c r="Q468" s="4">
        <f t="shared" si="203"/>
        <v>20676172.86205478</v>
      </c>
      <c r="R468" s="4">
        <f t="shared" si="204"/>
        <v>16574341.805842265</v>
      </c>
      <c r="S468" s="4">
        <f t="shared" si="205"/>
        <v>13413591.887430876</v>
      </c>
    </row>
    <row r="469" spans="1:19">
      <c r="A469" s="14">
        <f t="shared" si="188"/>
        <v>0.57860720574987257</v>
      </c>
      <c r="B469" s="16">
        <f t="shared" si="189"/>
        <v>14257.736011284482</v>
      </c>
      <c r="C469" s="4"/>
      <c r="D469" s="4">
        <f t="shared" si="190"/>
        <v>1.2291430155507333E-3</v>
      </c>
      <c r="E469" s="4">
        <f t="shared" si="191"/>
        <v>59586.746089308617</v>
      </c>
      <c r="F469" s="4">
        <f t="shared" si="192"/>
        <v>10318690.841495041</v>
      </c>
      <c r="G469" s="4">
        <f t="shared" si="193"/>
        <v>55881178.002512723</v>
      </c>
      <c r="H469" s="4">
        <f t="shared" si="194"/>
        <v>92898872.533715218</v>
      </c>
      <c r="I469" s="4">
        <f t="shared" si="195"/>
        <v>97693977.313697785</v>
      </c>
      <c r="J469" s="4">
        <f t="shared" si="196"/>
        <v>84897043.055006742</v>
      </c>
      <c r="K469" s="4">
        <f t="shared" si="197"/>
        <v>68059575.526802391</v>
      </c>
      <c r="L469" s="4">
        <f t="shared" si="198"/>
        <v>52856055.760347106</v>
      </c>
      <c r="M469" s="4">
        <f t="shared" si="199"/>
        <v>40683339.301287279</v>
      </c>
      <c r="N469" s="4">
        <f t="shared" si="200"/>
        <v>31375055.897171013</v>
      </c>
      <c r="O469" s="4">
        <f t="shared" si="201"/>
        <v>24368896.468009468</v>
      </c>
      <c r="P469" s="4">
        <f t="shared" si="202"/>
        <v>19105708.299906563</v>
      </c>
      <c r="Q469" s="4">
        <f t="shared" si="203"/>
        <v>15132929.565200528</v>
      </c>
      <c r="R469" s="4">
        <f t="shared" si="204"/>
        <v>12110038.261438109</v>
      </c>
      <c r="S469" s="4">
        <f t="shared" si="205"/>
        <v>9788041.3465028945</v>
      </c>
    </row>
    <row r="470" spans="1:19">
      <c r="A470" s="14">
        <f t="shared" si="188"/>
        <v>0.5964171588175331</v>
      </c>
      <c r="B470" s="16">
        <f t="shared" si="189"/>
        <v>13861.687788748799</v>
      </c>
      <c r="C470" s="4"/>
      <c r="D470" s="4">
        <f t="shared" si="190"/>
        <v>2.8987903641183973E-2</v>
      </c>
      <c r="E470" s="4">
        <f t="shared" si="191"/>
        <v>166036.44013999432</v>
      </c>
      <c r="F470" s="4">
        <f t="shared" si="192"/>
        <v>14562296.208916903</v>
      </c>
      <c r="G470" s="4">
        <f t="shared" si="193"/>
        <v>60248482.362671554</v>
      </c>
      <c r="H470" s="4">
        <f t="shared" si="194"/>
        <v>88530305.99799712</v>
      </c>
      <c r="I470" s="4">
        <f t="shared" si="195"/>
        <v>87422296.855842754</v>
      </c>
      <c r="J470" s="4">
        <f t="shared" si="196"/>
        <v>73374398.111409187</v>
      </c>
      <c r="K470" s="4">
        <f t="shared" si="197"/>
        <v>57630122.287675999</v>
      </c>
      <c r="L470" s="4">
        <f t="shared" si="198"/>
        <v>44192238.675079495</v>
      </c>
      <c r="M470" s="4">
        <f t="shared" si="199"/>
        <v>33737128.474933043</v>
      </c>
      <c r="N470" s="4">
        <f t="shared" si="200"/>
        <v>25875779.828142732</v>
      </c>
      <c r="O470" s="4">
        <f t="shared" si="201"/>
        <v>20021731.563795585</v>
      </c>
      <c r="P470" s="4">
        <f t="shared" si="202"/>
        <v>15655469.814528665</v>
      </c>
      <c r="Q470" s="4">
        <f t="shared" si="203"/>
        <v>12376117.886202218</v>
      </c>
      <c r="R470" s="4">
        <f t="shared" si="204"/>
        <v>9889761.2597922496</v>
      </c>
      <c r="S470" s="4">
        <f t="shared" si="205"/>
        <v>7984901.6967182197</v>
      </c>
    </row>
    <row r="471" spans="1:19">
      <c r="A471" s="14">
        <f t="shared" si="188"/>
        <v>0.61379365610665138</v>
      </c>
      <c r="B471" s="16">
        <f t="shared" si="189"/>
        <v>9505.1573408563218</v>
      </c>
      <c r="C471" s="4"/>
      <c r="D471" s="4">
        <f t="shared" si="190"/>
        <v>0.2011566213111218</v>
      </c>
      <c r="E471" s="4">
        <f t="shared" si="191"/>
        <v>190878.46483154758</v>
      </c>
      <c r="F471" s="4">
        <f t="shared" si="192"/>
        <v>9442627.5495385882</v>
      </c>
      <c r="G471" s="4">
        <f t="shared" si="193"/>
        <v>31145049.545163911</v>
      </c>
      <c r="H471" s="4">
        <f t="shared" si="194"/>
        <v>41249480.013007917</v>
      </c>
      <c r="I471" s="4">
        <f t="shared" si="195"/>
        <v>38631932.924388863</v>
      </c>
      <c r="J471" s="4">
        <f t="shared" si="196"/>
        <v>31488826.016563084</v>
      </c>
      <c r="K471" s="4">
        <f t="shared" si="197"/>
        <v>24309553.511841685</v>
      </c>
      <c r="L471" s="4">
        <f t="shared" si="198"/>
        <v>18443199.221158739</v>
      </c>
      <c r="M471" s="4">
        <f t="shared" si="199"/>
        <v>13983053.129518284</v>
      </c>
      <c r="N471" s="4">
        <f t="shared" si="200"/>
        <v>10675342.723034915</v>
      </c>
      <c r="O471" s="4">
        <f t="shared" si="201"/>
        <v>8233924.7883339776</v>
      </c>
      <c r="P471" s="4">
        <f t="shared" si="202"/>
        <v>6423808.4830906568</v>
      </c>
      <c r="Q471" s="4">
        <f t="shared" si="203"/>
        <v>5069937.0097714299</v>
      </c>
      <c r="R471" s="4">
        <f t="shared" si="204"/>
        <v>4046514.4994858615</v>
      </c>
      <c r="S471" s="4">
        <f t="shared" si="205"/>
        <v>3264165.6031641634</v>
      </c>
    </row>
    <row r="472" spans="1:19">
      <c r="A472" s="14">
        <f t="shared" si="188"/>
        <v>0.63073669761722728</v>
      </c>
      <c r="B472" s="16">
        <f t="shared" si="189"/>
        <v>41981.111588782085</v>
      </c>
      <c r="C472" s="4"/>
      <c r="D472" s="4">
        <f t="shared" si="190"/>
        <v>37.887254442521133</v>
      </c>
      <c r="E472" s="4">
        <f t="shared" si="191"/>
        <v>7831275.1994928885</v>
      </c>
      <c r="F472" s="4">
        <f t="shared" si="192"/>
        <v>238420738.1535064</v>
      </c>
      <c r="G472" s="4">
        <f t="shared" si="193"/>
        <v>648941811.42708337</v>
      </c>
      <c r="H472" s="4">
        <f t="shared" si="194"/>
        <v>787024631.48096704</v>
      </c>
      <c r="I472" s="4">
        <f t="shared" si="195"/>
        <v>704719637.80737007</v>
      </c>
      <c r="J472" s="4">
        <f t="shared" si="196"/>
        <v>560337514.1415689</v>
      </c>
      <c r="K472" s="4">
        <f t="shared" si="197"/>
        <v>426309820.97464335</v>
      </c>
      <c r="L472" s="4">
        <f t="shared" si="198"/>
        <v>320518789.79655898</v>
      </c>
      <c r="M472" s="4">
        <f t="shared" si="199"/>
        <v>241590089.51103121</v>
      </c>
      <c r="N472" s="4">
        <f t="shared" si="200"/>
        <v>183720992.87684068</v>
      </c>
      <c r="O472" s="4">
        <f t="shared" si="201"/>
        <v>141322506.4043825</v>
      </c>
      <c r="P472" s="4">
        <f t="shared" si="202"/>
        <v>110044228.39723192</v>
      </c>
      <c r="Q472" s="4">
        <f t="shared" si="203"/>
        <v>86731478.65975742</v>
      </c>
      <c r="R472" s="4">
        <f t="shared" si="204"/>
        <v>69153165.145435154</v>
      </c>
      <c r="S472" s="4">
        <f t="shared" si="205"/>
        <v>55740422.144278675</v>
      </c>
    </row>
    <row r="473" spans="1:19">
      <c r="A473" s="14">
        <f t="shared" si="188"/>
        <v>0.64724628334926093</v>
      </c>
      <c r="B473" s="16">
        <f t="shared" si="189"/>
        <v>28119.423800033288</v>
      </c>
      <c r="C473" s="4"/>
      <c r="D473" s="4">
        <f t="shared" si="190"/>
        <v>116.16076175774455</v>
      </c>
      <c r="E473" s="4">
        <f t="shared" si="191"/>
        <v>6540443.5466913944</v>
      </c>
      <c r="F473" s="4">
        <f t="shared" si="192"/>
        <v>131589181.93726198</v>
      </c>
      <c r="G473" s="4">
        <f t="shared" si="193"/>
        <v>304009023.82083714</v>
      </c>
      <c r="H473" s="4">
        <f t="shared" si="194"/>
        <v>342005108.9686383</v>
      </c>
      <c r="I473" s="4">
        <f t="shared" si="195"/>
        <v>294727848.38708103</v>
      </c>
      <c r="J473" s="4">
        <f t="shared" si="196"/>
        <v>229434449.77950558</v>
      </c>
      <c r="K473" s="4">
        <f t="shared" si="197"/>
        <v>172393196.30284902</v>
      </c>
      <c r="L473" s="4">
        <f t="shared" si="198"/>
        <v>128615649.63555922</v>
      </c>
      <c r="M473" s="4">
        <f t="shared" si="199"/>
        <v>96461035.094135106</v>
      </c>
      <c r="N473" s="4">
        <f t="shared" si="200"/>
        <v>73110681.499480978</v>
      </c>
      <c r="O473" s="4">
        <f t="shared" si="201"/>
        <v>56109042.185065784</v>
      </c>
      <c r="P473" s="4">
        <f t="shared" si="202"/>
        <v>43619507.63703227</v>
      </c>
      <c r="Q473" s="4">
        <f t="shared" si="203"/>
        <v>34338223.985595554</v>
      </c>
      <c r="R473" s="4">
        <f t="shared" si="204"/>
        <v>27354887.468147725</v>
      </c>
      <c r="S473" s="4">
        <f t="shared" si="205"/>
        <v>22034797.472208083</v>
      </c>
    </row>
    <row r="474" spans="1:19">
      <c r="A474" s="14">
        <f t="shared" si="188"/>
        <v>0.66332241330275232</v>
      </c>
      <c r="B474" s="16">
        <f t="shared" si="189"/>
        <v>396.04822253568011</v>
      </c>
      <c r="C474" s="4"/>
      <c r="D474" s="4">
        <f t="shared" si="190"/>
        <v>0.11857269450909831</v>
      </c>
      <c r="E474" s="4">
        <f t="shared" si="191"/>
        <v>2186.0674948881456</v>
      </c>
      <c r="F474" s="4">
        <f t="shared" si="192"/>
        <v>30820.178076292483</v>
      </c>
      <c r="G474" s="4">
        <f t="shared" si="193"/>
        <v>61855.844468298303</v>
      </c>
      <c r="H474" s="4">
        <f t="shared" si="194"/>
        <v>65239.217038524264</v>
      </c>
      <c r="I474" s="4">
        <f t="shared" si="195"/>
        <v>54401.70045460909</v>
      </c>
      <c r="J474" s="4">
        <f t="shared" si="196"/>
        <v>41586.785377675558</v>
      </c>
      <c r="K474" s="4">
        <f t="shared" si="197"/>
        <v>30914.971231591258</v>
      </c>
      <c r="L474" s="4">
        <f t="shared" si="198"/>
        <v>22911.987420772897</v>
      </c>
      <c r="M474" s="4">
        <f t="shared" si="199"/>
        <v>17110.39628369705</v>
      </c>
      <c r="N474" s="4">
        <f t="shared" si="200"/>
        <v>12931.339728769502</v>
      </c>
      <c r="O474" s="4">
        <f t="shared" si="201"/>
        <v>9904.5922777070828</v>
      </c>
      <c r="P474" s="4">
        <f t="shared" si="202"/>
        <v>7689.1204626394365</v>
      </c>
      <c r="Q474" s="4">
        <f t="shared" si="203"/>
        <v>6046.9145903297667</v>
      </c>
      <c r="R474" s="4">
        <f t="shared" si="204"/>
        <v>4813.5584404985975</v>
      </c>
      <c r="S474" s="4">
        <f t="shared" si="205"/>
        <v>3875.221367566136</v>
      </c>
    </row>
    <row r="475" spans="1:19">
      <c r="A475" s="14">
        <f t="shared" si="188"/>
        <v>0.67896508747770135</v>
      </c>
      <c r="B475" s="16">
        <f t="shared" si="189"/>
        <v>59011.185157816333</v>
      </c>
      <c r="C475" s="4"/>
      <c r="D475" s="4">
        <f t="shared" si="190"/>
        <v>10713.584880225344</v>
      </c>
      <c r="E475" s="4">
        <f t="shared" si="191"/>
        <v>75338941.288082048</v>
      </c>
      <c r="F475" s="4">
        <f t="shared" si="192"/>
        <v>781375212.41064942</v>
      </c>
      <c r="G475" s="4">
        <f t="shared" si="193"/>
        <v>1388797309.3214388</v>
      </c>
      <c r="H475" s="4">
        <f t="shared" si="194"/>
        <v>1385410346.0984201</v>
      </c>
      <c r="I475" s="4">
        <f t="shared" si="195"/>
        <v>1122922674.6021745</v>
      </c>
      <c r="J475" s="4">
        <f t="shared" si="196"/>
        <v>845039921.02493906</v>
      </c>
      <c r="K475" s="4">
        <f t="shared" si="197"/>
        <v>622412117.34159231</v>
      </c>
      <c r="L475" s="4">
        <f t="shared" si="198"/>
        <v>458654650.19546008</v>
      </c>
      <c r="M475" s="4">
        <f t="shared" si="199"/>
        <v>341253139.17340851</v>
      </c>
      <c r="N475" s="4">
        <f t="shared" si="200"/>
        <v>257267475.26874661</v>
      </c>
      <c r="O475" s="4">
        <f t="shared" si="201"/>
        <v>196714525.10927731</v>
      </c>
      <c r="P475" s="4">
        <f t="shared" si="202"/>
        <v>152528757.61308691</v>
      </c>
      <c r="Q475" s="4">
        <f t="shared" si="203"/>
        <v>119847541.64000727</v>
      </c>
      <c r="R475" s="4">
        <f t="shared" si="204"/>
        <v>95341336.563150898</v>
      </c>
      <c r="S475" s="4">
        <f t="shared" si="205"/>
        <v>76718653.600638226</v>
      </c>
    </row>
    <row r="476" spans="1:19">
      <c r="A476" s="14">
        <f t="shared" si="188"/>
        <v>0.694174305874108</v>
      </c>
      <c r="B476" s="16">
        <f t="shared" si="189"/>
        <v>34456.195360604164</v>
      </c>
      <c r="C476" s="4"/>
      <c r="D476" s="4">
        <f t="shared" si="190"/>
        <v>12229.608432793664</v>
      </c>
      <c r="E476" s="4">
        <f t="shared" si="191"/>
        <v>37259692.153216027</v>
      </c>
      <c r="F476" s="4">
        <f t="shared" si="192"/>
        <v>296055895.9256044</v>
      </c>
      <c r="G476" s="4">
        <f t="shared" si="193"/>
        <v>473545873.57582909</v>
      </c>
      <c r="H476" s="4">
        <f t="shared" si="194"/>
        <v>450101826.71597195</v>
      </c>
      <c r="I476" s="4">
        <f t="shared" si="195"/>
        <v>355942760.47332031</v>
      </c>
      <c r="J476" s="4">
        <f t="shared" si="196"/>
        <v>264236625.80221951</v>
      </c>
      <c r="K476" s="4">
        <f t="shared" si="197"/>
        <v>193068580.24386489</v>
      </c>
      <c r="L476" s="4">
        <f t="shared" si="198"/>
        <v>141566948.00144544</v>
      </c>
      <c r="M476" s="4">
        <f t="shared" si="199"/>
        <v>104992587.03580764</v>
      </c>
      <c r="N476" s="4">
        <f t="shared" si="200"/>
        <v>78983028.449856535</v>
      </c>
      <c r="O476" s="4">
        <f t="shared" si="201"/>
        <v>60303402.504957646</v>
      </c>
      <c r="P476" s="4">
        <f t="shared" si="202"/>
        <v>46709125.181252316</v>
      </c>
      <c r="Q476" s="4">
        <f t="shared" si="203"/>
        <v>36673263.795704938</v>
      </c>
      <c r="R476" s="4">
        <f t="shared" si="204"/>
        <v>29158045.892211795</v>
      </c>
      <c r="S476" s="4">
        <f t="shared" si="205"/>
        <v>23452840.618875403</v>
      </c>
    </row>
    <row r="477" spans="1:19">
      <c r="A477" s="14">
        <f t="shared" si="188"/>
        <v>0.70895006849197251</v>
      </c>
      <c r="B477" s="16">
        <f t="shared" si="189"/>
        <v>31287.809580318728</v>
      </c>
      <c r="C477" s="4"/>
      <c r="D477" s="4">
        <f t="shared" si="190"/>
        <v>28672.705170117293</v>
      </c>
      <c r="E477" s="4">
        <f t="shared" si="191"/>
        <v>42124946.871576458</v>
      </c>
      <c r="F477" s="4">
        <f t="shared" si="192"/>
        <v>265326150.30792519</v>
      </c>
      <c r="G477" s="4">
        <f t="shared" si="193"/>
        <v>387114431.79506201</v>
      </c>
      <c r="H477" s="4">
        <f t="shared" si="194"/>
        <v>352764077.50875741</v>
      </c>
      <c r="I477" s="4">
        <f t="shared" si="195"/>
        <v>273037131.7342878</v>
      </c>
      <c r="J477" s="4">
        <f t="shared" si="196"/>
        <v>200298261.28551459</v>
      </c>
      <c r="K477" s="4">
        <f t="shared" si="197"/>
        <v>145331352.33143702</v>
      </c>
      <c r="L477" s="4">
        <f t="shared" si="198"/>
        <v>106103149.24314187</v>
      </c>
      <c r="M477" s="4">
        <f t="shared" si="199"/>
        <v>78471041.647865802</v>
      </c>
      <c r="N477" s="4">
        <f t="shared" si="200"/>
        <v>58921110.788974181</v>
      </c>
      <c r="O477" s="4">
        <f t="shared" si="201"/>
        <v>44928076.92224288</v>
      </c>
      <c r="P477" s="4">
        <f t="shared" si="202"/>
        <v>34768075.667969994</v>
      </c>
      <c r="Q477" s="4">
        <f t="shared" si="203"/>
        <v>27279795.109636366</v>
      </c>
      <c r="R477" s="4">
        <f t="shared" si="204"/>
        <v>21678930.022649977</v>
      </c>
      <c r="S477" s="4">
        <f t="shared" si="205"/>
        <v>17430729.72975044</v>
      </c>
    </row>
    <row r="478" spans="1:19">
      <c r="A478" s="14">
        <f t="shared" si="188"/>
        <v>0.72329237533129453</v>
      </c>
      <c r="B478" s="16">
        <f t="shared" si="189"/>
        <v>57426.992267673602</v>
      </c>
      <c r="C478" s="4"/>
      <c r="D478" s="4">
        <f t="shared" si="190"/>
        <v>239346.74212072225</v>
      </c>
      <c r="E478" s="4">
        <f t="shared" si="191"/>
        <v>185634299.78038186</v>
      </c>
      <c r="F478" s="4">
        <f t="shared" si="192"/>
        <v>953955616.05196762</v>
      </c>
      <c r="G478" s="4">
        <f t="shared" si="193"/>
        <v>1284146182.8546603</v>
      </c>
      <c r="H478" s="4">
        <f t="shared" si="194"/>
        <v>1127788347.8273878</v>
      </c>
      <c r="I478" s="4">
        <f t="shared" si="195"/>
        <v>856625961.03028762</v>
      </c>
      <c r="J478" s="4">
        <f t="shared" si="196"/>
        <v>621912739.09072042</v>
      </c>
      <c r="K478" s="4">
        <f t="shared" si="197"/>
        <v>448489234.43764836</v>
      </c>
      <c r="L478" s="4">
        <f t="shared" si="198"/>
        <v>326191909.35030323</v>
      </c>
      <c r="M478" s="4">
        <f t="shared" si="199"/>
        <v>240652062.45409173</v>
      </c>
      <c r="N478" s="4">
        <f t="shared" si="200"/>
        <v>180400795.56761152</v>
      </c>
      <c r="O478" s="4">
        <f t="shared" si="201"/>
        <v>137402257.89642707</v>
      </c>
      <c r="P478" s="4">
        <f t="shared" si="202"/>
        <v>106245095.05652413</v>
      </c>
      <c r="Q478" s="4">
        <f t="shared" si="203"/>
        <v>83313931.738628134</v>
      </c>
      <c r="R478" s="4">
        <f t="shared" si="204"/>
        <v>66180277.490009934</v>
      </c>
      <c r="S478" s="4">
        <f t="shared" si="205"/>
        <v>53194504.971325703</v>
      </c>
    </row>
    <row r="479" spans="1:19">
      <c r="A479" s="14">
        <f t="shared" si="188"/>
        <v>0.73720122639207442</v>
      </c>
      <c r="B479" s="16">
        <f t="shared" si="189"/>
        <v>44753.449146531842</v>
      </c>
      <c r="C479" s="4"/>
      <c r="D479" s="4">
        <f t="shared" si="190"/>
        <v>320574.40180570848</v>
      </c>
      <c r="E479" s="4">
        <f t="shared" si="191"/>
        <v>141759140.46221229</v>
      </c>
      <c r="F479" s="4">
        <f t="shared" si="192"/>
        <v>609114511.92470038</v>
      </c>
      <c r="G479" s="4">
        <f t="shared" si="193"/>
        <v>763882357.9759165</v>
      </c>
      <c r="H479" s="4">
        <f t="shared" si="194"/>
        <v>649440850.85409534</v>
      </c>
      <c r="I479" s="4">
        <f t="shared" si="195"/>
        <v>485192898.86799544</v>
      </c>
      <c r="J479" s="4">
        <f t="shared" si="196"/>
        <v>349043648.36157703</v>
      </c>
      <c r="K479" s="4">
        <f t="shared" si="197"/>
        <v>250359007.56462073</v>
      </c>
      <c r="L479" s="4">
        <f t="shared" si="198"/>
        <v>181482664.01046512</v>
      </c>
      <c r="M479" s="4">
        <f t="shared" si="199"/>
        <v>133602661.55840358</v>
      </c>
      <c r="N479" s="4">
        <f t="shared" si="200"/>
        <v>100008565.2488547</v>
      </c>
      <c r="O479" s="4">
        <f t="shared" si="201"/>
        <v>76095742.402047366</v>
      </c>
      <c r="P479" s="4">
        <f t="shared" si="202"/>
        <v>58798938.304207176</v>
      </c>
      <c r="Q479" s="4">
        <f t="shared" si="203"/>
        <v>46084708.708310187</v>
      </c>
      <c r="R479" s="4">
        <f t="shared" si="204"/>
        <v>36593538.100511715</v>
      </c>
      <c r="S479" s="4">
        <f t="shared" si="205"/>
        <v>29404910.811877862</v>
      </c>
    </row>
    <row r="480" spans="1:19">
      <c r="A480" s="14">
        <f t="shared" si="188"/>
        <v>0.75067662167431193</v>
      </c>
      <c r="B480" s="16">
        <f t="shared" si="189"/>
        <v>16237.977123962883</v>
      </c>
      <c r="C480" s="4"/>
      <c r="D480" s="4">
        <f t="shared" si="190"/>
        <v>84288.353552605273</v>
      </c>
      <c r="E480" s="4">
        <f t="shared" si="191"/>
        <v>22696753.446781658</v>
      </c>
      <c r="F480" s="4">
        <f t="shared" si="192"/>
        <v>83270979.431549564</v>
      </c>
      <c r="G480" s="4">
        <f t="shared" si="193"/>
        <v>98099192.344581068</v>
      </c>
      <c r="H480" s="4">
        <f t="shared" si="194"/>
        <v>81045736.383098841</v>
      </c>
      <c r="I480" s="4">
        <f t="shared" si="195"/>
        <v>59670308.563388042</v>
      </c>
      <c r="J480" s="4">
        <f t="shared" si="196"/>
        <v>42581018.494888559</v>
      </c>
      <c r="K480" s="4">
        <f t="shared" si="197"/>
        <v>30397259.616634686</v>
      </c>
      <c r="L480" s="4">
        <f t="shared" si="198"/>
        <v>21969839.217091992</v>
      </c>
      <c r="M480" s="4">
        <f t="shared" si="199"/>
        <v>16142845.700313685</v>
      </c>
      <c r="N480" s="4">
        <f t="shared" si="200"/>
        <v>12068375.852621591</v>
      </c>
      <c r="O480" s="4">
        <f t="shared" si="201"/>
        <v>9174668.1153020971</v>
      </c>
      <c r="P480" s="4">
        <f t="shared" si="202"/>
        <v>7084829.8784891497</v>
      </c>
      <c r="Q480" s="4">
        <f t="shared" si="203"/>
        <v>5550362.420480147</v>
      </c>
      <c r="R480" s="4">
        <f t="shared" si="204"/>
        <v>4405798.5810375987</v>
      </c>
      <c r="S480" s="4">
        <f t="shared" si="205"/>
        <v>3539417.1864711614</v>
      </c>
    </row>
    <row r="481" spans="1:19">
      <c r="A481" s="14">
        <f t="shared" si="188"/>
        <v>0.76371856117800707</v>
      </c>
      <c r="B481" s="16">
        <f t="shared" si="189"/>
        <v>69704.487166279694</v>
      </c>
      <c r="C481" s="4"/>
      <c r="D481" s="4">
        <f t="shared" si="190"/>
        <v>2850003.1345036039</v>
      </c>
      <c r="E481" s="4">
        <f t="shared" si="191"/>
        <v>494513709.62503362</v>
      </c>
      <c r="F481" s="4">
        <f t="shared" si="192"/>
        <v>1577299436.141027</v>
      </c>
      <c r="G481" s="4">
        <f t="shared" si="193"/>
        <v>1758030621.3298881</v>
      </c>
      <c r="H481" s="4">
        <f t="shared" si="194"/>
        <v>1415996432.4197786</v>
      </c>
      <c r="I481" s="4">
        <f t="shared" si="195"/>
        <v>1029122804.0026453</v>
      </c>
      <c r="J481" s="4">
        <f t="shared" si="196"/>
        <v>729150791.12809789</v>
      </c>
      <c r="K481" s="4">
        <f t="shared" si="197"/>
        <v>518329714.86410177</v>
      </c>
      <c r="L481" s="4">
        <f t="shared" si="198"/>
        <v>373649977.49665409</v>
      </c>
      <c r="M481" s="4">
        <f t="shared" si="199"/>
        <v>274085269.87607491</v>
      </c>
      <c r="N481" s="4">
        <f t="shared" si="200"/>
        <v>204674701.5933899</v>
      </c>
      <c r="O481" s="4">
        <f t="shared" si="201"/>
        <v>155477514.35979339</v>
      </c>
      <c r="P481" s="4">
        <f t="shared" si="202"/>
        <v>119996169.35132776</v>
      </c>
      <c r="Q481" s="4">
        <f t="shared" si="203"/>
        <v>93969331.227386981</v>
      </c>
      <c r="R481" s="4">
        <f t="shared" si="204"/>
        <v>74569567.214011282</v>
      </c>
      <c r="S481" s="4">
        <f t="shared" si="205"/>
        <v>59892541.867300585</v>
      </c>
    </row>
    <row r="482" spans="1:19">
      <c r="A482" s="14">
        <f t="shared" si="188"/>
        <v>0.77632704490316007</v>
      </c>
      <c r="B482" s="16">
        <f t="shared" si="189"/>
        <v>14653.784233820163</v>
      </c>
      <c r="C482" s="4"/>
      <c r="D482" s="4">
        <f t="shared" si="190"/>
        <v>214898.50274486424</v>
      </c>
      <c r="E482" s="4">
        <f t="shared" si="191"/>
        <v>25229912.721761663</v>
      </c>
      <c r="F482" s="4">
        <f t="shared" si="192"/>
        <v>71058182.79350391</v>
      </c>
      <c r="G482" s="4">
        <f t="shared" si="193"/>
        <v>75394711.176130608</v>
      </c>
      <c r="H482" s="4">
        <f t="shared" si="194"/>
        <v>59370861.872658215</v>
      </c>
      <c r="I482" s="4">
        <f t="shared" si="195"/>
        <v>42656014.498679906</v>
      </c>
      <c r="J482" s="4">
        <f t="shared" si="196"/>
        <v>30030889.30171366</v>
      </c>
      <c r="K482" s="4">
        <f t="shared" si="197"/>
        <v>21268196.383134108</v>
      </c>
      <c r="L482" s="4">
        <f t="shared" si="198"/>
        <v>15296142.135672309</v>
      </c>
      <c r="M482" s="4">
        <f t="shared" si="199"/>
        <v>11203444.640205005</v>
      </c>
      <c r="N482" s="4">
        <f t="shared" si="200"/>
        <v>8357844.1491314247</v>
      </c>
      <c r="O482" s="4">
        <f t="shared" si="201"/>
        <v>6344496.4181509987</v>
      </c>
      <c r="P482" s="4">
        <f t="shared" si="202"/>
        <v>4894228.845647485</v>
      </c>
      <c r="Q482" s="4">
        <f t="shared" si="203"/>
        <v>3831326.0232375092</v>
      </c>
      <c r="R482" s="4">
        <f t="shared" si="204"/>
        <v>3039561.8896763297</v>
      </c>
      <c r="S482" s="4">
        <f t="shared" si="205"/>
        <v>2440825.8152496107</v>
      </c>
    </row>
    <row r="483" spans="1:19">
      <c r="A483" s="14">
        <f t="shared" si="188"/>
        <v>0.78850207284977059</v>
      </c>
      <c r="B483" s="16">
        <f t="shared" si="189"/>
        <v>1980.2411126784004</v>
      </c>
      <c r="C483" s="4"/>
      <c r="D483" s="4">
        <f t="shared" si="190"/>
        <v>6288.0771034847239</v>
      </c>
      <c r="E483" s="4">
        <f t="shared" si="191"/>
        <v>521140.63695581711</v>
      </c>
      <c r="F483" s="4">
        <f t="shared" si="192"/>
        <v>1313645.971061633</v>
      </c>
      <c r="G483" s="4">
        <f t="shared" si="193"/>
        <v>1333950.5473558125</v>
      </c>
      <c r="H483" s="4">
        <f t="shared" si="194"/>
        <v>1029514.5809787137</v>
      </c>
      <c r="I483" s="4">
        <f t="shared" si="195"/>
        <v>732122.15280871175</v>
      </c>
      <c r="J483" s="4">
        <f t="shared" si="196"/>
        <v>512517.74650898803</v>
      </c>
      <c r="K483" s="4">
        <f t="shared" si="197"/>
        <v>361760.81657655176</v>
      </c>
      <c r="L483" s="4">
        <f t="shared" si="198"/>
        <v>259641.72392789813</v>
      </c>
      <c r="M483" s="4">
        <f t="shared" si="199"/>
        <v>189916.94137456705</v>
      </c>
      <c r="N483" s="4">
        <f t="shared" si="200"/>
        <v>141552.61811435138</v>
      </c>
      <c r="O483" s="4">
        <f t="shared" si="201"/>
        <v>107387.2854646074</v>
      </c>
      <c r="P483" s="4">
        <f t="shared" si="202"/>
        <v>82803.820652262992</v>
      </c>
      <c r="Q483" s="4">
        <f t="shared" si="203"/>
        <v>64800.445980759716</v>
      </c>
      <c r="R483" s="4">
        <f t="shared" si="204"/>
        <v>51397.097684290595</v>
      </c>
      <c r="S483" s="4">
        <f t="shared" si="205"/>
        <v>41265.615256491212</v>
      </c>
    </row>
    <row r="484" spans="1:19">
      <c r="A484" s="14">
        <f t="shared" si="188"/>
        <v>0.80024364501783896</v>
      </c>
      <c r="B484" s="16">
        <f t="shared" si="189"/>
        <v>51090.220707102722</v>
      </c>
      <c r="C484" s="4"/>
      <c r="D484" s="4">
        <f t="shared" si="190"/>
        <v>6351821.6508780196</v>
      </c>
      <c r="E484" s="4">
        <f t="shared" si="191"/>
        <v>385595440.90234023</v>
      </c>
      <c r="F484" s="4">
        <f t="shared" si="192"/>
        <v>880217508.23949432</v>
      </c>
      <c r="G484" s="4">
        <f t="shared" si="193"/>
        <v>859425363.7611258</v>
      </c>
      <c r="H484" s="4">
        <f t="shared" si="194"/>
        <v>651460687.93633771</v>
      </c>
      <c r="I484" s="4">
        <f t="shared" si="195"/>
        <v>459045775.91052657</v>
      </c>
      <c r="J484" s="4">
        <f t="shared" si="196"/>
        <v>319727497.08405757</v>
      </c>
      <c r="K484" s="4">
        <f t="shared" si="197"/>
        <v>225007260.50155252</v>
      </c>
      <c r="L484" s="4">
        <f t="shared" si="198"/>
        <v>161193111.19108751</v>
      </c>
      <c r="M484" s="4">
        <f t="shared" si="199"/>
        <v>117765159.97755705</v>
      </c>
      <c r="N484" s="4">
        <f t="shared" si="200"/>
        <v>87704875.076187089</v>
      </c>
      <c r="O484" s="4">
        <f t="shared" si="201"/>
        <v>66499622.556443132</v>
      </c>
      <c r="P484" s="4">
        <f t="shared" si="202"/>
        <v>51256293.526540853</v>
      </c>
      <c r="Q484" s="4">
        <f t="shared" si="203"/>
        <v>40100718.360468224</v>
      </c>
      <c r="R484" s="4">
        <f t="shared" si="204"/>
        <v>31799640.880832106</v>
      </c>
      <c r="S484" s="4">
        <f t="shared" si="205"/>
        <v>25527244.859728534</v>
      </c>
    </row>
    <row r="485" spans="1:19">
      <c r="A485" s="14">
        <f t="shared" si="188"/>
        <v>0.81155176140736485</v>
      </c>
      <c r="B485" s="16">
        <f t="shared" si="189"/>
        <v>2376.2893352140804</v>
      </c>
      <c r="C485" s="4"/>
      <c r="D485" s="4">
        <f t="shared" si="190"/>
        <v>19890.330872634087</v>
      </c>
      <c r="E485" s="4">
        <f t="shared" si="191"/>
        <v>913512.88305753353</v>
      </c>
      <c r="F485" s="4">
        <f t="shared" si="192"/>
        <v>1908008.771787544</v>
      </c>
      <c r="G485" s="4">
        <f t="shared" si="193"/>
        <v>1798562.1680202831</v>
      </c>
      <c r="H485" s="4">
        <f t="shared" si="194"/>
        <v>1341541.8461508453</v>
      </c>
      <c r="I485" s="4">
        <f t="shared" si="195"/>
        <v>937567.3023782603</v>
      </c>
      <c r="J485" s="4">
        <f t="shared" si="196"/>
        <v>650060.40995496046</v>
      </c>
      <c r="K485" s="4">
        <f t="shared" si="197"/>
        <v>456256.22373977676</v>
      </c>
      <c r="L485" s="4">
        <f t="shared" si="198"/>
        <v>326316.57727609773</v>
      </c>
      <c r="M485" s="4">
        <f t="shared" si="199"/>
        <v>238146.66425153863</v>
      </c>
      <c r="N485" s="4">
        <f t="shared" si="200"/>
        <v>177231.20487830945</v>
      </c>
      <c r="O485" s="4">
        <f t="shared" si="201"/>
        <v>134313.91254534665</v>
      </c>
      <c r="P485" s="4">
        <f t="shared" si="202"/>
        <v>103489.70002876004</v>
      </c>
      <c r="Q485" s="4">
        <f t="shared" si="203"/>
        <v>80945.397223689928</v>
      </c>
      <c r="R485" s="4">
        <f t="shared" si="204"/>
        <v>64177.247535064605</v>
      </c>
      <c r="S485" s="4">
        <f t="shared" si="205"/>
        <v>51511.225009966816</v>
      </c>
    </row>
    <row r="486" spans="1:19" ht="17.25" thickBot="1">
      <c r="A486" s="14">
        <f t="shared" si="188"/>
        <v>0.82242642201834859</v>
      </c>
      <c r="B486" s="16">
        <f t="shared" si="189"/>
        <v>81189.88561981442</v>
      </c>
      <c r="C486" s="4"/>
      <c r="D486" s="4">
        <f t="shared" si="190"/>
        <v>32252607.567765195</v>
      </c>
      <c r="E486" s="4">
        <f t="shared" si="191"/>
        <v>1152977369.1762154</v>
      </c>
      <c r="F486" s="4">
        <f t="shared" si="192"/>
        <v>2223442759.9131417</v>
      </c>
      <c r="G486" s="4">
        <f t="shared" si="193"/>
        <v>2030738612.8740819</v>
      </c>
      <c r="H486" s="4">
        <f t="shared" si="194"/>
        <v>1492948507.890491</v>
      </c>
      <c r="I486" s="4">
        <f t="shared" si="195"/>
        <v>1035707642.6260979</v>
      </c>
      <c r="J486" s="4">
        <f t="shared" si="196"/>
        <v>715182212.33116078</v>
      </c>
      <c r="K486" s="4">
        <f t="shared" si="197"/>
        <v>500758882.33690798</v>
      </c>
      <c r="L486" s="4">
        <f t="shared" si="198"/>
        <v>357612509.63431221</v>
      </c>
      <c r="M486" s="4">
        <f t="shared" si="199"/>
        <v>260735675.8842648</v>
      </c>
      <c r="N486" s="4">
        <f t="shared" si="200"/>
        <v>193917334.75106961</v>
      </c>
      <c r="O486" s="4">
        <f t="shared" si="201"/>
        <v>146894209.22963473</v>
      </c>
      <c r="P486" s="4">
        <f t="shared" si="202"/>
        <v>113147350.45997633</v>
      </c>
      <c r="Q486" s="4">
        <f t="shared" si="203"/>
        <v>88479099.609164357</v>
      </c>
      <c r="R486" s="4">
        <f t="shared" si="204"/>
        <v>70138545.338025004</v>
      </c>
      <c r="S486" s="4">
        <f t="shared" si="205"/>
        <v>56288907.111551076</v>
      </c>
    </row>
    <row r="487" spans="1:19" ht="17.25" thickBot="1">
      <c r="A487" s="6"/>
      <c r="B487" s="7"/>
      <c r="C487" s="7" t="s">
        <v>23</v>
      </c>
      <c r="D487" s="15">
        <f>SUM(D446:D486)</f>
        <v>42391489.057822838</v>
      </c>
      <c r="E487" s="15">
        <f t="shared" ref="E487:R487" si="206">SUM(E446:E486)</f>
        <v>2579378947.9024353</v>
      </c>
      <c r="F487" s="15">
        <f t="shared" si="206"/>
        <v>8166233416.7826405</v>
      </c>
      <c r="G487" s="15">
        <f t="shared" si="206"/>
        <v>10538814053.100935</v>
      </c>
      <c r="H487" s="15">
        <f t="shared" si="206"/>
        <v>10418486826.341431</v>
      </c>
      <c r="I487" s="15">
        <f t="shared" si="206"/>
        <v>10142336235.837759</v>
      </c>
      <c r="J487" s="15">
        <f t="shared" si="206"/>
        <v>10600581393.671484</v>
      </c>
      <c r="K487" s="15">
        <f t="shared" si="206"/>
        <v>12758308052.421127</v>
      </c>
      <c r="L487" s="15">
        <f t="shared" si="206"/>
        <v>19059004508.081799</v>
      </c>
      <c r="M487" s="15">
        <f t="shared" si="206"/>
        <v>32924777685.967373</v>
      </c>
      <c r="N487" s="15">
        <f t="shared" si="206"/>
        <v>57134157412.542824</v>
      </c>
      <c r="O487" s="15">
        <f t="shared" si="206"/>
        <v>95618895091.514542</v>
      </c>
      <c r="P487" s="15">
        <f t="shared" si="206"/>
        <v>155833075044.35126</v>
      </c>
      <c r="Q487" s="15">
        <f t="shared" si="206"/>
        <v>247173785309.56024</v>
      </c>
      <c r="R487" s="15">
        <f t="shared" si="206"/>
        <v>376172824984.41632</v>
      </c>
      <c r="S487" s="20">
        <f>SUM(S446:S486)</f>
        <v>542881948378.31689</v>
      </c>
    </row>
    <row r="488" spans="1:19" ht="17.25" thickBot="1">
      <c r="A488" s="1" t="s">
        <v>16</v>
      </c>
      <c r="B488" s="2">
        <f>A491-A490</f>
        <v>2.7779435974133536E-2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>
      <c r="A490" s="14">
        <f>A446</f>
        <v>4.9344490316004082E-2</v>
      </c>
      <c r="B490" s="16">
        <f>B446</f>
        <v>67328.197831065598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3.386552544828202E-297</v>
      </c>
    </row>
    <row r="491" spans="1:19">
      <c r="A491" s="14">
        <f t="shared" ref="A491:A530" si="207">A447</f>
        <v>7.7123926290137618E-2</v>
      </c>
      <c r="B491" s="16">
        <f t="shared" ref="B491:B530" si="208">B447</f>
        <v>162379.77123962884</v>
      </c>
      <c r="C491" s="4"/>
      <c r="D491" s="4">
        <f t="shared" ref="D491:D530" si="209">$B$4*(B491^2)*($D$488^2*(2*PI())^4*A491^-5/4/PI()/$D$5^4*EXP((-1/PI())*(2*PI()/$D$5)^4*A491^-4))</f>
        <v>0</v>
      </c>
      <c r="E491" s="4">
        <f t="shared" ref="E491:E530" si="210">$B$4*(B491^2)*($D$488^2*(2*PI())^4*A491^-5/4/PI()/$E$5^4*EXP((-1/PI())*(2*PI()/$E$5)^4*A491^-4))</f>
        <v>0</v>
      </c>
      <c r="F491" s="4">
        <f t="shared" ref="F491:F530" si="211">$B$4*(B491^2)*($D$488^2*(2*PI())^4*A491^-5/4/PI()/$F$5^4*EXP((-1/PI())*(2*PI()/$F$5)^4*A491^-4))</f>
        <v>0</v>
      </c>
      <c r="G491" s="4">
        <f t="shared" ref="G491:G530" si="212">$B$4*(B491^2)*($D$488^2*(2*PI())^4*A491^-5/4/PI()/$G$5^4*EXP((-1/PI())*(2*PI()/$G$5)^4*A491^-4))</f>
        <v>0</v>
      </c>
      <c r="H491" s="4">
        <f t="shared" ref="H491:H530" si="213">$B$4*(B491^2)*($D$488^2*(2*PI())^4*A491^-5/4/PI()/$H$5^4*EXP((-1/PI())*(2*PI()/$H$5)^4*A491^-4))</f>
        <v>0</v>
      </c>
      <c r="I491" s="4">
        <f t="shared" ref="I491:I530" si="214">$B$4*(B491^2)*($D$488^2*(2*PI())^4*A491^-5/4/PI()/$I$5^4*EXP((-1/PI())*(2*PI()/$I$5)^4*A491^-4))</f>
        <v>0</v>
      </c>
      <c r="J491" s="4">
        <f t="shared" ref="J491:J530" si="215">$B$4*(B491^2)*($D$488^2*(2*PI())^4*A491^-5/4/PI()/$J$5^4*EXP((-1/PI())*(2*PI()/$J$5)^4*A491^-4))</f>
        <v>0</v>
      </c>
      <c r="K491" s="4">
        <f t="shared" ref="K491:K530" si="216">$B$4*(B491^2)*($D$488^2*(2*PI())^4*A491^-5/4/PI()/$K$5^4*EXP((-1/PI())*(2*PI()/$K$5)^4*A491^-4))</f>
        <v>0</v>
      </c>
      <c r="L491" s="4">
        <f t="shared" ref="L491:L530" si="217">$B$4*(B491^2)*($D$488^2*(2*PI())^4*A491^-5/4/PI()/$L$5^4*EXP((-1/PI())*(2*PI()/$L$5)^4*A491^-4))</f>
        <v>0</v>
      </c>
      <c r="M491" s="4">
        <f t="shared" ref="M491:M530" si="218">$B$4*(B491^2)*($D$488^2*(2*PI())^4*A491^-5/4/PI()/$M$5^4*EXP((-1/PI())*(2*PI()/$M$5)^4*A491^-4))</f>
        <v>6.6242844505148668E-236</v>
      </c>
      <c r="N491" s="4">
        <f t="shared" ref="N491:N530" si="219">$B$4*(B491^2)*($D$488^2*(2*PI())^4*A491^-5/4/PI()/$N$5^4*EXP((-1/PI())*(2*PI()/$N$5)^4*A491^-4))</f>
        <v>6.0292613446554008E-170</v>
      </c>
      <c r="O491" s="4">
        <f t="shared" ref="O491:O530" si="220">$B$4*(B491^2)*($D$488^2*(2*PI())^4*A491^-5/4/PI()/$O$5^4*EXP((-1/PI())*(2*PI()/$O$5)^4*A491^-4))</f>
        <v>1.7280752017977747E-124</v>
      </c>
      <c r="P491" s="4">
        <f t="shared" ref="P491:P530" si="221">$B$4*(B491^2)*($D$488^2*(2*PI())^4*A491^-5/4/PI()/$P$5^4*EXP((-1/PI())*(2*PI()/$P$5)^4*A491^-4))</f>
        <v>2.387890114054242E-92</v>
      </c>
      <c r="Q491" s="4">
        <f t="shared" ref="Q491:Q530" si="222">$B$4*(B491^2)*($D$488^2*(2*PI())^4*A491^-5/4/PI()/$Q$5^4*EXP((-1/PI())*(2*PI()/$Q$5)^4*A491^-4))</f>
        <v>4.1075958203350431E-69</v>
      </c>
      <c r="R491" s="4">
        <f t="shared" ref="R491:R530" si="223">$B$4*(B491^2)*($D$488^2*(2*PI())^4*A491^-5/4/PI()/$R$5^4*EXP((-1/PI())*(2*PI()/$R$5)^4*A491^-4))</f>
        <v>5.5160219039301925E-52</v>
      </c>
      <c r="S491" s="4">
        <f t="shared" ref="S491:S530" si="224">$B$4*(B491^2)*($D$488^2*(2*PI())^4*A491^-5/4/PI()/$S$5^4*EXP((-1/PI())*(2*PI()/$S$5)^4*A491^-4))</f>
        <v>3.8563673331791683E-39</v>
      </c>
    </row>
    <row r="492" spans="1:19">
      <c r="A492" s="14">
        <f t="shared" si="207"/>
        <v>0.10446990648572885</v>
      </c>
      <c r="B492" s="16">
        <f t="shared" si="208"/>
        <v>306541.32424261642</v>
      </c>
      <c r="C492" s="4"/>
      <c r="D492" s="4">
        <f t="shared" si="209"/>
        <v>0</v>
      </c>
      <c r="E492" s="4">
        <f t="shared" si="210"/>
        <v>0</v>
      </c>
      <c r="F492" s="4">
        <f t="shared" si="211"/>
        <v>0</v>
      </c>
      <c r="G492" s="4">
        <f t="shared" si="212"/>
        <v>0</v>
      </c>
      <c r="H492" s="4">
        <f t="shared" si="213"/>
        <v>0</v>
      </c>
      <c r="I492" s="4">
        <f t="shared" si="214"/>
        <v>0</v>
      </c>
      <c r="J492" s="4">
        <f t="shared" si="215"/>
        <v>3.5753201861835578E-208</v>
      </c>
      <c r="K492" s="4">
        <f t="shared" si="216"/>
        <v>4.3850096716016364E-135</v>
      </c>
      <c r="L492" s="4">
        <f t="shared" si="217"/>
        <v>7.5072392125839214E-90</v>
      </c>
      <c r="M492" s="4">
        <f t="shared" si="218"/>
        <v>1.1503021978708475E-60</v>
      </c>
      <c r="N492" s="4">
        <f t="shared" si="219"/>
        <v>3.6164116035695193E-41</v>
      </c>
      <c r="O492" s="4">
        <f t="shared" si="220"/>
        <v>9.3956344356095763E-28</v>
      </c>
      <c r="P492" s="4">
        <f t="shared" si="221"/>
        <v>2.7413972636584052E-18</v>
      </c>
      <c r="Q492" s="4">
        <f t="shared" si="222"/>
        <v>1.8329386160398836E-11</v>
      </c>
      <c r="R492" s="4">
        <f t="shared" si="223"/>
        <v>1.8999078104321903E-6</v>
      </c>
      <c r="S492" s="4">
        <f t="shared" si="224"/>
        <v>1.061726521703822E-2</v>
      </c>
    </row>
    <row r="493" spans="1:19">
      <c r="A493" s="14">
        <f t="shared" si="207"/>
        <v>0.13138243090277779</v>
      </c>
      <c r="B493" s="16">
        <f t="shared" si="208"/>
        <v>521991.55730202631</v>
      </c>
      <c r="C493" s="4"/>
      <c r="D493" s="4">
        <f t="shared" si="209"/>
        <v>0</v>
      </c>
      <c r="E493" s="4">
        <f t="shared" si="210"/>
        <v>0</v>
      </c>
      <c r="F493" s="4">
        <f t="shared" si="211"/>
        <v>0</v>
      </c>
      <c r="G493" s="4">
        <f t="shared" si="212"/>
        <v>0</v>
      </c>
      <c r="H493" s="4">
        <f t="shared" si="213"/>
        <v>2.8997413758424783E-214</v>
      </c>
      <c r="I493" s="4">
        <f t="shared" si="214"/>
        <v>1.8126481608201883E-124</v>
      </c>
      <c r="J493" s="4">
        <f t="shared" si="215"/>
        <v>6.4768014244687135E-75</v>
      </c>
      <c r="K493" s="4">
        <f t="shared" si="216"/>
        <v>8.4337825471792395E-46</v>
      </c>
      <c r="L493" s="4">
        <f t="shared" si="217"/>
        <v>8.21095155206554E-28</v>
      </c>
      <c r="M493" s="4">
        <f t="shared" si="218"/>
        <v>3.1262102618723552E-16</v>
      </c>
      <c r="N493" s="4">
        <f t="shared" si="219"/>
        <v>1.6194624063189114E-8</v>
      </c>
      <c r="O493" s="4">
        <f t="shared" si="220"/>
        <v>3.1455893575038792E-3</v>
      </c>
      <c r="P493" s="4">
        <f t="shared" si="221"/>
        <v>16.294910142547508</v>
      </c>
      <c r="Q493" s="4">
        <f t="shared" si="222"/>
        <v>7505.7998536230489</v>
      </c>
      <c r="R493" s="4">
        <f t="shared" si="223"/>
        <v>659400.93322278443</v>
      </c>
      <c r="S493" s="4">
        <f t="shared" si="224"/>
        <v>18166697.779057786</v>
      </c>
    </row>
    <row r="494" spans="1:19">
      <c r="A494" s="14">
        <f t="shared" si="207"/>
        <v>0.15786149954128442</v>
      </c>
      <c r="B494" s="16">
        <f t="shared" si="208"/>
        <v>721203.81323747337</v>
      </c>
      <c r="C494" s="4"/>
      <c r="D494" s="4">
        <f t="shared" si="209"/>
        <v>0</v>
      </c>
      <c r="E494" s="4">
        <f t="shared" si="210"/>
        <v>0</v>
      </c>
      <c r="F494" s="4">
        <f t="shared" si="211"/>
        <v>0</v>
      </c>
      <c r="G494" s="4">
        <f t="shared" si="212"/>
        <v>5.9809124714760177E-180</v>
      </c>
      <c r="H494" s="4">
        <f t="shared" si="213"/>
        <v>1.7151354512822455E-95</v>
      </c>
      <c r="I494" s="4">
        <f t="shared" si="214"/>
        <v>1.5984611072476019E-52</v>
      </c>
      <c r="J494" s="4">
        <f t="shared" si="215"/>
        <v>7.5485613489169706E-29</v>
      </c>
      <c r="K494" s="4">
        <f t="shared" si="216"/>
        <v>5.7032037014993779E-15</v>
      </c>
      <c r="L494" s="4">
        <f t="shared" si="217"/>
        <v>2.0156256194918421E-6</v>
      </c>
      <c r="M494" s="4">
        <f t="shared" si="218"/>
        <v>0.60986888988889709</v>
      </c>
      <c r="N494" s="4">
        <f t="shared" si="219"/>
        <v>2611.537788709878</v>
      </c>
      <c r="O494" s="4">
        <f t="shared" si="220"/>
        <v>775471.95688213955</v>
      </c>
      <c r="P494" s="4">
        <f t="shared" si="221"/>
        <v>40867303.13106221</v>
      </c>
      <c r="Q494" s="4">
        <f t="shared" si="222"/>
        <v>680301809.06611383</v>
      </c>
      <c r="R494" s="4">
        <f t="shared" si="223"/>
        <v>5153532778.0729074</v>
      </c>
      <c r="S494" s="4">
        <f t="shared" si="224"/>
        <v>22533737934.573185</v>
      </c>
    </row>
    <row r="495" spans="1:19">
      <c r="A495" s="14">
        <f t="shared" si="207"/>
        <v>0.18390711240124874</v>
      </c>
      <c r="B495" s="16">
        <f t="shared" si="208"/>
        <v>696648.8234402613</v>
      </c>
      <c r="C495" s="4"/>
      <c r="D495" s="4">
        <f t="shared" si="209"/>
        <v>0</v>
      </c>
      <c r="E495" s="4">
        <f t="shared" si="210"/>
        <v>0</v>
      </c>
      <c r="F495" s="4">
        <f t="shared" si="211"/>
        <v>1.6983759281289512E-191</v>
      </c>
      <c r="G495" s="4">
        <f t="shared" si="212"/>
        <v>1.8068007211189138E-91</v>
      </c>
      <c r="H495" s="4">
        <f t="shared" si="213"/>
        <v>9.8699407311987747E-46</v>
      </c>
      <c r="I495" s="4">
        <f t="shared" si="214"/>
        <v>1.6692745948386209E-22</v>
      </c>
      <c r="J495" s="4">
        <f t="shared" si="215"/>
        <v>9.6970620499540326E-10</v>
      </c>
      <c r="K495" s="4">
        <f t="shared" si="216"/>
        <v>2.7638409116744301E-2</v>
      </c>
      <c r="L495" s="4">
        <f t="shared" si="217"/>
        <v>1023.3974493355515</v>
      </c>
      <c r="M495" s="4">
        <f t="shared" si="218"/>
        <v>830445.49372217362</v>
      </c>
      <c r="N495" s="4">
        <f t="shared" si="219"/>
        <v>67574785.427668959</v>
      </c>
      <c r="O495" s="4">
        <f t="shared" si="220"/>
        <v>1304441889.9073646</v>
      </c>
      <c r="P495" s="4">
        <f t="shared" si="221"/>
        <v>9936131163.9334869</v>
      </c>
      <c r="Q495" s="4">
        <f t="shared" si="222"/>
        <v>40795738651.072235</v>
      </c>
      <c r="R495" s="4">
        <f t="shared" si="223"/>
        <v>109978727126.38243</v>
      </c>
      <c r="S495" s="4">
        <f t="shared" si="224"/>
        <v>221322551469.84192</v>
      </c>
    </row>
    <row r="496" spans="1:19">
      <c r="A496" s="14">
        <f t="shared" si="207"/>
        <v>0.20951926948267074</v>
      </c>
      <c r="B496" s="16">
        <f t="shared" si="208"/>
        <v>474861.81882028043</v>
      </c>
      <c r="C496" s="4"/>
      <c r="D496" s="4">
        <f t="shared" si="209"/>
        <v>0</v>
      </c>
      <c r="E496" s="4">
        <f t="shared" si="210"/>
        <v>1.3843392961863851E-258</v>
      </c>
      <c r="F496" s="4">
        <f t="shared" si="211"/>
        <v>1.8288643829703852E-108</v>
      </c>
      <c r="G496" s="4">
        <f t="shared" si="212"/>
        <v>3.3173397906173201E-49</v>
      </c>
      <c r="H496" s="4">
        <f t="shared" si="213"/>
        <v>3.7132768424930057E-22</v>
      </c>
      <c r="I496" s="4">
        <f t="shared" si="214"/>
        <v>1.8612275767895625E-8</v>
      </c>
      <c r="J496" s="4">
        <f t="shared" si="215"/>
        <v>0.58631242419694329</v>
      </c>
      <c r="K496" s="4">
        <f t="shared" si="216"/>
        <v>13265.660919933211</v>
      </c>
      <c r="L496" s="4">
        <f t="shared" si="217"/>
        <v>5894024.2628950858</v>
      </c>
      <c r="M496" s="4">
        <f t="shared" si="218"/>
        <v>274475912.92837477</v>
      </c>
      <c r="N496" s="4">
        <f t="shared" si="219"/>
        <v>3297917287.2697377</v>
      </c>
      <c r="O496" s="4">
        <f t="shared" si="220"/>
        <v>17019812940.893753</v>
      </c>
      <c r="P496" s="4">
        <f t="shared" si="221"/>
        <v>50969382298.093246</v>
      </c>
      <c r="Q496" s="4">
        <f t="shared" si="222"/>
        <v>106484818279.34161</v>
      </c>
      <c r="R496" s="4">
        <f t="shared" si="223"/>
        <v>174345195482.9523</v>
      </c>
      <c r="S496" s="4">
        <f t="shared" si="224"/>
        <v>241249842706.62762</v>
      </c>
    </row>
    <row r="497" spans="1:19">
      <c r="A497" s="14">
        <f t="shared" si="207"/>
        <v>0.23469797078555044</v>
      </c>
      <c r="B497" s="16">
        <f t="shared" si="208"/>
        <v>206737.17216362499</v>
      </c>
      <c r="C497" s="4"/>
      <c r="D497" s="4">
        <f t="shared" si="209"/>
        <v>0</v>
      </c>
      <c r="E497" s="4">
        <f t="shared" si="210"/>
        <v>4.5343689351354969E-160</v>
      </c>
      <c r="F497" s="4">
        <f t="shared" si="211"/>
        <v>7.4944002836858101E-65</v>
      </c>
      <c r="G497" s="4">
        <f t="shared" si="212"/>
        <v>2.5434033839097884E-27</v>
      </c>
      <c r="H497" s="4">
        <f t="shared" si="213"/>
        <v>3.1200342037575423E-10</v>
      </c>
      <c r="I497" s="4">
        <f t="shared" si="214"/>
        <v>0.13063217152716192</v>
      </c>
      <c r="J497" s="4">
        <f t="shared" si="215"/>
        <v>6425.673000552204</v>
      </c>
      <c r="K497" s="4">
        <f t="shared" si="216"/>
        <v>3237361.9083132576</v>
      </c>
      <c r="L497" s="4">
        <f t="shared" si="217"/>
        <v>136186953.01777616</v>
      </c>
      <c r="M497" s="4">
        <f t="shared" si="218"/>
        <v>1382703991.7641957</v>
      </c>
      <c r="N497" s="4">
        <f t="shared" si="219"/>
        <v>5993949695.0169315</v>
      </c>
      <c r="O497" s="4">
        <f t="shared" si="220"/>
        <v>15313728701.064341</v>
      </c>
      <c r="P497" s="4">
        <f t="shared" si="221"/>
        <v>27883839161.151985</v>
      </c>
      <c r="Q497" s="4">
        <f t="shared" si="222"/>
        <v>40639624255.066071</v>
      </c>
      <c r="R497" s="4">
        <f t="shared" si="223"/>
        <v>51009090668.746307</v>
      </c>
      <c r="S497" s="4">
        <f t="shared" si="224"/>
        <v>57811349602.884613</v>
      </c>
    </row>
    <row r="498" spans="1:19">
      <c r="A498" s="14">
        <f t="shared" si="207"/>
        <v>0.25944321630988787</v>
      </c>
      <c r="B498" s="16">
        <f t="shared" si="208"/>
        <v>236044.74063126533</v>
      </c>
      <c r="C498" s="4"/>
      <c r="D498" s="4">
        <f t="shared" si="209"/>
        <v>0</v>
      </c>
      <c r="E498" s="4">
        <f t="shared" si="210"/>
        <v>5.6821677348268259E-103</v>
      </c>
      <c r="F498" s="4">
        <f t="shared" si="211"/>
        <v>2.5421994222916051E-39</v>
      </c>
      <c r="G498" s="4">
        <f t="shared" si="212"/>
        <v>2.7729191036795391E-14</v>
      </c>
      <c r="H498" s="4">
        <f t="shared" si="213"/>
        <v>6.3801680583094557E-3</v>
      </c>
      <c r="I498" s="4">
        <f t="shared" si="214"/>
        <v>3213.1294191745219</v>
      </c>
      <c r="J498" s="4">
        <f t="shared" si="215"/>
        <v>3847336.739738619</v>
      </c>
      <c r="K498" s="4">
        <f t="shared" si="216"/>
        <v>217465830.07461011</v>
      </c>
      <c r="L498" s="4">
        <f t="shared" si="217"/>
        <v>2358925237.2138214</v>
      </c>
      <c r="M498" s="4">
        <f t="shared" si="218"/>
        <v>9976190498.8636856</v>
      </c>
      <c r="N498" s="4">
        <f t="shared" si="219"/>
        <v>24064609889.71489</v>
      </c>
      <c r="O498" s="4">
        <f t="shared" si="220"/>
        <v>41037473745.820656</v>
      </c>
      <c r="P498" s="4">
        <f t="shared" si="221"/>
        <v>56132009290.440308</v>
      </c>
      <c r="Q498" s="4">
        <f t="shared" si="222"/>
        <v>66510910266.608231</v>
      </c>
      <c r="R498" s="4">
        <f t="shared" si="223"/>
        <v>71651452555.843582</v>
      </c>
      <c r="S498" s="4">
        <f t="shared" si="224"/>
        <v>72401127036.548416</v>
      </c>
    </row>
    <row r="499" spans="1:19">
      <c r="A499" s="14">
        <f t="shared" si="207"/>
        <v>0.28375500605568299</v>
      </c>
      <c r="B499" s="16">
        <f t="shared" si="208"/>
        <v>148122.03522834435</v>
      </c>
      <c r="C499" s="4"/>
      <c r="D499" s="4">
        <f t="shared" si="209"/>
        <v>1.2376580965692851E-208</v>
      </c>
      <c r="E499" s="4">
        <f t="shared" si="210"/>
        <v>1.1930176796243343E-68</v>
      </c>
      <c r="F499" s="4">
        <f t="shared" si="211"/>
        <v>2.8517129032709475E-24</v>
      </c>
      <c r="G499" s="4">
        <f t="shared" si="212"/>
        <v>7.3414673213187678E-7</v>
      </c>
      <c r="H499" s="4">
        <f t="shared" si="213"/>
        <v>53.875169864257295</v>
      </c>
      <c r="I499" s="4">
        <f t="shared" si="214"/>
        <v>447636.78873776941</v>
      </c>
      <c r="J499" s="4">
        <f t="shared" si="215"/>
        <v>55465027.424514234</v>
      </c>
      <c r="K499" s="4">
        <f t="shared" si="216"/>
        <v>824596759.32679021</v>
      </c>
      <c r="L499" s="4">
        <f t="shared" si="217"/>
        <v>3910269478.5908952</v>
      </c>
      <c r="M499" s="4">
        <f t="shared" si="218"/>
        <v>9688456185.2123146</v>
      </c>
      <c r="N499" s="4">
        <f t="shared" si="219"/>
        <v>16339986653.665693</v>
      </c>
      <c r="O499" s="4">
        <f t="shared" si="220"/>
        <v>21770527179.268105</v>
      </c>
      <c r="P499" s="4">
        <f t="shared" si="221"/>
        <v>25006237649.376938</v>
      </c>
      <c r="Q499" s="4">
        <f t="shared" si="222"/>
        <v>26111806325.92725</v>
      </c>
      <c r="R499" s="4">
        <f t="shared" si="223"/>
        <v>25624308577.010475</v>
      </c>
      <c r="S499" s="4">
        <f t="shared" si="224"/>
        <v>24140239478.414474</v>
      </c>
    </row>
    <row r="500" spans="1:19">
      <c r="A500" s="14">
        <f t="shared" si="207"/>
        <v>0.3076333400229358</v>
      </c>
      <c r="B500" s="16">
        <f t="shared" si="208"/>
        <v>74061.017614172175</v>
      </c>
      <c r="C500" s="4"/>
      <c r="D500" s="4">
        <f t="shared" si="209"/>
        <v>2.9921019294736752E-148</v>
      </c>
      <c r="E500" s="4">
        <f t="shared" si="210"/>
        <v>4.7971415399611082E-47</v>
      </c>
      <c r="F500" s="4">
        <f t="shared" si="211"/>
        <v>5.0987488194252238E-15</v>
      </c>
      <c r="G500" s="4">
        <f t="shared" si="212"/>
        <v>1.6974819641084327E-2</v>
      </c>
      <c r="H500" s="4">
        <f t="shared" si="213"/>
        <v>7154.2881613392547</v>
      </c>
      <c r="I500" s="4">
        <f t="shared" si="214"/>
        <v>4281780.2313786494</v>
      </c>
      <c r="J500" s="4">
        <f t="shared" si="215"/>
        <v>123971552.09307434</v>
      </c>
      <c r="K500" s="4">
        <f t="shared" si="216"/>
        <v>783077858.26417983</v>
      </c>
      <c r="L500" s="4">
        <f t="shared" si="217"/>
        <v>2184992384.7859159</v>
      </c>
      <c r="M500" s="4">
        <f t="shared" si="218"/>
        <v>3843034603.9859233</v>
      </c>
      <c r="N500" s="4">
        <f t="shared" si="219"/>
        <v>5153015364.0486832</v>
      </c>
      <c r="O500" s="4">
        <f t="shared" si="220"/>
        <v>5861137085.3690271</v>
      </c>
      <c r="P500" s="4">
        <f t="shared" si="221"/>
        <v>6019315159.9809217</v>
      </c>
      <c r="Q500" s="4">
        <f t="shared" si="222"/>
        <v>5796329989.4844694</v>
      </c>
      <c r="R500" s="4">
        <f t="shared" si="223"/>
        <v>5357969506.7291794</v>
      </c>
      <c r="S500" s="4">
        <f t="shared" si="224"/>
        <v>4825983721.7385473</v>
      </c>
    </row>
    <row r="501" spans="1:19">
      <c r="A501" s="14">
        <f t="shared" si="207"/>
        <v>0.33107821821164629</v>
      </c>
      <c r="B501" s="16">
        <f t="shared" si="208"/>
        <v>67328.197831065598</v>
      </c>
      <c r="C501" s="4"/>
      <c r="D501" s="4">
        <f t="shared" si="209"/>
        <v>1.1001855232574874E-107</v>
      </c>
      <c r="E501" s="4">
        <f t="shared" si="210"/>
        <v>2.3568068480257302E-32</v>
      </c>
      <c r="F501" s="4">
        <f t="shared" si="211"/>
        <v>1.4365454979233218E-8</v>
      </c>
      <c r="G501" s="4">
        <f t="shared" si="212"/>
        <v>26.185814779689753</v>
      </c>
      <c r="H501" s="4">
        <f t="shared" si="213"/>
        <v>352932.16796066769</v>
      </c>
      <c r="I501" s="4">
        <f t="shared" si="214"/>
        <v>36514412.843812943</v>
      </c>
      <c r="J501" s="4">
        <f t="shared" si="215"/>
        <v>400757938.75421101</v>
      </c>
      <c r="K501" s="4">
        <f t="shared" si="216"/>
        <v>1429990160.7765896</v>
      </c>
      <c r="L501" s="4">
        <f t="shared" si="217"/>
        <v>2800940517.7848716</v>
      </c>
      <c r="M501" s="4">
        <f t="shared" si="218"/>
        <v>3919496068.3344097</v>
      </c>
      <c r="N501" s="4">
        <f t="shared" si="219"/>
        <v>4509782689.8677235</v>
      </c>
      <c r="O501" s="4">
        <f t="shared" si="220"/>
        <v>4615727690.5162354</v>
      </c>
      <c r="P501" s="4">
        <f t="shared" si="221"/>
        <v>4399152494.6122761</v>
      </c>
      <c r="Q501" s="4">
        <f t="shared" si="222"/>
        <v>4013290002.7706981</v>
      </c>
      <c r="R501" s="4">
        <f t="shared" si="223"/>
        <v>3564685684.9848828</v>
      </c>
      <c r="S501" s="4">
        <f t="shared" si="224"/>
        <v>3115971888.6199961</v>
      </c>
    </row>
    <row r="502" spans="1:19">
      <c r="A502" s="14">
        <f t="shared" si="207"/>
        <v>0.35408964062181447</v>
      </c>
      <c r="B502" s="16">
        <f t="shared" si="208"/>
        <v>45149.497369067518</v>
      </c>
      <c r="C502" s="4"/>
      <c r="D502" s="4">
        <f t="shared" si="209"/>
        <v>5.1624896771305236E-80</v>
      </c>
      <c r="E502" s="4">
        <f t="shared" si="210"/>
        <v>1.5349412178777993E-22</v>
      </c>
      <c r="F502" s="4">
        <f t="shared" si="211"/>
        <v>1.9188469876891393E-4</v>
      </c>
      <c r="G502" s="4">
        <f t="shared" si="212"/>
        <v>1962.1128289377421</v>
      </c>
      <c r="H502" s="4">
        <f t="shared" si="213"/>
        <v>2457238.4448876274</v>
      </c>
      <c r="I502" s="4">
        <f t="shared" si="214"/>
        <v>75702866.748725995</v>
      </c>
      <c r="J502" s="4">
        <f t="shared" si="215"/>
        <v>425377356.8752268</v>
      </c>
      <c r="K502" s="4">
        <f t="shared" si="216"/>
        <v>1023388244.1543456</v>
      </c>
      <c r="L502" s="4">
        <f t="shared" si="217"/>
        <v>1570180539.1652253</v>
      </c>
      <c r="M502" s="4">
        <f t="shared" si="218"/>
        <v>1876476692.6726727</v>
      </c>
      <c r="N502" s="4">
        <f t="shared" si="219"/>
        <v>1942667512.0910449</v>
      </c>
      <c r="O502" s="4">
        <f t="shared" si="220"/>
        <v>1848623113.9147129</v>
      </c>
      <c r="P502" s="4">
        <f t="shared" si="221"/>
        <v>1673364412.4185755</v>
      </c>
      <c r="Q502" s="4">
        <f t="shared" si="222"/>
        <v>1470688191.412724</v>
      </c>
      <c r="R502" s="4">
        <f t="shared" si="223"/>
        <v>1270817170.5792005</v>
      </c>
      <c r="S502" s="4">
        <f t="shared" si="224"/>
        <v>1088112809.8357933</v>
      </c>
    </row>
    <row r="503" spans="1:19">
      <c r="A503" s="14">
        <f t="shared" si="207"/>
        <v>0.3766676072534404</v>
      </c>
      <c r="B503" s="16">
        <f t="shared" si="208"/>
        <v>30891.761357783042</v>
      </c>
      <c r="C503" s="4"/>
      <c r="D503" s="4">
        <f t="shared" si="209"/>
        <v>1.8035312023910702E-60</v>
      </c>
      <c r="E503" s="4">
        <f t="shared" si="210"/>
        <v>1.1062524034783129E-15</v>
      </c>
      <c r="F503" s="4">
        <f t="shared" si="211"/>
        <v>0.12594798256296338</v>
      </c>
      <c r="G503" s="4">
        <f t="shared" si="212"/>
        <v>32418.254270355039</v>
      </c>
      <c r="H503" s="4">
        <f t="shared" si="213"/>
        <v>7507268.8792269938</v>
      </c>
      <c r="I503" s="4">
        <f t="shared" si="214"/>
        <v>97817416.973879799</v>
      </c>
      <c r="J503" s="4">
        <f t="shared" si="215"/>
        <v>341612987.31665504</v>
      </c>
      <c r="K503" s="4">
        <f t="shared" si="216"/>
        <v>621149337.52684808</v>
      </c>
      <c r="L503" s="4">
        <f t="shared" si="217"/>
        <v>801239368.13868856</v>
      </c>
      <c r="M503" s="4">
        <f t="shared" si="218"/>
        <v>855997151.86777782</v>
      </c>
      <c r="N503" s="4">
        <f t="shared" si="219"/>
        <v>822134634.38661432</v>
      </c>
      <c r="O503" s="4">
        <f t="shared" si="220"/>
        <v>742883247.82417619</v>
      </c>
      <c r="P503" s="4">
        <f t="shared" si="221"/>
        <v>648275946.09949255</v>
      </c>
      <c r="Q503" s="4">
        <f t="shared" si="222"/>
        <v>554856883.64606082</v>
      </c>
      <c r="R503" s="4">
        <f t="shared" si="223"/>
        <v>470163263.51018816</v>
      </c>
      <c r="S503" s="4">
        <f t="shared" si="224"/>
        <v>396697446.97811687</v>
      </c>
    </row>
    <row r="504" spans="1:19">
      <c r="A504" s="14">
        <f t="shared" si="207"/>
        <v>0.39881211810652395</v>
      </c>
      <c r="B504" s="16">
        <f t="shared" si="208"/>
        <v>50694.172484567054</v>
      </c>
      <c r="C504" s="4"/>
      <c r="D504" s="4">
        <f t="shared" si="209"/>
        <v>1.3579353788132742E-45</v>
      </c>
      <c r="E504" s="4">
        <f t="shared" si="210"/>
        <v>4.8099559340797833E-10</v>
      </c>
      <c r="F504" s="4">
        <f t="shared" si="211"/>
        <v>62.49172220551926</v>
      </c>
      <c r="G504" s="4">
        <f t="shared" si="212"/>
        <v>1101172.4908236745</v>
      </c>
      <c r="H504" s="4">
        <f t="shared" si="213"/>
        <v>74593904.973412305</v>
      </c>
      <c r="I504" s="4">
        <f t="shared" si="214"/>
        <v>519350659.07405597</v>
      </c>
      <c r="J504" s="4">
        <f t="shared" si="215"/>
        <v>1282800749.5657122</v>
      </c>
      <c r="K504" s="4">
        <f t="shared" si="216"/>
        <v>1902216913.8589909</v>
      </c>
      <c r="L504" s="4">
        <f t="shared" si="217"/>
        <v>2162501018.3698196</v>
      </c>
      <c r="M504" s="4">
        <f t="shared" si="218"/>
        <v>2129176201.5658178</v>
      </c>
      <c r="N504" s="4">
        <f t="shared" si="219"/>
        <v>1936207015.1599336</v>
      </c>
      <c r="O504" s="4">
        <f t="shared" si="220"/>
        <v>1684858858.366854</v>
      </c>
      <c r="P504" s="4">
        <f t="shared" si="221"/>
        <v>1431598825.4275641</v>
      </c>
      <c r="Q504" s="4">
        <f t="shared" si="222"/>
        <v>1201878986.1549101</v>
      </c>
      <c r="R504" s="4">
        <f t="shared" si="223"/>
        <v>1004019117.0281296</v>
      </c>
      <c r="S504" s="4">
        <f t="shared" si="224"/>
        <v>838120058.99020994</v>
      </c>
    </row>
    <row r="505" spans="1:19">
      <c r="A505" s="14">
        <f t="shared" si="207"/>
        <v>0.42052317318106525</v>
      </c>
      <c r="B505" s="16">
        <f t="shared" si="208"/>
        <v>17822.170014105603</v>
      </c>
      <c r="C505" s="4"/>
      <c r="D505" s="4">
        <f t="shared" si="209"/>
        <v>8.9902742871929497E-36</v>
      </c>
      <c r="E505" s="4">
        <f t="shared" si="210"/>
        <v>4.2403550971096975E-7</v>
      </c>
      <c r="F505" s="4">
        <f t="shared" si="211"/>
        <v>355.66674669764495</v>
      </c>
      <c r="G505" s="4">
        <f t="shared" si="212"/>
        <v>851844.85796442686</v>
      </c>
      <c r="H505" s="4">
        <f t="shared" si="213"/>
        <v>23115349.728805933</v>
      </c>
      <c r="I505" s="4">
        <f t="shared" si="214"/>
        <v>100946913.88020244</v>
      </c>
      <c r="J505" s="4">
        <f t="shared" si="215"/>
        <v>192682963.23400119</v>
      </c>
      <c r="K505" s="4">
        <f t="shared" si="216"/>
        <v>245489937.71563837</v>
      </c>
      <c r="L505" s="4">
        <f t="shared" si="217"/>
        <v>254035014.01981038</v>
      </c>
      <c r="M505" s="4">
        <f t="shared" si="218"/>
        <v>235375921.89775911</v>
      </c>
      <c r="N505" s="4">
        <f t="shared" si="219"/>
        <v>205513848.30939102</v>
      </c>
      <c r="O505" s="4">
        <f t="shared" si="220"/>
        <v>173889232.74134082</v>
      </c>
      <c r="P505" s="4">
        <f t="shared" si="221"/>
        <v>144847520.03028485</v>
      </c>
      <c r="Q505" s="4">
        <f t="shared" si="222"/>
        <v>119870553.029025</v>
      </c>
      <c r="R505" s="4">
        <f t="shared" si="223"/>
        <v>99080806.09898296</v>
      </c>
      <c r="S505" s="4">
        <f t="shared" si="224"/>
        <v>82053234.410390973</v>
      </c>
    </row>
    <row r="506" spans="1:19">
      <c r="A506" s="14">
        <f t="shared" si="207"/>
        <v>0.44180077247706423</v>
      </c>
      <c r="B506" s="16">
        <f t="shared" si="208"/>
        <v>36832.484695818246</v>
      </c>
      <c r="C506" s="4"/>
      <c r="D506" s="4">
        <f t="shared" si="209"/>
        <v>5.0471944542455002E-27</v>
      </c>
      <c r="E506" s="4">
        <f t="shared" si="210"/>
        <v>1.4488986366614409E-3</v>
      </c>
      <c r="F506" s="4">
        <f t="shared" si="211"/>
        <v>26508.336544755544</v>
      </c>
      <c r="G506" s="4">
        <f t="shared" si="212"/>
        <v>13971279.648003073</v>
      </c>
      <c r="H506" s="4">
        <f t="shared" si="213"/>
        <v>189404644.5854131</v>
      </c>
      <c r="I506" s="4">
        <f t="shared" si="214"/>
        <v>580662614.38755238</v>
      </c>
      <c r="J506" s="4">
        <f t="shared" si="215"/>
        <v>911493704.54176223</v>
      </c>
      <c r="K506" s="4">
        <f t="shared" si="216"/>
        <v>1035014489.3329126</v>
      </c>
      <c r="L506" s="4">
        <f t="shared" si="217"/>
        <v>997307516.1930722</v>
      </c>
      <c r="M506" s="4">
        <f t="shared" si="218"/>
        <v>882432139.8944962</v>
      </c>
      <c r="N506" s="4">
        <f t="shared" si="219"/>
        <v>747073259.93923998</v>
      </c>
      <c r="O506" s="4">
        <f t="shared" si="220"/>
        <v>618807143.19065475</v>
      </c>
      <c r="P506" s="4">
        <f t="shared" si="221"/>
        <v>507756223.79194057</v>
      </c>
      <c r="Q506" s="4">
        <f t="shared" si="222"/>
        <v>415647119.55666363</v>
      </c>
      <c r="R506" s="4">
        <f t="shared" si="223"/>
        <v>340807529.31457907</v>
      </c>
      <c r="S506" s="4">
        <f t="shared" si="224"/>
        <v>280538301.46543336</v>
      </c>
    </row>
    <row r="507" spans="1:19">
      <c r="A507" s="14">
        <f t="shared" si="207"/>
        <v>0.46264491599452084</v>
      </c>
      <c r="B507" s="16">
        <f t="shared" si="208"/>
        <v>43565.304478924802</v>
      </c>
      <c r="C507" s="4"/>
      <c r="D507" s="4">
        <f t="shared" si="209"/>
        <v>1.2445366006869741E-20</v>
      </c>
      <c r="E507" s="4">
        <f t="shared" si="210"/>
        <v>0.33819027961702686</v>
      </c>
      <c r="F507" s="4">
        <f t="shared" si="211"/>
        <v>323463.83260526182</v>
      </c>
      <c r="G507" s="4">
        <f t="shared" si="212"/>
        <v>53021309.657704644</v>
      </c>
      <c r="H507" s="4">
        <f t="shared" si="213"/>
        <v>420811743.9622826</v>
      </c>
      <c r="I507" s="4">
        <f t="shared" si="214"/>
        <v>981914963.99156165</v>
      </c>
      <c r="J507" s="4">
        <f t="shared" si="215"/>
        <v>1325525490.3538294</v>
      </c>
      <c r="K507" s="4">
        <f t="shared" si="216"/>
        <v>1377234799.8347092</v>
      </c>
      <c r="L507" s="4">
        <f t="shared" si="217"/>
        <v>1256006590.422343</v>
      </c>
      <c r="M507" s="4">
        <f t="shared" si="218"/>
        <v>1072510985.3229886</v>
      </c>
      <c r="N507" s="4">
        <f t="shared" si="219"/>
        <v>886640940.41806781</v>
      </c>
      <c r="O507" s="4">
        <f t="shared" si="220"/>
        <v>722456514.76544833</v>
      </c>
      <c r="P507" s="4">
        <f t="shared" si="221"/>
        <v>585959077.77748334</v>
      </c>
      <c r="Q507" s="4">
        <f t="shared" si="222"/>
        <v>475648526.71378487</v>
      </c>
      <c r="R507" s="4">
        <f t="shared" si="223"/>
        <v>387593093.55885035</v>
      </c>
      <c r="S507" s="4">
        <f t="shared" si="224"/>
        <v>317566905.04661536</v>
      </c>
    </row>
    <row r="508" spans="1:19">
      <c r="A508" s="14">
        <f t="shared" si="207"/>
        <v>0.48305560373343526</v>
      </c>
      <c r="B508" s="16">
        <f t="shared" si="208"/>
        <v>23366.845129605124</v>
      </c>
      <c r="C508" s="4"/>
      <c r="D508" s="4">
        <f t="shared" si="209"/>
        <v>2.6952360355511111E-16</v>
      </c>
      <c r="E508" s="4">
        <f t="shared" si="210"/>
        <v>5.167242259269381</v>
      </c>
      <c r="F508" s="4">
        <f t="shared" si="211"/>
        <v>489896.16726548801</v>
      </c>
      <c r="G508" s="4">
        <f t="shared" si="212"/>
        <v>32170956.033213027</v>
      </c>
      <c r="H508" s="4">
        <f t="shared" si="213"/>
        <v>167877550.22344413</v>
      </c>
      <c r="I508" s="4">
        <f t="shared" si="214"/>
        <v>316323719.36366647</v>
      </c>
      <c r="J508" s="4">
        <f t="shared" si="215"/>
        <v>379431819.87725729</v>
      </c>
      <c r="K508" s="4">
        <f t="shared" si="216"/>
        <v>367741940.04437095</v>
      </c>
      <c r="L508" s="4">
        <f t="shared" si="217"/>
        <v>321225092.04270595</v>
      </c>
      <c r="M508" s="4">
        <f t="shared" si="218"/>
        <v>266762461.94846195</v>
      </c>
      <c r="N508" s="4">
        <f t="shared" si="219"/>
        <v>216459003.25148746</v>
      </c>
      <c r="O508" s="4">
        <f t="shared" si="220"/>
        <v>174123239.88315532</v>
      </c>
      <c r="P508" s="4">
        <f t="shared" si="221"/>
        <v>139946338.37027824</v>
      </c>
      <c r="Q508" s="4">
        <f t="shared" si="222"/>
        <v>112855101.92838258</v>
      </c>
      <c r="R508" s="4">
        <f t="shared" si="223"/>
        <v>91516772.973400444</v>
      </c>
      <c r="S508" s="4">
        <f t="shared" si="224"/>
        <v>74709335.08127816</v>
      </c>
    </row>
    <row r="509" spans="1:19">
      <c r="A509" s="14">
        <f t="shared" si="207"/>
        <v>0.5030328356938073</v>
      </c>
      <c r="B509" s="16">
        <f t="shared" si="208"/>
        <v>30891.761357783042</v>
      </c>
      <c r="C509" s="4"/>
      <c r="D509" s="4">
        <f t="shared" si="209"/>
        <v>3.3956420262894027E-12</v>
      </c>
      <c r="E509" s="4">
        <f t="shared" si="210"/>
        <v>204.98772637297034</v>
      </c>
      <c r="F509" s="4">
        <f t="shared" si="211"/>
        <v>3102250.4216501596</v>
      </c>
      <c r="G509" s="4">
        <f t="shared" si="212"/>
        <v>98551331.761855662</v>
      </c>
      <c r="H509" s="4">
        <f t="shared" si="213"/>
        <v>368656206.41511291</v>
      </c>
      <c r="I509" s="4">
        <f t="shared" si="214"/>
        <v>586209519.32823801</v>
      </c>
      <c r="J509" s="4">
        <f t="shared" si="215"/>
        <v>640206278.80970573</v>
      </c>
      <c r="K509" s="4">
        <f t="shared" si="216"/>
        <v>587146286.20738053</v>
      </c>
      <c r="L509" s="4">
        <f t="shared" si="217"/>
        <v>495625178.87476224</v>
      </c>
      <c r="M509" s="4">
        <f t="shared" si="218"/>
        <v>402593877.00371593</v>
      </c>
      <c r="N509" s="4">
        <f t="shared" si="219"/>
        <v>321878299.14528263</v>
      </c>
      <c r="O509" s="4">
        <f t="shared" si="220"/>
        <v>256295370.69762391</v>
      </c>
      <c r="P509" s="4">
        <f t="shared" si="221"/>
        <v>204507473.7188254</v>
      </c>
      <c r="Q509" s="4">
        <f t="shared" si="222"/>
        <v>164058605.54908073</v>
      </c>
      <c r="R509" s="4">
        <f t="shared" si="223"/>
        <v>132526633.64854974</v>
      </c>
      <c r="S509" s="4">
        <f t="shared" si="224"/>
        <v>107874560.34722677</v>
      </c>
    </row>
    <row r="510" spans="1:19">
      <c r="A510" s="14">
        <f t="shared" si="207"/>
        <v>0.52257661187563709</v>
      </c>
      <c r="B510" s="16">
        <f t="shared" si="208"/>
        <v>19406.362904248323</v>
      </c>
      <c r="C510" s="4"/>
      <c r="D510" s="4">
        <f t="shared" si="209"/>
        <v>1.641454039164841E-9</v>
      </c>
      <c r="E510" s="4">
        <f t="shared" si="210"/>
        <v>967.26229231369371</v>
      </c>
      <c r="F510" s="4">
        <f t="shared" si="211"/>
        <v>3350485.913471899</v>
      </c>
      <c r="G510" s="4">
        <f t="shared" si="212"/>
        <v>59382545.32371632</v>
      </c>
      <c r="H510" s="4">
        <f t="shared" si="213"/>
        <v>169997209.07485884</v>
      </c>
      <c r="I510" s="4">
        <f t="shared" si="214"/>
        <v>235853072.20557559</v>
      </c>
      <c r="J510" s="4">
        <f t="shared" si="215"/>
        <v>238876831.72649714</v>
      </c>
      <c r="K510" s="4">
        <f t="shared" si="216"/>
        <v>209569304.00417748</v>
      </c>
      <c r="L510" s="4">
        <f t="shared" si="217"/>
        <v>172105132.69831631</v>
      </c>
      <c r="M510" s="4">
        <f t="shared" si="218"/>
        <v>137338375.20840311</v>
      </c>
      <c r="N510" s="4">
        <f t="shared" si="219"/>
        <v>108505607.0760081</v>
      </c>
      <c r="O510" s="4">
        <f t="shared" si="220"/>
        <v>85691880.809418231</v>
      </c>
      <c r="P510" s="4">
        <f t="shared" si="221"/>
        <v>67981024.425888762</v>
      </c>
      <c r="Q510" s="4">
        <f t="shared" si="222"/>
        <v>54306711.587061509</v>
      </c>
      <c r="R510" s="4">
        <f t="shared" si="223"/>
        <v>43733209.050102957</v>
      </c>
      <c r="S510" s="4">
        <f t="shared" si="224"/>
        <v>35515345.84726651</v>
      </c>
    </row>
    <row r="511" spans="1:19">
      <c r="A511" s="14">
        <f t="shared" si="207"/>
        <v>0.54168693227892462</v>
      </c>
      <c r="B511" s="16">
        <f t="shared" si="208"/>
        <v>15841.928901427204</v>
      </c>
      <c r="C511" s="4"/>
      <c r="D511" s="4">
        <f t="shared" si="209"/>
        <v>3.4464230536967725E-7</v>
      </c>
      <c r="E511" s="4">
        <f t="shared" si="210"/>
        <v>4721.8911834808559</v>
      </c>
      <c r="F511" s="4">
        <f t="shared" si="211"/>
        <v>4935738.0487229675</v>
      </c>
      <c r="G511" s="4">
        <f t="shared" si="212"/>
        <v>54447989.143208019</v>
      </c>
      <c r="H511" s="4">
        <f t="shared" si="213"/>
        <v>125420691.15521005</v>
      </c>
      <c r="I511" s="4">
        <f t="shared" si="214"/>
        <v>155754989.87157777</v>
      </c>
      <c r="J511" s="4">
        <f t="shared" si="215"/>
        <v>148380522.48985347</v>
      </c>
      <c r="K511" s="4">
        <f t="shared" si="216"/>
        <v>125565693.79157843</v>
      </c>
      <c r="L511" s="4">
        <f t="shared" si="217"/>
        <v>100840481.84818056</v>
      </c>
      <c r="M511" s="4">
        <f t="shared" si="218"/>
        <v>79316547.100946918</v>
      </c>
      <c r="N511" s="4">
        <f t="shared" si="219"/>
        <v>62062319.49677816</v>
      </c>
      <c r="O511" s="4">
        <f t="shared" si="220"/>
        <v>48687967.125096701</v>
      </c>
      <c r="P511" s="4">
        <f t="shared" si="221"/>
        <v>38443400.561802804</v>
      </c>
      <c r="Q511" s="4">
        <f t="shared" si="222"/>
        <v>30605926.597038604</v>
      </c>
      <c r="R511" s="4">
        <f t="shared" si="223"/>
        <v>24584957.701044951</v>
      </c>
      <c r="S511" s="4">
        <f t="shared" si="224"/>
        <v>19927488.59306157</v>
      </c>
    </row>
    <row r="512" spans="1:19">
      <c r="A512" s="14">
        <f t="shared" si="207"/>
        <v>0.56036379690366966</v>
      </c>
      <c r="B512" s="16">
        <f t="shared" si="208"/>
        <v>15445.880678891521</v>
      </c>
      <c r="C512" s="4"/>
      <c r="D512" s="4">
        <f t="shared" si="209"/>
        <v>3.5998772328403871E-5</v>
      </c>
      <c r="E512" s="4">
        <f t="shared" si="210"/>
        <v>22507.400108136244</v>
      </c>
      <c r="F512" s="4">
        <f t="shared" si="211"/>
        <v>8800673.196101699</v>
      </c>
      <c r="G512" s="4">
        <f t="shared" si="212"/>
        <v>65787133.166463606</v>
      </c>
      <c r="H512" s="4">
        <f t="shared" si="213"/>
        <v>126781379.49325955</v>
      </c>
      <c r="I512" s="4">
        <f t="shared" si="214"/>
        <v>143757085.98434356</v>
      </c>
      <c r="J512" s="4">
        <f t="shared" si="215"/>
        <v>130237157.4267427</v>
      </c>
      <c r="K512" s="4">
        <f t="shared" si="216"/>
        <v>106998291.93780904</v>
      </c>
      <c r="L512" s="4">
        <f t="shared" si="217"/>
        <v>84368026.128229961</v>
      </c>
      <c r="M512" s="4">
        <f t="shared" si="218"/>
        <v>65578502.111260258</v>
      </c>
      <c r="N512" s="4">
        <f t="shared" si="219"/>
        <v>50907512.297122456</v>
      </c>
      <c r="O512" s="4">
        <f t="shared" si="220"/>
        <v>39719196.619922064</v>
      </c>
      <c r="P512" s="4">
        <f t="shared" si="221"/>
        <v>31240636.184237048</v>
      </c>
      <c r="Q512" s="4">
        <f t="shared" si="222"/>
        <v>24802030.485321946</v>
      </c>
      <c r="R512" s="4">
        <f t="shared" si="223"/>
        <v>19881693.458708748</v>
      </c>
      <c r="S512" s="4">
        <f t="shared" si="224"/>
        <v>16090227.0032901</v>
      </c>
    </row>
    <row r="513" spans="1:19">
      <c r="A513" s="14">
        <f t="shared" si="207"/>
        <v>0.57860720574987257</v>
      </c>
      <c r="B513" s="16">
        <f t="shared" si="208"/>
        <v>14257.736011284482</v>
      </c>
      <c r="C513" s="4"/>
      <c r="D513" s="4">
        <f t="shared" si="209"/>
        <v>1.4744141841867072E-3</v>
      </c>
      <c r="E513" s="4">
        <f t="shared" si="210"/>
        <v>71477.071839556142</v>
      </c>
      <c r="F513" s="4">
        <f t="shared" si="211"/>
        <v>12377749.331407882</v>
      </c>
      <c r="G513" s="4">
        <f t="shared" si="212"/>
        <v>67032070.665145651</v>
      </c>
      <c r="H513" s="4">
        <f t="shared" si="213"/>
        <v>111436516.03250648</v>
      </c>
      <c r="I513" s="4">
        <f t="shared" si="214"/>
        <v>117188467.11779167</v>
      </c>
      <c r="J513" s="4">
        <f t="shared" si="215"/>
        <v>101837949.6056657</v>
      </c>
      <c r="K513" s="4">
        <f t="shared" si="216"/>
        <v>81640624.61151579</v>
      </c>
      <c r="L513" s="4">
        <f t="shared" si="217"/>
        <v>63403295.912071697</v>
      </c>
      <c r="M513" s="4">
        <f t="shared" si="218"/>
        <v>48801556.667530552</v>
      </c>
      <c r="N513" s="4">
        <f t="shared" si="219"/>
        <v>37635838.026311718</v>
      </c>
      <c r="O513" s="4">
        <f t="shared" si="220"/>
        <v>29231624.107884374</v>
      </c>
      <c r="P513" s="4">
        <f t="shared" si="221"/>
        <v>22918185.239570457</v>
      </c>
      <c r="Q513" s="4">
        <f t="shared" si="222"/>
        <v>18152652.471635103</v>
      </c>
      <c r="R513" s="4">
        <f t="shared" si="223"/>
        <v>14526553.83288154</v>
      </c>
      <c r="S513" s="4">
        <f t="shared" si="224"/>
        <v>11741210.594784651</v>
      </c>
    </row>
    <row r="514" spans="1:19">
      <c r="A514" s="14">
        <f t="shared" si="207"/>
        <v>0.5964171588175331</v>
      </c>
      <c r="B514" s="16">
        <f t="shared" si="208"/>
        <v>13861.687788748799</v>
      </c>
      <c r="C514" s="4"/>
      <c r="D514" s="4">
        <f t="shared" si="209"/>
        <v>3.4772337927860143E-2</v>
      </c>
      <c r="E514" s="4">
        <f t="shared" si="210"/>
        <v>199168.42819514059</v>
      </c>
      <c r="F514" s="4">
        <f t="shared" si="211"/>
        <v>17468151.234732524</v>
      </c>
      <c r="G514" s="4">
        <f t="shared" si="212"/>
        <v>72270855.260438219</v>
      </c>
      <c r="H514" s="4">
        <f t="shared" si="213"/>
        <v>106196217.39895797</v>
      </c>
      <c r="I514" s="4">
        <f t="shared" si="214"/>
        <v>104867108.92684992</v>
      </c>
      <c r="J514" s="4">
        <f t="shared" si="215"/>
        <v>88016001.362665445</v>
      </c>
      <c r="K514" s="4">
        <f t="shared" si="216"/>
        <v>69130010.63533017</v>
      </c>
      <c r="L514" s="4">
        <f t="shared" si="217"/>
        <v>53010644.578496732</v>
      </c>
      <c r="M514" s="4">
        <f t="shared" si="218"/>
        <v>40469253.884897016</v>
      </c>
      <c r="N514" s="4">
        <f t="shared" si="219"/>
        <v>31039200.746230174</v>
      </c>
      <c r="O514" s="4">
        <f t="shared" si="220"/>
        <v>24016997.726185635</v>
      </c>
      <c r="P514" s="4">
        <f t="shared" si="221"/>
        <v>18779463.791123953</v>
      </c>
      <c r="Q514" s="4">
        <f t="shared" si="222"/>
        <v>14845728.711566834</v>
      </c>
      <c r="R514" s="4">
        <f t="shared" si="223"/>
        <v>11863228.359251929</v>
      </c>
      <c r="S514" s="4">
        <f t="shared" si="224"/>
        <v>9578260.765451109</v>
      </c>
    </row>
    <row r="515" spans="1:19">
      <c r="A515" s="14">
        <f t="shared" si="207"/>
        <v>0.61379365610665138</v>
      </c>
      <c r="B515" s="16">
        <f t="shared" si="208"/>
        <v>9505.1573408563218</v>
      </c>
      <c r="C515" s="4"/>
      <c r="D515" s="4">
        <f t="shared" si="209"/>
        <v>0.24129671808068809</v>
      </c>
      <c r="E515" s="4">
        <f t="shared" si="210"/>
        <v>228967.59160065459</v>
      </c>
      <c r="F515" s="4">
        <f t="shared" si="211"/>
        <v>11326870.688675538</v>
      </c>
      <c r="G515" s="4">
        <f t="shared" si="212"/>
        <v>37359934.715173937</v>
      </c>
      <c r="H515" s="4">
        <f t="shared" si="213"/>
        <v>49480668.768438071</v>
      </c>
      <c r="I515" s="4">
        <f t="shared" si="214"/>
        <v>46340799.358280517</v>
      </c>
      <c r="J515" s="4">
        <f t="shared" si="215"/>
        <v>37772310.573156171</v>
      </c>
      <c r="K515" s="4">
        <f t="shared" si="216"/>
        <v>29160439.473388322</v>
      </c>
      <c r="L515" s="4">
        <f t="shared" si="217"/>
        <v>22123474.802705158</v>
      </c>
      <c r="M515" s="4">
        <f t="shared" si="218"/>
        <v>16773322.234728284</v>
      </c>
      <c r="N515" s="4">
        <f t="shared" si="219"/>
        <v>12805569.842370681</v>
      </c>
      <c r="O515" s="4">
        <f t="shared" si="220"/>
        <v>9876975.5397475604</v>
      </c>
      <c r="P515" s="4">
        <f t="shared" si="221"/>
        <v>7705656.8878797228</v>
      </c>
      <c r="Q515" s="4">
        <f t="shared" si="222"/>
        <v>6081625.1205648221</v>
      </c>
      <c r="R515" s="4">
        <f t="shared" si="223"/>
        <v>4853982.2454150124</v>
      </c>
      <c r="S515" s="4">
        <f t="shared" si="224"/>
        <v>3915518.376584677</v>
      </c>
    </row>
    <row r="516" spans="1:19">
      <c r="A516" s="14">
        <f t="shared" si="207"/>
        <v>0.63073669761722728</v>
      </c>
      <c r="B516" s="16">
        <f t="shared" si="208"/>
        <v>41981.111588782085</v>
      </c>
      <c r="C516" s="4"/>
      <c r="D516" s="4">
        <f t="shared" si="209"/>
        <v>45.447522902706758</v>
      </c>
      <c r="E516" s="4">
        <f t="shared" si="210"/>
        <v>9393978.6406615358</v>
      </c>
      <c r="F516" s="4">
        <f t="shared" si="211"/>
        <v>285996758.46531725</v>
      </c>
      <c r="G516" s="4">
        <f t="shared" si="212"/>
        <v>778435869.036116</v>
      </c>
      <c r="H516" s="4">
        <f t="shared" si="213"/>
        <v>944072630.50664747</v>
      </c>
      <c r="I516" s="4">
        <f t="shared" si="214"/>
        <v>845343964.62607443</v>
      </c>
      <c r="J516" s="4">
        <f t="shared" si="215"/>
        <v>672150895.64827645</v>
      </c>
      <c r="K516" s="4">
        <f t="shared" si="216"/>
        <v>511378447.38228184</v>
      </c>
      <c r="L516" s="4">
        <f t="shared" si="217"/>
        <v>384477187.76049817</v>
      </c>
      <c r="M516" s="4">
        <f t="shared" si="218"/>
        <v>289798542.74679255</v>
      </c>
      <c r="N516" s="4">
        <f t="shared" si="219"/>
        <v>220381871.27403337</v>
      </c>
      <c r="O516" s="4">
        <f t="shared" si="220"/>
        <v>169522915.84561983</v>
      </c>
      <c r="P516" s="4">
        <f t="shared" si="221"/>
        <v>132003167.39713308</v>
      </c>
      <c r="Q516" s="4">
        <f t="shared" si="222"/>
        <v>104038440.38778159</v>
      </c>
      <c r="R516" s="4">
        <f t="shared" si="223"/>
        <v>82952436.194864392</v>
      </c>
      <c r="S516" s="4">
        <f t="shared" si="224"/>
        <v>66863227.47012113</v>
      </c>
    </row>
    <row r="517" spans="1:19">
      <c r="A517" s="14">
        <f t="shared" si="207"/>
        <v>0.64724628334926093</v>
      </c>
      <c r="B517" s="16">
        <f t="shared" si="208"/>
        <v>28119.423800033288</v>
      </c>
      <c r="C517" s="4"/>
      <c r="D517" s="4">
        <f t="shared" si="209"/>
        <v>139.34023349171625</v>
      </c>
      <c r="E517" s="4">
        <f t="shared" si="210"/>
        <v>7845566.0684801517</v>
      </c>
      <c r="F517" s="4">
        <f t="shared" si="211"/>
        <v>157847340.69118273</v>
      </c>
      <c r="G517" s="4">
        <f t="shared" si="212"/>
        <v>364672956.0118432</v>
      </c>
      <c r="H517" s="4">
        <f t="shared" si="213"/>
        <v>410251026.40455705</v>
      </c>
      <c r="I517" s="4">
        <f t="shared" si="214"/>
        <v>353539754.64119232</v>
      </c>
      <c r="J517" s="4">
        <f t="shared" si="215"/>
        <v>275217287.83074474</v>
      </c>
      <c r="K517" s="4">
        <f t="shared" si="216"/>
        <v>206793652.70795268</v>
      </c>
      <c r="L517" s="4">
        <f t="shared" si="217"/>
        <v>154280450.4698658</v>
      </c>
      <c r="M517" s="4">
        <f t="shared" si="218"/>
        <v>115709495.61178562</v>
      </c>
      <c r="N517" s="4">
        <f t="shared" si="219"/>
        <v>87699661.027722076</v>
      </c>
      <c r="O517" s="4">
        <f t="shared" si="220"/>
        <v>67305404.344443992</v>
      </c>
      <c r="P517" s="4">
        <f t="shared" si="221"/>
        <v>52323627.074807413</v>
      </c>
      <c r="Q517" s="4">
        <f t="shared" si="222"/>
        <v>41190295.892018251</v>
      </c>
      <c r="R517" s="4">
        <f t="shared" si="223"/>
        <v>32813459.117120508</v>
      </c>
      <c r="S517" s="4">
        <f t="shared" si="224"/>
        <v>26431763.861220125</v>
      </c>
    </row>
    <row r="518" spans="1:19">
      <c r="A518" s="14">
        <f t="shared" si="207"/>
        <v>0.66332241330275232</v>
      </c>
      <c r="B518" s="16">
        <f t="shared" si="208"/>
        <v>396.04822253568011</v>
      </c>
      <c r="C518" s="4"/>
      <c r="D518" s="4">
        <f t="shared" si="209"/>
        <v>0.14223345894628803</v>
      </c>
      <c r="E518" s="4">
        <f t="shared" si="210"/>
        <v>2622.2895800358929</v>
      </c>
      <c r="F518" s="4">
        <f t="shared" si="211"/>
        <v>36970.236286527717</v>
      </c>
      <c r="G518" s="4">
        <f t="shared" si="212"/>
        <v>74198.960824784153</v>
      </c>
      <c r="H518" s="4">
        <f t="shared" si="213"/>
        <v>78257.473499726388</v>
      </c>
      <c r="I518" s="4">
        <f t="shared" si="214"/>
        <v>65257.368572535634</v>
      </c>
      <c r="J518" s="4">
        <f t="shared" si="215"/>
        <v>49885.282233084734</v>
      </c>
      <c r="K518" s="4">
        <f t="shared" si="216"/>
        <v>37083.945082793143</v>
      </c>
      <c r="L518" s="4">
        <f t="shared" si="217"/>
        <v>27483.993980927124</v>
      </c>
      <c r="M518" s="4">
        <f t="shared" si="218"/>
        <v>20524.715723527755</v>
      </c>
      <c r="N518" s="4">
        <f t="shared" si="219"/>
        <v>15511.74312135843</v>
      </c>
      <c r="O518" s="4">
        <f t="shared" si="220"/>
        <v>11881.018854664504</v>
      </c>
      <c r="P518" s="4">
        <f t="shared" si="221"/>
        <v>9223.4574257058102</v>
      </c>
      <c r="Q518" s="4">
        <f t="shared" si="222"/>
        <v>7253.555143502148</v>
      </c>
      <c r="R518" s="4">
        <f t="shared" si="223"/>
        <v>5774.0871088974118</v>
      </c>
      <c r="S518" s="4">
        <f t="shared" si="224"/>
        <v>4648.5081710713976</v>
      </c>
    </row>
    <row r="519" spans="1:19">
      <c r="A519" s="14">
        <f t="shared" si="207"/>
        <v>0.67896508747770135</v>
      </c>
      <c r="B519" s="16">
        <f t="shared" si="208"/>
        <v>59011.185157816333</v>
      </c>
      <c r="C519" s="4"/>
      <c r="D519" s="4">
        <f t="shared" si="209"/>
        <v>12851.44308761725</v>
      </c>
      <c r="E519" s="4">
        <f t="shared" si="210"/>
        <v>90372562.225386411</v>
      </c>
      <c r="F519" s="4">
        <f t="shared" si="211"/>
        <v>937295889.71708274</v>
      </c>
      <c r="G519" s="4">
        <f t="shared" si="212"/>
        <v>1665926931.1361475</v>
      </c>
      <c r="H519" s="4">
        <f t="shared" si="213"/>
        <v>1661864111.306268</v>
      </c>
      <c r="I519" s="4">
        <f t="shared" si="214"/>
        <v>1346997947.5386622</v>
      </c>
      <c r="J519" s="4">
        <f t="shared" si="215"/>
        <v>1013664667.170505</v>
      </c>
      <c r="K519" s="4">
        <f t="shared" si="216"/>
        <v>746612267.74082172</v>
      </c>
      <c r="L519" s="4">
        <f t="shared" si="217"/>
        <v>550177573.59047246</v>
      </c>
      <c r="M519" s="4">
        <f t="shared" si="218"/>
        <v>409349003.67966688</v>
      </c>
      <c r="N519" s="4">
        <f t="shared" si="219"/>
        <v>308604295.7305373</v>
      </c>
      <c r="O519" s="4">
        <f t="shared" si="220"/>
        <v>235968217.19457525</v>
      </c>
      <c r="P519" s="4">
        <f t="shared" si="221"/>
        <v>182965335.09597045</v>
      </c>
      <c r="Q519" s="4">
        <f t="shared" si="222"/>
        <v>143762697.3414146</v>
      </c>
      <c r="R519" s="4">
        <f t="shared" si="223"/>
        <v>114366365.17439188</v>
      </c>
      <c r="S519" s="4">
        <f t="shared" si="224"/>
        <v>92027591.280584171</v>
      </c>
    </row>
    <row r="520" spans="1:19">
      <c r="A520" s="14">
        <f t="shared" si="207"/>
        <v>0.694174305874108</v>
      </c>
      <c r="B520" s="16">
        <f t="shared" si="208"/>
        <v>34456.195360604164</v>
      </c>
      <c r="C520" s="4"/>
      <c r="D520" s="4">
        <f t="shared" si="209"/>
        <v>14669.983811673121</v>
      </c>
      <c r="E520" s="4">
        <f t="shared" si="210"/>
        <v>44694732.764288604</v>
      </c>
      <c r="F520" s="4">
        <f t="shared" si="211"/>
        <v>355132809.3982873</v>
      </c>
      <c r="G520" s="4">
        <f t="shared" si="212"/>
        <v>568040288.25762701</v>
      </c>
      <c r="H520" s="4">
        <f t="shared" si="213"/>
        <v>539918064.24659646</v>
      </c>
      <c r="I520" s="4">
        <f t="shared" si="214"/>
        <v>426969887.27978772</v>
      </c>
      <c r="J520" s="4">
        <f t="shared" si="215"/>
        <v>316964115.75821781</v>
      </c>
      <c r="K520" s="4">
        <f t="shared" si="216"/>
        <v>231594736.84581518</v>
      </c>
      <c r="L520" s="4">
        <f t="shared" si="217"/>
        <v>169816134.90422815</v>
      </c>
      <c r="M520" s="4">
        <f t="shared" si="218"/>
        <v>125943488.7572386</v>
      </c>
      <c r="N520" s="4">
        <f t="shared" si="219"/>
        <v>94743814.172276855</v>
      </c>
      <c r="O520" s="4">
        <f t="shared" si="220"/>
        <v>72336734.524087489</v>
      </c>
      <c r="P520" s="4">
        <f t="shared" si="221"/>
        <v>56029766.940776579</v>
      </c>
      <c r="Q520" s="4">
        <f t="shared" si="222"/>
        <v>43991284.689178929</v>
      </c>
      <c r="R520" s="4">
        <f t="shared" si="223"/>
        <v>34976431.467074908</v>
      </c>
      <c r="S520" s="4">
        <f t="shared" si="224"/>
        <v>28132772.53375303</v>
      </c>
    </row>
    <row r="521" spans="1:19">
      <c r="A521" s="14">
        <f t="shared" si="207"/>
        <v>0.70895006849197251</v>
      </c>
      <c r="B521" s="16">
        <f t="shared" si="208"/>
        <v>31287.809580318728</v>
      </c>
      <c r="C521" s="4"/>
      <c r="D521" s="4">
        <f t="shared" si="209"/>
        <v>34394.242709732534</v>
      </c>
      <c r="E521" s="4">
        <f t="shared" si="210"/>
        <v>50530831.961596236</v>
      </c>
      <c r="F521" s="4">
        <f t="shared" si="211"/>
        <v>318271051.04964268</v>
      </c>
      <c r="G521" s="4">
        <f t="shared" si="212"/>
        <v>464361756.053487</v>
      </c>
      <c r="H521" s="4">
        <f t="shared" si="213"/>
        <v>423156909.30188811</v>
      </c>
      <c r="I521" s="4">
        <f t="shared" si="214"/>
        <v>327520731.717547</v>
      </c>
      <c r="J521" s="4">
        <f t="shared" si="215"/>
        <v>240267075.32888255</v>
      </c>
      <c r="K521" s="4">
        <f t="shared" si="216"/>
        <v>174331712.88736999</v>
      </c>
      <c r="L521" s="4">
        <f t="shared" si="217"/>
        <v>127275659.74970987</v>
      </c>
      <c r="M521" s="4">
        <f t="shared" si="218"/>
        <v>94129662.203448996</v>
      </c>
      <c r="N521" s="4">
        <f t="shared" si="219"/>
        <v>70678611.354574472</v>
      </c>
      <c r="O521" s="4">
        <f t="shared" si="220"/>
        <v>53893316.761601999</v>
      </c>
      <c r="P521" s="4">
        <f t="shared" si="221"/>
        <v>41705922.966793939</v>
      </c>
      <c r="Q521" s="4">
        <f t="shared" si="222"/>
        <v>32723382.342398271</v>
      </c>
      <c r="R521" s="4">
        <f t="shared" si="223"/>
        <v>26004884.312883988</v>
      </c>
      <c r="S521" s="4">
        <f t="shared" si="224"/>
        <v>20908970.582852568</v>
      </c>
    </row>
    <row r="522" spans="1:19">
      <c r="A522" s="14">
        <f t="shared" si="207"/>
        <v>0.72329237533129453</v>
      </c>
      <c r="B522" s="16">
        <f t="shared" si="208"/>
        <v>57426.992267673602</v>
      </c>
      <c r="C522" s="4"/>
      <c r="D522" s="4">
        <f t="shared" si="209"/>
        <v>287107.54326952848</v>
      </c>
      <c r="E522" s="4">
        <f t="shared" si="210"/>
        <v>222676971.84540135</v>
      </c>
      <c r="F522" s="4">
        <f t="shared" si="211"/>
        <v>1144314106.3299112</v>
      </c>
      <c r="G522" s="4">
        <f t="shared" si="212"/>
        <v>1540393040.2043431</v>
      </c>
      <c r="H522" s="4">
        <f t="shared" si="213"/>
        <v>1352834548.7543948</v>
      </c>
      <c r="I522" s="4">
        <f t="shared" si="214"/>
        <v>1027562660.7370114</v>
      </c>
      <c r="J522" s="4">
        <f t="shared" si="215"/>
        <v>746013240.31517243</v>
      </c>
      <c r="K522" s="4">
        <f t="shared" si="216"/>
        <v>537983684.84697497</v>
      </c>
      <c r="L522" s="4">
        <f t="shared" si="217"/>
        <v>391282358.38165629</v>
      </c>
      <c r="M522" s="4">
        <f t="shared" si="218"/>
        <v>288673335.68756133</v>
      </c>
      <c r="N522" s="4">
        <f t="shared" si="219"/>
        <v>216399140.26137522</v>
      </c>
      <c r="O522" s="4">
        <f t="shared" si="220"/>
        <v>164820395.52655309</v>
      </c>
      <c r="P522" s="4">
        <f t="shared" si="221"/>
        <v>127445930.35125001</v>
      </c>
      <c r="Q522" s="4">
        <f t="shared" si="222"/>
        <v>99938933.990327165</v>
      </c>
      <c r="R522" s="4">
        <f t="shared" si="223"/>
        <v>79386319.256723925</v>
      </c>
      <c r="S522" s="4">
        <f t="shared" si="224"/>
        <v>63809281.473540358</v>
      </c>
    </row>
    <row r="523" spans="1:19">
      <c r="A523" s="14">
        <f t="shared" si="207"/>
        <v>0.73720122639207442</v>
      </c>
      <c r="B523" s="16">
        <f t="shared" si="208"/>
        <v>44753.449146531842</v>
      </c>
      <c r="C523" s="4"/>
      <c r="D523" s="4">
        <f t="shared" si="209"/>
        <v>384543.89695061184</v>
      </c>
      <c r="E523" s="4">
        <f t="shared" si="210"/>
        <v>170046678.69503474</v>
      </c>
      <c r="F523" s="4">
        <f t="shared" si="211"/>
        <v>730661171.90060449</v>
      </c>
      <c r="G523" s="4">
        <f t="shared" si="212"/>
        <v>916312397.66272068</v>
      </c>
      <c r="H523" s="4">
        <f t="shared" si="213"/>
        <v>779034490.02679479</v>
      </c>
      <c r="I523" s="4">
        <f t="shared" si="214"/>
        <v>582011436.51058877</v>
      </c>
      <c r="J523" s="4">
        <f t="shared" si="215"/>
        <v>418694081.59472626</v>
      </c>
      <c r="K523" s="4">
        <f t="shared" si="216"/>
        <v>300317267.57751554</v>
      </c>
      <c r="L523" s="4">
        <f t="shared" si="217"/>
        <v>217696891.74951488</v>
      </c>
      <c r="M523" s="4">
        <f t="shared" si="218"/>
        <v>160262603.09386733</v>
      </c>
      <c r="N523" s="4">
        <f t="shared" si="219"/>
        <v>119964922.94023615</v>
      </c>
      <c r="O523" s="4">
        <f t="shared" si="220"/>
        <v>91280380.341684952</v>
      </c>
      <c r="P523" s="4">
        <f t="shared" si="221"/>
        <v>70532059.779876634</v>
      </c>
      <c r="Q523" s="4">
        <f t="shared" si="222"/>
        <v>55280750.35531994</v>
      </c>
      <c r="R523" s="4">
        <f t="shared" si="223"/>
        <v>43895650.011724934</v>
      </c>
      <c r="S523" s="4">
        <f t="shared" si="224"/>
        <v>35272557.413794547</v>
      </c>
    </row>
    <row r="524" spans="1:19">
      <c r="A524" s="14">
        <f t="shared" si="207"/>
        <v>0.75067662167431193</v>
      </c>
      <c r="B524" s="16">
        <f t="shared" si="208"/>
        <v>16237.977123962883</v>
      </c>
      <c r="C524" s="4"/>
      <c r="D524" s="4">
        <f t="shared" si="209"/>
        <v>101107.79825244486</v>
      </c>
      <c r="E524" s="4">
        <f t="shared" si="210"/>
        <v>27225810.823917225</v>
      </c>
      <c r="F524" s="4">
        <f t="shared" si="211"/>
        <v>99887410.701337218</v>
      </c>
      <c r="G524" s="4">
        <f t="shared" si="212"/>
        <v>117674541.38386254</v>
      </c>
      <c r="H524" s="4">
        <f t="shared" si="213"/>
        <v>97218128.223717213</v>
      </c>
      <c r="I524" s="4">
        <f t="shared" si="214"/>
        <v>71577308.911637813</v>
      </c>
      <c r="J524" s="4">
        <f t="shared" si="215"/>
        <v>51077911.074367441</v>
      </c>
      <c r="K524" s="4">
        <f t="shared" si="216"/>
        <v>36462925.934693307</v>
      </c>
      <c r="L524" s="4">
        <f t="shared" si="217"/>
        <v>26353843.41460694</v>
      </c>
      <c r="M524" s="4">
        <f t="shared" si="218"/>
        <v>19364093.821918234</v>
      </c>
      <c r="N524" s="4">
        <f t="shared" si="219"/>
        <v>14476577.836818187</v>
      </c>
      <c r="O524" s="4">
        <f t="shared" si="220"/>
        <v>11005440.891144691</v>
      </c>
      <c r="P524" s="4">
        <f t="shared" si="221"/>
        <v>8498582.7794121541</v>
      </c>
      <c r="Q524" s="4">
        <f t="shared" si="222"/>
        <v>6657917.7334104246</v>
      </c>
      <c r="R524" s="4">
        <f t="shared" si="223"/>
        <v>5284960.2026505433</v>
      </c>
      <c r="S524" s="4">
        <f t="shared" si="224"/>
        <v>4245695.4459030479</v>
      </c>
    </row>
    <row r="525" spans="1:19">
      <c r="A525" s="14">
        <f t="shared" si="207"/>
        <v>0.76371856117800707</v>
      </c>
      <c r="B525" s="16">
        <f t="shared" si="208"/>
        <v>69704.487166279694</v>
      </c>
      <c r="C525" s="4"/>
      <c r="D525" s="4">
        <f t="shared" si="209"/>
        <v>3418711.2429759791</v>
      </c>
      <c r="E525" s="4">
        <f t="shared" si="210"/>
        <v>593192182.29397464</v>
      </c>
      <c r="F525" s="4">
        <f t="shared" si="211"/>
        <v>1892043994.8267651</v>
      </c>
      <c r="G525" s="4">
        <f t="shared" si="212"/>
        <v>2108839452.7970767</v>
      </c>
      <c r="H525" s="4">
        <f t="shared" si="213"/>
        <v>1698553543.6509364</v>
      </c>
      <c r="I525" s="4">
        <f t="shared" si="214"/>
        <v>1234480642.4430826</v>
      </c>
      <c r="J525" s="4">
        <f t="shared" si="215"/>
        <v>874650268.72282052</v>
      </c>
      <c r="K525" s="4">
        <f t="shared" si="216"/>
        <v>621760587.67145085</v>
      </c>
      <c r="L525" s="4">
        <f t="shared" si="217"/>
        <v>448210517.22387761</v>
      </c>
      <c r="M525" s="4">
        <f t="shared" si="218"/>
        <v>328778022.14159566</v>
      </c>
      <c r="N525" s="4">
        <f t="shared" si="219"/>
        <v>245516818.91814801</v>
      </c>
      <c r="O525" s="4">
        <f t="shared" si="220"/>
        <v>186502505.88737127</v>
      </c>
      <c r="P525" s="4">
        <f t="shared" si="221"/>
        <v>143940983.19014147</v>
      </c>
      <c r="Q525" s="4">
        <f t="shared" si="222"/>
        <v>112720580.99611729</v>
      </c>
      <c r="R525" s="4">
        <f t="shared" si="223"/>
        <v>89449662.258984059</v>
      </c>
      <c r="S525" s="4">
        <f t="shared" si="224"/>
        <v>71843888.090253994</v>
      </c>
    </row>
    <row r="526" spans="1:19">
      <c r="A526" s="14">
        <f t="shared" si="207"/>
        <v>0.77632704490316007</v>
      </c>
      <c r="B526" s="16">
        <f t="shared" si="208"/>
        <v>14653.784233820163</v>
      </c>
      <c r="C526" s="4"/>
      <c r="D526" s="4">
        <f t="shared" si="209"/>
        <v>257780.74365540399</v>
      </c>
      <c r="E526" s="4">
        <f t="shared" si="210"/>
        <v>30264453.12882521</v>
      </c>
      <c r="F526" s="4">
        <f t="shared" si="211"/>
        <v>85237593.418964982</v>
      </c>
      <c r="G526" s="4">
        <f t="shared" si="212"/>
        <v>90439460.798578411</v>
      </c>
      <c r="H526" s="4">
        <f t="shared" si="213"/>
        <v>71218108.686249852</v>
      </c>
      <c r="I526" s="4">
        <f t="shared" si="214"/>
        <v>51167872.26712396</v>
      </c>
      <c r="J526" s="4">
        <f t="shared" si="215"/>
        <v>36023447.711125903</v>
      </c>
      <c r="K526" s="4">
        <f t="shared" si="216"/>
        <v>25512190.219224356</v>
      </c>
      <c r="L526" s="4">
        <f t="shared" si="217"/>
        <v>18348433.536894895</v>
      </c>
      <c r="M526" s="4">
        <f t="shared" si="218"/>
        <v>13439052.640971536</v>
      </c>
      <c r="N526" s="4">
        <f t="shared" si="219"/>
        <v>10025622.573447898</v>
      </c>
      <c r="O526" s="4">
        <f t="shared" si="220"/>
        <v>7610518.3791425796</v>
      </c>
      <c r="P526" s="4">
        <f t="shared" si="221"/>
        <v>5870855.0098583205</v>
      </c>
      <c r="Q526" s="4">
        <f t="shared" si="222"/>
        <v>4595853.6650626799</v>
      </c>
      <c r="R526" s="4">
        <f t="shared" si="223"/>
        <v>3646095.7814938277</v>
      </c>
      <c r="S526" s="4">
        <f t="shared" si="224"/>
        <v>2927884.0278164255</v>
      </c>
    </row>
    <row r="527" spans="1:19">
      <c r="A527" s="14">
        <f t="shared" si="207"/>
        <v>0.78850207284977059</v>
      </c>
      <c r="B527" s="16">
        <f t="shared" si="208"/>
        <v>1980.2411126784004</v>
      </c>
      <c r="C527" s="4"/>
      <c r="D527" s="4">
        <f t="shared" si="209"/>
        <v>7542.8407885338283</v>
      </c>
      <c r="E527" s="4">
        <f t="shared" si="210"/>
        <v>625132.41938690981</v>
      </c>
      <c r="F527" s="4">
        <f t="shared" si="211"/>
        <v>1575779.4074639541</v>
      </c>
      <c r="G527" s="4">
        <f t="shared" si="212"/>
        <v>1600135.690592346</v>
      </c>
      <c r="H527" s="4">
        <f t="shared" si="213"/>
        <v>1234950.5971377313</v>
      </c>
      <c r="I527" s="4">
        <f t="shared" si="214"/>
        <v>878214.55518323893</v>
      </c>
      <c r="J527" s="4">
        <f t="shared" si="215"/>
        <v>614788.86145862727</v>
      </c>
      <c r="K527" s="4">
        <f t="shared" si="216"/>
        <v>433948.91602946905</v>
      </c>
      <c r="L527" s="4">
        <f t="shared" si="217"/>
        <v>311452.31736475753</v>
      </c>
      <c r="M527" s="4">
        <f t="shared" si="218"/>
        <v>227814.19951733775</v>
      </c>
      <c r="N527" s="4">
        <f t="shared" si="219"/>
        <v>169798.94553853033</v>
      </c>
      <c r="O527" s="4">
        <f t="shared" si="220"/>
        <v>128816.04084076485</v>
      </c>
      <c r="P527" s="4">
        <f t="shared" si="221"/>
        <v>99327.032029585287</v>
      </c>
      <c r="Q527" s="4">
        <f t="shared" si="222"/>
        <v>77731.147219550752</v>
      </c>
      <c r="R527" s="4">
        <f t="shared" si="223"/>
        <v>61653.2078797953</v>
      </c>
      <c r="S527" s="4">
        <f t="shared" si="224"/>
        <v>49500.023743047277</v>
      </c>
    </row>
    <row r="528" spans="1:19">
      <c r="A528" s="14">
        <f t="shared" si="207"/>
        <v>0.80024364501783896</v>
      </c>
      <c r="B528" s="16">
        <f t="shared" si="208"/>
        <v>51090.220707102722</v>
      </c>
      <c r="C528" s="4"/>
      <c r="D528" s="4">
        <f t="shared" si="209"/>
        <v>7619305.3363139955</v>
      </c>
      <c r="E528" s="4">
        <f t="shared" si="210"/>
        <v>462539655.86697948</v>
      </c>
      <c r="F528" s="4">
        <f t="shared" si="211"/>
        <v>1055861818.2736791</v>
      </c>
      <c r="G528" s="4">
        <f t="shared" si="212"/>
        <v>1030920674.4436181</v>
      </c>
      <c r="H528" s="4">
        <f t="shared" si="213"/>
        <v>781457378.49959779</v>
      </c>
      <c r="I528" s="4">
        <f t="shared" si="214"/>
        <v>550646747.06727552</v>
      </c>
      <c r="J528" s="4">
        <f t="shared" si="215"/>
        <v>383527995.36840463</v>
      </c>
      <c r="K528" s="4">
        <f t="shared" si="216"/>
        <v>269906668.49279201</v>
      </c>
      <c r="L528" s="4">
        <f t="shared" si="217"/>
        <v>193358629.97751769</v>
      </c>
      <c r="M528" s="4">
        <f t="shared" si="218"/>
        <v>141264783.73725095</v>
      </c>
      <c r="N528" s="4">
        <f t="shared" si="219"/>
        <v>105206074.63787521</v>
      </c>
      <c r="O528" s="4">
        <f t="shared" si="220"/>
        <v>79769388.508749261</v>
      </c>
      <c r="P528" s="4">
        <f t="shared" si="221"/>
        <v>61484306.74725648</v>
      </c>
      <c r="Q528" s="4">
        <f t="shared" si="222"/>
        <v>48102675.765731722</v>
      </c>
      <c r="R528" s="4">
        <f t="shared" si="223"/>
        <v>38145147.451156877</v>
      </c>
      <c r="S528" s="4">
        <f t="shared" si="224"/>
        <v>30621116.849878438</v>
      </c>
    </row>
    <row r="529" spans="1:19">
      <c r="A529" s="14">
        <f t="shared" si="207"/>
        <v>0.81155176140736485</v>
      </c>
      <c r="B529" s="16">
        <f t="shared" si="208"/>
        <v>2376.2893352140804</v>
      </c>
      <c r="C529" s="4"/>
      <c r="D529" s="4">
        <f t="shared" si="209"/>
        <v>23859.376488942024</v>
      </c>
      <c r="E529" s="4">
        <f t="shared" si="210"/>
        <v>1095801.168112098</v>
      </c>
      <c r="F529" s="4">
        <f t="shared" si="211"/>
        <v>2288745.2160444683</v>
      </c>
      <c r="G529" s="4">
        <f t="shared" si="212"/>
        <v>2157458.9271717225</v>
      </c>
      <c r="H529" s="4">
        <f t="shared" si="213"/>
        <v>1609241.8063804922</v>
      </c>
      <c r="I529" s="4">
        <f t="shared" si="214"/>
        <v>1124655.5622632643</v>
      </c>
      <c r="J529" s="4">
        <f t="shared" si="215"/>
        <v>779777.67996864859</v>
      </c>
      <c r="K529" s="4">
        <f t="shared" si="216"/>
        <v>547300.54956540116</v>
      </c>
      <c r="L529" s="4">
        <f t="shared" si="217"/>
        <v>391431.90335386782</v>
      </c>
      <c r="M529" s="4">
        <f t="shared" si="218"/>
        <v>285667.99407951004</v>
      </c>
      <c r="N529" s="4">
        <f t="shared" si="219"/>
        <v>212597.06889030768</v>
      </c>
      <c r="O529" s="4">
        <f t="shared" si="220"/>
        <v>161115.78171539315</v>
      </c>
      <c r="P529" s="4">
        <f t="shared" si="221"/>
        <v>124140.70593019061</v>
      </c>
      <c r="Q529" s="4">
        <f t="shared" si="222"/>
        <v>97097.76673771425</v>
      </c>
      <c r="R529" s="4">
        <f t="shared" si="223"/>
        <v>76983.591714397218</v>
      </c>
      <c r="S529" s="4">
        <f t="shared" si="224"/>
        <v>61790.108912182419</v>
      </c>
    </row>
    <row r="530" spans="1:19" ht="17.25" thickBot="1">
      <c r="A530" s="14">
        <f t="shared" si="207"/>
        <v>0.82242642201834859</v>
      </c>
      <c r="B530" s="16">
        <f t="shared" si="208"/>
        <v>81189.88561981442</v>
      </c>
      <c r="C530" s="4"/>
      <c r="D530" s="4">
        <f t="shared" si="209"/>
        <v>38688502.048407681</v>
      </c>
      <c r="E530" s="4">
        <f t="shared" si="210"/>
        <v>1383049950.780539</v>
      </c>
      <c r="F530" s="4">
        <f t="shared" si="211"/>
        <v>2667122947.8323169</v>
      </c>
      <c r="G530" s="4">
        <f t="shared" si="212"/>
        <v>2435965365.5564384</v>
      </c>
      <c r="H530" s="4">
        <f t="shared" si="213"/>
        <v>1790861135.3153508</v>
      </c>
      <c r="I530" s="4">
        <f t="shared" si="214"/>
        <v>1242379462.4698544</v>
      </c>
      <c r="J530" s="4">
        <f t="shared" si="215"/>
        <v>857894309.12286627</v>
      </c>
      <c r="K530" s="4">
        <f t="shared" si="216"/>
        <v>600683557.27034986</v>
      </c>
      <c r="L530" s="4">
        <f t="shared" si="217"/>
        <v>428972829.01712275</v>
      </c>
      <c r="M530" s="4">
        <f t="shared" si="218"/>
        <v>312764563.58906132</v>
      </c>
      <c r="N530" s="4">
        <f t="shared" si="219"/>
        <v>232612857.33178189</v>
      </c>
      <c r="O530" s="4">
        <f t="shared" si="220"/>
        <v>176206432.38656861</v>
      </c>
      <c r="P530" s="4">
        <f t="shared" si="221"/>
        <v>135725506.56083328</v>
      </c>
      <c r="Q530" s="4">
        <f t="shared" si="222"/>
        <v>106134792.95521075</v>
      </c>
      <c r="R530" s="4">
        <f t="shared" si="223"/>
        <v>84134445.541531131</v>
      </c>
      <c r="S530" s="4">
        <f t="shared" si="224"/>
        <v>67521160.684831098</v>
      </c>
    </row>
    <row r="531" spans="1:19" ht="17.25" thickBot="1">
      <c r="A531" s="6"/>
      <c r="B531" s="7"/>
      <c r="C531" s="7" t="s">
        <v>23</v>
      </c>
      <c r="D531" s="15">
        <f>SUM(D490:D530)</f>
        <v>50850561.704281814</v>
      </c>
      <c r="E531" s="15">
        <f t="shared" ref="E531:R531" si="225">SUM(E490:E530)</f>
        <v>3094084951.1119909</v>
      </c>
      <c r="F531" s="15">
        <f t="shared" si="225"/>
        <v>9795776592.9206734</v>
      </c>
      <c r="G531" s="15">
        <f t="shared" si="225"/>
        <v>12641797356.214046</v>
      </c>
      <c r="H531" s="15">
        <f t="shared" si="225"/>
        <v>12497459254.273506</v>
      </c>
      <c r="I531" s="15">
        <f t="shared" si="225"/>
        <v>12166203784.032143</v>
      </c>
      <c r="J531" s="15">
        <f t="shared" si="225"/>
        <v>12715890152.49935</v>
      </c>
      <c r="K531" s="15">
        <f t="shared" si="225"/>
        <v>15304183582.155956</v>
      </c>
      <c r="L531" s="15">
        <f t="shared" si="225"/>
        <v>22862161870.23872</v>
      </c>
      <c r="M531" s="15">
        <f t="shared" si="225"/>
        <v>39494801351.194412</v>
      </c>
      <c r="N531" s="15">
        <f t="shared" si="225"/>
        <v>68535077712.551376</v>
      </c>
      <c r="O531" s="15">
        <f t="shared" si="225"/>
        <v>114699309531.54468</v>
      </c>
      <c r="P531" s="15">
        <f t="shared" si="225"/>
        <v>186929017456.82956</v>
      </c>
      <c r="Q531" s="15">
        <f t="shared" si="225"/>
        <v>296496445416.68341</v>
      </c>
      <c r="R531" s="15">
        <f t="shared" si="225"/>
        <v>451236790060.67187</v>
      </c>
      <c r="S531" s="20">
        <f>SUM(S490:S530)</f>
        <v>651212133088.72949</v>
      </c>
    </row>
    <row r="532" spans="1:19" ht="17.25" thickBot="1">
      <c r="A532" s="1" t="s">
        <v>16</v>
      </c>
      <c r="B532" s="2">
        <f>A535-A534</f>
        <v>2.7779435974133536E-2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>
      <c r="A534" s="14">
        <f>A490</f>
        <v>4.9344490316004082E-2</v>
      </c>
      <c r="B534" s="16">
        <f>B490</f>
        <v>67328.197831065598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4.0011254074057216E-297</v>
      </c>
    </row>
    <row r="535" spans="1:19">
      <c r="A535" s="14">
        <f t="shared" ref="A535:A574" si="226">A491</f>
        <v>7.7123926290137618E-2</v>
      </c>
      <c r="B535" s="16">
        <f t="shared" ref="B535:B574" si="227">B491</f>
        <v>162379.77123962884</v>
      </c>
      <c r="C535" s="4"/>
      <c r="D535" s="4">
        <f t="shared" ref="D535:D574" si="228">$B$4*(B535^2)*($D$532^2*(2*PI())^4*A535^-5/4/PI()/$D$5^4*EXP((-1/PI())*(2*PI()/$D$5)^4*A535^-4))</f>
        <v>0</v>
      </c>
      <c r="E535" s="4">
        <f t="shared" ref="E535:E574" si="229">$B$4*(B535^2)*($D$532^2*(2*PI())^4*A535^-5/4/PI()/$E$5^4*EXP((-1/PI())*(2*PI()/$E$5)^4*A535^-4))</f>
        <v>0</v>
      </c>
      <c r="F535" s="4">
        <f t="shared" ref="F535:F574" si="230">$B$4*(B535^2)*($D$532^2*(2*PI())^4*A535^-5/4/PI()/$F$5^4*EXP((-1/PI())*(2*PI()/$F$5)^4*A535^-4))</f>
        <v>0</v>
      </c>
      <c r="G535" s="4">
        <f t="shared" ref="G535:G574" si="231">$B$4*(B535^2)*($D$532^2*(2*PI())^4*A535^-5/4/PI()/$G$5^4*EXP((-1/PI())*(2*PI()/$G$5)^4*A535^-4))</f>
        <v>0</v>
      </c>
      <c r="H535" s="4">
        <f t="shared" ref="H535:H574" si="232">$B$4*(B535^2)*($D$532^2*(2*PI())^4*A535^-5/4/PI()/$H$5^4*EXP((-1/PI())*(2*PI()/$H$5)^4*A535^-4))</f>
        <v>0</v>
      </c>
      <c r="I535" s="4">
        <f t="shared" ref="I535:I574" si="233">$B$4*(B535^2)*($D$532^2*(2*PI())^4*A535^-5/4/PI()/$I$5^4*EXP((-1/PI())*(2*PI()/$I$5)^4*A535^-4))</f>
        <v>0</v>
      </c>
      <c r="J535" s="4">
        <f t="shared" ref="J535:J574" si="234">$B$4*(B535^2)*($D$532^2*(2*PI())^4*A535^-5/4/PI()/$J$5^4*EXP((-1/PI())*(2*PI()/$J$5)^4*A535^-4))</f>
        <v>0</v>
      </c>
      <c r="K535" s="4">
        <f t="shared" ref="K535:K574" si="235">$B$4*(B535^2)*($D$532^2*(2*PI())^4*A535^-5/4/PI()/$K$5^4*EXP((-1/PI())*(2*PI()/$K$5)^4*A535^-4))</f>
        <v>0</v>
      </c>
      <c r="L535" s="4">
        <f t="shared" ref="L535:L574" si="236">$B$4*(B535^2)*($D$532^2*(2*PI())^4*A535^-5/4/PI()/$L$5^4*EXP((-1/PI())*(2*PI()/$L$5)^4*A535^-4))</f>
        <v>0</v>
      </c>
      <c r="M535" s="4">
        <f t="shared" ref="M535:M574" si="237">$B$4*(B535^2)*($D$532^2*(2*PI())^4*A535^-5/4/PI()/$M$5^4*EXP((-1/PI())*(2*PI()/$M$5)^4*A535^-4))</f>
        <v>7.8264230275459229E-236</v>
      </c>
      <c r="N535" s="4">
        <f t="shared" ref="N535:N574" si="238">$B$4*(B535^2)*($D$532^2*(2*PI())^4*A535^-5/4/PI()/$N$5^4*EXP((-1/PI())*(2*PI()/$N$5)^4*A535^-4))</f>
        <v>7.123418412872639E-170</v>
      </c>
      <c r="O535" s="4">
        <f t="shared" ref="O535:O574" si="239">$B$4*(B535^2)*($D$532^2*(2*PI())^4*A535^-5/4/PI()/$O$5^4*EXP((-1/PI())*(2*PI()/$O$5)^4*A535^-4))</f>
        <v>2.041676750706256E-124</v>
      </c>
      <c r="P535" s="4">
        <f t="shared" ref="P535:P574" si="240">$B$4*(B535^2)*($D$532^2*(2*PI())^4*A535^-5/4/PI()/$P$5^4*EXP((-1/PI())*(2*PI()/$P$5)^4*A535^-4))</f>
        <v>2.8212312311604947E-92</v>
      </c>
      <c r="Q535" s="4">
        <f t="shared" ref="Q535:Q574" si="241">$B$4*(B535^2)*($D$532^2*(2*PI())^4*A535^-5/4/PI()/$Q$5^4*EXP((-1/PI())*(2*PI()/$Q$5)^4*A535^-4))</f>
        <v>4.8530196365017062E-69</v>
      </c>
      <c r="R535" s="4">
        <f t="shared" ref="R535:R574" si="242">$B$4*(B535^2)*($D$532^2*(2*PI())^4*A535^-5/4/PI()/$R$5^4*EXP((-1/PI())*(2*PI()/$R$5)^4*A535^-4))</f>
        <v>6.5170391114487161E-52</v>
      </c>
      <c r="S535" s="4">
        <f t="shared" ref="S535:S574" si="243">$B$4*(B535^2)*($D$532^2*(2*PI())^4*A535^-5/4/PI()/$S$5^4*EXP((-1/PI())*(2*PI()/$S$5)^4*A535^-4))</f>
        <v>4.5561995902400392E-39</v>
      </c>
    </row>
    <row r="536" spans="1:19">
      <c r="A536" s="14">
        <f t="shared" si="226"/>
        <v>0.10446990648572885</v>
      </c>
      <c r="B536" s="16">
        <f t="shared" si="227"/>
        <v>306541.32424261642</v>
      </c>
      <c r="C536" s="4"/>
      <c r="D536" s="4">
        <f t="shared" si="228"/>
        <v>0</v>
      </c>
      <c r="E536" s="4">
        <f t="shared" si="229"/>
        <v>0</v>
      </c>
      <c r="F536" s="4">
        <f t="shared" si="230"/>
        <v>0</v>
      </c>
      <c r="G536" s="4">
        <f t="shared" si="231"/>
        <v>0</v>
      </c>
      <c r="H536" s="4">
        <f t="shared" si="232"/>
        <v>0</v>
      </c>
      <c r="I536" s="4">
        <f t="shared" si="233"/>
        <v>0</v>
      </c>
      <c r="J536" s="4">
        <f t="shared" si="234"/>
        <v>4.2241495583454131E-208</v>
      </c>
      <c r="K536" s="4">
        <f t="shared" si="235"/>
        <v>5.1807770222136538E-135</v>
      </c>
      <c r="L536" s="4">
        <f t="shared" si="236"/>
        <v>8.8696115460585069E-90</v>
      </c>
      <c r="M536" s="4">
        <f t="shared" si="237"/>
        <v>1.3590526912462754E-60</v>
      </c>
      <c r="N536" s="4">
        <f t="shared" si="238"/>
        <v>4.2726980193401684E-41</v>
      </c>
      <c r="O536" s="4">
        <f t="shared" si="239"/>
        <v>1.1100702310502806E-27</v>
      </c>
      <c r="P536" s="4">
        <f t="shared" si="240"/>
        <v>3.2388909069688149E-18</v>
      </c>
      <c r="Q536" s="4">
        <f t="shared" si="241"/>
        <v>2.1655701985348337E-11</v>
      </c>
      <c r="R536" s="4">
        <f t="shared" si="242"/>
        <v>2.2446925926656312E-6</v>
      </c>
      <c r="S536" s="4">
        <f t="shared" si="243"/>
        <v>1.2544027902927954E-2</v>
      </c>
    </row>
    <row r="537" spans="1:19">
      <c r="A537" s="14">
        <f t="shared" si="226"/>
        <v>0.13138243090277779</v>
      </c>
      <c r="B537" s="16">
        <f t="shared" si="227"/>
        <v>521991.55730202631</v>
      </c>
      <c r="C537" s="4"/>
      <c r="D537" s="4">
        <f t="shared" si="228"/>
        <v>0</v>
      </c>
      <c r="E537" s="4">
        <f t="shared" si="229"/>
        <v>0</v>
      </c>
      <c r="F537" s="4">
        <f t="shared" si="230"/>
        <v>0</v>
      </c>
      <c r="G537" s="4">
        <f t="shared" si="231"/>
        <v>0</v>
      </c>
      <c r="H537" s="4">
        <f t="shared" si="232"/>
        <v>3.425970434596501E-214</v>
      </c>
      <c r="I537" s="4">
        <f t="shared" si="233"/>
        <v>2.1415975435021131E-124</v>
      </c>
      <c r="J537" s="4">
        <f t="shared" si="234"/>
        <v>7.6521755960169109E-75</v>
      </c>
      <c r="K537" s="4">
        <f t="shared" si="235"/>
        <v>9.9642988506370977E-46</v>
      </c>
      <c r="L537" s="4">
        <f t="shared" si="236"/>
        <v>9.7010297165235585E-28</v>
      </c>
      <c r="M537" s="4">
        <f t="shared" si="237"/>
        <v>3.693537643989078E-16</v>
      </c>
      <c r="N537" s="4">
        <f t="shared" si="238"/>
        <v>1.913353504630094E-8</v>
      </c>
      <c r="O537" s="4">
        <f t="shared" si="239"/>
        <v>3.7164335509261336E-3</v>
      </c>
      <c r="P537" s="4">
        <f t="shared" si="240"/>
        <v>19.252020489777305</v>
      </c>
      <c r="Q537" s="4">
        <f t="shared" si="241"/>
        <v>8867.9109801784598</v>
      </c>
      <c r="R537" s="4">
        <f t="shared" si="242"/>
        <v>779065.37479062437</v>
      </c>
      <c r="S537" s="4">
        <f t="shared" si="243"/>
        <v>21463489.814576779</v>
      </c>
    </row>
    <row r="538" spans="1:19">
      <c r="A538" s="14">
        <f t="shared" si="226"/>
        <v>0.15786149954128442</v>
      </c>
      <c r="B538" s="16">
        <f t="shared" si="227"/>
        <v>721203.81323747337</v>
      </c>
      <c r="C538" s="4"/>
      <c r="D538" s="4">
        <f t="shared" si="228"/>
        <v>0</v>
      </c>
      <c r="E538" s="4">
        <f t="shared" si="229"/>
        <v>0</v>
      </c>
      <c r="F538" s="4">
        <f t="shared" si="230"/>
        <v>0</v>
      </c>
      <c r="G538" s="4">
        <f t="shared" si="231"/>
        <v>7.0662954530671286E-180</v>
      </c>
      <c r="H538" s="4">
        <f t="shared" si="232"/>
        <v>2.026388765692634E-95</v>
      </c>
      <c r="I538" s="4">
        <f t="shared" si="233"/>
        <v>1.8885410057273182E-52</v>
      </c>
      <c r="J538" s="4">
        <f t="shared" si="234"/>
        <v>8.918432595601335E-29</v>
      </c>
      <c r="K538" s="4">
        <f t="shared" si="235"/>
        <v>6.7381896284255401E-15</v>
      </c>
      <c r="L538" s="4">
        <f t="shared" si="236"/>
        <v>2.3814102309686231E-6</v>
      </c>
      <c r="M538" s="4">
        <f t="shared" si="237"/>
        <v>0.72054452964189164</v>
      </c>
      <c r="N538" s="4">
        <f t="shared" si="238"/>
        <v>3085.4652513112928</v>
      </c>
      <c r="O538" s="4">
        <f t="shared" si="239"/>
        <v>916200.32712918171</v>
      </c>
      <c r="P538" s="4">
        <f t="shared" si="240"/>
        <v>48283675.721954413</v>
      </c>
      <c r="Q538" s="4">
        <f t="shared" si="241"/>
        <v>803759226.21232712</v>
      </c>
      <c r="R538" s="4">
        <f t="shared" si="242"/>
        <v>6088767459.9160061</v>
      </c>
      <c r="S538" s="4">
        <f t="shared" si="243"/>
        <v>26623036312.113876</v>
      </c>
    </row>
    <row r="539" spans="1:19">
      <c r="A539" s="14">
        <f t="shared" si="226"/>
        <v>0.18390711240124874</v>
      </c>
      <c r="B539" s="16">
        <f t="shared" si="227"/>
        <v>696648.8234402613</v>
      </c>
      <c r="C539" s="4"/>
      <c r="D539" s="4">
        <f t="shared" si="228"/>
        <v>0</v>
      </c>
      <c r="E539" s="4">
        <f t="shared" si="229"/>
        <v>0</v>
      </c>
      <c r="F539" s="4">
        <f t="shared" si="230"/>
        <v>2.0065878167875132E-191</v>
      </c>
      <c r="G539" s="4">
        <f t="shared" si="231"/>
        <v>2.134688942720834E-91</v>
      </c>
      <c r="H539" s="4">
        <f t="shared" si="232"/>
        <v>1.1661083094516513E-45</v>
      </c>
      <c r="I539" s="4">
        <f t="shared" si="233"/>
        <v>1.9722053341666129E-22</v>
      </c>
      <c r="J539" s="4">
        <f t="shared" si="234"/>
        <v>1.1456831344463648E-9</v>
      </c>
      <c r="K539" s="4">
        <f t="shared" si="235"/>
        <v>3.2654075043412452E-2</v>
      </c>
      <c r="L539" s="4">
        <f t="shared" si="236"/>
        <v>1209.1179694418142</v>
      </c>
      <c r="M539" s="4">
        <f t="shared" si="237"/>
        <v>981150.15798933548</v>
      </c>
      <c r="N539" s="4">
        <f t="shared" si="238"/>
        <v>79837884.484486014</v>
      </c>
      <c r="O539" s="4">
        <f t="shared" si="239"/>
        <v>1541164803.76579</v>
      </c>
      <c r="P539" s="4">
        <f t="shared" si="240"/>
        <v>11739285401.622742</v>
      </c>
      <c r="Q539" s="4">
        <f t="shared" si="241"/>
        <v>48199124115.160965</v>
      </c>
      <c r="R539" s="4">
        <f t="shared" si="242"/>
        <v>129937059459.33652</v>
      </c>
      <c r="S539" s="4">
        <f t="shared" si="243"/>
        <v>261486946443.57501</v>
      </c>
    </row>
    <row r="540" spans="1:19">
      <c r="A540" s="14">
        <f t="shared" si="226"/>
        <v>0.20951926948267074</v>
      </c>
      <c r="B540" s="16">
        <f t="shared" si="227"/>
        <v>474861.81882028043</v>
      </c>
      <c r="C540" s="4"/>
      <c r="D540" s="4">
        <f t="shared" si="228"/>
        <v>0</v>
      </c>
      <c r="E540" s="4">
        <f t="shared" si="229"/>
        <v>1.6355615503147271E-258</v>
      </c>
      <c r="F540" s="4">
        <f t="shared" si="230"/>
        <v>2.1607565961370337E-108</v>
      </c>
      <c r="G540" s="4">
        <f t="shared" si="231"/>
        <v>3.9193523046045842E-49</v>
      </c>
      <c r="H540" s="4">
        <f t="shared" si="232"/>
        <v>4.3871418271420201E-22</v>
      </c>
      <c r="I540" s="4">
        <f t="shared" si="233"/>
        <v>2.1989928837305797E-8</v>
      </c>
      <c r="J540" s="4">
        <f t="shared" si="234"/>
        <v>0.69271316658429027</v>
      </c>
      <c r="K540" s="4">
        <f t="shared" si="235"/>
        <v>15673.039839240562</v>
      </c>
      <c r="L540" s="4">
        <f t="shared" si="236"/>
        <v>6963639.2520027012</v>
      </c>
      <c r="M540" s="4">
        <f t="shared" si="237"/>
        <v>324286286.54108548</v>
      </c>
      <c r="N540" s="4">
        <f t="shared" si="238"/>
        <v>3896405112.5587635</v>
      </c>
      <c r="O540" s="4">
        <f t="shared" si="239"/>
        <v>20108474646.613605</v>
      </c>
      <c r="P540" s="4">
        <f t="shared" si="240"/>
        <v>60219024454.268967</v>
      </c>
      <c r="Q540" s="4">
        <f t="shared" si="241"/>
        <v>125809095320.58318</v>
      </c>
      <c r="R540" s="4">
        <f t="shared" si="242"/>
        <v>205984399200.08545</v>
      </c>
      <c r="S540" s="4">
        <f t="shared" si="243"/>
        <v>285030532498.3786</v>
      </c>
    </row>
    <row r="541" spans="1:19">
      <c r="A541" s="14">
        <f t="shared" si="226"/>
        <v>0.23469797078555044</v>
      </c>
      <c r="B541" s="16">
        <f t="shared" si="227"/>
        <v>206737.17216362499</v>
      </c>
      <c r="C541" s="4"/>
      <c r="D541" s="4">
        <f t="shared" si="228"/>
        <v>0</v>
      </c>
      <c r="E541" s="4">
        <f t="shared" si="229"/>
        <v>5.3572411804530914E-160</v>
      </c>
      <c r="F541" s="4">
        <f t="shared" si="230"/>
        <v>8.8544426792129141E-65</v>
      </c>
      <c r="G541" s="4">
        <f t="shared" si="231"/>
        <v>3.0049661908196931E-27</v>
      </c>
      <c r="H541" s="4">
        <f t="shared" si="232"/>
        <v>3.6862407889384951E-10</v>
      </c>
      <c r="I541" s="4">
        <f t="shared" si="233"/>
        <v>0.15433857694607972</v>
      </c>
      <c r="J541" s="4">
        <f t="shared" si="234"/>
        <v>7591.7686679492017</v>
      </c>
      <c r="K541" s="4">
        <f t="shared" si="235"/>
        <v>3824860.4776857956</v>
      </c>
      <c r="L541" s="4">
        <f t="shared" si="236"/>
        <v>160901409.5200569</v>
      </c>
      <c r="M541" s="4">
        <f t="shared" si="237"/>
        <v>1633629479.872632</v>
      </c>
      <c r="N541" s="4">
        <f t="shared" si="238"/>
        <v>7081698599.9727449</v>
      </c>
      <c r="O541" s="4">
        <f t="shared" si="239"/>
        <v>18092779656.266945</v>
      </c>
      <c r="P541" s="4">
        <f t="shared" si="240"/>
        <v>32944044377.542515</v>
      </c>
      <c r="Q541" s="4">
        <f t="shared" si="241"/>
        <v>48014678940.295448</v>
      </c>
      <c r="R541" s="4">
        <f t="shared" si="242"/>
        <v>60265938880.843933</v>
      </c>
      <c r="S541" s="4">
        <f t="shared" si="243"/>
        <v>68302634218.909042</v>
      </c>
    </row>
    <row r="542" spans="1:19">
      <c r="A542" s="14">
        <f t="shared" si="226"/>
        <v>0.25944321630988787</v>
      </c>
      <c r="B542" s="16">
        <f t="shared" si="227"/>
        <v>236044.74063126533</v>
      </c>
      <c r="C542" s="4"/>
      <c r="D542" s="4">
        <f t="shared" si="228"/>
        <v>0</v>
      </c>
      <c r="E542" s="4">
        <f t="shared" si="229"/>
        <v>6.71333617063661E-103</v>
      </c>
      <c r="F542" s="4">
        <f t="shared" si="230"/>
        <v>3.0035437408927284E-39</v>
      </c>
      <c r="G542" s="4">
        <f t="shared" si="231"/>
        <v>3.2761331565211945E-14</v>
      </c>
      <c r="H542" s="4">
        <f t="shared" si="232"/>
        <v>7.538005739968638E-3</v>
      </c>
      <c r="I542" s="4">
        <f t="shared" si="233"/>
        <v>3796.2304101778377</v>
      </c>
      <c r="J542" s="4">
        <f t="shared" si="234"/>
        <v>4545530.1745494083</v>
      </c>
      <c r="K542" s="4">
        <f t="shared" si="235"/>
        <v>256930328.53805548</v>
      </c>
      <c r="L542" s="4">
        <f t="shared" si="236"/>
        <v>2787009968.3528137</v>
      </c>
      <c r="M542" s="4">
        <f t="shared" si="237"/>
        <v>11786614483.534603</v>
      </c>
      <c r="N542" s="4">
        <f t="shared" si="238"/>
        <v>28431722459.493023</v>
      </c>
      <c r="O542" s="4">
        <f t="shared" si="239"/>
        <v>48484727960.563156</v>
      </c>
      <c r="P542" s="4">
        <f t="shared" si="240"/>
        <v>66318536496.266907</v>
      </c>
      <c r="Q542" s="4">
        <f t="shared" si="241"/>
        <v>78580943131.625977</v>
      </c>
      <c r="R542" s="4">
        <f t="shared" si="242"/>
        <v>84654362660.495728</v>
      </c>
      <c r="S542" s="4">
        <f t="shared" si="243"/>
        <v>85540083927.869095</v>
      </c>
    </row>
    <row r="543" spans="1:19">
      <c r="A543" s="14">
        <f t="shared" si="226"/>
        <v>0.28375500605568299</v>
      </c>
      <c r="B543" s="16">
        <f t="shared" si="227"/>
        <v>148122.03522834435</v>
      </c>
      <c r="C543" s="4"/>
      <c r="D543" s="4">
        <f t="shared" si="228"/>
        <v>1.4622614562491555E-208</v>
      </c>
      <c r="E543" s="4">
        <f t="shared" si="229"/>
        <v>1.4095199428453853E-68</v>
      </c>
      <c r="F543" s="4">
        <f t="shared" si="230"/>
        <v>3.369226019932593E-24</v>
      </c>
      <c r="G543" s="4">
        <f t="shared" si="231"/>
        <v>8.6737562870023245E-7</v>
      </c>
      <c r="H543" s="4">
        <f t="shared" si="232"/>
        <v>63.652138308432534</v>
      </c>
      <c r="I543" s="4">
        <f t="shared" si="233"/>
        <v>528871.44227052154</v>
      </c>
      <c r="J543" s="4">
        <f t="shared" si="234"/>
        <v>65530514.44295159</v>
      </c>
      <c r="K543" s="4">
        <f t="shared" si="235"/>
        <v>974240027.56000721</v>
      </c>
      <c r="L543" s="4">
        <f t="shared" si="236"/>
        <v>4619883599.4693937</v>
      </c>
      <c r="M543" s="4">
        <f t="shared" si="237"/>
        <v>11446663734.891676</v>
      </c>
      <c r="N543" s="4">
        <f t="shared" si="238"/>
        <v>19305277237.317692</v>
      </c>
      <c r="O543" s="4">
        <f t="shared" si="239"/>
        <v>25721322281.74398</v>
      </c>
      <c r="P543" s="4">
        <f t="shared" si="240"/>
        <v>29544231627.335701</v>
      </c>
      <c r="Q543" s="4">
        <f t="shared" si="241"/>
        <v>30850432804.734463</v>
      </c>
      <c r="R543" s="4">
        <f t="shared" si="242"/>
        <v>30274466655.258118</v>
      </c>
      <c r="S543" s="4">
        <f t="shared" si="243"/>
        <v>28521076888.485909</v>
      </c>
    </row>
    <row r="544" spans="1:19">
      <c r="A544" s="14">
        <f t="shared" si="226"/>
        <v>0.3076333400229358</v>
      </c>
      <c r="B544" s="16">
        <f t="shared" si="227"/>
        <v>74061.017614172175</v>
      </c>
      <c r="C544" s="4"/>
      <c r="D544" s="4">
        <f t="shared" si="228"/>
        <v>3.5350920716843989E-148</v>
      </c>
      <c r="E544" s="4">
        <f t="shared" si="229"/>
        <v>5.6677003071374172E-47</v>
      </c>
      <c r="F544" s="4">
        <f t="shared" si="230"/>
        <v>6.0240416108521083E-15</v>
      </c>
      <c r="G544" s="4">
        <f t="shared" si="231"/>
        <v>2.0055316211110976E-2</v>
      </c>
      <c r="H544" s="4">
        <f t="shared" si="232"/>
        <v>8452.6088862703891</v>
      </c>
      <c r="I544" s="4">
        <f t="shared" si="233"/>
        <v>5058814.0729898997</v>
      </c>
      <c r="J544" s="4">
        <f t="shared" si="234"/>
        <v>146469225.06270599</v>
      </c>
      <c r="K544" s="4">
        <f t="shared" si="235"/>
        <v>925186505.51060963</v>
      </c>
      <c r="L544" s="4">
        <f t="shared" si="236"/>
        <v>2581512741.9493337</v>
      </c>
      <c r="M544" s="4">
        <f t="shared" si="237"/>
        <v>4540447310.9474525</v>
      </c>
      <c r="N544" s="4">
        <f t="shared" si="238"/>
        <v>6088156148.4507132</v>
      </c>
      <c r="O544" s="4">
        <f t="shared" si="239"/>
        <v>6924783891.0314617</v>
      </c>
      <c r="P544" s="4">
        <f t="shared" si="240"/>
        <v>7111667249.5048714</v>
      </c>
      <c r="Q544" s="4">
        <f t="shared" si="241"/>
        <v>6848215961.1111412</v>
      </c>
      <c r="R544" s="4">
        <f t="shared" si="242"/>
        <v>6330304237.6289949</v>
      </c>
      <c r="S544" s="4">
        <f t="shared" si="243"/>
        <v>5701776608.8593426</v>
      </c>
    </row>
    <row r="545" spans="1:19">
      <c r="A545" s="14">
        <f t="shared" si="226"/>
        <v>0.33107821821164629</v>
      </c>
      <c r="B545" s="16">
        <f t="shared" si="227"/>
        <v>67328.197831065598</v>
      </c>
      <c r="C545" s="4"/>
      <c r="D545" s="4">
        <f t="shared" si="228"/>
        <v>1.2998411191605472E-107</v>
      </c>
      <c r="E545" s="4">
        <f t="shared" si="229"/>
        <v>2.7845071455880547E-32</v>
      </c>
      <c r="F545" s="4">
        <f t="shared" si="230"/>
        <v>1.6972418453725446E-8</v>
      </c>
      <c r="G545" s="4">
        <f t="shared" si="231"/>
        <v>30.937871904170308</v>
      </c>
      <c r="H545" s="4">
        <f t="shared" si="232"/>
        <v>416980.34966997599</v>
      </c>
      <c r="I545" s="4">
        <f t="shared" si="233"/>
        <v>43140846.932671241</v>
      </c>
      <c r="J545" s="4">
        <f t="shared" si="234"/>
        <v>473485277.35610932</v>
      </c>
      <c r="K545" s="4">
        <f t="shared" si="235"/>
        <v>1689496881.824893</v>
      </c>
      <c r="L545" s="4">
        <f t="shared" si="236"/>
        <v>3309239742.1843939</v>
      </c>
      <c r="M545" s="4">
        <f t="shared" si="237"/>
        <v>4630784579.7901802</v>
      </c>
      <c r="N545" s="4">
        <f t="shared" si="238"/>
        <v>5328193159.1064768</v>
      </c>
      <c r="O545" s="4">
        <f t="shared" si="239"/>
        <v>5453364473.6722994</v>
      </c>
      <c r="P545" s="4">
        <f t="shared" si="240"/>
        <v>5197486406.6780186</v>
      </c>
      <c r="Q545" s="4">
        <f t="shared" si="241"/>
        <v>4741599719.7196331</v>
      </c>
      <c r="R545" s="4">
        <f t="shared" si="242"/>
        <v>4211585166.5700412</v>
      </c>
      <c r="S545" s="4">
        <f t="shared" si="243"/>
        <v>3681441267.2731509</v>
      </c>
    </row>
    <row r="546" spans="1:19">
      <c r="A546" s="14">
        <f t="shared" si="226"/>
        <v>0.35408964062181447</v>
      </c>
      <c r="B546" s="16">
        <f t="shared" si="227"/>
        <v>45149.497369067518</v>
      </c>
      <c r="C546" s="4"/>
      <c r="D546" s="4">
        <f t="shared" si="228"/>
        <v>6.0993498075738719E-80</v>
      </c>
      <c r="E546" s="4">
        <f t="shared" si="229"/>
        <v>1.813493877454867E-22</v>
      </c>
      <c r="F546" s="4">
        <f t="shared" si="230"/>
        <v>2.2670687472697772E-4</v>
      </c>
      <c r="G546" s="4">
        <f t="shared" si="231"/>
        <v>2318.1862345672762</v>
      </c>
      <c r="H546" s="4">
        <f t="shared" si="232"/>
        <v>2903164.5142812235</v>
      </c>
      <c r="I546" s="4">
        <f t="shared" si="233"/>
        <v>89441005.137908801</v>
      </c>
      <c r="J546" s="4">
        <f t="shared" si="234"/>
        <v>502572491.5822624</v>
      </c>
      <c r="K546" s="4">
        <f t="shared" si="235"/>
        <v>1209107093.7551346</v>
      </c>
      <c r="L546" s="4">
        <f t="shared" si="236"/>
        <v>1855128236.2538109</v>
      </c>
      <c r="M546" s="4">
        <f t="shared" si="237"/>
        <v>2217009324.991343</v>
      </c>
      <c r="N546" s="4">
        <f t="shared" si="238"/>
        <v>2295212088.9544487</v>
      </c>
      <c r="O546" s="4">
        <f t="shared" si="239"/>
        <v>2184101032.5079308</v>
      </c>
      <c r="P546" s="4">
        <f t="shared" si="240"/>
        <v>1977037349.2658033</v>
      </c>
      <c r="Q546" s="4">
        <f t="shared" si="241"/>
        <v>1737580566.4138989</v>
      </c>
      <c r="R546" s="4">
        <f t="shared" si="242"/>
        <v>1501438055.9773164</v>
      </c>
      <c r="S546" s="4">
        <f t="shared" si="243"/>
        <v>1285577516.3466368</v>
      </c>
    </row>
    <row r="547" spans="1:19">
      <c r="A547" s="14">
        <f t="shared" si="226"/>
        <v>0.3766676072534404</v>
      </c>
      <c r="B547" s="16">
        <f t="shared" si="227"/>
        <v>30891.761357783042</v>
      </c>
      <c r="C547" s="4"/>
      <c r="D547" s="4">
        <f t="shared" si="228"/>
        <v>2.1308260897815103E-60</v>
      </c>
      <c r="E547" s="4">
        <f t="shared" si="229"/>
        <v>1.3070089833155872E-15</v>
      </c>
      <c r="F547" s="4">
        <f t="shared" si="230"/>
        <v>0.14880432722467324</v>
      </c>
      <c r="G547" s="4">
        <f t="shared" si="231"/>
        <v>38301.340111478079</v>
      </c>
      <c r="H547" s="4">
        <f t="shared" si="232"/>
        <v>8869646.5964402109</v>
      </c>
      <c r="I547" s="4">
        <f t="shared" si="233"/>
        <v>115568781.86895064</v>
      </c>
      <c r="J547" s="4">
        <f t="shared" si="234"/>
        <v>403607026.60285336</v>
      </c>
      <c r="K547" s="4">
        <f t="shared" si="235"/>
        <v>733872090.6508131</v>
      </c>
      <c r="L547" s="4">
        <f t="shared" si="236"/>
        <v>946643865.94835615</v>
      </c>
      <c r="M547" s="4">
        <f t="shared" si="237"/>
        <v>1011338790.0139155</v>
      </c>
      <c r="N547" s="4">
        <f t="shared" si="238"/>
        <v>971331089.77624571</v>
      </c>
      <c r="O547" s="4">
        <f t="shared" si="239"/>
        <v>877697599.03612494</v>
      </c>
      <c r="P547" s="4">
        <f t="shared" si="240"/>
        <v>765921486.41244411</v>
      </c>
      <c r="Q547" s="4">
        <f t="shared" si="241"/>
        <v>655549248.16406059</v>
      </c>
      <c r="R547" s="4">
        <f t="shared" si="242"/>
        <v>555485897.34190476</v>
      </c>
      <c r="S547" s="4">
        <f t="shared" si="243"/>
        <v>468687909.94579035</v>
      </c>
    </row>
    <row r="548" spans="1:19">
      <c r="A548" s="14">
        <f t="shared" si="226"/>
        <v>0.39881211810652395</v>
      </c>
      <c r="B548" s="16">
        <f t="shared" si="227"/>
        <v>50694.172484567054</v>
      </c>
      <c r="C548" s="4"/>
      <c r="D548" s="4">
        <f t="shared" si="228"/>
        <v>1.6043659957623748E-45</v>
      </c>
      <c r="E548" s="4">
        <f t="shared" si="229"/>
        <v>5.6828401867672283E-10</v>
      </c>
      <c r="F548" s="4">
        <f t="shared" si="230"/>
        <v>73.832375006520849</v>
      </c>
      <c r="G548" s="4">
        <f t="shared" si="231"/>
        <v>1301007.1961527346</v>
      </c>
      <c r="H548" s="4">
        <f t="shared" si="232"/>
        <v>88130795.100912437</v>
      </c>
      <c r="I548" s="4">
        <f t="shared" si="233"/>
        <v>613599549.94571817</v>
      </c>
      <c r="J548" s="4">
        <f t="shared" si="234"/>
        <v>1515596348.7307563</v>
      </c>
      <c r="K548" s="4">
        <f t="shared" si="235"/>
        <v>2247420739.4364257</v>
      </c>
      <c r="L548" s="4">
        <f t="shared" si="236"/>
        <v>2554939766.5049849</v>
      </c>
      <c r="M548" s="4">
        <f t="shared" si="237"/>
        <v>2515567345.8953428</v>
      </c>
      <c r="N548" s="4">
        <f t="shared" si="238"/>
        <v>2287579176.7012444</v>
      </c>
      <c r="O548" s="4">
        <f t="shared" si="239"/>
        <v>1990617743.8171713</v>
      </c>
      <c r="P548" s="4">
        <f t="shared" si="240"/>
        <v>1691397478.0571406</v>
      </c>
      <c r="Q548" s="4">
        <f t="shared" si="241"/>
        <v>1419989350.3720579</v>
      </c>
      <c r="R548" s="4">
        <f t="shared" si="242"/>
        <v>1186222964.3527048</v>
      </c>
      <c r="S548" s="4">
        <f t="shared" si="243"/>
        <v>990217460.99977505</v>
      </c>
    </row>
    <row r="549" spans="1:19">
      <c r="A549" s="14">
        <f t="shared" si="226"/>
        <v>0.42052317318106525</v>
      </c>
      <c r="B549" s="16">
        <f t="shared" si="227"/>
        <v>17822.170014105603</v>
      </c>
      <c r="C549" s="4"/>
      <c r="D549" s="4">
        <f t="shared" si="228"/>
        <v>1.062177963987825E-35</v>
      </c>
      <c r="E549" s="4">
        <f t="shared" si="229"/>
        <v>5.0098713340142931E-7</v>
      </c>
      <c r="F549" s="4">
        <f t="shared" si="230"/>
        <v>420.21118466167889</v>
      </c>
      <c r="G549" s="4">
        <f t="shared" si="231"/>
        <v>1006432.9607330187</v>
      </c>
      <c r="H549" s="4">
        <f t="shared" si="232"/>
        <v>27310195.804354839</v>
      </c>
      <c r="I549" s="4">
        <f t="shared" si="233"/>
        <v>119266202.59948306</v>
      </c>
      <c r="J549" s="4">
        <f t="shared" si="234"/>
        <v>227650003.82088992</v>
      </c>
      <c r="K549" s="4">
        <f t="shared" si="235"/>
        <v>290040096.54494143</v>
      </c>
      <c r="L549" s="4">
        <f t="shared" si="236"/>
        <v>300135886.12926561</v>
      </c>
      <c r="M549" s="4">
        <f t="shared" si="237"/>
        <v>278090644.96427119</v>
      </c>
      <c r="N549" s="4">
        <f t="shared" si="238"/>
        <v>242809367.0952163</v>
      </c>
      <c r="O549" s="4">
        <f t="shared" si="239"/>
        <v>205445690.85697168</v>
      </c>
      <c r="P549" s="4">
        <f t="shared" si="240"/>
        <v>171133648.42897549</v>
      </c>
      <c r="Q549" s="4">
        <f t="shared" si="241"/>
        <v>141623999.32540765</v>
      </c>
      <c r="R549" s="4">
        <f t="shared" si="242"/>
        <v>117061443.87876061</v>
      </c>
      <c r="S549" s="4">
        <f t="shared" si="243"/>
        <v>96943802.469743624</v>
      </c>
    </row>
    <row r="550" spans="1:19">
      <c r="A550" s="14">
        <f t="shared" si="226"/>
        <v>0.44180077247706423</v>
      </c>
      <c r="B550" s="16">
        <f t="shared" si="227"/>
        <v>36832.484695818246</v>
      </c>
      <c r="C550" s="4"/>
      <c r="D550" s="4">
        <f t="shared" si="228"/>
        <v>5.9631314440518685E-27</v>
      </c>
      <c r="E550" s="4">
        <f t="shared" si="229"/>
        <v>1.7118367635414005E-3</v>
      </c>
      <c r="F550" s="4">
        <f t="shared" si="230"/>
        <v>31318.923138888887</v>
      </c>
      <c r="G550" s="4">
        <f t="shared" si="231"/>
        <v>16506710.359171877</v>
      </c>
      <c r="H550" s="4">
        <f t="shared" si="232"/>
        <v>223776753.99977922</v>
      </c>
      <c r="I550" s="4">
        <f t="shared" si="233"/>
        <v>686038060.47678709</v>
      </c>
      <c r="J550" s="4">
        <f t="shared" si="234"/>
        <v>1076906550.7345965</v>
      </c>
      <c r="K550" s="4">
        <f t="shared" si="235"/>
        <v>1222843205.7335927</v>
      </c>
      <c r="L550" s="4">
        <f t="shared" si="236"/>
        <v>1178293379.2451234</v>
      </c>
      <c r="M550" s="4">
        <f t="shared" si="237"/>
        <v>1042571053.7505865</v>
      </c>
      <c r="N550" s="4">
        <f t="shared" si="238"/>
        <v>882647991.42159748</v>
      </c>
      <c r="O550" s="4">
        <f t="shared" si="239"/>
        <v>731104847.81504607</v>
      </c>
      <c r="P550" s="4">
        <f t="shared" si="240"/>
        <v>599901020.54813409</v>
      </c>
      <c r="Q550" s="4">
        <f t="shared" si="241"/>
        <v>491076464.50456488</v>
      </c>
      <c r="R550" s="4">
        <f t="shared" si="242"/>
        <v>402655398.52856714</v>
      </c>
      <c r="S550" s="4">
        <f t="shared" si="243"/>
        <v>331448843.88638163</v>
      </c>
    </row>
    <row r="551" spans="1:19">
      <c r="A551" s="14">
        <f t="shared" si="226"/>
        <v>0.46264491599452084</v>
      </c>
      <c r="B551" s="16">
        <f t="shared" si="227"/>
        <v>43565.304478924802</v>
      </c>
      <c r="C551" s="4"/>
      <c r="D551" s="4">
        <f t="shared" si="228"/>
        <v>1.4703882333258205E-20</v>
      </c>
      <c r="E551" s="4">
        <f t="shared" si="229"/>
        <v>0.39956318480272557</v>
      </c>
      <c r="F551" s="4">
        <f t="shared" si="230"/>
        <v>382164.26347502583</v>
      </c>
      <c r="G551" s="4">
        <f t="shared" si="231"/>
        <v>62643324.264773935</v>
      </c>
      <c r="H551" s="4">
        <f t="shared" si="232"/>
        <v>497178336.43936986</v>
      </c>
      <c r="I551" s="4">
        <f t="shared" si="233"/>
        <v>1160107471.6346428</v>
      </c>
      <c r="J551" s="4">
        <f t="shared" si="234"/>
        <v>1566074539.6429935</v>
      </c>
      <c r="K551" s="4">
        <f t="shared" si="235"/>
        <v>1627167769.1808946</v>
      </c>
      <c r="L551" s="4">
        <f t="shared" si="236"/>
        <v>1483939733.4857552</v>
      </c>
      <c r="M551" s="4">
        <f t="shared" si="237"/>
        <v>1267144358.84096</v>
      </c>
      <c r="N551" s="4">
        <f t="shared" si="238"/>
        <v>1047543644.1612333</v>
      </c>
      <c r="O551" s="4">
        <f t="shared" si="239"/>
        <v>853563935.21437669</v>
      </c>
      <c r="P551" s="4">
        <f t="shared" si="240"/>
        <v>692295696.8070457</v>
      </c>
      <c r="Q551" s="4">
        <f t="shared" si="241"/>
        <v>561966595.83386683</v>
      </c>
      <c r="R551" s="4">
        <f t="shared" si="242"/>
        <v>457931348.7226494</v>
      </c>
      <c r="S551" s="4">
        <f t="shared" si="243"/>
        <v>375197194.05318451</v>
      </c>
    </row>
    <row r="552" spans="1:19">
      <c r="A552" s="14">
        <f t="shared" si="226"/>
        <v>0.48305560373343526</v>
      </c>
      <c r="B552" s="16">
        <f t="shared" si="227"/>
        <v>23366.845129605124</v>
      </c>
      <c r="C552" s="4"/>
      <c r="D552" s="4">
        <f t="shared" si="228"/>
        <v>3.1843525939876076E-16</v>
      </c>
      <c r="E552" s="4">
        <f t="shared" si="229"/>
        <v>6.1049648620857511</v>
      </c>
      <c r="F552" s="4">
        <f t="shared" si="230"/>
        <v>578799.81954807183</v>
      </c>
      <c r="G552" s="4">
        <f t="shared" si="231"/>
        <v>38009163.555308394</v>
      </c>
      <c r="H552" s="4">
        <f t="shared" si="232"/>
        <v>198343041.37930545</v>
      </c>
      <c r="I552" s="4">
        <f t="shared" si="233"/>
        <v>373728401.89469099</v>
      </c>
      <c r="J552" s="4">
        <f t="shared" si="234"/>
        <v>448289012.14231718</v>
      </c>
      <c r="K552" s="4">
        <f t="shared" si="235"/>
        <v>434477717.44372743</v>
      </c>
      <c r="L552" s="4">
        <f t="shared" si="236"/>
        <v>379519248.63268661</v>
      </c>
      <c r="M552" s="4">
        <f t="shared" si="237"/>
        <v>315173041.05442095</v>
      </c>
      <c r="N552" s="4">
        <f t="shared" si="238"/>
        <v>255740788.34060428</v>
      </c>
      <c r="O552" s="4">
        <f t="shared" si="239"/>
        <v>205722164.32319862</v>
      </c>
      <c r="P552" s="4">
        <f t="shared" si="240"/>
        <v>165343027.37509245</v>
      </c>
      <c r="Q552" s="4">
        <f t="shared" si="241"/>
        <v>133335422.88324973</v>
      </c>
      <c r="R552" s="4">
        <f t="shared" si="242"/>
        <v>108124731.77386631</v>
      </c>
      <c r="S552" s="4">
        <f t="shared" si="243"/>
        <v>88267172.827597067</v>
      </c>
    </row>
    <row r="553" spans="1:19">
      <c r="A553" s="14">
        <f t="shared" si="226"/>
        <v>0.5030328356938073</v>
      </c>
      <c r="B553" s="16">
        <f t="shared" si="227"/>
        <v>30891.761357783042</v>
      </c>
      <c r="C553" s="4"/>
      <c r="D553" s="4">
        <f t="shared" si="228"/>
        <v>4.0118643977899385E-12</v>
      </c>
      <c r="E553" s="4">
        <f t="shared" si="229"/>
        <v>242.18776745388749</v>
      </c>
      <c r="F553" s="4">
        <f t="shared" si="230"/>
        <v>3665229.7042180528</v>
      </c>
      <c r="G553" s="4">
        <f t="shared" si="231"/>
        <v>116435883.46154974</v>
      </c>
      <c r="H553" s="4">
        <f t="shared" si="232"/>
        <v>435557899.82881969</v>
      </c>
      <c r="I553" s="4">
        <f t="shared" si="233"/>
        <v>692591587.10803187</v>
      </c>
      <c r="J553" s="4">
        <f t="shared" si="234"/>
        <v>756387380.44624984</v>
      </c>
      <c r="K553" s="4">
        <f t="shared" si="235"/>
        <v>693698353.26958954</v>
      </c>
      <c r="L553" s="4">
        <f t="shared" si="236"/>
        <v>585568500.56091952</v>
      </c>
      <c r="M553" s="4">
        <f t="shared" si="237"/>
        <v>475654391.54503316</v>
      </c>
      <c r="N553" s="4">
        <f t="shared" si="238"/>
        <v>380290996.15463448</v>
      </c>
      <c r="O553" s="4">
        <f t="shared" si="239"/>
        <v>302806439.86014169</v>
      </c>
      <c r="P553" s="4">
        <f t="shared" si="240"/>
        <v>241620361.19899037</v>
      </c>
      <c r="Q553" s="4">
        <f t="shared" si="241"/>
        <v>193831055.70543566</v>
      </c>
      <c r="R553" s="4">
        <f t="shared" si="242"/>
        <v>156576835.59611267</v>
      </c>
      <c r="S553" s="4">
        <f t="shared" si="243"/>
        <v>127451040.1077821</v>
      </c>
    </row>
    <row r="554" spans="1:19">
      <c r="A554" s="14">
        <f t="shared" si="226"/>
        <v>0.52257661187563709</v>
      </c>
      <c r="B554" s="16">
        <f t="shared" si="227"/>
        <v>19406.362904248323</v>
      </c>
      <c r="C554" s="4"/>
      <c r="D554" s="4">
        <f t="shared" si="228"/>
        <v>1.9393360576144151E-9</v>
      </c>
      <c r="E554" s="4">
        <f t="shared" si="229"/>
        <v>1142.795713981207</v>
      </c>
      <c r="F554" s="4">
        <f t="shared" si="230"/>
        <v>3958513.6028732262</v>
      </c>
      <c r="G554" s="4">
        <f t="shared" si="231"/>
        <v>70158961.86639452</v>
      </c>
      <c r="H554" s="4">
        <f t="shared" si="232"/>
        <v>200847364.21887857</v>
      </c>
      <c r="I554" s="4">
        <f t="shared" si="233"/>
        <v>278654385.87615263</v>
      </c>
      <c r="J554" s="4">
        <f t="shared" si="234"/>
        <v>282226880.58423567</v>
      </c>
      <c r="K554" s="4">
        <f t="shared" si="235"/>
        <v>247600784.50399035</v>
      </c>
      <c r="L554" s="4">
        <f t="shared" si="236"/>
        <v>203337822.18610147</v>
      </c>
      <c r="M554" s="4">
        <f t="shared" si="237"/>
        <v>162261785.45416248</v>
      </c>
      <c r="N554" s="4">
        <f t="shared" si="238"/>
        <v>128196605.71362014</v>
      </c>
      <c r="O554" s="4">
        <f t="shared" si="239"/>
        <v>101242770.33248846</v>
      </c>
      <c r="P554" s="4">
        <f t="shared" si="240"/>
        <v>80317845.493724898</v>
      </c>
      <c r="Q554" s="4">
        <f t="shared" si="241"/>
        <v>64161993.841046199</v>
      </c>
      <c r="R554" s="4">
        <f t="shared" si="242"/>
        <v>51669670.4278154</v>
      </c>
      <c r="S554" s="4">
        <f t="shared" si="243"/>
        <v>41960474.772290289</v>
      </c>
    </row>
    <row r="555" spans="1:19">
      <c r="A555" s="14">
        <f t="shared" si="226"/>
        <v>0.54168693227892462</v>
      </c>
      <c r="B555" s="16">
        <f t="shared" si="227"/>
        <v>15841.928901427204</v>
      </c>
      <c r="C555" s="4"/>
      <c r="D555" s="4">
        <f t="shared" si="228"/>
        <v>4.0718608857476043E-7</v>
      </c>
      <c r="E555" s="4">
        <f t="shared" si="229"/>
        <v>5578.7939313337138</v>
      </c>
      <c r="F555" s="4">
        <f t="shared" si="230"/>
        <v>5831448.5452776086</v>
      </c>
      <c r="G555" s="4">
        <f t="shared" si="231"/>
        <v>64328909.66825144</v>
      </c>
      <c r="H555" s="4">
        <f t="shared" si="232"/>
        <v>148181345.88280961</v>
      </c>
      <c r="I555" s="4">
        <f t="shared" si="233"/>
        <v>184020545.68948224</v>
      </c>
      <c r="J555" s="4">
        <f t="shared" si="234"/>
        <v>175307800.67326736</v>
      </c>
      <c r="K555" s="4">
        <f t="shared" si="235"/>
        <v>148352662.79723349</v>
      </c>
      <c r="L555" s="4">
        <f t="shared" si="236"/>
        <v>119140455.86977854</v>
      </c>
      <c r="M555" s="4">
        <f t="shared" si="237"/>
        <v>93710476.253481716</v>
      </c>
      <c r="N555" s="4">
        <f t="shared" si="238"/>
        <v>73325046.664435461</v>
      </c>
      <c r="O555" s="4">
        <f t="shared" si="239"/>
        <v>57523590.648743741</v>
      </c>
      <c r="P555" s="4">
        <f t="shared" si="240"/>
        <v>45419896.694001421</v>
      </c>
      <c r="Q555" s="4">
        <f t="shared" si="241"/>
        <v>36160121.215782858</v>
      </c>
      <c r="R555" s="4">
        <f t="shared" si="242"/>
        <v>29046500.119382024</v>
      </c>
      <c r="S555" s="4">
        <f t="shared" si="243"/>
        <v>23543819.226206966</v>
      </c>
    </row>
    <row r="556" spans="1:19">
      <c r="A556" s="14">
        <f t="shared" si="226"/>
        <v>0.56036379690366966</v>
      </c>
      <c r="B556" s="16">
        <f t="shared" si="227"/>
        <v>15445.880678891521</v>
      </c>
      <c r="C556" s="4"/>
      <c r="D556" s="4">
        <f t="shared" si="228"/>
        <v>4.2531630822783397E-5</v>
      </c>
      <c r="E556" s="4">
        <f t="shared" si="229"/>
        <v>26591.918842315983</v>
      </c>
      <c r="F556" s="4">
        <f t="shared" si="230"/>
        <v>10397770.789345108</v>
      </c>
      <c r="G556" s="4">
        <f t="shared" si="231"/>
        <v>77725818.958487257</v>
      </c>
      <c r="H556" s="4">
        <f t="shared" si="232"/>
        <v>149788964.42965448</v>
      </c>
      <c r="I556" s="4">
        <f t="shared" si="233"/>
        <v>169845328.43140781</v>
      </c>
      <c r="J556" s="4">
        <f t="shared" si="234"/>
        <v>153871877.8671346</v>
      </c>
      <c r="K556" s="4">
        <f t="shared" si="235"/>
        <v>126415751.34429234</v>
      </c>
      <c r="L556" s="4">
        <f t="shared" si="236"/>
        <v>99678669.8112358</v>
      </c>
      <c r="M556" s="4">
        <f t="shared" si="237"/>
        <v>77479326.690997481</v>
      </c>
      <c r="N556" s="4">
        <f t="shared" si="238"/>
        <v>60145926.627035037</v>
      </c>
      <c r="O556" s="4">
        <f t="shared" si="239"/>
        <v>46927217.178546868</v>
      </c>
      <c r="P556" s="4">
        <f t="shared" si="240"/>
        <v>36910014.395365134</v>
      </c>
      <c r="Q556" s="4">
        <f t="shared" si="241"/>
        <v>29302966.074340671</v>
      </c>
      <c r="R556" s="4">
        <f t="shared" si="242"/>
        <v>23489713.443654004</v>
      </c>
      <c r="S556" s="4">
        <f t="shared" si="243"/>
        <v>19010192.584227435</v>
      </c>
    </row>
    <row r="557" spans="1:19">
      <c r="A557" s="14">
        <f t="shared" si="226"/>
        <v>0.57860720574987257</v>
      </c>
      <c r="B557" s="16">
        <f t="shared" si="227"/>
        <v>14257.736011284482</v>
      </c>
      <c r="C557" s="4"/>
      <c r="D557" s="4">
        <f t="shared" si="228"/>
        <v>1.7419827317895881E-3</v>
      </c>
      <c r="E557" s="4">
        <f t="shared" si="229"/>
        <v>84448.336294371635</v>
      </c>
      <c r="F557" s="4">
        <f t="shared" si="230"/>
        <v>14623994.956767352</v>
      </c>
      <c r="G557" s="4">
        <f t="shared" si="231"/>
        <v>79196680.842563391</v>
      </c>
      <c r="H557" s="4">
        <f t="shared" si="232"/>
        <v>131659399.84936966</v>
      </c>
      <c r="I557" s="4">
        <f t="shared" si="233"/>
        <v>138455183.2677123</v>
      </c>
      <c r="J557" s="4">
        <f t="shared" si="234"/>
        <v>120318938.57002093</v>
      </c>
      <c r="K557" s="4">
        <f t="shared" si="235"/>
        <v>96456314.52211225</v>
      </c>
      <c r="L557" s="4">
        <f t="shared" si="236"/>
        <v>74909376.077589437</v>
      </c>
      <c r="M557" s="4">
        <f t="shared" si="237"/>
        <v>57657793.794341393</v>
      </c>
      <c r="N557" s="4">
        <f t="shared" si="238"/>
        <v>44465782.167192481</v>
      </c>
      <c r="O557" s="4">
        <f t="shared" si="239"/>
        <v>34536417.896838821</v>
      </c>
      <c r="P557" s="4">
        <f t="shared" si="240"/>
        <v>27077250.99193107</v>
      </c>
      <c r="Q557" s="4">
        <f t="shared" si="241"/>
        <v>21446895.642291002</v>
      </c>
      <c r="R557" s="4">
        <f t="shared" si="242"/>
        <v>17162752.638092559</v>
      </c>
      <c r="S557" s="4">
        <f t="shared" si="243"/>
        <v>13871940.683819296</v>
      </c>
    </row>
    <row r="558" spans="1:19">
      <c r="A558" s="14">
        <f t="shared" si="226"/>
        <v>0.5964171588175331</v>
      </c>
      <c r="B558" s="16">
        <f t="shared" si="227"/>
        <v>13861.687788748799</v>
      </c>
      <c r="C558" s="4"/>
      <c r="D558" s="4">
        <f t="shared" si="228"/>
        <v>4.1082629876961423E-2</v>
      </c>
      <c r="E558" s="4">
        <f t="shared" si="229"/>
        <v>235312.41516439104</v>
      </c>
      <c r="F558" s="4">
        <f t="shared" si="230"/>
        <v>20638174.899258651</v>
      </c>
      <c r="G558" s="4">
        <f t="shared" si="231"/>
        <v>85386171.14891094</v>
      </c>
      <c r="H558" s="4">
        <f t="shared" si="232"/>
        <v>125468120.74546075</v>
      </c>
      <c r="I558" s="4">
        <f t="shared" si="233"/>
        <v>123897813.00431228</v>
      </c>
      <c r="J558" s="4">
        <f t="shared" si="234"/>
        <v>103988659.45494498</v>
      </c>
      <c r="K558" s="4">
        <f t="shared" si="235"/>
        <v>81675343.378225625</v>
      </c>
      <c r="L558" s="4">
        <f t="shared" si="236"/>
        <v>62630723.745860972</v>
      </c>
      <c r="M558" s="4">
        <f t="shared" si="237"/>
        <v>47813390.695766784</v>
      </c>
      <c r="N558" s="4">
        <f t="shared" si="238"/>
        <v>36672023.565961927</v>
      </c>
      <c r="O558" s="4">
        <f t="shared" si="239"/>
        <v>28375469.903338414</v>
      </c>
      <c r="P558" s="4">
        <f t="shared" si="240"/>
        <v>22187457.220136996</v>
      </c>
      <c r="Q558" s="4">
        <f t="shared" si="241"/>
        <v>17539849.611964595</v>
      </c>
      <c r="R558" s="4">
        <f t="shared" si="242"/>
        <v>14016101.558662489</v>
      </c>
      <c r="S558" s="4">
        <f t="shared" si="243"/>
        <v>11316470.658614257</v>
      </c>
    </row>
    <row r="559" spans="1:19">
      <c r="A559" s="14">
        <f t="shared" si="226"/>
        <v>0.61379365610665138</v>
      </c>
      <c r="B559" s="16">
        <f t="shared" si="227"/>
        <v>9505.1573408563218</v>
      </c>
      <c r="C559" s="4"/>
      <c r="D559" s="4">
        <f t="shared" si="228"/>
        <v>0.28508591455657856</v>
      </c>
      <c r="E559" s="4">
        <f t="shared" si="229"/>
        <v>270519.36625786219</v>
      </c>
      <c r="F559" s="4">
        <f t="shared" si="230"/>
        <v>13382408.658643123</v>
      </c>
      <c r="G559" s="4">
        <f t="shared" si="231"/>
        <v>44139809.446093969</v>
      </c>
      <c r="H559" s="4">
        <f t="shared" si="232"/>
        <v>58460147.410725512</v>
      </c>
      <c r="I559" s="4">
        <f t="shared" si="233"/>
        <v>54750471.831616879</v>
      </c>
      <c r="J559" s="4">
        <f t="shared" si="234"/>
        <v>44627020.998530447</v>
      </c>
      <c r="K559" s="4">
        <f t="shared" si="235"/>
        <v>34452315.067802839</v>
      </c>
      <c r="L559" s="4">
        <f t="shared" si="236"/>
        <v>26138320.891664885</v>
      </c>
      <c r="M559" s="4">
        <f t="shared" si="237"/>
        <v>19817252.167684644</v>
      </c>
      <c r="N559" s="4">
        <f t="shared" si="238"/>
        <v>15129453.972555151</v>
      </c>
      <c r="O559" s="4">
        <f t="shared" si="239"/>
        <v>11669394.541289654</v>
      </c>
      <c r="P559" s="4">
        <f t="shared" si="240"/>
        <v>9104036.9658314306</v>
      </c>
      <c r="Q559" s="4">
        <f t="shared" si="241"/>
        <v>7185284.8777939761</v>
      </c>
      <c r="R559" s="4">
        <f t="shared" si="242"/>
        <v>5734856.1500649964</v>
      </c>
      <c r="S559" s="4">
        <f t="shared" si="243"/>
        <v>4626085.0384979649</v>
      </c>
    </row>
    <row r="560" spans="1:19">
      <c r="A560" s="14">
        <f t="shared" si="226"/>
        <v>0.63073669761722728</v>
      </c>
      <c r="B560" s="16">
        <f t="shared" si="227"/>
        <v>41981.111588782085</v>
      </c>
      <c r="C560" s="4"/>
      <c r="D560" s="4">
        <f t="shared" si="228"/>
        <v>53.695088495636533</v>
      </c>
      <c r="E560" s="4">
        <f t="shared" si="229"/>
        <v>11098746.031027336</v>
      </c>
      <c r="F560" s="4">
        <f t="shared" si="230"/>
        <v>337897871.53274715</v>
      </c>
      <c r="G560" s="4">
        <f t="shared" si="231"/>
        <v>919702113.70051503</v>
      </c>
      <c r="H560" s="4">
        <f t="shared" si="232"/>
        <v>1115397720.3528445</v>
      </c>
      <c r="I560" s="4">
        <f t="shared" si="233"/>
        <v>998752321.15556979</v>
      </c>
      <c r="J560" s="4">
        <f t="shared" si="234"/>
        <v>794129130.01923025</v>
      </c>
      <c r="K560" s="4">
        <f t="shared" si="235"/>
        <v>604180585.28152394</v>
      </c>
      <c r="L560" s="4">
        <f t="shared" si="236"/>
        <v>454249985.53934091</v>
      </c>
      <c r="M560" s="4">
        <f t="shared" si="237"/>
        <v>342389582.6403504</v>
      </c>
      <c r="N560" s="4">
        <f t="shared" si="238"/>
        <v>260375556.79824361</v>
      </c>
      <c r="O560" s="4">
        <f t="shared" si="239"/>
        <v>200286998.87242413</v>
      </c>
      <c r="P560" s="4">
        <f t="shared" si="240"/>
        <v>155958373.57884344</v>
      </c>
      <c r="Q560" s="4">
        <f t="shared" si="241"/>
        <v>122918762.27289885</v>
      </c>
      <c r="R560" s="4">
        <f t="shared" si="242"/>
        <v>98006186.430605382</v>
      </c>
      <c r="S560" s="4">
        <f t="shared" si="243"/>
        <v>78997196.916494712</v>
      </c>
    </row>
    <row r="561" spans="1:19">
      <c r="A561" s="14">
        <f t="shared" si="226"/>
        <v>0.64724628334926093</v>
      </c>
      <c r="B561" s="16">
        <f t="shared" si="227"/>
        <v>28119.423800033288</v>
      </c>
      <c r="C561" s="4"/>
      <c r="D561" s="4">
        <f t="shared" si="228"/>
        <v>164.62692992877629</v>
      </c>
      <c r="E561" s="4">
        <f t="shared" si="229"/>
        <v>9269336.0922497083</v>
      </c>
      <c r="F561" s="4">
        <f t="shared" si="230"/>
        <v>186492604.78636903</v>
      </c>
      <c r="G561" s="4">
        <f t="shared" si="231"/>
        <v>430851791.12930435</v>
      </c>
      <c r="H561" s="4">
        <f t="shared" si="232"/>
        <v>484701118.15283209</v>
      </c>
      <c r="I561" s="4">
        <f t="shared" si="233"/>
        <v>417698197.82749575</v>
      </c>
      <c r="J561" s="4">
        <f t="shared" si="234"/>
        <v>325162202.06846029</v>
      </c>
      <c r="K561" s="4">
        <f t="shared" si="235"/>
        <v>244321423.33170211</v>
      </c>
      <c r="L561" s="4">
        <f t="shared" si="236"/>
        <v>182278415.01638213</v>
      </c>
      <c r="M561" s="4">
        <f t="shared" si="237"/>
        <v>136707816.17649534</v>
      </c>
      <c r="N561" s="4">
        <f t="shared" si="238"/>
        <v>103614911.42216693</v>
      </c>
      <c r="O561" s="4">
        <f t="shared" si="239"/>
        <v>79519617.609220222</v>
      </c>
      <c r="P561" s="4">
        <f t="shared" si="240"/>
        <v>61819030.097834848</v>
      </c>
      <c r="Q561" s="4">
        <f t="shared" si="241"/>
        <v>48665283.42629756</v>
      </c>
      <c r="R561" s="4">
        <f t="shared" si="242"/>
        <v>38768264.552363552</v>
      </c>
      <c r="S561" s="4">
        <f t="shared" si="243"/>
        <v>31228454.467415087</v>
      </c>
    </row>
    <row r="562" spans="1:19">
      <c r="A562" s="14">
        <f t="shared" si="226"/>
        <v>0.66332241330275232</v>
      </c>
      <c r="B562" s="16">
        <f t="shared" si="227"/>
        <v>396.04822253568011</v>
      </c>
      <c r="C562" s="4"/>
      <c r="D562" s="4">
        <f t="shared" si="228"/>
        <v>0.16804520196867676</v>
      </c>
      <c r="E562" s="4">
        <f t="shared" si="229"/>
        <v>3098.1682183788912</v>
      </c>
      <c r="F562" s="4">
        <f t="shared" si="230"/>
        <v>43679.39069769343</v>
      </c>
      <c r="G562" s="4">
        <f t="shared" si="231"/>
        <v>87664.17866822322</v>
      </c>
      <c r="H562" s="4">
        <f t="shared" si="232"/>
        <v>92459.207821037795</v>
      </c>
      <c r="I562" s="4">
        <f t="shared" si="233"/>
        <v>77099.91561027366</v>
      </c>
      <c r="J562" s="4">
        <f t="shared" si="234"/>
        <v>58938.187893531111</v>
      </c>
      <c r="K562" s="4">
        <f t="shared" si="235"/>
        <v>43813.734738649742</v>
      </c>
      <c r="L562" s="4">
        <f t="shared" si="236"/>
        <v>32471.637501095374</v>
      </c>
      <c r="M562" s="4">
        <f t="shared" si="237"/>
        <v>24249.427839706706</v>
      </c>
      <c r="N562" s="4">
        <f t="shared" si="238"/>
        <v>18326.728640546349</v>
      </c>
      <c r="O562" s="4">
        <f t="shared" si="239"/>
        <v>14037.120574981691</v>
      </c>
      <c r="P562" s="4">
        <f t="shared" si="240"/>
        <v>10897.279567232759</v>
      </c>
      <c r="Q562" s="4">
        <f t="shared" si="241"/>
        <v>8569.890292417469</v>
      </c>
      <c r="R562" s="4">
        <f t="shared" si="242"/>
        <v>6821.9365653324794</v>
      </c>
      <c r="S562" s="4">
        <f t="shared" si="243"/>
        <v>5492.0937748953174</v>
      </c>
    </row>
    <row r="563" spans="1:19">
      <c r="A563" s="14">
        <f t="shared" si="226"/>
        <v>0.67896508747770135</v>
      </c>
      <c r="B563" s="16">
        <f t="shared" si="227"/>
        <v>59011.185157816333</v>
      </c>
      <c r="C563" s="4"/>
      <c r="D563" s="4">
        <f t="shared" si="228"/>
        <v>15183.652041135692</v>
      </c>
      <c r="E563" s="4">
        <f t="shared" si="229"/>
        <v>106772875.97517297</v>
      </c>
      <c r="F563" s="4">
        <f t="shared" si="230"/>
        <v>1107391174.0513737</v>
      </c>
      <c r="G563" s="4">
        <f t="shared" si="231"/>
        <v>1968250154.9340119</v>
      </c>
      <c r="H563" s="4">
        <f t="shared" si="232"/>
        <v>1963450036.9875565</v>
      </c>
      <c r="I563" s="4">
        <f t="shared" si="233"/>
        <v>1591443699.8330133</v>
      </c>
      <c r="J563" s="4">
        <f t="shared" si="234"/>
        <v>1197618935.6929407</v>
      </c>
      <c r="K563" s="4">
        <f t="shared" si="235"/>
        <v>882103340.90361714</v>
      </c>
      <c r="L563" s="4">
        <f t="shared" si="236"/>
        <v>650020762.74866784</v>
      </c>
      <c r="M563" s="4">
        <f t="shared" si="237"/>
        <v>483635401.32285774</v>
      </c>
      <c r="N563" s="4">
        <f t="shared" si="238"/>
        <v>364608099.87067264</v>
      </c>
      <c r="O563" s="4">
        <f t="shared" si="239"/>
        <v>278790426.74217302</v>
      </c>
      <c r="P563" s="4">
        <f t="shared" si="240"/>
        <v>216168874.16820708</v>
      </c>
      <c r="Q563" s="4">
        <f t="shared" si="241"/>
        <v>169851958.10658625</v>
      </c>
      <c r="R563" s="4">
        <f t="shared" si="242"/>
        <v>135120941.84120023</v>
      </c>
      <c r="S563" s="4">
        <f t="shared" si="243"/>
        <v>108728250.56779793</v>
      </c>
    </row>
    <row r="564" spans="1:19">
      <c r="A564" s="14">
        <f t="shared" si="226"/>
        <v>0.694174305874108</v>
      </c>
      <c r="B564" s="16">
        <f t="shared" si="227"/>
        <v>34456.195360604164</v>
      </c>
      <c r="C564" s="4"/>
      <c r="D564" s="4">
        <f t="shared" si="228"/>
        <v>17332.211497723441</v>
      </c>
      <c r="E564" s="4">
        <f t="shared" si="229"/>
        <v>52805686.158185974</v>
      </c>
      <c r="F564" s="4">
        <f t="shared" si="230"/>
        <v>419580351.36848694</v>
      </c>
      <c r="G564" s="4">
        <f t="shared" si="231"/>
        <v>671125104.27413404</v>
      </c>
      <c r="H564" s="4">
        <f t="shared" si="232"/>
        <v>637899414.28000534</v>
      </c>
      <c r="I564" s="4">
        <f t="shared" si="233"/>
        <v>504454025.61411589</v>
      </c>
      <c r="J564" s="4">
        <f t="shared" si="234"/>
        <v>374485013.89203429</v>
      </c>
      <c r="K564" s="4">
        <f t="shared" si="235"/>
        <v>273623271.32067013</v>
      </c>
      <c r="L564" s="4">
        <f t="shared" si="236"/>
        <v>200633429.70726389</v>
      </c>
      <c r="M564" s="4">
        <f t="shared" si="237"/>
        <v>148799017.90789062</v>
      </c>
      <c r="N564" s="4">
        <f t="shared" si="238"/>
        <v>111937398.59673542</v>
      </c>
      <c r="O564" s="4">
        <f t="shared" si="239"/>
        <v>85464005.817683712</v>
      </c>
      <c r="P564" s="4">
        <f t="shared" si="240"/>
        <v>66197739.76934851</v>
      </c>
      <c r="Q564" s="4">
        <f t="shared" si="241"/>
        <v>51974580.209332377</v>
      </c>
      <c r="R564" s="4">
        <f t="shared" si="242"/>
        <v>41323761.18510741</v>
      </c>
      <c r="S564" s="4">
        <f t="shared" si="243"/>
        <v>33238152.804528631</v>
      </c>
    </row>
    <row r="565" spans="1:19">
      <c r="A565" s="14">
        <f t="shared" si="226"/>
        <v>0.70895006849197251</v>
      </c>
      <c r="B565" s="16">
        <f t="shared" si="227"/>
        <v>31287.809580318728</v>
      </c>
      <c r="C565" s="4"/>
      <c r="D565" s="4">
        <f t="shared" si="228"/>
        <v>40635.920025676438</v>
      </c>
      <c r="E565" s="4">
        <f t="shared" si="229"/>
        <v>59700888.423436008</v>
      </c>
      <c r="F565" s="4">
        <f t="shared" si="230"/>
        <v>376029124.58606178</v>
      </c>
      <c r="G565" s="4">
        <f t="shared" si="231"/>
        <v>548631564.33540523</v>
      </c>
      <c r="H565" s="4">
        <f t="shared" si="232"/>
        <v>499949089.43984896</v>
      </c>
      <c r="I565" s="4">
        <f t="shared" si="233"/>
        <v>386957386.24473888</v>
      </c>
      <c r="J565" s="4">
        <f t="shared" si="234"/>
        <v>283869417.92164767</v>
      </c>
      <c r="K565" s="4">
        <f t="shared" si="235"/>
        <v>205968469.85747877</v>
      </c>
      <c r="L565" s="4">
        <f t="shared" si="236"/>
        <v>150372943.93869314</v>
      </c>
      <c r="M565" s="4">
        <f t="shared" si="237"/>
        <v>111211793.71863067</v>
      </c>
      <c r="N565" s="4">
        <f t="shared" si="238"/>
        <v>83504975.607956603</v>
      </c>
      <c r="O565" s="4">
        <f t="shared" si="239"/>
        <v>63673578.404539235</v>
      </c>
      <c r="P565" s="4">
        <f t="shared" si="240"/>
        <v>49274483.656420067</v>
      </c>
      <c r="Q565" s="4">
        <f t="shared" si="241"/>
        <v>38661841.1417749</v>
      </c>
      <c r="R565" s="4">
        <f t="shared" si="242"/>
        <v>30724107.174957458</v>
      </c>
      <c r="S565" s="4">
        <f t="shared" si="243"/>
        <v>24703415.149873074</v>
      </c>
    </row>
    <row r="566" spans="1:19">
      <c r="A566" s="14">
        <f t="shared" si="226"/>
        <v>0.72329237533129453</v>
      </c>
      <c r="B566" s="16">
        <f t="shared" si="227"/>
        <v>57426.992267673602</v>
      </c>
      <c r="C566" s="4"/>
      <c r="D566" s="4">
        <f t="shared" si="228"/>
        <v>339210.23543186265</v>
      </c>
      <c r="E566" s="4">
        <f t="shared" si="229"/>
        <v>263087159.55269536</v>
      </c>
      <c r="F566" s="4">
        <f t="shared" si="230"/>
        <v>1351977913.9058499</v>
      </c>
      <c r="G566" s="4">
        <f t="shared" si="231"/>
        <v>1819935066.4039972</v>
      </c>
      <c r="H566" s="4">
        <f t="shared" si="232"/>
        <v>1598339495.2202208</v>
      </c>
      <c r="I566" s="4">
        <f t="shared" si="233"/>
        <v>1214039060.4170742</v>
      </c>
      <c r="J566" s="4">
        <f t="shared" si="234"/>
        <v>881395605.28730226</v>
      </c>
      <c r="K566" s="4">
        <f t="shared" si="235"/>
        <v>635613994.3844223</v>
      </c>
      <c r="L566" s="4">
        <f t="shared" si="236"/>
        <v>462290120.9613142</v>
      </c>
      <c r="M566" s="4">
        <f t="shared" si="237"/>
        <v>341060179.21498263</v>
      </c>
      <c r="N566" s="4">
        <f t="shared" si="238"/>
        <v>255670061.74548122</v>
      </c>
      <c r="O566" s="4">
        <f t="shared" si="239"/>
        <v>194731091.12305424</v>
      </c>
      <c r="P566" s="4">
        <f t="shared" si="240"/>
        <v>150574114.30913281</v>
      </c>
      <c r="Q566" s="4">
        <f t="shared" si="241"/>
        <v>118075300.08308975</v>
      </c>
      <c r="R566" s="4">
        <f t="shared" si="242"/>
        <v>93792910.274957374</v>
      </c>
      <c r="S566" s="4">
        <f t="shared" si="243"/>
        <v>75389037.657774538</v>
      </c>
    </row>
    <row r="567" spans="1:19">
      <c r="A567" s="14">
        <f t="shared" si="226"/>
        <v>0.73720122639207442</v>
      </c>
      <c r="B567" s="16">
        <f t="shared" si="227"/>
        <v>44753.449146531842</v>
      </c>
      <c r="C567" s="4"/>
      <c r="D567" s="4">
        <f t="shared" si="228"/>
        <v>454328.80074505176</v>
      </c>
      <c r="E567" s="4">
        <f t="shared" si="229"/>
        <v>200905811.3126592</v>
      </c>
      <c r="F567" s="4">
        <f t="shared" si="230"/>
        <v>863257528.23795402</v>
      </c>
      <c r="G567" s="4">
        <f t="shared" si="231"/>
        <v>1082599713.684689</v>
      </c>
      <c r="H567" s="4">
        <f t="shared" si="232"/>
        <v>920409369.12428486</v>
      </c>
      <c r="I567" s="4">
        <f t="shared" si="233"/>
        <v>687631659.3934176</v>
      </c>
      <c r="J567" s="4">
        <f t="shared" si="234"/>
        <v>494676372.39452535</v>
      </c>
      <c r="K567" s="4">
        <f t="shared" si="235"/>
        <v>354817187.5915826</v>
      </c>
      <c r="L567" s="4">
        <f t="shared" si="236"/>
        <v>257203322.01029637</v>
      </c>
      <c r="M567" s="4">
        <f t="shared" si="237"/>
        <v>189346175.6780096</v>
      </c>
      <c r="N567" s="4">
        <f t="shared" si="238"/>
        <v>141735494.96719772</v>
      </c>
      <c r="O567" s="4">
        <f t="shared" si="239"/>
        <v>107845439.91219866</v>
      </c>
      <c r="P567" s="4">
        <f t="shared" si="240"/>
        <v>83331828.662425146</v>
      </c>
      <c r="Q567" s="4">
        <f t="shared" si="241"/>
        <v>65312795.788421459</v>
      </c>
      <c r="R567" s="4">
        <f t="shared" si="242"/>
        <v>51861590.278503001</v>
      </c>
      <c r="S567" s="4">
        <f t="shared" si="243"/>
        <v>41673626.434067272</v>
      </c>
    </row>
    <row r="568" spans="1:19">
      <c r="A568" s="14">
        <f t="shared" si="226"/>
        <v>0.75067662167431193</v>
      </c>
      <c r="B568" s="16">
        <f t="shared" si="227"/>
        <v>16237.977123962883</v>
      </c>
      <c r="C568" s="4"/>
      <c r="D568" s="4">
        <f t="shared" si="228"/>
        <v>119456.28337954263</v>
      </c>
      <c r="E568" s="4">
        <f t="shared" si="229"/>
        <v>32166600.689883303</v>
      </c>
      <c r="F568" s="4">
        <f t="shared" si="230"/>
        <v>118014426.63201468</v>
      </c>
      <c r="G568" s="4">
        <f t="shared" si="231"/>
        <v>139029467.60853323</v>
      </c>
      <c r="H568" s="4">
        <f t="shared" si="232"/>
        <v>114860737.5043918</v>
      </c>
      <c r="I568" s="4">
        <f t="shared" si="233"/>
        <v>84566763.83700119</v>
      </c>
      <c r="J568" s="4">
        <f t="shared" si="234"/>
        <v>60347248.433798976</v>
      </c>
      <c r="K568" s="4">
        <f t="shared" si="235"/>
        <v>43080016.463484541</v>
      </c>
      <c r="L568" s="4">
        <f t="shared" si="236"/>
        <v>31136393.448259626</v>
      </c>
      <c r="M568" s="4">
        <f t="shared" si="237"/>
        <v>22878182.681850463</v>
      </c>
      <c r="N568" s="4">
        <f t="shared" si="238"/>
        <v>17103707.274123568</v>
      </c>
      <c r="O568" s="4">
        <f t="shared" si="239"/>
        <v>13002647.555700252</v>
      </c>
      <c r="P568" s="4">
        <f t="shared" si="240"/>
        <v>10040858.671328161</v>
      </c>
      <c r="Q568" s="4">
        <f t="shared" si="241"/>
        <v>7866159.8929707296</v>
      </c>
      <c r="R568" s="4">
        <f t="shared" si="242"/>
        <v>6244045.6080464842</v>
      </c>
      <c r="S568" s="4">
        <f t="shared" si="243"/>
        <v>5016180.8198287431</v>
      </c>
    </row>
    <row r="569" spans="1:19">
      <c r="A569" s="14">
        <f t="shared" si="226"/>
        <v>0.76371856117800707</v>
      </c>
      <c r="B569" s="16">
        <f t="shared" si="227"/>
        <v>69704.487166279694</v>
      </c>
      <c r="C569" s="4"/>
      <c r="D569" s="4">
        <f t="shared" si="228"/>
        <v>4039120.0885822061</v>
      </c>
      <c r="E569" s="4">
        <f t="shared" si="229"/>
        <v>700841425.20554662</v>
      </c>
      <c r="F569" s="4">
        <f t="shared" si="230"/>
        <v>2235401695.2112064</v>
      </c>
      <c r="G569" s="4">
        <f t="shared" si="231"/>
        <v>2491539996.2158284</v>
      </c>
      <c r="H569" s="4">
        <f t="shared" si="232"/>
        <v>2006797664.9940178</v>
      </c>
      <c r="I569" s="4">
        <f t="shared" si="233"/>
        <v>1458507375.2871959</v>
      </c>
      <c r="J569" s="4">
        <f t="shared" si="234"/>
        <v>1033376971.5534269</v>
      </c>
      <c r="K569" s="4">
        <f t="shared" si="235"/>
        <v>734594267.09765005</v>
      </c>
      <c r="L569" s="4">
        <f t="shared" si="236"/>
        <v>529549287.8353942</v>
      </c>
      <c r="M569" s="4">
        <f t="shared" si="237"/>
        <v>388442842.79489082</v>
      </c>
      <c r="N569" s="4">
        <f t="shared" si="238"/>
        <v>290071855.99970227</v>
      </c>
      <c r="O569" s="4">
        <f t="shared" si="239"/>
        <v>220347951.19018343</v>
      </c>
      <c r="P569" s="4">
        <f t="shared" si="240"/>
        <v>170062598.28702915</v>
      </c>
      <c r="Q569" s="4">
        <f t="shared" si="241"/>
        <v>133176489.83473216</v>
      </c>
      <c r="R569" s="4">
        <f t="shared" si="242"/>
        <v>105682493.21713619</v>
      </c>
      <c r="S569" s="4">
        <f t="shared" si="243"/>
        <v>84881720.333475888</v>
      </c>
    </row>
    <row r="570" spans="1:19">
      <c r="A570" s="14">
        <f t="shared" si="226"/>
        <v>0.77632704490316007</v>
      </c>
      <c r="B570" s="16">
        <f t="shared" si="227"/>
        <v>14653.784233820163</v>
      </c>
      <c r="C570" s="4"/>
      <c r="D570" s="4">
        <f t="shared" si="228"/>
        <v>304561.37010326562</v>
      </c>
      <c r="E570" s="4">
        <f t="shared" si="229"/>
        <v>35756679.027439997</v>
      </c>
      <c r="F570" s="4">
        <f t="shared" si="230"/>
        <v>100706041.37401347</v>
      </c>
      <c r="G570" s="4">
        <f t="shared" si="231"/>
        <v>106851914.93215789</v>
      </c>
      <c r="H570" s="4">
        <f t="shared" si="232"/>
        <v>84142377.937440753</v>
      </c>
      <c r="I570" s="4">
        <f t="shared" si="233"/>
        <v>60453535.287244745</v>
      </c>
      <c r="J570" s="4">
        <f t="shared" si="234"/>
        <v>42560784.157757446</v>
      </c>
      <c r="K570" s="4">
        <f t="shared" si="235"/>
        <v>30142001.676777359</v>
      </c>
      <c r="L570" s="4">
        <f t="shared" si="236"/>
        <v>21678205.974592272</v>
      </c>
      <c r="M570" s="4">
        <f t="shared" si="237"/>
        <v>15877897.732716843</v>
      </c>
      <c r="N570" s="4">
        <f t="shared" si="238"/>
        <v>11845017.218156779</v>
      </c>
      <c r="O570" s="4">
        <f t="shared" si="239"/>
        <v>8991633.2456788532</v>
      </c>
      <c r="P570" s="4">
        <f t="shared" si="240"/>
        <v>6936265.3708155956</v>
      </c>
      <c r="Q570" s="4">
        <f t="shared" si="241"/>
        <v>5429883.8197810492</v>
      </c>
      <c r="R570" s="4">
        <f t="shared" si="242"/>
        <v>4307769.1180220088</v>
      </c>
      <c r="S570" s="4">
        <f t="shared" si="243"/>
        <v>3459220.2597074974</v>
      </c>
    </row>
    <row r="571" spans="1:19">
      <c r="A571" s="14">
        <f t="shared" si="226"/>
        <v>0.78850207284977059</v>
      </c>
      <c r="B571" s="16">
        <f t="shared" si="227"/>
        <v>1980.2411126784004</v>
      </c>
      <c r="C571" s="4"/>
      <c r="D571" s="4">
        <f t="shared" si="228"/>
        <v>8911.673899496489</v>
      </c>
      <c r="E571" s="4">
        <f t="shared" si="229"/>
        <v>738578.00022082916</v>
      </c>
      <c r="F571" s="4">
        <f t="shared" si="230"/>
        <v>1861743.156266486</v>
      </c>
      <c r="G571" s="4">
        <f t="shared" si="231"/>
        <v>1890519.4832140196</v>
      </c>
      <c r="H571" s="4">
        <f t="shared" si="232"/>
        <v>1459062.6147657507</v>
      </c>
      <c r="I571" s="4">
        <f t="shared" si="233"/>
        <v>1037588.0850463597</v>
      </c>
      <c r="J571" s="4">
        <f t="shared" si="234"/>
        <v>726357.35049459734</v>
      </c>
      <c r="K571" s="4">
        <f t="shared" si="235"/>
        <v>512699.56997810613</v>
      </c>
      <c r="L571" s="4">
        <f t="shared" si="236"/>
        <v>367972.9647504224</v>
      </c>
      <c r="M571" s="4">
        <f t="shared" si="237"/>
        <v>269156.6629458149</v>
      </c>
      <c r="N571" s="4">
        <f t="shared" si="238"/>
        <v>200613.12091036193</v>
      </c>
      <c r="O571" s="4">
        <f t="shared" si="239"/>
        <v>152192.86488748214</v>
      </c>
      <c r="P571" s="4">
        <f t="shared" si="240"/>
        <v>117352.35353211869</v>
      </c>
      <c r="Q571" s="4">
        <f t="shared" si="241"/>
        <v>91837.366752777336</v>
      </c>
      <c r="R571" s="4">
        <f t="shared" si="242"/>
        <v>72841.691729436774</v>
      </c>
      <c r="S571" s="4">
        <f t="shared" si="243"/>
        <v>58483.014819290263</v>
      </c>
    </row>
    <row r="572" spans="1:19">
      <c r="A572" s="14">
        <f t="shared" si="226"/>
        <v>0.80024364501783896</v>
      </c>
      <c r="B572" s="16">
        <f t="shared" si="227"/>
        <v>51090.220707102722</v>
      </c>
      <c r="C572" s="4"/>
      <c r="D572" s="4">
        <f t="shared" si="228"/>
        <v>9002014.8113350607</v>
      </c>
      <c r="E572" s="4">
        <f t="shared" si="229"/>
        <v>546478799.46476793</v>
      </c>
      <c r="F572" s="4">
        <f t="shared" si="230"/>
        <v>1247473792.856426</v>
      </c>
      <c r="G572" s="4">
        <f t="shared" si="231"/>
        <v>1218006467.9154277</v>
      </c>
      <c r="H572" s="4">
        <f t="shared" si="232"/>
        <v>923271950.02315414</v>
      </c>
      <c r="I572" s="4">
        <f t="shared" si="233"/>
        <v>650575079.23827457</v>
      </c>
      <c r="J572" s="4">
        <f t="shared" si="234"/>
        <v>453128538.95132875</v>
      </c>
      <c r="K572" s="4">
        <f t="shared" si="235"/>
        <v>318887840.84687144</v>
      </c>
      <c r="L572" s="4">
        <f t="shared" si="236"/>
        <v>228448286.8354415</v>
      </c>
      <c r="M572" s="4">
        <f t="shared" si="237"/>
        <v>166900736.92964435</v>
      </c>
      <c r="N572" s="4">
        <f t="shared" si="238"/>
        <v>124298292.34153497</v>
      </c>
      <c r="O572" s="4">
        <f t="shared" si="239"/>
        <v>94245496.820355907</v>
      </c>
      <c r="P572" s="4">
        <f t="shared" si="240"/>
        <v>72642139.351673529</v>
      </c>
      <c r="Q572" s="4">
        <f t="shared" si="241"/>
        <v>56832083.844200984</v>
      </c>
      <c r="R572" s="4">
        <f t="shared" si="242"/>
        <v>45067518.255147539</v>
      </c>
      <c r="S572" s="4">
        <f t="shared" si="243"/>
        <v>36178068.111860164</v>
      </c>
    </row>
    <row r="573" spans="1:19">
      <c r="A573" s="14">
        <f t="shared" si="226"/>
        <v>0.81155176140736485</v>
      </c>
      <c r="B573" s="16">
        <f t="shared" si="227"/>
        <v>2376.2893352140804</v>
      </c>
      <c r="C573" s="4"/>
      <c r="D573" s="4">
        <f t="shared" si="228"/>
        <v>28189.244434005221</v>
      </c>
      <c r="E573" s="4">
        <f t="shared" si="229"/>
        <v>1294661.1154443501</v>
      </c>
      <c r="F573" s="4">
        <f t="shared" si="230"/>
        <v>2704094.0643247501</v>
      </c>
      <c r="G573" s="4">
        <f t="shared" si="231"/>
        <v>2548982.6644278383</v>
      </c>
      <c r="H573" s="4">
        <f t="shared" si="232"/>
        <v>1901278.1266310161</v>
      </c>
      <c r="I573" s="4">
        <f t="shared" si="233"/>
        <v>1328751.8457741782</v>
      </c>
      <c r="J573" s="4">
        <f t="shared" si="234"/>
        <v>921287.42907449044</v>
      </c>
      <c r="K573" s="4">
        <f t="shared" si="235"/>
        <v>646621.6322842642</v>
      </c>
      <c r="L573" s="4">
        <f t="shared" si="236"/>
        <v>462466.80452961702</v>
      </c>
      <c r="M573" s="4">
        <f t="shared" si="237"/>
        <v>337509.44480093342</v>
      </c>
      <c r="N573" s="4">
        <f t="shared" si="238"/>
        <v>251178.01144885123</v>
      </c>
      <c r="O573" s="4">
        <f t="shared" si="239"/>
        <v>190354.18444635297</v>
      </c>
      <c r="P573" s="4">
        <f t="shared" si="240"/>
        <v>146669.07600447853</v>
      </c>
      <c r="Q573" s="4">
        <f t="shared" si="241"/>
        <v>114718.53348028621</v>
      </c>
      <c r="R573" s="4">
        <f t="shared" si="242"/>
        <v>90954.149000941907</v>
      </c>
      <c r="S573" s="4">
        <f t="shared" si="243"/>
        <v>73003.436805508536</v>
      </c>
    </row>
    <row r="574" spans="1:19" ht="17.25" thickBot="1">
      <c r="A574" s="14">
        <f t="shared" si="226"/>
        <v>0.82242642201834859</v>
      </c>
      <c r="B574" s="16">
        <f t="shared" si="227"/>
        <v>81189.88561981442</v>
      </c>
      <c r="C574" s="4"/>
      <c r="D574" s="4">
        <f t="shared" si="228"/>
        <v>45709477.845472209</v>
      </c>
      <c r="E574" s="4">
        <f t="shared" si="229"/>
        <v>1634038221.6216199</v>
      </c>
      <c r="F574" s="4">
        <f t="shared" si="230"/>
        <v>3151137698.2895994</v>
      </c>
      <c r="G574" s="4">
        <f t="shared" si="231"/>
        <v>2878030913.9371905</v>
      </c>
      <c r="H574" s="4">
        <f t="shared" si="232"/>
        <v>2115856728.8697436</v>
      </c>
      <c r="I574" s="4">
        <f t="shared" si="233"/>
        <v>1467839629.572134</v>
      </c>
      <c r="J574" s="4">
        <f t="shared" si="234"/>
        <v>1013580232.8956357</v>
      </c>
      <c r="K574" s="4">
        <f t="shared" si="235"/>
        <v>709692293.56137741</v>
      </c>
      <c r="L574" s="4">
        <f t="shared" si="236"/>
        <v>506820450.16200697</v>
      </c>
      <c r="M574" s="4">
        <f t="shared" si="237"/>
        <v>369523350.17611212</v>
      </c>
      <c r="N574" s="4">
        <f t="shared" si="238"/>
        <v>274826154.69255894</v>
      </c>
      <c r="O574" s="4">
        <f t="shared" si="239"/>
        <v>208183403.10322377</v>
      </c>
      <c r="P574" s="4">
        <f t="shared" si="240"/>
        <v>160356222.30722269</v>
      </c>
      <c r="Q574" s="4">
        <f t="shared" si="241"/>
        <v>125395549.3327159</v>
      </c>
      <c r="R574" s="4">
        <f t="shared" si="242"/>
        <v>99402700.308992356</v>
      </c>
      <c r="S574" s="4">
        <f t="shared" si="243"/>
        <v>79774528.219318405</v>
      </c>
    </row>
    <row r="575" spans="1:19" ht="17.25" thickBot="1">
      <c r="A575" s="6"/>
      <c r="B575" s="7"/>
      <c r="C575" s="7" t="s">
        <v>23</v>
      </c>
      <c r="D575" s="15">
        <f>SUM(D534:D574)</f>
        <v>60078640.954964332</v>
      </c>
      <c r="E575" s="15">
        <f t="shared" ref="E575:R575" si="244">SUM(E534:E574)</f>
        <v>3655582409.1587801</v>
      </c>
      <c r="F575" s="15">
        <f t="shared" si="244"/>
        <v>11573460057.798527</v>
      </c>
      <c r="G575" s="15">
        <f t="shared" si="244"/>
        <v>14935960959.61017</v>
      </c>
      <c r="H575" s="15">
        <f t="shared" si="244"/>
        <v>14765429175.653954</v>
      </c>
      <c r="I575" s="15">
        <f t="shared" si="244"/>
        <v>14374059291.153286</v>
      </c>
      <c r="J575" s="15">
        <f t="shared" si="244"/>
        <v>15023499707.584299</v>
      </c>
      <c r="K575" s="15">
        <f t="shared" si="244"/>
        <v>18081502341.866684</v>
      </c>
      <c r="L575" s="15">
        <f t="shared" si="244"/>
        <v>27011060810.773548</v>
      </c>
      <c r="M575" s="15">
        <f t="shared" si="244"/>
        <v>46662099895.078491</v>
      </c>
      <c r="N575" s="15">
        <f t="shared" si="244"/>
        <v>80972445312.560699</v>
      </c>
      <c r="O575" s="15">
        <f t="shared" si="244"/>
        <v>135514307102.48662</v>
      </c>
      <c r="P575" s="15">
        <f t="shared" si="244"/>
        <v>220851863724.98773</v>
      </c>
      <c r="Q575" s="15">
        <f t="shared" si="244"/>
        <v>350302983715.36292</v>
      </c>
      <c r="R575" s="15">
        <f t="shared" si="244"/>
        <v>533124751962.04163</v>
      </c>
      <c r="S575" s="20">
        <f>SUM(S534:S574)</f>
        <v>769390516409.17932</v>
      </c>
    </row>
    <row r="576" spans="1:19" ht="17.25" thickBot="1">
      <c r="A576" s="1" t="s">
        <v>16</v>
      </c>
      <c r="B576" s="2">
        <f>A579-A578</f>
        <v>2.7779435974133536E-2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>
      <c r="A578" s="14">
        <f>A534</f>
        <v>4.9344490316004082E-2</v>
      </c>
      <c r="B578" s="16">
        <f>B534</f>
        <v>67328.197831065598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4.6669126751980334E-297</v>
      </c>
    </row>
    <row r="579" spans="1:19">
      <c r="A579" s="14">
        <f t="shared" ref="A579:A618" si="245">A535</f>
        <v>7.7123926290137618E-2</v>
      </c>
      <c r="B579" s="16">
        <f t="shared" ref="B579:B618" si="246">B535</f>
        <v>162379.77123962884</v>
      </c>
      <c r="C579" s="4"/>
      <c r="D579" s="4">
        <f t="shared" ref="D579:D618" si="247">$B$4*(B579^2)*($D$576^2*(2*PI())^4*A579^-5/4/PI()/$D$5^4*EXP((-1/PI())*(2*PI()/$D$5)^4*A579^-4))</f>
        <v>0</v>
      </c>
      <c r="E579" s="4">
        <f t="shared" ref="E579:E618" si="248">$B$4*(B579^2)*($D$576^2*(2*PI())^4*A579^-5/4/PI()/$E$5^4*EXP((-1/PI())*(2*PI()/$E$5)^4*A579^-4))</f>
        <v>0</v>
      </c>
      <c r="F579" s="4">
        <f t="shared" ref="F579:F618" si="249">$B$4*(B579^2)*($D$576^2*(2*PI())^4*A579^-5/4/PI()/$F$5^4*EXP((-1/PI())*(2*PI()/$F$5)^4*A579^-4))</f>
        <v>0</v>
      </c>
      <c r="G579" s="4">
        <f t="shared" ref="G579:G618" si="250">$B$4*(B579^2)*($D$576^2*(2*PI())^4*A579^-5/4/PI()/$G$5^4*EXP((-1/PI())*(2*PI()/$G$5)^4*A579^-4))</f>
        <v>0</v>
      </c>
      <c r="H579" s="4">
        <f t="shared" ref="H579:H618" si="251">$B$4*(B579^2)*($D$576^2*(2*PI())^4*A579^-5/4/PI()/$H$5^4*EXP((-1/PI())*(2*PI()/$H$5)^4*A579^-4))</f>
        <v>0</v>
      </c>
      <c r="I579" s="4">
        <f t="shared" ref="I579:I618" si="252">$B$4*(B579^2)*($D$576^2*(2*PI())^4*A579^-5/4/PI()/$I$5^4*EXP((-1/PI())*(2*PI()/$I$5)^4*A579^-4))</f>
        <v>0</v>
      </c>
      <c r="J579" s="4">
        <f t="shared" ref="J579:J618" si="253">$B$4*(B579^2)*($D$576^2*(2*PI())^4*A579^-5/4/PI()/$J$5^4*EXP((-1/PI())*(2*PI()/$J$5)^4*A579^-4))</f>
        <v>0</v>
      </c>
      <c r="K579" s="4">
        <f t="shared" ref="K579:K618" si="254">$B$4*(B579^2)*($D$576^2*(2*PI())^4*A579^-5/4/PI()/$K$5^4*EXP((-1/PI())*(2*PI()/$K$5)^4*A579^-4))</f>
        <v>0</v>
      </c>
      <c r="L579" s="4">
        <f t="shared" ref="L579:L618" si="255">$B$4*(B579^2)*($D$576^2*(2*PI())^4*A579^-5/4/PI()/$L$5^4*EXP((-1/PI())*(2*PI()/$L$5)^4*A579^-4))</f>
        <v>0</v>
      </c>
      <c r="M579" s="4">
        <f t="shared" ref="M579:M618" si="256">$B$4*(B579^2)*($D$576^2*(2*PI())^4*A579^-5/4/PI()/$M$5^4*EXP((-1/PI())*(2*PI()/$M$5)^4*A579^-4))</f>
        <v>9.1287398193295619E-236</v>
      </c>
      <c r="N579" s="4">
        <f t="shared" ref="N579:N618" si="257">$B$4*(B579^2)*($D$576^2*(2*PI())^4*A579^-5/4/PI()/$N$5^4*EXP((-1/PI())*(2*PI()/$N$5)^4*A579^-4))</f>
        <v>8.3087552367746466E-170</v>
      </c>
      <c r="O579" s="4">
        <f t="shared" ref="O579:O618" si="258">$B$4*(B579^2)*($D$576^2*(2*PI())^4*A579^-5/4/PI()/$O$5^4*EXP((-1/PI())*(2*PI()/$O$5)^4*A579^-4))</f>
        <v>2.3814117620237763E-124</v>
      </c>
      <c r="P579" s="4">
        <f t="shared" ref="P579:P618" si="259">$B$4*(B579^2)*($D$576^2*(2*PI())^4*A579^-5/4/PI()/$P$5^4*EXP((-1/PI())*(2*PI()/$P$5)^4*A579^-4))</f>
        <v>3.2906841080256004E-92</v>
      </c>
      <c r="Q579" s="4">
        <f t="shared" ref="Q579:Q618" si="260">$B$4*(B579^2)*($D$576^2*(2*PI())^4*A579^-5/4/PI()/$Q$5^4*EXP((-1/PI())*(2*PI()/$Q$5)^4*A579^-4))</f>
        <v>5.6605621040155898E-69</v>
      </c>
      <c r="R579" s="4">
        <f t="shared" ref="R579:R618" si="261">$B$4*(B579^2)*($D$576^2*(2*PI())^4*A579^-5/4/PI()/$R$5^4*EXP((-1/PI())*(2*PI()/$R$5)^4*A579^-4))</f>
        <v>7.601474419593781E-52</v>
      </c>
      <c r="S579" s="4">
        <f t="shared" ref="S579:S618" si="262">$B$4*(B579^2)*($D$576^2*(2*PI())^4*A579^-5/4/PI()/$S$5^4*EXP((-1/PI())*(2*PI()/$S$5)^4*A579^-4))</f>
        <v>5.3143512020559809E-39</v>
      </c>
    </row>
    <row r="580" spans="1:19">
      <c r="A580" s="14">
        <f t="shared" si="245"/>
        <v>0.10446990648572885</v>
      </c>
      <c r="B580" s="16">
        <f t="shared" si="246"/>
        <v>306541.32424261642</v>
      </c>
      <c r="C580" s="4"/>
      <c r="D580" s="4">
        <f t="shared" si="247"/>
        <v>0</v>
      </c>
      <c r="E580" s="4">
        <f t="shared" si="248"/>
        <v>0</v>
      </c>
      <c r="F580" s="4">
        <f t="shared" si="249"/>
        <v>0</v>
      </c>
      <c r="G580" s="4">
        <f t="shared" si="250"/>
        <v>0</v>
      </c>
      <c r="H580" s="4">
        <f t="shared" si="251"/>
        <v>0</v>
      </c>
      <c r="I580" s="4">
        <f t="shared" si="252"/>
        <v>0</v>
      </c>
      <c r="J580" s="4">
        <f t="shared" si="253"/>
        <v>4.9270480448540883E-208</v>
      </c>
      <c r="K580" s="4">
        <f t="shared" si="254"/>
        <v>6.0428583187100047E-135</v>
      </c>
      <c r="L580" s="4">
        <f t="shared" si="255"/>
        <v>1.0345514907322644E-89</v>
      </c>
      <c r="M580" s="4">
        <f t="shared" si="256"/>
        <v>1.5851990590696554E-60</v>
      </c>
      <c r="N580" s="4">
        <f t="shared" si="257"/>
        <v>4.9836749697583729E-41</v>
      </c>
      <c r="O580" s="4">
        <f t="shared" si="258"/>
        <v>1.2947859174970471E-27</v>
      </c>
      <c r="P580" s="4">
        <f t="shared" si="259"/>
        <v>3.7778423538884251E-18</v>
      </c>
      <c r="Q580" s="4">
        <f t="shared" si="260"/>
        <v>2.5259210795710295E-11</v>
      </c>
      <c r="R580" s="4">
        <f t="shared" si="261"/>
        <v>2.6182094400851913E-6</v>
      </c>
      <c r="S580" s="4">
        <f t="shared" si="262"/>
        <v>1.4631354145975162E-2</v>
      </c>
    </row>
    <row r="581" spans="1:19">
      <c r="A581" s="14">
        <f t="shared" si="245"/>
        <v>0.13138243090277779</v>
      </c>
      <c r="B581" s="16">
        <f t="shared" si="246"/>
        <v>521991.55730202631</v>
      </c>
      <c r="C581" s="4"/>
      <c r="D581" s="4">
        <f t="shared" si="247"/>
        <v>0</v>
      </c>
      <c r="E581" s="4">
        <f t="shared" si="248"/>
        <v>0</v>
      </c>
      <c r="F581" s="4">
        <f t="shared" si="249"/>
        <v>0</v>
      </c>
      <c r="G581" s="4">
        <f t="shared" si="250"/>
        <v>0</v>
      </c>
      <c r="H581" s="4">
        <f t="shared" si="251"/>
        <v>3.9960519149133577E-214</v>
      </c>
      <c r="I581" s="4">
        <f t="shared" si="252"/>
        <v>2.4979593747408648E-124</v>
      </c>
      <c r="J581" s="4">
        <f t="shared" si="253"/>
        <v>8.9254976151941252E-75</v>
      </c>
      <c r="K581" s="4">
        <f t="shared" si="254"/>
        <v>1.1622358179383111E-45</v>
      </c>
      <c r="L581" s="4">
        <f t="shared" si="255"/>
        <v>1.1315281061353079E-27</v>
      </c>
      <c r="M581" s="4">
        <f t="shared" si="256"/>
        <v>4.3081423079488605E-16</v>
      </c>
      <c r="N581" s="4">
        <f t="shared" si="257"/>
        <v>2.2317355278005416E-8</v>
      </c>
      <c r="O581" s="4">
        <f t="shared" si="258"/>
        <v>4.3348480938002415E-3</v>
      </c>
      <c r="P581" s="4">
        <f t="shared" si="259"/>
        <v>22.455556699276244</v>
      </c>
      <c r="Q581" s="4">
        <f t="shared" si="260"/>
        <v>10343.531367280157</v>
      </c>
      <c r="R581" s="4">
        <f t="shared" si="261"/>
        <v>908701.85315578419</v>
      </c>
      <c r="S581" s="4">
        <f t="shared" si="262"/>
        <v>25035014.519722357</v>
      </c>
    </row>
    <row r="582" spans="1:19">
      <c r="A582" s="14">
        <f t="shared" si="245"/>
        <v>0.15786149954128442</v>
      </c>
      <c r="B582" s="16">
        <f t="shared" si="246"/>
        <v>721203.81323747337</v>
      </c>
      <c r="C582" s="4"/>
      <c r="D582" s="4">
        <f t="shared" si="247"/>
        <v>0</v>
      </c>
      <c r="E582" s="4">
        <f t="shared" si="248"/>
        <v>0</v>
      </c>
      <c r="F582" s="4">
        <f t="shared" si="249"/>
        <v>0</v>
      </c>
      <c r="G582" s="4">
        <f t="shared" si="250"/>
        <v>8.2421270164574983E-180</v>
      </c>
      <c r="H582" s="4">
        <f t="shared" si="251"/>
        <v>2.3635798563038881E-95</v>
      </c>
      <c r="I582" s="4">
        <f t="shared" si="252"/>
        <v>2.2027942290803435E-52</v>
      </c>
      <c r="J582" s="4">
        <f t="shared" si="253"/>
        <v>1.0402459779509397E-28</v>
      </c>
      <c r="K582" s="4">
        <f t="shared" si="254"/>
        <v>7.8594243825955498E-15</v>
      </c>
      <c r="L582" s="4">
        <f t="shared" si="255"/>
        <v>2.7776768934018015E-6</v>
      </c>
      <c r="M582" s="4">
        <f t="shared" si="256"/>
        <v>0.84044313937430237</v>
      </c>
      <c r="N582" s="4">
        <f t="shared" si="257"/>
        <v>3598.8866691294911</v>
      </c>
      <c r="O582" s="4">
        <f t="shared" si="258"/>
        <v>1068656.0615634779</v>
      </c>
      <c r="P582" s="4">
        <f t="shared" si="259"/>
        <v>56318079.362087622</v>
      </c>
      <c r="Q582" s="4">
        <f t="shared" si="260"/>
        <v>937504761.45405841</v>
      </c>
      <c r="R582" s="4">
        <f t="shared" si="261"/>
        <v>7101938365.2460289</v>
      </c>
      <c r="S582" s="4">
        <f t="shared" si="262"/>
        <v>31053109554.449619</v>
      </c>
    </row>
    <row r="583" spans="1:19">
      <c r="A583" s="14">
        <f t="shared" si="245"/>
        <v>0.18390711240124874</v>
      </c>
      <c r="B583" s="16">
        <f t="shared" si="246"/>
        <v>696648.8234402613</v>
      </c>
      <c r="C583" s="4"/>
      <c r="D583" s="4">
        <f t="shared" si="247"/>
        <v>0</v>
      </c>
      <c r="E583" s="4">
        <f t="shared" si="248"/>
        <v>0</v>
      </c>
      <c r="F583" s="4">
        <f t="shared" si="249"/>
        <v>2.3404840295009553E-191</v>
      </c>
      <c r="G583" s="4">
        <f t="shared" si="250"/>
        <v>2.4899011827895805E-91</v>
      </c>
      <c r="H583" s="4">
        <f t="shared" si="251"/>
        <v>1.360148732144406E-45</v>
      </c>
      <c r="I583" s="4">
        <f t="shared" si="252"/>
        <v>2.3003803017719371E-22</v>
      </c>
      <c r="J583" s="4">
        <f t="shared" si="253"/>
        <v>1.33632480801824E-9</v>
      </c>
      <c r="K583" s="4">
        <f t="shared" si="254"/>
        <v>3.8087713130636282E-2</v>
      </c>
      <c r="L583" s="4">
        <f t="shared" si="255"/>
        <v>1410.3151995569319</v>
      </c>
      <c r="M583" s="4">
        <f t="shared" si="256"/>
        <v>1144413.5442787611</v>
      </c>
      <c r="N583" s="4">
        <f t="shared" si="257"/>
        <v>93122908.462704495</v>
      </c>
      <c r="O583" s="4">
        <f t="shared" si="258"/>
        <v>1797614627.1124172</v>
      </c>
      <c r="P583" s="4">
        <f t="shared" si="259"/>
        <v>13692702492.452765</v>
      </c>
      <c r="Q583" s="4">
        <f t="shared" si="260"/>
        <v>56219458367.923737</v>
      </c>
      <c r="R583" s="4">
        <f t="shared" si="261"/>
        <v>151558586153.37012</v>
      </c>
      <c r="S583" s="4">
        <f t="shared" si="262"/>
        <v>304998374331.78589</v>
      </c>
    </row>
    <row r="584" spans="1:19">
      <c r="A584" s="14">
        <f t="shared" si="245"/>
        <v>0.20951926948267074</v>
      </c>
      <c r="B584" s="16">
        <f t="shared" si="246"/>
        <v>474861.81882028043</v>
      </c>
      <c r="C584" s="4"/>
      <c r="D584" s="4">
        <f t="shared" si="247"/>
        <v>0</v>
      </c>
      <c r="E584" s="4">
        <f t="shared" si="248"/>
        <v>1.9077189922870976E-258</v>
      </c>
      <c r="F584" s="4">
        <f t="shared" si="249"/>
        <v>2.5203064937342356E-108</v>
      </c>
      <c r="G584" s="4">
        <f t="shared" si="250"/>
        <v>4.5715325280907859E-49</v>
      </c>
      <c r="H584" s="4">
        <f t="shared" si="251"/>
        <v>5.11716222717845E-22</v>
      </c>
      <c r="I584" s="4">
        <f t="shared" si="252"/>
        <v>2.5649052995833479E-8</v>
      </c>
      <c r="J584" s="4">
        <f t="shared" si="253"/>
        <v>0.80798063750391602</v>
      </c>
      <c r="K584" s="4">
        <f t="shared" si="254"/>
        <v>18281.033668490189</v>
      </c>
      <c r="L584" s="4">
        <f t="shared" si="255"/>
        <v>8122388.823535949</v>
      </c>
      <c r="M584" s="4">
        <f t="shared" si="256"/>
        <v>378247524.62152201</v>
      </c>
      <c r="N584" s="4">
        <f t="shared" si="257"/>
        <v>4544766923.2885408</v>
      </c>
      <c r="O584" s="4">
        <f t="shared" si="258"/>
        <v>23454524827.810101</v>
      </c>
      <c r="P584" s="4">
        <f t="shared" si="259"/>
        <v>70239470123.459305</v>
      </c>
      <c r="Q584" s="4">
        <f t="shared" si="260"/>
        <v>146743728781.92822</v>
      </c>
      <c r="R584" s="4">
        <f t="shared" si="261"/>
        <v>240260203226.97958</v>
      </c>
      <c r="S584" s="4">
        <f t="shared" si="262"/>
        <v>332459613106.1087</v>
      </c>
    </row>
    <row r="585" spans="1:19">
      <c r="A585" s="14">
        <f t="shared" si="245"/>
        <v>0.23469797078555044</v>
      </c>
      <c r="B585" s="16">
        <f t="shared" si="246"/>
        <v>206737.17216362499</v>
      </c>
      <c r="C585" s="4"/>
      <c r="D585" s="4">
        <f t="shared" si="247"/>
        <v>0</v>
      </c>
      <c r="E585" s="4">
        <f t="shared" si="248"/>
        <v>6.2486861128804866E-160</v>
      </c>
      <c r="F585" s="4">
        <f t="shared" si="249"/>
        <v>1.0327821941033943E-64</v>
      </c>
      <c r="G585" s="4">
        <f t="shared" si="250"/>
        <v>3.5049925649720905E-27</v>
      </c>
      <c r="H585" s="4">
        <f t="shared" si="251"/>
        <v>4.2996312562178603E-10</v>
      </c>
      <c r="I585" s="4">
        <f t="shared" si="252"/>
        <v>0.18002051614990741</v>
      </c>
      <c r="J585" s="4">
        <f t="shared" si="253"/>
        <v>8855.0389742959469</v>
      </c>
      <c r="K585" s="4">
        <f t="shared" si="254"/>
        <v>4461317.2611727118</v>
      </c>
      <c r="L585" s="4">
        <f t="shared" si="255"/>
        <v>187675404.06419441</v>
      </c>
      <c r="M585" s="4">
        <f t="shared" si="256"/>
        <v>1905465425.3234382</v>
      </c>
      <c r="N585" s="4">
        <f t="shared" si="257"/>
        <v>8260093247.0082092</v>
      </c>
      <c r="O585" s="4">
        <f t="shared" si="258"/>
        <v>21103418191.069763</v>
      </c>
      <c r="P585" s="4">
        <f t="shared" si="259"/>
        <v>38425933361.965591</v>
      </c>
      <c r="Q585" s="4">
        <f t="shared" si="260"/>
        <v>56004321515.960617</v>
      </c>
      <c r="R585" s="4">
        <f t="shared" si="261"/>
        <v>70294191110.616364</v>
      </c>
      <c r="S585" s="4">
        <f t="shared" si="262"/>
        <v>79668192552.935516</v>
      </c>
    </row>
    <row r="586" spans="1:19">
      <c r="A586" s="14">
        <f t="shared" si="245"/>
        <v>0.25944321630988787</v>
      </c>
      <c r="B586" s="16">
        <f t="shared" si="246"/>
        <v>236044.74063126533</v>
      </c>
      <c r="C586" s="4"/>
      <c r="D586" s="4">
        <f t="shared" si="247"/>
        <v>0</v>
      </c>
      <c r="E586" s="4">
        <f t="shared" si="248"/>
        <v>7.8304353094305416E-103</v>
      </c>
      <c r="F586" s="4">
        <f t="shared" si="249"/>
        <v>3.5033334193772783E-39</v>
      </c>
      <c r="G586" s="4">
        <f t="shared" si="250"/>
        <v>3.8212817137663214E-14</v>
      </c>
      <c r="H586" s="4">
        <f t="shared" si="251"/>
        <v>8.7923298950994197E-3</v>
      </c>
      <c r="I586" s="4">
        <f t="shared" si="252"/>
        <v>4427.9231504314293</v>
      </c>
      <c r="J586" s="4">
        <f t="shared" si="253"/>
        <v>5301906.3955944302</v>
      </c>
      <c r="K586" s="4">
        <f t="shared" si="254"/>
        <v>299683535.20678782</v>
      </c>
      <c r="L586" s="4">
        <f t="shared" si="255"/>
        <v>3250768427.0867219</v>
      </c>
      <c r="M586" s="4">
        <f t="shared" si="256"/>
        <v>13747907133.594761</v>
      </c>
      <c r="N586" s="4">
        <f t="shared" si="257"/>
        <v>33162761076.752651</v>
      </c>
      <c r="O586" s="4">
        <f t="shared" si="258"/>
        <v>56552586693.200859</v>
      </c>
      <c r="P586" s="4">
        <f t="shared" si="259"/>
        <v>77353940969.245728</v>
      </c>
      <c r="Q586" s="4">
        <f t="shared" si="260"/>
        <v>91656812068.728546</v>
      </c>
      <c r="R586" s="4">
        <f t="shared" si="261"/>
        <v>98740848607.202209</v>
      </c>
      <c r="S586" s="4">
        <f t="shared" si="262"/>
        <v>99773953893.466537</v>
      </c>
    </row>
    <row r="587" spans="1:19">
      <c r="A587" s="14">
        <f t="shared" si="245"/>
        <v>0.28375500605568299</v>
      </c>
      <c r="B587" s="16">
        <f t="shared" si="246"/>
        <v>148122.03522834435</v>
      </c>
      <c r="C587" s="4"/>
      <c r="D587" s="4">
        <f t="shared" si="247"/>
        <v>1.7055817625690151E-208</v>
      </c>
      <c r="E587" s="4">
        <f t="shared" si="248"/>
        <v>1.6440640613348575E-68</v>
      </c>
      <c r="F587" s="4">
        <f t="shared" si="249"/>
        <v>3.9298652296493766E-24</v>
      </c>
      <c r="G587" s="4">
        <f t="shared" si="250"/>
        <v>1.0117069333159512E-6</v>
      </c>
      <c r="H587" s="4">
        <f t="shared" si="251"/>
        <v>74.24385412295571</v>
      </c>
      <c r="I587" s="4">
        <f t="shared" si="252"/>
        <v>616875.65026433615</v>
      </c>
      <c r="J587" s="4">
        <f t="shared" si="253"/>
        <v>76434792.046258748</v>
      </c>
      <c r="K587" s="4">
        <f t="shared" si="254"/>
        <v>1136353568.1459923</v>
      </c>
      <c r="L587" s="4">
        <f t="shared" si="255"/>
        <v>5388632230.4211006</v>
      </c>
      <c r="M587" s="4">
        <f t="shared" si="256"/>
        <v>13351388580.377651</v>
      </c>
      <c r="N587" s="4">
        <f t="shared" si="257"/>
        <v>22517675369.607349</v>
      </c>
      <c r="O587" s="4">
        <f t="shared" si="258"/>
        <v>30001350309.426178</v>
      </c>
      <c r="P587" s="4">
        <f t="shared" si="259"/>
        <v>34460391770.124359</v>
      </c>
      <c r="Q587" s="4">
        <f t="shared" si="260"/>
        <v>35983944823.442268</v>
      </c>
      <c r="R587" s="4">
        <f t="shared" si="261"/>
        <v>35312137906.693062</v>
      </c>
      <c r="S587" s="4">
        <f t="shared" si="262"/>
        <v>33266984082.729961</v>
      </c>
    </row>
    <row r="588" spans="1:19">
      <c r="A588" s="14">
        <f t="shared" si="245"/>
        <v>0.3076333400229358</v>
      </c>
      <c r="B588" s="16">
        <f t="shared" si="246"/>
        <v>74061.017614172175</v>
      </c>
      <c r="C588" s="4"/>
      <c r="D588" s="4">
        <f t="shared" si="247"/>
        <v>4.1233313924126823E-148</v>
      </c>
      <c r="E588" s="4">
        <f t="shared" si="248"/>
        <v>6.6108056382450819E-47</v>
      </c>
      <c r="F588" s="4">
        <f t="shared" si="249"/>
        <v>7.0264421348978988E-15</v>
      </c>
      <c r="G588" s="4">
        <f t="shared" si="250"/>
        <v>2.3392520828639834E-2</v>
      </c>
      <c r="H588" s="4">
        <f t="shared" si="251"/>
        <v>9859.123004945779</v>
      </c>
      <c r="I588" s="4">
        <f t="shared" si="252"/>
        <v>5900600.7347354172</v>
      </c>
      <c r="J588" s="4">
        <f t="shared" si="253"/>
        <v>170841704.11314026</v>
      </c>
      <c r="K588" s="4">
        <f t="shared" si="254"/>
        <v>1079137540.0275748</v>
      </c>
      <c r="L588" s="4">
        <f t="shared" si="255"/>
        <v>3011076462.2097025</v>
      </c>
      <c r="M588" s="4">
        <f t="shared" si="256"/>
        <v>5295977743.4891071</v>
      </c>
      <c r="N588" s="4">
        <f t="shared" si="257"/>
        <v>7101225331.5529118</v>
      </c>
      <c r="O588" s="4">
        <f t="shared" si="258"/>
        <v>8077067930.4990959</v>
      </c>
      <c r="P588" s="4">
        <f t="shared" si="259"/>
        <v>8295048679.8224802</v>
      </c>
      <c r="Q588" s="4">
        <f t="shared" si="260"/>
        <v>7987759097.0400352</v>
      </c>
      <c r="R588" s="4">
        <f t="shared" si="261"/>
        <v>7383666862.7704582</v>
      </c>
      <c r="S588" s="4">
        <f t="shared" si="262"/>
        <v>6650552236.5735369</v>
      </c>
    </row>
    <row r="589" spans="1:19">
      <c r="A589" s="14">
        <f t="shared" si="245"/>
        <v>0.33107821821164629</v>
      </c>
      <c r="B589" s="16">
        <f t="shared" si="246"/>
        <v>67328.197831065598</v>
      </c>
      <c r="C589" s="4"/>
      <c r="D589" s="4">
        <f t="shared" si="247"/>
        <v>1.5161346813888622E-107</v>
      </c>
      <c r="E589" s="4">
        <f t="shared" si="248"/>
        <v>3.2478491346139078E-32</v>
      </c>
      <c r="F589" s="4">
        <f t="shared" si="249"/>
        <v>1.9796628884425361E-8</v>
      </c>
      <c r="G589" s="4">
        <f t="shared" si="250"/>
        <v>36.085933789024246</v>
      </c>
      <c r="H589" s="4">
        <f t="shared" si="251"/>
        <v>486365.8798550599</v>
      </c>
      <c r="I589" s="4">
        <f t="shared" si="252"/>
        <v>50319483.862267725</v>
      </c>
      <c r="J589" s="4">
        <f t="shared" si="253"/>
        <v>552273227.50816584</v>
      </c>
      <c r="K589" s="4">
        <f t="shared" si="254"/>
        <v>1970629162.9605553</v>
      </c>
      <c r="L589" s="4">
        <f t="shared" si="255"/>
        <v>3859897235.2838764</v>
      </c>
      <c r="M589" s="4">
        <f t="shared" si="256"/>
        <v>5401347133.8672667</v>
      </c>
      <c r="N589" s="4">
        <f t="shared" si="257"/>
        <v>6214804500.7817945</v>
      </c>
      <c r="O589" s="4">
        <f t="shared" si="258"/>
        <v>6360804322.0913696</v>
      </c>
      <c r="P589" s="4">
        <f t="shared" si="259"/>
        <v>6062348144.7492418</v>
      </c>
      <c r="Q589" s="4">
        <f t="shared" si="260"/>
        <v>5530601913.0809803</v>
      </c>
      <c r="R589" s="4">
        <f t="shared" si="261"/>
        <v>4912392938.2872953</v>
      </c>
      <c r="S589" s="4">
        <f t="shared" si="262"/>
        <v>4294033094.1474023</v>
      </c>
    </row>
    <row r="590" spans="1:19">
      <c r="A590" s="14">
        <f t="shared" si="245"/>
        <v>0.35408964062181447</v>
      </c>
      <c r="B590" s="16">
        <f t="shared" si="246"/>
        <v>45149.497369067518</v>
      </c>
      <c r="C590" s="4"/>
      <c r="D590" s="4">
        <f t="shared" si="247"/>
        <v>7.1142816155541614E-80</v>
      </c>
      <c r="E590" s="4">
        <f t="shared" si="248"/>
        <v>2.1152592586633567E-22</v>
      </c>
      <c r="F590" s="4">
        <f t="shared" si="249"/>
        <v>2.6443089868154678E-4</v>
      </c>
      <c r="G590" s="4">
        <f t="shared" si="250"/>
        <v>2703.9324239992702</v>
      </c>
      <c r="H590" s="4">
        <f t="shared" si="251"/>
        <v>3386251.0894576185</v>
      </c>
      <c r="I590" s="4">
        <f t="shared" si="252"/>
        <v>104323988.39285681</v>
      </c>
      <c r="J590" s="4">
        <f t="shared" si="253"/>
        <v>586200554.18155086</v>
      </c>
      <c r="K590" s="4">
        <f t="shared" si="254"/>
        <v>1410302514.1559889</v>
      </c>
      <c r="L590" s="4">
        <f t="shared" si="255"/>
        <v>2163821574.7664447</v>
      </c>
      <c r="M590" s="4">
        <f t="shared" si="256"/>
        <v>2585919676.6699023</v>
      </c>
      <c r="N590" s="4">
        <f t="shared" si="257"/>
        <v>2677135380.5564685</v>
      </c>
      <c r="O590" s="4">
        <f t="shared" si="258"/>
        <v>2547535444.3172507</v>
      </c>
      <c r="P590" s="4">
        <f t="shared" si="259"/>
        <v>2306016364.1836329</v>
      </c>
      <c r="Q590" s="4">
        <f t="shared" si="260"/>
        <v>2026713972.6651714</v>
      </c>
      <c r="R590" s="4">
        <f t="shared" si="261"/>
        <v>1751277348.4919417</v>
      </c>
      <c r="S590" s="4">
        <f t="shared" si="262"/>
        <v>1499497615.0667169</v>
      </c>
    </row>
    <row r="591" spans="1:19">
      <c r="A591" s="14">
        <f t="shared" si="245"/>
        <v>0.3766676072534404</v>
      </c>
      <c r="B591" s="16">
        <f t="shared" si="246"/>
        <v>30891.761357783042</v>
      </c>
      <c r="C591" s="4"/>
      <c r="D591" s="4">
        <f t="shared" si="247"/>
        <v>2.4853955511211538E-60</v>
      </c>
      <c r="E591" s="4">
        <f t="shared" si="248"/>
        <v>1.5244952781393008E-15</v>
      </c>
      <c r="F591" s="4">
        <f t="shared" si="249"/>
        <v>0.17356536727485883</v>
      </c>
      <c r="G591" s="4">
        <f t="shared" si="250"/>
        <v>44674.683106028024</v>
      </c>
      <c r="H591" s="4">
        <f t="shared" si="251"/>
        <v>10345555.790087864</v>
      </c>
      <c r="I591" s="4">
        <f t="shared" si="252"/>
        <v>134799427.17194399</v>
      </c>
      <c r="J591" s="4">
        <f t="shared" si="253"/>
        <v>470767235.82956809</v>
      </c>
      <c r="K591" s="4">
        <f t="shared" si="254"/>
        <v>855988406.53510833</v>
      </c>
      <c r="L591" s="4">
        <f t="shared" si="255"/>
        <v>1104165405.2421625</v>
      </c>
      <c r="M591" s="4">
        <f t="shared" si="256"/>
        <v>1179625564.6722307</v>
      </c>
      <c r="N591" s="4">
        <f t="shared" si="257"/>
        <v>1132960583.1150129</v>
      </c>
      <c r="O591" s="4">
        <f t="shared" si="258"/>
        <v>1023746479.5157362</v>
      </c>
      <c r="P591" s="4">
        <f t="shared" si="259"/>
        <v>893370821.75147474</v>
      </c>
      <c r="Q591" s="4">
        <f t="shared" si="260"/>
        <v>764632643.05856025</v>
      </c>
      <c r="R591" s="4">
        <f t="shared" si="261"/>
        <v>647918750.65959775</v>
      </c>
      <c r="S591" s="4">
        <f t="shared" si="262"/>
        <v>546677578.16076982</v>
      </c>
    </row>
    <row r="592" spans="1:19">
      <c r="A592" s="14">
        <f t="shared" si="245"/>
        <v>0.39881211810652395</v>
      </c>
      <c r="B592" s="16">
        <f t="shared" si="246"/>
        <v>50694.172484567054</v>
      </c>
      <c r="C592" s="4"/>
      <c r="D592" s="4">
        <f t="shared" si="247"/>
        <v>1.8713324974572346E-45</v>
      </c>
      <c r="E592" s="4">
        <f t="shared" si="248"/>
        <v>6.6284647938452973E-10</v>
      </c>
      <c r="F592" s="4">
        <f t="shared" si="249"/>
        <v>86.118082207605923</v>
      </c>
      <c r="G592" s="4">
        <f t="shared" si="250"/>
        <v>1517494.7935925496</v>
      </c>
      <c r="H592" s="4">
        <f t="shared" si="251"/>
        <v>102795759.40570427</v>
      </c>
      <c r="I592" s="4">
        <f t="shared" si="252"/>
        <v>715702515.05668569</v>
      </c>
      <c r="J592" s="4">
        <f t="shared" si="253"/>
        <v>1767791581.1595545</v>
      </c>
      <c r="K592" s="4">
        <f t="shared" si="254"/>
        <v>2621391550.4786472</v>
      </c>
      <c r="L592" s="4">
        <f t="shared" si="255"/>
        <v>2980081743.6514153</v>
      </c>
      <c r="M592" s="4">
        <f t="shared" si="256"/>
        <v>2934157752.2523274</v>
      </c>
      <c r="N592" s="4">
        <f t="shared" si="257"/>
        <v>2668232351.7043319</v>
      </c>
      <c r="O592" s="4">
        <f t="shared" si="258"/>
        <v>2321856536.3883486</v>
      </c>
      <c r="P592" s="4">
        <f t="shared" si="259"/>
        <v>1972846018.4058495</v>
      </c>
      <c r="Q592" s="4">
        <f t="shared" si="260"/>
        <v>1656275578.2739687</v>
      </c>
      <c r="R592" s="4">
        <f t="shared" si="261"/>
        <v>1383610465.620995</v>
      </c>
      <c r="S592" s="4">
        <f t="shared" si="262"/>
        <v>1154989646.510138</v>
      </c>
    </row>
    <row r="593" spans="1:19">
      <c r="A593" s="14">
        <f t="shared" si="245"/>
        <v>0.42052317318106525</v>
      </c>
      <c r="B593" s="16">
        <f t="shared" si="246"/>
        <v>17822.170014105603</v>
      </c>
      <c r="C593" s="4"/>
      <c r="D593" s="4">
        <f t="shared" si="247"/>
        <v>1.2389243771953991E-35</v>
      </c>
      <c r="E593" s="4">
        <f t="shared" si="248"/>
        <v>5.843513923994271E-7</v>
      </c>
      <c r="F593" s="4">
        <f t="shared" si="249"/>
        <v>490.13432578938227</v>
      </c>
      <c r="G593" s="4">
        <f t="shared" si="250"/>
        <v>1173903.4053989931</v>
      </c>
      <c r="H593" s="4">
        <f t="shared" si="251"/>
        <v>31854612.386199478</v>
      </c>
      <c r="I593" s="4">
        <f t="shared" si="252"/>
        <v>139112098.71203703</v>
      </c>
      <c r="J593" s="4">
        <f t="shared" si="253"/>
        <v>265530964.45668596</v>
      </c>
      <c r="K593" s="4">
        <f t="shared" si="254"/>
        <v>338302768.61001962</v>
      </c>
      <c r="L593" s="4">
        <f t="shared" si="255"/>
        <v>350078497.58117539</v>
      </c>
      <c r="M593" s="4">
        <f t="shared" si="256"/>
        <v>324364928.28632587</v>
      </c>
      <c r="N593" s="4">
        <f t="shared" si="257"/>
        <v>283212845.77986026</v>
      </c>
      <c r="O593" s="4">
        <f t="shared" si="258"/>
        <v>239631853.81557178</v>
      </c>
      <c r="P593" s="4">
        <f t="shared" si="259"/>
        <v>199610287.52755699</v>
      </c>
      <c r="Q593" s="4">
        <f t="shared" si="260"/>
        <v>165190232.81315544</v>
      </c>
      <c r="R593" s="4">
        <f t="shared" si="261"/>
        <v>136540468.14018637</v>
      </c>
      <c r="S593" s="4">
        <f t="shared" si="262"/>
        <v>113075251.20070893</v>
      </c>
    </row>
    <row r="594" spans="1:19">
      <c r="A594" s="14">
        <f t="shared" si="245"/>
        <v>0.44180077247706423</v>
      </c>
      <c r="B594" s="16">
        <f t="shared" si="246"/>
        <v>36832.484695818246</v>
      </c>
      <c r="C594" s="4"/>
      <c r="D594" s="4">
        <f t="shared" si="247"/>
        <v>6.9553965163420983E-27</v>
      </c>
      <c r="E594" s="4">
        <f t="shared" si="248"/>
        <v>1.996686400994689E-3</v>
      </c>
      <c r="F594" s="4">
        <f t="shared" si="249"/>
        <v>36530.391949199991</v>
      </c>
      <c r="G594" s="4">
        <f t="shared" si="250"/>
        <v>19253426.962938074</v>
      </c>
      <c r="H594" s="4">
        <f t="shared" si="251"/>
        <v>261013205.86534247</v>
      </c>
      <c r="I594" s="4">
        <f t="shared" si="252"/>
        <v>800194793.74012434</v>
      </c>
      <c r="J594" s="4">
        <f t="shared" si="253"/>
        <v>1256103800.7768333</v>
      </c>
      <c r="K594" s="4">
        <f t="shared" si="254"/>
        <v>1426324315.1676624</v>
      </c>
      <c r="L594" s="4">
        <f t="shared" si="255"/>
        <v>1374361397.5515118</v>
      </c>
      <c r="M594" s="4">
        <f t="shared" si="256"/>
        <v>1216054877.0946839</v>
      </c>
      <c r="N594" s="4">
        <f t="shared" si="257"/>
        <v>1029520617.1941512</v>
      </c>
      <c r="O594" s="4">
        <f t="shared" si="258"/>
        <v>852760694.4914695</v>
      </c>
      <c r="P594" s="4">
        <f t="shared" si="259"/>
        <v>699724550.36734343</v>
      </c>
      <c r="Q594" s="4">
        <f t="shared" si="260"/>
        <v>572791588.19812429</v>
      </c>
      <c r="R594" s="4">
        <f t="shared" si="261"/>
        <v>469657256.84372056</v>
      </c>
      <c r="S594" s="4">
        <f t="shared" si="262"/>
        <v>386601931.50907552</v>
      </c>
    </row>
    <row r="595" spans="1:19">
      <c r="A595" s="14">
        <f t="shared" si="245"/>
        <v>0.46264491599452084</v>
      </c>
      <c r="B595" s="16">
        <f t="shared" si="246"/>
        <v>43565.304478924802</v>
      </c>
      <c r="C595" s="4"/>
      <c r="D595" s="4">
        <f t="shared" si="247"/>
        <v>1.7150608353512364E-20</v>
      </c>
      <c r="E595" s="4">
        <f t="shared" si="248"/>
        <v>0.46605049875389903</v>
      </c>
      <c r="F595" s="4">
        <f t="shared" si="249"/>
        <v>445756.39691726997</v>
      </c>
      <c r="G595" s="4">
        <f t="shared" si="250"/>
        <v>73067173.422432303</v>
      </c>
      <c r="H595" s="4">
        <f t="shared" si="251"/>
        <v>579908811.62288094</v>
      </c>
      <c r="I595" s="4">
        <f t="shared" si="252"/>
        <v>1353149354.9146473</v>
      </c>
      <c r="J595" s="4">
        <f t="shared" si="253"/>
        <v>1826669343.0395873</v>
      </c>
      <c r="K595" s="4">
        <f t="shared" si="254"/>
        <v>1897928485.9725952</v>
      </c>
      <c r="L595" s="4">
        <f t="shared" si="255"/>
        <v>1730867305.1377847</v>
      </c>
      <c r="M595" s="4">
        <f t="shared" si="256"/>
        <v>1477997180.1520958</v>
      </c>
      <c r="N595" s="4">
        <f t="shared" si="257"/>
        <v>1221854906.5496621</v>
      </c>
      <c r="O595" s="4">
        <f t="shared" si="258"/>
        <v>995596974.0340488</v>
      </c>
      <c r="P595" s="4">
        <f t="shared" si="259"/>
        <v>807493700.7557379</v>
      </c>
      <c r="Q595" s="4">
        <f t="shared" si="260"/>
        <v>655477837.38062227</v>
      </c>
      <c r="R595" s="4">
        <f t="shared" si="261"/>
        <v>534131125.1500982</v>
      </c>
      <c r="S595" s="4">
        <f t="shared" si="262"/>
        <v>437630007.14363432</v>
      </c>
    </row>
    <row r="596" spans="1:19">
      <c r="A596" s="14">
        <f t="shared" si="245"/>
        <v>0.48305560373343526</v>
      </c>
      <c r="B596" s="16">
        <f t="shared" si="246"/>
        <v>23366.845129605124</v>
      </c>
      <c r="C596" s="4"/>
      <c r="D596" s="4">
        <f t="shared" si="247"/>
        <v>3.7142288656271457E-16</v>
      </c>
      <c r="E596" s="4">
        <f t="shared" si="248"/>
        <v>7.1208310151368206</v>
      </c>
      <c r="F596" s="4">
        <f t="shared" si="249"/>
        <v>675112.10952087084</v>
      </c>
      <c r="G596" s="4">
        <f t="shared" si="250"/>
        <v>44333888.37091171</v>
      </c>
      <c r="H596" s="4">
        <f t="shared" si="251"/>
        <v>231347323.46482188</v>
      </c>
      <c r="I596" s="4">
        <f t="shared" si="252"/>
        <v>435916807.96996754</v>
      </c>
      <c r="J596" s="4">
        <f t="shared" si="253"/>
        <v>522884303.76279873</v>
      </c>
      <c r="K596" s="4">
        <f t="shared" si="254"/>
        <v>506774809.62636375</v>
      </c>
      <c r="L596" s="4">
        <f t="shared" si="255"/>
        <v>442671251.60516566</v>
      </c>
      <c r="M596" s="4">
        <f t="shared" si="256"/>
        <v>367617835.08587664</v>
      </c>
      <c r="N596" s="4">
        <f t="shared" si="257"/>
        <v>298296055.52048087</v>
      </c>
      <c r="O596" s="4">
        <f t="shared" si="258"/>
        <v>239954332.46657887</v>
      </c>
      <c r="P596" s="4">
        <f t="shared" si="259"/>
        <v>192856107.13030782</v>
      </c>
      <c r="Q596" s="4">
        <f t="shared" si="260"/>
        <v>155522437.25102249</v>
      </c>
      <c r="R596" s="4">
        <f t="shared" si="261"/>
        <v>126116687.14103766</v>
      </c>
      <c r="S596" s="4">
        <f t="shared" si="262"/>
        <v>102954830.38610922</v>
      </c>
    </row>
    <row r="597" spans="1:19">
      <c r="A597" s="14">
        <f t="shared" si="245"/>
        <v>0.5030328356938073</v>
      </c>
      <c r="B597" s="16">
        <f t="shared" si="246"/>
        <v>30891.761357783042</v>
      </c>
      <c r="C597" s="4"/>
      <c r="D597" s="4">
        <f t="shared" si="247"/>
        <v>4.679438633582184E-12</v>
      </c>
      <c r="E597" s="4">
        <f t="shared" si="248"/>
        <v>282.48781195821437</v>
      </c>
      <c r="F597" s="4">
        <f t="shared" si="249"/>
        <v>4275123.9269999368</v>
      </c>
      <c r="G597" s="4">
        <f t="shared" si="250"/>
        <v>135810814.46955162</v>
      </c>
      <c r="H597" s="4">
        <f t="shared" si="251"/>
        <v>508034734.36033523</v>
      </c>
      <c r="I597" s="4">
        <f t="shared" si="252"/>
        <v>807838827.20280838</v>
      </c>
      <c r="J597" s="4">
        <f t="shared" si="253"/>
        <v>882250240.55250597</v>
      </c>
      <c r="K597" s="4">
        <f t="shared" si="254"/>
        <v>809129759.25364935</v>
      </c>
      <c r="L597" s="4">
        <f t="shared" si="255"/>
        <v>683007099.05425656</v>
      </c>
      <c r="M597" s="4">
        <f t="shared" si="256"/>
        <v>554803282.2981267</v>
      </c>
      <c r="N597" s="4">
        <f t="shared" si="257"/>
        <v>443571417.91476572</v>
      </c>
      <c r="O597" s="4">
        <f t="shared" si="258"/>
        <v>353193431.4528693</v>
      </c>
      <c r="P597" s="4">
        <f t="shared" si="259"/>
        <v>281825989.30250239</v>
      </c>
      <c r="Q597" s="4">
        <f t="shared" si="260"/>
        <v>226084543.37482017</v>
      </c>
      <c r="R597" s="4">
        <f t="shared" si="261"/>
        <v>182631221.03930581</v>
      </c>
      <c r="S597" s="4">
        <f t="shared" si="262"/>
        <v>148658893.18171704</v>
      </c>
    </row>
    <row r="598" spans="1:19">
      <c r="A598" s="14">
        <f t="shared" si="245"/>
        <v>0.52257661187563709</v>
      </c>
      <c r="B598" s="16">
        <f t="shared" si="246"/>
        <v>19406.362904248323</v>
      </c>
      <c r="C598" s="4"/>
      <c r="D598" s="4">
        <f t="shared" si="247"/>
        <v>2.2620415776014535E-9</v>
      </c>
      <c r="E598" s="4">
        <f t="shared" si="248"/>
        <v>1332.9569207876798</v>
      </c>
      <c r="F598" s="4">
        <f t="shared" si="249"/>
        <v>4617210.2663913295</v>
      </c>
      <c r="G598" s="4">
        <f t="shared" si="250"/>
        <v>81833413.12096256</v>
      </c>
      <c r="H598" s="4">
        <f t="shared" si="251"/>
        <v>234268365.62489992</v>
      </c>
      <c r="I598" s="4">
        <f t="shared" si="252"/>
        <v>325022475.68594444</v>
      </c>
      <c r="J598" s="4">
        <f t="shared" si="253"/>
        <v>329189433.51345253</v>
      </c>
      <c r="K598" s="4">
        <f t="shared" si="254"/>
        <v>288801555.04545432</v>
      </c>
      <c r="L598" s="4">
        <f t="shared" si="255"/>
        <v>237173235.79786873</v>
      </c>
      <c r="M598" s="4">
        <f t="shared" si="256"/>
        <v>189262146.55373508</v>
      </c>
      <c r="N598" s="4">
        <f t="shared" si="257"/>
        <v>149528520.90436652</v>
      </c>
      <c r="O598" s="4">
        <f t="shared" si="258"/>
        <v>118089567.31581452</v>
      </c>
      <c r="P598" s="4">
        <f t="shared" si="259"/>
        <v>93682734.983880714</v>
      </c>
      <c r="Q598" s="4">
        <f t="shared" si="260"/>
        <v>74838549.61619629</v>
      </c>
      <c r="R598" s="4">
        <f t="shared" si="261"/>
        <v>60267503.587003872</v>
      </c>
      <c r="S598" s="4">
        <f t="shared" si="262"/>
        <v>48942697.7743994</v>
      </c>
    </row>
    <row r="599" spans="1:19">
      <c r="A599" s="14">
        <f t="shared" si="245"/>
        <v>0.54168693227892462</v>
      </c>
      <c r="B599" s="16">
        <f t="shared" si="246"/>
        <v>15841.928901427204</v>
      </c>
      <c r="C599" s="4"/>
      <c r="D599" s="4">
        <f t="shared" si="247"/>
        <v>4.7494185371360058E-7</v>
      </c>
      <c r="E599" s="4">
        <f t="shared" si="248"/>
        <v>6507.1052415076447</v>
      </c>
      <c r="F599" s="4">
        <f t="shared" si="249"/>
        <v>6801801.5832118019</v>
      </c>
      <c r="G599" s="4">
        <f t="shared" si="250"/>
        <v>75033240.237048492</v>
      </c>
      <c r="H599" s="4">
        <f t="shared" si="251"/>
        <v>172838721.83770913</v>
      </c>
      <c r="I599" s="4">
        <f t="shared" si="252"/>
        <v>214641564.49221206</v>
      </c>
      <c r="J599" s="4">
        <f t="shared" si="253"/>
        <v>204479018.70529902</v>
      </c>
      <c r="K599" s="4">
        <f t="shared" si="254"/>
        <v>173038545.88669315</v>
      </c>
      <c r="L599" s="4">
        <f t="shared" si="255"/>
        <v>138965427.72650972</v>
      </c>
      <c r="M599" s="4">
        <f t="shared" si="256"/>
        <v>109303899.50206105</v>
      </c>
      <c r="N599" s="4">
        <f t="shared" si="257"/>
        <v>85526334.429397509</v>
      </c>
      <c r="O599" s="4">
        <f t="shared" si="258"/>
        <v>67095516.132694684</v>
      </c>
      <c r="P599" s="4">
        <f t="shared" si="259"/>
        <v>52977767.503883258</v>
      </c>
      <c r="Q599" s="4">
        <f t="shared" si="260"/>
        <v>42177165.386089116</v>
      </c>
      <c r="R599" s="4">
        <f t="shared" si="261"/>
        <v>33879837.739247195</v>
      </c>
      <c r="S599" s="4">
        <f t="shared" si="262"/>
        <v>27461510.745447803</v>
      </c>
    </row>
    <row r="600" spans="1:19">
      <c r="A600" s="14">
        <f t="shared" si="245"/>
        <v>0.56036379690366966</v>
      </c>
      <c r="B600" s="16">
        <f t="shared" si="246"/>
        <v>15445.880678891521</v>
      </c>
      <c r="C600" s="4"/>
      <c r="D600" s="4">
        <f t="shared" si="247"/>
        <v>4.9608894191694549E-5</v>
      </c>
      <c r="E600" s="4">
        <f t="shared" si="248"/>
        <v>31016.814137677356</v>
      </c>
      <c r="F600" s="4">
        <f t="shared" si="249"/>
        <v>12127959.848692134</v>
      </c>
      <c r="G600" s="4">
        <f t="shared" si="250"/>
        <v>90659395.233179539</v>
      </c>
      <c r="H600" s="4">
        <f t="shared" si="251"/>
        <v>174713848.11074898</v>
      </c>
      <c r="I600" s="4">
        <f t="shared" si="252"/>
        <v>198107591.08239403</v>
      </c>
      <c r="J600" s="4">
        <f t="shared" si="253"/>
        <v>179476158.34422576</v>
      </c>
      <c r="K600" s="4">
        <f t="shared" si="254"/>
        <v>147451332.36798257</v>
      </c>
      <c r="L600" s="4">
        <f t="shared" si="255"/>
        <v>116265200.46782543</v>
      </c>
      <c r="M600" s="4">
        <f t="shared" si="256"/>
        <v>90371886.652379453</v>
      </c>
      <c r="N600" s="4">
        <f t="shared" si="257"/>
        <v>70154208.81777367</v>
      </c>
      <c r="O600" s="4">
        <f t="shared" si="258"/>
        <v>54735906.117057055</v>
      </c>
      <c r="P600" s="4">
        <f t="shared" si="259"/>
        <v>43051840.790753894</v>
      </c>
      <c r="Q600" s="4">
        <f t="shared" si="260"/>
        <v>34178979.629110955</v>
      </c>
      <c r="R600" s="4">
        <f t="shared" si="261"/>
        <v>27398401.760678027</v>
      </c>
      <c r="S600" s="4">
        <f t="shared" si="262"/>
        <v>22173488.630242877</v>
      </c>
    </row>
    <row r="601" spans="1:19">
      <c r="A601" s="14">
        <f t="shared" si="245"/>
        <v>0.57860720574987257</v>
      </c>
      <c r="B601" s="16">
        <f t="shared" si="246"/>
        <v>14257.736011284482</v>
      </c>
      <c r="C601" s="4"/>
      <c r="D601" s="4">
        <f t="shared" si="247"/>
        <v>2.0318486583593754E-3</v>
      </c>
      <c r="E601" s="4">
        <f t="shared" si="248"/>
        <v>98500.53945375506</v>
      </c>
      <c r="F601" s="4">
        <f t="shared" si="249"/>
        <v>17057427.717573434</v>
      </c>
      <c r="G601" s="4">
        <f t="shared" si="250"/>
        <v>92375008.534765914</v>
      </c>
      <c r="H601" s="4">
        <f t="shared" si="251"/>
        <v>153567523.98430476</v>
      </c>
      <c r="I601" s="4">
        <f t="shared" si="252"/>
        <v>161494125.76345959</v>
      </c>
      <c r="J601" s="4">
        <f t="shared" si="253"/>
        <v>140340009.94807237</v>
      </c>
      <c r="K601" s="4">
        <f t="shared" si="254"/>
        <v>112506645.2585917</v>
      </c>
      <c r="L601" s="4">
        <f t="shared" si="255"/>
        <v>87374296.256900311</v>
      </c>
      <c r="M601" s="4">
        <f t="shared" si="256"/>
        <v>67252050.68171978</v>
      </c>
      <c r="N601" s="4">
        <f t="shared" si="257"/>
        <v>51864888.319813304</v>
      </c>
      <c r="O601" s="4">
        <f t="shared" si="258"/>
        <v>40283277.83487279</v>
      </c>
      <c r="P601" s="4">
        <f t="shared" si="259"/>
        <v>31582905.556988396</v>
      </c>
      <c r="Q601" s="4">
        <f t="shared" si="260"/>
        <v>25015659.077168219</v>
      </c>
      <c r="R601" s="4">
        <f t="shared" si="261"/>
        <v>20018634.677071158</v>
      </c>
      <c r="S601" s="4">
        <f t="shared" si="262"/>
        <v>16180231.613606822</v>
      </c>
    </row>
    <row r="602" spans="1:19">
      <c r="A602" s="14">
        <f t="shared" si="245"/>
        <v>0.5964171588175331</v>
      </c>
      <c r="B602" s="16">
        <f t="shared" si="246"/>
        <v>13861.687788748799</v>
      </c>
      <c r="C602" s="4"/>
      <c r="D602" s="4">
        <f t="shared" si="247"/>
        <v>4.7918779488487794E-2</v>
      </c>
      <c r="E602" s="4">
        <f t="shared" si="248"/>
        <v>274468.40104774566</v>
      </c>
      <c r="F602" s="4">
        <f t="shared" si="249"/>
        <v>24072367.202495288</v>
      </c>
      <c r="G602" s="4">
        <f t="shared" si="250"/>
        <v>99594430.028089702</v>
      </c>
      <c r="H602" s="4">
        <f t="shared" si="251"/>
        <v>146346016.03750542</v>
      </c>
      <c r="I602" s="4">
        <f t="shared" si="252"/>
        <v>144514409.08822984</v>
      </c>
      <c r="J602" s="4">
        <f t="shared" si="253"/>
        <v>121292372.38824783</v>
      </c>
      <c r="K602" s="4">
        <f t="shared" si="254"/>
        <v>95266120.516362354</v>
      </c>
      <c r="L602" s="4">
        <f t="shared" si="255"/>
        <v>73052476.177172229</v>
      </c>
      <c r="M602" s="4">
        <f t="shared" si="256"/>
        <v>55769538.907542378</v>
      </c>
      <c r="N602" s="4">
        <f t="shared" si="257"/>
        <v>42774248.287337981</v>
      </c>
      <c r="O602" s="4">
        <f t="shared" si="258"/>
        <v>33097148.095253918</v>
      </c>
      <c r="P602" s="4">
        <f t="shared" si="259"/>
        <v>25879450.101567786</v>
      </c>
      <c r="Q602" s="4">
        <f t="shared" si="260"/>
        <v>20458480.5873955</v>
      </c>
      <c r="R602" s="4">
        <f t="shared" si="261"/>
        <v>16348380.858023923</v>
      </c>
      <c r="S602" s="4">
        <f t="shared" si="262"/>
        <v>13199531.376207668</v>
      </c>
    </row>
    <row r="603" spans="1:19">
      <c r="A603" s="14">
        <f t="shared" si="245"/>
        <v>0.61379365610665138</v>
      </c>
      <c r="B603" s="16">
        <f t="shared" si="246"/>
        <v>9505.1573408563218</v>
      </c>
      <c r="C603" s="4"/>
      <c r="D603" s="4">
        <f t="shared" si="247"/>
        <v>0.33252421073879324</v>
      </c>
      <c r="E603" s="4">
        <f t="shared" si="248"/>
        <v>315533.78880317044</v>
      </c>
      <c r="F603" s="4">
        <f t="shared" si="249"/>
        <v>15609241.459441338</v>
      </c>
      <c r="G603" s="4">
        <f t="shared" si="250"/>
        <v>51484673.73792401</v>
      </c>
      <c r="H603" s="4">
        <f t="shared" si="251"/>
        <v>68187915.939870223</v>
      </c>
      <c r="I603" s="4">
        <f t="shared" si="252"/>
        <v>63860950.344397917</v>
      </c>
      <c r="J603" s="4">
        <f t="shared" si="253"/>
        <v>52052957.292685919</v>
      </c>
      <c r="K603" s="4">
        <f t="shared" si="254"/>
        <v>40185180.295085229</v>
      </c>
      <c r="L603" s="4">
        <f t="shared" si="255"/>
        <v>30487737.488037914</v>
      </c>
      <c r="M603" s="4">
        <f t="shared" si="256"/>
        <v>23114842.928387366</v>
      </c>
      <c r="N603" s="4">
        <f t="shared" si="257"/>
        <v>17646995.113588329</v>
      </c>
      <c r="O603" s="4">
        <f t="shared" si="258"/>
        <v>13611181.792960249</v>
      </c>
      <c r="P603" s="4">
        <f t="shared" si="259"/>
        <v>10618948.71694578</v>
      </c>
      <c r="Q603" s="4">
        <f t="shared" si="260"/>
        <v>8380916.2814588938</v>
      </c>
      <c r="R603" s="4">
        <f t="shared" si="261"/>
        <v>6689136.2134358119</v>
      </c>
      <c r="S603" s="4">
        <f t="shared" si="262"/>
        <v>5395865.588904026</v>
      </c>
    </row>
    <row r="604" spans="1:19">
      <c r="A604" s="14">
        <f t="shared" si="245"/>
        <v>0.63073669761722728</v>
      </c>
      <c r="B604" s="16">
        <f t="shared" si="246"/>
        <v>41981.111588782085</v>
      </c>
      <c r="C604" s="4"/>
      <c r="D604" s="4">
        <f t="shared" si="247"/>
        <v>62.629951221310463</v>
      </c>
      <c r="E604" s="4">
        <f t="shared" si="248"/>
        <v>12945577.370590286</v>
      </c>
      <c r="F604" s="4">
        <f t="shared" si="249"/>
        <v>394124077.35579634</v>
      </c>
      <c r="G604" s="4">
        <f t="shared" si="250"/>
        <v>1072740545.4202809</v>
      </c>
      <c r="H604" s="4">
        <f t="shared" si="251"/>
        <v>1300999901.019558</v>
      </c>
      <c r="I604" s="4">
        <f t="shared" si="252"/>
        <v>1164944707.3958566</v>
      </c>
      <c r="J604" s="4">
        <f t="shared" si="253"/>
        <v>926272217.25443017</v>
      </c>
      <c r="K604" s="4">
        <f t="shared" si="254"/>
        <v>704716234.67236972</v>
      </c>
      <c r="L604" s="4">
        <f t="shared" si="255"/>
        <v>529837183.13308734</v>
      </c>
      <c r="M604" s="4">
        <f t="shared" si="256"/>
        <v>399363209.19170475</v>
      </c>
      <c r="N604" s="4">
        <f t="shared" si="257"/>
        <v>303702049.44947135</v>
      </c>
      <c r="O604" s="4">
        <f t="shared" si="258"/>
        <v>233614755.48479557</v>
      </c>
      <c r="P604" s="4">
        <f t="shared" si="259"/>
        <v>181909846.94236299</v>
      </c>
      <c r="Q604" s="4">
        <f t="shared" si="260"/>
        <v>143372444.31510922</v>
      </c>
      <c r="R604" s="4">
        <f t="shared" si="261"/>
        <v>114314415.85265812</v>
      </c>
      <c r="S604" s="4">
        <f t="shared" si="262"/>
        <v>92142330.483399451</v>
      </c>
    </row>
    <row r="605" spans="1:19">
      <c r="A605" s="14">
        <f t="shared" si="245"/>
        <v>0.64724628334926093</v>
      </c>
      <c r="B605" s="16">
        <f t="shared" si="246"/>
        <v>28119.423800033288</v>
      </c>
      <c r="C605" s="4"/>
      <c r="D605" s="4">
        <f t="shared" si="247"/>
        <v>192.02085106892471</v>
      </c>
      <c r="E605" s="4">
        <f t="shared" si="248"/>
        <v>10811753.61800006</v>
      </c>
      <c r="F605" s="4">
        <f t="shared" si="249"/>
        <v>217524974.22282085</v>
      </c>
      <c r="G605" s="4">
        <f t="shared" si="250"/>
        <v>502545529.17322057</v>
      </c>
      <c r="H605" s="4">
        <f t="shared" si="251"/>
        <v>565355384.21346331</v>
      </c>
      <c r="I605" s="4">
        <f t="shared" si="252"/>
        <v>487203177.9459911</v>
      </c>
      <c r="J605" s="4">
        <f t="shared" si="253"/>
        <v>379269192.49265206</v>
      </c>
      <c r="K605" s="4">
        <f t="shared" si="254"/>
        <v>284976508.17409742</v>
      </c>
      <c r="L605" s="4">
        <f t="shared" si="255"/>
        <v>212609543.2751081</v>
      </c>
      <c r="M605" s="4">
        <f t="shared" si="256"/>
        <v>159455996.78826416</v>
      </c>
      <c r="N605" s="4">
        <f t="shared" si="257"/>
        <v>120856432.68281551</v>
      </c>
      <c r="O605" s="4">
        <f t="shared" si="258"/>
        <v>92751681.979394466</v>
      </c>
      <c r="P605" s="4">
        <f t="shared" si="259"/>
        <v>72105716.706114575</v>
      </c>
      <c r="Q605" s="4">
        <f t="shared" si="260"/>
        <v>56763186.588433467</v>
      </c>
      <c r="R605" s="4">
        <f t="shared" si="261"/>
        <v>45219303.773876853</v>
      </c>
      <c r="S605" s="4">
        <f t="shared" si="262"/>
        <v>36424869.290792957</v>
      </c>
    </row>
    <row r="606" spans="1:19">
      <c r="A606" s="14">
        <f t="shared" si="245"/>
        <v>0.66332241330275232</v>
      </c>
      <c r="B606" s="16">
        <f t="shared" si="246"/>
        <v>396.04822253568011</v>
      </c>
      <c r="C606" s="4"/>
      <c r="D606" s="4">
        <f t="shared" si="247"/>
        <v>0.19600792357626456</v>
      </c>
      <c r="E606" s="4">
        <f t="shared" si="248"/>
        <v>3613.7034099171383</v>
      </c>
      <c r="F606" s="4">
        <f t="shared" si="249"/>
        <v>50947.641309789622</v>
      </c>
      <c r="G606" s="4">
        <f t="shared" si="250"/>
        <v>102251.49799861557</v>
      </c>
      <c r="H606" s="4">
        <f t="shared" si="251"/>
        <v>107844.42000245849</v>
      </c>
      <c r="I606" s="4">
        <f t="shared" si="252"/>
        <v>89929.341567823198</v>
      </c>
      <c r="J606" s="4">
        <f t="shared" si="253"/>
        <v>68745.502359014688</v>
      </c>
      <c r="K606" s="4">
        <f t="shared" si="254"/>
        <v>51104.340199161066</v>
      </c>
      <c r="L606" s="4">
        <f t="shared" si="255"/>
        <v>37874.917981277642</v>
      </c>
      <c r="M606" s="4">
        <f t="shared" si="256"/>
        <v>28284.532632233902</v>
      </c>
      <c r="N606" s="4">
        <f t="shared" si="257"/>
        <v>21376.296286333261</v>
      </c>
      <c r="O606" s="4">
        <f t="shared" si="258"/>
        <v>16372.897438658645</v>
      </c>
      <c r="P606" s="4">
        <f t="shared" si="259"/>
        <v>12710.586887220292</v>
      </c>
      <c r="Q606" s="4">
        <f t="shared" si="260"/>
        <v>9995.9200370757389</v>
      </c>
      <c r="R606" s="4">
        <f t="shared" si="261"/>
        <v>7957.106809803804</v>
      </c>
      <c r="S606" s="4">
        <f t="shared" si="262"/>
        <v>6405.9781790378993</v>
      </c>
    </row>
    <row r="607" spans="1:19">
      <c r="A607" s="14">
        <f t="shared" si="245"/>
        <v>0.67896508747770135</v>
      </c>
      <c r="B607" s="16">
        <f t="shared" si="246"/>
        <v>59011.185157816333</v>
      </c>
      <c r="C607" s="4"/>
      <c r="D607" s="4">
        <f t="shared" si="247"/>
        <v>17710.211740780673</v>
      </c>
      <c r="E607" s="4">
        <f t="shared" si="248"/>
        <v>124539882.53744175</v>
      </c>
      <c r="F607" s="4">
        <f t="shared" si="249"/>
        <v>1291661065.4135225</v>
      </c>
      <c r="G607" s="4">
        <f t="shared" si="250"/>
        <v>2295766980.7150316</v>
      </c>
      <c r="H607" s="4">
        <f t="shared" si="251"/>
        <v>2290168123.1422863</v>
      </c>
      <c r="I607" s="4">
        <f t="shared" si="252"/>
        <v>1856259931.4852269</v>
      </c>
      <c r="J607" s="4">
        <f t="shared" si="253"/>
        <v>1396902726.5922461</v>
      </c>
      <c r="K607" s="4">
        <f t="shared" si="254"/>
        <v>1028885336.8299792</v>
      </c>
      <c r="L607" s="4">
        <f t="shared" si="255"/>
        <v>758184217.67004621</v>
      </c>
      <c r="M607" s="4">
        <f t="shared" si="256"/>
        <v>564112332.10298133</v>
      </c>
      <c r="N607" s="4">
        <f t="shared" si="257"/>
        <v>425278887.68915266</v>
      </c>
      <c r="O607" s="4">
        <f t="shared" si="258"/>
        <v>325181153.75207067</v>
      </c>
      <c r="P607" s="4">
        <f t="shared" si="259"/>
        <v>252139374.8297967</v>
      </c>
      <c r="Q607" s="4">
        <f t="shared" si="260"/>
        <v>198115323.9355222</v>
      </c>
      <c r="R607" s="4">
        <f t="shared" si="261"/>
        <v>157605066.56357595</v>
      </c>
      <c r="S607" s="4">
        <f t="shared" si="262"/>
        <v>126820631.4622795</v>
      </c>
    </row>
    <row r="608" spans="1:19">
      <c r="A608" s="14">
        <f t="shared" si="245"/>
        <v>0.694174305874108</v>
      </c>
      <c r="B608" s="16">
        <f t="shared" si="246"/>
        <v>34456.195360604164</v>
      </c>
      <c r="C608" s="4"/>
      <c r="D608" s="4">
        <f t="shared" si="247"/>
        <v>20216.291490944623</v>
      </c>
      <c r="E608" s="4">
        <f t="shared" si="248"/>
        <v>61592552.334908113</v>
      </c>
      <c r="F608" s="4">
        <f t="shared" si="249"/>
        <v>489398521.83620322</v>
      </c>
      <c r="G608" s="4">
        <f t="shared" si="250"/>
        <v>782800321.62535</v>
      </c>
      <c r="H608" s="4">
        <f t="shared" si="251"/>
        <v>744045876.81619823</v>
      </c>
      <c r="I608" s="4">
        <f t="shared" si="252"/>
        <v>588395175.47630489</v>
      </c>
      <c r="J608" s="4">
        <f t="shared" si="253"/>
        <v>436799320.20366889</v>
      </c>
      <c r="K608" s="4">
        <f t="shared" si="254"/>
        <v>319154183.66842967</v>
      </c>
      <c r="L608" s="4">
        <f t="shared" si="255"/>
        <v>234018832.41055265</v>
      </c>
      <c r="M608" s="4">
        <f t="shared" si="256"/>
        <v>173559174.48776358</v>
      </c>
      <c r="N608" s="4">
        <f t="shared" si="257"/>
        <v>130563781.72323219</v>
      </c>
      <c r="O608" s="4">
        <f t="shared" si="258"/>
        <v>99685216.3857463</v>
      </c>
      <c r="P608" s="4">
        <f t="shared" si="259"/>
        <v>77213043.666968107</v>
      </c>
      <c r="Q608" s="4">
        <f t="shared" si="260"/>
        <v>60623150.356165297</v>
      </c>
      <c r="R608" s="4">
        <f t="shared" si="261"/>
        <v>48200035.046309292</v>
      </c>
      <c r="S608" s="4">
        <f t="shared" si="262"/>
        <v>38768981.431202196</v>
      </c>
    </row>
    <row r="609" spans="1:21">
      <c r="A609" s="14">
        <f t="shared" si="245"/>
        <v>0.70895006849197251</v>
      </c>
      <c r="B609" s="16">
        <f t="shared" si="246"/>
        <v>31287.809580318728</v>
      </c>
      <c r="C609" s="4"/>
      <c r="D609" s="4">
        <f t="shared" si="247"/>
        <v>47397.737117949</v>
      </c>
      <c r="E609" s="4">
        <f t="shared" si="248"/>
        <v>69635116.257095769</v>
      </c>
      <c r="F609" s="4">
        <f t="shared" si="249"/>
        <v>438600370.91718245</v>
      </c>
      <c r="G609" s="4">
        <f t="shared" si="250"/>
        <v>639923856.64081669</v>
      </c>
      <c r="H609" s="4">
        <f t="shared" si="251"/>
        <v>583140617.92263973</v>
      </c>
      <c r="I609" s="4">
        <f t="shared" si="252"/>
        <v>451347095.31586343</v>
      </c>
      <c r="J609" s="4">
        <f t="shared" si="253"/>
        <v>331105289.06380981</v>
      </c>
      <c r="K609" s="4">
        <f t="shared" si="254"/>
        <v>240241623.2417632</v>
      </c>
      <c r="L609" s="4">
        <f t="shared" si="255"/>
        <v>175395001.81009167</v>
      </c>
      <c r="M609" s="4">
        <f t="shared" si="256"/>
        <v>129717436.19341083</v>
      </c>
      <c r="N609" s="4">
        <f t="shared" si="257"/>
        <v>97400203.54912059</v>
      </c>
      <c r="O609" s="4">
        <f t="shared" si="258"/>
        <v>74268861.851054564</v>
      </c>
      <c r="P609" s="4">
        <f t="shared" si="259"/>
        <v>57473757.736848369</v>
      </c>
      <c r="Q609" s="4">
        <f t="shared" si="260"/>
        <v>45095171.507766247</v>
      </c>
      <c r="R609" s="4">
        <f t="shared" si="261"/>
        <v>35836598.608870372</v>
      </c>
      <c r="S609" s="4">
        <f t="shared" si="262"/>
        <v>28814063.430811953</v>
      </c>
    </row>
    <row r="610" spans="1:21">
      <c r="A610" s="14">
        <f t="shared" si="245"/>
        <v>0.72329237533129453</v>
      </c>
      <c r="B610" s="16">
        <f t="shared" si="246"/>
        <v>57426.992267673602</v>
      </c>
      <c r="C610" s="4"/>
      <c r="D610" s="4">
        <f t="shared" si="247"/>
        <v>395654.81860772456</v>
      </c>
      <c r="E610" s="4">
        <f t="shared" si="248"/>
        <v>306864862.90226388</v>
      </c>
      <c r="F610" s="4">
        <f t="shared" si="249"/>
        <v>1576947038.7797832</v>
      </c>
      <c r="G610" s="4">
        <f t="shared" si="250"/>
        <v>2122772261.4536221</v>
      </c>
      <c r="H610" s="4">
        <f t="shared" si="251"/>
        <v>1864303187.2248659</v>
      </c>
      <c r="I610" s="4">
        <f t="shared" si="252"/>
        <v>1416055160.0704751</v>
      </c>
      <c r="J610" s="4">
        <f t="shared" si="253"/>
        <v>1028059834.0071092</v>
      </c>
      <c r="K610" s="4">
        <f t="shared" si="254"/>
        <v>741380163.04999006</v>
      </c>
      <c r="L610" s="4">
        <f t="shared" si="255"/>
        <v>539215197.08927691</v>
      </c>
      <c r="M610" s="4">
        <f t="shared" si="256"/>
        <v>397812593.03635585</v>
      </c>
      <c r="N610" s="4">
        <f t="shared" si="257"/>
        <v>298213560.01992923</v>
      </c>
      <c r="O610" s="4">
        <f t="shared" si="258"/>
        <v>227134344.68593049</v>
      </c>
      <c r="P610" s="4">
        <f t="shared" si="259"/>
        <v>175629646.9301725</v>
      </c>
      <c r="Q610" s="4">
        <f t="shared" si="260"/>
        <v>137723030.01691589</v>
      </c>
      <c r="R610" s="4">
        <f t="shared" si="261"/>
        <v>109400050.54471029</v>
      </c>
      <c r="S610" s="4">
        <f t="shared" si="262"/>
        <v>87933773.524028212</v>
      </c>
    </row>
    <row r="611" spans="1:21">
      <c r="A611" s="14">
        <f t="shared" si="245"/>
        <v>0.73720122639207442</v>
      </c>
      <c r="B611" s="16">
        <f t="shared" si="246"/>
        <v>44753.449146531842</v>
      </c>
      <c r="C611" s="4"/>
      <c r="D611" s="4">
        <f t="shared" si="247"/>
        <v>529929.11318902834</v>
      </c>
      <c r="E611" s="4">
        <f t="shared" si="248"/>
        <v>234336538.31508565</v>
      </c>
      <c r="F611" s="4">
        <f t="shared" si="249"/>
        <v>1006903580.9367497</v>
      </c>
      <c r="G611" s="4">
        <f t="shared" si="250"/>
        <v>1262744306.0418212</v>
      </c>
      <c r="H611" s="4">
        <f t="shared" si="251"/>
        <v>1073565488.1465659</v>
      </c>
      <c r="I611" s="4">
        <f t="shared" si="252"/>
        <v>802053567.51648235</v>
      </c>
      <c r="J611" s="4">
        <f t="shared" si="253"/>
        <v>576990520.76097429</v>
      </c>
      <c r="K611" s="4">
        <f t="shared" si="254"/>
        <v>413858767.60682189</v>
      </c>
      <c r="L611" s="4">
        <f t="shared" si="255"/>
        <v>300001954.79280972</v>
      </c>
      <c r="M611" s="4">
        <f t="shared" si="256"/>
        <v>220853379.31083041</v>
      </c>
      <c r="N611" s="4">
        <f t="shared" si="257"/>
        <v>165320281.32973942</v>
      </c>
      <c r="O611" s="4">
        <f t="shared" si="258"/>
        <v>125790921.11358853</v>
      </c>
      <c r="P611" s="4">
        <f t="shared" si="259"/>
        <v>97198244.951852679</v>
      </c>
      <c r="Q611" s="4">
        <f t="shared" si="260"/>
        <v>76180845.007614791</v>
      </c>
      <c r="R611" s="4">
        <f t="shared" si="261"/>
        <v>60491358.900845893</v>
      </c>
      <c r="S611" s="4">
        <f t="shared" si="262"/>
        <v>48608117.872696064</v>
      </c>
    </row>
    <row r="612" spans="1:21">
      <c r="A612" s="14">
        <f t="shared" si="245"/>
        <v>0.75067662167431193</v>
      </c>
      <c r="B612" s="16">
        <f t="shared" si="246"/>
        <v>16237.977123962883</v>
      </c>
      <c r="C612" s="4"/>
      <c r="D612" s="4">
        <f t="shared" si="247"/>
        <v>139333.80893389849</v>
      </c>
      <c r="E612" s="4">
        <f t="shared" si="248"/>
        <v>37519123.04467988</v>
      </c>
      <c r="F612" s="4">
        <f t="shared" si="249"/>
        <v>137652027.22358191</v>
      </c>
      <c r="G612" s="4">
        <f t="shared" si="250"/>
        <v>162163971.01859316</v>
      </c>
      <c r="H612" s="4">
        <f t="shared" si="251"/>
        <v>133973564.22512257</v>
      </c>
      <c r="I612" s="4">
        <f t="shared" si="252"/>
        <v>98638673.339478165</v>
      </c>
      <c r="J612" s="4">
        <f t="shared" si="253"/>
        <v>70389030.573183104</v>
      </c>
      <c r="K612" s="4">
        <f t="shared" si="254"/>
        <v>50248531.203008354</v>
      </c>
      <c r="L612" s="4">
        <f t="shared" si="255"/>
        <v>36317489.318050027</v>
      </c>
      <c r="M612" s="4">
        <f t="shared" si="256"/>
        <v>26685112.280110378</v>
      </c>
      <c r="N612" s="4">
        <f t="shared" si="257"/>
        <v>19949764.164537728</v>
      </c>
      <c r="O612" s="4">
        <f t="shared" si="258"/>
        <v>15166288.108968772</v>
      </c>
      <c r="P612" s="4">
        <f t="shared" si="259"/>
        <v>11711657.554237165</v>
      </c>
      <c r="Q612" s="4">
        <f t="shared" si="260"/>
        <v>9175088.8991610575</v>
      </c>
      <c r="R612" s="4">
        <f t="shared" si="261"/>
        <v>7283054.7972254176</v>
      </c>
      <c r="S612" s="4">
        <f t="shared" si="262"/>
        <v>5850873.3082482452</v>
      </c>
    </row>
    <row r="613" spans="1:21">
      <c r="A613" s="14">
        <f t="shared" si="245"/>
        <v>0.76371856117800707</v>
      </c>
      <c r="B613" s="16">
        <f t="shared" si="246"/>
        <v>69704.487166279694</v>
      </c>
      <c r="C613" s="4"/>
      <c r="D613" s="4">
        <f t="shared" si="247"/>
        <v>4711229.6713222852</v>
      </c>
      <c r="E613" s="4">
        <f t="shared" si="248"/>
        <v>817461438.35974956</v>
      </c>
      <c r="F613" s="4">
        <f t="shared" si="249"/>
        <v>2607372537.2943511</v>
      </c>
      <c r="G613" s="4">
        <f t="shared" si="250"/>
        <v>2906132251.5861416</v>
      </c>
      <c r="H613" s="4">
        <f t="shared" si="251"/>
        <v>2340728796.4490223</v>
      </c>
      <c r="I613" s="4">
        <f t="shared" si="252"/>
        <v>1701203002.5349851</v>
      </c>
      <c r="J613" s="4">
        <f t="shared" si="253"/>
        <v>1205330899.6199172</v>
      </c>
      <c r="K613" s="4">
        <f t="shared" si="254"/>
        <v>856830753.14269888</v>
      </c>
      <c r="L613" s="4">
        <f t="shared" si="255"/>
        <v>617666289.33120382</v>
      </c>
      <c r="M613" s="4">
        <f t="shared" si="256"/>
        <v>453079731.83596069</v>
      </c>
      <c r="N613" s="4">
        <f t="shared" si="257"/>
        <v>338339812.83805275</v>
      </c>
      <c r="O613" s="4">
        <f t="shared" si="258"/>
        <v>257013850.26822996</v>
      </c>
      <c r="P613" s="4">
        <f t="shared" si="259"/>
        <v>198361014.64199081</v>
      </c>
      <c r="Q613" s="4">
        <f t="shared" si="260"/>
        <v>155337057.74323156</v>
      </c>
      <c r="R613" s="4">
        <f t="shared" si="261"/>
        <v>123268060.08846763</v>
      </c>
      <c r="S613" s="4">
        <f t="shared" si="262"/>
        <v>99006038.596966282</v>
      </c>
    </row>
    <row r="614" spans="1:21">
      <c r="A614" s="14">
        <f t="shared" si="245"/>
        <v>0.77632704490316007</v>
      </c>
      <c r="B614" s="16">
        <f t="shared" si="246"/>
        <v>14653.784233820163</v>
      </c>
      <c r="C614" s="4"/>
      <c r="D614" s="4">
        <f t="shared" si="247"/>
        <v>355240.38208844891</v>
      </c>
      <c r="E614" s="4">
        <f t="shared" si="248"/>
        <v>41706590.417606011</v>
      </c>
      <c r="F614" s="4">
        <f t="shared" si="249"/>
        <v>117463526.65864928</v>
      </c>
      <c r="G614" s="4">
        <f t="shared" si="250"/>
        <v>124632073.57686895</v>
      </c>
      <c r="H614" s="4">
        <f t="shared" si="251"/>
        <v>98143669.626230896</v>
      </c>
      <c r="I614" s="4">
        <f t="shared" si="252"/>
        <v>70513003.559042275</v>
      </c>
      <c r="J614" s="4">
        <f t="shared" si="253"/>
        <v>49642898.64160829</v>
      </c>
      <c r="K614" s="4">
        <f t="shared" si="254"/>
        <v>35157630.75579311</v>
      </c>
      <c r="L614" s="4">
        <f t="shared" si="255"/>
        <v>25285459.448764425</v>
      </c>
      <c r="M614" s="4">
        <f t="shared" si="256"/>
        <v>18519979.915440924</v>
      </c>
      <c r="N614" s="4">
        <f t="shared" si="257"/>
        <v>13816028.083258064</v>
      </c>
      <c r="O614" s="4">
        <f t="shared" si="258"/>
        <v>10487841.017759811</v>
      </c>
      <c r="P614" s="4">
        <f t="shared" si="259"/>
        <v>8090459.9285193095</v>
      </c>
      <c r="Q614" s="4">
        <f t="shared" si="260"/>
        <v>6333416.4873926155</v>
      </c>
      <c r="R614" s="4">
        <f t="shared" si="261"/>
        <v>5024581.8992608702</v>
      </c>
      <c r="S614" s="4">
        <f t="shared" si="262"/>
        <v>4034834.510922825</v>
      </c>
    </row>
    <row r="615" spans="1:21">
      <c r="A615" s="14">
        <f t="shared" si="245"/>
        <v>0.78850207284977059</v>
      </c>
      <c r="B615" s="16">
        <f t="shared" si="246"/>
        <v>1980.2411126784004</v>
      </c>
      <c r="C615" s="4"/>
      <c r="D615" s="4">
        <f t="shared" si="247"/>
        <v>10394.576436372701</v>
      </c>
      <c r="E615" s="4">
        <f t="shared" si="248"/>
        <v>861477.37945757492</v>
      </c>
      <c r="F615" s="4">
        <f t="shared" si="249"/>
        <v>2171537.2174692294</v>
      </c>
      <c r="G615" s="4">
        <f t="shared" si="250"/>
        <v>2205101.9252208318</v>
      </c>
      <c r="H615" s="4">
        <f t="shared" si="251"/>
        <v>1701850.6338627711</v>
      </c>
      <c r="I615" s="4">
        <f t="shared" si="252"/>
        <v>1210242.7423980739</v>
      </c>
      <c r="J615" s="4">
        <f t="shared" si="253"/>
        <v>847223.21361689817</v>
      </c>
      <c r="K615" s="4">
        <f t="shared" si="254"/>
        <v>598012.77842246287</v>
      </c>
      <c r="L615" s="4">
        <f t="shared" si="255"/>
        <v>429203.66608489264</v>
      </c>
      <c r="M615" s="4">
        <f t="shared" si="256"/>
        <v>313944.3316599984</v>
      </c>
      <c r="N615" s="4">
        <f t="shared" si="257"/>
        <v>233995.14422984608</v>
      </c>
      <c r="O615" s="4">
        <f t="shared" si="258"/>
        <v>177517.75760475913</v>
      </c>
      <c r="P615" s="4">
        <f t="shared" si="259"/>
        <v>136879.78515986324</v>
      </c>
      <c r="Q615" s="4">
        <f t="shared" si="260"/>
        <v>107119.10458043948</v>
      </c>
      <c r="R615" s="4">
        <f t="shared" si="261"/>
        <v>84962.549233215046</v>
      </c>
      <c r="S615" s="4">
        <f t="shared" si="262"/>
        <v>68214.588485220142</v>
      </c>
    </row>
    <row r="616" spans="1:21">
      <c r="A616" s="14">
        <f t="shared" si="245"/>
        <v>0.80024364501783896</v>
      </c>
      <c r="B616" s="16">
        <f t="shared" si="246"/>
        <v>51090.220707102722</v>
      </c>
      <c r="C616" s="4"/>
      <c r="D616" s="4">
        <f t="shared" si="247"/>
        <v>10499950.075941214</v>
      </c>
      <c r="E616" s="4">
        <f t="shared" si="248"/>
        <v>637412871.69570518</v>
      </c>
      <c r="F616" s="4">
        <f t="shared" si="249"/>
        <v>1455053431.9877355</v>
      </c>
      <c r="G616" s="4">
        <f t="shared" si="250"/>
        <v>1420682744.1765552</v>
      </c>
      <c r="H616" s="4">
        <f t="shared" si="251"/>
        <v>1076904402.5070071</v>
      </c>
      <c r="I616" s="4">
        <f t="shared" si="252"/>
        <v>758830772.42352355</v>
      </c>
      <c r="J616" s="4">
        <f t="shared" si="253"/>
        <v>528529127.83282983</v>
      </c>
      <c r="K616" s="4">
        <f t="shared" si="254"/>
        <v>371950777.56379086</v>
      </c>
      <c r="L616" s="4">
        <f t="shared" si="255"/>
        <v>266462081.76485899</v>
      </c>
      <c r="M616" s="4">
        <f t="shared" si="256"/>
        <v>194673019.55473715</v>
      </c>
      <c r="N616" s="4">
        <f t="shared" si="257"/>
        <v>144981528.18716642</v>
      </c>
      <c r="O616" s="4">
        <f t="shared" si="258"/>
        <v>109927947.49126314</v>
      </c>
      <c r="P616" s="4">
        <f t="shared" si="259"/>
        <v>84729791.339792013</v>
      </c>
      <c r="Q616" s="4">
        <f t="shared" si="260"/>
        <v>66288942.595876031</v>
      </c>
      <c r="R616" s="4">
        <f t="shared" si="261"/>
        <v>52566753.292804085</v>
      </c>
      <c r="S616" s="4">
        <f t="shared" si="262"/>
        <v>42198098.645673692</v>
      </c>
    </row>
    <row r="617" spans="1:21">
      <c r="A617" s="14">
        <f t="shared" si="245"/>
        <v>0.81155176140736485</v>
      </c>
      <c r="B617" s="16">
        <f t="shared" si="246"/>
        <v>2376.2893352140804</v>
      </c>
      <c r="C617" s="4"/>
      <c r="D617" s="4">
        <f t="shared" si="247"/>
        <v>32879.93470782369</v>
      </c>
      <c r="E617" s="4">
        <f t="shared" si="248"/>
        <v>1510092.7250542897</v>
      </c>
      <c r="F617" s="4">
        <f t="shared" si="249"/>
        <v>3154055.3166283877</v>
      </c>
      <c r="G617" s="4">
        <f t="shared" si="250"/>
        <v>2973133.3797886302</v>
      </c>
      <c r="H617" s="4">
        <f t="shared" si="251"/>
        <v>2217650.806902417</v>
      </c>
      <c r="I617" s="4">
        <f t="shared" si="252"/>
        <v>1549856.1529110014</v>
      </c>
      <c r="J617" s="4">
        <f t="shared" si="253"/>
        <v>1074589.6572724853</v>
      </c>
      <c r="K617" s="4">
        <f t="shared" si="254"/>
        <v>754219.47189636552</v>
      </c>
      <c r="L617" s="4">
        <f t="shared" si="255"/>
        <v>539421.28080334514</v>
      </c>
      <c r="M617" s="4">
        <f t="shared" si="256"/>
        <v>393671.0164158087</v>
      </c>
      <c r="N617" s="4">
        <f t="shared" si="257"/>
        <v>292974.03255393996</v>
      </c>
      <c r="O617" s="4">
        <f t="shared" si="258"/>
        <v>222029.12073822611</v>
      </c>
      <c r="P617" s="4">
        <f t="shared" si="259"/>
        <v>171074.81025162371</v>
      </c>
      <c r="Q617" s="4">
        <f t="shared" si="260"/>
        <v>133807.69745140581</v>
      </c>
      <c r="R617" s="4">
        <f t="shared" si="261"/>
        <v>106088.91939469861</v>
      </c>
      <c r="S617" s="4">
        <f t="shared" si="262"/>
        <v>85151.208689945139</v>
      </c>
    </row>
    <row r="618" spans="1:21" ht="17.25" thickBot="1">
      <c r="A618" s="14">
        <f t="shared" si="245"/>
        <v>0.82242642201834859</v>
      </c>
      <c r="B618" s="16">
        <f t="shared" si="246"/>
        <v>81189.88561981442</v>
      </c>
      <c r="C618" s="4"/>
      <c r="D618" s="4">
        <f t="shared" si="247"/>
        <v>53315534.958958797</v>
      </c>
      <c r="E618" s="4">
        <f t="shared" si="248"/>
        <v>1905942181.6994574</v>
      </c>
      <c r="F618" s="4">
        <f t="shared" si="249"/>
        <v>3675487011.2849894</v>
      </c>
      <c r="G618" s="4">
        <f t="shared" si="250"/>
        <v>3356935258.0163393</v>
      </c>
      <c r="H618" s="4">
        <f t="shared" si="251"/>
        <v>2467935288.5536685</v>
      </c>
      <c r="I618" s="4">
        <f t="shared" si="252"/>
        <v>1712088143.9329371</v>
      </c>
      <c r="J618" s="4">
        <f t="shared" si="253"/>
        <v>1182239983.6494696</v>
      </c>
      <c r="K618" s="4">
        <f t="shared" si="254"/>
        <v>827785091.20999062</v>
      </c>
      <c r="L618" s="4">
        <f t="shared" si="255"/>
        <v>591155373.06896508</v>
      </c>
      <c r="M618" s="4">
        <f t="shared" si="256"/>
        <v>431012035.64541727</v>
      </c>
      <c r="N618" s="4">
        <f t="shared" si="257"/>
        <v>320557226.83340079</v>
      </c>
      <c r="O618" s="4">
        <f t="shared" si="258"/>
        <v>242825121.37960023</v>
      </c>
      <c r="P618" s="4">
        <f t="shared" si="259"/>
        <v>187039497.69914454</v>
      </c>
      <c r="Q618" s="4">
        <f t="shared" si="260"/>
        <v>146261368.74167985</v>
      </c>
      <c r="R618" s="4">
        <f t="shared" si="261"/>
        <v>115943309.64040868</v>
      </c>
      <c r="S618" s="4">
        <f t="shared" si="262"/>
        <v>93049009.715012982</v>
      </c>
    </row>
    <row r="619" spans="1:21" ht="17.25" thickBot="1">
      <c r="A619" s="6"/>
      <c r="B619" s="7"/>
      <c r="C619" s="7" t="s">
        <v>23</v>
      </c>
      <c r="D619" s="15">
        <f>SUM(D578:D618)</f>
        <v>70075726.809870407</v>
      </c>
      <c r="E619" s="15">
        <f t="shared" ref="E619:R619" si="263">SUM(E578:E618)</f>
        <v>4263871322.0428009</v>
      </c>
      <c r="F619" s="15">
        <f t="shared" si="263"/>
        <v>13499283811.416203</v>
      </c>
      <c r="G619" s="15">
        <f t="shared" si="263"/>
        <v>17421304863.289303</v>
      </c>
      <c r="H619" s="15">
        <f t="shared" si="263"/>
        <v>17222396590.482773</v>
      </c>
      <c r="I619" s="15">
        <f t="shared" si="263"/>
        <v>16765902757.201187</v>
      </c>
      <c r="J619" s="15">
        <f t="shared" si="263"/>
        <v>17523410058.926334</v>
      </c>
      <c r="K619" s="15">
        <f t="shared" si="263"/>
        <v>21090264331.553299</v>
      </c>
      <c r="L619" s="15">
        <f t="shared" si="263"/>
        <v>31505701329.686249</v>
      </c>
      <c r="M619" s="15">
        <f t="shared" si="263"/>
        <v>54426673317.619537</v>
      </c>
      <c r="N619" s="15">
        <f t="shared" si="263"/>
        <v>94446260212.570786</v>
      </c>
      <c r="O619" s="15">
        <f t="shared" si="263"/>
        <v>158063887804.34042</v>
      </c>
      <c r="P619" s="15">
        <f t="shared" si="263"/>
        <v>257601613848.82556</v>
      </c>
      <c r="Q619" s="15">
        <f t="shared" si="263"/>
        <v>408593400205.59967</v>
      </c>
      <c r="R619" s="15">
        <f t="shared" si="263"/>
        <v>621836710688.52515</v>
      </c>
      <c r="S619" s="20">
        <f>SUM(S578:S618)</f>
        <v>897417098339.6665</v>
      </c>
      <c r="U619" s="12"/>
    </row>
    <row r="620" spans="1:21" ht="17.25" thickBot="1">
      <c r="A620" s="1" t="s">
        <v>16</v>
      </c>
      <c r="B620" s="2">
        <f>A623-A622</f>
        <v>2.7779435974133536E-2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>
      <c r="A622" s="14">
        <f>A578</f>
        <v>4.9344490316004082E-2</v>
      </c>
      <c r="B622" s="16">
        <f>B578</f>
        <v>67328.197831065598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5.3839143482051371E-297</v>
      </c>
    </row>
    <row r="623" spans="1:21">
      <c r="A623" s="14">
        <f t="shared" ref="A623:A662" si="264">A579</f>
        <v>7.7123926290137618E-2</v>
      </c>
      <c r="B623" s="16">
        <f t="shared" ref="B623:B662" si="265">B579</f>
        <v>162379.77123962884</v>
      </c>
      <c r="C623" s="4"/>
      <c r="D623" s="4">
        <f t="shared" ref="D623:D662" si="266">$B$4*(B623^2)*($D$620^2*(2*PI())^4*A623^-5/4/PI()/$D$5^4*EXP((-1/PI())*(2*PI()/$D$5)^4*A623^-4))</f>
        <v>0</v>
      </c>
      <c r="E623" s="4">
        <f t="shared" ref="E623:E662" si="267">$B$4*(B623^2)*($D$620^2*(2*PI())^4*A623^-5/4/PI()/$E$5^4*EXP((-1/PI())*(2*PI()/$E$5)^4*A623^-4))</f>
        <v>0</v>
      </c>
      <c r="F623" s="4">
        <f t="shared" ref="F623:F662" si="268">$B$4*(B623^2)*($D$620^2*(2*PI())^4*A623^-5/4/PI()/$F$5^4*EXP((-1/PI())*(2*PI()/$F$5)^4*A623^-4))</f>
        <v>0</v>
      </c>
      <c r="G623" s="4">
        <f t="shared" ref="G623:G662" si="269">$B$4*(B623^2)*($D$620^2*(2*PI())^4*A623^-5/4/PI()/$G$5^4*EXP((-1/PI())*(2*PI()/$G$5)^4*A623^-4))</f>
        <v>0</v>
      </c>
      <c r="H623" s="4">
        <f t="shared" ref="H623:H662" si="270">$B$4*(B623^2)*($D$620^2*(2*PI())^4*A623^-5/4/PI()/$H$5^4*EXP((-1/PI())*(2*PI()/$H$5)^4*A623^-4))</f>
        <v>0</v>
      </c>
      <c r="I623" s="4">
        <f t="shared" ref="I623:I662" si="271">$B$4*(B623^2)*($D$620^2*(2*PI())^4*A623^-5/4/PI()/$I$5^4*EXP((-1/PI())*(2*PI()/$I$5)^4*A623^-4))</f>
        <v>0</v>
      </c>
      <c r="J623" s="4">
        <f t="shared" ref="J623:J662" si="272">$B$4*(B623^2)*($D$620^2*(2*PI())^4*A623^-5/4/PI()/$J$5^4*EXP((-1/PI())*(2*PI()/$J$5)^4*A623^-4))</f>
        <v>0</v>
      </c>
      <c r="K623" s="4">
        <f t="shared" ref="K623:K662" si="273">$B$4*(B623^2)*($D$620^2*(2*PI())^4*A623^-5/4/PI()/$K$5^4*EXP((-1/PI())*(2*PI()/$K$5)^4*A623^-4))</f>
        <v>0</v>
      </c>
      <c r="L623" s="4">
        <f t="shared" ref="L623:L662" si="274">$B$4*(B623^2)*($D$620^2*(2*PI())^4*A623^-5/4/PI()/$L$5^4*EXP((-1/PI())*(2*PI()/$L$5)^4*A623^-4))</f>
        <v>0</v>
      </c>
      <c r="M623" s="4">
        <f t="shared" ref="M623:M662" si="275">$B$4*(B623^2)*($D$620^2*(2*PI())^4*A623^-5/4/PI()/$M$5^4*EXP((-1/PI())*(2*PI()/$M$5)^4*A623^-4))</f>
        <v>1.0531234825865794E-235</v>
      </c>
      <c r="N623" s="4">
        <f t="shared" ref="N623:N662" si="276">$B$4*(B623^2)*($D$620^2*(2*PI())^4*A623^-5/4/PI()/$N$5^4*EXP((-1/PI())*(2*PI()/$N$5)^4*A623^-4))</f>
        <v>9.585271816361423E-170</v>
      </c>
      <c r="O623" s="4">
        <f t="shared" ref="O623:O662" si="277">$B$4*(B623^2)*($D$620^2*(2*PI())^4*A623^-5/4/PI()/$O$5^4*EXP((-1/PI())*(2*PI()/$O$5)^4*A623^-4))</f>
        <v>2.7472802357503379E-124</v>
      </c>
      <c r="P623" s="4">
        <f t="shared" ref="P623:P662" si="278">$B$4*(B623^2)*($D$620^2*(2*PI())^4*A623^-5/4/PI()/$P$5^4*EXP((-1/PI())*(2*PI()/$P$5)^4*A623^-4))</f>
        <v>3.7962487446495608E-92</v>
      </c>
      <c r="Q623" s="4">
        <f t="shared" ref="Q623:Q662" si="279">$B$4*(B623^2)*($D$620^2*(2*PI())^4*A623^-5/4/PI()/$Q$5^4*EXP((-1/PI())*(2*PI()/$Q$5)^4*A623^-4))</f>
        <v>6.5302232228766964E-69</v>
      </c>
      <c r="R623" s="4">
        <f t="shared" ref="R623:R662" si="280">$B$4*(B623^2)*($D$620^2*(2*PI())^4*A623^-5/4/PI()/$R$5^4*EXP((-1/PI())*(2*PI()/$R$5)^4*A623^-4))</f>
        <v>8.7693278283653925E-52</v>
      </c>
      <c r="S623" s="4">
        <f t="shared" ref="S623:S662" si="281">$B$4*(B623^2)*($D$620^2*(2*PI())^4*A623^-5/4/PI()/$S$5^4*EXP((-1/PI())*(2*PI()/$S$5)^4*A623^-4))</f>
        <v>6.1308221686269961E-39</v>
      </c>
    </row>
    <row r="624" spans="1:21">
      <c r="A624" s="14">
        <f t="shared" si="264"/>
        <v>0.10446990648572885</v>
      </c>
      <c r="B624" s="16">
        <f t="shared" si="265"/>
        <v>306541.32424261642</v>
      </c>
      <c r="C624" s="4"/>
      <c r="D624" s="4">
        <f t="shared" si="266"/>
        <v>0</v>
      </c>
      <c r="E624" s="4">
        <f t="shared" si="267"/>
        <v>0</v>
      </c>
      <c r="F624" s="4">
        <f t="shared" si="268"/>
        <v>0</v>
      </c>
      <c r="G624" s="4">
        <f t="shared" si="269"/>
        <v>0</v>
      </c>
      <c r="H624" s="4">
        <f t="shared" si="270"/>
        <v>0</v>
      </c>
      <c r="I624" s="4">
        <f t="shared" si="271"/>
        <v>0</v>
      </c>
      <c r="J624" s="4">
        <f t="shared" si="272"/>
        <v>5.6840156457095877E-208</v>
      </c>
      <c r="K624" s="4">
        <f t="shared" si="273"/>
        <v>6.9712535610906908E-135</v>
      </c>
      <c r="L624" s="4">
        <f t="shared" si="274"/>
        <v>1.1934949296376327E-89</v>
      </c>
      <c r="M624" s="4">
        <f t="shared" si="275"/>
        <v>1.8287413013409881E-60</v>
      </c>
      <c r="N624" s="4">
        <f t="shared" si="276"/>
        <v>5.7493424548241308E-41</v>
      </c>
      <c r="O624" s="4">
        <f t="shared" si="277"/>
        <v>1.4937105029012577E-27</v>
      </c>
      <c r="P624" s="4">
        <f t="shared" si="278"/>
        <v>4.358251604417237E-18</v>
      </c>
      <c r="Q624" s="4">
        <f t="shared" si="279"/>
        <v>2.9139912591484722E-11</v>
      </c>
      <c r="R624" s="4">
        <f t="shared" si="280"/>
        <v>3.0204583526908725E-6</v>
      </c>
      <c r="S624" s="4">
        <f t="shared" si="281"/>
        <v>1.6879243946179852E-2</v>
      </c>
    </row>
    <row r="625" spans="1:19">
      <c r="A625" s="14">
        <f t="shared" si="264"/>
        <v>0.13138243090277779</v>
      </c>
      <c r="B625" s="16">
        <f t="shared" si="265"/>
        <v>521991.55730202631</v>
      </c>
      <c r="C625" s="4"/>
      <c r="D625" s="4">
        <f t="shared" si="266"/>
        <v>0</v>
      </c>
      <c r="E625" s="4">
        <f t="shared" si="267"/>
        <v>0</v>
      </c>
      <c r="F625" s="4">
        <f t="shared" si="268"/>
        <v>0</v>
      </c>
      <c r="G625" s="4">
        <f t="shared" si="269"/>
        <v>0</v>
      </c>
      <c r="H625" s="4">
        <f t="shared" si="270"/>
        <v>4.609985816793051E-214</v>
      </c>
      <c r="I625" s="4">
        <f t="shared" si="271"/>
        <v>2.8817336545364432E-124</v>
      </c>
      <c r="J625" s="4">
        <f t="shared" si="272"/>
        <v>1.0296767482000356E-74</v>
      </c>
      <c r="K625" s="4">
        <f t="shared" si="273"/>
        <v>1.3407960533417279E-45</v>
      </c>
      <c r="L625" s="4">
        <f t="shared" si="274"/>
        <v>1.3053705586554098E-27</v>
      </c>
      <c r="M625" s="4">
        <f t="shared" si="275"/>
        <v>4.9700242537517026E-16</v>
      </c>
      <c r="N625" s="4">
        <f t="shared" si="276"/>
        <v>2.5746084758302545E-8</v>
      </c>
      <c r="O625" s="4">
        <f t="shared" si="277"/>
        <v>5.0008329861262043E-3</v>
      </c>
      <c r="P625" s="4">
        <f t="shared" si="278"/>
        <v>25.905518771044338</v>
      </c>
      <c r="Q625" s="4">
        <f t="shared" si="279"/>
        <v>11932.661014928135</v>
      </c>
      <c r="R625" s="4">
        <f t="shared" si="280"/>
        <v>1048310.368318264</v>
      </c>
      <c r="S625" s="4">
        <f t="shared" si="281"/>
        <v>28881271.894494515</v>
      </c>
    </row>
    <row r="626" spans="1:19">
      <c r="A626" s="14">
        <f t="shared" si="264"/>
        <v>0.15786149954128442</v>
      </c>
      <c r="B626" s="16">
        <f t="shared" si="265"/>
        <v>721203.81323747337</v>
      </c>
      <c r="C626" s="4"/>
      <c r="D626" s="4">
        <f t="shared" si="266"/>
        <v>0</v>
      </c>
      <c r="E626" s="4">
        <f t="shared" si="267"/>
        <v>0</v>
      </c>
      <c r="F626" s="4">
        <f t="shared" si="268"/>
        <v>0</v>
      </c>
      <c r="G626" s="4">
        <f t="shared" si="269"/>
        <v>9.5084071616471276E-180</v>
      </c>
      <c r="H626" s="4">
        <f t="shared" si="270"/>
        <v>2.7267087231160079E-95</v>
      </c>
      <c r="I626" s="4">
        <f t="shared" si="271"/>
        <v>2.541220777306679E-52</v>
      </c>
      <c r="J626" s="4">
        <f t="shared" si="272"/>
        <v>1.2000642900641157E-28</v>
      </c>
      <c r="K626" s="4">
        <f t="shared" si="273"/>
        <v>9.0669079640094069E-15</v>
      </c>
      <c r="L626" s="4">
        <f t="shared" si="274"/>
        <v>3.2044256067913783E-6</v>
      </c>
      <c r="M626" s="4">
        <f t="shared" si="275"/>
        <v>0.96956471908612918</v>
      </c>
      <c r="N626" s="4">
        <f t="shared" si="276"/>
        <v>4151.8020421644751</v>
      </c>
      <c r="O626" s="4">
        <f t="shared" si="277"/>
        <v>1232839.1601850272</v>
      </c>
      <c r="P626" s="4">
        <f t="shared" si="278"/>
        <v>64970514.051461853</v>
      </c>
      <c r="Q626" s="4">
        <f t="shared" si="279"/>
        <v>1081538414.7913072</v>
      </c>
      <c r="R626" s="4">
        <f t="shared" si="280"/>
        <v>8193045494.0629778</v>
      </c>
      <c r="S626" s="4">
        <f t="shared" si="281"/>
        <v>35823957661.580421</v>
      </c>
    </row>
    <row r="627" spans="1:19">
      <c r="A627" s="14">
        <f t="shared" si="264"/>
        <v>0.18390711240124874</v>
      </c>
      <c r="B627" s="16">
        <f t="shared" si="265"/>
        <v>696648.8234402613</v>
      </c>
      <c r="C627" s="4"/>
      <c r="D627" s="4">
        <f t="shared" si="266"/>
        <v>0</v>
      </c>
      <c r="E627" s="4">
        <f t="shared" si="267"/>
        <v>0</v>
      </c>
      <c r="F627" s="4">
        <f t="shared" si="268"/>
        <v>2.700064566269277E-191</v>
      </c>
      <c r="G627" s="4">
        <f t="shared" si="269"/>
        <v>2.8724374413251538E-91</v>
      </c>
      <c r="H627" s="4">
        <f t="shared" si="270"/>
        <v>1.5691153411981417E-45</v>
      </c>
      <c r="I627" s="4">
        <f t="shared" si="271"/>
        <v>2.6537994976545935E-22</v>
      </c>
      <c r="J627" s="4">
        <f t="shared" si="272"/>
        <v>1.5416312257110283E-9</v>
      </c>
      <c r="K627" s="4">
        <f t="shared" si="273"/>
        <v>4.3939323378415787E-2</v>
      </c>
      <c r="L627" s="4">
        <f t="shared" si="274"/>
        <v>1626.9891396809051</v>
      </c>
      <c r="M627" s="4">
        <f t="shared" si="275"/>
        <v>1320235.6525904497</v>
      </c>
      <c r="N627" s="4">
        <f t="shared" si="276"/>
        <v>107429857.36232437</v>
      </c>
      <c r="O627" s="4">
        <f t="shared" si="277"/>
        <v>2073791359.9472463</v>
      </c>
      <c r="P627" s="4">
        <f t="shared" si="278"/>
        <v>15796382436.423555</v>
      </c>
      <c r="Q627" s="4">
        <f t="shared" si="279"/>
        <v>64856741409.36058</v>
      </c>
      <c r="R627" s="4">
        <f t="shared" si="280"/>
        <v>174843307208.48318</v>
      </c>
      <c r="S627" s="4">
        <f t="shared" si="281"/>
        <v>351856835134.47449</v>
      </c>
    </row>
    <row r="628" spans="1:19">
      <c r="A628" s="14">
        <f t="shared" si="264"/>
        <v>0.20951926948267074</v>
      </c>
      <c r="B628" s="16">
        <f t="shared" si="265"/>
        <v>474861.81882028043</v>
      </c>
      <c r="C628" s="4"/>
      <c r="D628" s="4">
        <f t="shared" si="266"/>
        <v>0</v>
      </c>
      <c r="E628" s="4">
        <f t="shared" si="267"/>
        <v>2.2008116221034966E-258</v>
      </c>
      <c r="F628" s="4">
        <f t="shared" si="268"/>
        <v>2.9075140757619926E-108</v>
      </c>
      <c r="G628" s="4">
        <f t="shared" si="269"/>
        <v>5.2738804610759277E-49</v>
      </c>
      <c r="H628" s="4">
        <f t="shared" si="270"/>
        <v>5.9033380426023011E-22</v>
      </c>
      <c r="I628" s="4">
        <f t="shared" si="271"/>
        <v>2.9589648243478677E-8</v>
      </c>
      <c r="J628" s="4">
        <f t="shared" si="272"/>
        <v>0.93211483695582098</v>
      </c>
      <c r="K628" s="4">
        <f t="shared" si="273"/>
        <v>21089.642407682102</v>
      </c>
      <c r="L628" s="4">
        <f t="shared" si="274"/>
        <v>9370272.977494834</v>
      </c>
      <c r="M628" s="4">
        <f t="shared" si="275"/>
        <v>436359627.16968453</v>
      </c>
      <c r="N628" s="4">
        <f t="shared" si="276"/>
        <v>5243002719.4590721</v>
      </c>
      <c r="O628" s="4">
        <f t="shared" si="277"/>
        <v>27057963484.483265</v>
      </c>
      <c r="P628" s="4">
        <f t="shared" si="278"/>
        <v>81030719305.664307</v>
      </c>
      <c r="Q628" s="4">
        <f t="shared" si="279"/>
        <v>169288718663.37674</v>
      </c>
      <c r="R628" s="4">
        <f t="shared" si="280"/>
        <v>277172607563.63489</v>
      </c>
      <c r="S628" s="4">
        <f t="shared" si="281"/>
        <v>383537084529.81818</v>
      </c>
    </row>
    <row r="629" spans="1:19">
      <c r="A629" s="14">
        <f t="shared" si="264"/>
        <v>0.23469797078555044</v>
      </c>
      <c r="B629" s="16">
        <f t="shared" si="265"/>
        <v>206737.17216362499</v>
      </c>
      <c r="C629" s="4"/>
      <c r="D629" s="4">
        <f t="shared" si="266"/>
        <v>0</v>
      </c>
      <c r="E629" s="4">
        <f t="shared" si="267"/>
        <v>7.2087037324176798E-160</v>
      </c>
      <c r="F629" s="4">
        <f t="shared" si="268"/>
        <v>1.1914538069148898E-64</v>
      </c>
      <c r="G629" s="4">
        <f t="shared" si="269"/>
        <v>4.0434825063669793E-27</v>
      </c>
      <c r="H629" s="4">
        <f t="shared" si="270"/>
        <v>4.9602056055956393E-10</v>
      </c>
      <c r="I629" s="4">
        <f t="shared" si="271"/>
        <v>0.20767798913864488</v>
      </c>
      <c r="J629" s="4">
        <f t="shared" si="272"/>
        <v>10215.483919592443</v>
      </c>
      <c r="K629" s="4">
        <f t="shared" si="273"/>
        <v>5146732.2587740067</v>
      </c>
      <c r="L629" s="4">
        <f t="shared" si="274"/>
        <v>216508936.6501886</v>
      </c>
      <c r="M629" s="4">
        <f t="shared" si="275"/>
        <v>2198211828.1166139</v>
      </c>
      <c r="N629" s="4">
        <f t="shared" si="276"/>
        <v>9529133636.1233234</v>
      </c>
      <c r="O629" s="4">
        <f t="shared" si="277"/>
        <v>24345644305.472801</v>
      </c>
      <c r="P629" s="4">
        <f t="shared" si="278"/>
        <v>44329506114.421211</v>
      </c>
      <c r="Q629" s="4">
        <f t="shared" si="279"/>
        <v>64608551982.061562</v>
      </c>
      <c r="R629" s="4">
        <f t="shared" si="280"/>
        <v>81093847358.063599</v>
      </c>
      <c r="S629" s="4">
        <f t="shared" si="281"/>
        <v>91908024604.964005</v>
      </c>
    </row>
    <row r="630" spans="1:19">
      <c r="A630" s="14">
        <f t="shared" si="264"/>
        <v>0.25944321630988787</v>
      </c>
      <c r="B630" s="16">
        <f t="shared" si="265"/>
        <v>236044.74063126533</v>
      </c>
      <c r="C630" s="4"/>
      <c r="D630" s="4">
        <f t="shared" si="266"/>
        <v>0</v>
      </c>
      <c r="E630" s="4">
        <f t="shared" si="267"/>
        <v>9.0334651512086217E-103</v>
      </c>
      <c r="F630" s="4">
        <f t="shared" si="268"/>
        <v>4.0415684577452545E-39</v>
      </c>
      <c r="G630" s="4">
        <f t="shared" si="269"/>
        <v>4.4083647754149189E-14</v>
      </c>
      <c r="H630" s="4">
        <f t="shared" si="270"/>
        <v>1.0143140523701799E-2</v>
      </c>
      <c r="I630" s="4">
        <f t="shared" si="271"/>
        <v>5108.2076399352973</v>
      </c>
      <c r="J630" s="4">
        <f t="shared" si="272"/>
        <v>6116465.4028736837</v>
      </c>
      <c r="K630" s="4">
        <f t="shared" si="273"/>
        <v>345725450.08080739</v>
      </c>
      <c r="L630" s="4">
        <f t="shared" si="274"/>
        <v>3750200613.4155459</v>
      </c>
      <c r="M630" s="4">
        <f t="shared" si="275"/>
        <v>15860068449.044161</v>
      </c>
      <c r="N630" s="4">
        <f t="shared" si="276"/>
        <v>38257725741.493805</v>
      </c>
      <c r="O630" s="4">
        <f t="shared" si="277"/>
        <v>65241049943.733772</v>
      </c>
      <c r="P630" s="4">
        <f t="shared" si="278"/>
        <v>89238222709.37674</v>
      </c>
      <c r="Q630" s="4">
        <f t="shared" si="279"/>
        <v>105738517077.91592</v>
      </c>
      <c r="R630" s="4">
        <f t="shared" si="280"/>
        <v>113910910395.96303</v>
      </c>
      <c r="S630" s="4">
        <f t="shared" si="281"/>
        <v>115102736933.34068</v>
      </c>
    </row>
    <row r="631" spans="1:19">
      <c r="A631" s="14">
        <f t="shared" si="264"/>
        <v>0.28375500605568299</v>
      </c>
      <c r="B631" s="16">
        <f t="shared" si="265"/>
        <v>148122.03522834435</v>
      </c>
      <c r="C631" s="4"/>
      <c r="D631" s="4">
        <f t="shared" si="266"/>
        <v>1.9676190155288638E-208</v>
      </c>
      <c r="E631" s="4">
        <f t="shared" si="267"/>
        <v>1.8966500350927502E-68</v>
      </c>
      <c r="F631" s="4">
        <f t="shared" si="268"/>
        <v>4.5336305324212973E-24</v>
      </c>
      <c r="G631" s="4">
        <f t="shared" si="269"/>
        <v>1.1671406459790326E-6</v>
      </c>
      <c r="H631" s="4">
        <f t="shared" si="270"/>
        <v>85.650317307826782</v>
      </c>
      <c r="I631" s="4">
        <f t="shared" si="271"/>
        <v>711649.41271921352</v>
      </c>
      <c r="J631" s="4">
        <f t="shared" si="272"/>
        <v>88177860.234435663</v>
      </c>
      <c r="K631" s="4">
        <f t="shared" si="273"/>
        <v>1310937381.0847456</v>
      </c>
      <c r="L631" s="4">
        <f t="shared" si="274"/>
        <v>6216515371.4460163</v>
      </c>
      <c r="M631" s="4">
        <f t="shared" si="275"/>
        <v>15402630721.670238</v>
      </c>
      <c r="N631" s="4">
        <f t="shared" si="276"/>
        <v>25977181050.534679</v>
      </c>
      <c r="O631" s="4">
        <f t="shared" si="277"/>
        <v>34610611262.314697</v>
      </c>
      <c r="P631" s="4">
        <f t="shared" si="278"/>
        <v>39754718077.742912</v>
      </c>
      <c r="Q631" s="4">
        <f t="shared" si="279"/>
        <v>41512342382.05069</v>
      </c>
      <c r="R631" s="4">
        <f t="shared" si="280"/>
        <v>40737322331.315323</v>
      </c>
      <c r="S631" s="4">
        <f t="shared" si="281"/>
        <v>38377961061.146637</v>
      </c>
    </row>
    <row r="632" spans="1:19">
      <c r="A632" s="14">
        <f t="shared" si="264"/>
        <v>0.3076333400229358</v>
      </c>
      <c r="B632" s="16">
        <f t="shared" si="265"/>
        <v>74061.017614172175</v>
      </c>
      <c r="C632" s="4"/>
      <c r="D632" s="4">
        <f t="shared" si="266"/>
        <v>4.7568198916585267E-148</v>
      </c>
      <c r="E632" s="4">
        <f t="shared" si="267"/>
        <v>7.6264575332841051E-47</v>
      </c>
      <c r="F632" s="4">
        <f t="shared" si="268"/>
        <v>8.105950391562596E-15</v>
      </c>
      <c r="G632" s="4">
        <f t="shared" si="269"/>
        <v>2.6986433493670917E-2</v>
      </c>
      <c r="H632" s="4">
        <f t="shared" si="270"/>
        <v>11373.830517365433</v>
      </c>
      <c r="I632" s="4">
        <f t="shared" si="271"/>
        <v>6807140.2166152066</v>
      </c>
      <c r="J632" s="4">
        <f t="shared" si="272"/>
        <v>197088989.2443772</v>
      </c>
      <c r="K632" s="4">
        <f t="shared" si="273"/>
        <v>1244930961.8150759</v>
      </c>
      <c r="L632" s="4">
        <f t="shared" si="274"/>
        <v>3473683545.5670233</v>
      </c>
      <c r="M632" s="4">
        <f t="shared" si="275"/>
        <v>6109625901.6108913</v>
      </c>
      <c r="N632" s="4">
        <f t="shared" si="276"/>
        <v>8192222913.355279</v>
      </c>
      <c r="O632" s="4">
        <f t="shared" si="277"/>
        <v>9317989203.7719326</v>
      </c>
      <c r="P632" s="4">
        <f t="shared" si="278"/>
        <v>9569459450.9337521</v>
      </c>
      <c r="Q632" s="4">
        <f t="shared" si="279"/>
        <v>9214959397.2711506</v>
      </c>
      <c r="R632" s="4">
        <f t="shared" si="280"/>
        <v>8518057382.153573</v>
      </c>
      <c r="S632" s="4">
        <f t="shared" si="281"/>
        <v>7672310604.8811293</v>
      </c>
    </row>
    <row r="633" spans="1:19">
      <c r="A633" s="14">
        <f t="shared" si="264"/>
        <v>0.33107821821164629</v>
      </c>
      <c r="B633" s="16">
        <f t="shared" si="265"/>
        <v>67328.197831065598</v>
      </c>
      <c r="C633" s="4"/>
      <c r="D633" s="4">
        <f t="shared" si="266"/>
        <v>1.7490662099424327E-107</v>
      </c>
      <c r="E633" s="4">
        <f t="shared" si="267"/>
        <v>3.7468328151032866E-32</v>
      </c>
      <c r="F633" s="4">
        <f t="shared" si="268"/>
        <v>2.2838086271332962E-8</v>
      </c>
      <c r="G633" s="4">
        <f t="shared" si="269"/>
        <v>41.630000434251571</v>
      </c>
      <c r="H633" s="4">
        <f t="shared" si="270"/>
        <v>561088.75851591968</v>
      </c>
      <c r="I633" s="4">
        <f t="shared" si="271"/>
        <v>58050323.632602423</v>
      </c>
      <c r="J633" s="4">
        <f t="shared" si="272"/>
        <v>637121789.21038079</v>
      </c>
      <c r="K633" s="4">
        <f t="shared" si="273"/>
        <v>2273387004.1835761</v>
      </c>
      <c r="L633" s="4">
        <f t="shared" si="274"/>
        <v>4452912997.0833206</v>
      </c>
      <c r="M633" s="4">
        <f t="shared" si="275"/>
        <v>6231183730.5656681</v>
      </c>
      <c r="N633" s="4">
        <f t="shared" si="276"/>
        <v>7169616714.8936758</v>
      </c>
      <c r="O633" s="4">
        <f t="shared" si="277"/>
        <v>7338047235.773447</v>
      </c>
      <c r="P633" s="4">
        <f t="shared" si="278"/>
        <v>6993737708.825942</v>
      </c>
      <c r="Q633" s="4">
        <f t="shared" si="279"/>
        <v>6380296582.8547382</v>
      </c>
      <c r="R633" s="4">
        <f t="shared" si="280"/>
        <v>5667109000.1366482</v>
      </c>
      <c r="S633" s="4">
        <f t="shared" si="281"/>
        <v>4953747369.2427521</v>
      </c>
    </row>
    <row r="634" spans="1:19">
      <c r="A634" s="14">
        <f t="shared" si="264"/>
        <v>0.35408964062181447</v>
      </c>
      <c r="B634" s="16">
        <f t="shared" si="265"/>
        <v>45149.497369067518</v>
      </c>
      <c r="C634" s="4"/>
      <c r="D634" s="4">
        <f t="shared" si="266"/>
        <v>8.2072851010714003E-80</v>
      </c>
      <c r="E634" s="4">
        <f t="shared" si="267"/>
        <v>2.4402373615032693E-22</v>
      </c>
      <c r="F634" s="4">
        <f t="shared" si="268"/>
        <v>3.0505677063262119E-4</v>
      </c>
      <c r="G634" s="4">
        <f t="shared" si="269"/>
        <v>3119.3513972337264</v>
      </c>
      <c r="H634" s="4">
        <f t="shared" si="270"/>
        <v>3906498.1704168147</v>
      </c>
      <c r="I634" s="4">
        <f t="shared" si="271"/>
        <v>120351816.51357007</v>
      </c>
      <c r="J634" s="4">
        <f t="shared" si="272"/>
        <v>676261544.67309213</v>
      </c>
      <c r="K634" s="4">
        <f t="shared" si="273"/>
        <v>1626974505.356909</v>
      </c>
      <c r="L634" s="4">
        <f t="shared" si="274"/>
        <v>2496260554.7031279</v>
      </c>
      <c r="M634" s="4">
        <f t="shared" si="275"/>
        <v>2983207747.7083511</v>
      </c>
      <c r="N634" s="4">
        <f t="shared" si="276"/>
        <v>3088437386.8971057</v>
      </c>
      <c r="O634" s="4">
        <f t="shared" si="277"/>
        <v>2938926349.3426719</v>
      </c>
      <c r="P634" s="4">
        <f t="shared" si="278"/>
        <v>2660301457.1720648</v>
      </c>
      <c r="Q634" s="4">
        <f t="shared" si="279"/>
        <v>2338088410.1665421</v>
      </c>
      <c r="R634" s="4">
        <f t="shared" si="280"/>
        <v>2020335048.1230769</v>
      </c>
      <c r="S634" s="4">
        <f t="shared" si="281"/>
        <v>1729873105.9960344</v>
      </c>
    </row>
    <row r="635" spans="1:19">
      <c r="A635" s="14">
        <f t="shared" si="264"/>
        <v>0.3766676072534404</v>
      </c>
      <c r="B635" s="16">
        <f t="shared" si="265"/>
        <v>30891.761357783042</v>
      </c>
      <c r="C635" s="4"/>
      <c r="D635" s="4">
        <f t="shared" si="266"/>
        <v>2.8672395864100007E-60</v>
      </c>
      <c r="E635" s="4">
        <f t="shared" si="267"/>
        <v>1.7587112879494544E-15</v>
      </c>
      <c r="F635" s="4">
        <f t="shared" si="268"/>
        <v>0.20023110271352026</v>
      </c>
      <c r="G635" s="4">
        <f t="shared" si="269"/>
        <v>51538.283254004906</v>
      </c>
      <c r="H635" s="4">
        <f t="shared" si="270"/>
        <v>11934996.460169949</v>
      </c>
      <c r="I635" s="4">
        <f t="shared" si="271"/>
        <v>155509352.88285998</v>
      </c>
      <c r="J635" s="4">
        <f t="shared" si="272"/>
        <v>543093614.99679947</v>
      </c>
      <c r="K635" s="4">
        <f t="shared" si="273"/>
        <v>987498285.17973387</v>
      </c>
      <c r="L635" s="4">
        <f t="shared" si="274"/>
        <v>1273803986.020108</v>
      </c>
      <c r="M635" s="4">
        <f t="shared" si="275"/>
        <v>1360857475.8427243</v>
      </c>
      <c r="N635" s="4">
        <f t="shared" si="276"/>
        <v>1307023114.4029162</v>
      </c>
      <c r="O635" s="4">
        <f t="shared" si="277"/>
        <v>1181029889.2630098</v>
      </c>
      <c r="P635" s="4">
        <f t="shared" si="278"/>
        <v>1030623952.1165847</v>
      </c>
      <c r="Q635" s="4">
        <f t="shared" si="279"/>
        <v>882107068.32956004</v>
      </c>
      <c r="R635" s="4">
        <f t="shared" si="280"/>
        <v>747461823.46326709</v>
      </c>
      <c r="S635" s="4">
        <f t="shared" si="281"/>
        <v>630666451.62305546</v>
      </c>
    </row>
    <row r="636" spans="1:19">
      <c r="A636" s="14">
        <f t="shared" si="264"/>
        <v>0.39881211810652395</v>
      </c>
      <c r="B636" s="16">
        <f t="shared" si="265"/>
        <v>50694.172484567054</v>
      </c>
      <c r="C636" s="4"/>
      <c r="D636" s="4">
        <f t="shared" si="266"/>
        <v>2.1588348838978519E-45</v>
      </c>
      <c r="E636" s="4">
        <f t="shared" si="267"/>
        <v>7.6468297553139831E-10</v>
      </c>
      <c r="F636" s="4">
        <f t="shared" si="268"/>
        <v>99.348843808774461</v>
      </c>
      <c r="G636" s="4">
        <f t="shared" si="269"/>
        <v>1750635.2831431192</v>
      </c>
      <c r="H636" s="4">
        <f t="shared" si="270"/>
        <v>118588797.88778779</v>
      </c>
      <c r="I636" s="4">
        <f t="shared" si="271"/>
        <v>825659554.40695846</v>
      </c>
      <c r="J636" s="4">
        <f t="shared" si="272"/>
        <v>2039386446.8521059</v>
      </c>
      <c r="K636" s="4">
        <f t="shared" si="273"/>
        <v>3024129346.9856544</v>
      </c>
      <c r="L636" s="4">
        <f t="shared" si="274"/>
        <v>3437926949.8091083</v>
      </c>
      <c r="M636" s="4">
        <f t="shared" si="275"/>
        <v>3384947420.6367726</v>
      </c>
      <c r="N636" s="4">
        <f t="shared" si="276"/>
        <v>3078166540.1691947</v>
      </c>
      <c r="O636" s="4">
        <f t="shared" si="277"/>
        <v>2678575236.0803857</v>
      </c>
      <c r="P636" s="4">
        <f t="shared" si="278"/>
        <v>2275944446.4736886</v>
      </c>
      <c r="Q636" s="4">
        <f t="shared" si="279"/>
        <v>1910737669.8606412</v>
      </c>
      <c r="R636" s="4">
        <f t="shared" si="280"/>
        <v>1596181620.8329997</v>
      </c>
      <c r="S636" s="4">
        <f t="shared" si="281"/>
        <v>1332436615.5212975</v>
      </c>
    </row>
    <row r="637" spans="1:19">
      <c r="A637" s="14">
        <f t="shared" si="264"/>
        <v>0.42052317318106525</v>
      </c>
      <c r="B637" s="16">
        <f t="shared" si="265"/>
        <v>17822.170014105603</v>
      </c>
      <c r="C637" s="4"/>
      <c r="D637" s="4">
        <f t="shared" si="266"/>
        <v>1.4292666683420174E-35</v>
      </c>
      <c r="E637" s="4">
        <f t="shared" si="267"/>
        <v>6.7412828670496323E-7</v>
      </c>
      <c r="F637" s="4">
        <f t="shared" si="268"/>
        <v>565.43617008075501</v>
      </c>
      <c r="G637" s="4">
        <f t="shared" si="269"/>
        <v>1354256.1919623499</v>
      </c>
      <c r="H637" s="4">
        <f t="shared" si="270"/>
        <v>36748599.474339873</v>
      </c>
      <c r="I637" s="4">
        <f t="shared" si="271"/>
        <v>160484602.21786439</v>
      </c>
      <c r="J637" s="4">
        <f t="shared" si="272"/>
        <v>306325845.14138943</v>
      </c>
      <c r="K637" s="4">
        <f t="shared" si="273"/>
        <v>390277953.91087317</v>
      </c>
      <c r="L637" s="4">
        <f t="shared" si="274"/>
        <v>403862848.37553984</v>
      </c>
      <c r="M637" s="4">
        <f t="shared" si="275"/>
        <v>374198771.86392331</v>
      </c>
      <c r="N637" s="4">
        <f t="shared" si="276"/>
        <v>326724284.36332303</v>
      </c>
      <c r="O637" s="4">
        <f t="shared" si="277"/>
        <v>276447721.61714113</v>
      </c>
      <c r="P637" s="4">
        <f t="shared" si="278"/>
        <v>230277437.32602945</v>
      </c>
      <c r="Q637" s="4">
        <f t="shared" si="279"/>
        <v>190569253.4922685</v>
      </c>
      <c r="R637" s="4">
        <f t="shared" si="280"/>
        <v>157517878.88326025</v>
      </c>
      <c r="S637" s="4">
        <f t="shared" si="281"/>
        <v>130447580.603287</v>
      </c>
    </row>
    <row r="638" spans="1:19">
      <c r="A638" s="14">
        <f t="shared" si="264"/>
        <v>0.44180077247706423</v>
      </c>
      <c r="B638" s="16">
        <f t="shared" si="265"/>
        <v>36832.484695818246</v>
      </c>
      <c r="C638" s="4"/>
      <c r="D638" s="4">
        <f t="shared" si="266"/>
        <v>8.0239896711161925E-27</v>
      </c>
      <c r="E638" s="4">
        <f t="shared" si="267"/>
        <v>2.3034475490213077E-3</v>
      </c>
      <c r="F638" s="4">
        <f t="shared" si="268"/>
        <v>42142.742975688881</v>
      </c>
      <c r="G638" s="4">
        <f t="shared" si="269"/>
        <v>22211429.459301677</v>
      </c>
      <c r="H638" s="4">
        <f t="shared" si="270"/>
        <v>301114000.18210286</v>
      </c>
      <c r="I638" s="4">
        <f t="shared" si="271"/>
        <v>923132814.17756462</v>
      </c>
      <c r="J638" s="4">
        <f t="shared" si="272"/>
        <v>1449085454.6684728</v>
      </c>
      <c r="K638" s="4">
        <f t="shared" si="273"/>
        <v>1645457817.6351218</v>
      </c>
      <c r="L638" s="4">
        <f t="shared" si="274"/>
        <v>1585511571.1122379</v>
      </c>
      <c r="M638" s="4">
        <f t="shared" si="275"/>
        <v>1402883609.9267888</v>
      </c>
      <c r="N638" s="4">
        <f t="shared" si="276"/>
        <v>1187691137.2569013</v>
      </c>
      <c r="O638" s="4">
        <f t="shared" si="277"/>
        <v>983774683.21992588</v>
      </c>
      <c r="P638" s="4">
        <f t="shared" si="278"/>
        <v>807226813.24956906</v>
      </c>
      <c r="Q638" s="4">
        <f t="shared" si="279"/>
        <v>660792490.63734233</v>
      </c>
      <c r="R638" s="4">
        <f t="shared" si="280"/>
        <v>541813104.26003981</v>
      </c>
      <c r="S638" s="4">
        <f t="shared" si="281"/>
        <v>445997564.33351505</v>
      </c>
    </row>
    <row r="639" spans="1:19">
      <c r="A639" s="14">
        <f t="shared" si="264"/>
        <v>0.46264491599452084</v>
      </c>
      <c r="B639" s="16">
        <f t="shared" si="265"/>
        <v>43565.304478924802</v>
      </c>
      <c r="C639" s="4"/>
      <c r="D639" s="4">
        <f t="shared" si="266"/>
        <v>1.9785544067632235E-20</v>
      </c>
      <c r="E639" s="4">
        <f t="shared" si="267"/>
        <v>0.53765222147054748</v>
      </c>
      <c r="F639" s="4">
        <f t="shared" si="268"/>
        <v>514240.23293199472</v>
      </c>
      <c r="G639" s="4">
        <f t="shared" si="269"/>
        <v>84292857.130679786</v>
      </c>
      <c r="H639" s="4">
        <f t="shared" si="270"/>
        <v>669003169.51281607</v>
      </c>
      <c r="I639" s="4">
        <f t="shared" si="271"/>
        <v>1561040613.8315754</v>
      </c>
      <c r="J639" s="4">
        <f t="shared" si="272"/>
        <v>2107309900.5436118</v>
      </c>
      <c r="K639" s="4">
        <f t="shared" si="273"/>
        <v>2189516950.2098117</v>
      </c>
      <c r="L639" s="4">
        <f t="shared" si="274"/>
        <v>1996789305.378432</v>
      </c>
      <c r="M639" s="4">
        <f t="shared" si="275"/>
        <v>1705069449.2563956</v>
      </c>
      <c r="N639" s="4">
        <f t="shared" si="276"/>
        <v>1409574727.5833554</v>
      </c>
      <c r="O639" s="4">
        <f t="shared" si="277"/>
        <v>1148555631.2244651</v>
      </c>
      <c r="P639" s="4">
        <f t="shared" si="278"/>
        <v>931553089.62356055</v>
      </c>
      <c r="Q639" s="4">
        <f t="shared" si="279"/>
        <v>756182251.35405111</v>
      </c>
      <c r="R639" s="4">
        <f t="shared" si="280"/>
        <v>616192422.84119689</v>
      </c>
      <c r="S639" s="4">
        <f t="shared" si="281"/>
        <v>504865344.31796503</v>
      </c>
    </row>
    <row r="640" spans="1:19">
      <c r="A640" s="14">
        <f t="shared" si="264"/>
        <v>0.48305560373343526</v>
      </c>
      <c r="B640" s="16">
        <f t="shared" si="265"/>
        <v>23366.845129605124</v>
      </c>
      <c r="C640" s="4"/>
      <c r="D640" s="4">
        <f t="shared" si="266"/>
        <v>4.2848648504697246E-16</v>
      </c>
      <c r="E640" s="4">
        <f t="shared" si="267"/>
        <v>8.2148407184225878</v>
      </c>
      <c r="F640" s="4">
        <f t="shared" si="268"/>
        <v>778833.03718388535</v>
      </c>
      <c r="G640" s="4">
        <f t="shared" si="269"/>
        <v>51145130.480022974</v>
      </c>
      <c r="H640" s="4">
        <f t="shared" si="270"/>
        <v>266890396.47999337</v>
      </c>
      <c r="I640" s="4">
        <f t="shared" si="271"/>
        <v>502888937.58949614</v>
      </c>
      <c r="J640" s="4">
        <f t="shared" si="272"/>
        <v>603217694.73870194</v>
      </c>
      <c r="K640" s="4">
        <f t="shared" si="273"/>
        <v>584633216.59227967</v>
      </c>
      <c r="L640" s="4">
        <f t="shared" si="274"/>
        <v>510681100.96014309</v>
      </c>
      <c r="M640" s="4">
        <f t="shared" si="275"/>
        <v>424096844.04282886</v>
      </c>
      <c r="N640" s="4">
        <f t="shared" si="276"/>
        <v>344124804.79111713</v>
      </c>
      <c r="O640" s="4">
        <f t="shared" si="277"/>
        <v>276819744.31329602</v>
      </c>
      <c r="P640" s="4">
        <f t="shared" si="278"/>
        <v>222485577.6359244</v>
      </c>
      <c r="Q640" s="4">
        <f t="shared" si="279"/>
        <v>179416145.03170085</v>
      </c>
      <c r="R640" s="4">
        <f t="shared" si="280"/>
        <v>145492639.07491452</v>
      </c>
      <c r="S640" s="4">
        <f t="shared" si="281"/>
        <v>118772307.7568146</v>
      </c>
    </row>
    <row r="641" spans="1:19">
      <c r="A641" s="14">
        <f t="shared" si="264"/>
        <v>0.5030328356938073</v>
      </c>
      <c r="B641" s="16">
        <f t="shared" si="265"/>
        <v>30891.761357783042</v>
      </c>
      <c r="C641" s="4"/>
      <c r="D641" s="4">
        <f t="shared" si="266"/>
        <v>5.398364733666141E-12</v>
      </c>
      <c r="E641" s="4">
        <f t="shared" si="267"/>
        <v>325.88785988595095</v>
      </c>
      <c r="F641" s="4">
        <f t="shared" si="268"/>
        <v>4931933.0899958117</v>
      </c>
      <c r="G641" s="4">
        <f t="shared" si="269"/>
        <v>156676124.78586131</v>
      </c>
      <c r="H641" s="4">
        <f t="shared" si="270"/>
        <v>586086710.00965965</v>
      </c>
      <c r="I641" s="4">
        <f t="shared" si="271"/>
        <v>931951239.61256754</v>
      </c>
      <c r="J641" s="4">
        <f t="shared" si="272"/>
        <v>1017794859.1284739</v>
      </c>
      <c r="K641" s="4">
        <f t="shared" si="273"/>
        <v>933440504.15955985</v>
      </c>
      <c r="L641" s="4">
        <f t="shared" si="274"/>
        <v>787940974.35477328</v>
      </c>
      <c r="M641" s="4">
        <f t="shared" si="275"/>
        <v>640040549.26299655</v>
      </c>
      <c r="N641" s="4">
        <f t="shared" si="276"/>
        <v>511719564.42567611</v>
      </c>
      <c r="O641" s="4">
        <f t="shared" si="277"/>
        <v>407456345.47580671</v>
      </c>
      <c r="P641" s="4">
        <f t="shared" si="278"/>
        <v>325124358.02936143</v>
      </c>
      <c r="Q641" s="4">
        <f t="shared" si="279"/>
        <v>260819068.55723426</v>
      </c>
      <c r="R641" s="4">
        <f t="shared" si="280"/>
        <v>210689789.97812918</v>
      </c>
      <c r="S641" s="4">
        <f t="shared" si="281"/>
        <v>171498119.5690316</v>
      </c>
    </row>
    <row r="642" spans="1:19">
      <c r="A642" s="14">
        <f t="shared" si="264"/>
        <v>0.52257661187563709</v>
      </c>
      <c r="B642" s="16">
        <f t="shared" si="265"/>
        <v>19406.362904248323</v>
      </c>
      <c r="C642" s="4"/>
      <c r="D642" s="4">
        <f t="shared" si="266"/>
        <v>2.609570599125957E-9</v>
      </c>
      <c r="E642" s="4">
        <f t="shared" si="267"/>
        <v>1537.7459127331122</v>
      </c>
      <c r="F642" s="4">
        <f t="shared" si="268"/>
        <v>5326575.9040262122</v>
      </c>
      <c r="G642" s="4">
        <f t="shared" si="269"/>
        <v>94405899.087420464</v>
      </c>
      <c r="H642" s="4">
        <f t="shared" si="270"/>
        <v>270260213.29292297</v>
      </c>
      <c r="I642" s="4">
        <f t="shared" si="271"/>
        <v>374957341.63495106</v>
      </c>
      <c r="J642" s="4">
        <f t="shared" si="272"/>
        <v>379764490.51414752</v>
      </c>
      <c r="K642" s="4">
        <f t="shared" si="273"/>
        <v>333171615.62856948</v>
      </c>
      <c r="L642" s="4">
        <f t="shared" si="274"/>
        <v>273611373.53361815</v>
      </c>
      <c r="M642" s="4">
        <f t="shared" si="275"/>
        <v>218339458.50712106</v>
      </c>
      <c r="N642" s="4">
        <f t="shared" si="276"/>
        <v>172501352.64824727</v>
      </c>
      <c r="O642" s="4">
        <f t="shared" si="277"/>
        <v>136232271.75939649</v>
      </c>
      <c r="P642" s="4">
        <f t="shared" si="278"/>
        <v>108075692.89635623</v>
      </c>
      <c r="Q642" s="4">
        <f t="shared" si="279"/>
        <v>86336378.912511766</v>
      </c>
      <c r="R642" s="4">
        <f t="shared" si="280"/>
        <v>69526708.527668402</v>
      </c>
      <c r="S642" s="4">
        <f t="shared" si="281"/>
        <v>56462014.853593819</v>
      </c>
    </row>
    <row r="643" spans="1:19">
      <c r="A643" s="14">
        <f t="shared" si="264"/>
        <v>0.54168693227892462</v>
      </c>
      <c r="B643" s="16">
        <f t="shared" si="265"/>
        <v>15841.928901427204</v>
      </c>
      <c r="C643" s="4"/>
      <c r="D643" s="4">
        <f t="shared" si="266"/>
        <v>5.4790960078619774E-7</v>
      </c>
      <c r="E643" s="4">
        <f t="shared" si="267"/>
        <v>7506.8251140026468</v>
      </c>
      <c r="F643" s="4">
        <f t="shared" si="268"/>
        <v>7846797.1625255514</v>
      </c>
      <c r="G643" s="4">
        <f t="shared" si="269"/>
        <v>86560980.849599153</v>
      </c>
      <c r="H643" s="4">
        <f t="shared" si="270"/>
        <v>199392819.01990861</v>
      </c>
      <c r="I643" s="4">
        <f t="shared" si="271"/>
        <v>247618046.27976733</v>
      </c>
      <c r="J643" s="4">
        <f t="shared" si="272"/>
        <v>235894176.58594859</v>
      </c>
      <c r="K643" s="4">
        <f t="shared" si="273"/>
        <v>199623343.05995741</v>
      </c>
      <c r="L643" s="4">
        <f t="shared" si="274"/>
        <v>160315397.41837403</v>
      </c>
      <c r="M643" s="4">
        <f t="shared" si="275"/>
        <v>126096816.84668501</v>
      </c>
      <c r="N643" s="4">
        <f t="shared" si="276"/>
        <v>98666182.791664347</v>
      </c>
      <c r="O643" s="4">
        <f t="shared" si="277"/>
        <v>77403743.576949582</v>
      </c>
      <c r="P643" s="4">
        <f t="shared" si="278"/>
        <v>61117012.991448313</v>
      </c>
      <c r="Q643" s="4">
        <f t="shared" si="279"/>
        <v>48657059.107957408</v>
      </c>
      <c r="R643" s="4">
        <f t="shared" si="280"/>
        <v>39084970.560640462</v>
      </c>
      <c r="S643" s="4">
        <f t="shared" si="281"/>
        <v>31680563.15078409</v>
      </c>
    </row>
    <row r="644" spans="1:19">
      <c r="A644" s="14">
        <f t="shared" si="264"/>
        <v>0.56036379690366966</v>
      </c>
      <c r="B644" s="16">
        <f t="shared" si="265"/>
        <v>15445.880678891521</v>
      </c>
      <c r="C644" s="4"/>
      <c r="D644" s="4">
        <f t="shared" si="266"/>
        <v>5.7230562435137342E-5</v>
      </c>
      <c r="E644" s="4">
        <f t="shared" si="267"/>
        <v>35782.085994220382</v>
      </c>
      <c r="F644" s="4">
        <f t="shared" si="268"/>
        <v>13991240.374142777</v>
      </c>
      <c r="G644" s="4">
        <f t="shared" si="269"/>
        <v>104587861.99054044</v>
      </c>
      <c r="H644" s="4">
        <f t="shared" si="270"/>
        <v>201556030.53654304</v>
      </c>
      <c r="I644" s="4">
        <f t="shared" si="271"/>
        <v>228543873.93730229</v>
      </c>
      <c r="J644" s="4">
        <f t="shared" si="272"/>
        <v>207049998.85801625</v>
      </c>
      <c r="K644" s="4">
        <f t="shared" si="273"/>
        <v>170105035.00887975</v>
      </c>
      <c r="L644" s="4">
        <f t="shared" si="274"/>
        <v>134127618.09799887</v>
      </c>
      <c r="M644" s="4">
        <f t="shared" si="275"/>
        <v>104256181.9954062</v>
      </c>
      <c r="N644" s="4">
        <f t="shared" si="276"/>
        <v>80932358.869338349</v>
      </c>
      <c r="O644" s="4">
        <f t="shared" si="277"/>
        <v>63145263.435452655</v>
      </c>
      <c r="P644" s="4">
        <f t="shared" si="278"/>
        <v>49666115.370403327</v>
      </c>
      <c r="Q644" s="4">
        <f t="shared" si="279"/>
        <v>39430071.149632804</v>
      </c>
      <c r="R644" s="4">
        <f t="shared" si="280"/>
        <v>31607758.409780823</v>
      </c>
      <c r="S644" s="4">
        <f t="shared" si="281"/>
        <v>25580115.141336434</v>
      </c>
    </row>
    <row r="645" spans="1:19">
      <c r="A645" s="14">
        <f t="shared" si="264"/>
        <v>0.57860720574987257</v>
      </c>
      <c r="B645" s="16">
        <f t="shared" si="265"/>
        <v>14257.736011284482</v>
      </c>
      <c r="C645" s="4"/>
      <c r="D645" s="4">
        <f t="shared" si="266"/>
        <v>2.3440119638960697E-3</v>
      </c>
      <c r="E645" s="4">
        <f t="shared" si="267"/>
        <v>113633.68131770648</v>
      </c>
      <c r="F645" s="4">
        <f t="shared" si="268"/>
        <v>19678047.613826144</v>
      </c>
      <c r="G645" s="4">
        <f t="shared" si="269"/>
        <v>106567053.7417533</v>
      </c>
      <c r="H645" s="4">
        <f t="shared" si="270"/>
        <v>177160888.4373118</v>
      </c>
      <c r="I645" s="4">
        <f t="shared" si="271"/>
        <v>186305294.60503364</v>
      </c>
      <c r="J645" s="4">
        <f t="shared" si="272"/>
        <v>161901163.73982015</v>
      </c>
      <c r="K645" s="4">
        <f t="shared" si="273"/>
        <v>129791616.82095423</v>
      </c>
      <c r="L645" s="4">
        <f t="shared" si="274"/>
        <v>100798056.45000434</v>
      </c>
      <c r="M645" s="4">
        <f t="shared" si="275"/>
        <v>77584327.329665765</v>
      </c>
      <c r="N645" s="4">
        <f t="shared" si="276"/>
        <v>59833156.484174207</v>
      </c>
      <c r="O645" s="4">
        <f t="shared" si="277"/>
        <v>46472203.921986304</v>
      </c>
      <c r="P645" s="4">
        <f t="shared" si="278"/>
        <v>36435148.934742451</v>
      </c>
      <c r="Q645" s="4">
        <f t="shared" si="279"/>
        <v>28858942.776266769</v>
      </c>
      <c r="R645" s="4">
        <f t="shared" si="280"/>
        <v>23094199.949817345</v>
      </c>
      <c r="S645" s="4">
        <f t="shared" si="281"/>
        <v>18666083.384147242</v>
      </c>
    </row>
    <row r="646" spans="1:19">
      <c r="A646" s="14">
        <f t="shared" si="264"/>
        <v>0.5964171588175331</v>
      </c>
      <c r="B646" s="16">
        <f t="shared" si="265"/>
        <v>13861.687788748799</v>
      </c>
      <c r="C646" s="4"/>
      <c r="D646" s="4">
        <f t="shared" si="266"/>
        <v>5.528078676243927E-2</v>
      </c>
      <c r="E646" s="4">
        <f t="shared" si="267"/>
        <v>316636.38584520452</v>
      </c>
      <c r="F646" s="4">
        <f t="shared" si="268"/>
        <v>27770728.144442439</v>
      </c>
      <c r="G646" s="4">
        <f t="shared" si="269"/>
        <v>114895631.89797454</v>
      </c>
      <c r="H646" s="4">
        <f t="shared" si="270"/>
        <v>168829903.27509198</v>
      </c>
      <c r="I646" s="4">
        <f t="shared" si="271"/>
        <v>166716897.17860258</v>
      </c>
      <c r="J646" s="4">
        <f t="shared" si="272"/>
        <v>139927140.16257396</v>
      </c>
      <c r="K646" s="4">
        <f t="shared" si="273"/>
        <v>109902342.04974039</v>
      </c>
      <c r="L646" s="4">
        <f t="shared" si="274"/>
        <v>84275901.872430503</v>
      </c>
      <c r="M646" s="4">
        <f t="shared" si="275"/>
        <v>64337698.520223781</v>
      </c>
      <c r="N646" s="4">
        <f t="shared" si="276"/>
        <v>49345874.910358362</v>
      </c>
      <c r="O646" s="4">
        <f t="shared" si="277"/>
        <v>38182032.301932156</v>
      </c>
      <c r="P646" s="4">
        <f t="shared" si="278"/>
        <v>29855442.435416333</v>
      </c>
      <c r="Q646" s="4">
        <f t="shared" si="279"/>
        <v>23601621.637859557</v>
      </c>
      <c r="R646" s="4">
        <f t="shared" si="280"/>
        <v>18860066.25733624</v>
      </c>
      <c r="S646" s="4">
        <f t="shared" si="281"/>
        <v>15227442.91823134</v>
      </c>
    </row>
    <row r="647" spans="1:19">
      <c r="A647" s="14">
        <f t="shared" si="264"/>
        <v>0.61379365610665138</v>
      </c>
      <c r="B647" s="16">
        <f t="shared" si="265"/>
        <v>9505.1573408563218</v>
      </c>
      <c r="C647" s="4"/>
      <c r="D647" s="4">
        <f t="shared" si="266"/>
        <v>0.38361160662733201</v>
      </c>
      <c r="E647" s="4">
        <f t="shared" si="267"/>
        <v>364010.85923657933</v>
      </c>
      <c r="F647" s="4">
        <f t="shared" si="268"/>
        <v>18007369.091070183</v>
      </c>
      <c r="G647" s="4">
        <f t="shared" si="269"/>
        <v>59394527.590664029</v>
      </c>
      <c r="H647" s="4">
        <f t="shared" si="270"/>
        <v>78663974.355872244</v>
      </c>
      <c r="I647" s="4">
        <f t="shared" si="271"/>
        <v>73672234.896623656</v>
      </c>
      <c r="J647" s="4">
        <f t="shared" si="272"/>
        <v>60050119.455622561</v>
      </c>
      <c r="K647" s="4">
        <f t="shared" si="273"/>
        <v>46359035.155235492</v>
      </c>
      <c r="L647" s="4">
        <f t="shared" si="274"/>
        <v>35171724.591824256</v>
      </c>
      <c r="M647" s="4">
        <f t="shared" si="275"/>
        <v>26666094.516836453</v>
      </c>
      <c r="N647" s="4">
        <f t="shared" si="276"/>
        <v>20358193.26547021</v>
      </c>
      <c r="O647" s="4">
        <f t="shared" si="277"/>
        <v>15702337.294759354</v>
      </c>
      <c r="P647" s="4">
        <f t="shared" si="278"/>
        <v>12250392.141222771</v>
      </c>
      <c r="Q647" s="4">
        <f t="shared" si="279"/>
        <v>9668519.3315595742</v>
      </c>
      <c r="R647" s="4">
        <f t="shared" si="280"/>
        <v>7716822.4355274588</v>
      </c>
      <c r="S647" s="4">
        <f t="shared" si="281"/>
        <v>6224860.0278028604</v>
      </c>
    </row>
    <row r="648" spans="1:19">
      <c r="A648" s="14">
        <f t="shared" si="264"/>
        <v>0.63073669761722728</v>
      </c>
      <c r="B648" s="16">
        <f t="shared" si="265"/>
        <v>41981.111588782085</v>
      </c>
      <c r="C648" s="4"/>
      <c r="D648" s="4">
        <f t="shared" si="266"/>
        <v>72.252111079728522</v>
      </c>
      <c r="E648" s="4">
        <f t="shared" si="267"/>
        <v>14934472.659350386</v>
      </c>
      <c r="F648" s="4">
        <f t="shared" si="268"/>
        <v>454675375.93446469</v>
      </c>
      <c r="G648" s="4">
        <f t="shared" si="269"/>
        <v>1237551164.1954131</v>
      </c>
      <c r="H648" s="4">
        <f t="shared" si="270"/>
        <v>1500879172.5067878</v>
      </c>
      <c r="I648" s="4">
        <f t="shared" si="271"/>
        <v>1343921123.3469348</v>
      </c>
      <c r="J648" s="4">
        <f t="shared" si="272"/>
        <v>1068580157.3538761</v>
      </c>
      <c r="K648" s="4">
        <f t="shared" si="273"/>
        <v>812985395.55481875</v>
      </c>
      <c r="L648" s="4">
        <f t="shared" si="274"/>
        <v>611238780.54173732</v>
      </c>
      <c r="M648" s="4">
        <f t="shared" si="275"/>
        <v>460719422.40085548</v>
      </c>
      <c r="N648" s="4">
        <f t="shared" si="276"/>
        <v>350361349.22771662</v>
      </c>
      <c r="O648" s="4">
        <f t="shared" si="277"/>
        <v>269506185.68273401</v>
      </c>
      <c r="P648" s="4">
        <f t="shared" si="278"/>
        <v>209857587.4876917</v>
      </c>
      <c r="Q648" s="4">
        <f t="shared" si="279"/>
        <v>165399486.5144127</v>
      </c>
      <c r="R648" s="4">
        <f t="shared" si="280"/>
        <v>131877124.46102262</v>
      </c>
      <c r="S648" s="4">
        <f t="shared" si="281"/>
        <v>106298628.17083529</v>
      </c>
    </row>
    <row r="649" spans="1:19">
      <c r="A649" s="14">
        <f t="shared" si="264"/>
        <v>0.64724628334926093</v>
      </c>
      <c r="B649" s="16">
        <f t="shared" si="265"/>
        <v>28119.423800033288</v>
      </c>
      <c r="C649" s="4"/>
      <c r="D649" s="4">
        <f t="shared" si="266"/>
        <v>221.52199691216137</v>
      </c>
      <c r="E649" s="4">
        <f t="shared" si="267"/>
        <v>12472818.645731205</v>
      </c>
      <c r="F649" s="4">
        <f t="shared" si="268"/>
        <v>250944449.00053814</v>
      </c>
      <c r="G649" s="4">
        <f t="shared" si="269"/>
        <v>579754170.14359176</v>
      </c>
      <c r="H649" s="4">
        <f t="shared" si="270"/>
        <v>652213824.58645082</v>
      </c>
      <c r="I649" s="4">
        <f t="shared" si="271"/>
        <v>562054694.99667823</v>
      </c>
      <c r="J649" s="4">
        <f t="shared" si="272"/>
        <v>437538259.10332006</v>
      </c>
      <c r="K649" s="4">
        <f t="shared" si="273"/>
        <v>328758907.23513836</v>
      </c>
      <c r="L649" s="4">
        <f t="shared" si="274"/>
        <v>245273835.24604374</v>
      </c>
      <c r="M649" s="4">
        <f t="shared" si="275"/>
        <v>183954037.44709212</v>
      </c>
      <c r="N649" s="4">
        <f t="shared" si="276"/>
        <v>139424224.8096678</v>
      </c>
      <c r="O649" s="4">
        <f t="shared" si="277"/>
        <v>107001597.45496671</v>
      </c>
      <c r="P649" s="4">
        <f t="shared" si="278"/>
        <v>83183686.89964655</v>
      </c>
      <c r="Q649" s="4">
        <f t="shared" si="279"/>
        <v>65484005.378425986</v>
      </c>
      <c r="R649" s="4">
        <f t="shared" si="280"/>
        <v>52166576.781660385</v>
      </c>
      <c r="S649" s="4">
        <f t="shared" si="281"/>
        <v>42021008.331353731</v>
      </c>
    </row>
    <row r="650" spans="1:19">
      <c r="A650" s="14">
        <f t="shared" si="264"/>
        <v>0.66332241330275232</v>
      </c>
      <c r="B650" s="16">
        <f t="shared" si="265"/>
        <v>396.04822253568011</v>
      </c>
      <c r="C650" s="4"/>
      <c r="D650" s="4">
        <f t="shared" si="266"/>
        <v>0.2261216237690514</v>
      </c>
      <c r="E650" s="4">
        <f t="shared" si="267"/>
        <v>4168.895154650635</v>
      </c>
      <c r="F650" s="4">
        <f t="shared" si="268"/>
        <v>58774.988122816278</v>
      </c>
      <c r="G650" s="4">
        <f t="shared" si="269"/>
        <v>117960.91881596115</v>
      </c>
      <c r="H650" s="4">
        <f t="shared" si="270"/>
        <v>124413.11004398846</v>
      </c>
      <c r="I650" s="4">
        <f t="shared" si="271"/>
        <v>103745.64644518423</v>
      </c>
      <c r="J650" s="4">
        <f t="shared" si="272"/>
        <v>79307.22562953546</v>
      </c>
      <c r="K650" s="4">
        <f t="shared" si="273"/>
        <v>58955.761464327086</v>
      </c>
      <c r="L650" s="4">
        <f t="shared" si="274"/>
        <v>43693.835421473937</v>
      </c>
      <c r="M650" s="4">
        <f t="shared" si="275"/>
        <v>32630.030101109343</v>
      </c>
      <c r="N650" s="4">
        <f t="shared" si="276"/>
        <v>24660.446058719161</v>
      </c>
      <c r="O650" s="4">
        <f t="shared" si="277"/>
        <v>18888.349445695359</v>
      </c>
      <c r="P650" s="4">
        <f t="shared" si="278"/>
        <v>14663.379385668402</v>
      </c>
      <c r="Q650" s="4">
        <f t="shared" si="279"/>
        <v>11531.644377476949</v>
      </c>
      <c r="R650" s="4">
        <f t="shared" si="280"/>
        <v>9179.5978423113829</v>
      </c>
      <c r="S650" s="4">
        <f t="shared" si="281"/>
        <v>7390.1613834991404</v>
      </c>
    </row>
    <row r="651" spans="1:19">
      <c r="A651" s="14">
        <f t="shared" si="264"/>
        <v>0.67896508747770135</v>
      </c>
      <c r="B651" s="16">
        <f t="shared" si="265"/>
        <v>59011.185157816333</v>
      </c>
      <c r="C651" s="4"/>
      <c r="D651" s="4">
        <f t="shared" si="266"/>
        <v>20431.122186552187</v>
      </c>
      <c r="E651" s="4">
        <f t="shared" si="267"/>
        <v>143673581.91219273</v>
      </c>
      <c r="F651" s="4">
        <f t="shared" si="268"/>
        <v>1490105563.8035285</v>
      </c>
      <c r="G651" s="4">
        <f t="shared" si="269"/>
        <v>2648477408.4792061</v>
      </c>
      <c r="H651" s="4">
        <f t="shared" si="270"/>
        <v>2642018369.7704558</v>
      </c>
      <c r="I651" s="4">
        <f t="shared" si="271"/>
        <v>2141446642.4953029</v>
      </c>
      <c r="J651" s="4">
        <f t="shared" si="272"/>
        <v>1611516039.8684208</v>
      </c>
      <c r="K651" s="4">
        <f t="shared" si="273"/>
        <v>1186958255.5199072</v>
      </c>
      <c r="L651" s="4">
        <f t="shared" si="274"/>
        <v>874667938.35460734</v>
      </c>
      <c r="M651" s="4">
        <f t="shared" si="275"/>
        <v>650779796.02003741</v>
      </c>
      <c r="N651" s="4">
        <f t="shared" si="276"/>
        <v>490616659.18597704</v>
      </c>
      <c r="O651" s="4">
        <f t="shared" si="277"/>
        <v>375140398.22426802</v>
      </c>
      <c r="P651" s="4">
        <f t="shared" si="278"/>
        <v>290876837.08073944</v>
      </c>
      <c r="Q651" s="4">
        <f t="shared" si="279"/>
        <v>228552794.82822242</v>
      </c>
      <c r="R651" s="4">
        <f t="shared" si="280"/>
        <v>181818739.341519</v>
      </c>
      <c r="S651" s="4">
        <f t="shared" si="281"/>
        <v>146304733.96402887</v>
      </c>
    </row>
    <row r="652" spans="1:19">
      <c r="A652" s="14">
        <f t="shared" si="264"/>
        <v>0.694174305874108</v>
      </c>
      <c r="B652" s="16">
        <f t="shared" si="265"/>
        <v>34456.195360604164</v>
      </c>
      <c r="C652" s="4"/>
      <c r="D652" s="4">
        <f t="shared" si="266"/>
        <v>23322.223791336663</v>
      </c>
      <c r="E652" s="4">
        <f t="shared" si="267"/>
        <v>71055331.294455037</v>
      </c>
      <c r="F652" s="4">
        <f t="shared" si="268"/>
        <v>564587320.80143595</v>
      </c>
      <c r="G652" s="4">
        <f t="shared" si="269"/>
        <v>903065940.31127477</v>
      </c>
      <c r="H652" s="4">
        <f t="shared" si="270"/>
        <v>858357451.85517526</v>
      </c>
      <c r="I652" s="4">
        <f t="shared" si="271"/>
        <v>678793336.86635447</v>
      </c>
      <c r="J652" s="4">
        <f t="shared" si="272"/>
        <v>503907034.69312143</v>
      </c>
      <c r="K652" s="4">
        <f t="shared" si="273"/>
        <v>368187473.88909382</v>
      </c>
      <c r="L652" s="4">
        <f t="shared" si="274"/>
        <v>269972343.01409429</v>
      </c>
      <c r="M652" s="4">
        <f t="shared" si="275"/>
        <v>200223958.49685758</v>
      </c>
      <c r="N652" s="4">
        <f t="shared" si="276"/>
        <v>150622963.55176717</v>
      </c>
      <c r="O652" s="4">
        <f t="shared" si="277"/>
        <v>115000366.22827521</v>
      </c>
      <c r="P652" s="4">
        <f t="shared" si="278"/>
        <v>89075678.633635357</v>
      </c>
      <c r="Q652" s="4">
        <f t="shared" si="279"/>
        <v>69936995.129677653</v>
      </c>
      <c r="R652" s="4">
        <f t="shared" si="280"/>
        <v>55605253.050680526</v>
      </c>
      <c r="S652" s="4">
        <f t="shared" si="281"/>
        <v>44725258.413773723</v>
      </c>
    </row>
    <row r="653" spans="1:19">
      <c r="A653" s="14">
        <f t="shared" si="264"/>
        <v>0.70895006849197251</v>
      </c>
      <c r="B653" s="16">
        <f t="shared" si="265"/>
        <v>31287.809580318728</v>
      </c>
      <c r="C653" s="4"/>
      <c r="D653" s="4">
        <f t="shared" si="266"/>
        <v>54679.693986550199</v>
      </c>
      <c r="E653" s="4">
        <f t="shared" si="267"/>
        <v>80333515.462575495</v>
      </c>
      <c r="F653" s="4">
        <f t="shared" si="268"/>
        <v>505984790.04300463</v>
      </c>
      <c r="G653" s="4">
        <f t="shared" si="269"/>
        <v>738238632.96972132</v>
      </c>
      <c r="H653" s="4">
        <f t="shared" si="270"/>
        <v>672731494.75026059</v>
      </c>
      <c r="I653" s="4">
        <f t="shared" si="271"/>
        <v>520689858.9309206</v>
      </c>
      <c r="J653" s="4">
        <f t="shared" si="272"/>
        <v>381974688.75536907</v>
      </c>
      <c r="K653" s="4">
        <f t="shared" si="273"/>
        <v>277151173.04022336</v>
      </c>
      <c r="L653" s="4">
        <f t="shared" si="274"/>
        <v>202341833.36390546</v>
      </c>
      <c r="M653" s="4">
        <f t="shared" si="275"/>
        <v>149646589.62778941</v>
      </c>
      <c r="N653" s="4">
        <f t="shared" si="276"/>
        <v>112364295.1780664</v>
      </c>
      <c r="O653" s="4">
        <f t="shared" si="277"/>
        <v>85679167.101147979</v>
      </c>
      <c r="P653" s="4">
        <f t="shared" si="278"/>
        <v>66303745.208078817</v>
      </c>
      <c r="Q653" s="4">
        <f t="shared" si="279"/>
        <v>52023373.440372296</v>
      </c>
      <c r="R653" s="4">
        <f t="shared" si="280"/>
        <v>41342358.614622742</v>
      </c>
      <c r="S653" s="4">
        <f t="shared" si="281"/>
        <v>33240915.425669204</v>
      </c>
    </row>
    <row r="654" spans="1:19">
      <c r="A654" s="14">
        <f t="shared" si="264"/>
        <v>0.72329237533129453</v>
      </c>
      <c r="B654" s="16">
        <f t="shared" si="265"/>
        <v>57426.992267673602</v>
      </c>
      <c r="C654" s="4"/>
      <c r="D654" s="4">
        <f t="shared" si="266"/>
        <v>456441.29279711441</v>
      </c>
      <c r="E654" s="4">
        <f t="shared" si="267"/>
        <v>354010081.89410692</v>
      </c>
      <c r="F654" s="4">
        <f t="shared" si="268"/>
        <v>1819221480.9517114</v>
      </c>
      <c r="G654" s="4">
        <f t="shared" si="269"/>
        <v>2448904625.353219</v>
      </c>
      <c r="H654" s="4">
        <f t="shared" si="270"/>
        <v>2150725624.7683291</v>
      </c>
      <c r="I654" s="4">
        <f t="shared" si="271"/>
        <v>1633610959.6972153</v>
      </c>
      <c r="J654" s="4">
        <f t="shared" si="272"/>
        <v>1186005926.4745939</v>
      </c>
      <c r="K654" s="4">
        <f t="shared" si="273"/>
        <v>855282190.84367859</v>
      </c>
      <c r="L654" s="4">
        <f t="shared" si="274"/>
        <v>622057586.7655443</v>
      </c>
      <c r="M654" s="4">
        <f t="shared" si="275"/>
        <v>458930577.15168077</v>
      </c>
      <c r="N654" s="4">
        <f t="shared" si="276"/>
        <v>344029635.08471948</v>
      </c>
      <c r="O654" s="4">
        <f t="shared" si="277"/>
        <v>262030156.21518183</v>
      </c>
      <c r="P654" s="4">
        <f t="shared" si="278"/>
        <v>202612528.21436915</v>
      </c>
      <c r="Q654" s="4">
        <f t="shared" si="279"/>
        <v>158882123.7918056</v>
      </c>
      <c r="R654" s="4">
        <f t="shared" si="280"/>
        <v>126207740.06598267</v>
      </c>
      <c r="S654" s="4">
        <f t="shared" si="281"/>
        <v>101443489.07230142</v>
      </c>
    </row>
    <row r="655" spans="1:19">
      <c r="A655" s="14">
        <f t="shared" si="264"/>
        <v>0.73720122639207442</v>
      </c>
      <c r="B655" s="16">
        <f t="shared" si="265"/>
        <v>44753.449146531842</v>
      </c>
      <c r="C655" s="4"/>
      <c r="D655" s="4">
        <f t="shared" si="266"/>
        <v>611344.83428254165</v>
      </c>
      <c r="E655" s="4">
        <f t="shared" si="267"/>
        <v>270338859.7023142</v>
      </c>
      <c r="F655" s="4">
        <f t="shared" si="268"/>
        <v>1161599329.9969909</v>
      </c>
      <c r="G655" s="4">
        <f t="shared" si="269"/>
        <v>1456746174.7341175</v>
      </c>
      <c r="H655" s="4">
        <f t="shared" si="270"/>
        <v>1238502847.0936377</v>
      </c>
      <c r="I655" s="4">
        <f t="shared" si="271"/>
        <v>925277160.8797828</v>
      </c>
      <c r="J655" s="4">
        <f t="shared" si="272"/>
        <v>665636526.6940732</v>
      </c>
      <c r="K655" s="4">
        <f t="shared" si="273"/>
        <v>477442007.62323356</v>
      </c>
      <c r="L655" s="4">
        <f t="shared" si="274"/>
        <v>346092790.09705478</v>
      </c>
      <c r="M655" s="4">
        <f t="shared" si="275"/>
        <v>254784213.99232972</v>
      </c>
      <c r="N655" s="4">
        <f t="shared" si="276"/>
        <v>190719282.02786121</v>
      </c>
      <c r="O655" s="4">
        <f t="shared" si="277"/>
        <v>145116823.94585454</v>
      </c>
      <c r="P655" s="4">
        <f t="shared" si="278"/>
        <v>112131308.64815925</v>
      </c>
      <c r="Q655" s="4">
        <f t="shared" si="279"/>
        <v>87884898.01289992</v>
      </c>
      <c r="R655" s="4">
        <f t="shared" si="280"/>
        <v>69784955.878753632</v>
      </c>
      <c r="S655" s="4">
        <f t="shared" si="281"/>
        <v>56076031.729680903</v>
      </c>
    </row>
    <row r="656" spans="1:19">
      <c r="A656" s="14">
        <f t="shared" si="264"/>
        <v>0.75067662167431193</v>
      </c>
      <c r="B656" s="16">
        <f t="shared" si="265"/>
        <v>16237.977123962883</v>
      </c>
      <c r="C656" s="4"/>
      <c r="D656" s="4">
        <f t="shared" si="266"/>
        <v>160740.37491551254</v>
      </c>
      <c r="E656" s="4">
        <f t="shared" si="267"/>
        <v>43283377.88830696</v>
      </c>
      <c r="F656" s="4">
        <f t="shared" si="268"/>
        <v>158800212.47603893</v>
      </c>
      <c r="G656" s="4">
        <f t="shared" si="269"/>
        <v>187078051.61404231</v>
      </c>
      <c r="H656" s="4">
        <f t="shared" si="270"/>
        <v>154556608.38590956</v>
      </c>
      <c r="I656" s="4">
        <f t="shared" si="271"/>
        <v>113793037.4190688</v>
      </c>
      <c r="J656" s="4">
        <f t="shared" si="272"/>
        <v>81203257.492519885</v>
      </c>
      <c r="K656" s="4">
        <f t="shared" si="273"/>
        <v>57968470.153264783</v>
      </c>
      <c r="L656" s="4">
        <f t="shared" si="274"/>
        <v>41897131.023978144</v>
      </c>
      <c r="M656" s="4">
        <f t="shared" si="275"/>
        <v>30784882.616697982</v>
      </c>
      <c r="N656" s="4">
        <f t="shared" si="276"/>
        <v>23014748.508060671</v>
      </c>
      <c r="O656" s="4">
        <f t="shared" si="277"/>
        <v>17496362.550950255</v>
      </c>
      <c r="P656" s="4">
        <f t="shared" si="278"/>
        <v>13510979.428139171</v>
      </c>
      <c r="Q656" s="4">
        <f t="shared" si="279"/>
        <v>10584704.751981411</v>
      </c>
      <c r="R656" s="4">
        <f t="shared" si="280"/>
        <v>8401987.7701873481</v>
      </c>
      <c r="S656" s="4">
        <f t="shared" si="281"/>
        <v>6749772.911161555</v>
      </c>
    </row>
    <row r="657" spans="1:19">
      <c r="A657" s="14">
        <f t="shared" si="264"/>
        <v>0.76371856117800707</v>
      </c>
      <c r="B657" s="16">
        <f t="shared" si="265"/>
        <v>69704.487166279694</v>
      </c>
      <c r="C657" s="4"/>
      <c r="D657" s="4">
        <f t="shared" si="266"/>
        <v>5435039.9911962152</v>
      </c>
      <c r="E657" s="4">
        <f t="shared" si="267"/>
        <v>943052221.75658321</v>
      </c>
      <c r="F657" s="4">
        <f t="shared" si="268"/>
        <v>3007956521.0761986</v>
      </c>
      <c r="G657" s="4">
        <f t="shared" si="269"/>
        <v>3352616218.9080176</v>
      </c>
      <c r="H657" s="4">
        <f t="shared" si="270"/>
        <v>2700346938.0159497</v>
      </c>
      <c r="I657" s="4">
        <f t="shared" si="271"/>
        <v>1962567524.1864502</v>
      </c>
      <c r="J657" s="4">
        <f t="shared" si="272"/>
        <v>1390512052.922291</v>
      </c>
      <c r="K657" s="4">
        <f t="shared" si="273"/>
        <v>988470045.80659771</v>
      </c>
      <c r="L657" s="4">
        <f t="shared" si="274"/>
        <v>712561521.71130621</v>
      </c>
      <c r="M657" s="4">
        <f t="shared" si="275"/>
        <v>522688689.26480502</v>
      </c>
      <c r="N657" s="4">
        <f t="shared" si="276"/>
        <v>390320689.43319941</v>
      </c>
      <c r="O657" s="4">
        <f t="shared" si="277"/>
        <v>296500203.1215108</v>
      </c>
      <c r="P657" s="4">
        <f t="shared" si="278"/>
        <v>228836232.25502637</v>
      </c>
      <c r="Q657" s="4">
        <f t="shared" si="279"/>
        <v>179202284.72161555</v>
      </c>
      <c r="R657" s="4">
        <f t="shared" si="280"/>
        <v>142206362.87297842</v>
      </c>
      <c r="S657" s="4">
        <f>$B$4*(B657^2)*($D$620^2*(2*PI())^4*A657^-5/4/PI()/$S$5^4*EXP((-1/PI())*(2*PI()/$S$5)^4*A657^-4))</f>
        <v>114216842.88072515</v>
      </c>
    </row>
    <row r="658" spans="1:19">
      <c r="A658" s="14">
        <f t="shared" si="264"/>
        <v>0.77632704490316007</v>
      </c>
      <c r="B658" s="16">
        <f t="shared" si="265"/>
        <v>14653.784233820163</v>
      </c>
      <c r="C658" s="4"/>
      <c r="D658" s="4">
        <f t="shared" si="266"/>
        <v>409817.77961095417</v>
      </c>
      <c r="E658" s="4">
        <f t="shared" si="267"/>
        <v>48114187.299323253</v>
      </c>
      <c r="F658" s="4">
        <f t="shared" si="268"/>
        <v>135510049.27287251</v>
      </c>
      <c r="G658" s="4">
        <f t="shared" si="269"/>
        <v>143779936.73271161</v>
      </c>
      <c r="H658" s="4">
        <f t="shared" si="270"/>
        <v>113221983.75262028</v>
      </c>
      <c r="I658" s="4">
        <f t="shared" si="271"/>
        <v>81346277.082516536</v>
      </c>
      <c r="J658" s="4">
        <f t="shared" si="272"/>
        <v>57269791.162678421</v>
      </c>
      <c r="K658" s="4">
        <f t="shared" si="273"/>
        <v>40559077.456271611</v>
      </c>
      <c r="L658" s="4">
        <f t="shared" si="274"/>
        <v>29170193.959411353</v>
      </c>
      <c r="M658" s="4">
        <f t="shared" si="275"/>
        <v>21365299.189143781</v>
      </c>
      <c r="N658" s="4">
        <f t="shared" si="276"/>
        <v>15938655.168751763</v>
      </c>
      <c r="O658" s="4">
        <f t="shared" si="277"/>
        <v>12099141.695385462</v>
      </c>
      <c r="P658" s="4">
        <f t="shared" si="278"/>
        <v>9333438.6829694659</v>
      </c>
      <c r="Q658" s="4">
        <f t="shared" si="279"/>
        <v>7306451.66789738</v>
      </c>
      <c r="R658" s="4">
        <f t="shared" si="280"/>
        <v>5796534.1252104146</v>
      </c>
      <c r="S658" s="4">
        <f t="shared" si="281"/>
        <v>4654726.7814624086</v>
      </c>
    </row>
    <row r="659" spans="1:19">
      <c r="A659" s="14">
        <f t="shared" si="264"/>
        <v>0.78850207284977059</v>
      </c>
      <c r="B659" s="16">
        <f t="shared" si="265"/>
        <v>1980.2411126784004</v>
      </c>
      <c r="C659" s="4"/>
      <c r="D659" s="4">
        <f t="shared" si="266"/>
        <v>11991.548399162475</v>
      </c>
      <c r="E659" s="4">
        <f t="shared" si="267"/>
        <v>993830.55709714768</v>
      </c>
      <c r="F659" s="4">
        <f t="shared" si="268"/>
        <v>2505161.591072184</v>
      </c>
      <c r="G659" s="4">
        <f t="shared" si="269"/>
        <v>2543883.0166127845</v>
      </c>
      <c r="H659" s="4">
        <f t="shared" si="270"/>
        <v>1963314.654428794</v>
      </c>
      <c r="I659" s="4">
        <f t="shared" si="271"/>
        <v>1396178.5272383818</v>
      </c>
      <c r="J659" s="4">
        <f t="shared" si="272"/>
        <v>977386.45082553022</v>
      </c>
      <c r="K659" s="4">
        <f t="shared" si="273"/>
        <v>689888.54136253952</v>
      </c>
      <c r="L659" s="4">
        <f t="shared" si="274"/>
        <v>495144.42136816843</v>
      </c>
      <c r="M659" s="4">
        <f t="shared" si="275"/>
        <v>362177.20565988857</v>
      </c>
      <c r="N659" s="4">
        <f t="shared" si="276"/>
        <v>269945.01549698302</v>
      </c>
      <c r="O659" s="4">
        <f t="shared" si="277"/>
        <v>204790.71899259594</v>
      </c>
      <c r="P659" s="4">
        <f t="shared" si="278"/>
        <v>157909.32691281891</v>
      </c>
      <c r="Q659" s="4">
        <f t="shared" si="279"/>
        <v>123576.36070253719</v>
      </c>
      <c r="R659" s="4">
        <f t="shared" si="280"/>
        <v>98015.780391130116</v>
      </c>
      <c r="S659" s="4">
        <f t="shared" si="281"/>
        <v>78694.744740836977</v>
      </c>
    </row>
    <row r="660" spans="1:19">
      <c r="A660" s="14">
        <f t="shared" si="264"/>
        <v>0.80024364501783896</v>
      </c>
      <c r="B660" s="16">
        <f t="shared" si="265"/>
        <v>51090.220707102722</v>
      </c>
      <c r="C660" s="4"/>
      <c r="D660" s="4">
        <f t="shared" si="266"/>
        <v>12113111.130132459</v>
      </c>
      <c r="E660" s="4">
        <f t="shared" si="267"/>
        <v>735341872.55979168</v>
      </c>
      <c r="F660" s="4">
        <f t="shared" si="268"/>
        <v>1678600735.6676071</v>
      </c>
      <c r="G660" s="4">
        <f t="shared" si="269"/>
        <v>1638949503.2269995</v>
      </c>
      <c r="H660" s="4">
        <f t="shared" si="270"/>
        <v>1242354735.9511564</v>
      </c>
      <c r="I660" s="4">
        <f t="shared" si="271"/>
        <v>875413826.6230222</v>
      </c>
      <c r="J660" s="4">
        <f t="shared" si="272"/>
        <v>609729762.01290798</v>
      </c>
      <c r="K660" s="4">
        <f t="shared" si="273"/>
        <v>429095478.64355022</v>
      </c>
      <c r="L660" s="4">
        <f t="shared" si="274"/>
        <v>307400014.76577014</v>
      </c>
      <c r="M660" s="4">
        <f t="shared" si="275"/>
        <v>224581631.6125294</v>
      </c>
      <c r="N660" s="4">
        <f t="shared" si="276"/>
        <v>167255782.17476949</v>
      </c>
      <c r="O660" s="4">
        <f t="shared" si="277"/>
        <v>126816740.52147092</v>
      </c>
      <c r="P660" s="4">
        <f t="shared" si="278"/>
        <v>97747262.711611912</v>
      </c>
      <c r="Q660" s="4">
        <f t="shared" si="279"/>
        <v>76473252.020756841</v>
      </c>
      <c r="R660" s="4">
        <f t="shared" si="280"/>
        <v>60642852.564126521</v>
      </c>
      <c r="S660" s="4">
        <f t="shared" si="281"/>
        <v>48681208.451319024</v>
      </c>
    </row>
    <row r="661" spans="1:19">
      <c r="A661" s="14">
        <f t="shared" si="264"/>
        <v>0.81155176140736485</v>
      </c>
      <c r="B661" s="16">
        <f t="shared" si="265"/>
        <v>2376.2893352140804</v>
      </c>
      <c r="C661" s="4"/>
      <c r="D661" s="4">
        <f t="shared" si="266"/>
        <v>37931.447310397431</v>
      </c>
      <c r="E661" s="4">
        <f t="shared" si="267"/>
        <v>1742095.9969419178</v>
      </c>
      <c r="F661" s="4">
        <f t="shared" si="268"/>
        <v>3638628.9729553838</v>
      </c>
      <c r="G661" s="4">
        <f t="shared" si="269"/>
        <v>3429911.0732540991</v>
      </c>
      <c r="H661" s="4">
        <f t="shared" si="270"/>
        <v>2558359.8471946954</v>
      </c>
      <c r="I661" s="4">
        <f t="shared" si="271"/>
        <v>1787968.4836737344</v>
      </c>
      <c r="J661" s="4">
        <f t="shared" si="272"/>
        <v>1239684.3645626341</v>
      </c>
      <c r="K661" s="4">
        <f t="shared" si="273"/>
        <v>870094.06840170571</v>
      </c>
      <c r="L661" s="4">
        <f t="shared" si="274"/>
        <v>622295.33217505249</v>
      </c>
      <c r="M661" s="4">
        <f t="shared" si="275"/>
        <v>454152.70892413595</v>
      </c>
      <c r="N661" s="4">
        <f t="shared" si="276"/>
        <v>337985.13220557419</v>
      </c>
      <c r="O661" s="4">
        <f t="shared" si="277"/>
        <v>256140.59059101259</v>
      </c>
      <c r="P661" s="4">
        <f t="shared" si="278"/>
        <v>197357.9086716263</v>
      </c>
      <c r="Q661" s="4">
        <f t="shared" si="279"/>
        <v>154365.25865107309</v>
      </c>
      <c r="R661" s="4">
        <f t="shared" si="280"/>
        <v>122387.90289566742</v>
      </c>
      <c r="S661" s="4">
        <f t="shared" si="281"/>
        <v>98233.424565492285</v>
      </c>
    </row>
    <row r="662" spans="1:19" ht="17.25" thickBot="1">
      <c r="A662" s="14">
        <f t="shared" si="264"/>
        <v>0.82242642201834859</v>
      </c>
      <c r="B662" s="16">
        <f t="shared" si="265"/>
        <v>81189.88561981442</v>
      </c>
      <c r="C662" s="4"/>
      <c r="D662" s="4">
        <f t="shared" si="266"/>
        <v>61506673.388867415</v>
      </c>
      <c r="E662" s="4">
        <f t="shared" si="267"/>
        <v>2198761831.0140514</v>
      </c>
      <c r="F662" s="4">
        <f t="shared" si="268"/>
        <v>4240170886.8184857</v>
      </c>
      <c r="G662" s="4">
        <f t="shared" si="269"/>
        <v>3872678397.7938838</v>
      </c>
      <c r="H662" s="4">
        <f t="shared" si="270"/>
        <v>2847096814.3671269</v>
      </c>
      <c r="I662" s="4">
        <f t="shared" si="271"/>
        <v>1975125005.5522633</v>
      </c>
      <c r="J662" s="4">
        <f t="shared" si="272"/>
        <v>1363873561.3843677</v>
      </c>
      <c r="K662" s="4">
        <f t="shared" si="273"/>
        <v>954961950.2161895</v>
      </c>
      <c r="L662" s="4">
        <f t="shared" si="274"/>
        <v>681977597.7379967</v>
      </c>
      <c r="M662" s="4">
        <f t="shared" si="275"/>
        <v>497230619.99697655</v>
      </c>
      <c r="N662" s="4">
        <f t="shared" si="276"/>
        <v>369806073.75430733</v>
      </c>
      <c r="O662" s="4">
        <f t="shared" si="277"/>
        <v>280131587.21569788</v>
      </c>
      <c r="P662" s="4">
        <f t="shared" si="278"/>
        <v>215775332.73659885</v>
      </c>
      <c r="Q662" s="4">
        <f t="shared" si="279"/>
        <v>168732251.18210253</v>
      </c>
      <c r="R662" s="4">
        <f t="shared" si="280"/>
        <v>133756273.5357801</v>
      </c>
      <c r="S662" s="4">
        <f t="shared" si="281"/>
        <v>107344605.17191485</v>
      </c>
    </row>
    <row r="663" spans="1:19" ht="17.25" thickBot="1">
      <c r="A663" s="6"/>
      <c r="B663" s="7"/>
      <c r="C663" s="7" t="s">
        <v>23</v>
      </c>
      <c r="D663" s="15">
        <f>SUM(D622:D662)</f>
        <v>80841819.269000024</v>
      </c>
      <c r="E663" s="15">
        <f t="shared" ref="E663:R663" si="282">SUM(E622:E662)</f>
        <v>4918951689.7640533</v>
      </c>
      <c r="F663" s="15">
        <f t="shared" si="282"/>
        <v>15573247853.773699</v>
      </c>
      <c r="G663" s="15">
        <f t="shared" si="282"/>
        <v>20097829067.251446</v>
      </c>
      <c r="H663" s="15">
        <f t="shared" si="282"/>
        <v>19868361498.75996</v>
      </c>
      <c r="I663" s="15">
        <f t="shared" si="282"/>
        <v>19341734182.175865</v>
      </c>
      <c r="J663" s="15">
        <f t="shared" si="282"/>
        <v>20215621206.525436</v>
      </c>
      <c r="K663" s="15">
        <f t="shared" si="282"/>
        <v>24330469551.215797</v>
      </c>
      <c r="L663" s="15">
        <f t="shared" si="282"/>
        <v>36346083426.976883</v>
      </c>
      <c r="M663" s="15">
        <f t="shared" si="282"/>
        <v>62788521618.817604</v>
      </c>
      <c r="N663" s="15">
        <f t="shared" si="282"/>
        <v>108956522412.58171</v>
      </c>
      <c r="O663" s="15">
        <f t="shared" si="282"/>
        <v>182348051637.10602</v>
      </c>
      <c r="P663" s="15">
        <f t="shared" si="282"/>
        <v>297178267828.34338</v>
      </c>
      <c r="Q663" s="15">
        <f t="shared" si="282"/>
        <v>471367694887.39282</v>
      </c>
      <c r="R663" s="15">
        <f t="shared" si="282"/>
        <v>717372666240.12305</v>
      </c>
      <c r="S663" s="20">
        <f>SUM(D663:R663)</f>
        <v>2000784864920.0767</v>
      </c>
    </row>
    <row r="664" spans="1:19" ht="17.25" thickBot="1">
      <c r="A664" s="1" t="s">
        <v>16</v>
      </c>
      <c r="B664" s="2">
        <f>A667-A666</f>
        <v>2.7779435974133536E-2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>
      <c r="A666" s="14">
        <f>A622</f>
        <v>4.9344490316004082E-2</v>
      </c>
      <c r="B666" s="16">
        <f>B622</f>
        <v>67328.197831065598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6.152130426427037E-297</v>
      </c>
    </row>
    <row r="667" spans="1:19">
      <c r="A667" s="14">
        <f t="shared" ref="A667:A706" si="283">A623</f>
        <v>7.7123926290137618E-2</v>
      </c>
      <c r="B667" s="16">
        <f t="shared" ref="B667:B706" si="284">B623</f>
        <v>162379.77123962884</v>
      </c>
      <c r="C667" s="4"/>
      <c r="D667" s="4">
        <f t="shared" ref="D667:D706" si="285">$B$4*(B667^2)*($D$664^2*(2*PI())^4*A667^-5/4/PI()/$D$5^4*EXP((-1/PI())*(2*PI()/$D$5)^4*A667^-4))</f>
        <v>0</v>
      </c>
      <c r="E667" s="4">
        <f t="shared" ref="E667:E706" si="286">$B$4*(B667^2)*($D$664^2*(2*PI())^4*A667^-5/4/PI()/$E$5^4*EXP((-1/PI())*(2*PI()/$E$5)^4*A667^-4))</f>
        <v>0</v>
      </c>
      <c r="F667" s="4">
        <f t="shared" ref="F667:F706" si="287">$B$4*(B667^2)*($D$664^2*(2*PI())^4*A667^-5/4/PI()/$F$5^4*EXP((-1/PI())*(2*PI()/$F$5)^4*A667^-4))</f>
        <v>0</v>
      </c>
      <c r="G667" s="4">
        <f t="shared" ref="G667:G706" si="288">$B$4*(B667^2)*($D$664^2*(2*PI())^4*A667^-5/4/PI()/$G$5^4*EXP((-1/PI())*(2*PI()/$G$5)^4*A667^-4))</f>
        <v>0</v>
      </c>
      <c r="H667" s="4">
        <f t="shared" ref="H667:H706" si="289">$B$4*(B667^2)*($D$664^2*(2*PI())^4*A667^-5/4/PI()/$H$5^4*EXP((-1/PI())*(2*PI()/$H$5)^4*A667^-4))</f>
        <v>0</v>
      </c>
      <c r="I667" s="4">
        <f t="shared" ref="I667:I706" si="290">$B$4*(B667^2)*($D$664^2*(2*PI())^4*A667^-5/4/PI()/$I$5^4*EXP((-1/PI())*(2*PI()/$I$5)^4*A667^-4))</f>
        <v>0</v>
      </c>
      <c r="J667" s="4">
        <f t="shared" ref="J667:J706" si="291">$B$4*(B667^2)*($D$664^2*(2*PI())^4*A667^-5/4/PI()/$J$5^4*EXP((-1/PI())*(2*PI()/$J$5)^4*A667^-4))</f>
        <v>0</v>
      </c>
      <c r="K667" s="4">
        <f t="shared" ref="K667:K706" si="292">$B$4*(B667^2)*($D$664^2*(2*PI())^4*A667^-5/4/PI()/$K$5^4*EXP((-1/PI())*(2*PI()/$K$5)^4*A667^-4))</f>
        <v>0</v>
      </c>
      <c r="L667" s="4">
        <f t="shared" ref="L667:L706" si="293">$B$4*(B667^2)*($D$664^2*(2*PI())^4*A667^-5/4/PI()/$L$5^4*EXP((-1/PI())*(2*PI()/$L$5)^4*A667^-4))</f>
        <v>0</v>
      </c>
      <c r="M667" s="4">
        <f t="shared" ref="M667:M706" si="294">$B$4*(B667^2)*($D$664^2*(2*PI())^4*A667^-5/4/PI()/$M$5^4*EXP((-1/PI())*(2*PI()/$M$5)^4*A667^-4))</f>
        <v>1.2033908047154609E-235</v>
      </c>
      <c r="N667" s="4">
        <f t="shared" ref="N667:N706" si="295">$B$4*(B667^2)*($D$664^2*(2*PI())^4*A667^-5/4/PI()/$N$5^4*EXP((-1/PI())*(2*PI()/$N$5)^4*A667^-4))</f>
        <v>1.0952968151632972E-169</v>
      </c>
      <c r="O667" s="4">
        <f t="shared" ref="O667:O706" si="296">$B$4*(B667^2)*($D$664^2*(2*PI())^4*A667^-5/4/PI()/$O$5^4*EXP((-1/PI())*(2*PI()/$O$5)^4*A667^-4))</f>
        <v>3.139282171885939E-124</v>
      </c>
      <c r="P667" s="4">
        <f t="shared" ref="P667:P706" si="297">$B$4*(B667^2)*($D$664^2*(2*PI())^4*A667^-5/4/PI()/$P$5^4*EXP((-1/PI())*(2*PI()/$P$5)^4*A667^-4))</f>
        <v>4.3379251410323762E-92</v>
      </c>
      <c r="Q667" s="4">
        <f t="shared" ref="Q667:Q706" si="298">$B$4*(B667^2)*($D$664^2*(2*PI())^4*A667^-5/4/PI()/$Q$5^4*EXP((-1/PI())*(2*PI()/$Q$5)^4*A667^-4))</f>
        <v>7.4620029930850249E-69</v>
      </c>
      <c r="R667" s="4">
        <f t="shared" ref="R667:R706" si="299">$B$4*(B667^2)*($D$664^2*(2*PI())^4*A667^-5/4/PI()/$R$5^4*EXP((-1/PI())*(2*PI()/$R$5)^4*A667^-4))</f>
        <v>1.0020599337763547E-51</v>
      </c>
      <c r="S667" s="4">
        <f t="shared" ref="S667:S706" si="300">$B$4*(B667^2)*($D$664^2*(2*PI())^4*A667^-5/4/PI()/$S$5^4*EXP((-1/PI())*(2*PI()/$S$5)^4*A667^-4))</f>
        <v>7.0056124899530841E-39</v>
      </c>
    </row>
    <row r="668" spans="1:19">
      <c r="A668" s="14">
        <f t="shared" si="283"/>
        <v>0.10446990648572885</v>
      </c>
      <c r="B668" s="16">
        <f t="shared" si="284"/>
        <v>306541.32424261642</v>
      </c>
      <c r="C668" s="4"/>
      <c r="D668" s="4">
        <f t="shared" si="285"/>
        <v>0</v>
      </c>
      <c r="E668" s="4">
        <f t="shared" si="286"/>
        <v>0</v>
      </c>
      <c r="F668" s="4">
        <f t="shared" si="287"/>
        <v>0</v>
      </c>
      <c r="G668" s="4">
        <f t="shared" si="288"/>
        <v>0</v>
      </c>
      <c r="H668" s="4">
        <f t="shared" si="289"/>
        <v>0</v>
      </c>
      <c r="I668" s="4">
        <f t="shared" si="290"/>
        <v>0</v>
      </c>
      <c r="J668" s="4">
        <f t="shared" si="291"/>
        <v>6.4950523609119062E-208</v>
      </c>
      <c r="K668" s="4">
        <f t="shared" si="292"/>
        <v>7.9659627493557133E-135</v>
      </c>
      <c r="L668" s="4">
        <f t="shared" si="293"/>
        <v>1.3637914713219561E-89</v>
      </c>
      <c r="M668" s="4">
        <f t="shared" si="294"/>
        <v>2.089679418060273E-60</v>
      </c>
      <c r="N668" s="4">
        <f t="shared" si="295"/>
        <v>6.569700474537444E-41</v>
      </c>
      <c r="O668" s="4">
        <f t="shared" si="296"/>
        <v>1.7068439872629116E-27</v>
      </c>
      <c r="P668" s="4">
        <f t="shared" si="297"/>
        <v>4.9801186585552499E-18</v>
      </c>
      <c r="Q668" s="4">
        <f t="shared" si="298"/>
        <v>3.3297807372671605E-11</v>
      </c>
      <c r="R668" s="4">
        <f t="shared" si="299"/>
        <v>3.4514393304826739E-6</v>
      </c>
      <c r="S668" s="4">
        <f t="shared" si="300"/>
        <v>1.9287697303542021E-2</v>
      </c>
    </row>
    <row r="669" spans="1:19">
      <c r="A669" s="14">
        <f t="shared" si="283"/>
        <v>0.13138243090277779</v>
      </c>
      <c r="B669" s="16">
        <f t="shared" si="284"/>
        <v>521991.55730202631</v>
      </c>
      <c r="C669" s="4"/>
      <c r="D669" s="4">
        <f t="shared" si="285"/>
        <v>0</v>
      </c>
      <c r="E669" s="4">
        <f t="shared" si="286"/>
        <v>0</v>
      </c>
      <c r="F669" s="4">
        <f t="shared" si="287"/>
        <v>0</v>
      </c>
      <c r="G669" s="4">
        <f t="shared" si="288"/>
        <v>0</v>
      </c>
      <c r="H669" s="4">
        <f t="shared" si="289"/>
        <v>5.2677721402355803E-214</v>
      </c>
      <c r="I669" s="4">
        <f t="shared" si="290"/>
        <v>3.2929203828888501E-124</v>
      </c>
      <c r="J669" s="4">
        <f t="shared" si="291"/>
        <v>1.1765985196435605E-74</v>
      </c>
      <c r="K669" s="4">
        <f t="shared" si="292"/>
        <v>1.5321105912739606E-45</v>
      </c>
      <c r="L669" s="4">
        <f t="shared" si="293"/>
        <v>1.4916303292126625E-27</v>
      </c>
      <c r="M669" s="4">
        <f t="shared" si="294"/>
        <v>5.6791834813976074E-16</v>
      </c>
      <c r="N669" s="4">
        <f t="shared" si="295"/>
        <v>2.941972348719233E-8</v>
      </c>
      <c r="O669" s="4">
        <f t="shared" si="296"/>
        <v>5.7143882279040237E-3</v>
      </c>
      <c r="P669" s="4">
        <f t="shared" si="297"/>
        <v>29.601906705081582</v>
      </c>
      <c r="Q669" s="4">
        <f t="shared" si="298"/>
        <v>13635.299923122402</v>
      </c>
      <c r="R669" s="4">
        <f t="shared" si="299"/>
        <v>1197890.9202780642</v>
      </c>
      <c r="S669" s="4">
        <f t="shared" si="300"/>
        <v>33002261.938893259</v>
      </c>
    </row>
    <row r="670" spans="1:19">
      <c r="A670" s="14">
        <f t="shared" si="283"/>
        <v>0.15786149954128442</v>
      </c>
      <c r="B670" s="16">
        <f t="shared" si="284"/>
        <v>721203.81323747337</v>
      </c>
      <c r="C670" s="4"/>
      <c r="D670" s="4">
        <f t="shared" si="285"/>
        <v>0</v>
      </c>
      <c r="E670" s="4">
        <f t="shared" si="286"/>
        <v>0</v>
      </c>
      <c r="F670" s="4">
        <f t="shared" si="287"/>
        <v>0</v>
      </c>
      <c r="G670" s="4">
        <f t="shared" si="288"/>
        <v>1.086513588863602E-179</v>
      </c>
      <c r="H670" s="4">
        <f t="shared" si="289"/>
        <v>3.1157753661289947E-95</v>
      </c>
      <c r="I670" s="4">
        <f t="shared" si="290"/>
        <v>2.9038206504063245E-52</v>
      </c>
      <c r="J670" s="4">
        <f t="shared" si="291"/>
        <v>1.3712981958996614E-28</v>
      </c>
      <c r="K670" s="4">
        <f t="shared" si="292"/>
        <v>1.0360640372667111E-14</v>
      </c>
      <c r="L670" s="4">
        <f t="shared" si="293"/>
        <v>3.6616563711373543E-6</v>
      </c>
      <c r="M670" s="4">
        <f t="shared" si="294"/>
        <v>1.1079092687773726</v>
      </c>
      <c r="N670" s="4">
        <f t="shared" si="295"/>
        <v>4744.2113704162439</v>
      </c>
      <c r="O670" s="4">
        <f t="shared" si="296"/>
        <v>1408749.6229938304</v>
      </c>
      <c r="P670" s="4">
        <f t="shared" si="297"/>
        <v>74240979.790077105</v>
      </c>
      <c r="Q670" s="4">
        <f t="shared" si="298"/>
        <v>1235860186.2240746</v>
      </c>
      <c r="R670" s="4">
        <f t="shared" si="299"/>
        <v>9362088846.3668499</v>
      </c>
      <c r="S670" s="4">
        <f t="shared" si="300"/>
        <v>40935580633.506294</v>
      </c>
    </row>
    <row r="671" spans="1:19">
      <c r="A671" s="14">
        <f t="shared" si="283"/>
        <v>0.18390711240124874</v>
      </c>
      <c r="B671" s="16">
        <f t="shared" si="284"/>
        <v>696648.8234402613</v>
      </c>
      <c r="C671" s="4"/>
      <c r="D671" s="4">
        <f t="shared" si="285"/>
        <v>0</v>
      </c>
      <c r="E671" s="4">
        <f t="shared" si="286"/>
        <v>0</v>
      </c>
      <c r="F671" s="4">
        <f t="shared" si="287"/>
        <v>3.08532942709248E-191</v>
      </c>
      <c r="G671" s="4">
        <f t="shared" si="288"/>
        <v>3.2822977183275536E-91</v>
      </c>
      <c r="H671" s="4">
        <f t="shared" si="289"/>
        <v>1.7930081366128589E-45</v>
      </c>
      <c r="I671" s="4">
        <f t="shared" si="290"/>
        <v>3.0324629218145834E-22</v>
      </c>
      <c r="J671" s="4">
        <f t="shared" si="291"/>
        <v>1.7616023875247306E-9</v>
      </c>
      <c r="K671" s="4">
        <f t="shared" si="292"/>
        <v>5.0208905786750975E-2</v>
      </c>
      <c r="L671" s="4">
        <f t="shared" si="293"/>
        <v>1859.1397898137334</v>
      </c>
      <c r="M671" s="4">
        <f t="shared" si="294"/>
        <v>1508616.4829244022</v>
      </c>
      <c r="N671" s="4">
        <f t="shared" si="295"/>
        <v>122758731.18334571</v>
      </c>
      <c r="O671" s="4">
        <f t="shared" si="296"/>
        <v>2369695002.270278</v>
      </c>
      <c r="P671" s="4">
        <f t="shared" si="297"/>
        <v>18050325233.535122</v>
      </c>
      <c r="Q671" s="4">
        <f t="shared" si="298"/>
        <v>74110973239.471481</v>
      </c>
      <c r="R671" s="4">
        <f t="shared" si="299"/>
        <v>199791222624.67584</v>
      </c>
      <c r="S671" s="4">
        <f t="shared" si="300"/>
        <v>402062328851.64093</v>
      </c>
    </row>
    <row r="672" spans="1:19">
      <c r="A672" s="14">
        <f t="shared" si="283"/>
        <v>0.20951926948267074</v>
      </c>
      <c r="B672" s="16">
        <f t="shared" si="284"/>
        <v>474861.81882028043</v>
      </c>
      <c r="C672" s="4"/>
      <c r="D672" s="4">
        <f t="shared" si="285"/>
        <v>0</v>
      </c>
      <c r="E672" s="4">
        <f t="shared" si="286"/>
        <v>2.5148394397639249E-258</v>
      </c>
      <c r="F672" s="4">
        <f t="shared" si="287"/>
        <v>3.3223793422203033E-108</v>
      </c>
      <c r="G672" s="4">
        <f t="shared" si="288"/>
        <v>6.0263961035600083E-49</v>
      </c>
      <c r="H672" s="4">
        <f t="shared" si="289"/>
        <v>6.7456692734135705E-22</v>
      </c>
      <c r="I672" s="4">
        <f t="shared" si="290"/>
        <v>3.3811714580241392E-8</v>
      </c>
      <c r="J672" s="4">
        <f t="shared" si="291"/>
        <v>1.0651157649400047</v>
      </c>
      <c r="K672" s="4">
        <f t="shared" si="292"/>
        <v>24098.866056816289</v>
      </c>
      <c r="L672" s="4">
        <f t="shared" si="293"/>
        <v>10707291.713879354</v>
      </c>
      <c r="M672" s="4">
        <f t="shared" si="294"/>
        <v>498622594.18557304</v>
      </c>
      <c r="N672" s="4">
        <f t="shared" si="295"/>
        <v>5991112501.0703554</v>
      </c>
      <c r="O672" s="4">
        <f t="shared" si="296"/>
        <v>30918790616.633076</v>
      </c>
      <c r="P672" s="4">
        <f t="shared" si="297"/>
        <v>92592772000.883972</v>
      </c>
      <c r="Q672" s="4">
        <f t="shared" si="298"/>
        <v>193444064964.92871</v>
      </c>
      <c r="R672" s="4">
        <f t="shared" si="299"/>
        <v>316721612210.05133</v>
      </c>
      <c r="S672" s="4">
        <f t="shared" si="300"/>
        <v>438262946769.50696</v>
      </c>
    </row>
    <row r="673" spans="1:19">
      <c r="A673" s="14">
        <f t="shared" si="283"/>
        <v>0.23469797078555044</v>
      </c>
      <c r="B673" s="16">
        <f t="shared" si="284"/>
        <v>206737.17216362499</v>
      </c>
      <c r="C673" s="4"/>
      <c r="D673" s="4">
        <f t="shared" si="285"/>
        <v>0</v>
      </c>
      <c r="E673" s="4">
        <f t="shared" si="286"/>
        <v>8.2372940390646749E-160</v>
      </c>
      <c r="F673" s="4">
        <f t="shared" si="287"/>
        <v>1.3614591063557779E-64</v>
      </c>
      <c r="G673" s="4">
        <f t="shared" si="288"/>
        <v>4.62043601500436E-27</v>
      </c>
      <c r="H673" s="4">
        <f t="shared" si="289"/>
        <v>5.6679638370718295E-10</v>
      </c>
      <c r="I673" s="4">
        <f t="shared" si="290"/>
        <v>0.23731099591229221</v>
      </c>
      <c r="J673" s="4">
        <f t="shared" si="291"/>
        <v>11673.103503838693</v>
      </c>
      <c r="K673" s="4">
        <f t="shared" si="292"/>
        <v>5881105.4704896798</v>
      </c>
      <c r="L673" s="4">
        <f t="shared" si="293"/>
        <v>247402007.27803954</v>
      </c>
      <c r="M673" s="4">
        <f t="shared" si="294"/>
        <v>2511868688.2521591</v>
      </c>
      <c r="N673" s="4">
        <f t="shared" si="295"/>
        <v>10888819767.31809</v>
      </c>
      <c r="O673" s="4">
        <f t="shared" si="296"/>
        <v>27819457999.476059</v>
      </c>
      <c r="P673" s="4">
        <f t="shared" si="297"/>
        <v>50654762634.90937</v>
      </c>
      <c r="Q673" s="4">
        <f t="shared" si="298"/>
        <v>73827370338.598282</v>
      </c>
      <c r="R673" s="4">
        <f t="shared" si="299"/>
        <v>92664907623.185638</v>
      </c>
      <c r="S673" s="4">
        <f t="shared" si="300"/>
        <v>105022130374.99455</v>
      </c>
    </row>
    <row r="674" spans="1:19">
      <c r="A674" s="14">
        <f t="shared" si="283"/>
        <v>0.25944321630988787</v>
      </c>
      <c r="B674" s="16">
        <f t="shared" si="284"/>
        <v>236044.74063126533</v>
      </c>
      <c r="C674" s="4"/>
      <c r="D674" s="4">
        <f t="shared" si="285"/>
        <v>0</v>
      </c>
      <c r="E674" s="4">
        <f t="shared" si="286"/>
        <v>1.0322425695970853E-102</v>
      </c>
      <c r="F674" s="4">
        <f t="shared" si="287"/>
        <v>4.6182488559966594E-39</v>
      </c>
      <c r="G674" s="4">
        <f t="shared" si="288"/>
        <v>5.0373823414669901E-14</v>
      </c>
      <c r="H674" s="4">
        <f t="shared" si="289"/>
        <v>1.159043762577578E-2</v>
      </c>
      <c r="I674" s="4">
        <f t="shared" si="290"/>
        <v>5837.0838786894437</v>
      </c>
      <c r="J674" s="4">
        <f t="shared" si="291"/>
        <v>6989207.1963871717</v>
      </c>
      <c r="K674" s="4">
        <f t="shared" si="292"/>
        <v>395056073.16011405</v>
      </c>
      <c r="L674" s="4">
        <f t="shared" si="293"/>
        <v>4285306527.3392868</v>
      </c>
      <c r="M674" s="4">
        <f t="shared" si="294"/>
        <v>18123098429.882805</v>
      </c>
      <c r="N674" s="4">
        <f t="shared" si="295"/>
        <v>43716616453.716469</v>
      </c>
      <c r="O674" s="4">
        <f t="shared" si="296"/>
        <v>74550117712.161911</v>
      </c>
      <c r="P674" s="4">
        <f t="shared" si="297"/>
        <v>101971381716.66002</v>
      </c>
      <c r="Q674" s="4">
        <f t="shared" si="298"/>
        <v>120826058159.18813</v>
      </c>
      <c r="R674" s="4">
        <f t="shared" si="299"/>
        <v>130164548026.77823</v>
      </c>
      <c r="S674" s="4">
        <f t="shared" si="300"/>
        <v>131526433047.49156</v>
      </c>
    </row>
    <row r="675" spans="1:19">
      <c r="A675" s="14">
        <f t="shared" si="283"/>
        <v>0.28375500605568299</v>
      </c>
      <c r="B675" s="16">
        <f t="shared" si="284"/>
        <v>148122.03522834435</v>
      </c>
      <c r="C675" s="4"/>
      <c r="D675" s="4">
        <f t="shared" si="285"/>
        <v>2.248373215128702E-208</v>
      </c>
      <c r="E675" s="4">
        <f t="shared" si="286"/>
        <v>2.1672778641190649E-68</v>
      </c>
      <c r="F675" s="4">
        <f t="shared" si="287"/>
        <v>5.1805219282483561E-24</v>
      </c>
      <c r="G675" s="4">
        <f t="shared" si="288"/>
        <v>1.3336767666894774E-6</v>
      </c>
      <c r="H675" s="4">
        <f t="shared" si="289"/>
        <v>97.871527863045856</v>
      </c>
      <c r="I675" s="4">
        <f t="shared" si="290"/>
        <v>813192.72963515378</v>
      </c>
      <c r="J675" s="4">
        <f t="shared" si="291"/>
        <v>100759719.00748238</v>
      </c>
      <c r="K675" s="4">
        <f t="shared" si="292"/>
        <v>1497991466.3762672</v>
      </c>
      <c r="L675" s="4">
        <f t="shared" si="293"/>
        <v>7103533022.5441399</v>
      </c>
      <c r="M675" s="4">
        <f t="shared" si="294"/>
        <v>17600390158.76944</v>
      </c>
      <c r="N675" s="4">
        <f t="shared" si="295"/>
        <v>29683794280.099678</v>
      </c>
      <c r="O675" s="4">
        <f t="shared" si="296"/>
        <v>39549105140.409538</v>
      </c>
      <c r="P675" s="4">
        <f t="shared" si="297"/>
        <v>45427210550.191376</v>
      </c>
      <c r="Q675" s="4">
        <f t="shared" si="298"/>
        <v>47435625480.559708</v>
      </c>
      <c r="R675" s="4">
        <f t="shared" si="299"/>
        <v>46550019929.124886</v>
      </c>
      <c r="S675" s="4">
        <f t="shared" si="300"/>
        <v>43854007823.735931</v>
      </c>
    </row>
    <row r="676" spans="1:19">
      <c r="A676" s="14">
        <f t="shared" si="283"/>
        <v>0.3076333400229358</v>
      </c>
      <c r="B676" s="16">
        <f t="shared" si="284"/>
        <v>74061.017614172175</v>
      </c>
      <c r="C676" s="4"/>
      <c r="D676" s="4">
        <f t="shared" si="285"/>
        <v>5.4355575694219322E-148</v>
      </c>
      <c r="E676" s="4">
        <f t="shared" si="286"/>
        <v>8.7146559922544918E-47</v>
      </c>
      <c r="F676" s="4">
        <f t="shared" si="287"/>
        <v>9.2625663808462016E-15</v>
      </c>
      <c r="G676" s="4">
        <f t="shared" si="288"/>
        <v>3.083705420620423E-2</v>
      </c>
      <c r="H676" s="4">
        <f t="shared" si="289"/>
        <v>12996.731423529349</v>
      </c>
      <c r="I676" s="4">
        <f t="shared" si="290"/>
        <v>7778432.5186292687</v>
      </c>
      <c r="J676" s="4">
        <f t="shared" si="291"/>
        <v>225211080.45641676</v>
      </c>
      <c r="K676" s="4">
        <f t="shared" si="292"/>
        <v>1422566770.8731134</v>
      </c>
      <c r="L676" s="4">
        <f t="shared" si="293"/>
        <v>3969333992.021296</v>
      </c>
      <c r="M676" s="4">
        <f t="shared" si="294"/>
        <v>6981391785.3128023</v>
      </c>
      <c r="N676" s="4">
        <f t="shared" si="295"/>
        <v>9361148893.8578186</v>
      </c>
      <c r="O676" s="4">
        <f t="shared" si="296"/>
        <v>10647547710.849974</v>
      </c>
      <c r="P676" s="4">
        <f t="shared" si="297"/>
        <v>10934899562.83869</v>
      </c>
      <c r="Q676" s="4">
        <f t="shared" si="298"/>
        <v>10529816861.804491</v>
      </c>
      <c r="R676" s="4">
        <f t="shared" si="299"/>
        <v>9733475795.7783413</v>
      </c>
      <c r="S676" s="4">
        <f t="shared" si="300"/>
        <v>8767051713.7821255</v>
      </c>
    </row>
    <row r="677" spans="1:19">
      <c r="A677" s="14">
        <f t="shared" si="283"/>
        <v>0.33107821821164629</v>
      </c>
      <c r="B677" s="16">
        <f t="shared" si="284"/>
        <v>67328.197831065598</v>
      </c>
      <c r="C677" s="4"/>
      <c r="D677" s="4">
        <f t="shared" si="285"/>
        <v>1.9986357048212579E-107</v>
      </c>
      <c r="E677" s="4">
        <f t="shared" si="286"/>
        <v>4.2814581870561938E-32</v>
      </c>
      <c r="F677" s="4">
        <f t="shared" si="287"/>
        <v>2.6096790614448249E-8</v>
      </c>
      <c r="G677" s="4">
        <f t="shared" si="288"/>
        <v>47.570071839852275</v>
      </c>
      <c r="H677" s="4">
        <f t="shared" si="289"/>
        <v>641148.98565255513</v>
      </c>
      <c r="I677" s="4">
        <f t="shared" si="290"/>
        <v>66333366.243675314</v>
      </c>
      <c r="J677" s="4">
        <f t="shared" si="291"/>
        <v>728030962.46275389</v>
      </c>
      <c r="K677" s="4">
        <f t="shared" si="292"/>
        <v>2597770405.4939561</v>
      </c>
      <c r="L677" s="4">
        <f t="shared" si="293"/>
        <v>5088287027.5827255</v>
      </c>
      <c r="M677" s="4">
        <f t="shared" si="294"/>
        <v>7120294369.8853836</v>
      </c>
      <c r="N677" s="4">
        <f t="shared" si="295"/>
        <v>8192629801.4421225</v>
      </c>
      <c r="O677" s="4">
        <f t="shared" si="296"/>
        <v>8385093214.7185297</v>
      </c>
      <c r="P677" s="4">
        <f t="shared" si="297"/>
        <v>7991655098.908124</v>
      </c>
      <c r="Q677" s="4">
        <f t="shared" si="298"/>
        <v>7290683729.0409088</v>
      </c>
      <c r="R677" s="4">
        <f t="shared" si="299"/>
        <v>6475733352.1180954</v>
      </c>
      <c r="S677" s="4">
        <f t="shared" si="300"/>
        <v>5660584092.5591984</v>
      </c>
    </row>
    <row r="678" spans="1:19">
      <c r="A678" s="14">
        <f t="shared" si="283"/>
        <v>0.35408964062181447</v>
      </c>
      <c r="B678" s="16">
        <f t="shared" si="284"/>
        <v>45149.497369067518</v>
      </c>
      <c r="C678" s="4"/>
      <c r="D678" s="4">
        <f t="shared" si="285"/>
        <v>9.3783602641255833E-80</v>
      </c>
      <c r="E678" s="4">
        <f t="shared" si="286"/>
        <v>2.7884281859746038E-22</v>
      </c>
      <c r="F678" s="4">
        <f t="shared" si="287"/>
        <v>3.4858449058020101E-4</v>
      </c>
      <c r="G678" s="4">
        <f t="shared" si="288"/>
        <v>3564.4431542706438</v>
      </c>
      <c r="H678" s="4">
        <f t="shared" si="289"/>
        <v>4463905.7571588093</v>
      </c>
      <c r="I678" s="4">
        <f t="shared" si="290"/>
        <v>137524489.50004858</v>
      </c>
      <c r="J678" s="4">
        <f t="shared" si="291"/>
        <v>772755463.05688679</v>
      </c>
      <c r="K678" s="4">
        <f t="shared" si="292"/>
        <v>1859123067.3578951</v>
      </c>
      <c r="L678" s="4">
        <f t="shared" si="293"/>
        <v>2852445176.0638599</v>
      </c>
      <c r="M678" s="4">
        <f t="shared" si="294"/>
        <v>3408873538.1066899</v>
      </c>
      <c r="N678" s="4">
        <f t="shared" si="295"/>
        <v>3529118107.9763603</v>
      </c>
      <c r="O678" s="4">
        <f t="shared" si="296"/>
        <v>3358273747.5841951</v>
      </c>
      <c r="P678" s="4">
        <f t="shared" si="297"/>
        <v>3039892628.2310996</v>
      </c>
      <c r="Q678" s="4">
        <f t="shared" si="298"/>
        <v>2671703878.9180112</v>
      </c>
      <c r="R678" s="4">
        <f t="shared" si="299"/>
        <v>2308611154.8707218</v>
      </c>
      <c r="S678" s="4">
        <f t="shared" si="300"/>
        <v>1976703989.1345892</v>
      </c>
    </row>
    <row r="679" spans="1:19">
      <c r="A679" s="14">
        <f t="shared" si="283"/>
        <v>0.3766676072534404</v>
      </c>
      <c r="B679" s="16">
        <f t="shared" si="284"/>
        <v>30891.761357783042</v>
      </c>
      <c r="C679" s="4"/>
      <c r="D679" s="4">
        <f t="shared" si="285"/>
        <v>3.2763581956480504E-60</v>
      </c>
      <c r="E679" s="4">
        <f t="shared" si="286"/>
        <v>2.009657012746047E-15</v>
      </c>
      <c r="F679" s="4">
        <f t="shared" si="287"/>
        <v>0.22880153354065752</v>
      </c>
      <c r="G679" s="4">
        <f t="shared" si="288"/>
        <v>58892.140555408689</v>
      </c>
      <c r="H679" s="4">
        <f t="shared" si="289"/>
        <v>13637968.606686469</v>
      </c>
      <c r="I679" s="4">
        <f t="shared" si="290"/>
        <v>177698559.00169849</v>
      </c>
      <c r="J679" s="4">
        <f t="shared" si="291"/>
        <v>620586164.10454726</v>
      </c>
      <c r="K679" s="4">
        <f t="shared" si="292"/>
        <v>1128401726.5846899</v>
      </c>
      <c r="L679" s="4">
        <f t="shared" si="293"/>
        <v>1455559608.2821922</v>
      </c>
      <c r="M679" s="4">
        <f t="shared" si="294"/>
        <v>1555034523.5253961</v>
      </c>
      <c r="N679" s="4">
        <f t="shared" si="295"/>
        <v>1493518683.6399553</v>
      </c>
      <c r="O679" s="4">
        <f t="shared" si="296"/>
        <v>1349547828.2779458</v>
      </c>
      <c r="P679" s="4">
        <f t="shared" si="297"/>
        <v>1177680877.5077741</v>
      </c>
      <c r="Q679" s="4">
        <f t="shared" si="298"/>
        <v>1007972523.9770596</v>
      </c>
      <c r="R679" s="4">
        <f t="shared" si="299"/>
        <v>854115115.75291264</v>
      </c>
      <c r="S679" s="4">
        <f t="shared" si="300"/>
        <v>720654530.33264709</v>
      </c>
    </row>
    <row r="680" spans="1:19">
      <c r="A680" s="14">
        <f t="shared" si="283"/>
        <v>0.39881211810652395</v>
      </c>
      <c r="B680" s="16">
        <f t="shared" si="284"/>
        <v>50694.172484567054</v>
      </c>
      <c r="C680" s="4"/>
      <c r="D680" s="4">
        <f t="shared" si="285"/>
        <v>2.4668731550842279E-45</v>
      </c>
      <c r="E680" s="4">
        <f t="shared" si="286"/>
        <v>8.7379350711732908E-10</v>
      </c>
      <c r="F680" s="4">
        <f t="shared" si="287"/>
        <v>113.52465981002646</v>
      </c>
      <c r="G680" s="4">
        <f t="shared" si="288"/>
        <v>2000428.6648044444</v>
      </c>
      <c r="H680" s="4">
        <f t="shared" si="289"/>
        <v>135509910.54716298</v>
      </c>
      <c r="I680" s="4">
        <f t="shared" si="290"/>
        <v>943470667.99653625</v>
      </c>
      <c r="J680" s="4">
        <f t="shared" si="291"/>
        <v>2330380945.8084111</v>
      </c>
      <c r="K680" s="4">
        <f t="shared" si="292"/>
        <v>3455634128.957448</v>
      </c>
      <c r="L680" s="4">
        <f t="shared" si="293"/>
        <v>3928475384.9780655</v>
      </c>
      <c r="M680" s="4">
        <f t="shared" si="294"/>
        <v>3867936351.0486784</v>
      </c>
      <c r="N680" s="4">
        <f t="shared" si="295"/>
        <v>3517381742.0958338</v>
      </c>
      <c r="O680" s="4">
        <f t="shared" si="296"/>
        <v>3060773842.8932829</v>
      </c>
      <c r="P680" s="4">
        <f t="shared" si="297"/>
        <v>2600692762.2606597</v>
      </c>
      <c r="Q680" s="4">
        <f t="shared" si="298"/>
        <v>2183375625.1320767</v>
      </c>
      <c r="R680" s="4">
        <f t="shared" si="299"/>
        <v>1823936429.9887192</v>
      </c>
      <c r="S680" s="4">
        <f t="shared" si="300"/>
        <v>1522558368.0332546</v>
      </c>
    </row>
    <row r="681" spans="1:19">
      <c r="A681" s="14">
        <f t="shared" si="283"/>
        <v>0.42052317318106525</v>
      </c>
      <c r="B681" s="16">
        <f t="shared" si="284"/>
        <v>17822.170014105603</v>
      </c>
      <c r="C681" s="4"/>
      <c r="D681" s="4">
        <f t="shared" si="285"/>
        <v>1.63320483742768E-35</v>
      </c>
      <c r="E681" s="4">
        <f t="shared" si="286"/>
        <v>7.7031781631803789E-7</v>
      </c>
      <c r="F681" s="4">
        <f t="shared" si="287"/>
        <v>646.11671753579753</v>
      </c>
      <c r="G681" s="4">
        <f t="shared" si="288"/>
        <v>1547491.3204230897</v>
      </c>
      <c r="H681" s="4">
        <f t="shared" si="289"/>
        <v>41992157.068776011</v>
      </c>
      <c r="I681" s="4">
        <f t="shared" si="290"/>
        <v>183383713.11696514</v>
      </c>
      <c r="J681" s="4">
        <f t="shared" si="291"/>
        <v>350034645.87500036</v>
      </c>
      <c r="K681" s="4">
        <f t="shared" si="292"/>
        <v>445965652.44750196</v>
      </c>
      <c r="L681" s="4">
        <f t="shared" si="293"/>
        <v>461488938.51235878</v>
      </c>
      <c r="M681" s="4">
        <f t="shared" si="294"/>
        <v>427592175.69706345</v>
      </c>
      <c r="N681" s="4">
        <f t="shared" si="295"/>
        <v>373343682.8456046</v>
      </c>
      <c r="O681" s="4">
        <f t="shared" si="296"/>
        <v>315893294.26167977</v>
      </c>
      <c r="P681" s="4">
        <f t="shared" si="297"/>
        <v>263135097.82439277</v>
      </c>
      <c r="Q681" s="4">
        <f t="shared" si="298"/>
        <v>217761061.36274678</v>
      </c>
      <c r="R681" s="4">
        <f t="shared" si="299"/>
        <v>179993676.10798234</v>
      </c>
      <c r="S681" s="4">
        <f t="shared" si="300"/>
        <v>149060790.67747781</v>
      </c>
    </row>
    <row r="682" spans="1:19">
      <c r="A682" s="14">
        <f t="shared" si="283"/>
        <v>0.44180077247706423</v>
      </c>
      <c r="B682" s="16">
        <f t="shared" si="284"/>
        <v>36832.484695818246</v>
      </c>
      <c r="C682" s="4"/>
      <c r="D682" s="4">
        <f t="shared" si="285"/>
        <v>9.1689109083741511E-27</v>
      </c>
      <c r="E682" s="4">
        <f t="shared" si="286"/>
        <v>2.6321202076212565E-3</v>
      </c>
      <c r="F682" s="4">
        <f t="shared" si="287"/>
        <v>48155.976218355543</v>
      </c>
      <c r="G682" s="4">
        <f t="shared" si="288"/>
        <v>25380717.848262671</v>
      </c>
      <c r="H682" s="4">
        <f t="shared" si="289"/>
        <v>344079136.95006049</v>
      </c>
      <c r="I682" s="4">
        <f t="shared" si="290"/>
        <v>1054852121.7891076</v>
      </c>
      <c r="J682" s="4">
        <f t="shared" si="291"/>
        <v>1655851512.4095156</v>
      </c>
      <c r="K682" s="4">
        <f t="shared" si="292"/>
        <v>1880243713.1359718</v>
      </c>
      <c r="L682" s="4">
        <f t="shared" si="293"/>
        <v>1811743899.9273016</v>
      </c>
      <c r="M682" s="4">
        <f t="shared" si="294"/>
        <v>1603057252.2469015</v>
      </c>
      <c r="N682" s="4">
        <f t="shared" si="295"/>
        <v>1357159551.609848</v>
      </c>
      <c r="O682" s="4">
        <f t="shared" si="296"/>
        <v>1124146814.0004148</v>
      </c>
      <c r="P682" s="4">
        <f t="shared" si="297"/>
        <v>922407809.19481075</v>
      </c>
      <c r="Q682" s="4">
        <f t="shared" si="298"/>
        <v>755079171.82221878</v>
      </c>
      <c r="R682" s="4">
        <f t="shared" si="299"/>
        <v>619122940.77752471</v>
      </c>
      <c r="S682" s="4">
        <f t="shared" si="300"/>
        <v>509635742.35970032</v>
      </c>
    </row>
    <row r="683" spans="1:19">
      <c r="A683" s="14">
        <f t="shared" si="283"/>
        <v>0.46264491599452084</v>
      </c>
      <c r="B683" s="16">
        <f t="shared" si="284"/>
        <v>43565.304478924802</v>
      </c>
      <c r="C683" s="4"/>
      <c r="D683" s="4">
        <f t="shared" si="285"/>
        <v>2.2608689475617811E-20</v>
      </c>
      <c r="E683" s="4">
        <f t="shared" si="286"/>
        <v>0.61436835295267089</v>
      </c>
      <c r="F683" s="4">
        <f t="shared" si="287"/>
        <v>587615.77151919971</v>
      </c>
      <c r="G683" s="4">
        <f t="shared" si="288"/>
        <v>96320375.389516383</v>
      </c>
      <c r="H683" s="4">
        <f t="shared" si="289"/>
        <v>764461410.10917509</v>
      </c>
      <c r="I683" s="4">
        <f t="shared" si="290"/>
        <v>1783781248.385427</v>
      </c>
      <c r="J683" s="4">
        <f t="shared" si="291"/>
        <v>2407996212.1550665</v>
      </c>
      <c r="K683" s="4">
        <f t="shared" si="292"/>
        <v>2501933161.8925438</v>
      </c>
      <c r="L683" s="4">
        <f t="shared" si="293"/>
        <v>2281705734.2076969</v>
      </c>
      <c r="M683" s="4">
        <f t="shared" si="294"/>
        <v>1948361166.1538603</v>
      </c>
      <c r="N683" s="4">
        <f t="shared" si="295"/>
        <v>1610703107.2623124</v>
      </c>
      <c r="O683" s="4">
        <f t="shared" si="296"/>
        <v>1312439906.7856255</v>
      </c>
      <c r="P683" s="4">
        <f t="shared" si="297"/>
        <v>1064473863.4105134</v>
      </c>
      <c r="Q683" s="4">
        <f t="shared" si="298"/>
        <v>864079837.75415373</v>
      </c>
      <c r="R683" s="4">
        <f t="shared" si="299"/>
        <v>704115241.79594564</v>
      </c>
      <c r="S683" s="4">
        <f t="shared" si="300"/>
        <v>576903205.57617652</v>
      </c>
    </row>
    <row r="684" spans="1:19">
      <c r="A684" s="14">
        <f t="shared" si="283"/>
        <v>0.48305560373343526</v>
      </c>
      <c r="B684" s="16">
        <f t="shared" si="284"/>
        <v>23366.845129605124</v>
      </c>
      <c r="C684" s="4"/>
      <c r="D684" s="4">
        <f t="shared" si="285"/>
        <v>4.8962605485153455E-16</v>
      </c>
      <c r="E684" s="4">
        <f t="shared" si="286"/>
        <v>9.3869939719430526</v>
      </c>
      <c r="F684" s="4">
        <f t="shared" si="287"/>
        <v>889962.60253711534</v>
      </c>
      <c r="G684" s="4">
        <f t="shared" si="288"/>
        <v>58442889.882642187</v>
      </c>
      <c r="H684" s="4">
        <f t="shared" si="289"/>
        <v>304972260.42482013</v>
      </c>
      <c r="I684" s="4">
        <f t="shared" si="290"/>
        <v>574644790.75327694</v>
      </c>
      <c r="J684" s="4">
        <f t="shared" si="291"/>
        <v>689289185.07002699</v>
      </c>
      <c r="K684" s="4">
        <f t="shared" si="292"/>
        <v>668052938.34147537</v>
      </c>
      <c r="L684" s="4">
        <f t="shared" si="293"/>
        <v>583548796.69761896</v>
      </c>
      <c r="M684" s="4">
        <f t="shared" si="294"/>
        <v>484610067.92527777</v>
      </c>
      <c r="N684" s="4">
        <f t="shared" si="295"/>
        <v>393227036.15251321</v>
      </c>
      <c r="O684" s="4">
        <f t="shared" si="296"/>
        <v>316318399.86335021</v>
      </c>
      <c r="P684" s="4">
        <f t="shared" si="297"/>
        <v>254231438.89194217</v>
      </c>
      <c r="Q684" s="4">
        <f t="shared" si="298"/>
        <v>205016546.22528479</v>
      </c>
      <c r="R684" s="4">
        <f t="shared" si="299"/>
        <v>166252587.57549688</v>
      </c>
      <c r="S684" s="4">
        <f t="shared" si="300"/>
        <v>135719604.93971324</v>
      </c>
    </row>
    <row r="685" spans="1:19">
      <c r="A685" s="14">
        <f t="shared" si="283"/>
        <v>0.5030328356938073</v>
      </c>
      <c r="B685" s="16">
        <f t="shared" si="284"/>
        <v>30891.761357783042</v>
      </c>
      <c r="C685" s="4"/>
      <c r="D685" s="4">
        <f t="shared" si="285"/>
        <v>6.1686426980418096E-12</v>
      </c>
      <c r="E685" s="4">
        <f t="shared" si="286"/>
        <v>372.3879112370974</v>
      </c>
      <c r="F685" s="4">
        <f t="shared" si="287"/>
        <v>5635657.1932056788</v>
      </c>
      <c r="G685" s="4">
        <f t="shared" si="288"/>
        <v>179031814.41047886</v>
      </c>
      <c r="H685" s="4">
        <f t="shared" si="289"/>
        <v>669713826.77679312</v>
      </c>
      <c r="I685" s="4">
        <f t="shared" si="290"/>
        <v>1064928824.3373098</v>
      </c>
      <c r="J685" s="4">
        <f t="shared" si="291"/>
        <v>1163021236.1741538</v>
      </c>
      <c r="K685" s="4">
        <f t="shared" si="292"/>
        <v>1066630587.9873209</v>
      </c>
      <c r="L685" s="4">
        <f t="shared" si="293"/>
        <v>900370126.4624697</v>
      </c>
      <c r="M685" s="4">
        <f t="shared" si="294"/>
        <v>731366192.43964291</v>
      </c>
      <c r="N685" s="4">
        <f t="shared" si="295"/>
        <v>584735435.68736601</v>
      </c>
      <c r="O685" s="4">
        <f t="shared" si="296"/>
        <v>465595181.92895389</v>
      </c>
      <c r="P685" s="4">
        <f t="shared" si="297"/>
        <v>371515467.37956762</v>
      </c>
      <c r="Q685" s="4">
        <f t="shared" si="298"/>
        <v>298034631.25267792</v>
      </c>
      <c r="R685" s="4">
        <f t="shared" si="299"/>
        <v>240752542.41258284</v>
      </c>
      <c r="S685" s="4">
        <f t="shared" si="300"/>
        <v>195968719.26972577</v>
      </c>
    </row>
    <row r="686" spans="1:19">
      <c r="A686" s="14">
        <f t="shared" si="283"/>
        <v>0.52257661187563709</v>
      </c>
      <c r="B686" s="16">
        <f t="shared" si="284"/>
        <v>19406.362904248323</v>
      </c>
      <c r="C686" s="4"/>
      <c r="D686" s="4">
        <f t="shared" si="285"/>
        <v>2.9819231221879252E-9</v>
      </c>
      <c r="E686" s="4">
        <f t="shared" si="286"/>
        <v>1757.1626898175041</v>
      </c>
      <c r="F686" s="4">
        <f t="shared" si="287"/>
        <v>6086610.5157778719</v>
      </c>
      <c r="G686" s="4">
        <f t="shared" si="288"/>
        <v>107876419.76576822</v>
      </c>
      <c r="H686" s="4">
        <f t="shared" si="289"/>
        <v>308822907.22294766</v>
      </c>
      <c r="I686" s="4">
        <f t="shared" si="290"/>
        <v>428458983.72317231</v>
      </c>
      <c r="J686" s="4">
        <f t="shared" si="291"/>
        <v>433952051.58632094</v>
      </c>
      <c r="K686" s="4">
        <f t="shared" si="292"/>
        <v>380710966.2533356</v>
      </c>
      <c r="L686" s="4">
        <f t="shared" si="293"/>
        <v>312652235.39334959</v>
      </c>
      <c r="M686" s="4">
        <f t="shared" si="294"/>
        <v>249493721.31432021</v>
      </c>
      <c r="N686" s="4">
        <f t="shared" si="295"/>
        <v>197115100.94526234</v>
      </c>
      <c r="O686" s="4">
        <f t="shared" si="296"/>
        <v>155670883.66323426</v>
      </c>
      <c r="P686" s="4">
        <f t="shared" si="297"/>
        <v>123496719.23115143</v>
      </c>
      <c r="Q686" s="4">
        <f t="shared" si="298"/>
        <v>98655481.729992643</v>
      </c>
      <c r="R686" s="4">
        <f t="shared" si="299"/>
        <v>79447285.249808952</v>
      </c>
      <c r="S686" s="4">
        <f t="shared" si="300"/>
        <v>64518426.009873562</v>
      </c>
    </row>
    <row r="687" spans="1:19">
      <c r="A687" s="14">
        <f t="shared" si="283"/>
        <v>0.54168693227892462</v>
      </c>
      <c r="B687" s="16">
        <f t="shared" si="284"/>
        <v>15841.928901427204</v>
      </c>
      <c r="C687" s="4"/>
      <c r="D687" s="4">
        <f t="shared" si="285"/>
        <v>6.2608932979255175E-7</v>
      </c>
      <c r="E687" s="4">
        <f t="shared" si="286"/>
        <v>8577.9535488187212</v>
      </c>
      <c r="F687" s="4">
        <f t="shared" si="287"/>
        <v>8966435.2832188513</v>
      </c>
      <c r="G687" s="4">
        <f t="shared" si="288"/>
        <v>98912131.505903438</v>
      </c>
      <c r="H687" s="4">
        <f t="shared" si="289"/>
        <v>227843637.4294081</v>
      </c>
      <c r="I687" s="4">
        <f t="shared" si="290"/>
        <v>282949991.05214787</v>
      </c>
      <c r="J687" s="4">
        <f t="shared" si="291"/>
        <v>269553274.31521595</v>
      </c>
      <c r="K687" s="4">
        <f t="shared" si="292"/>
        <v>228107054.31702623</v>
      </c>
      <c r="L687" s="4">
        <f t="shared" si="293"/>
        <v>183190364.94537151</v>
      </c>
      <c r="M687" s="4">
        <f t="shared" si="294"/>
        <v>144089228.28735349</v>
      </c>
      <c r="N687" s="4">
        <f t="shared" si="295"/>
        <v>112744591.75123598</v>
      </c>
      <c r="O687" s="4">
        <f t="shared" si="296"/>
        <v>88448272.981508374</v>
      </c>
      <c r="P687" s="4">
        <f t="shared" si="297"/>
        <v>69837633.156696588</v>
      </c>
      <c r="Q687" s="4">
        <f t="shared" si="298"/>
        <v>55599802.381387725</v>
      </c>
      <c r="R687" s="4">
        <f t="shared" si="299"/>
        <v>44661898.583561808</v>
      </c>
      <c r="S687" s="4">
        <f t="shared" si="300"/>
        <v>36200976.44221583</v>
      </c>
    </row>
    <row r="688" spans="1:19">
      <c r="A688" s="14">
        <f t="shared" si="283"/>
        <v>0.56036379690366966</v>
      </c>
      <c r="B688" s="16">
        <f t="shared" si="284"/>
        <v>15445.880678891521</v>
      </c>
      <c r="C688" s="4"/>
      <c r="D688" s="4">
        <f t="shared" si="285"/>
        <v>6.5396635553111761E-5</v>
      </c>
      <c r="E688" s="4">
        <f t="shared" si="286"/>
        <v>40887.73441194505</v>
      </c>
      <c r="F688" s="4">
        <f t="shared" si="287"/>
        <v>15987612.365697039</v>
      </c>
      <c r="G688" s="4">
        <f t="shared" si="288"/>
        <v>119511219.23057003</v>
      </c>
      <c r="H688" s="4">
        <f t="shared" si="289"/>
        <v>230315511.70703676</v>
      </c>
      <c r="I688" s="4">
        <f t="shared" si="290"/>
        <v>261154176.99613264</v>
      </c>
      <c r="J688" s="4">
        <f t="shared" si="291"/>
        <v>236593399.40850621</v>
      </c>
      <c r="K688" s="4">
        <f t="shared" si="292"/>
        <v>194376859.26698393</v>
      </c>
      <c r="L688" s="4">
        <f t="shared" si="293"/>
        <v>153265922.70175615</v>
      </c>
      <c r="M688" s="4">
        <f t="shared" si="294"/>
        <v>119132212.72007774</v>
      </c>
      <c r="N688" s="4">
        <f t="shared" si="295"/>
        <v>92480376.781729102</v>
      </c>
      <c r="O688" s="4">
        <f t="shared" si="296"/>
        <v>72155289.13373366</v>
      </c>
      <c r="P688" s="4">
        <f t="shared" si="297"/>
        <v>56752838.134313442</v>
      </c>
      <c r="Q688" s="4">
        <f t="shared" si="298"/>
        <v>45056240.635906227</v>
      </c>
      <c r="R688" s="4">
        <f t="shared" si="299"/>
        <v>36117783.390962407</v>
      </c>
      <c r="S688" s="4">
        <f t="shared" si="300"/>
        <v>29230072.11750811</v>
      </c>
    </row>
    <row r="689" spans="1:19">
      <c r="A689" s="14">
        <f t="shared" si="283"/>
        <v>0.57860720574987257</v>
      </c>
      <c r="B689" s="16">
        <f t="shared" si="284"/>
        <v>14257.736011284482</v>
      </c>
      <c r="C689" s="4"/>
      <c r="D689" s="4">
        <f t="shared" si="285"/>
        <v>2.6784726483996711E-3</v>
      </c>
      <c r="E689" s="4">
        <f t="shared" si="286"/>
        <v>129847.76188622584</v>
      </c>
      <c r="F689" s="4">
        <f t="shared" si="287"/>
        <v>22485854.645525478</v>
      </c>
      <c r="G689" s="4">
        <f t="shared" si="288"/>
        <v>121772816.46352546</v>
      </c>
      <c r="H689" s="4">
        <f t="shared" si="289"/>
        <v>202439493.20839083</v>
      </c>
      <c r="I689" s="4">
        <f t="shared" si="290"/>
        <v>212888689.79243439</v>
      </c>
      <c r="J689" s="4">
        <f t="shared" si="291"/>
        <v>185002399.94526416</v>
      </c>
      <c r="K689" s="4">
        <f t="shared" si="292"/>
        <v>148311229.20919979</v>
      </c>
      <c r="L689" s="4">
        <f t="shared" si="293"/>
        <v>115180656.65690152</v>
      </c>
      <c r="M689" s="4">
        <f t="shared" si="294"/>
        <v>88654623.738179311</v>
      </c>
      <c r="N689" s="4">
        <f t="shared" si="295"/>
        <v>68370586.660275161</v>
      </c>
      <c r="O689" s="4">
        <f t="shared" si="296"/>
        <v>53103196.15817938</v>
      </c>
      <c r="P689" s="4">
        <f t="shared" si="297"/>
        <v>41633981.125193216</v>
      </c>
      <c r="Q689" s="4">
        <f t="shared" si="298"/>
        <v>32976746.739586648</v>
      </c>
      <c r="R689" s="4">
        <f t="shared" si="299"/>
        <v>26389448.456331119</v>
      </c>
      <c r="S689" s="4">
        <f t="shared" si="300"/>
        <v>21329495.99544055</v>
      </c>
    </row>
    <row r="690" spans="1:19">
      <c r="A690" s="14">
        <f t="shared" si="283"/>
        <v>0.5964171588175331</v>
      </c>
      <c r="B690" s="16">
        <f t="shared" si="284"/>
        <v>13861.687788748799</v>
      </c>
      <c r="C690" s="4"/>
      <c r="D690" s="4">
        <f t="shared" si="285"/>
        <v>6.3168651698815886E-2</v>
      </c>
      <c r="E690" s="4">
        <f t="shared" si="286"/>
        <v>361816.36955676769</v>
      </c>
      <c r="F690" s="4">
        <f t="shared" si="287"/>
        <v>31733257.725100104</v>
      </c>
      <c r="G690" s="4">
        <f t="shared" si="288"/>
        <v>131289776.75856547</v>
      </c>
      <c r="H690" s="4">
        <f t="shared" si="289"/>
        <v>192919782.45822048</v>
      </c>
      <c r="I690" s="4">
        <f t="shared" si="290"/>
        <v>190505277.27543059</v>
      </c>
      <c r="J690" s="4">
        <f t="shared" si="291"/>
        <v>159892962.77792346</v>
      </c>
      <c r="K690" s="4">
        <f t="shared" si="292"/>
        <v>125584007.97835976</v>
      </c>
      <c r="L690" s="4">
        <f t="shared" si="293"/>
        <v>96301000.831635848</v>
      </c>
      <c r="M690" s="4">
        <f t="shared" si="294"/>
        <v>73517869.533811018</v>
      </c>
      <c r="N690" s="4">
        <f t="shared" si="295"/>
        <v>56386903.435023062</v>
      </c>
      <c r="O690" s="4">
        <f t="shared" si="296"/>
        <v>43630122.523373142</v>
      </c>
      <c r="P690" s="4">
        <f t="shared" si="297"/>
        <v>34115434.221682653</v>
      </c>
      <c r="Q690" s="4">
        <f t="shared" si="298"/>
        <v>26969272.763356764</v>
      </c>
      <c r="R690" s="4">
        <f t="shared" si="299"/>
        <v>21551157.756599445</v>
      </c>
      <c r="S690" s="4">
        <f t="shared" si="300"/>
        <v>17400205.284685288</v>
      </c>
    </row>
    <row r="691" spans="1:19">
      <c r="A691" s="14">
        <f t="shared" si="283"/>
        <v>0.61379365610665138</v>
      </c>
      <c r="B691" s="16">
        <f t="shared" si="284"/>
        <v>9505.1573408563218</v>
      </c>
      <c r="C691" s="4"/>
      <c r="D691" s="4">
        <f t="shared" si="285"/>
        <v>0.43834810222219522</v>
      </c>
      <c r="E691" s="4">
        <f t="shared" si="286"/>
        <v>415950.57755808899</v>
      </c>
      <c r="F691" s="4">
        <f t="shared" si="287"/>
        <v>20576791.553529665</v>
      </c>
      <c r="G691" s="4">
        <f t="shared" si="288"/>
        <v>67869371.004314095</v>
      </c>
      <c r="H691" s="4">
        <f t="shared" si="289"/>
        <v>89888322.65873155</v>
      </c>
      <c r="I691" s="4">
        <f t="shared" si="290"/>
        <v>84184325.48829411</v>
      </c>
      <c r="J691" s="4">
        <f t="shared" si="291"/>
        <v>68618507.48734042</v>
      </c>
      <c r="K691" s="4">
        <f t="shared" si="292"/>
        <v>52973879.648253649</v>
      </c>
      <c r="L691" s="4">
        <f t="shared" si="293"/>
        <v>40190282.203023925</v>
      </c>
      <c r="M691" s="4">
        <f t="shared" si="294"/>
        <v>30471006.933031909</v>
      </c>
      <c r="N691" s="4">
        <f t="shared" si="295"/>
        <v>23263048.4282008</v>
      </c>
      <c r="O691" s="4">
        <f t="shared" si="296"/>
        <v>17942861.04668697</v>
      </c>
      <c r="P691" s="4">
        <f t="shared" si="297"/>
        <v>13998367.238662409</v>
      </c>
      <c r="Q691" s="4">
        <f t="shared" si="298"/>
        <v>11048094.02809602</v>
      </c>
      <c r="R691" s="4">
        <f t="shared" si="299"/>
        <v>8817914.8163399398</v>
      </c>
      <c r="S691" s="4">
        <f t="shared" si="300"/>
        <v>7113068.3551944699</v>
      </c>
    </row>
    <row r="692" spans="1:19">
      <c r="A692" s="14">
        <f t="shared" si="283"/>
        <v>0.63073669761722728</v>
      </c>
      <c r="B692" s="16">
        <f t="shared" si="284"/>
        <v>41981.111588782085</v>
      </c>
      <c r="C692" s="4"/>
      <c r="D692" s="4">
        <f t="shared" si="285"/>
        <v>82.561568070890743</v>
      </c>
      <c r="E692" s="4">
        <f t="shared" si="286"/>
        <v>17065431.897307634</v>
      </c>
      <c r="F692" s="4">
        <f t="shared" si="287"/>
        <v>519551767.26875216</v>
      </c>
      <c r="G692" s="4">
        <f t="shared" si="288"/>
        <v>1414133970.0259123</v>
      </c>
      <c r="H692" s="4">
        <f t="shared" si="289"/>
        <v>1715035534.8145339</v>
      </c>
      <c r="I692" s="4">
        <f t="shared" si="290"/>
        <v>1535681569.0088046</v>
      </c>
      <c r="J692" s="4">
        <f t="shared" si="291"/>
        <v>1221052950.3175688</v>
      </c>
      <c r="K692" s="4">
        <f t="shared" si="292"/>
        <v>928988067.92887139</v>
      </c>
      <c r="L692" s="4">
        <f t="shared" si="293"/>
        <v>698454777.76529086</v>
      </c>
      <c r="M692" s="4">
        <f t="shared" si="294"/>
        <v>526458222.26780283</v>
      </c>
      <c r="N692" s="4">
        <f t="shared" si="295"/>
        <v>400353456.13297939</v>
      </c>
      <c r="O692" s="4">
        <f t="shared" si="296"/>
        <v>307961289.46623945</v>
      </c>
      <c r="P692" s="4">
        <f t="shared" si="297"/>
        <v>239801595.21482971</v>
      </c>
      <c r="Q692" s="4">
        <f t="shared" si="298"/>
        <v>188999888.87080932</v>
      </c>
      <c r="R692" s="4">
        <f t="shared" si="299"/>
        <v>150694312.25569886</v>
      </c>
      <c r="S692" s="4">
        <f t="shared" si="300"/>
        <v>121466089.97880232</v>
      </c>
    </row>
    <row r="693" spans="1:19">
      <c r="A693" s="14">
        <f t="shared" si="283"/>
        <v>0.64724628334926093</v>
      </c>
      <c r="B693" s="16">
        <f t="shared" si="284"/>
        <v>28119.423800033288</v>
      </c>
      <c r="C693" s="4"/>
      <c r="D693" s="4">
        <f t="shared" si="285"/>
        <v>253.13036745848646</v>
      </c>
      <c r="E693" s="4">
        <f t="shared" si="286"/>
        <v>14252531.175443154</v>
      </c>
      <c r="F693" s="4">
        <f t="shared" si="287"/>
        <v>286751029.11952102</v>
      </c>
      <c r="G693" s="4">
        <f t="shared" si="288"/>
        <v>662477714.04041839</v>
      </c>
      <c r="H693" s="4">
        <f t="shared" si="289"/>
        <v>745276439.27179456</v>
      </c>
      <c r="I693" s="4">
        <f t="shared" si="290"/>
        <v>642252748.97955751</v>
      </c>
      <c r="J693" s="4">
        <f t="shared" si="291"/>
        <v>499969401.90046459</v>
      </c>
      <c r="K693" s="4">
        <f t="shared" si="292"/>
        <v>375668620.51482522</v>
      </c>
      <c r="L693" s="4">
        <f t="shared" si="293"/>
        <v>280271290.92918921</v>
      </c>
      <c r="M693" s="4">
        <f t="shared" si="294"/>
        <v>210201938.15297925</v>
      </c>
      <c r="N693" s="4">
        <f t="shared" si="295"/>
        <v>159318287.80272385</v>
      </c>
      <c r="O693" s="4">
        <f t="shared" si="296"/>
        <v>122269364.03593703</v>
      </c>
      <c r="P693" s="4">
        <f t="shared" si="297"/>
        <v>95052940.678430885</v>
      </c>
      <c r="Q693" s="4">
        <f t="shared" si="298"/>
        <v>74827739.796275124</v>
      </c>
      <c r="R693" s="4">
        <f t="shared" si="299"/>
        <v>59610083.575714193</v>
      </c>
      <c r="S693" s="4">
        <f t="shared" si="300"/>
        <v>48016871.58909744</v>
      </c>
    </row>
    <row r="694" spans="1:19">
      <c r="A694" s="14">
        <f t="shared" si="283"/>
        <v>0.66332241330275232</v>
      </c>
      <c r="B694" s="16">
        <f t="shared" si="284"/>
        <v>396.04822253568011</v>
      </c>
      <c r="C694" s="4"/>
      <c r="D694" s="4">
        <f t="shared" si="285"/>
        <v>0.25838630254703737</v>
      </c>
      <c r="E694" s="4">
        <f t="shared" si="286"/>
        <v>4763.7434525793824</v>
      </c>
      <c r="F694" s="4">
        <f t="shared" si="287"/>
        <v>67161.431136773419</v>
      </c>
      <c r="G694" s="4">
        <f t="shared" si="288"/>
        <v>134792.44112026005</v>
      </c>
      <c r="H694" s="4">
        <f t="shared" si="289"/>
        <v>142165.27794562772</v>
      </c>
      <c r="I694" s="4">
        <f t="shared" si="290"/>
        <v>118548.83024235677</v>
      </c>
      <c r="J694" s="4">
        <f t="shared" si="291"/>
        <v>90623.35770509344</v>
      </c>
      <c r="K694" s="4">
        <f t="shared" si="292"/>
        <v>67367.998534147846</v>
      </c>
      <c r="L694" s="4">
        <f t="shared" si="293"/>
        <v>49928.389821684257</v>
      </c>
      <c r="M694" s="4">
        <f t="shared" si="294"/>
        <v>37285.920246333037</v>
      </c>
      <c r="N694" s="4">
        <f t="shared" si="295"/>
        <v>28179.177957704069</v>
      </c>
      <c r="O694" s="4">
        <f t="shared" si="296"/>
        <v>21583.476596091848</v>
      </c>
      <c r="P694" s="4">
        <f t="shared" si="297"/>
        <v>16755.657062577095</v>
      </c>
      <c r="Q694" s="4">
        <f t="shared" si="298"/>
        <v>13177.063313621104</v>
      </c>
      <c r="R694" s="4">
        <f t="shared" si="299"/>
        <v>10489.409662855222</v>
      </c>
      <c r="S694" s="4">
        <f t="shared" si="300"/>
        <v>8444.6433882790407</v>
      </c>
    </row>
    <row r="695" spans="1:19">
      <c r="A695" s="14">
        <f t="shared" si="283"/>
        <v>0.67896508747770135</v>
      </c>
      <c r="B695" s="16">
        <f t="shared" si="284"/>
        <v>59011.185157816333</v>
      </c>
      <c r="C695" s="4"/>
      <c r="D695" s="4">
        <f t="shared" si="285"/>
        <v>23346.383378450242</v>
      </c>
      <c r="E695" s="4">
        <f t="shared" si="286"/>
        <v>164173974.09942597</v>
      </c>
      <c r="F695" s="4">
        <f t="shared" si="287"/>
        <v>1702724669.2213924</v>
      </c>
      <c r="G695" s="4">
        <f t="shared" si="288"/>
        <v>3026381438.2265368</v>
      </c>
      <c r="H695" s="4">
        <f t="shared" si="289"/>
        <v>3019000776.8720675</v>
      </c>
      <c r="I695" s="4">
        <f t="shared" si="290"/>
        <v>2447003832.8632412</v>
      </c>
      <c r="J695" s="4">
        <f t="shared" si="291"/>
        <v>1841458875.521466</v>
      </c>
      <c r="K695" s="4">
        <f t="shared" si="292"/>
        <v>1356322096.973402</v>
      </c>
      <c r="L695" s="4">
        <f t="shared" si="293"/>
        <v>999471924.80235159</v>
      </c>
      <c r="M695" s="4">
        <f t="shared" si="294"/>
        <v>743637793.07402611</v>
      </c>
      <c r="N695" s="4">
        <f t="shared" si="295"/>
        <v>560621414.36114621</v>
      </c>
      <c r="O695" s="4">
        <f t="shared" si="296"/>
        <v>428668160.15876526</v>
      </c>
      <c r="P695" s="4">
        <f t="shared" si="297"/>
        <v>332381260.92103523</v>
      </c>
      <c r="Q695" s="4">
        <f t="shared" si="298"/>
        <v>261164370.78468701</v>
      </c>
      <c r="R695" s="4">
        <f t="shared" si="299"/>
        <v>207761960.17502949</v>
      </c>
      <c r="S695" s="4">
        <f t="shared" si="300"/>
        <v>167180558.07304609</v>
      </c>
    </row>
    <row r="696" spans="1:19">
      <c r="A696" s="14">
        <f t="shared" si="283"/>
        <v>0.694174305874108</v>
      </c>
      <c r="B696" s="16">
        <f t="shared" si="284"/>
        <v>34456.195360604164</v>
      </c>
      <c r="C696" s="4"/>
      <c r="D696" s="4">
        <f t="shared" si="285"/>
        <v>26650.008398899565</v>
      </c>
      <c r="E696" s="4">
        <f t="shared" si="286"/>
        <v>81194023.03682673</v>
      </c>
      <c r="F696" s="4">
        <f t="shared" si="287"/>
        <v>645146748.26418543</v>
      </c>
      <c r="G696" s="4">
        <f t="shared" si="288"/>
        <v>1031921960.3319086</v>
      </c>
      <c r="H696" s="4">
        <f t="shared" si="289"/>
        <v>980834139.3969363</v>
      </c>
      <c r="I696" s="4">
        <f t="shared" si="290"/>
        <v>775648509.78426468</v>
      </c>
      <c r="J696" s="4">
        <f t="shared" si="291"/>
        <v>575808157.36039209</v>
      </c>
      <c r="K696" s="4">
        <f t="shared" si="292"/>
        <v>420723141.98266244</v>
      </c>
      <c r="L696" s="4">
        <f t="shared" si="293"/>
        <v>308493961.51788896</v>
      </c>
      <c r="M696" s="4">
        <f t="shared" si="294"/>
        <v>228793369.93517262</v>
      </c>
      <c r="N696" s="4">
        <f t="shared" si="295"/>
        <v>172114944.08234039</v>
      </c>
      <c r="O696" s="4">
        <f t="shared" si="296"/>
        <v>131409455.34527048</v>
      </c>
      <c r="P696" s="4">
        <f t="shared" si="297"/>
        <v>101785644.66935028</v>
      </c>
      <c r="Q696" s="4">
        <f t="shared" si="298"/>
        <v>79916114.529869467</v>
      </c>
      <c r="R696" s="4">
        <f t="shared" si="299"/>
        <v>63539415.198221155</v>
      </c>
      <c r="S696" s="4">
        <f t="shared" si="300"/>
        <v>51106983.752243221</v>
      </c>
    </row>
    <row r="697" spans="1:19">
      <c r="A697" s="14">
        <f t="shared" si="283"/>
        <v>0.70895006849197251</v>
      </c>
      <c r="B697" s="16">
        <f t="shared" si="284"/>
        <v>31287.809580318728</v>
      </c>
      <c r="C697" s="4"/>
      <c r="D697" s="4">
        <f t="shared" si="285"/>
        <v>62481.7906314801</v>
      </c>
      <c r="E697" s="4">
        <f t="shared" si="286"/>
        <v>91796086.039875209</v>
      </c>
      <c r="F697" s="4">
        <f t="shared" si="287"/>
        <v>578182381.96352863</v>
      </c>
      <c r="G697" s="4">
        <f t="shared" si="288"/>
        <v>843575893.32211924</v>
      </c>
      <c r="H697" s="4">
        <f t="shared" si="289"/>
        <v>768721719.92271185</v>
      </c>
      <c r="I697" s="4">
        <f t="shared" si="290"/>
        <v>594985677.08991063</v>
      </c>
      <c r="J697" s="4">
        <f t="shared" si="291"/>
        <v>436477616.99632549</v>
      </c>
      <c r="K697" s="4">
        <f t="shared" si="292"/>
        <v>316697119.25285935</v>
      </c>
      <c r="L697" s="4">
        <f t="shared" si="293"/>
        <v>231213438.60013458</v>
      </c>
      <c r="M697" s="4">
        <f t="shared" si="294"/>
        <v>170999254.02176654</v>
      </c>
      <c r="N697" s="4">
        <f t="shared" si="295"/>
        <v>128397250.49479407</v>
      </c>
      <c r="O697" s="4">
        <f t="shared" si="296"/>
        <v>97904494.154819533</v>
      </c>
      <c r="P697" s="4">
        <f t="shared" si="297"/>
        <v>75764446.070111498</v>
      </c>
      <c r="Q697" s="4">
        <f t="shared" si="298"/>
        <v>59446446.939593084</v>
      </c>
      <c r="R697" s="4">
        <f t="shared" si="299"/>
        <v>47241387.192214586</v>
      </c>
      <c r="S697" s="4">
        <f t="shared" si="300"/>
        <v>37983971.13444484</v>
      </c>
    </row>
    <row r="698" spans="1:19">
      <c r="A698" s="14">
        <f t="shared" si="283"/>
        <v>0.72329237533129453</v>
      </c>
      <c r="B698" s="16">
        <f t="shared" si="284"/>
        <v>57426.992267673602</v>
      </c>
      <c r="C698" s="4"/>
      <c r="D698" s="4">
        <f t="shared" si="285"/>
        <v>521569.65800003195</v>
      </c>
      <c r="E698" s="4">
        <f t="shared" si="286"/>
        <v>404522816.52822441</v>
      </c>
      <c r="F698" s="4">
        <f t="shared" si="287"/>
        <v>2078801240.4216347</v>
      </c>
      <c r="G698" s="4">
        <f t="shared" si="288"/>
        <v>2798332158.1027861</v>
      </c>
      <c r="H698" s="4">
        <f t="shared" si="289"/>
        <v>2457606807.8506117</v>
      </c>
      <c r="I698" s="4">
        <f t="shared" si="290"/>
        <v>1866706459.2972934</v>
      </c>
      <c r="J698" s="4">
        <f t="shared" si="291"/>
        <v>1355233882.6897559</v>
      </c>
      <c r="K698" s="4">
        <f t="shared" si="292"/>
        <v>977320077.76548767</v>
      </c>
      <c r="L698" s="4">
        <f t="shared" si="293"/>
        <v>710817289.99011672</v>
      </c>
      <c r="M698" s="4">
        <f t="shared" si="294"/>
        <v>524414131.56095737</v>
      </c>
      <c r="N698" s="4">
        <f t="shared" si="295"/>
        <v>393118286.93985188</v>
      </c>
      <c r="O698" s="4">
        <f t="shared" si="296"/>
        <v>299418525.71080828</v>
      </c>
      <c r="P698" s="4">
        <f t="shared" si="297"/>
        <v>231522758.16172266</v>
      </c>
      <c r="Q698" s="4">
        <f t="shared" si="298"/>
        <v>181552581.40775883</v>
      </c>
      <c r="R698" s="4">
        <f t="shared" si="299"/>
        <v>144215978.8387745</v>
      </c>
      <c r="S698" s="4">
        <f t="shared" si="300"/>
        <v>115918184.30259413</v>
      </c>
    </row>
    <row r="699" spans="1:19">
      <c r="A699" s="14">
        <f t="shared" si="283"/>
        <v>0.73720122639207442</v>
      </c>
      <c r="B699" s="16">
        <f t="shared" si="284"/>
        <v>44753.449146531842</v>
      </c>
      <c r="C699" s="4"/>
      <c r="D699" s="4">
        <f t="shared" si="285"/>
        <v>698575.9640255915</v>
      </c>
      <c r="E699" s="4">
        <f t="shared" si="286"/>
        <v>308912775.47434479</v>
      </c>
      <c r="F699" s="4">
        <f t="shared" si="287"/>
        <v>1327344775.4186785</v>
      </c>
      <c r="G699" s="4">
        <f t="shared" si="288"/>
        <v>1664605319.7615778</v>
      </c>
      <c r="H699" s="4">
        <f t="shared" si="289"/>
        <v>1415221445.9655006</v>
      </c>
      <c r="I699" s="4">
        <f t="shared" si="290"/>
        <v>1057302439.483319</v>
      </c>
      <c r="J699" s="4">
        <f t="shared" si="291"/>
        <v>760614390.19382215</v>
      </c>
      <c r="K699" s="4">
        <f t="shared" si="292"/>
        <v>545566907.6408174</v>
      </c>
      <c r="L699" s="4">
        <f t="shared" si="293"/>
        <v>395475827.92303175</v>
      </c>
      <c r="M699" s="4">
        <f t="shared" si="294"/>
        <v>291138679.7225076</v>
      </c>
      <c r="N699" s="4">
        <f t="shared" si="295"/>
        <v>217932497.06156322</v>
      </c>
      <c r="O699" s="4">
        <f t="shared" si="296"/>
        <v>165823148.40899667</v>
      </c>
      <c r="P699" s="4">
        <f t="shared" si="297"/>
        <v>128131019.75134487</v>
      </c>
      <c r="Q699" s="4">
        <f t="shared" si="298"/>
        <v>100424954.80427685</v>
      </c>
      <c r="R699" s="4">
        <f t="shared" si="299"/>
        <v>79742381.212226212</v>
      </c>
      <c r="S699" s="4">
        <f t="shared" si="300"/>
        <v>64077368.005021848</v>
      </c>
    </row>
    <row r="700" spans="1:19">
      <c r="A700" s="14">
        <f t="shared" si="283"/>
        <v>0.75067662167431193</v>
      </c>
      <c r="B700" s="16">
        <f t="shared" si="284"/>
        <v>16237.977123962883</v>
      </c>
      <c r="C700" s="4"/>
      <c r="D700" s="4">
        <f t="shared" si="285"/>
        <v>183675.98132438475</v>
      </c>
      <c r="E700" s="4">
        <f t="shared" si="286"/>
        <v>49459365.220764562</v>
      </c>
      <c r="F700" s="4">
        <f t="shared" si="287"/>
        <v>181458982.38938576</v>
      </c>
      <c r="G700" s="4">
        <f t="shared" si="288"/>
        <v>213771709.39488074</v>
      </c>
      <c r="H700" s="4">
        <f t="shared" si="289"/>
        <v>176609869.98675281</v>
      </c>
      <c r="I700" s="4">
        <f t="shared" si="290"/>
        <v>130029856.07577302</v>
      </c>
      <c r="J700" s="4">
        <f t="shared" si="291"/>
        <v>92789929.191809297</v>
      </c>
      <c r="K700" s="4">
        <f t="shared" si="292"/>
        <v>66239833.314253807</v>
      </c>
      <c r="L700" s="4">
        <f t="shared" si="293"/>
        <v>47875318.566044003</v>
      </c>
      <c r="M700" s="4">
        <f t="shared" si="294"/>
        <v>35177493.691613272</v>
      </c>
      <c r="N700" s="4">
        <f t="shared" si="295"/>
        <v>26298660.304692402</v>
      </c>
      <c r="O700" s="4">
        <f t="shared" si="296"/>
        <v>19992870.881644707</v>
      </c>
      <c r="P700" s="4">
        <f t="shared" si="297"/>
        <v>15438824.293034179</v>
      </c>
      <c r="Q700" s="4">
        <f t="shared" si="298"/>
        <v>12095007.451431792</v>
      </c>
      <c r="R700" s="4">
        <f t="shared" si="299"/>
        <v>9600844.5269322731</v>
      </c>
      <c r="S700" s="4">
        <f t="shared" si="300"/>
        <v>7712879.6285686754</v>
      </c>
    </row>
    <row r="701" spans="1:19">
      <c r="A701" s="14">
        <f t="shared" si="283"/>
        <v>0.76371856117800707</v>
      </c>
      <c r="B701" s="16">
        <f t="shared" si="284"/>
        <v>69704.487166279694</v>
      </c>
      <c r="C701" s="4"/>
      <c r="D701" s="4">
        <f t="shared" si="285"/>
        <v>6210551.0482039992</v>
      </c>
      <c r="E701" s="4">
        <f t="shared" si="286"/>
        <v>1077613775.3960485</v>
      </c>
      <c r="F701" s="4">
        <f t="shared" si="287"/>
        <v>3437153646.5567508</v>
      </c>
      <c r="G701" s="4">
        <f t="shared" si="288"/>
        <v>3830991898.1814566</v>
      </c>
      <c r="H701" s="4">
        <f t="shared" si="289"/>
        <v>3085652089.6948009</v>
      </c>
      <c r="I701" s="4">
        <f t="shared" si="290"/>
        <v>2242600940.2415919</v>
      </c>
      <c r="J701" s="4">
        <f t="shared" si="291"/>
        <v>1588920431.4605491</v>
      </c>
      <c r="K701" s="4">
        <f t="shared" si="292"/>
        <v>1129512145.0893464</v>
      </c>
      <c r="L701" s="4">
        <f t="shared" si="293"/>
        <v>814234984.97570205</v>
      </c>
      <c r="M701" s="4">
        <f t="shared" si="294"/>
        <v>597269715.08142412</v>
      </c>
      <c r="N701" s="4">
        <f t="shared" si="295"/>
        <v>446014485.78514224</v>
      </c>
      <c r="O701" s="4">
        <f t="shared" si="296"/>
        <v>338807009.75002599</v>
      </c>
      <c r="P701" s="4">
        <f t="shared" si="297"/>
        <v>261488251.126136</v>
      </c>
      <c r="Q701" s="4">
        <f t="shared" si="298"/>
        <v>204772170.76988411</v>
      </c>
      <c r="R701" s="4">
        <f t="shared" si="299"/>
        <v>162497401.57066858</v>
      </c>
      <c r="S701" s="4">
        <f t="shared" si="300"/>
        <v>130514133.18475251</v>
      </c>
    </row>
    <row r="702" spans="1:19">
      <c r="A702" s="14">
        <f t="shared" si="283"/>
        <v>0.77632704490316007</v>
      </c>
      <c r="B702" s="16">
        <f t="shared" si="284"/>
        <v>14653.784233820163</v>
      </c>
      <c r="C702" s="4"/>
      <c r="D702" s="4">
        <f t="shared" si="285"/>
        <v>468293.56267078122</v>
      </c>
      <c r="E702" s="4">
        <f t="shared" si="286"/>
        <v>54979469.672591738</v>
      </c>
      <c r="F702" s="4">
        <f t="shared" si="287"/>
        <v>154845609.21668309</v>
      </c>
      <c r="G702" s="4">
        <f t="shared" si="288"/>
        <v>164295504.39968598</v>
      </c>
      <c r="H702" s="4">
        <f t="shared" si="289"/>
        <v>129377320.31660894</v>
      </c>
      <c r="I702" s="4">
        <f t="shared" si="290"/>
        <v>92953355.857667536</v>
      </c>
      <c r="J702" s="4">
        <f t="shared" si="291"/>
        <v>65441461.720967852</v>
      </c>
      <c r="K702" s="4">
        <f t="shared" si="292"/>
        <v>46346341.778212868</v>
      </c>
      <c r="L702" s="4">
        <f t="shared" si="293"/>
        <v>33332409.506533079</v>
      </c>
      <c r="M702" s="4">
        <f t="shared" si="294"/>
        <v>24413855.553825419</v>
      </c>
      <c r="N702" s="4">
        <f t="shared" si="295"/>
        <v>18212898.474637866</v>
      </c>
      <c r="O702" s="4">
        <f t="shared" si="296"/>
        <v>13825535.278555805</v>
      </c>
      <c r="P702" s="4">
        <f t="shared" si="297"/>
        <v>10665201.63416606</v>
      </c>
      <c r="Q702" s="4">
        <f t="shared" si="298"/>
        <v>8348989.3612953415</v>
      </c>
      <c r="R702" s="4">
        <f t="shared" si="299"/>
        <v>6623625.7958706422</v>
      </c>
      <c r="S702" s="4">
        <f t="shared" si="300"/>
        <v>5318897.0713262483</v>
      </c>
    </row>
    <row r="703" spans="1:19">
      <c r="A703" s="14">
        <f t="shared" si="283"/>
        <v>0.78850207284977059</v>
      </c>
      <c r="B703" s="16">
        <f t="shared" si="284"/>
        <v>1980.2411126784004</v>
      </c>
      <c r="C703" s="4"/>
      <c r="D703" s="4">
        <f t="shared" si="285"/>
        <v>13702.589787865802</v>
      </c>
      <c r="E703" s="4">
        <f t="shared" si="286"/>
        <v>1135637.5331395469</v>
      </c>
      <c r="F703" s="4">
        <f t="shared" si="287"/>
        <v>2862616.2770753494</v>
      </c>
      <c r="G703" s="4">
        <f t="shared" si="288"/>
        <v>2906862.7573898765</v>
      </c>
      <c r="H703" s="4">
        <f t="shared" si="289"/>
        <v>2243454.6764638182</v>
      </c>
      <c r="I703" s="4">
        <f t="shared" si="290"/>
        <v>1595395.439567283</v>
      </c>
      <c r="J703" s="4">
        <f t="shared" si="291"/>
        <v>1116847.062120493</v>
      </c>
      <c r="K703" s="4">
        <f t="shared" si="292"/>
        <v>788326.858798336</v>
      </c>
      <c r="L703" s="4">
        <f t="shared" si="293"/>
        <v>565795.23060024949</v>
      </c>
      <c r="M703" s="4">
        <f t="shared" si="294"/>
        <v>413855.28494548501</v>
      </c>
      <c r="N703" s="4">
        <f t="shared" si="295"/>
        <v>308462.73471177247</v>
      </c>
      <c r="O703" s="4">
        <f t="shared" si="296"/>
        <v>234011.74905099251</v>
      </c>
      <c r="P703" s="4">
        <f t="shared" si="297"/>
        <v>180440.97879098574</v>
      </c>
      <c r="Q703" s="4">
        <f t="shared" si="298"/>
        <v>141209.13511907047</v>
      </c>
      <c r="R703" s="4">
        <f t="shared" si="299"/>
        <v>112001.38520318197</v>
      </c>
      <c r="S703" s="4">
        <f t="shared" si="300"/>
        <v>89923.483586140705</v>
      </c>
    </row>
    <row r="704" spans="1:19">
      <c r="A704" s="14">
        <f t="shared" si="283"/>
        <v>0.80024364501783896</v>
      </c>
      <c r="B704" s="16">
        <f t="shared" si="284"/>
        <v>51090.220707102722</v>
      </c>
      <c r="C704" s="4"/>
      <c r="D704" s="4">
        <f t="shared" si="285"/>
        <v>13841497.973908791</v>
      </c>
      <c r="E704" s="4">
        <f t="shared" si="286"/>
        <v>840265802.0570271</v>
      </c>
      <c r="F704" s="4">
        <f t="shared" si="287"/>
        <v>1918115703.8960409</v>
      </c>
      <c r="G704" s="4">
        <f t="shared" si="288"/>
        <v>1872806745.066762</v>
      </c>
      <c r="H704" s="4">
        <f t="shared" si="289"/>
        <v>1419622950.355602</v>
      </c>
      <c r="I704" s="4">
        <f t="shared" si="290"/>
        <v>1000324241.836771</v>
      </c>
      <c r="J704" s="4">
        <f t="shared" si="291"/>
        <v>696730441.49156308</v>
      </c>
      <c r="K704" s="4">
        <f t="shared" si="292"/>
        <v>490321944.08614963</v>
      </c>
      <c r="L704" s="4">
        <f t="shared" si="293"/>
        <v>351262085.83817488</v>
      </c>
      <c r="M704" s="4">
        <f t="shared" si="294"/>
        <v>256626573.10302112</v>
      </c>
      <c r="N704" s="4">
        <f t="shared" si="295"/>
        <v>191121054.30434424</v>
      </c>
      <c r="O704" s="4">
        <f t="shared" si="296"/>
        <v>144911875.91097927</v>
      </c>
      <c r="P704" s="4">
        <f t="shared" si="297"/>
        <v>111694553.46713324</v>
      </c>
      <c r="Q704" s="4">
        <f t="shared" si="298"/>
        <v>87385012.118843436</v>
      </c>
      <c r="R704" s="4">
        <f t="shared" si="299"/>
        <v>69295816.069114849</v>
      </c>
      <c r="S704" s="4">
        <f t="shared" si="300"/>
        <v>55627397.528796189</v>
      </c>
    </row>
    <row r="705" spans="1:19">
      <c r="A705" s="14">
        <f t="shared" si="283"/>
        <v>0.81155176140736485</v>
      </c>
      <c r="B705" s="16">
        <f t="shared" si="284"/>
        <v>2376.2893352140804</v>
      </c>
      <c r="C705" s="4"/>
      <c r="D705" s="4">
        <f t="shared" si="285"/>
        <v>43343.782241726432</v>
      </c>
      <c r="E705" s="4">
        <f t="shared" si="286"/>
        <v>1990670.9311072326</v>
      </c>
      <c r="F705" s="4">
        <f t="shared" si="287"/>
        <v>4157815.0333057358</v>
      </c>
      <c r="G705" s="4">
        <f t="shared" si="288"/>
        <v>3919315.7448242442</v>
      </c>
      <c r="H705" s="4">
        <f t="shared" si="289"/>
        <v>2923405.2475078497</v>
      </c>
      <c r="I705" s="4">
        <f t="shared" si="290"/>
        <v>2043088.8380623762</v>
      </c>
      <c r="J705" s="4">
        <f t="shared" si="291"/>
        <v>1416571.5509449362</v>
      </c>
      <c r="K705" s="4">
        <f t="shared" si="292"/>
        <v>994245.42180028441</v>
      </c>
      <c r="L705" s="4">
        <f t="shared" si="293"/>
        <v>711088.958644739</v>
      </c>
      <c r="M705" s="4">
        <f t="shared" si="294"/>
        <v>518954.52232591517</v>
      </c>
      <c r="N705" s="4">
        <f t="shared" si="295"/>
        <v>386211.31040375365</v>
      </c>
      <c r="O705" s="4">
        <f t="shared" si="296"/>
        <v>292688.59400471236</v>
      </c>
      <c r="P705" s="4">
        <f t="shared" si="297"/>
        <v>225518.37126448614</v>
      </c>
      <c r="Q705" s="4">
        <f t="shared" si="298"/>
        <v>176391.21707928806</v>
      </c>
      <c r="R705" s="4">
        <f t="shared" si="299"/>
        <v>139851.09950384827</v>
      </c>
      <c r="S705" s="4">
        <f t="shared" si="300"/>
        <v>112250.08443214992</v>
      </c>
    </row>
    <row r="706" spans="1:19" ht="17.25" thickBot="1">
      <c r="A706" s="14">
        <f t="shared" si="283"/>
        <v>0.82242642201834859</v>
      </c>
      <c r="B706" s="16">
        <f t="shared" si="284"/>
        <v>81189.88561981442</v>
      </c>
      <c r="C706" s="4"/>
      <c r="D706" s="4">
        <f t="shared" si="285"/>
        <v>70282893.135198087</v>
      </c>
      <c r="E706" s="4">
        <f t="shared" si="286"/>
        <v>2512497169.565403</v>
      </c>
      <c r="F706" s="4">
        <f t="shared" si="287"/>
        <v>4845189324.890089</v>
      </c>
      <c r="G706" s="4">
        <f t="shared" si="288"/>
        <v>4425260333.269825</v>
      </c>
      <c r="H706" s="4">
        <f t="shared" si="289"/>
        <v>3253341306.3101182</v>
      </c>
      <c r="I706" s="4">
        <f t="shared" si="290"/>
        <v>2256950214.4301138</v>
      </c>
      <c r="J706" s="4">
        <f t="shared" si="291"/>
        <v>1558480966.1003299</v>
      </c>
      <c r="K706" s="4">
        <f t="shared" si="292"/>
        <v>1091222870.5799739</v>
      </c>
      <c r="L706" s="4">
        <f t="shared" si="293"/>
        <v>779287124.16910207</v>
      </c>
      <c r="M706" s="4">
        <f t="shared" si="294"/>
        <v>568179103.23079026</v>
      </c>
      <c r="N706" s="4">
        <f t="shared" si="295"/>
        <v>422572695.45527875</v>
      </c>
      <c r="O706" s="4">
        <f t="shared" si="296"/>
        <v>320102800.61151695</v>
      </c>
      <c r="P706" s="4">
        <f t="shared" si="297"/>
        <v>246563727.41958568</v>
      </c>
      <c r="Q706" s="4">
        <f t="shared" si="298"/>
        <v>192808196.65398401</v>
      </c>
      <c r="R706" s="4">
        <f t="shared" si="299"/>
        <v>152841591.99510667</v>
      </c>
      <c r="S706" s="4">
        <f t="shared" si="300"/>
        <v>122661314.59002399</v>
      </c>
    </row>
    <row r="707" spans="1:19" ht="17.25" thickBot="1">
      <c r="A707" s="6"/>
      <c r="B707" s="7"/>
      <c r="C707" s="7" t="s">
        <v>23</v>
      </c>
      <c r="D707" s="15">
        <f>SUM(D666:D706)</f>
        <v>92376918.332353175</v>
      </c>
      <c r="E707" s="15">
        <f t="shared" ref="E707:R707" si="301">SUM(E666:E706)</f>
        <v>5620823512.3225403</v>
      </c>
      <c r="F707" s="15">
        <f t="shared" si="301"/>
        <v>17795352184.871017</v>
      </c>
      <c r="G707" s="15">
        <f t="shared" si="301"/>
        <v>22965533571.496597</v>
      </c>
      <c r="H707" s="15">
        <f t="shared" si="301"/>
        <v>22703323900.485519</v>
      </c>
      <c r="I707" s="15">
        <f t="shared" si="301"/>
        <v>22101553566.07729</v>
      </c>
      <c r="J707" s="15">
        <f t="shared" si="301"/>
        <v>23100133150.381622</v>
      </c>
      <c r="K707" s="15">
        <f t="shared" si="301"/>
        <v>27802118000.854206</v>
      </c>
      <c r="L707" s="15">
        <f t="shared" si="301"/>
        <v>41532207102.645401</v>
      </c>
      <c r="M707" s="15">
        <f t="shared" si="301"/>
        <v>71747644798.672684</v>
      </c>
      <c r="N707" s="15">
        <f t="shared" si="301"/>
        <v>124503231912.59337</v>
      </c>
      <c r="O707" s="15">
        <f t="shared" si="301"/>
        <v>208366798600.78348</v>
      </c>
      <c r="P707" s="15">
        <f t="shared" si="301"/>
        <v>339581825663.54126</v>
      </c>
      <c r="Q707" s="15">
        <f t="shared" si="301"/>
        <v>538625867760.74231</v>
      </c>
      <c r="R707" s="15">
        <f t="shared" si="301"/>
        <v>819732618616.83496</v>
      </c>
      <c r="S707" s="20">
        <f>SUM(S666:S706)</f>
        <v>1183014858030.7537</v>
      </c>
    </row>
    <row r="708" spans="1:19" ht="17.25" thickBot="1">
      <c r="A708" s="1" t="s">
        <v>16</v>
      </c>
      <c r="B708" s="2">
        <f>A711-A710</f>
        <v>2.7779435974133536E-2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>
      <c r="A710" s="14">
        <f>A666</f>
        <v>4.9344490316004082E-2</v>
      </c>
      <c r="B710" s="16">
        <f>B666</f>
        <v>67328.197831065598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6.9715609098637276E-297</v>
      </c>
    </row>
    <row r="711" spans="1:19">
      <c r="A711" s="14">
        <f t="shared" ref="A711:A750" si="302">A667</f>
        <v>7.7123926290137618E-2</v>
      </c>
      <c r="B711" s="16">
        <f t="shared" ref="B711:B750" si="303">B667</f>
        <v>162379.77123962884</v>
      </c>
      <c r="C711" s="4"/>
      <c r="D711" s="4">
        <f t="shared" ref="D711:D750" si="304">$B$4*(B711^2)*($D$708^2*(2*PI())^4*A711^-5/4/PI()/$D$5^4*EXP((-1/PI())*(2*PI()/$D$5)^4*A711^-4))</f>
        <v>0</v>
      </c>
      <c r="E711" s="4">
        <f t="shared" ref="E711:E750" si="305">$B$4*(B711^2)*($D$708^2*(2*PI())^4*A711^-5/4/PI()/$E$5^4*EXP((-1/PI())*(2*PI()/$E$5)^4*A711^-4))</f>
        <v>0</v>
      </c>
      <c r="F711" s="4">
        <f t="shared" ref="F711:F750" si="306">$B$4*(B711^2)*($D$708^2*(2*PI())^4*A711^-5/4/PI()/$F$5^4*EXP((-1/PI())*(2*PI()/$F$5)^4*A711^-4))</f>
        <v>0</v>
      </c>
      <c r="G711" s="4">
        <f t="shared" ref="G711:G750" si="307">$B$4*(B711^2)*($D$708^2*(2*PI())^4*A711^-5/4/PI()/$G$5^4*EXP((-1/PI())*(2*PI()/$G$5)^4*A711^-4))</f>
        <v>0</v>
      </c>
      <c r="H711" s="4">
        <f t="shared" ref="H711:H750" si="308">$B$4*(B711^2)*($D$708^2*(2*PI())^4*A711^-5/4/PI()/$H$5^4*EXP((-1/PI())*(2*PI()/$H$5)^4*A711^-4))</f>
        <v>0</v>
      </c>
      <c r="I711" s="4">
        <f t="shared" ref="I711:I750" si="309">$B$4*(B711^2)*($D$708^2*(2*PI())^4*A711^-5/4/PI()/$I$5^4*EXP((-1/PI())*(2*PI()/$I$5)^4*A711^-4))</f>
        <v>0</v>
      </c>
      <c r="J711" s="4">
        <f t="shared" ref="J711:J750" si="310">$B$4*(B711^2)*($D$708^2*(2*PI())^4*A711^-5/4/PI()/$J$5^4*EXP((-1/PI())*(2*PI()/$J$5)^4*A711^-4))</f>
        <v>0</v>
      </c>
      <c r="K711" s="4">
        <f t="shared" ref="K711:K750" si="311">$B$4*(B711^2)*($D$708^2*(2*PI())^4*A711^-5/4/PI()/$K$5^4*EXP((-1/PI())*(2*PI()/$K$5)^4*A711^-4))</f>
        <v>0</v>
      </c>
      <c r="L711" s="4">
        <f t="shared" ref="L711:L750" si="312">$B$4*(B711^2)*($D$708^2*(2*PI())^4*A711^-5/4/PI()/$L$5^4*EXP((-1/PI())*(2*PI()/$L$5)^4*A711^-4))</f>
        <v>0</v>
      </c>
      <c r="M711" s="4">
        <f t="shared" ref="M711:M750" si="313">$B$4*(B711^2)*($D$708^2*(2*PI())^4*A711^-5/4/PI()/$M$5^4*EXP((-1/PI())*(2*PI()/$M$5)^4*A711^-4))</f>
        <v>1.3636759483196012E-235</v>
      </c>
      <c r="N711" s="4">
        <f t="shared" ref="N711:N750" si="314">$B$4*(B711^2)*($D$708^2*(2*PI())^4*A711^-5/4/PI()/$N$5^4*EXP((-1/PI())*(2*PI()/$N$5)^4*A711^-4))</f>
        <v>1.2411844242589288E-169</v>
      </c>
      <c r="O711" s="4">
        <f t="shared" ref="O711:O750" si="315">$B$4*(B711^2)*($D$708^2*(2*PI())^4*A711^-5/4/PI()/$O$5^4*EXP((-1/PI())*(2*PI()/$O$5)^4*A711^-4))</f>
        <v>3.5574175704305792E-124</v>
      </c>
      <c r="P711" s="4">
        <f t="shared" ref="P711:P750" si="316">$B$4*(B711^2)*($D$708^2*(2*PI())^4*A711^-5/4/PI()/$P$5^4*EXP((-1/PI())*(2*PI()/$P$5)^4*A711^-4))</f>
        <v>4.915713297174044E-92</v>
      </c>
      <c r="Q711" s="4">
        <f t="shared" ref="Q711:Q750" si="317">$B$4*(B711^2)*($D$708^2*(2*PI())^4*A711^-5/4/PI()/$Q$5^4*EXP((-1/PI())*(2*PI()/$Q$5)^4*A711^-4))</f>
        <v>8.4559014146405713E-69</v>
      </c>
      <c r="R711" s="4">
        <f t="shared" ref="R711:R750" si="318">$B$4*(B711^2)*($D$708^2*(2*PI())^4*A711^-5/4/PI()/$R$5^4*EXP((-1/PI())*(2*PI()/$R$5)^4*A711^-4))</f>
        <v>1.1355288947788241E-51</v>
      </c>
      <c r="S711" s="4">
        <f t="shared" ref="S711:S750" si="319">$B$4*(B711^2)*($D$708^2*(2*PI())^4*A711^-5/4/PI()/$S$5^4*EXP((-1/PI())*(2*PI()/$S$5)^4*A711^-4))</f>
        <v>7.938722166034243E-39</v>
      </c>
    </row>
    <row r="712" spans="1:19">
      <c r="A712" s="14">
        <f t="shared" si="302"/>
        <v>0.10446990648572885</v>
      </c>
      <c r="B712" s="16">
        <f t="shared" si="303"/>
        <v>306541.32424261642</v>
      </c>
      <c r="C712" s="4"/>
      <c r="D712" s="4">
        <f t="shared" si="304"/>
        <v>0</v>
      </c>
      <c r="E712" s="4">
        <f t="shared" si="305"/>
        <v>0</v>
      </c>
      <c r="F712" s="4">
        <f t="shared" si="306"/>
        <v>0</v>
      </c>
      <c r="G712" s="4">
        <f t="shared" si="307"/>
        <v>0</v>
      </c>
      <c r="H712" s="4">
        <f t="shared" si="308"/>
        <v>0</v>
      </c>
      <c r="I712" s="4">
        <f t="shared" si="309"/>
        <v>0</v>
      </c>
      <c r="J712" s="4">
        <f t="shared" si="310"/>
        <v>7.3601581904610454E-208</v>
      </c>
      <c r="K712" s="4">
        <f t="shared" si="311"/>
        <v>9.0269858835050699E-135</v>
      </c>
      <c r="L712" s="4">
        <f t="shared" si="312"/>
        <v>1.5454411157852342E-89</v>
      </c>
      <c r="M712" s="4">
        <f t="shared" si="313"/>
        <v>2.3680134092275102E-60</v>
      </c>
      <c r="N712" s="4">
        <f t="shared" si="314"/>
        <v>7.4447490288983095E-41</v>
      </c>
      <c r="O712" s="4">
        <f t="shared" si="315"/>
        <v>1.9341863705820087E-27</v>
      </c>
      <c r="P712" s="4">
        <f t="shared" si="316"/>
        <v>5.643443516302463E-18</v>
      </c>
      <c r="Q712" s="4">
        <f t="shared" si="317"/>
        <v>3.7732895139270938E-11</v>
      </c>
      <c r="R712" s="4">
        <f t="shared" si="318"/>
        <v>3.9111523734605952E-6</v>
      </c>
      <c r="S712" s="4">
        <f t="shared" si="319"/>
        <v>2.1856714218061662E-2</v>
      </c>
    </row>
    <row r="713" spans="1:19">
      <c r="A713" s="14">
        <f t="shared" si="302"/>
        <v>0.13138243090277779</v>
      </c>
      <c r="B713" s="16">
        <f t="shared" si="303"/>
        <v>521991.55730202631</v>
      </c>
      <c r="C713" s="4"/>
      <c r="D713" s="4">
        <f t="shared" si="304"/>
        <v>0</v>
      </c>
      <c r="E713" s="4">
        <f t="shared" si="305"/>
        <v>0</v>
      </c>
      <c r="F713" s="4">
        <f t="shared" si="306"/>
        <v>0</v>
      </c>
      <c r="G713" s="4">
        <f t="shared" si="307"/>
        <v>0</v>
      </c>
      <c r="H713" s="4">
        <f t="shared" si="308"/>
        <v>5.9694108852409425E-214</v>
      </c>
      <c r="I713" s="4">
        <f t="shared" si="309"/>
        <v>3.7315195597980821E-124</v>
      </c>
      <c r="J713" s="4">
        <f t="shared" si="310"/>
        <v>1.3333150758499866E-74</v>
      </c>
      <c r="K713" s="4">
        <f t="shared" si="311"/>
        <v>1.7361794317350078E-45</v>
      </c>
      <c r="L713" s="4">
        <f t="shared" si="312"/>
        <v>1.690307417807065E-27</v>
      </c>
      <c r="M713" s="4">
        <f t="shared" si="313"/>
        <v>6.4356199908865689E-16</v>
      </c>
      <c r="N713" s="4">
        <f t="shared" si="314"/>
        <v>3.3338271464674752E-8</v>
      </c>
      <c r="O713" s="4">
        <f t="shared" si="315"/>
        <v>6.4755138191336945E-3</v>
      </c>
      <c r="P713" s="4">
        <f t="shared" si="316"/>
        <v>33.544720501387971</v>
      </c>
      <c r="Q713" s="4">
        <f t="shared" si="317"/>
        <v>15451.448091862949</v>
      </c>
      <c r="R713" s="4">
        <f t="shared" si="318"/>
        <v>1357443.5090351838</v>
      </c>
      <c r="S713" s="4">
        <f t="shared" si="319"/>
        <v>37397984.652918577</v>
      </c>
    </row>
    <row r="714" spans="1:19">
      <c r="A714" s="14">
        <f t="shared" si="302"/>
        <v>0.15786149954128442</v>
      </c>
      <c r="B714" s="16">
        <f t="shared" si="303"/>
        <v>721203.81323747337</v>
      </c>
      <c r="C714" s="4"/>
      <c r="D714" s="4">
        <f t="shared" si="304"/>
        <v>0</v>
      </c>
      <c r="E714" s="4">
        <f t="shared" si="305"/>
        <v>0</v>
      </c>
      <c r="F714" s="4">
        <f t="shared" si="306"/>
        <v>0</v>
      </c>
      <c r="G714" s="4">
        <f t="shared" si="307"/>
        <v>1.2312313197424165E-179</v>
      </c>
      <c r="H714" s="4">
        <f t="shared" si="308"/>
        <v>3.5307797853428454E-95</v>
      </c>
      <c r="I714" s="4">
        <f t="shared" si="309"/>
        <v>3.290593848379279E-52</v>
      </c>
      <c r="J714" s="4">
        <f t="shared" si="310"/>
        <v>1.5539476954575767E-28</v>
      </c>
      <c r="K714" s="4">
        <f t="shared" si="311"/>
        <v>1.1740621608568662E-14</v>
      </c>
      <c r="L714" s="4">
        <f t="shared" si="312"/>
        <v>4.1493691864397281E-6</v>
      </c>
      <c r="M714" s="4">
        <f t="shared" si="313"/>
        <v>1.255476788448032</v>
      </c>
      <c r="N714" s="4">
        <f t="shared" si="314"/>
        <v>5376.1146538847961</v>
      </c>
      <c r="O714" s="4">
        <f t="shared" si="315"/>
        <v>1596387.4499898863</v>
      </c>
      <c r="P714" s="4">
        <f t="shared" si="316"/>
        <v>84129476.577933371</v>
      </c>
      <c r="Q714" s="4">
        <f t="shared" si="317"/>
        <v>1400470075.7523587</v>
      </c>
      <c r="R714" s="4">
        <f t="shared" si="318"/>
        <v>10609068422.157648</v>
      </c>
      <c r="S714" s="4">
        <f t="shared" si="319"/>
        <v>46387978470.227211</v>
      </c>
    </row>
    <row r="715" spans="1:19">
      <c r="A715" s="14">
        <f t="shared" si="302"/>
        <v>0.18390711240124874</v>
      </c>
      <c r="B715" s="16">
        <f t="shared" si="303"/>
        <v>696648.8234402613</v>
      </c>
      <c r="C715" s="4"/>
      <c r="D715" s="4">
        <f t="shared" si="304"/>
        <v>0</v>
      </c>
      <c r="E715" s="4">
        <f t="shared" si="305"/>
        <v>0</v>
      </c>
      <c r="F715" s="4">
        <f t="shared" si="306"/>
        <v>3.4962786119705627E-191</v>
      </c>
      <c r="G715" s="4">
        <f t="shared" si="307"/>
        <v>3.7194820137967804E-91</v>
      </c>
      <c r="H715" s="4">
        <f t="shared" si="308"/>
        <v>2.0318271183885569E-45</v>
      </c>
      <c r="I715" s="4">
        <f t="shared" si="309"/>
        <v>3.4363705742519059E-22</v>
      </c>
      <c r="J715" s="4">
        <f t="shared" si="310"/>
        <v>1.996238293459346E-9</v>
      </c>
      <c r="K715" s="4">
        <f t="shared" si="311"/>
        <v>5.6896460355641845E-2</v>
      </c>
      <c r="L715" s="4">
        <f t="shared" si="312"/>
        <v>2106.7671499554167</v>
      </c>
      <c r="M715" s="4">
        <f t="shared" si="313"/>
        <v>1709556.0352806181</v>
      </c>
      <c r="N715" s="4">
        <f t="shared" si="314"/>
        <v>139109529.92576844</v>
      </c>
      <c r="O715" s="4">
        <f t="shared" si="315"/>
        <v>2685325554.081512</v>
      </c>
      <c r="P715" s="4">
        <f t="shared" si="316"/>
        <v>20454530883.787464</v>
      </c>
      <c r="Q715" s="4">
        <f t="shared" si="317"/>
        <v>83982153858.256454</v>
      </c>
      <c r="R715" s="4">
        <f t="shared" si="318"/>
        <v>226402332401.94794</v>
      </c>
      <c r="S715" s="4">
        <f t="shared" si="319"/>
        <v>455614855483.2851</v>
      </c>
    </row>
    <row r="716" spans="1:19">
      <c r="A716" s="14">
        <f t="shared" si="302"/>
        <v>0.20951926948267074</v>
      </c>
      <c r="B716" s="16">
        <f t="shared" si="303"/>
        <v>474861.81882028043</v>
      </c>
      <c r="C716" s="4"/>
      <c r="D716" s="4">
        <f t="shared" si="304"/>
        <v>0</v>
      </c>
      <c r="E716" s="4">
        <f t="shared" si="305"/>
        <v>2.8498024452683799E-258</v>
      </c>
      <c r="F716" s="4">
        <f t="shared" si="306"/>
        <v>3.7649022931091672E-108</v>
      </c>
      <c r="G716" s="4">
        <f t="shared" si="307"/>
        <v>6.8290794555430269E-49</v>
      </c>
      <c r="H716" s="4">
        <f t="shared" si="308"/>
        <v>7.6441559196122545E-22</v>
      </c>
      <c r="I716" s="4">
        <f t="shared" si="309"/>
        <v>3.831525200612161E-8</v>
      </c>
      <c r="J716" s="4">
        <f t="shared" si="310"/>
        <v>1.2069834214564672</v>
      </c>
      <c r="K716" s="4">
        <f t="shared" si="311"/>
        <v>27308.704615892755</v>
      </c>
      <c r="L716" s="4">
        <f t="shared" si="312"/>
        <v>12133445.032689506</v>
      </c>
      <c r="M716" s="4">
        <f t="shared" si="313"/>
        <v>565036425.66918719</v>
      </c>
      <c r="N716" s="4">
        <f t="shared" si="314"/>
        <v>6789096268.1223888</v>
      </c>
      <c r="O716" s="4">
        <f t="shared" si="315"/>
        <v>35037006224.259537</v>
      </c>
      <c r="P716" s="4">
        <f t="shared" si="316"/>
        <v>104925628209.11823</v>
      </c>
      <c r="Q716" s="4">
        <f t="shared" si="317"/>
        <v>219209767686.58414</v>
      </c>
      <c r="R716" s="4">
        <f t="shared" si="318"/>
        <v>358907217166.22882</v>
      </c>
      <c r="S716" s="4">
        <f t="shared" si="319"/>
        <v>496637199825.17474</v>
      </c>
    </row>
    <row r="717" spans="1:19">
      <c r="A717" s="14">
        <f t="shared" si="302"/>
        <v>0.23469797078555044</v>
      </c>
      <c r="B717" s="16">
        <f t="shared" si="303"/>
        <v>206737.17216362499</v>
      </c>
      <c r="C717" s="4"/>
      <c r="D717" s="4">
        <f t="shared" si="304"/>
        <v>0</v>
      </c>
      <c r="E717" s="4">
        <f t="shared" si="305"/>
        <v>9.3344570328214656E-160</v>
      </c>
      <c r="F717" s="4">
        <f t="shared" si="306"/>
        <v>1.5427980924260579E-64</v>
      </c>
      <c r="G717" s="4">
        <f t="shared" si="307"/>
        <v>5.2358530908842333E-27</v>
      </c>
      <c r="H717" s="4">
        <f t="shared" si="308"/>
        <v>6.4229059506464336E-10</v>
      </c>
      <c r="I717" s="4">
        <f t="shared" si="309"/>
        <v>0.26891953647084932</v>
      </c>
      <c r="J717" s="4">
        <f t="shared" si="310"/>
        <v>13227.897727034688</v>
      </c>
      <c r="K717" s="4">
        <f t="shared" si="311"/>
        <v>6664436.8963197302</v>
      </c>
      <c r="L717" s="4">
        <f t="shared" si="312"/>
        <v>280354615.94774717</v>
      </c>
      <c r="M717" s="4">
        <f t="shared" si="313"/>
        <v>2846436005.7300739</v>
      </c>
      <c r="N717" s="4">
        <f t="shared" si="314"/>
        <v>12339151640.59251</v>
      </c>
      <c r="O717" s="4">
        <f t="shared" si="315"/>
        <v>31524859273.079525</v>
      </c>
      <c r="P717" s="4">
        <f t="shared" si="316"/>
        <v>57401702923.430069</v>
      </c>
      <c r="Q717" s="4">
        <f t="shared" si="317"/>
        <v>83660776585.570786</v>
      </c>
      <c r="R717" s="4">
        <f t="shared" si="318"/>
        <v>105007371905.98245</v>
      </c>
      <c r="S717" s="4">
        <f t="shared" si="319"/>
        <v>119010509863.0271</v>
      </c>
    </row>
    <row r="718" spans="1:19">
      <c r="A718" s="14">
        <f t="shared" si="302"/>
        <v>0.25944321630988787</v>
      </c>
      <c r="B718" s="16">
        <f t="shared" si="303"/>
        <v>236044.74063126533</v>
      </c>
      <c r="C718" s="4"/>
      <c r="D718" s="4">
        <f t="shared" si="304"/>
        <v>0</v>
      </c>
      <c r="E718" s="4">
        <f t="shared" si="305"/>
        <v>1.1697316943717229E-102</v>
      </c>
      <c r="F718" s="4">
        <f t="shared" si="306"/>
        <v>5.2333746141314899E-39</v>
      </c>
      <c r="G718" s="4">
        <f t="shared" si="307"/>
        <v>5.7083344119225293E-14</v>
      </c>
      <c r="H718" s="4">
        <f t="shared" si="308"/>
        <v>1.3134221201321355E-2</v>
      </c>
      <c r="I718" s="4">
        <f t="shared" si="309"/>
        <v>6614.5518666938651</v>
      </c>
      <c r="J718" s="4">
        <f t="shared" si="310"/>
        <v>7920131.7761348896</v>
      </c>
      <c r="K718" s="4">
        <f t="shared" si="311"/>
        <v>447675404.44470781</v>
      </c>
      <c r="L718" s="4">
        <f t="shared" si="312"/>
        <v>4856086168.8579426</v>
      </c>
      <c r="M718" s="4">
        <f t="shared" si="313"/>
        <v>20536997076.110691</v>
      </c>
      <c r="N718" s="4">
        <f t="shared" si="314"/>
        <v>49539433213.420639</v>
      </c>
      <c r="O718" s="4">
        <f t="shared" si="315"/>
        <v>84479789998.485229</v>
      </c>
      <c r="P718" s="4">
        <f t="shared" si="316"/>
        <v>115553417991.09546</v>
      </c>
      <c r="Q718" s="4">
        <f t="shared" si="317"/>
        <v>136919435312.5451</v>
      </c>
      <c r="R718" s="4">
        <f t="shared" si="318"/>
        <v>147501761499.64774</v>
      </c>
      <c r="S718" s="4">
        <f t="shared" si="319"/>
        <v>149045042235.91916</v>
      </c>
    </row>
    <row r="719" spans="1:19">
      <c r="A719" s="14">
        <f t="shared" si="302"/>
        <v>0.28375500605568299</v>
      </c>
      <c r="B719" s="16">
        <f t="shared" si="303"/>
        <v>148122.03522834435</v>
      </c>
      <c r="C719" s="4"/>
      <c r="D719" s="4">
        <f t="shared" si="304"/>
        <v>2.547844361368528E-208</v>
      </c>
      <c r="E719" s="4">
        <f t="shared" si="305"/>
        <v>2.4559475484137988E-68</v>
      </c>
      <c r="F719" s="4">
        <f t="shared" si="306"/>
        <v>5.8705394171305492E-24</v>
      </c>
      <c r="G719" s="4">
        <f t="shared" si="307"/>
        <v>1.5113152954472846E-6</v>
      </c>
      <c r="H719" s="4">
        <f t="shared" si="308"/>
        <v>110.90748578861282</v>
      </c>
      <c r="I719" s="4">
        <f t="shared" si="309"/>
        <v>921505.60101215634</v>
      </c>
      <c r="J719" s="4">
        <f t="shared" si="310"/>
        <v>114180368.36539884</v>
      </c>
      <c r="K719" s="4">
        <f t="shared" si="311"/>
        <v>1697515824.0205564</v>
      </c>
      <c r="L719" s="4">
        <f t="shared" si="312"/>
        <v>8049685183.7154703</v>
      </c>
      <c r="M719" s="4">
        <f t="shared" si="313"/>
        <v>19944666891.675255</v>
      </c>
      <c r="N719" s="4">
        <f t="shared" si="314"/>
        <v>33637515058.30233</v>
      </c>
      <c r="O719" s="4">
        <f t="shared" si="315"/>
        <v>44816831943.710701</v>
      </c>
      <c r="P719" s="4">
        <f t="shared" si="316"/>
        <v>51477869187.469711</v>
      </c>
      <c r="Q719" s="4">
        <f t="shared" si="317"/>
        <v>53753794118.969315</v>
      </c>
      <c r="R719" s="4">
        <f t="shared" si="318"/>
        <v>52750230700.121735</v>
      </c>
      <c r="S719" s="4">
        <f t="shared" si="319"/>
        <v>49695124370.497841</v>
      </c>
    </row>
    <row r="720" spans="1:19">
      <c r="A720" s="14">
        <f t="shared" si="302"/>
        <v>0.3076333400229358</v>
      </c>
      <c r="B720" s="16">
        <f t="shared" si="303"/>
        <v>74061.017614172175</v>
      </c>
      <c r="C720" s="4"/>
      <c r="D720" s="4">
        <f t="shared" si="304"/>
        <v>6.1595444257028967E-148</v>
      </c>
      <c r="E720" s="4">
        <f t="shared" si="305"/>
        <v>9.8754010151562342E-47</v>
      </c>
      <c r="F720" s="4">
        <f t="shared" si="306"/>
        <v>1.0496290102748713E-14</v>
      </c>
      <c r="G720" s="4">
        <f t="shared" si="307"/>
        <v>3.4944382966239751E-2</v>
      </c>
      <c r="H720" s="4">
        <f t="shared" si="308"/>
        <v>14727.825723437521</v>
      </c>
      <c r="I720" s="4">
        <f t="shared" si="309"/>
        <v>8814477.6407775991</v>
      </c>
      <c r="J720" s="4">
        <f t="shared" si="310"/>
        <v>255207977.74925897</v>
      </c>
      <c r="K720" s="4">
        <f t="shared" si="311"/>
        <v>1612044967.2016861</v>
      </c>
      <c r="L720" s="4">
        <f t="shared" si="312"/>
        <v>4498027801.5725183</v>
      </c>
      <c r="M720" s="4">
        <f t="shared" si="313"/>
        <v>7911275394.59484</v>
      </c>
      <c r="N720" s="4">
        <f t="shared" si="314"/>
        <v>10608003273.060522</v>
      </c>
      <c r="O720" s="4">
        <f t="shared" si="315"/>
        <v>12065743451.733217</v>
      </c>
      <c r="P720" s="4">
        <f t="shared" si="316"/>
        <v>12391369015.537289</v>
      </c>
      <c r="Q720" s="4">
        <f t="shared" si="317"/>
        <v>11932331490.640053</v>
      </c>
      <c r="R720" s="4">
        <f t="shared" si="318"/>
        <v>11029922103.644758</v>
      </c>
      <c r="S720" s="4">
        <f t="shared" si="319"/>
        <v>9934775563.2765198</v>
      </c>
    </row>
    <row r="721" spans="1:19">
      <c r="A721" s="14">
        <f t="shared" si="302"/>
        <v>0.33107821821164629</v>
      </c>
      <c r="B721" s="16">
        <f t="shared" si="303"/>
        <v>67328.197831065598</v>
      </c>
      <c r="C721" s="4"/>
      <c r="D721" s="4">
        <f t="shared" si="304"/>
        <v>2.2648431660253376E-107</v>
      </c>
      <c r="E721" s="4">
        <f t="shared" si="305"/>
        <v>4.8517252504726266E-32</v>
      </c>
      <c r="F721" s="4">
        <f t="shared" si="306"/>
        <v>2.9572741913771215E-8</v>
      </c>
      <c r="G721" s="4">
        <f t="shared" si="307"/>
        <v>53.906148005826346</v>
      </c>
      <c r="H721" s="4">
        <f t="shared" si="308"/>
        <v>726546.56126496603</v>
      </c>
      <c r="I721" s="4">
        <f t="shared" si="309"/>
        <v>75168611.695486367</v>
      </c>
      <c r="J721" s="4">
        <f t="shared" si="310"/>
        <v>825000747.2652849</v>
      </c>
      <c r="K721" s="4">
        <f t="shared" si="311"/>
        <v>2943779366.8916936</v>
      </c>
      <c r="L721" s="4">
        <f t="shared" si="312"/>
        <v>5766019326.7820873</v>
      </c>
      <c r="M721" s="4">
        <f t="shared" si="313"/>
        <v>8068679051.8264103</v>
      </c>
      <c r="N721" s="4">
        <f t="shared" si="314"/>
        <v>9283843760.4271259</v>
      </c>
      <c r="O721" s="4">
        <f t="shared" si="315"/>
        <v>9501942258.9266148</v>
      </c>
      <c r="P721" s="4">
        <f t="shared" si="316"/>
        <v>9056100314.9957809</v>
      </c>
      <c r="Q721" s="4">
        <f t="shared" si="317"/>
        <v>8261763351.6394882</v>
      </c>
      <c r="R721" s="4">
        <f t="shared" si="318"/>
        <v>7338265994.2316389</v>
      </c>
      <c r="S721" s="4">
        <f t="shared" si="319"/>
        <v>6414543264.0967379</v>
      </c>
    </row>
    <row r="722" spans="1:19">
      <c r="A722" s="14">
        <f t="shared" si="302"/>
        <v>0.35408964062181447</v>
      </c>
      <c r="B722" s="16">
        <f t="shared" si="303"/>
        <v>45149.497369067518</v>
      </c>
      <c r="C722" s="4"/>
      <c r="D722" s="4">
        <f t="shared" si="304"/>
        <v>1.0627507104716712E-79</v>
      </c>
      <c r="E722" s="4">
        <f t="shared" si="305"/>
        <v>3.1598317320773602E-22</v>
      </c>
      <c r="F722" s="4">
        <f t="shared" si="306"/>
        <v>3.950140585242859E-4</v>
      </c>
      <c r="G722" s="4">
        <f t="shared" si="307"/>
        <v>4039.2076951100212</v>
      </c>
      <c r="H722" s="4">
        <f t="shared" si="308"/>
        <v>5058473.8496836042</v>
      </c>
      <c r="I722" s="4">
        <f t="shared" si="309"/>
        <v>155842007.35229224</v>
      </c>
      <c r="J722" s="4">
        <f t="shared" si="310"/>
        <v>875682309.3329339</v>
      </c>
      <c r="K722" s="4">
        <f t="shared" si="311"/>
        <v>2106748200.158946</v>
      </c>
      <c r="L722" s="4">
        <f t="shared" si="312"/>
        <v>3232375438.84864</v>
      </c>
      <c r="M722" s="4">
        <f t="shared" si="313"/>
        <v>3862917047.8649158</v>
      </c>
      <c r="N722" s="4">
        <f t="shared" si="314"/>
        <v>3999177543.7942309</v>
      </c>
      <c r="O722" s="4">
        <f t="shared" si="315"/>
        <v>3805577639.0418186</v>
      </c>
      <c r="P722" s="4">
        <f t="shared" si="316"/>
        <v>3444789877.3607354</v>
      </c>
      <c r="Q722" s="4">
        <f t="shared" si="317"/>
        <v>3027560378.9195771</v>
      </c>
      <c r="R722" s="4">
        <f t="shared" si="318"/>
        <v>2616105668.7348762</v>
      </c>
      <c r="S722" s="4">
        <f t="shared" si="319"/>
        <v>2239990264.4823799</v>
      </c>
    </row>
    <row r="723" spans="1:19">
      <c r="A723" s="14">
        <f t="shared" si="302"/>
        <v>0.3766676072534404</v>
      </c>
      <c r="B723" s="16">
        <f t="shared" si="303"/>
        <v>30891.761357783042</v>
      </c>
      <c r="C723" s="4"/>
      <c r="D723" s="4">
        <f t="shared" si="304"/>
        <v>3.7127513788353038E-60</v>
      </c>
      <c r="E723" s="4">
        <f t="shared" si="305"/>
        <v>2.2773324525290792E-15</v>
      </c>
      <c r="F723" s="4">
        <f t="shared" si="306"/>
        <v>0.25927665975627051</v>
      </c>
      <c r="G723" s="4">
        <f t="shared" si="307"/>
        <v>66736.255010239402</v>
      </c>
      <c r="H723" s="4">
        <f t="shared" si="308"/>
        <v>15454472.229637422</v>
      </c>
      <c r="I723" s="4">
        <f t="shared" si="309"/>
        <v>201367045.52845955</v>
      </c>
      <c r="J723" s="4">
        <f t="shared" si="310"/>
        <v>703244883.15281153</v>
      </c>
      <c r="K723" s="4">
        <f t="shared" si="311"/>
        <v>1278698730.7499764</v>
      </c>
      <c r="L723" s="4">
        <f t="shared" si="312"/>
        <v>1649432272.0284154</v>
      </c>
      <c r="M723" s="4">
        <f t="shared" si="313"/>
        <v>1762156707.7202461</v>
      </c>
      <c r="N723" s="4">
        <f t="shared" si="314"/>
        <v>1692447290.8261302</v>
      </c>
      <c r="O723" s="4">
        <f t="shared" si="315"/>
        <v>1529300296.560544</v>
      </c>
      <c r="P723" s="4">
        <f t="shared" si="316"/>
        <v>1334541597.9250424</v>
      </c>
      <c r="Q723" s="4">
        <f t="shared" si="317"/>
        <v>1142229010.0010593</v>
      </c>
      <c r="R723" s="4">
        <f t="shared" si="318"/>
        <v>967878627.52853489</v>
      </c>
      <c r="S723" s="4">
        <f t="shared" si="319"/>
        <v>816641814.28954494</v>
      </c>
    </row>
    <row r="724" spans="1:19">
      <c r="A724" s="14">
        <f t="shared" si="302"/>
        <v>0.39881211810652395</v>
      </c>
      <c r="B724" s="16">
        <f t="shared" si="303"/>
        <v>50694.172484567054</v>
      </c>
      <c r="C724" s="4"/>
      <c r="D724" s="4">
        <f t="shared" si="304"/>
        <v>2.795447311016362E-45</v>
      </c>
      <c r="E724" s="4">
        <f t="shared" si="305"/>
        <v>9.9017807414232185E-10</v>
      </c>
      <c r="F724" s="4">
        <f t="shared" si="306"/>
        <v>128.64553021136194</v>
      </c>
      <c r="G724" s="4">
        <f t="shared" si="307"/>
        <v>2266874.9385765241</v>
      </c>
      <c r="H724" s="4">
        <f t="shared" si="308"/>
        <v>153559097.38382986</v>
      </c>
      <c r="I724" s="4">
        <f t="shared" si="309"/>
        <v>1069135855.8254194</v>
      </c>
      <c r="J724" s="4">
        <f t="shared" si="310"/>
        <v>2640775078.02847</v>
      </c>
      <c r="K724" s="4">
        <f t="shared" si="311"/>
        <v>3915905896.3940287</v>
      </c>
      <c r="L724" s="4">
        <f t="shared" si="312"/>
        <v>4451727049.1582861</v>
      </c>
      <c r="M724" s="4">
        <f t="shared" si="313"/>
        <v>4383124543.4880447</v>
      </c>
      <c r="N724" s="4">
        <f t="shared" si="314"/>
        <v>3985877957.4842486</v>
      </c>
      <c r="O724" s="4">
        <f t="shared" si="315"/>
        <v>3468452356.8270388</v>
      </c>
      <c r="P724" s="4">
        <f t="shared" si="316"/>
        <v>2947090965.7667623</v>
      </c>
      <c r="Q724" s="4">
        <f t="shared" si="317"/>
        <v>2474189444.088274</v>
      </c>
      <c r="R724" s="4">
        <f t="shared" si="318"/>
        <v>2066874893.0881529</v>
      </c>
      <c r="S724" s="4">
        <f t="shared" si="319"/>
        <v>1725354904.0460083</v>
      </c>
    </row>
    <row r="725" spans="1:19">
      <c r="A725" s="14">
        <f t="shared" si="302"/>
        <v>0.42052317318106525</v>
      </c>
      <c r="B725" s="16">
        <f t="shared" si="303"/>
        <v>17822.170014105603</v>
      </c>
      <c r="C725" s="4"/>
      <c r="D725" s="4">
        <f t="shared" si="304"/>
        <v>1.850738884452386E-35</v>
      </c>
      <c r="E725" s="4">
        <f t="shared" si="305"/>
        <v>8.7291998123865036E-7</v>
      </c>
      <c r="F725" s="4">
        <f t="shared" si="306"/>
        <v>732.17596815450929</v>
      </c>
      <c r="G725" s="4">
        <f t="shared" si="307"/>
        <v>1753608.7907812116</v>
      </c>
      <c r="H725" s="4">
        <f t="shared" si="308"/>
        <v>47585285.169507876</v>
      </c>
      <c r="I725" s="4">
        <f t="shared" si="309"/>
        <v>207809431.40933928</v>
      </c>
      <c r="J725" s="4">
        <f t="shared" si="310"/>
        <v>396657366.65751851</v>
      </c>
      <c r="K725" s="4">
        <f t="shared" si="311"/>
        <v>505365864.21990585</v>
      </c>
      <c r="L725" s="4">
        <f t="shared" si="312"/>
        <v>522956767.99163234</v>
      </c>
      <c r="M725" s="4">
        <f t="shared" si="313"/>
        <v>484545139.78574604</v>
      </c>
      <c r="N725" s="4">
        <f t="shared" si="314"/>
        <v>423071041.22670484</v>
      </c>
      <c r="O725" s="4">
        <f t="shared" si="315"/>
        <v>357968571.74918741</v>
      </c>
      <c r="P725" s="4">
        <f t="shared" si="316"/>
        <v>298183269.0226469</v>
      </c>
      <c r="Q725" s="4">
        <f t="shared" si="317"/>
        <v>246765656.4245902</v>
      </c>
      <c r="R725" s="4">
        <f t="shared" si="318"/>
        <v>203967859.81435248</v>
      </c>
      <c r="S725" s="4">
        <f t="shared" si="319"/>
        <v>168914881.42328128</v>
      </c>
    </row>
    <row r="726" spans="1:19">
      <c r="A726" s="14">
        <f t="shared" si="302"/>
        <v>0.44180077247706423</v>
      </c>
      <c r="B726" s="16">
        <f t="shared" si="303"/>
        <v>36832.484695818246</v>
      </c>
      <c r="C726" s="4"/>
      <c r="D726" s="4">
        <f t="shared" si="304"/>
        <v>1.0390160228115973E-26</v>
      </c>
      <c r="E726" s="4">
        <f t="shared" si="305"/>
        <v>2.9827043767945349E-3</v>
      </c>
      <c r="F726" s="4">
        <f t="shared" si="306"/>
        <v>54570.091677199976</v>
      </c>
      <c r="G726" s="4">
        <f t="shared" si="307"/>
        <v>28761292.129821073</v>
      </c>
      <c r="H726" s="4">
        <f t="shared" si="308"/>
        <v>389908616.16921526</v>
      </c>
      <c r="I726" s="4">
        <f t="shared" si="309"/>
        <v>1195352716.5747535</v>
      </c>
      <c r="J726" s="4">
        <f t="shared" si="310"/>
        <v>1876401973.9999607</v>
      </c>
      <c r="K726" s="4">
        <f t="shared" si="311"/>
        <v>2130682001.6702113</v>
      </c>
      <c r="L726" s="4">
        <f t="shared" si="312"/>
        <v>2053058383.9967027</v>
      </c>
      <c r="M726" s="4">
        <f t="shared" si="313"/>
        <v>1816575804.0550213</v>
      </c>
      <c r="N726" s="4">
        <f t="shared" si="314"/>
        <v>1537925860.252991</v>
      </c>
      <c r="O726" s="4">
        <f t="shared" si="315"/>
        <v>1273877086.832936</v>
      </c>
      <c r="P726" s="4">
        <f t="shared" si="316"/>
        <v>1045267538.2030685</v>
      </c>
      <c r="Q726" s="4">
        <f t="shared" si="317"/>
        <v>855651631.75275362</v>
      </c>
      <c r="R726" s="4">
        <f t="shared" si="318"/>
        <v>701586766.39617515</v>
      </c>
      <c r="S726" s="4">
        <f t="shared" si="319"/>
        <v>577516465.58763123</v>
      </c>
    </row>
    <row r="727" spans="1:19">
      <c r="A727" s="14">
        <f t="shared" si="302"/>
        <v>0.46264491599452084</v>
      </c>
      <c r="B727" s="16">
        <f t="shared" si="303"/>
        <v>43565.304478924802</v>
      </c>
      <c r="C727" s="4"/>
      <c r="D727" s="4">
        <f t="shared" si="304"/>
        <v>2.5620044577469087E-20</v>
      </c>
      <c r="E727" s="4">
        <f t="shared" si="305"/>
        <v>0.69619889320026895</v>
      </c>
      <c r="F727" s="4">
        <f t="shared" si="306"/>
        <v>665883.0126788849</v>
      </c>
      <c r="G727" s="4">
        <f t="shared" si="307"/>
        <v>109149728.19894208</v>
      </c>
      <c r="H727" s="4">
        <f t="shared" si="308"/>
        <v>866283533.41195798</v>
      </c>
      <c r="I727" s="4">
        <f t="shared" si="309"/>
        <v>2021371258.5762017</v>
      </c>
      <c r="J727" s="4">
        <f t="shared" si="310"/>
        <v>2728728277.8739514</v>
      </c>
      <c r="K727" s="4">
        <f t="shared" si="311"/>
        <v>2835177121.0207906</v>
      </c>
      <c r="L727" s="4">
        <f t="shared" si="312"/>
        <v>2585616591.6255794</v>
      </c>
      <c r="M727" s="4">
        <f t="shared" si="313"/>
        <v>2207872330.8444886</v>
      </c>
      <c r="N727" s="4">
        <f t="shared" si="314"/>
        <v>1825240045.5865326</v>
      </c>
      <c r="O727" s="4">
        <f t="shared" si="315"/>
        <v>1487249800.7175298</v>
      </c>
      <c r="P727" s="4">
        <f t="shared" si="316"/>
        <v>1206256022.116596</v>
      </c>
      <c r="Q727" s="4">
        <f t="shared" si="317"/>
        <v>979170596.58092964</v>
      </c>
      <c r="R727" s="4">
        <f t="shared" si="318"/>
        <v>797899582.01434422</v>
      </c>
      <c r="S727" s="4">
        <f t="shared" si="319"/>
        <v>653743590.91826856</v>
      </c>
    </row>
    <row r="728" spans="1:19">
      <c r="A728" s="14">
        <f t="shared" si="302"/>
        <v>0.48305560373343526</v>
      </c>
      <c r="B728" s="16">
        <f t="shared" si="303"/>
        <v>23366.845129605124</v>
      </c>
      <c r="C728" s="4"/>
      <c r="D728" s="4">
        <f t="shared" si="304"/>
        <v>5.5484159597640072E-16</v>
      </c>
      <c r="E728" s="4">
        <f t="shared" si="305"/>
        <v>10.637290775698213</v>
      </c>
      <c r="F728" s="4">
        <f t="shared" si="306"/>
        <v>1008500.8055805605</v>
      </c>
      <c r="G728" s="4">
        <f t="shared" si="307"/>
        <v>66227166.578769356</v>
      </c>
      <c r="H728" s="4">
        <f t="shared" si="308"/>
        <v>345592915.29930186</v>
      </c>
      <c r="I728" s="4">
        <f t="shared" si="309"/>
        <v>651184367.46130967</v>
      </c>
      <c r="J728" s="4">
        <f t="shared" si="310"/>
        <v>781098774.75677347</v>
      </c>
      <c r="K728" s="4">
        <f t="shared" si="311"/>
        <v>757033974.87395072</v>
      </c>
      <c r="L728" s="4">
        <f t="shared" si="312"/>
        <v>661274338.81759322</v>
      </c>
      <c r="M728" s="4">
        <f t="shared" si="313"/>
        <v>549157506.7332232</v>
      </c>
      <c r="N728" s="4">
        <f t="shared" si="314"/>
        <v>445602749.60466892</v>
      </c>
      <c r="O728" s="4">
        <f t="shared" si="315"/>
        <v>358450299.1167413</v>
      </c>
      <c r="P728" s="4">
        <f t="shared" si="316"/>
        <v>288093690.89836103</v>
      </c>
      <c r="Q728" s="4">
        <f t="shared" si="317"/>
        <v>232323640.83177432</v>
      </c>
      <c r="R728" s="4">
        <f t="shared" si="318"/>
        <v>188396532.64278466</v>
      </c>
      <c r="S728" s="4">
        <f t="shared" si="319"/>
        <v>153796721.93480515</v>
      </c>
    </row>
    <row r="729" spans="1:19">
      <c r="A729" s="14">
        <f t="shared" si="302"/>
        <v>0.5030328356938073</v>
      </c>
      <c r="B729" s="16">
        <f t="shared" si="303"/>
        <v>30891.761357783042</v>
      </c>
      <c r="C729" s="4"/>
      <c r="D729" s="4">
        <f t="shared" si="304"/>
        <v>6.9902725267091867E-12</v>
      </c>
      <c r="E729" s="4">
        <f t="shared" si="305"/>
        <v>421.98796601165338</v>
      </c>
      <c r="F729" s="4">
        <f t="shared" si="306"/>
        <v>6386296.2366295345</v>
      </c>
      <c r="G729" s="4">
        <f t="shared" si="307"/>
        <v>202877883.3434042</v>
      </c>
      <c r="H729" s="4">
        <f t="shared" si="308"/>
        <v>758916084.66173518</v>
      </c>
      <c r="I729" s="4">
        <f t="shared" si="309"/>
        <v>1206771581.3770344</v>
      </c>
      <c r="J729" s="4">
        <f t="shared" si="310"/>
        <v>1317929371.6895454</v>
      </c>
      <c r="K729" s="4">
        <f t="shared" si="311"/>
        <v>1208700010.7369328</v>
      </c>
      <c r="L729" s="4">
        <f t="shared" si="312"/>
        <v>1020294555.377346</v>
      </c>
      <c r="M729" s="4">
        <f t="shared" si="313"/>
        <v>828780211.82806551</v>
      </c>
      <c r="N729" s="4">
        <f t="shared" si="314"/>
        <v>662619031.69983506</v>
      </c>
      <c r="O729" s="4">
        <f t="shared" si="315"/>
        <v>527609940.81231087</v>
      </c>
      <c r="P729" s="4">
        <f t="shared" si="316"/>
        <v>420999317.35312068</v>
      </c>
      <c r="Q729" s="4">
        <f t="shared" si="317"/>
        <v>337731231.46115106</v>
      </c>
      <c r="R729" s="4">
        <f t="shared" si="318"/>
        <v>272819478.34266669</v>
      </c>
      <c r="S729" s="4">
        <f t="shared" si="319"/>
        <v>222070692.28379953</v>
      </c>
    </row>
    <row r="730" spans="1:19">
      <c r="A730" s="14">
        <f t="shared" si="302"/>
        <v>0.52257661187563709</v>
      </c>
      <c r="B730" s="16">
        <f t="shared" si="303"/>
        <v>19406.362904248323</v>
      </c>
      <c r="C730" s="4"/>
      <c r="D730" s="4">
        <f t="shared" si="304"/>
        <v>3.3790991467873564E-9</v>
      </c>
      <c r="E730" s="4">
        <f t="shared" si="305"/>
        <v>1991.2072520408551</v>
      </c>
      <c r="F730" s="4">
        <f t="shared" si="306"/>
        <v>6897314.1016463088</v>
      </c>
      <c r="G730" s="4">
        <f t="shared" si="307"/>
        <v>122244975.15600581</v>
      </c>
      <c r="H730" s="4">
        <f t="shared" si="308"/>
        <v>349956447.41497397</v>
      </c>
      <c r="I730" s="4">
        <f t="shared" si="309"/>
        <v>485527401.95060837</v>
      </c>
      <c r="J730" s="4">
        <f t="shared" si="310"/>
        <v>491752116.72997236</v>
      </c>
      <c r="K730" s="4">
        <f t="shared" si="311"/>
        <v>431419606.91975284</v>
      </c>
      <c r="L730" s="4">
        <f t="shared" si="312"/>
        <v>354295821.37706316</v>
      </c>
      <c r="M730" s="4">
        <f t="shared" si="313"/>
        <v>282724934.97533268</v>
      </c>
      <c r="N730" s="4">
        <f t="shared" si="314"/>
        <v>223369765.79541174</v>
      </c>
      <c r="O730" s="4">
        <f t="shared" si="315"/>
        <v>176405403.0273279</v>
      </c>
      <c r="P730" s="4">
        <f t="shared" si="316"/>
        <v>139945813.98826626</v>
      </c>
      <c r="Q730" s="4">
        <f t="shared" si="317"/>
        <v>111795858.06863891</v>
      </c>
      <c r="R730" s="4">
        <f t="shared" si="318"/>
        <v>90029233.753425568</v>
      </c>
      <c r="S730" s="4">
        <f t="shared" si="319"/>
        <v>73111931.243238613</v>
      </c>
    </row>
    <row r="731" spans="1:19">
      <c r="A731" s="14">
        <f t="shared" si="302"/>
        <v>0.54168693227892462</v>
      </c>
      <c r="B731" s="16">
        <f t="shared" si="303"/>
        <v>15841.928901427204</v>
      </c>
      <c r="C731" s="4"/>
      <c r="D731" s="4">
        <f t="shared" si="304"/>
        <v>7.0948104073266263E-7</v>
      </c>
      <c r="E731" s="4">
        <f t="shared" si="305"/>
        <v>9720.4905459558613</v>
      </c>
      <c r="F731" s="4">
        <f t="shared" si="306"/>
        <v>10160715.945291704</v>
      </c>
      <c r="G731" s="4">
        <f t="shared" si="307"/>
        <v>112086692.20596132</v>
      </c>
      <c r="H731" s="4">
        <f t="shared" si="308"/>
        <v>258191177.06620741</v>
      </c>
      <c r="I731" s="4">
        <f t="shared" si="309"/>
        <v>320637398.80935377</v>
      </c>
      <c r="J731" s="4">
        <f t="shared" si="310"/>
        <v>305456311.89310098</v>
      </c>
      <c r="K731" s="4">
        <f t="shared" si="311"/>
        <v>258489679.65789962</v>
      </c>
      <c r="L731" s="4">
        <f t="shared" si="312"/>
        <v>207590330.30750212</v>
      </c>
      <c r="M731" s="4">
        <f t="shared" si="313"/>
        <v>163281133.82406652</v>
      </c>
      <c r="N731" s="4">
        <f t="shared" si="314"/>
        <v>127761561.30811231</v>
      </c>
      <c r="O731" s="4">
        <f t="shared" si="315"/>
        <v>100229104.34637105</v>
      </c>
      <c r="P731" s="4">
        <f t="shared" si="316"/>
        <v>79139627.999628052</v>
      </c>
      <c r="Q731" s="4">
        <f t="shared" si="317"/>
        <v>63005395.206380039</v>
      </c>
      <c r="R731" s="4">
        <f t="shared" si="318"/>
        <v>50610621.808011241</v>
      </c>
      <c r="S731" s="4">
        <f t="shared" si="319"/>
        <v>41022750.619743004</v>
      </c>
    </row>
    <row r="732" spans="1:19">
      <c r="A732" s="14">
        <f t="shared" si="302"/>
        <v>0.56036379690366966</v>
      </c>
      <c r="B732" s="16">
        <f t="shared" si="303"/>
        <v>15445.880678891521</v>
      </c>
      <c r="C732" s="4"/>
      <c r="D732" s="4">
        <f t="shared" si="304"/>
        <v>7.4107113545617787E-5</v>
      </c>
      <c r="E732" s="4">
        <f t="shared" si="305"/>
        <v>46333.759390851366</v>
      </c>
      <c r="F732" s="4">
        <f t="shared" si="306"/>
        <v>18117075.823354919</v>
      </c>
      <c r="G732" s="4">
        <f t="shared" si="307"/>
        <v>135429466.9532682</v>
      </c>
      <c r="H732" s="4">
        <f t="shared" si="308"/>
        <v>260992291.62222996</v>
      </c>
      <c r="I732" s="4">
        <f t="shared" si="309"/>
        <v>295938500.25888491</v>
      </c>
      <c r="J732" s="4">
        <f t="shared" si="310"/>
        <v>268106359.99569532</v>
      </c>
      <c r="K732" s="4">
        <f t="shared" si="311"/>
        <v>220266805.14229497</v>
      </c>
      <c r="L732" s="4">
        <f t="shared" si="312"/>
        <v>173680114.27909723</v>
      </c>
      <c r="M732" s="4">
        <f t="shared" si="313"/>
        <v>134999978.82639399</v>
      </c>
      <c r="N732" s="4">
        <f t="shared" si="314"/>
        <v>104798262.55494587</v>
      </c>
      <c r="O732" s="4">
        <f t="shared" si="315"/>
        <v>81765983.211900055</v>
      </c>
      <c r="P732" s="4">
        <f t="shared" si="316"/>
        <v>64312009.082484208</v>
      </c>
      <c r="Q732" s="4">
        <f t="shared" si="317"/>
        <v>51057488.087931193</v>
      </c>
      <c r="R732" s="4">
        <f t="shared" si="318"/>
        <v>40928476.704222739</v>
      </c>
      <c r="S732" s="4">
        <f t="shared" si="319"/>
        <v>33123359.558757886</v>
      </c>
    </row>
    <row r="733" spans="1:19">
      <c r="A733" s="14">
        <f t="shared" si="302"/>
        <v>0.57860720574987257</v>
      </c>
      <c r="B733" s="16">
        <f t="shared" si="303"/>
        <v>14257.736011284482</v>
      </c>
      <c r="C733" s="4"/>
      <c r="D733" s="4">
        <f t="shared" si="304"/>
        <v>3.0352307118701786E-3</v>
      </c>
      <c r="E733" s="4">
        <f t="shared" si="305"/>
        <v>147142.78115931316</v>
      </c>
      <c r="F733" s="4">
        <f t="shared" si="306"/>
        <v>25480848.812671427</v>
      </c>
      <c r="G733" s="4">
        <f t="shared" si="307"/>
        <v>137992296.70008245</v>
      </c>
      <c r="H733" s="4">
        <f t="shared" si="308"/>
        <v>229403338.29754171</v>
      </c>
      <c r="I733" s="4">
        <f t="shared" si="309"/>
        <v>241244311.32566187</v>
      </c>
      <c r="J733" s="4">
        <f t="shared" si="310"/>
        <v>209643718.56440443</v>
      </c>
      <c r="K733" s="4">
        <f t="shared" si="311"/>
        <v>168065482.42332837</v>
      </c>
      <c r="L733" s="4">
        <f t="shared" si="312"/>
        <v>130522096.87759183</v>
      </c>
      <c r="M733" s="4">
        <f t="shared" si="313"/>
        <v>100462939.90726045</v>
      </c>
      <c r="N733" s="4">
        <f t="shared" si="314"/>
        <v>77477178.848116174</v>
      </c>
      <c r="O733" s="4">
        <f t="shared" si="315"/>
        <v>60176254.543451957</v>
      </c>
      <c r="P733" s="4">
        <f t="shared" si="316"/>
        <v>47179402.128340699</v>
      </c>
      <c r="Q733" s="4">
        <f t="shared" si="317"/>
        <v>37369070.967127845</v>
      </c>
      <c r="R733" s="4">
        <f t="shared" si="318"/>
        <v>29904380.196612477</v>
      </c>
      <c r="S733" s="4">
        <f t="shared" si="319"/>
        <v>24170469.44748674</v>
      </c>
    </row>
    <row r="734" spans="1:19">
      <c r="A734" s="14">
        <f t="shared" si="302"/>
        <v>0.5964171588175331</v>
      </c>
      <c r="B734" s="16">
        <f t="shared" si="303"/>
        <v>13861.687788748799</v>
      </c>
      <c r="C734" s="4"/>
      <c r="D734" s="4">
        <f t="shared" si="304"/>
        <v>7.158237429761756E-2</v>
      </c>
      <c r="E734" s="4">
        <f t="shared" si="305"/>
        <v>410008.35218243487</v>
      </c>
      <c r="F734" s="4">
        <f t="shared" si="306"/>
        <v>35959955.944468267</v>
      </c>
      <c r="G734" s="4">
        <f t="shared" si="307"/>
        <v>148776864.60986239</v>
      </c>
      <c r="H734" s="4">
        <f t="shared" si="308"/>
        <v>218615653.58689079</v>
      </c>
      <c r="I734" s="4">
        <f t="shared" si="309"/>
        <v>215879549.37871367</v>
      </c>
      <c r="J734" s="4">
        <f t="shared" si="310"/>
        <v>181189840.23429611</v>
      </c>
      <c r="K734" s="4">
        <f t="shared" si="311"/>
        <v>142311118.30222031</v>
      </c>
      <c r="L734" s="4">
        <f t="shared" si="312"/>
        <v>109127773.05478816</v>
      </c>
      <c r="M734" s="4">
        <f t="shared" si="313"/>
        <v>83310051.948304042</v>
      </c>
      <c r="N734" s="4">
        <f t="shared" si="314"/>
        <v>63897333.861332044</v>
      </c>
      <c r="O734" s="4">
        <f t="shared" si="315"/>
        <v>49441418.759576842</v>
      </c>
      <c r="P734" s="4">
        <f t="shared" si="316"/>
        <v>38659425.460366696</v>
      </c>
      <c r="Q734" s="4">
        <f t="shared" si="317"/>
        <v>30561433.963887107</v>
      </c>
      <c r="R734" s="4">
        <f t="shared" si="318"/>
        <v>24421655.355813514</v>
      </c>
      <c r="S734" s="4">
        <f t="shared" si="319"/>
        <v>19717818.475569483</v>
      </c>
    </row>
    <row r="735" spans="1:19">
      <c r="A735" s="14">
        <f t="shared" si="302"/>
        <v>0.61379365610665138</v>
      </c>
      <c r="B735" s="16">
        <f t="shared" si="303"/>
        <v>9505.1573408563218</v>
      </c>
      <c r="C735" s="4"/>
      <c r="D735" s="4">
        <f t="shared" si="304"/>
        <v>0.49673369752338242</v>
      </c>
      <c r="E735" s="4">
        <f t="shared" si="305"/>
        <v>471352.94376769906</v>
      </c>
      <c r="F735" s="4">
        <f t="shared" si="306"/>
        <v>23317508.846819777</v>
      </c>
      <c r="G735" s="4">
        <f t="shared" si="307"/>
        <v>76909203.978874132</v>
      </c>
      <c r="H735" s="4">
        <f t="shared" si="308"/>
        <v>101860960.84844811</v>
      </c>
      <c r="I735" s="4">
        <f t="shared" si="309"/>
        <v>95397222.119409263</v>
      </c>
      <c r="J735" s="4">
        <f t="shared" si="310"/>
        <v>77758121.387839466</v>
      </c>
      <c r="K735" s="4">
        <f t="shared" si="311"/>
        <v>60029713.774139665</v>
      </c>
      <c r="L735" s="4">
        <f t="shared" si="312"/>
        <v>45543410.321636893</v>
      </c>
      <c r="M735" s="4">
        <f t="shared" si="313"/>
        <v>34529580.176973723</v>
      </c>
      <c r="N735" s="4">
        <f t="shared" si="314"/>
        <v>26361560.601780094</v>
      </c>
      <c r="O735" s="4">
        <f t="shared" si="315"/>
        <v>20332753.048743088</v>
      </c>
      <c r="P735" s="4">
        <f t="shared" si="316"/>
        <v>15862874.009264685</v>
      </c>
      <c r="Q735" s="4">
        <f t="shared" si="317"/>
        <v>12519640.371068226</v>
      </c>
      <c r="R735" s="4">
        <f t="shared" si="318"/>
        <v>9992413.3558732495</v>
      </c>
      <c r="S735" s="4">
        <f t="shared" si="319"/>
        <v>8060490.5710788537</v>
      </c>
    </row>
    <row r="736" spans="1:19">
      <c r="A736" s="14">
        <f t="shared" si="302"/>
        <v>0.63073669761722728</v>
      </c>
      <c r="B736" s="16">
        <f t="shared" si="303"/>
        <v>41981.111588782085</v>
      </c>
      <c r="C736" s="4"/>
      <c r="D736" s="4">
        <f t="shared" si="304"/>
        <v>93.5583221947971</v>
      </c>
      <c r="E736" s="4">
        <f t="shared" si="305"/>
        <v>19338455.084462028</v>
      </c>
      <c r="F736" s="4">
        <f t="shared" si="306"/>
        <v>588753251.35865879</v>
      </c>
      <c r="G736" s="4">
        <f t="shared" si="307"/>
        <v>1602488962.9117777</v>
      </c>
      <c r="H736" s="4">
        <f t="shared" si="308"/>
        <v>1943468987.9427965</v>
      </c>
      <c r="I736" s="4">
        <f t="shared" si="309"/>
        <v>1740226044.3814647</v>
      </c>
      <c r="J736" s="4">
        <f t="shared" si="310"/>
        <v>1383690596.1455069</v>
      </c>
      <c r="K736" s="4">
        <f t="shared" si="311"/>
        <v>1052724251.7945273</v>
      </c>
      <c r="L736" s="4">
        <f t="shared" si="312"/>
        <v>791485174.80374765</v>
      </c>
      <c r="M736" s="4">
        <f t="shared" si="313"/>
        <v>596579608.79254651</v>
      </c>
      <c r="N736" s="4">
        <f t="shared" si="314"/>
        <v>453678370.1652596</v>
      </c>
      <c r="O736" s="4">
        <f t="shared" si="315"/>
        <v>348980066.83531189</v>
      </c>
      <c r="P736" s="4">
        <f t="shared" si="316"/>
        <v>271741870.12377679</v>
      </c>
      <c r="Q736" s="4">
        <f t="shared" si="317"/>
        <v>214173651.38429898</v>
      </c>
      <c r="R736" s="4">
        <f t="shared" si="318"/>
        <v>170765979.23668683</v>
      </c>
      <c r="S736" s="4">
        <f t="shared" si="319"/>
        <v>137644715.90730041</v>
      </c>
    </row>
    <row r="737" spans="1:19">
      <c r="A737" s="14">
        <f t="shared" si="302"/>
        <v>0.64724628334926093</v>
      </c>
      <c r="B737" s="16">
        <f t="shared" si="303"/>
        <v>28119.423800033288</v>
      </c>
      <c r="C737" s="4"/>
      <c r="D737" s="4">
        <f t="shared" si="304"/>
        <v>286.84596270789979</v>
      </c>
      <c r="E737" s="4">
        <f t="shared" si="305"/>
        <v>16150891.20713589</v>
      </c>
      <c r="F737" s="4">
        <f t="shared" si="306"/>
        <v>324944714.57976937</v>
      </c>
      <c r="G737" s="4">
        <f t="shared" si="307"/>
        <v>750716160.86369979</v>
      </c>
      <c r="H737" s="4">
        <f t="shared" si="308"/>
        <v>844543228.26949453</v>
      </c>
      <c r="I737" s="4">
        <f t="shared" si="309"/>
        <v>727797339.89462852</v>
      </c>
      <c r="J737" s="4">
        <f t="shared" si="310"/>
        <v>566562620.88408518</v>
      </c>
      <c r="K737" s="4">
        <f t="shared" si="311"/>
        <v>425705648.01315773</v>
      </c>
      <c r="L737" s="4">
        <f t="shared" si="312"/>
        <v>317601910.32454419</v>
      </c>
      <c r="M737" s="4">
        <f t="shared" si="313"/>
        <v>238199698.90592545</v>
      </c>
      <c r="N737" s="4">
        <f t="shared" si="314"/>
        <v>180538621.66198364</v>
      </c>
      <c r="O737" s="4">
        <f t="shared" si="315"/>
        <v>138554981.7223053</v>
      </c>
      <c r="P737" s="4">
        <f t="shared" si="316"/>
        <v>107713478.04246743</v>
      </c>
      <c r="Q737" s="4">
        <f t="shared" si="317"/>
        <v>84794389.84198086</v>
      </c>
      <c r="R737" s="4">
        <f t="shared" si="318"/>
        <v>67549824.15603824</v>
      </c>
      <c r="S737" s="4">
        <f t="shared" si="319"/>
        <v>54412459.064024046</v>
      </c>
    </row>
    <row r="738" spans="1:19">
      <c r="A738" s="14">
        <f t="shared" si="302"/>
        <v>0.66332241330275232</v>
      </c>
      <c r="B738" s="16">
        <f t="shared" si="303"/>
        <v>396.04822253568011</v>
      </c>
      <c r="C738" s="4"/>
      <c r="D738" s="4">
        <f t="shared" si="304"/>
        <v>0.29280195991022234</v>
      </c>
      <c r="E738" s="4">
        <f t="shared" si="305"/>
        <v>5398.248303703379</v>
      </c>
      <c r="F738" s="4">
        <f t="shared" si="306"/>
        <v>76106.970351661017</v>
      </c>
      <c r="G738" s="4">
        <f t="shared" si="307"/>
        <v>152746.06491151213</v>
      </c>
      <c r="H738" s="4">
        <f t="shared" si="308"/>
        <v>161100.92370737623</v>
      </c>
      <c r="I738" s="4">
        <f t="shared" si="309"/>
        <v>134338.8929593408</v>
      </c>
      <c r="J738" s="4">
        <f t="shared" si="310"/>
        <v>102693.89858568861</v>
      </c>
      <c r="K738" s="4">
        <f t="shared" si="311"/>
        <v>76341.051408623302</v>
      </c>
      <c r="L738" s="4">
        <f t="shared" si="312"/>
        <v>56578.581181908579</v>
      </c>
      <c r="M738" s="4">
        <f t="shared" si="313"/>
        <v>42252.203067904964</v>
      </c>
      <c r="N738" s="4">
        <f t="shared" si="314"/>
        <v>31932.491983287953</v>
      </c>
      <c r="O738" s="4">
        <f t="shared" si="315"/>
        <v>24458.278889848098</v>
      </c>
      <c r="P738" s="4">
        <f t="shared" si="316"/>
        <v>18987.419917946361</v>
      </c>
      <c r="Q738" s="4">
        <f t="shared" si="317"/>
        <v>14932.176845508198</v>
      </c>
      <c r="R738" s="4">
        <f t="shared" si="318"/>
        <v>11886.542271435314</v>
      </c>
      <c r="S738" s="4">
        <f t="shared" si="319"/>
        <v>9569.4241933775993</v>
      </c>
    </row>
    <row r="739" spans="1:19">
      <c r="A739" s="14">
        <f t="shared" si="302"/>
        <v>0.67896508747770135</v>
      </c>
      <c r="B739" s="16">
        <f t="shared" si="303"/>
        <v>59011.185157816333</v>
      </c>
      <c r="C739" s="4"/>
      <c r="D739" s="4">
        <f t="shared" si="304"/>
        <v>26455.995316474833</v>
      </c>
      <c r="E739" s="4">
        <f t="shared" si="305"/>
        <v>186041059.09914139</v>
      </c>
      <c r="F739" s="4">
        <f t="shared" si="306"/>
        <v>1929518381.6671138</v>
      </c>
      <c r="G739" s="4">
        <f t="shared" si="307"/>
        <v>3429479069.9570217</v>
      </c>
      <c r="H739" s="4">
        <f t="shared" si="308"/>
        <v>3421115344.4471188</v>
      </c>
      <c r="I739" s="4">
        <f t="shared" si="309"/>
        <v>2772931502.5890422</v>
      </c>
      <c r="J739" s="4">
        <f t="shared" si="310"/>
        <v>2086731233.5513799</v>
      </c>
      <c r="K739" s="4">
        <f t="shared" si="311"/>
        <v>1536976861.1904626</v>
      </c>
      <c r="L739" s="4">
        <f t="shared" si="312"/>
        <v>1132596177.0132787</v>
      </c>
      <c r="M739" s="4">
        <f t="shared" si="313"/>
        <v>842686323.26494741</v>
      </c>
      <c r="N739" s="4">
        <f t="shared" si="314"/>
        <v>635293153.21466005</v>
      </c>
      <c r="O739" s="4">
        <f t="shared" si="315"/>
        <v>485764439.55556232</v>
      </c>
      <c r="P739" s="4">
        <f t="shared" si="316"/>
        <v>376652646.35068405</v>
      </c>
      <c r="Q739" s="4">
        <f t="shared" si="317"/>
        <v>295950051.8049159</v>
      </c>
      <c r="R739" s="4">
        <f t="shared" si="318"/>
        <v>235434729.06410727</v>
      </c>
      <c r="S739" s="4">
        <f t="shared" si="319"/>
        <v>189448103.78933111</v>
      </c>
    </row>
    <row r="740" spans="1:19">
      <c r="A740" s="14">
        <f t="shared" si="302"/>
        <v>0.694174305874108</v>
      </c>
      <c r="B740" s="16">
        <f t="shared" si="303"/>
        <v>34456.195360604164</v>
      </c>
      <c r="C740" s="4"/>
      <c r="D740" s="4">
        <f t="shared" si="304"/>
        <v>30199.645313633318</v>
      </c>
      <c r="E740" s="4">
        <f t="shared" si="305"/>
        <v>92008627.562023222</v>
      </c>
      <c r="F740" s="4">
        <f t="shared" si="306"/>
        <v>731076804.22445142</v>
      </c>
      <c r="G740" s="4">
        <f t="shared" si="307"/>
        <v>1169368381.6872511</v>
      </c>
      <c r="H740" s="4">
        <f t="shared" si="308"/>
        <v>1111475939.4414814</v>
      </c>
      <c r="I740" s="4">
        <f t="shared" si="309"/>
        <v>878960694.23003542</v>
      </c>
      <c r="J740" s="4">
        <f t="shared" si="310"/>
        <v>652502688.20548058</v>
      </c>
      <c r="K740" s="4">
        <f t="shared" si="311"/>
        <v>476761187.9491356</v>
      </c>
      <c r="L740" s="4">
        <f t="shared" si="312"/>
        <v>349583687.92193663</v>
      </c>
      <c r="M740" s="4">
        <f t="shared" si="313"/>
        <v>259267408.8027086</v>
      </c>
      <c r="N740" s="4">
        <f t="shared" si="314"/>
        <v>195039723.31495178</v>
      </c>
      <c r="O740" s="4">
        <f t="shared" si="315"/>
        <v>148912483.73673207</v>
      </c>
      <c r="P740" s="4">
        <f t="shared" si="316"/>
        <v>115342941.77411284</v>
      </c>
      <c r="Q740" s="4">
        <f t="shared" si="317"/>
        <v>90560508.556740731</v>
      </c>
      <c r="R740" s="4">
        <f t="shared" si="318"/>
        <v>72002521.488931149</v>
      </c>
      <c r="S740" s="4">
        <f t="shared" si="319"/>
        <v>57914157.446610682</v>
      </c>
    </row>
    <row r="741" spans="1:19">
      <c r="A741" s="14">
        <f t="shared" si="302"/>
        <v>0.70895006849197251</v>
      </c>
      <c r="B741" s="16">
        <f t="shared" si="303"/>
        <v>31287.809580318728</v>
      </c>
      <c r="C741" s="4"/>
      <c r="D741" s="4">
        <f t="shared" si="304"/>
        <v>70804.027052738616</v>
      </c>
      <c r="E741" s="4">
        <f t="shared" si="305"/>
        <v>104022827.98899491</v>
      </c>
      <c r="F741" s="4">
        <f t="shared" si="306"/>
        <v>655193146.67875409</v>
      </c>
      <c r="G741" s="4">
        <f t="shared" si="307"/>
        <v>955935637.69801009</v>
      </c>
      <c r="H741" s="4">
        <f t="shared" si="308"/>
        <v>871111293.43999279</v>
      </c>
      <c r="I741" s="4">
        <f t="shared" si="309"/>
        <v>674234549.79283297</v>
      </c>
      <c r="J741" s="4">
        <f t="shared" si="310"/>
        <v>494614073.78667891</v>
      </c>
      <c r="K741" s="4">
        <f t="shared" si="311"/>
        <v>358879461.87967098</v>
      </c>
      <c r="L741" s="4">
        <f t="shared" si="312"/>
        <v>262009817.51877895</v>
      </c>
      <c r="M741" s="4">
        <f t="shared" si="313"/>
        <v>193775429.3753421</v>
      </c>
      <c r="N741" s="4">
        <f t="shared" si="314"/>
        <v>145499069.49930361</v>
      </c>
      <c r="O741" s="4">
        <f t="shared" si="315"/>
        <v>110944843.01206915</v>
      </c>
      <c r="P741" s="4">
        <f t="shared" si="316"/>
        <v>85855860.32294631</v>
      </c>
      <c r="Q741" s="4">
        <f t="shared" si="317"/>
        <v>67364392.005428582</v>
      </c>
      <c r="R741" s="4">
        <f t="shared" si="318"/>
        <v>53533684.341645874</v>
      </c>
      <c r="S741" s="4">
        <f t="shared" si="319"/>
        <v>43043230.557138838</v>
      </c>
    </row>
    <row r="742" spans="1:19">
      <c r="A742" s="14">
        <f t="shared" si="302"/>
        <v>0.72329237533129453</v>
      </c>
      <c r="B742" s="16">
        <f t="shared" si="303"/>
        <v>57426.992267673602</v>
      </c>
      <c r="C742" s="4"/>
      <c r="D742" s="4">
        <f t="shared" si="304"/>
        <v>591039.91421647742</v>
      </c>
      <c r="E742" s="4">
        <f t="shared" si="305"/>
        <v>458403066.80461645</v>
      </c>
      <c r="F742" s="4">
        <f t="shared" si="306"/>
        <v>2355686317.1895528</v>
      </c>
      <c r="G742" s="4">
        <f t="shared" si="307"/>
        <v>3171054859.7023249</v>
      </c>
      <c r="H742" s="4">
        <f t="shared" si="308"/>
        <v>2784946736.4717135</v>
      </c>
      <c r="I742" s="4">
        <f t="shared" si="309"/>
        <v>2115341658.8707104</v>
      </c>
      <c r="J742" s="4">
        <f t="shared" si="310"/>
        <v>1535743702.6525955</v>
      </c>
      <c r="K742" s="4">
        <f t="shared" si="311"/>
        <v>1107493823.8154175</v>
      </c>
      <c r="L742" s="4">
        <f t="shared" si="312"/>
        <v>805494306.76299393</v>
      </c>
      <c r="M742" s="4">
        <f t="shared" si="313"/>
        <v>594263256.26418591</v>
      </c>
      <c r="N742" s="4">
        <f t="shared" si="314"/>
        <v>445479515.58532643</v>
      </c>
      <c r="O742" s="4">
        <f t="shared" si="315"/>
        <v>339299453.17280972</v>
      </c>
      <c r="P742" s="4">
        <f t="shared" si="316"/>
        <v>262360336.77223304</v>
      </c>
      <c r="Q742" s="4">
        <f t="shared" si="317"/>
        <v>205734402.8647756</v>
      </c>
      <c r="R742" s="4">
        <f t="shared" si="318"/>
        <v>163424766.86308578</v>
      </c>
      <c r="S742" s="4">
        <f t="shared" si="319"/>
        <v>131357859.21490635</v>
      </c>
    </row>
    <row r="743" spans="1:19">
      <c r="A743" s="14">
        <f t="shared" si="302"/>
        <v>0.73720122639207442</v>
      </c>
      <c r="B743" s="16">
        <f t="shared" si="303"/>
        <v>44753.449146531842</v>
      </c>
      <c r="C743" s="4"/>
      <c r="D743" s="4">
        <f t="shared" si="304"/>
        <v>791622.50241817813</v>
      </c>
      <c r="E743" s="4">
        <f t="shared" si="305"/>
        <v>350058285.63117737</v>
      </c>
      <c r="F743" s="4">
        <f t="shared" si="306"/>
        <v>1504139917.2018111</v>
      </c>
      <c r="G743" s="4">
        <f t="shared" si="307"/>
        <v>1886321741.1242023</v>
      </c>
      <c r="H743" s="4">
        <f t="shared" si="308"/>
        <v>1603721284.7621539</v>
      </c>
      <c r="I743" s="4">
        <f t="shared" si="309"/>
        <v>1198129403.327091</v>
      </c>
      <c r="J743" s="4">
        <f t="shared" si="310"/>
        <v>861924111.26022089</v>
      </c>
      <c r="K743" s="4">
        <f t="shared" si="311"/>
        <v>618233467.65957355</v>
      </c>
      <c r="L743" s="4">
        <f t="shared" si="312"/>
        <v>448151068.27074039</v>
      </c>
      <c r="M743" s="4">
        <f t="shared" si="313"/>
        <v>329916776.50136393</v>
      </c>
      <c r="N743" s="4">
        <f t="shared" si="314"/>
        <v>246959926.43084532</v>
      </c>
      <c r="O743" s="4">
        <f t="shared" si="315"/>
        <v>187909894.50301495</v>
      </c>
      <c r="P743" s="4">
        <f t="shared" si="316"/>
        <v>145197378.26140955</v>
      </c>
      <c r="Q743" s="4">
        <f t="shared" si="317"/>
        <v>113801015.38174556</v>
      </c>
      <c r="R743" s="4">
        <f t="shared" si="318"/>
        <v>90363634.901263624</v>
      </c>
      <c r="S743" s="4">
        <f t="shared" si="319"/>
        <v>72612126.698718801</v>
      </c>
    </row>
    <row r="744" spans="1:19">
      <c r="A744" s="14">
        <f t="shared" si="302"/>
        <v>0.75067662167431193</v>
      </c>
      <c r="B744" s="16">
        <f t="shared" si="303"/>
        <v>16237.977123962883</v>
      </c>
      <c r="C744" s="4"/>
      <c r="D744" s="4">
        <f t="shared" si="304"/>
        <v>208140.62816051501</v>
      </c>
      <c r="E744" s="4">
        <f t="shared" si="305"/>
        <v>56047085.042052656</v>
      </c>
      <c r="F744" s="4">
        <f t="shared" si="306"/>
        <v>205628336.96362233</v>
      </c>
      <c r="G744" s="4">
        <f t="shared" si="307"/>
        <v>242244944.36110833</v>
      </c>
      <c r="H744" s="4">
        <f t="shared" si="308"/>
        <v>200133349.02765223</v>
      </c>
      <c r="I744" s="4">
        <f t="shared" si="309"/>
        <v>147349129.30959085</v>
      </c>
      <c r="J744" s="4">
        <f t="shared" si="310"/>
        <v>105149045.67105129</v>
      </c>
      <c r="K744" s="4">
        <f t="shared" si="311"/>
        <v>75062620.685975432</v>
      </c>
      <c r="L744" s="4">
        <f t="shared" si="312"/>
        <v>54252051.944247559</v>
      </c>
      <c r="M744" s="4">
        <f t="shared" si="313"/>
        <v>39862945.504856244</v>
      </c>
      <c r="N744" s="4">
        <f t="shared" si="314"/>
        <v>29801499.554432899</v>
      </c>
      <c r="O744" s="4">
        <f t="shared" si="315"/>
        <v>22655813.101052109</v>
      </c>
      <c r="P744" s="4">
        <f t="shared" si="316"/>
        <v>17495192.148922183</v>
      </c>
      <c r="Q744" s="4">
        <f t="shared" si="317"/>
        <v>13705996.997512195</v>
      </c>
      <c r="R744" s="4">
        <f t="shared" si="318"/>
        <v>10879625.067460191</v>
      </c>
      <c r="S744" s="4">
        <f t="shared" si="319"/>
        <v>8740193.4604695998</v>
      </c>
    </row>
    <row r="745" spans="1:19">
      <c r="A745" s="14">
        <f t="shared" si="302"/>
        <v>0.76371856117800707</v>
      </c>
      <c r="B745" s="16">
        <f t="shared" si="303"/>
        <v>69704.487166279694</v>
      </c>
      <c r="C745" s="4"/>
      <c r="D745" s="4">
        <f t="shared" si="304"/>
        <v>7037762.8423456354</v>
      </c>
      <c r="E745" s="4">
        <f t="shared" si="305"/>
        <v>1221146099.2781444</v>
      </c>
      <c r="F745" s="4">
        <f t="shared" si="306"/>
        <v>3894963913.7360058</v>
      </c>
      <c r="G745" s="4">
        <f t="shared" si="307"/>
        <v>4341259289.4064589</v>
      </c>
      <c r="H745" s="4">
        <f t="shared" si="308"/>
        <v>3496644251.4855766</v>
      </c>
      <c r="I745" s="4">
        <f t="shared" si="309"/>
        <v>2541303250.7004099</v>
      </c>
      <c r="J745" s="4">
        <f t="shared" si="310"/>
        <v>1800556035.2346909</v>
      </c>
      <c r="K745" s="4">
        <f t="shared" si="311"/>
        <v>1279957050.9909453</v>
      </c>
      <c r="L745" s="4">
        <f t="shared" si="312"/>
        <v>922686679.12439084</v>
      </c>
      <c r="M745" s="4">
        <f t="shared" si="313"/>
        <v>676822809.28581774</v>
      </c>
      <c r="N745" s="4">
        <f t="shared" si="314"/>
        <v>505421201.8938812</v>
      </c>
      <c r="O745" s="4">
        <f t="shared" si="315"/>
        <v>383934270.15377563</v>
      </c>
      <c r="P745" s="4">
        <f t="shared" si="316"/>
        <v>296317071.2553196</v>
      </c>
      <c r="Q745" s="4">
        <f t="shared" si="317"/>
        <v>232046715.88803726</v>
      </c>
      <c r="R745" s="4">
        <f t="shared" si="318"/>
        <v>184141176.18153808</v>
      </c>
      <c r="S745" s="4">
        <f t="shared" si="319"/>
        <v>147897909.50904837</v>
      </c>
    </row>
    <row r="746" spans="1:19">
      <c r="A746" s="14">
        <f t="shared" si="302"/>
        <v>0.77632704490316007</v>
      </c>
      <c r="B746" s="16">
        <f t="shared" si="303"/>
        <v>14653.784233820163</v>
      </c>
      <c r="C746" s="4"/>
      <c r="D746" s="4">
        <f t="shared" si="304"/>
        <v>530667.73126792989</v>
      </c>
      <c r="E746" s="4">
        <f t="shared" si="305"/>
        <v>62302437.537411444</v>
      </c>
      <c r="F746" s="4">
        <f t="shared" si="306"/>
        <v>175470206.49008104</v>
      </c>
      <c r="G746" s="4">
        <f t="shared" si="307"/>
        <v>186178776.57779187</v>
      </c>
      <c r="H746" s="4">
        <f t="shared" si="308"/>
        <v>146609679.31819677</v>
      </c>
      <c r="I746" s="4">
        <f t="shared" si="309"/>
        <v>105334239.88449524</v>
      </c>
      <c r="J746" s="4">
        <f t="shared" si="310"/>
        <v>74157910.316476569</v>
      </c>
      <c r="K746" s="4">
        <f t="shared" si="311"/>
        <v>52519423.721616864</v>
      </c>
      <c r="L746" s="4">
        <f t="shared" si="312"/>
        <v>37772106.090129569</v>
      </c>
      <c r="M746" s="4">
        <f t="shared" si="313"/>
        <v>27665649.009485822</v>
      </c>
      <c r="N746" s="4">
        <f t="shared" si="314"/>
        <v>20638758.000916373</v>
      </c>
      <c r="O746" s="4">
        <f t="shared" si="315"/>
        <v>15667021.767270831</v>
      </c>
      <c r="P746" s="4">
        <f t="shared" si="316"/>
        <v>12085748.782109093</v>
      </c>
      <c r="Q746" s="4">
        <f t="shared" si="317"/>
        <v>9461029.5675865002</v>
      </c>
      <c r="R746" s="4">
        <f t="shared" si="318"/>
        <v>7505856.9112415472</v>
      </c>
      <c r="S746" s="4">
        <f t="shared" si="319"/>
        <v>6027345.3805143433</v>
      </c>
    </row>
    <row r="747" spans="1:19">
      <c r="A747" s="14">
        <f t="shared" si="302"/>
        <v>0.78850207284977059</v>
      </c>
      <c r="B747" s="16">
        <f t="shared" si="303"/>
        <v>1980.2411126784004</v>
      </c>
      <c r="C747" s="4"/>
      <c r="D747" s="4">
        <f t="shared" si="304"/>
        <v>15527.700602482679</v>
      </c>
      <c r="E747" s="4">
        <f t="shared" si="305"/>
        <v>1286898.3075847726</v>
      </c>
      <c r="F747" s="4">
        <f t="shared" si="306"/>
        <v>3243901.2754787253</v>
      </c>
      <c r="G747" s="4">
        <f t="shared" si="307"/>
        <v>3294041.147552107</v>
      </c>
      <c r="H747" s="4">
        <f t="shared" si="308"/>
        <v>2542270.6999678439</v>
      </c>
      <c r="I747" s="4">
        <f t="shared" si="309"/>
        <v>1807893.4793847774</v>
      </c>
      <c r="J747" s="4">
        <f t="shared" si="310"/>
        <v>1265605.0475017864</v>
      </c>
      <c r="K747" s="4">
        <f t="shared" si="311"/>
        <v>893327.73072985187</v>
      </c>
      <c r="L747" s="4">
        <f t="shared" si="312"/>
        <v>641156.09378113598</v>
      </c>
      <c r="M747" s="4">
        <f t="shared" si="313"/>
        <v>468978.56951678783</v>
      </c>
      <c r="N747" s="4">
        <f t="shared" si="314"/>
        <v>349548.30187421461</v>
      </c>
      <c r="O747" s="4">
        <f t="shared" si="315"/>
        <v>265180.84777994885</v>
      </c>
      <c r="P747" s="4">
        <f t="shared" si="316"/>
        <v>204474.74079436364</v>
      </c>
      <c r="Q747" s="4">
        <f t="shared" si="317"/>
        <v>160017.42783003926</v>
      </c>
      <c r="R747" s="4">
        <f t="shared" si="318"/>
        <v>126919.36366937062</v>
      </c>
      <c r="S747" s="4">
        <f t="shared" si="319"/>
        <v>101900.80502113134</v>
      </c>
    </row>
    <row r="748" spans="1:19">
      <c r="A748" s="14">
        <f t="shared" si="302"/>
        <v>0.80024364501783896</v>
      </c>
      <c r="B748" s="16">
        <f t="shared" si="303"/>
        <v>51090.220707102722</v>
      </c>
      <c r="C748" s="4"/>
      <c r="D748" s="4">
        <f t="shared" si="304"/>
        <v>15685110.607270213</v>
      </c>
      <c r="E748" s="4">
        <f t="shared" si="305"/>
        <v>952184660.18741167</v>
      </c>
      <c r="F748" s="4">
        <f t="shared" si="306"/>
        <v>2173598336.6730371</v>
      </c>
      <c r="G748" s="4">
        <f t="shared" si="307"/>
        <v>2122254469.6958416</v>
      </c>
      <c r="H748" s="4">
        <f t="shared" si="308"/>
        <v>1608709045.7203441</v>
      </c>
      <c r="I748" s="4">
        <f t="shared" si="309"/>
        <v>1133562018.0647697</v>
      </c>
      <c r="J748" s="4">
        <f t="shared" si="310"/>
        <v>789531166.26879537</v>
      </c>
      <c r="K748" s="4">
        <f t="shared" si="311"/>
        <v>555630173.89158881</v>
      </c>
      <c r="L748" s="4">
        <f t="shared" si="312"/>
        <v>398048294.98207337</v>
      </c>
      <c r="M748" s="4">
        <f t="shared" si="313"/>
        <v>290807844.02621233</v>
      </c>
      <c r="N748" s="4">
        <f t="shared" si="314"/>
        <v>216577344.5758906</v>
      </c>
      <c r="O748" s="4">
        <f t="shared" si="315"/>
        <v>164213353.65978816</v>
      </c>
      <c r="P748" s="4">
        <f t="shared" si="316"/>
        <v>126571663.60635599</v>
      </c>
      <c r="Q748" s="4">
        <f t="shared" si="317"/>
        <v>99024222.89013581</v>
      </c>
      <c r="R748" s="4">
        <f t="shared" si="318"/>
        <v>78525643.807769075</v>
      </c>
      <c r="S748" s="4">
        <f t="shared" si="319"/>
        <v>63036665.878105149</v>
      </c>
    </row>
    <row r="749" spans="1:19">
      <c r="A749" s="14">
        <f t="shared" si="302"/>
        <v>0.81155176140736485</v>
      </c>
      <c r="B749" s="16">
        <f t="shared" si="303"/>
        <v>2376.2893352140804</v>
      </c>
      <c r="C749" s="4"/>
      <c r="D749" s="4">
        <f t="shared" si="304"/>
        <v>49116.939501810695</v>
      </c>
      <c r="E749" s="4">
        <f t="shared" si="305"/>
        <v>2255817.5275502354</v>
      </c>
      <c r="F749" s="4">
        <f t="shared" si="306"/>
        <v>4711613.497679444</v>
      </c>
      <c r="G749" s="4">
        <f t="shared" si="307"/>
        <v>4441347.3944990654</v>
      </c>
      <c r="H749" s="4">
        <f t="shared" si="308"/>
        <v>3312787.0078418818</v>
      </c>
      <c r="I749" s="4">
        <f t="shared" si="309"/>
        <v>2315217.2160769282</v>
      </c>
      <c r="J749" s="4">
        <f t="shared" si="310"/>
        <v>1605251.2164193918</v>
      </c>
      <c r="K749" s="4">
        <f t="shared" si="311"/>
        <v>1126673.5320921016</v>
      </c>
      <c r="L749" s="4">
        <f t="shared" si="312"/>
        <v>805802.16021240444</v>
      </c>
      <c r="M749" s="4">
        <f t="shared" si="313"/>
        <v>588076.4566211463</v>
      </c>
      <c r="N749" s="4">
        <f t="shared" si="314"/>
        <v>437652.56714847829</v>
      </c>
      <c r="O749" s="4">
        <f t="shared" si="315"/>
        <v>331673.13097932539</v>
      </c>
      <c r="P749" s="4">
        <f t="shared" si="316"/>
        <v>255556.19803020335</v>
      </c>
      <c r="Q749" s="4">
        <f t="shared" si="317"/>
        <v>199885.57273605064</v>
      </c>
      <c r="R749" s="4">
        <f t="shared" si="318"/>
        <v>158478.50921924115</v>
      </c>
      <c r="S749" s="4">
        <f t="shared" si="319"/>
        <v>127201.18828991805</v>
      </c>
    </row>
    <row r="750" spans="1:19" ht="17.25" thickBot="1">
      <c r="A750" s="14">
        <f t="shared" si="302"/>
        <v>0.82242642201834859</v>
      </c>
      <c r="B750" s="16">
        <f t="shared" si="303"/>
        <v>81189.88561981442</v>
      </c>
      <c r="C750" s="4"/>
      <c r="D750" s="4">
        <f t="shared" si="304"/>
        <v>79644194.19795078</v>
      </c>
      <c r="E750" s="4">
        <f t="shared" si="305"/>
        <v>2847148197.3535104</v>
      </c>
      <c r="F750" s="4">
        <f t="shared" si="306"/>
        <v>5490542325.4997978</v>
      </c>
      <c r="G750" s="4">
        <f t="shared" si="307"/>
        <v>5014681064.4441605</v>
      </c>
      <c r="H750" s="4">
        <f t="shared" si="308"/>
        <v>3686668764.3826408</v>
      </c>
      <c r="I750" s="4">
        <f t="shared" si="309"/>
        <v>2557563770.5664864</v>
      </c>
      <c r="J750" s="4">
        <f t="shared" si="310"/>
        <v>1766062197.7973557</v>
      </c>
      <c r="K750" s="4">
        <f t="shared" si="311"/>
        <v>1236567852.3013439</v>
      </c>
      <c r="L750" s="4">
        <f t="shared" si="312"/>
        <v>883083952.36228108</v>
      </c>
      <c r="M750" s="4">
        <f t="shared" si="313"/>
        <v>643857485.34685779</v>
      </c>
      <c r="N750" s="4">
        <f t="shared" si="314"/>
        <v>478857091.93631476</v>
      </c>
      <c r="O750" s="4">
        <f t="shared" si="315"/>
        <v>362738761.56705713</v>
      </c>
      <c r="P750" s="4">
        <f t="shared" si="316"/>
        <v>279404681.74810481</v>
      </c>
      <c r="Q750" s="4">
        <f t="shared" si="317"/>
        <v>218489205.15732422</v>
      </c>
      <c r="R750" s="4">
        <f t="shared" si="318"/>
        <v>173199265.01838827</v>
      </c>
      <c r="S750" s="4">
        <f t="shared" si="319"/>
        <v>138999137.96934038</v>
      </c>
    </row>
    <row r="751" spans="1:19" ht="17.25" thickBot="1">
      <c r="A751" s="6"/>
      <c r="B751" s="7"/>
      <c r="C751" s="7" t="s">
        <v>23</v>
      </c>
      <c r="D751" s="15">
        <f>SUM(D710:D750)</f>
        <v>104681023.99992986</v>
      </c>
      <c r="E751" s="15">
        <f t="shared" ref="E751:R751" si="320">SUM(E710:E750)</f>
        <v>6369486789.7182579</v>
      </c>
      <c r="F751" s="15">
        <f t="shared" si="320"/>
        <v>20165596804.708153</v>
      </c>
      <c r="G751" s="15">
        <f t="shared" si="320"/>
        <v>26024418376.024765</v>
      </c>
      <c r="H751" s="15">
        <f t="shared" si="320"/>
        <v>25727283795.659447</v>
      </c>
      <c r="I751" s="15">
        <f t="shared" si="320"/>
        <v>25045360908.905479</v>
      </c>
      <c r="J751" s="15">
        <f t="shared" si="320"/>
        <v>26176945890.494877</v>
      </c>
      <c r="K751" s="15">
        <f t="shared" si="320"/>
        <v>31505209680.468498</v>
      </c>
      <c r="L751" s="15">
        <f t="shared" si="320"/>
        <v>47064072356.691788</v>
      </c>
      <c r="M751" s="15">
        <f t="shared" si="320"/>
        <v>81304042857.184753</v>
      </c>
      <c r="N751" s="15">
        <f t="shared" si="320"/>
        <v>141086388712.60574</v>
      </c>
      <c r="O751" s="15">
        <f t="shared" si="320"/>
        <v>236120128695.37265</v>
      </c>
      <c r="P751" s="15">
        <f t="shared" si="320"/>
        <v>384812287354.4187</v>
      </c>
      <c r="Q751" s="15">
        <f t="shared" si="320"/>
        <v>610367918825.64905</v>
      </c>
      <c r="R751" s="15">
        <f t="shared" si="320"/>
        <v>928916567818.66089</v>
      </c>
      <c r="S751" s="20">
        <f>SUM(S710:S750)</f>
        <v>1340586035791.353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46"/>
  <sheetViews>
    <sheetView topLeftCell="A121" zoomScale="70" zoomScaleNormal="70" workbookViewId="0">
      <selection activeCell="F16" sqref="F16"/>
    </sheetView>
  </sheetViews>
  <sheetFormatPr defaultRowHeight="16.5"/>
  <cols>
    <col min="3" max="18" width="11.625" customWidth="1"/>
    <col min="19" max="19" width="9.875" customWidth="1"/>
    <col min="20" max="35" width="8.625" customWidth="1"/>
  </cols>
  <sheetData>
    <row r="2" spans="2:19">
      <c r="B2" t="s">
        <v>33</v>
      </c>
    </row>
    <row r="3" spans="2:19">
      <c r="C3" t="s">
        <v>32</v>
      </c>
      <c r="D3">
        <v>3.5</v>
      </c>
      <c r="E3">
        <v>4.5</v>
      </c>
      <c r="F3">
        <v>5.5</v>
      </c>
      <c r="G3">
        <v>6.5</v>
      </c>
      <c r="H3">
        <v>7.5</v>
      </c>
      <c r="I3">
        <v>8.5</v>
      </c>
      <c r="J3">
        <v>9.5</v>
      </c>
      <c r="K3">
        <v>10.5</v>
      </c>
      <c r="L3">
        <v>11.5</v>
      </c>
      <c r="M3">
        <v>12.5</v>
      </c>
      <c r="N3">
        <v>13.5</v>
      </c>
      <c r="O3">
        <v>14.5</v>
      </c>
      <c r="P3">
        <v>15.5</v>
      </c>
      <c r="Q3">
        <v>16.5</v>
      </c>
      <c r="R3">
        <v>17.5</v>
      </c>
      <c r="S3">
        <v>18.5</v>
      </c>
    </row>
    <row r="4" spans="2:19">
      <c r="B4">
        <v>0</v>
      </c>
      <c r="C4">
        <v>0.5</v>
      </c>
      <c r="D4" s="17">
        <f ca="1">(4*OFFSET(Short_VBM_0!D$47,M0_sum!$B4,0)+3*OFFSET(Short_VBM_30!D$47,M0_sum!$B4,0)+2*OFFSET(Short_VBM_60!D$47,M0_sum!$B4,0))/9</f>
        <v>9580.7546934674865</v>
      </c>
      <c r="E4" s="17">
        <f ca="1">(4*OFFSET(Short_VBM_0!E$47,M0_sum!$B4,0)+3*OFFSET(Short_VBM_30!E$47,M0_sum!$B4,0)+2*OFFSET(Short_VBM_60!E$47,M0_sum!$B4,0))/9</f>
        <v>1030748.2626726896</v>
      </c>
      <c r="F4" s="17">
        <f ca="1">(4*OFFSET(Short_VBM_0!F$47,M0_sum!$B4,0)+3*OFFSET(Short_VBM_30!F$47,M0_sum!$B4,0)+2*OFFSET(Short_VBM_60!F$47,M0_sum!$B4,0))/9</f>
        <v>3958496.552998824</v>
      </c>
      <c r="G4" s="17">
        <f ca="1">(4*OFFSET(Short_VBM_0!G$47,M0_sum!$B4,0)+3*OFFSET(Short_VBM_30!G$47,M0_sum!$B4,0)+2*OFFSET(Short_VBM_60!G$47,M0_sum!$B4,0))/9</f>
        <v>7499166.9874576433</v>
      </c>
      <c r="H4" s="17">
        <f ca="1">(4*OFFSET(Short_VBM_0!H$47,M0_sum!$B4,0)+3*OFFSET(Short_VBM_30!H$47,M0_sum!$B4,0)+2*OFFSET(Short_VBM_60!H$47,M0_sum!$B4,0))/9</f>
        <v>14448144.517346868</v>
      </c>
      <c r="I4" s="17">
        <f ca="1">(4*OFFSET(Short_VBM_0!I$47,M0_sum!$B4,0)+3*OFFSET(Short_VBM_30!I$47,M0_sum!$B4,0)+2*OFFSET(Short_VBM_60!I$47,M0_sum!$B4,0))/9</f>
        <v>28533122.933876228</v>
      </c>
      <c r="J4" s="17">
        <f ca="1">(4*OFFSET(Short_VBM_0!J$47,M0_sum!$B4,0)+3*OFFSET(Short_VBM_30!J$47,M0_sum!$B4,0)+2*OFFSET(Short_VBM_60!J$47,M0_sum!$B4,0))/9</f>
        <v>53361752.926541723</v>
      </c>
      <c r="K4" s="17">
        <f ca="1">(4*OFFSET(Short_VBM_0!K$47,M0_sum!$B4,0)+3*OFFSET(Short_VBM_30!K$47,M0_sum!$B4,0)+2*OFFSET(Short_VBM_60!K$47,M0_sum!$B4,0))/9</f>
        <v>95485759.13612175</v>
      </c>
      <c r="L4" s="17">
        <f ca="1">(4*OFFSET(Short_VBM_0!L$47,M0_sum!$B4,0)+3*OFFSET(Short_VBM_30!L$47,M0_sum!$B4,0)+2*OFFSET(Short_VBM_60!L$47,M0_sum!$B4,0))/9</f>
        <v>163081469.97492102</v>
      </c>
      <c r="M4" s="17">
        <f ca="1">(4*OFFSET(Short_VBM_0!M$47,M0_sum!$B4,0)+3*OFFSET(Short_VBM_30!M$47,M0_sum!$B4,0)+2*OFFSET(Short_VBM_60!M$47,M0_sum!$B4,0))/9</f>
        <v>256951861.92397499</v>
      </c>
      <c r="N4" s="17">
        <f ca="1">(4*OFFSET(Short_VBM_0!N$47,M0_sum!$B4,0)+3*OFFSET(Short_VBM_30!N$47,M0_sum!$B4,0)+2*OFFSET(Short_VBM_60!N$47,M0_sum!$B4,0))/9</f>
        <v>366654052.2471869</v>
      </c>
      <c r="O4" s="17">
        <f ca="1">(4*OFFSET(Short_VBM_0!O$47,M0_sum!$B4,0)+3*OFFSET(Short_VBM_30!O$47,M0_sum!$B4,0)+2*OFFSET(Short_VBM_60!O$47,M0_sum!$B4,0))/9</f>
        <v>476582246.4325912</v>
      </c>
      <c r="P4" s="17">
        <f ca="1">(4*OFFSET(Short_VBM_0!P$47,M0_sum!$B4,0)+3*OFFSET(Short_VBM_30!P$47,M0_sum!$B4,0)+2*OFFSET(Short_VBM_60!P$47,M0_sum!$B4,0))/9</f>
        <v>575840197.55227506</v>
      </c>
      <c r="Q4" s="17">
        <f ca="1">(4*OFFSET(Short_VBM_0!Q$47,M0_sum!$B4,0)+3*OFFSET(Short_VBM_30!Q$47,M0_sum!$B4,0)+2*OFFSET(Short_VBM_60!Q$47,M0_sum!$B4,0))/9</f>
        <v>663738703.94104373</v>
      </c>
      <c r="R4" s="17">
        <f ca="1">(4*OFFSET(Short_VBM_0!R$47,M0_sum!$B4,0)+3*OFFSET(Short_VBM_30!R$47,M0_sum!$B4,0)+2*OFFSET(Short_VBM_60!R$47,M0_sum!$B4,0))/9</f>
        <v>747537497.94560564</v>
      </c>
      <c r="S4" s="17">
        <f ca="1">(4*OFFSET(Short_VBM_0!S$47,M0_sum!$B4,0)+3*OFFSET(Short_VBM_30!S$47,M0_sum!$B4,0)+2*OFFSET(Short_VBM_60!S$47,M0_sum!$B4,0))/9</f>
        <v>836775495.39267743</v>
      </c>
    </row>
    <row r="5" spans="2:19">
      <c r="B5">
        <f>B4+44</f>
        <v>44</v>
      </c>
      <c r="C5">
        <v>1.5</v>
      </c>
      <c r="D5" s="17">
        <f ca="1">(4*OFFSET(Short_VBM_0!D$47,M0_sum!$B5,0)+3*OFFSET(Short_VBM_30!D$47,M0_sum!$B5,0)+2*OFFSET(Short_VBM_60!D$47,M0_sum!$B5,0))/9</f>
        <v>86226.792241207382</v>
      </c>
      <c r="E5" s="17">
        <f ca="1">(4*OFFSET(Short_VBM_0!E$47,M0_sum!$B5,0)+3*OFFSET(Short_VBM_30!E$47,M0_sum!$B5,0)+2*OFFSET(Short_VBM_60!E$47,M0_sum!$B5,0))/9</f>
        <v>9276734.3640542049</v>
      </c>
      <c r="F5" s="17">
        <f ca="1">(4*OFFSET(Short_VBM_0!F$47,M0_sum!$B5,0)+3*OFFSET(Short_VBM_30!F$47,M0_sum!$B5,0)+2*OFFSET(Short_VBM_60!F$47,M0_sum!$B5,0))/9</f>
        <v>35626468.976989418</v>
      </c>
      <c r="G5" s="17">
        <f ca="1">(4*OFFSET(Short_VBM_0!G$47,M0_sum!$B5,0)+3*OFFSET(Short_VBM_30!G$47,M0_sum!$B5,0)+2*OFFSET(Short_VBM_60!G$47,M0_sum!$B5,0))/9</f>
        <v>67492502.887118787</v>
      </c>
      <c r="H5" s="17">
        <f ca="1">(4*OFFSET(Short_VBM_0!H$47,M0_sum!$B5,0)+3*OFFSET(Short_VBM_30!H$47,M0_sum!$B5,0)+2*OFFSET(Short_VBM_60!H$47,M0_sum!$B5,0))/9</f>
        <v>130033300.65612179</v>
      </c>
      <c r="I5" s="17">
        <f ca="1">(4*OFFSET(Short_VBM_0!I$47,M0_sum!$B5,0)+3*OFFSET(Short_VBM_30!I$47,M0_sum!$B5,0)+2*OFFSET(Short_VBM_60!I$47,M0_sum!$B5,0))/9</f>
        <v>256798106.4048861</v>
      </c>
      <c r="J5" s="17">
        <f ca="1">(4*OFFSET(Short_VBM_0!J$47,M0_sum!$B5,0)+3*OFFSET(Short_VBM_30!J$47,M0_sum!$B5,0)+2*OFFSET(Short_VBM_60!J$47,M0_sum!$B5,0))/9</f>
        <v>480255776.33887565</v>
      </c>
      <c r="K5" s="17">
        <f ca="1">(4*OFFSET(Short_VBM_0!K$47,M0_sum!$B5,0)+3*OFFSET(Short_VBM_30!K$47,M0_sum!$B5,0)+2*OFFSET(Short_VBM_60!K$47,M0_sum!$B5,0))/9</f>
        <v>859371832.22509587</v>
      </c>
      <c r="L5" s="17">
        <f ca="1">(4*OFFSET(Short_VBM_0!L$47,M0_sum!$B5,0)+3*OFFSET(Short_VBM_30!L$47,M0_sum!$B5,0)+2*OFFSET(Short_VBM_60!L$47,M0_sum!$B5,0))/9</f>
        <v>1467733229.7742894</v>
      </c>
      <c r="M5" s="17">
        <f ca="1">(4*OFFSET(Short_VBM_0!M$47,M0_sum!$B5,0)+3*OFFSET(Short_VBM_30!M$47,M0_sum!$B5,0)+2*OFFSET(Short_VBM_60!M$47,M0_sum!$B5,0))/9</f>
        <v>2312566757.315774</v>
      </c>
      <c r="N5" s="17">
        <f ca="1">(4*OFFSET(Short_VBM_0!N$47,M0_sum!$B5,0)+3*OFFSET(Short_VBM_30!N$47,M0_sum!$B5,0)+2*OFFSET(Short_VBM_60!N$47,M0_sum!$B5,0))/9</f>
        <v>3299886470.2246838</v>
      </c>
      <c r="O5" s="17">
        <f ca="1">(4*OFFSET(Short_VBM_0!O$47,M0_sum!$B5,0)+3*OFFSET(Short_VBM_30!O$47,M0_sum!$B5,0)+2*OFFSET(Short_VBM_60!O$47,M0_sum!$B5,0))/9</f>
        <v>4289240217.8933215</v>
      </c>
      <c r="P5" s="17">
        <f ca="1">(4*OFFSET(Short_VBM_0!P$47,M0_sum!$B5,0)+3*OFFSET(Short_VBM_30!P$47,M0_sum!$B5,0)+2*OFFSET(Short_VBM_60!P$47,M0_sum!$B5,0))/9</f>
        <v>5182561777.9704762</v>
      </c>
      <c r="Q5" s="17">
        <f ca="1">(4*OFFSET(Short_VBM_0!Q$47,M0_sum!$B5,0)+3*OFFSET(Short_VBM_30!Q$47,M0_sum!$B5,0)+2*OFFSET(Short_VBM_60!Q$47,M0_sum!$B5,0))/9</f>
        <v>5973648335.4693947</v>
      </c>
      <c r="R5" s="17">
        <f ca="1">(4*OFFSET(Short_VBM_0!R$47,M0_sum!$B5,0)+3*OFFSET(Short_VBM_30!R$47,M0_sum!$B5,0)+2*OFFSET(Short_VBM_60!R$47,M0_sum!$B5,0))/9</f>
        <v>6727837481.5104542</v>
      </c>
      <c r="S5" s="17">
        <f ca="1">(4*OFFSET(Short_VBM_0!S$47,M0_sum!$B5,0)+3*OFFSET(Short_VBM_30!S$47,M0_sum!$B5,0)+2*OFFSET(Short_VBM_60!S$47,M0_sum!$B5,0))/9</f>
        <v>7530979458.5340967</v>
      </c>
    </row>
    <row r="6" spans="2:19">
      <c r="B6">
        <f t="shared" ref="B6:B20" si="0">B5+44</f>
        <v>88</v>
      </c>
      <c r="C6">
        <v>2.5</v>
      </c>
      <c r="D6" s="17">
        <f ca="1">(4*OFFSET(Short_VBM_0!D$47,M0_sum!$B6,0)+3*OFFSET(Short_VBM_30!D$47,M0_sum!$B6,0)+2*OFFSET(Short_VBM_60!D$47,M0_sum!$B6,0))/9</f>
        <v>239518.86733668717</v>
      </c>
      <c r="E6" s="17">
        <f ca="1">(4*OFFSET(Short_VBM_0!E$47,M0_sum!$B6,0)+3*OFFSET(Short_VBM_30!E$47,M0_sum!$B6,0)+2*OFFSET(Short_VBM_60!E$47,M0_sum!$B6,0))/9</f>
        <v>25768706.566817239</v>
      </c>
      <c r="F6" s="17">
        <f ca="1">(4*OFFSET(Short_VBM_0!F$47,M0_sum!$B6,0)+3*OFFSET(Short_VBM_30!F$47,M0_sum!$B6,0)+2*OFFSET(Short_VBM_60!F$47,M0_sum!$B6,0))/9</f>
        <v>98962413.824970603</v>
      </c>
      <c r="G6" s="17">
        <f ca="1">(4*OFFSET(Short_VBM_0!G$47,M0_sum!$B6,0)+3*OFFSET(Short_VBM_30!G$47,M0_sum!$B6,0)+2*OFFSET(Short_VBM_60!G$47,M0_sum!$B6,0))/9</f>
        <v>187479174.68644115</v>
      </c>
      <c r="H6" s="17">
        <f ca="1">(4*OFFSET(Short_VBM_0!H$47,M0_sum!$B6,0)+3*OFFSET(Short_VBM_30!H$47,M0_sum!$B6,0)+2*OFFSET(Short_VBM_60!H$47,M0_sum!$B6,0))/9</f>
        <v>361203612.93367165</v>
      </c>
      <c r="I6" s="17">
        <f ca="1">(4*OFFSET(Short_VBM_0!I$47,M0_sum!$B6,0)+3*OFFSET(Short_VBM_30!I$47,M0_sum!$B6,0)+2*OFFSET(Short_VBM_60!I$47,M0_sum!$B6,0))/9</f>
        <v>713328073.34690559</v>
      </c>
      <c r="J6" s="17">
        <f ca="1">(4*OFFSET(Short_VBM_0!J$47,M0_sum!$B6,0)+3*OFFSET(Short_VBM_30!J$47,M0_sum!$B6,0)+2*OFFSET(Short_VBM_60!J$47,M0_sum!$B6,0))/9</f>
        <v>1334043823.1635432</v>
      </c>
      <c r="K6" s="17">
        <f ca="1">(4*OFFSET(Short_VBM_0!K$47,M0_sum!$B6,0)+3*OFFSET(Short_VBM_30!K$47,M0_sum!$B6,0)+2*OFFSET(Short_VBM_60!K$47,M0_sum!$B6,0))/9</f>
        <v>2387143978.4030433</v>
      </c>
      <c r="L6" s="17">
        <f ca="1">(4*OFFSET(Short_VBM_0!L$47,M0_sum!$B6,0)+3*OFFSET(Short_VBM_30!L$47,M0_sum!$B6,0)+2*OFFSET(Short_VBM_60!L$47,M0_sum!$B6,0))/9</f>
        <v>4077036749.3730264</v>
      </c>
      <c r="M6" s="17">
        <f ca="1">(4*OFFSET(Short_VBM_0!M$47,M0_sum!$B6,0)+3*OFFSET(Short_VBM_30!M$47,M0_sum!$B6,0)+2*OFFSET(Short_VBM_60!M$47,M0_sum!$B6,0))/9</f>
        <v>6423796548.0993738</v>
      </c>
      <c r="N6" s="17">
        <f ca="1">(4*OFFSET(Short_VBM_0!N$47,M0_sum!$B6,0)+3*OFFSET(Short_VBM_30!N$47,M0_sum!$B6,0)+2*OFFSET(Short_VBM_60!N$47,M0_sum!$B6,0))/9</f>
        <v>9166351306.1796741</v>
      </c>
      <c r="O6" s="17">
        <f ca="1">(4*OFFSET(Short_VBM_0!O$47,M0_sum!$B6,0)+3*OFFSET(Short_VBM_30!O$47,M0_sum!$B6,0)+2*OFFSET(Short_VBM_60!O$47,M0_sum!$B6,0))/9</f>
        <v>11914556160.814781</v>
      </c>
      <c r="P6" s="17">
        <f ca="1">(4*OFFSET(Short_VBM_0!P$47,M0_sum!$B6,0)+3*OFFSET(Short_VBM_30!P$47,M0_sum!$B6,0)+2*OFFSET(Short_VBM_60!P$47,M0_sum!$B6,0))/9</f>
        <v>14396004938.806871</v>
      </c>
      <c r="Q6" s="17">
        <f ca="1">(4*OFFSET(Short_VBM_0!Q$47,M0_sum!$B6,0)+3*OFFSET(Short_VBM_30!Q$47,M0_sum!$B6,0)+2*OFFSET(Short_VBM_60!Q$47,M0_sum!$B6,0))/9</f>
        <v>16593467598.526093</v>
      </c>
      <c r="R6" s="17">
        <f ca="1">(4*OFFSET(Short_VBM_0!R$47,M0_sum!$B6,0)+3*OFFSET(Short_VBM_30!R$47,M0_sum!$B6,0)+2*OFFSET(Short_VBM_60!R$47,M0_sum!$B6,0))/9</f>
        <v>18688437448.640144</v>
      </c>
      <c r="S6" s="17">
        <f ca="1">(4*OFFSET(Short_VBM_0!S$47,M0_sum!$B6,0)+3*OFFSET(Short_VBM_30!S$47,M0_sum!$B6,0)+2*OFFSET(Short_VBM_60!S$47,M0_sum!$B6,0))/9</f>
        <v>20919387384.816929</v>
      </c>
    </row>
    <row r="7" spans="2:19">
      <c r="B7">
        <f t="shared" si="0"/>
        <v>132</v>
      </c>
      <c r="C7">
        <v>3.5</v>
      </c>
      <c r="D7" s="17">
        <f ca="1">(4*OFFSET(Short_VBM_0!D$47,M0_sum!$B7,0)+3*OFFSET(Short_VBM_30!D$47,M0_sum!$B7,0)+2*OFFSET(Short_VBM_60!D$47,M0_sum!$B7,0))/9</f>
        <v>469456.97997990687</v>
      </c>
      <c r="E7" s="17">
        <f ca="1">(4*OFFSET(Short_VBM_0!E$47,M0_sum!$B7,0)+3*OFFSET(Short_VBM_30!E$47,M0_sum!$B7,0)+2*OFFSET(Short_VBM_60!E$47,M0_sum!$B7,0))/9</f>
        <v>50506664.870961793</v>
      </c>
      <c r="F7" s="17">
        <f ca="1">(4*OFFSET(Short_VBM_0!F$47,M0_sum!$B7,0)+3*OFFSET(Short_VBM_30!F$47,M0_sum!$B7,0)+2*OFFSET(Short_VBM_60!F$47,M0_sum!$B7,0))/9</f>
        <v>193966331.09694234</v>
      </c>
      <c r="G7" s="17">
        <f ca="1">(4*OFFSET(Short_VBM_0!G$47,M0_sum!$B7,0)+3*OFFSET(Short_VBM_30!G$47,M0_sum!$B7,0)+2*OFFSET(Short_VBM_60!G$47,M0_sum!$B7,0))/9</f>
        <v>367459182.38542449</v>
      </c>
      <c r="H7" s="17">
        <f ca="1">(4*OFFSET(Short_VBM_0!H$47,M0_sum!$B7,0)+3*OFFSET(Short_VBM_30!H$47,M0_sum!$B7,0)+2*OFFSET(Short_VBM_60!H$47,M0_sum!$B7,0))/9</f>
        <v>707959081.34999633</v>
      </c>
      <c r="I7" s="17">
        <f ca="1">(4*OFFSET(Short_VBM_0!I$47,M0_sum!$B7,0)+3*OFFSET(Short_VBM_30!I$47,M0_sum!$B7,0)+2*OFFSET(Short_VBM_60!I$47,M0_sum!$B7,0))/9</f>
        <v>1398123023.7599349</v>
      </c>
      <c r="J7" s="17">
        <f ca="1">(4*OFFSET(Short_VBM_0!J$47,M0_sum!$B7,0)+3*OFFSET(Short_VBM_30!J$47,M0_sum!$B7,0)+2*OFFSET(Short_VBM_60!J$47,M0_sum!$B7,0))/9</f>
        <v>2614725893.4005446</v>
      </c>
      <c r="K7" s="17">
        <f ca="1">(4*OFFSET(Short_VBM_0!K$47,M0_sum!$B7,0)+3*OFFSET(Short_VBM_30!K$47,M0_sum!$B7,0)+2*OFFSET(Short_VBM_60!K$47,M0_sum!$B7,0))/9</f>
        <v>4678802197.6699638</v>
      </c>
      <c r="L7" s="17">
        <f ca="1">(4*OFFSET(Short_VBM_0!L$47,M0_sum!$B7,0)+3*OFFSET(Short_VBM_30!L$47,M0_sum!$B7,0)+2*OFFSET(Short_VBM_60!L$47,M0_sum!$B7,0))/9</f>
        <v>7990992028.7711287</v>
      </c>
      <c r="M7" s="17">
        <f ca="1">(4*OFFSET(Short_VBM_0!M$47,M0_sum!$B7,0)+3*OFFSET(Short_VBM_30!M$47,M0_sum!$B7,0)+2*OFFSET(Short_VBM_60!M$47,M0_sum!$B7,0))/9</f>
        <v>12590641234.274771</v>
      </c>
      <c r="N7" s="17">
        <f ca="1">(4*OFFSET(Short_VBM_0!N$47,M0_sum!$B7,0)+3*OFFSET(Short_VBM_30!N$47,M0_sum!$B7,0)+2*OFFSET(Short_VBM_60!N$47,M0_sum!$B7,0))/9</f>
        <v>17966048560.11216</v>
      </c>
      <c r="O7" s="17">
        <f ca="1">(4*OFFSET(Short_VBM_0!O$47,M0_sum!$B7,0)+3*OFFSET(Short_VBM_30!O$47,M0_sum!$B7,0)+2*OFFSET(Short_VBM_60!O$47,M0_sum!$B7,0))/9</f>
        <v>23352530075.196968</v>
      </c>
      <c r="P7" s="17">
        <f ca="1">(4*OFFSET(Short_VBM_0!P$47,M0_sum!$B7,0)+3*OFFSET(Short_VBM_30!P$47,M0_sum!$B7,0)+2*OFFSET(Short_VBM_60!P$47,M0_sum!$B7,0))/9</f>
        <v>28216169680.061478</v>
      </c>
      <c r="Q7" s="17">
        <f ca="1">(4*OFFSET(Short_VBM_0!Q$47,M0_sum!$B7,0)+3*OFFSET(Short_VBM_30!Q$47,M0_sum!$B7,0)+2*OFFSET(Short_VBM_60!Q$47,M0_sum!$B7,0))/9</f>
        <v>32523196493.111137</v>
      </c>
      <c r="R7" s="17">
        <f ca="1">(4*OFFSET(Short_VBM_0!R$47,M0_sum!$B7,0)+3*OFFSET(Short_VBM_30!R$47,M0_sum!$B7,0)+2*OFFSET(Short_VBM_60!R$47,M0_sum!$B7,0))/9</f>
        <v>36629337399.334686</v>
      </c>
      <c r="S7" s="17">
        <f ca="1">(4*OFFSET(Short_VBM_0!S$47,M0_sum!$B7,0)+3*OFFSET(Short_VBM_30!S$47,M0_sum!$B7,0)+2*OFFSET(Short_VBM_60!S$47,M0_sum!$B7,0))/9</f>
        <v>41001999274.241173</v>
      </c>
    </row>
    <row r="8" spans="2:19">
      <c r="B8">
        <f t="shared" si="0"/>
        <v>176</v>
      </c>
      <c r="C8">
        <v>4.5</v>
      </c>
      <c r="D8" s="17">
        <f ca="1">(4*OFFSET(Short_VBM_0!D$47,M0_sum!$B8,0)+3*OFFSET(Short_VBM_30!D$47,M0_sum!$B8,0)+2*OFFSET(Short_VBM_60!D$47,M0_sum!$B8,0))/9</f>
        <v>776041.13017086638</v>
      </c>
      <c r="E8" s="17">
        <f ca="1">(4*OFFSET(Short_VBM_0!E$47,M0_sum!$B8,0)+3*OFFSET(Short_VBM_30!E$47,M0_sum!$B8,0)+2*OFFSET(Short_VBM_60!E$47,M0_sum!$B8,0))/9</f>
        <v>83490609.276487857</v>
      </c>
      <c r="F8" s="17">
        <f ca="1">(4*OFFSET(Short_VBM_0!F$47,M0_sum!$B8,0)+3*OFFSET(Short_VBM_30!F$47,M0_sum!$B8,0)+2*OFFSET(Short_VBM_60!F$47,M0_sum!$B8,0))/9</f>
        <v>320638220.79290473</v>
      </c>
      <c r="G8" s="17">
        <f ca="1">(4*OFFSET(Short_VBM_0!G$47,M0_sum!$B8,0)+3*OFFSET(Short_VBM_30!G$47,M0_sum!$B8,0)+2*OFFSET(Short_VBM_60!G$47,M0_sum!$B8,0))/9</f>
        <v>607432525.98406923</v>
      </c>
      <c r="H8" s="17">
        <f ca="1">(4*OFFSET(Short_VBM_0!H$47,M0_sum!$B8,0)+3*OFFSET(Short_VBM_30!H$47,M0_sum!$B8,0)+2*OFFSET(Short_VBM_60!H$47,M0_sum!$B8,0))/9</f>
        <v>1170299705.9050958</v>
      </c>
      <c r="I8" s="17">
        <f ca="1">(4*OFFSET(Short_VBM_0!I$47,M0_sum!$B8,0)+3*OFFSET(Short_VBM_30!I$47,M0_sum!$B8,0)+2*OFFSET(Short_VBM_60!I$47,M0_sum!$B8,0))/9</f>
        <v>2311182957.6439738</v>
      </c>
      <c r="J8" s="17">
        <f ca="1">(4*OFFSET(Short_VBM_0!J$47,M0_sum!$B8,0)+3*OFFSET(Short_VBM_30!J$47,M0_sum!$B8,0)+2*OFFSET(Short_VBM_60!J$47,M0_sum!$B8,0))/9</f>
        <v>4322301987.049881</v>
      </c>
      <c r="K8" s="17">
        <f ca="1">(4*OFFSET(Short_VBM_0!K$47,M0_sum!$B8,0)+3*OFFSET(Short_VBM_30!K$47,M0_sum!$B8,0)+2*OFFSET(Short_VBM_60!K$47,M0_sum!$B8,0))/9</f>
        <v>7734346490.0258617</v>
      </c>
      <c r="L8" s="17">
        <f ca="1">(4*OFFSET(Short_VBM_0!L$47,M0_sum!$B8,0)+3*OFFSET(Short_VBM_30!L$47,M0_sum!$B8,0)+2*OFFSET(Short_VBM_60!L$47,M0_sum!$B8,0))/9</f>
        <v>13209599067.968603</v>
      </c>
      <c r="M8" s="17">
        <f ca="1">(4*OFFSET(Short_VBM_0!M$47,M0_sum!$B8,0)+3*OFFSET(Short_VBM_30!M$47,M0_sum!$B8,0)+2*OFFSET(Short_VBM_60!M$47,M0_sum!$B8,0))/9</f>
        <v>20813100815.841972</v>
      </c>
      <c r="N8" s="17">
        <f ca="1">(4*OFFSET(Short_VBM_0!N$47,M0_sum!$B8,0)+3*OFFSET(Short_VBM_30!N$47,M0_sum!$B8,0)+2*OFFSET(Short_VBM_60!N$47,M0_sum!$B8,0))/9</f>
        <v>29698978232.022141</v>
      </c>
      <c r="O8" s="17">
        <f ca="1">(4*OFFSET(Short_VBM_0!O$47,M0_sum!$B8,0)+3*OFFSET(Short_VBM_30!O$47,M0_sum!$B8,0)+2*OFFSET(Short_VBM_60!O$47,M0_sum!$B8,0))/9</f>
        <v>38603161961.039886</v>
      </c>
      <c r="P8" s="17">
        <f ca="1">(4*OFFSET(Short_VBM_0!P$47,M0_sum!$B8,0)+3*OFFSET(Short_VBM_30!P$47,M0_sum!$B8,0)+2*OFFSET(Short_VBM_60!P$47,M0_sum!$B8,0))/9</f>
        <v>46643056001.734268</v>
      </c>
      <c r="Q8" s="17">
        <f ca="1">(4*OFFSET(Short_VBM_0!Q$47,M0_sum!$B8,0)+3*OFFSET(Short_VBM_30!Q$47,M0_sum!$B8,0)+2*OFFSET(Short_VBM_60!Q$47,M0_sum!$B8,0))/9</f>
        <v>53762835019.224548</v>
      </c>
      <c r="R8" s="17">
        <f ca="1">(4*OFFSET(Short_VBM_0!R$47,M0_sum!$B8,0)+3*OFFSET(Short_VBM_30!R$47,M0_sum!$B8,0)+2*OFFSET(Short_VBM_60!R$47,M0_sum!$B8,0))/9</f>
        <v>60550537333.594086</v>
      </c>
      <c r="S8" s="17">
        <f ca="1">(4*OFFSET(Short_VBM_0!S$47,M0_sum!$B8,0)+3*OFFSET(Short_VBM_30!S$47,M0_sum!$B8,0)+2*OFFSET(Short_VBM_60!S$47,M0_sum!$B8,0))/9</f>
        <v>279831736969.23395</v>
      </c>
    </row>
    <row r="9" spans="2:19">
      <c r="B9">
        <f t="shared" si="0"/>
        <v>220</v>
      </c>
      <c r="C9">
        <v>5.5</v>
      </c>
      <c r="D9" s="17">
        <f ca="1">(4*OFFSET(Short_VBM_0!D$47,M0_sum!$B9,0)+3*OFFSET(Short_VBM_30!D$47,M0_sum!$B9,0)+2*OFFSET(Short_VBM_60!D$47,M0_sum!$B9,0))/9</f>
        <v>1159271.3179095658</v>
      </c>
      <c r="E9" s="17">
        <f ca="1">(4*OFFSET(Short_VBM_0!E$47,M0_sum!$B9,0)+3*OFFSET(Short_VBM_30!E$47,M0_sum!$B9,0)+2*OFFSET(Short_VBM_60!E$47,M0_sum!$B9,0))/9</f>
        <v>124720539.78339545</v>
      </c>
      <c r="F9" s="17">
        <f ca="1">(4*OFFSET(Short_VBM_0!F$47,M0_sum!$B9,0)+3*OFFSET(Short_VBM_30!F$47,M0_sum!$B9,0)+2*OFFSET(Short_VBM_60!F$47,M0_sum!$B9,0))/9</f>
        <v>478978082.91285771</v>
      </c>
      <c r="G9" s="17">
        <f ca="1">(4*OFFSET(Short_VBM_0!G$47,M0_sum!$B9,0)+3*OFFSET(Short_VBM_30!G$47,M0_sum!$B9,0)+2*OFFSET(Short_VBM_60!G$47,M0_sum!$B9,0))/9</f>
        <v>907399205.48237503</v>
      </c>
      <c r="H9" s="17">
        <f ca="1">(4*OFFSET(Short_VBM_0!H$47,M0_sum!$B9,0)+3*OFFSET(Short_VBM_30!H$47,M0_sum!$B9,0)+2*OFFSET(Short_VBM_60!H$47,M0_sum!$B9,0))/9</f>
        <v>1748225486.5989704</v>
      </c>
      <c r="I9" s="17">
        <f ca="1">(4*OFFSET(Short_VBM_0!I$47,M0_sum!$B9,0)+3*OFFSET(Short_VBM_30!I$47,M0_sum!$B9,0)+2*OFFSET(Short_VBM_60!I$47,M0_sum!$B9,0))/9</f>
        <v>3452507874.9990234</v>
      </c>
      <c r="J9" s="17">
        <f ca="1">(4*OFFSET(Short_VBM_0!J$47,M0_sum!$B9,0)+3*OFFSET(Short_VBM_30!J$47,M0_sum!$B9,0)+2*OFFSET(Short_VBM_60!J$47,M0_sum!$B9,0))/9</f>
        <v>6456772104.1115503</v>
      </c>
      <c r="K9" s="17">
        <f ca="1">(4*OFFSET(Short_VBM_0!K$47,M0_sum!$B9,0)+3*OFFSET(Short_VBM_30!K$47,M0_sum!$B9,0)+2*OFFSET(Short_VBM_60!K$47,M0_sum!$B9,0))/9</f>
        <v>11553776855.47073</v>
      </c>
      <c r="L9" s="17">
        <f ca="1">(4*OFFSET(Short_VBM_0!L$47,M0_sum!$B9,0)+3*OFFSET(Short_VBM_30!L$47,M0_sum!$B9,0)+2*OFFSET(Short_VBM_60!L$47,M0_sum!$B9,0))/9</f>
        <v>19732857866.965443</v>
      </c>
      <c r="M9" s="17">
        <f ca="1">(4*OFFSET(Short_VBM_0!M$47,M0_sum!$B9,0)+3*OFFSET(Short_VBM_30!M$47,M0_sum!$B9,0)+2*OFFSET(Short_VBM_60!M$47,M0_sum!$B9,0))/9</f>
        <v>31091175292.800964</v>
      </c>
      <c r="N9" s="17">
        <f ca="1">(4*OFFSET(Short_VBM_0!N$47,M0_sum!$B9,0)+3*OFFSET(Short_VBM_30!N$47,M0_sum!$B9,0)+2*OFFSET(Short_VBM_60!N$47,M0_sum!$B9,0))/9</f>
        <v>44365140321.90963</v>
      </c>
      <c r="O9" s="17">
        <f ca="1">(4*OFFSET(Short_VBM_0!O$47,M0_sum!$B9,0)+3*OFFSET(Short_VBM_30!O$47,M0_sum!$B9,0)+2*OFFSET(Short_VBM_60!O$47,M0_sum!$B9,0))/9</f>
        <v>57666451818.343529</v>
      </c>
      <c r="P9" s="17">
        <f ca="1">(4*OFFSET(Short_VBM_0!P$47,M0_sum!$B9,0)+3*OFFSET(Short_VBM_30!P$47,M0_sum!$B9,0)+2*OFFSET(Short_VBM_60!P$47,M0_sum!$B9,0))/9</f>
        <v>69676663903.825302</v>
      </c>
      <c r="Q9" s="17">
        <f ca="1">(4*OFFSET(Short_VBM_0!Q$47,M0_sum!$B9,0)+3*OFFSET(Short_VBM_30!Q$47,M0_sum!$B9,0)+2*OFFSET(Short_VBM_60!Q$47,M0_sum!$B9,0))/9</f>
        <v>80312383176.866318</v>
      </c>
      <c r="R9" s="17">
        <f ca="1">(4*OFFSET(Short_VBM_0!R$47,M0_sum!$B9,0)+3*OFFSET(Short_VBM_30!R$47,M0_sum!$B9,0)+2*OFFSET(Short_VBM_60!R$47,M0_sum!$B9,0))/9</f>
        <v>90452037251.41832</v>
      </c>
      <c r="S9" s="17">
        <f ca="1">(4*OFFSET(Short_VBM_0!S$47,M0_sum!$B9,0)+3*OFFSET(Short_VBM_30!S$47,M0_sum!$B9,0)+2*OFFSET(Short_VBM_60!S$47,M0_sum!$B9,0))/9</f>
        <v>101249834961.01396</v>
      </c>
    </row>
    <row r="10" spans="2:19">
      <c r="B10">
        <f t="shared" si="0"/>
        <v>264</v>
      </c>
      <c r="C10">
        <v>6.5</v>
      </c>
      <c r="D10" s="17">
        <f ca="1">(4*OFFSET(Short_VBM_0!D$47,M0_sum!$B10,0)+3*OFFSET(Short_VBM_30!D$47,M0_sum!$B10,0)+2*OFFSET(Short_VBM_60!D$47,M0_sum!$B10,0))/9</f>
        <v>1619147.543196005</v>
      </c>
      <c r="E10" s="17">
        <f ca="1">(4*OFFSET(Short_VBM_0!E$47,M0_sum!$B10,0)+3*OFFSET(Short_VBM_30!E$47,M0_sum!$B10,0)+2*OFFSET(Short_VBM_60!E$47,M0_sum!$B10,0))/9</f>
        <v>174196456.39168453</v>
      </c>
      <c r="F10" s="17">
        <f ca="1">(4*OFFSET(Short_VBM_0!F$47,M0_sum!$B10,0)+3*OFFSET(Short_VBM_30!F$47,M0_sum!$B10,0)+2*OFFSET(Short_VBM_60!F$47,M0_sum!$B10,0))/9</f>
        <v>668985917.45680118</v>
      </c>
      <c r="G10" s="17">
        <f ca="1">(4*OFFSET(Short_VBM_0!G$47,M0_sum!$B10,0)+3*OFFSET(Short_VBM_30!G$47,M0_sum!$B10,0)+2*OFFSET(Short_VBM_60!G$47,M0_sum!$B10,0))/9</f>
        <v>1267359220.8803418</v>
      </c>
      <c r="H10" s="17">
        <f ca="1">(4*OFFSET(Short_VBM_0!H$47,M0_sum!$B10,0)+3*OFFSET(Short_VBM_30!H$47,M0_sum!$B10,0)+2*OFFSET(Short_VBM_60!H$47,M0_sum!$B10,0))/9</f>
        <v>2441736423.4316196</v>
      </c>
      <c r="I10" s="17">
        <f ca="1">(4*OFFSET(Short_VBM_0!I$47,M0_sum!$B10,0)+3*OFFSET(Short_VBM_30!I$47,M0_sum!$B10,0)+2*OFFSET(Short_VBM_60!I$47,M0_sum!$B10,0))/9</f>
        <v>4822097775.8250818</v>
      </c>
      <c r="J10" s="17">
        <f ca="1">(4*OFFSET(Short_VBM_0!J$47,M0_sum!$B10,0)+3*OFFSET(Short_VBM_30!J$47,M0_sum!$B10,0)+2*OFFSET(Short_VBM_60!J$47,M0_sum!$B10,0))/9</f>
        <v>9018136244.5855503</v>
      </c>
      <c r="K10" s="17">
        <f ca="1">(4*OFFSET(Short_VBM_0!K$47,M0_sum!$B10,0)+3*OFFSET(Short_VBM_30!K$47,M0_sum!$B10,0)+2*OFFSET(Short_VBM_60!K$47,M0_sum!$B10,0))/9</f>
        <v>16137093294.004578</v>
      </c>
      <c r="L10" s="17">
        <f ca="1">(4*OFFSET(Short_VBM_0!L$47,M0_sum!$B10,0)+3*OFFSET(Short_VBM_30!L$47,M0_sum!$B10,0)+2*OFFSET(Short_VBM_60!L$47,M0_sum!$B10,0))/9</f>
        <v>27560768425.761654</v>
      </c>
      <c r="M10" s="17">
        <f ca="1">(4*OFFSET(Short_VBM_0!M$47,M0_sum!$B10,0)+3*OFFSET(Short_VBM_30!M$47,M0_sum!$B10,0)+2*OFFSET(Short_VBM_60!M$47,M0_sum!$B10,0))/9</f>
        <v>43424864665.151764</v>
      </c>
      <c r="N10" s="17">
        <f ca="1">(4*OFFSET(Short_VBM_0!N$47,M0_sum!$B10,0)+3*OFFSET(Short_VBM_30!N$47,M0_sum!$B10,0)+2*OFFSET(Short_VBM_60!N$47,M0_sum!$B10,0))/9</f>
        <v>61964534829.774605</v>
      </c>
      <c r="O10" s="17">
        <f ca="1">(4*OFFSET(Short_VBM_0!O$47,M0_sum!$B10,0)+3*OFFSET(Short_VBM_30!O$47,M0_sum!$B10,0)+2*OFFSET(Short_VBM_60!O$47,M0_sum!$B10,0))/9</f>
        <v>80542399647.107895</v>
      </c>
      <c r="P10" s="17">
        <f ca="1">(4*OFFSET(Short_VBM_0!P$47,M0_sum!$B10,0)+3*OFFSET(Short_VBM_30!P$47,M0_sum!$B10,0)+2*OFFSET(Short_VBM_60!P$47,M0_sum!$B10,0))/9</f>
        <v>97316993386.334503</v>
      </c>
      <c r="Q10" s="17">
        <f ca="1">(4*OFFSET(Short_VBM_0!Q$47,M0_sum!$B10,0)+3*OFFSET(Short_VBM_30!Q$47,M0_sum!$B10,0)+2*OFFSET(Short_VBM_60!Q$47,M0_sum!$B10,0))/9</f>
        <v>112171840966.03644</v>
      </c>
      <c r="R10" s="17">
        <f ca="1">(4*OFFSET(Short_VBM_0!R$47,M0_sum!$B10,0)+3*OFFSET(Short_VBM_30!R$47,M0_sum!$B10,0)+2*OFFSET(Short_VBM_60!R$47,M0_sum!$B10,0))/9</f>
        <v>126333837152.8074</v>
      </c>
      <c r="S10" s="17">
        <f ca="1">(4*OFFSET(Short_VBM_0!S$47,M0_sum!$B10,0)+3*OFFSET(Short_VBM_30!S$47,M0_sum!$B10,0)+2*OFFSET(Short_VBM_60!S$47,M0_sum!$B10,0))/9</f>
        <v>141415058739.86246</v>
      </c>
    </row>
    <row r="11" spans="2:19">
      <c r="B11">
        <f t="shared" si="0"/>
        <v>308</v>
      </c>
      <c r="C11">
        <v>7.5</v>
      </c>
      <c r="D11" s="17">
        <f ca="1">(4*OFFSET(Short_VBM_0!D$47,M0_sum!$B11,0)+3*OFFSET(Short_VBM_30!D$47,M0_sum!$B11,0)+2*OFFSET(Short_VBM_60!D$47,M0_sum!$B11,0))/9</f>
        <v>2155669.8060301845</v>
      </c>
      <c r="E11" s="17">
        <f ca="1">(4*OFFSET(Short_VBM_0!E$47,M0_sum!$B11,0)+3*OFFSET(Short_VBM_30!E$47,M0_sum!$B11,0)+2*OFFSET(Short_VBM_60!E$47,M0_sum!$B11,0))/9</f>
        <v>231918359.10135522</v>
      </c>
      <c r="F11" s="17">
        <f ca="1">(4*OFFSET(Short_VBM_0!F$47,M0_sum!$B11,0)+3*OFFSET(Short_VBM_30!F$47,M0_sum!$B11,0)+2*OFFSET(Short_VBM_60!F$47,M0_sum!$B11,0))/9</f>
        <v>890661724.42473543</v>
      </c>
      <c r="G11" s="17">
        <f ca="1">(4*OFFSET(Short_VBM_0!G$47,M0_sum!$B11,0)+3*OFFSET(Short_VBM_30!G$47,M0_sum!$B11,0)+2*OFFSET(Short_VBM_60!G$47,M0_sum!$B11,0))/9</f>
        <v>1687312572.1779699</v>
      </c>
      <c r="H11" s="17">
        <f ca="1">(4*OFFSET(Short_VBM_0!H$47,M0_sum!$B11,0)+3*OFFSET(Short_VBM_30!H$47,M0_sum!$B11,0)+2*OFFSET(Short_VBM_60!H$47,M0_sum!$B11,0))/9</f>
        <v>3250832516.4030447</v>
      </c>
      <c r="I11" s="17">
        <f ca="1">(4*OFFSET(Short_VBM_0!I$47,M0_sum!$B11,0)+3*OFFSET(Short_VBM_30!I$47,M0_sum!$B11,0)+2*OFFSET(Short_VBM_60!I$47,M0_sum!$B11,0))/9</f>
        <v>6419952660.1221504</v>
      </c>
      <c r="J11" s="17">
        <f ca="1">(4*OFFSET(Short_VBM_0!J$47,M0_sum!$B11,0)+3*OFFSET(Short_VBM_30!J$47,M0_sum!$B11,0)+2*OFFSET(Short_VBM_60!J$47,M0_sum!$B11,0))/9</f>
        <v>12006394408.471886</v>
      </c>
      <c r="K11" s="17">
        <f ca="1">(4*OFFSET(Short_VBM_0!K$47,M0_sum!$B11,0)+3*OFFSET(Short_VBM_30!K$47,M0_sum!$B11,0)+2*OFFSET(Short_VBM_60!K$47,M0_sum!$B11,0))/9</f>
        <v>21484295805.627396</v>
      </c>
      <c r="L11" s="17">
        <f ca="1">(4*OFFSET(Short_VBM_0!L$47,M0_sum!$B11,0)+3*OFFSET(Short_VBM_30!L$47,M0_sum!$B11,0)+2*OFFSET(Short_VBM_60!L$47,M0_sum!$B11,0))/9</f>
        <v>36693330744.357231</v>
      </c>
      <c r="M11" s="17">
        <f ca="1">(4*OFFSET(Short_VBM_0!M$47,M0_sum!$B11,0)+3*OFFSET(Short_VBM_30!M$47,M0_sum!$B11,0)+2*OFFSET(Short_VBM_60!M$47,M0_sum!$B11,0))/9</f>
        <v>57814168932.894356</v>
      </c>
      <c r="N11" s="17">
        <f ca="1">(4*OFFSET(Short_VBM_0!N$47,M0_sum!$B11,0)+3*OFFSET(Short_VBM_30!N$47,M0_sum!$B11,0)+2*OFFSET(Short_VBM_60!N$47,M0_sum!$B11,0))/9</f>
        <v>82497161755.617081</v>
      </c>
      <c r="O11" s="17">
        <f ca="1">(4*OFFSET(Short_VBM_0!O$47,M0_sum!$B11,0)+3*OFFSET(Short_VBM_30!O$47,M0_sum!$B11,0)+2*OFFSET(Short_VBM_60!O$47,M0_sum!$B11,0))/9</f>
        <v>107231005447.33304</v>
      </c>
      <c r="P11" s="17">
        <f ca="1">(4*OFFSET(Short_VBM_0!P$47,M0_sum!$B11,0)+3*OFFSET(Short_VBM_30!P$47,M0_sum!$B11,0)+2*OFFSET(Short_VBM_60!P$47,M0_sum!$B11,0))/9</f>
        <v>129564044449.26189</v>
      </c>
      <c r="Q11" s="17">
        <f ca="1">(4*OFFSET(Short_VBM_0!Q$47,M0_sum!$B11,0)+3*OFFSET(Short_VBM_30!Q$47,M0_sum!$B11,0)+2*OFFSET(Short_VBM_60!Q$47,M0_sum!$B11,0))/9</f>
        <v>149341208386.73486</v>
      </c>
      <c r="R11" s="17">
        <f ca="1">(4*OFFSET(Short_VBM_0!R$47,M0_sum!$B11,0)+3*OFFSET(Short_VBM_30!R$47,M0_sum!$B11,0)+2*OFFSET(Short_VBM_60!R$47,M0_sum!$B11,0))/9</f>
        <v>168195937037.76138</v>
      </c>
      <c r="S11" s="17">
        <f ca="1">(4*OFFSET(Short_VBM_0!S$47,M0_sum!$B11,0)+3*OFFSET(Short_VBM_30!S$47,M0_sum!$B11,0)+2*OFFSET(Short_VBM_60!S$47,M0_sum!$B11,0))/9</f>
        <v>188274486463.35242</v>
      </c>
    </row>
    <row r="12" spans="2:19">
      <c r="B12">
        <f t="shared" si="0"/>
        <v>352</v>
      </c>
      <c r="C12">
        <v>8.5</v>
      </c>
      <c r="D12" s="17">
        <f ca="1">(4*OFFSET(Short_VBM_0!D$47,M0_sum!$B12,0)+3*OFFSET(Short_VBM_30!D$47,M0_sum!$B12,0)+2*OFFSET(Short_VBM_60!D$47,M0_sum!$B12,0))/9</f>
        <v>2768838.1064121039</v>
      </c>
      <c r="E12" s="17">
        <f ca="1">(4*OFFSET(Short_VBM_0!E$47,M0_sum!$B12,0)+3*OFFSET(Short_VBM_30!E$47,M0_sum!$B12,0)+2*OFFSET(Short_VBM_60!E$47,M0_sum!$B12,0))/9</f>
        <v>297886247.91240728</v>
      </c>
      <c r="F12" s="17">
        <f ca="1">(4*OFFSET(Short_VBM_0!F$47,M0_sum!$B12,0)+3*OFFSET(Short_VBM_30!F$47,M0_sum!$B12,0)+2*OFFSET(Short_VBM_60!F$47,M0_sum!$B12,0))/9</f>
        <v>1144005503.8166602</v>
      </c>
      <c r="G12" s="17">
        <f ca="1">(4*OFFSET(Short_VBM_0!G$47,M0_sum!$B12,0)+3*OFFSET(Short_VBM_30!G$47,M0_sum!$B12,0)+2*OFFSET(Short_VBM_60!G$47,M0_sum!$B12,0))/9</f>
        <v>2167259259.3752589</v>
      </c>
      <c r="H12" s="17">
        <f ca="1">(4*OFFSET(Short_VBM_0!H$47,M0_sum!$B12,0)+3*OFFSET(Short_VBM_30!H$47,M0_sum!$B12,0)+2*OFFSET(Short_VBM_60!H$47,M0_sum!$B12,0))/9</f>
        <v>4175513765.5132427</v>
      </c>
      <c r="I12" s="17">
        <f ca="1">(4*OFFSET(Short_VBM_0!I$47,M0_sum!$B12,0)+3*OFFSET(Short_VBM_30!I$47,M0_sum!$B12,0)+2*OFFSET(Short_VBM_60!I$47,M0_sum!$B12,0))/9</f>
        <v>8246072527.8902302</v>
      </c>
      <c r="J12" s="17">
        <f ca="1">(4*OFFSET(Short_VBM_0!J$47,M0_sum!$B12,0)+3*OFFSET(Short_VBM_30!J$47,M0_sum!$B12,0)+2*OFFSET(Short_VBM_60!J$47,M0_sum!$B12,0))/9</f>
        <v>15421546595.770561</v>
      </c>
      <c r="K12" s="17">
        <f ca="1">(4*OFFSET(Short_VBM_0!K$47,M0_sum!$B12,0)+3*OFFSET(Short_VBM_30!K$47,M0_sum!$B12,0)+2*OFFSET(Short_VBM_60!K$47,M0_sum!$B12,0))/9</f>
        <v>27595384390.339191</v>
      </c>
      <c r="L12" s="17">
        <f ca="1">(4*OFFSET(Short_VBM_0!L$47,M0_sum!$B12,0)+3*OFFSET(Short_VBM_30!L$47,M0_sum!$B12,0)+2*OFFSET(Short_VBM_60!L$47,M0_sum!$B12,0))/9</f>
        <v>47130544822.752182</v>
      </c>
      <c r="M12" s="17">
        <f ca="1">(4*OFFSET(Short_VBM_0!M$47,M0_sum!$B12,0)+3*OFFSET(Short_VBM_30!M$47,M0_sum!$B12,0)+2*OFFSET(Short_VBM_60!M$47,M0_sum!$B12,0))/9</f>
        <v>74259088096.028748</v>
      </c>
      <c r="N12" s="17">
        <f ca="1">(4*OFFSET(Short_VBM_0!N$47,M0_sum!$B12,0)+3*OFFSET(Short_VBM_30!N$47,M0_sum!$B12,0)+2*OFFSET(Short_VBM_60!N$47,M0_sum!$B12,0))/9</f>
        <v>105963021099.43704</v>
      </c>
      <c r="O12" s="17">
        <f ca="1">(4*OFFSET(Short_VBM_0!O$47,M0_sum!$B12,0)+3*OFFSET(Short_VBM_30!O$47,M0_sum!$B12,0)+2*OFFSET(Short_VBM_60!O$47,M0_sum!$B12,0))/9</f>
        <v>137732269219.01892</v>
      </c>
      <c r="P12" s="17">
        <f ca="1">(4*OFFSET(Short_VBM_0!P$47,M0_sum!$B12,0)+3*OFFSET(Short_VBM_30!P$47,M0_sum!$B12,0)+2*OFFSET(Short_VBM_60!P$47,M0_sum!$B12,0))/9</f>
        <v>166417817092.60754</v>
      </c>
      <c r="Q12" s="17">
        <f ca="1">(4*OFFSET(Short_VBM_0!Q$47,M0_sum!$B12,0)+3*OFFSET(Short_VBM_30!Q$47,M0_sum!$B12,0)+2*OFFSET(Short_VBM_60!Q$47,M0_sum!$B12,0))/9</f>
        <v>191820485438.96167</v>
      </c>
      <c r="R12" s="17">
        <f ca="1">(4*OFFSET(Short_VBM_0!R$47,M0_sum!$B12,0)+3*OFFSET(Short_VBM_30!R$47,M0_sum!$B12,0)+2*OFFSET(Short_VBM_60!R$47,M0_sum!$B12,0))/9</f>
        <v>216038336906.28</v>
      </c>
      <c r="S12" s="17">
        <f ca="1">(4*OFFSET(Short_VBM_0!S$47,M0_sum!$B12,0)+3*OFFSET(Short_VBM_30!S$47,M0_sum!$B12,0)+2*OFFSET(Short_VBM_60!S$47,M0_sum!$B12,0))/9</f>
        <v>241828118168.48373</v>
      </c>
    </row>
    <row r="13" spans="2:19">
      <c r="B13">
        <f t="shared" si="0"/>
        <v>396</v>
      </c>
      <c r="C13">
        <v>9.5</v>
      </c>
      <c r="D13" s="17">
        <f ca="1">(4*OFFSET(Short_VBM_0!D$47,M0_sum!$B13,0)+3*OFFSET(Short_VBM_30!D$47,M0_sum!$B13,0)+2*OFFSET(Short_VBM_60!D$47,M0_sum!$B13,0))/9</f>
        <v>3458652.444341762</v>
      </c>
      <c r="E13" s="17">
        <f ca="1">(4*OFFSET(Short_VBM_0!E$47,M0_sum!$B13,0)+3*OFFSET(Short_VBM_30!E$47,M0_sum!$B13,0)+2*OFFSET(Short_VBM_60!E$47,M0_sum!$B13,0))/9</f>
        <v>372100122.82484096</v>
      </c>
      <c r="F13" s="17">
        <f ca="1">(4*OFFSET(Short_VBM_0!F$47,M0_sum!$B13,0)+3*OFFSET(Short_VBM_30!F$47,M0_sum!$B13,0)+2*OFFSET(Short_VBM_60!F$47,M0_sum!$B13,0))/9</f>
        <v>1429017255.632575</v>
      </c>
      <c r="G13" s="17">
        <f ca="1">(4*OFFSET(Short_VBM_0!G$47,M0_sum!$B13,0)+3*OFFSET(Short_VBM_30!G$47,M0_sum!$B13,0)+2*OFFSET(Short_VBM_60!G$47,M0_sum!$B13,0))/9</f>
        <v>2707199282.4722085</v>
      </c>
      <c r="H13" s="17">
        <f ca="1">(4*OFFSET(Short_VBM_0!H$47,M0_sum!$B13,0)+3*OFFSET(Short_VBM_30!H$47,M0_sum!$B13,0)+2*OFFSET(Short_VBM_60!H$47,M0_sum!$B13,0))/9</f>
        <v>5215780170.7622185</v>
      </c>
      <c r="I13" s="17">
        <f ca="1">(4*OFFSET(Short_VBM_0!I$47,M0_sum!$B13,0)+3*OFFSET(Short_VBM_30!I$47,M0_sum!$B13,0)+2*OFFSET(Short_VBM_60!I$47,M0_sum!$B13,0))/9</f>
        <v>10300457379.129316</v>
      </c>
      <c r="J13" s="17">
        <f ca="1">(4*OFFSET(Short_VBM_0!J$47,M0_sum!$B13,0)+3*OFFSET(Short_VBM_30!J$47,M0_sum!$B13,0)+2*OFFSET(Short_VBM_60!J$47,M0_sum!$B13,0))/9</f>
        <v>19263592806.481564</v>
      </c>
      <c r="K13" s="17">
        <f ca="1">(4*OFFSET(Short_VBM_0!K$47,M0_sum!$B13,0)+3*OFFSET(Short_VBM_30!K$47,M0_sum!$B13,0)+2*OFFSET(Short_VBM_60!K$47,M0_sum!$B13,0))/9</f>
        <v>34470359048.139946</v>
      </c>
      <c r="L13" s="17">
        <f ca="1">(4*OFFSET(Short_VBM_0!L$47,M0_sum!$B13,0)+3*OFFSET(Short_VBM_30!L$47,M0_sum!$B13,0)+2*OFFSET(Short_VBM_60!L$47,M0_sum!$B13,0))/9</f>
        <v>58872410660.94648</v>
      </c>
      <c r="M13" s="17">
        <f ca="1">(4*OFFSET(Short_VBM_0!M$47,M0_sum!$B13,0)+3*OFFSET(Short_VBM_30!M$47,M0_sum!$B13,0)+2*OFFSET(Short_VBM_60!M$47,M0_sum!$B13,0))/9</f>
        <v>92759622154.554962</v>
      </c>
      <c r="N13" s="17">
        <f ca="1">(4*OFFSET(Short_VBM_0!N$47,M0_sum!$B13,0)+3*OFFSET(Short_VBM_30!N$47,M0_sum!$B13,0)+2*OFFSET(Short_VBM_60!N$47,M0_sum!$B13,0))/9</f>
        <v>132362112861.23448</v>
      </c>
      <c r="O13" s="17">
        <f ca="1">(4*OFFSET(Short_VBM_0!O$47,M0_sum!$B13,0)+3*OFFSET(Short_VBM_30!O$47,M0_sum!$B13,0)+2*OFFSET(Short_VBM_60!O$47,M0_sum!$B13,0))/9</f>
        <v>172046190962.16541</v>
      </c>
      <c r="P13" s="17">
        <f ca="1">(4*OFFSET(Short_VBM_0!P$47,M0_sum!$B13,0)+3*OFFSET(Short_VBM_30!P$47,M0_sum!$B13,0)+2*OFFSET(Short_VBM_60!P$47,M0_sum!$B13,0))/9</f>
        <v>207878311316.37122</v>
      </c>
      <c r="Q13" s="17">
        <f ca="1">(4*OFFSET(Short_VBM_0!Q$47,M0_sum!$B13,0)+3*OFFSET(Short_VBM_30!Q$47,M0_sum!$B13,0)+2*OFFSET(Short_VBM_60!Q$47,M0_sum!$B13,0))/9</f>
        <v>239609672122.71689</v>
      </c>
      <c r="R13" s="17">
        <f ca="1">(4*OFFSET(Short_VBM_0!R$47,M0_sum!$B13,0)+3*OFFSET(Short_VBM_30!R$47,M0_sum!$B13,0)+2*OFFSET(Short_VBM_60!R$47,M0_sum!$B13,0))/9</f>
        <v>269861036758.36371</v>
      </c>
      <c r="S13" s="17">
        <f ca="1">(4*OFFSET(Short_VBM_0!S$47,M0_sum!$B13,0)+3*OFFSET(Short_VBM_30!S$47,M0_sum!$B13,0)+2*OFFSET(Short_VBM_60!S$47,M0_sum!$B13,0))/9</f>
        <v>302075953836.75641</v>
      </c>
    </row>
    <row r="14" spans="2:19">
      <c r="B14">
        <f t="shared" si="0"/>
        <v>440</v>
      </c>
      <c r="C14">
        <v>10.5</v>
      </c>
      <c r="D14" s="17">
        <f ca="1">(4*OFFSET(Short_VBM_0!D$47,M0_sum!$B14,0)+3*OFFSET(Short_VBM_30!D$47,M0_sum!$B14,0)+2*OFFSET(Short_VBM_60!D$47,M0_sum!$B14,0))/9</f>
        <v>4225112.8198191617</v>
      </c>
      <c r="E14" s="17">
        <f ca="1">(4*OFFSET(Short_VBM_0!E$47,M0_sum!$B14,0)+3*OFFSET(Short_VBM_30!E$47,M0_sum!$B14,0)+2*OFFSET(Short_VBM_60!E$47,M0_sum!$B14,0))/9</f>
        <v>454559983.83865613</v>
      </c>
      <c r="F14" s="17">
        <f ca="1">(4*OFFSET(Short_VBM_0!F$47,M0_sum!$B14,0)+3*OFFSET(Short_VBM_30!F$47,M0_sum!$B14,0)+2*OFFSET(Short_VBM_60!F$47,M0_sum!$B14,0))/9</f>
        <v>1745696979.8724813</v>
      </c>
      <c r="G14" s="17">
        <f ca="1">(4*OFFSET(Short_VBM_0!G$47,M0_sum!$B14,0)+3*OFFSET(Short_VBM_30!G$47,M0_sum!$B14,0)+2*OFFSET(Short_VBM_60!G$47,M0_sum!$B14,0))/9</f>
        <v>3307132641.4688215</v>
      </c>
      <c r="H14" s="17">
        <f ca="1">(4*OFFSET(Short_VBM_0!H$47,M0_sum!$B14,0)+3*OFFSET(Short_VBM_30!H$47,M0_sum!$B14,0)+2*OFFSET(Short_VBM_60!H$47,M0_sum!$B14,0))/9</f>
        <v>6371631732.1499662</v>
      </c>
      <c r="I14" s="17">
        <f ca="1">(4*OFFSET(Short_VBM_0!I$47,M0_sum!$B14,0)+3*OFFSET(Short_VBM_30!I$47,M0_sum!$B14,0)+2*OFFSET(Short_VBM_60!I$47,M0_sum!$B14,0))/9</f>
        <v>12583107213.839418</v>
      </c>
      <c r="J14" s="17">
        <f ca="1">(4*OFFSET(Short_VBM_0!J$47,M0_sum!$B14,0)+3*OFFSET(Short_VBM_30!J$47,M0_sum!$B14,0)+2*OFFSET(Short_VBM_60!J$47,M0_sum!$B14,0))/9</f>
        <v>23532533040.604904</v>
      </c>
      <c r="K14" s="17">
        <f ca="1">(4*OFFSET(Short_VBM_0!K$47,M0_sum!$B14,0)+3*OFFSET(Short_VBM_30!K$47,M0_sum!$B14,0)+2*OFFSET(Short_VBM_60!K$47,M0_sum!$B14,0))/9</f>
        <v>42109219779.029694</v>
      </c>
      <c r="L14" s="17">
        <f ca="1">(4*OFFSET(Short_VBM_0!L$47,M0_sum!$B14,0)+3*OFFSET(Short_VBM_30!L$47,M0_sum!$B14,0)+2*OFFSET(Short_VBM_60!L$47,M0_sum!$B14,0))/9</f>
        <v>71918928258.94017</v>
      </c>
      <c r="M14" s="17">
        <f ca="1">(4*OFFSET(Short_VBM_0!M$47,M0_sum!$B14,0)+3*OFFSET(Short_VBM_30!M$47,M0_sum!$B14,0)+2*OFFSET(Short_VBM_60!M$47,M0_sum!$B14,0))/9</f>
        <v>113315771108.47296</v>
      </c>
      <c r="N14" s="17">
        <f ca="1">(4*OFFSET(Short_VBM_0!N$47,M0_sum!$B14,0)+3*OFFSET(Short_VBM_30!N$47,M0_sum!$B14,0)+2*OFFSET(Short_VBM_60!N$47,M0_sum!$B14,0))/9</f>
        <v>161694437041.00949</v>
      </c>
      <c r="O14" s="17">
        <f ca="1">(4*OFFSET(Short_VBM_0!O$47,M0_sum!$B14,0)+3*OFFSET(Short_VBM_30!O$47,M0_sum!$B14,0)+2*OFFSET(Short_VBM_60!O$47,M0_sum!$B14,0))/9</f>
        <v>210172770676.77277</v>
      </c>
      <c r="P14" s="17">
        <f ca="1">(4*OFFSET(Short_VBM_0!P$47,M0_sum!$B14,0)+3*OFFSET(Short_VBM_30!P$47,M0_sum!$B14,0)+2*OFFSET(Short_VBM_60!P$47,M0_sum!$B14,0))/9</f>
        <v>253945527120.55328</v>
      </c>
      <c r="Q14" s="17">
        <f ca="1">(4*OFFSET(Short_VBM_0!Q$47,M0_sum!$B14,0)+3*OFFSET(Short_VBM_30!Q$47,M0_sum!$B14,0)+2*OFFSET(Short_VBM_60!Q$47,M0_sum!$B14,0))/9</f>
        <v>292708768438.00031</v>
      </c>
      <c r="R14" s="17">
        <f ca="1">(4*OFFSET(Short_VBM_0!R$47,M0_sum!$B14,0)+3*OFFSET(Short_VBM_30!R$47,M0_sum!$B14,0)+2*OFFSET(Short_VBM_60!R$47,M0_sum!$B14,0))/9</f>
        <v>329664036594.01215</v>
      </c>
      <c r="S14" s="17">
        <f ca="1">(4*OFFSET(Short_VBM_0!S$47,M0_sum!$B14,0)+3*OFFSET(Short_VBM_30!S$47,M0_sum!$B14,0)+2*OFFSET(Short_VBM_60!S$47,M0_sum!$B14,0))/9</f>
        <v>369017993468.17065</v>
      </c>
    </row>
    <row r="15" spans="2:19">
      <c r="B15">
        <f t="shared" si="0"/>
        <v>484</v>
      </c>
      <c r="C15">
        <v>11.5</v>
      </c>
      <c r="D15" s="17">
        <f ca="1">(4*OFFSET(Short_VBM_0!D$47,M0_sum!$B15,0)+3*OFFSET(Short_VBM_30!D$47,M0_sum!$B15,0)+2*OFFSET(Short_VBM_60!D$47,M0_sum!$B15,0))/9</f>
        <v>5068219.2328443006</v>
      </c>
      <c r="E15" s="17">
        <f ca="1">(4*OFFSET(Short_VBM_0!E$47,M0_sum!$B15,0)+3*OFFSET(Short_VBM_30!E$47,M0_sum!$B15,0)+2*OFFSET(Short_VBM_60!E$47,M0_sum!$B15,0))/9</f>
        <v>545265830.95385277</v>
      </c>
      <c r="F15" s="17">
        <f ca="1">(4*OFFSET(Short_VBM_0!F$47,M0_sum!$B15,0)+3*OFFSET(Short_VBM_30!F$47,M0_sum!$B15,0)+2*OFFSET(Short_VBM_60!F$47,M0_sum!$B15,0))/9</f>
        <v>2094044676.5363781</v>
      </c>
      <c r="G15" s="17">
        <f ca="1">(4*OFFSET(Short_VBM_0!G$47,M0_sum!$B15,0)+3*OFFSET(Short_VBM_30!G$47,M0_sum!$B15,0)+2*OFFSET(Short_VBM_60!G$47,M0_sum!$B15,0))/9</f>
        <v>3967059336.3650928</v>
      </c>
      <c r="H15" s="17">
        <f ca="1">(4*OFFSET(Short_VBM_0!H$47,M0_sum!$B15,0)+3*OFFSET(Short_VBM_30!H$47,M0_sum!$B15,0)+2*OFFSET(Short_VBM_60!H$47,M0_sum!$B15,0))/9</f>
        <v>7643068449.6764898</v>
      </c>
      <c r="I15" s="17">
        <f ca="1">(4*OFFSET(Short_VBM_0!I$47,M0_sum!$B15,0)+3*OFFSET(Short_VBM_30!I$47,M0_sum!$B15,0)+2*OFFSET(Short_VBM_60!I$47,M0_sum!$B15,0))/9</f>
        <v>15094022032.020525</v>
      </c>
      <c r="J15" s="17">
        <f ca="1">(4*OFFSET(Short_VBM_0!J$47,M0_sum!$B15,0)+3*OFFSET(Short_VBM_30!J$47,M0_sum!$B15,0)+2*OFFSET(Short_VBM_60!J$47,M0_sum!$B15,0))/9</f>
        <v>28228367298.140579</v>
      </c>
      <c r="K15" s="17">
        <f ca="1">(4*OFFSET(Short_VBM_0!K$47,M0_sum!$B15,0)+3*OFFSET(Short_VBM_30!K$47,M0_sum!$B15,0)+2*OFFSET(Short_VBM_60!K$47,M0_sum!$B15,0))/9</f>
        <v>50511966583.008408</v>
      </c>
      <c r="L15" s="17">
        <f ca="1">(4*OFFSET(Short_VBM_0!L$47,M0_sum!$B15,0)+3*OFFSET(Short_VBM_30!L$47,M0_sum!$B15,0)+2*OFFSET(Short_VBM_60!L$47,M0_sum!$B15,0))/9</f>
        <v>86270097616.733215</v>
      </c>
      <c r="M15" s="17">
        <f ca="1">(4*OFFSET(Short_VBM_0!M$47,M0_sum!$B15,0)+3*OFFSET(Short_VBM_30!M$47,M0_sum!$B15,0)+2*OFFSET(Short_VBM_60!M$47,M0_sum!$B15,0))/9</f>
        <v>135927534957.78278</v>
      </c>
      <c r="N15" s="17">
        <f ca="1">(4*OFFSET(Short_VBM_0!N$47,M0_sum!$B15,0)+3*OFFSET(Short_VBM_30!N$47,M0_sum!$B15,0)+2*OFFSET(Short_VBM_60!N$47,M0_sum!$B15,0))/9</f>
        <v>193959993638.7619</v>
      </c>
      <c r="O15" s="17">
        <f ca="1">(4*OFFSET(Short_VBM_0!O$47,M0_sum!$B15,0)+3*OFFSET(Short_VBM_30!O$47,M0_sum!$B15,0)+2*OFFSET(Short_VBM_60!O$47,M0_sum!$B15,0))/9</f>
        <v>252112008362.84076</v>
      </c>
      <c r="P15" s="17">
        <f ca="1">(4*OFFSET(Short_VBM_0!P$47,M0_sum!$B15,0)+3*OFFSET(Short_VBM_30!P$47,M0_sum!$B15,0)+2*OFFSET(Short_VBM_60!P$47,M0_sum!$B15,0))/9</f>
        <v>304619464505.15356</v>
      </c>
      <c r="Q15" s="17">
        <f ca="1">(4*OFFSET(Short_VBM_0!Q$47,M0_sum!$B15,0)+3*OFFSET(Short_VBM_30!Q$47,M0_sum!$B15,0)+2*OFFSET(Short_VBM_60!Q$47,M0_sum!$B15,0))/9</f>
        <v>351117774384.81219</v>
      </c>
      <c r="R15" s="17">
        <f ca="1">(4*OFFSET(Short_VBM_0!R$47,M0_sum!$B15,0)+3*OFFSET(Short_VBM_30!R$47,M0_sum!$B15,0)+2*OFFSET(Short_VBM_60!R$47,M0_sum!$B15,0))/9</f>
        <v>395447336413.22559</v>
      </c>
      <c r="S15" s="17">
        <f ca="1">(4*OFFSET(Short_VBM_0!S$47,M0_sum!$B15,0)+3*OFFSET(Short_VBM_30!S$47,M0_sum!$B15,0)+2*OFFSET(Short_VBM_60!S$47,M0_sum!$B15,0))/9</f>
        <v>442654237062.72632</v>
      </c>
    </row>
    <row r="16" spans="2:19">
      <c r="B16">
        <f t="shared" si="0"/>
        <v>528</v>
      </c>
      <c r="C16">
        <v>12.5</v>
      </c>
      <c r="D16" s="17">
        <f ca="1">(4*OFFSET(Short_VBM_0!D$47,M0_sum!$B16,0)+3*OFFSET(Short_VBM_30!D$47,M0_sum!$B16,0)+2*OFFSET(Short_VBM_60!D$47,M0_sum!$B16,0))/9</f>
        <v>5987971.6834171787</v>
      </c>
      <c r="E16" s="17">
        <f ca="1">(4*OFFSET(Short_VBM_0!E$47,M0_sum!$B16,0)+3*OFFSET(Short_VBM_30!E$47,M0_sum!$B16,0)+2*OFFSET(Short_VBM_60!E$47,M0_sum!$B16,0))/9</f>
        <v>644217664.17043102</v>
      </c>
      <c r="F16" s="17">
        <f ca="1">(4*OFFSET(Short_VBM_0!F$47,M0_sum!$B16,0)+3*OFFSET(Short_VBM_30!F$47,M0_sum!$B16,0)+2*OFFSET(Short_VBM_60!F$47,M0_sum!$B16,0))/9</f>
        <v>2474060345.6242652</v>
      </c>
      <c r="G16" s="17">
        <f ca="1">(4*OFFSET(Short_VBM_0!G$47,M0_sum!$B16,0)+3*OFFSET(Short_VBM_30!G$47,M0_sum!$B16,0)+2*OFFSET(Short_VBM_60!G$47,M0_sum!$B16,0))/9</f>
        <v>4686979367.1610279</v>
      </c>
      <c r="H16" s="17">
        <f ca="1">(4*OFFSET(Short_VBM_0!H$47,M0_sum!$B16,0)+3*OFFSET(Short_VBM_30!H$47,M0_sum!$B16,0)+2*OFFSET(Short_VBM_60!H$47,M0_sum!$B16,0))/9</f>
        <v>9030090323.3417931</v>
      </c>
      <c r="I16" s="17">
        <f ca="1">(4*OFFSET(Short_VBM_0!I$47,M0_sum!$B16,0)+3*OFFSET(Short_VBM_30!I$47,M0_sum!$B16,0)+2*OFFSET(Short_VBM_60!I$47,M0_sum!$B16,0))/9</f>
        <v>17833201833.672642</v>
      </c>
      <c r="J16" s="17">
        <f ca="1">(4*OFFSET(Short_VBM_0!J$47,M0_sum!$B16,0)+3*OFFSET(Short_VBM_30!J$47,M0_sum!$B16,0)+2*OFFSET(Short_VBM_60!J$47,M0_sum!$B16,0))/9</f>
        <v>33351095579.088577</v>
      </c>
      <c r="K16" s="17">
        <f ca="1">(4*OFFSET(Short_VBM_0!K$47,M0_sum!$B16,0)+3*OFFSET(Short_VBM_30!K$47,M0_sum!$B16,0)+2*OFFSET(Short_VBM_60!K$47,M0_sum!$B16,0))/9</f>
        <v>59678599460.076096</v>
      </c>
      <c r="L16" s="17">
        <f ca="1">(4*OFFSET(Short_VBM_0!L$47,M0_sum!$B16,0)+3*OFFSET(Short_VBM_30!L$47,M0_sum!$B16,0)+2*OFFSET(Short_VBM_60!L$47,M0_sum!$B16,0))/9</f>
        <v>101925918734.32564</v>
      </c>
      <c r="M16" s="17">
        <f ca="1">(4*OFFSET(Short_VBM_0!M$47,M0_sum!$B16,0)+3*OFFSET(Short_VBM_30!M$47,M0_sum!$B16,0)+2*OFFSET(Short_VBM_60!M$47,M0_sum!$B16,0))/9</f>
        <v>160594913702.48431</v>
      </c>
      <c r="N16" s="17">
        <f ca="1">(4*OFFSET(Short_VBM_0!N$47,M0_sum!$B16,0)+3*OFFSET(Short_VBM_30!N$47,M0_sum!$B16,0)+2*OFFSET(Short_VBM_60!N$47,M0_sum!$B16,0))/9</f>
        <v>229158782654.49182</v>
      </c>
      <c r="O16" s="17">
        <f ca="1">(4*OFFSET(Short_VBM_0!O$47,M0_sum!$B16,0)+3*OFFSET(Short_VBM_30!O$47,M0_sum!$B16,0)+2*OFFSET(Short_VBM_60!O$47,M0_sum!$B16,0))/9</f>
        <v>297863904020.36945</v>
      </c>
      <c r="P16" s="17">
        <f ca="1">(4*OFFSET(Short_VBM_0!P$47,M0_sum!$B16,0)+3*OFFSET(Short_VBM_30!P$47,M0_sum!$B16,0)+2*OFFSET(Short_VBM_60!P$47,M0_sum!$B16,0))/9</f>
        <v>359900123470.17187</v>
      </c>
      <c r="Q16" s="17">
        <f ca="1">(4*OFFSET(Short_VBM_0!Q$47,M0_sum!$B16,0)+3*OFFSET(Short_VBM_30!Q$47,M0_sum!$B16,0)+2*OFFSET(Short_VBM_60!Q$47,M0_sum!$B16,0))/9</f>
        <v>414836689963.15228</v>
      </c>
      <c r="R16" s="17">
        <f ca="1">(4*OFFSET(Short_VBM_0!R$47,M0_sum!$B16,0)+3*OFFSET(Short_VBM_30!R$47,M0_sum!$B16,0)+2*OFFSET(Short_VBM_60!R$47,M0_sum!$B16,0))/9</f>
        <v>467210936216.00366</v>
      </c>
      <c r="S16" s="17">
        <f ca="1">(4*OFFSET(Short_VBM_0!S$47,M0_sum!$B16,0)+3*OFFSET(Short_VBM_30!S$47,M0_sum!$B16,0)+2*OFFSET(Short_VBM_60!S$47,M0_sum!$B16,0))/9</f>
        <v>522984684620.42328</v>
      </c>
    </row>
    <row r="17" spans="2:19">
      <c r="B17">
        <f t="shared" si="0"/>
        <v>572</v>
      </c>
      <c r="C17">
        <v>13.5</v>
      </c>
      <c r="D17" s="17">
        <f ca="1">(4*OFFSET(Short_VBM_0!D$47,M0_sum!$B17,0)+3*OFFSET(Short_VBM_30!D$47,M0_sum!$B17,0)+2*OFFSET(Short_VBM_60!D$47,M0_sum!$B17,0))/9</f>
        <v>6984370.171537797</v>
      </c>
      <c r="E17" s="17">
        <f ca="1">(4*OFFSET(Short_VBM_0!E$47,M0_sum!$B17,0)+3*OFFSET(Short_VBM_30!E$47,M0_sum!$B17,0)+2*OFFSET(Short_VBM_60!E$47,M0_sum!$B17,0))/9</f>
        <v>751415483.48839068</v>
      </c>
      <c r="F17" s="17">
        <f ca="1">(4*OFFSET(Short_VBM_0!F$47,M0_sum!$B17,0)+3*OFFSET(Short_VBM_30!F$47,M0_sum!$B17,0)+2*OFFSET(Short_VBM_60!F$47,M0_sum!$B17,0))/9</f>
        <v>2885743987.1361423</v>
      </c>
      <c r="G17" s="17">
        <f ca="1">(4*OFFSET(Short_VBM_0!G$47,M0_sum!$B17,0)+3*OFFSET(Short_VBM_30!G$47,M0_sum!$B17,0)+2*OFFSET(Short_VBM_60!G$47,M0_sum!$B17,0))/9</f>
        <v>5466892733.8566236</v>
      </c>
      <c r="H17" s="17">
        <f ca="1">(4*OFFSET(Short_VBM_0!H$47,M0_sum!$B17,0)+3*OFFSET(Short_VBM_30!H$47,M0_sum!$B17,0)+2*OFFSET(Short_VBM_60!H$47,M0_sum!$B17,0))/9</f>
        <v>10532697353.145864</v>
      </c>
      <c r="I17" s="17">
        <f ca="1">(4*OFFSET(Short_VBM_0!I$47,M0_sum!$B17,0)+3*OFFSET(Short_VBM_30!I$47,M0_sum!$B17,0)+2*OFFSET(Short_VBM_60!I$47,M0_sum!$B17,0))/9</f>
        <v>20800646618.795769</v>
      </c>
      <c r="J17" s="17">
        <f ca="1">(4*OFFSET(Short_VBM_0!J$47,M0_sum!$B17,0)+3*OFFSET(Short_VBM_30!J$47,M0_sum!$B17,0)+2*OFFSET(Short_VBM_60!J$47,M0_sum!$B17,0))/9</f>
        <v>38900717883.448921</v>
      </c>
      <c r="K17" s="17">
        <f ca="1">(4*OFFSET(Short_VBM_0!K$47,M0_sum!$B17,0)+3*OFFSET(Short_VBM_30!K$47,M0_sum!$B17,0)+2*OFFSET(Short_VBM_60!K$47,M0_sum!$B17,0))/9</f>
        <v>69609118410.232758</v>
      </c>
      <c r="L17" s="17">
        <f ca="1">(4*OFFSET(Short_VBM_0!L$47,M0_sum!$B17,0)+3*OFFSET(Short_VBM_30!L$47,M0_sum!$B17,0)+2*OFFSET(Short_VBM_60!L$47,M0_sum!$B17,0))/9</f>
        <v>118886391611.71744</v>
      </c>
      <c r="M17" s="17">
        <f ca="1">(4*OFFSET(Short_VBM_0!M$47,M0_sum!$B17,0)+3*OFFSET(Short_VBM_30!M$47,M0_sum!$B17,0)+2*OFFSET(Short_VBM_60!M$47,M0_sum!$B17,0))/9</f>
        <v>187317907342.5777</v>
      </c>
      <c r="N17" s="17">
        <f ca="1">(4*OFFSET(Short_VBM_0!N$47,M0_sum!$B17,0)+3*OFFSET(Short_VBM_30!N$47,M0_sum!$B17,0)+2*OFFSET(Short_VBM_60!N$47,M0_sum!$B17,0))/9</f>
        <v>267290804088.19922</v>
      </c>
      <c r="O17" s="17">
        <f ca="1">(4*OFFSET(Short_VBM_0!O$47,M0_sum!$B17,0)+3*OFFSET(Short_VBM_30!O$47,M0_sum!$B17,0)+2*OFFSET(Short_VBM_60!O$47,M0_sum!$B17,0))/9</f>
        <v>347428457649.35901</v>
      </c>
      <c r="P17" s="17">
        <f ca="1">(4*OFFSET(Short_VBM_0!P$47,M0_sum!$B17,0)+3*OFFSET(Short_VBM_30!P$47,M0_sum!$B17,0)+2*OFFSET(Short_VBM_60!P$47,M0_sum!$B17,0))/9</f>
        <v>419787504015.6084</v>
      </c>
      <c r="Q17" s="17">
        <f ca="1">(4*OFFSET(Short_VBM_0!Q$47,M0_sum!$B17,0)+3*OFFSET(Short_VBM_30!Q$47,M0_sum!$B17,0)+2*OFFSET(Short_VBM_60!Q$47,M0_sum!$B17,0))/9</f>
        <v>483865515173.02087</v>
      </c>
      <c r="R17" s="17">
        <f ca="1">(4*OFFSET(Short_VBM_0!R$47,M0_sum!$B17,0)+3*OFFSET(Short_VBM_30!R$47,M0_sum!$B17,0)+2*OFFSET(Short_VBM_60!R$47,M0_sum!$B17,0))/9</f>
        <v>544954836002.34644</v>
      </c>
      <c r="S17" s="17">
        <f ca="1">(4*OFFSET(Short_VBM_0!S$47,M0_sum!$B17,0)+3*OFFSET(Short_VBM_30!S$47,M0_sum!$B17,0)+2*OFFSET(Short_VBM_60!S$47,M0_sum!$B17,0))/9</f>
        <v>610009336141.26147</v>
      </c>
    </row>
    <row r="18" spans="2:19">
      <c r="B18">
        <f t="shared" si="0"/>
        <v>616</v>
      </c>
      <c r="C18">
        <v>14.5</v>
      </c>
      <c r="D18" s="17">
        <f ca="1">(4*OFFSET(Short_VBM_0!D$47,M0_sum!$B18,0)+3*OFFSET(Short_VBM_30!D$47,M0_sum!$B18,0)+2*OFFSET(Short_VBM_60!D$47,M0_sum!$B18,0))/9</f>
        <v>8057414.6972061563</v>
      </c>
      <c r="E18" s="17">
        <f ca="1">(4*OFFSET(Short_VBM_0!E$47,M0_sum!$B18,0)+3*OFFSET(Short_VBM_30!E$47,M0_sum!$B18,0)+2*OFFSET(Short_VBM_60!E$47,M0_sum!$B18,0))/9</f>
        <v>866859288.90773189</v>
      </c>
      <c r="F18" s="17">
        <f ca="1">(4*OFFSET(Short_VBM_0!F$47,M0_sum!$B18,0)+3*OFFSET(Short_VBM_30!F$47,M0_sum!$B18,0)+2*OFFSET(Short_VBM_60!F$47,M0_sum!$B18,0))/9</f>
        <v>3329095601.072011</v>
      </c>
      <c r="G18" s="17">
        <f ca="1">(4*OFFSET(Short_VBM_0!G$47,M0_sum!$B18,0)+3*OFFSET(Short_VBM_30!G$47,M0_sum!$B18,0)+2*OFFSET(Short_VBM_60!G$47,M0_sum!$B18,0))/9</f>
        <v>6306799436.4518785</v>
      </c>
      <c r="H18" s="17">
        <f ca="1">(4*OFFSET(Short_VBM_0!H$47,M0_sum!$B18,0)+3*OFFSET(Short_VBM_30!H$47,M0_sum!$B18,0)+2*OFFSET(Short_VBM_60!H$47,M0_sum!$B18,0))/9</f>
        <v>12150889539.088711</v>
      </c>
      <c r="I18" s="17">
        <f ca="1">(4*OFFSET(Short_VBM_0!I$47,M0_sum!$B18,0)+3*OFFSET(Short_VBM_30!I$47,M0_sum!$B18,0)+2*OFFSET(Short_VBM_60!I$47,M0_sum!$B18,0))/9</f>
        <v>23996356387.389908</v>
      </c>
      <c r="J18" s="17">
        <f ca="1">(4*OFFSET(Short_VBM_0!J$47,M0_sum!$B18,0)+3*OFFSET(Short_VBM_30!J$47,M0_sum!$B18,0)+2*OFFSET(Short_VBM_60!J$47,M0_sum!$B18,0))/9</f>
        <v>44877234211.221596</v>
      </c>
      <c r="K18" s="17">
        <f ca="1">(4*OFFSET(Short_VBM_0!K$47,M0_sum!$B18,0)+3*OFFSET(Short_VBM_30!K$47,M0_sum!$B18,0)+2*OFFSET(Short_VBM_60!K$47,M0_sum!$B18,0))/9</f>
        <v>80303523433.478363</v>
      </c>
      <c r="L18" s="17">
        <f ca="1">(4*OFFSET(Short_VBM_0!L$47,M0_sum!$B18,0)+3*OFFSET(Short_VBM_30!L$47,M0_sum!$B18,0)+2*OFFSET(Short_VBM_60!L$47,M0_sum!$B18,0))/9</f>
        <v>137151516248.90858</v>
      </c>
      <c r="M18" s="17">
        <f ca="1">(4*OFFSET(Short_VBM_0!M$47,M0_sum!$B18,0)+3*OFFSET(Short_VBM_30!M$47,M0_sum!$B18,0)+2*OFFSET(Short_VBM_60!M$47,M0_sum!$B18,0))/9</f>
        <v>216096515878.06296</v>
      </c>
      <c r="N18" s="17">
        <f ca="1">(4*OFFSET(Short_VBM_0!N$47,M0_sum!$B18,0)+3*OFFSET(Short_VBM_30!N$47,M0_sum!$B18,0)+2*OFFSET(Short_VBM_60!N$47,M0_sum!$B18,0))/9</f>
        <v>308356057939.88422</v>
      </c>
      <c r="O18" s="17">
        <f ca="1">(4*OFFSET(Short_VBM_0!O$47,M0_sum!$B18,0)+3*OFFSET(Short_VBM_30!O$47,M0_sum!$B18,0)+2*OFFSET(Short_VBM_60!O$47,M0_sum!$B18,0))/9</f>
        <v>400805669249.80902</v>
      </c>
      <c r="P18" s="17">
        <f ca="1">(4*OFFSET(Short_VBM_0!P$47,M0_sum!$B18,0)+3*OFFSET(Short_VBM_30!P$47,M0_sum!$B18,0)+2*OFFSET(Short_VBM_60!P$47,M0_sum!$B18,0))/9</f>
        <v>484281606141.46313</v>
      </c>
      <c r="Q18" s="17">
        <f ca="1">(4*OFFSET(Short_VBM_0!Q$47,M0_sum!$B18,0)+3*OFFSET(Short_VBM_30!Q$47,M0_sum!$B18,0)+2*OFFSET(Short_VBM_60!Q$47,M0_sum!$B18,0))/9</f>
        <v>558204250014.41772</v>
      </c>
      <c r="R18" s="17">
        <f ca="1">(4*OFFSET(Short_VBM_0!R$47,M0_sum!$B18,0)+3*OFFSET(Short_VBM_30!R$47,M0_sum!$B18,0)+2*OFFSET(Short_VBM_60!R$47,M0_sum!$B18,0))/9</f>
        <v>628679035772.25439</v>
      </c>
      <c r="S18" s="17">
        <f ca="1">(4*OFFSET(Short_VBM_0!S$47,M0_sum!$B18,0)+3*OFFSET(Short_VBM_30!S$47,M0_sum!$B18,0)+2*OFFSET(Short_VBM_60!S$47,M0_sum!$B18,0))/9</f>
        <v>2905413466557.1074</v>
      </c>
    </row>
    <row r="19" spans="2:19">
      <c r="B19">
        <f t="shared" si="0"/>
        <v>660</v>
      </c>
      <c r="C19">
        <v>15.5</v>
      </c>
      <c r="D19" s="17">
        <f ca="1">(4*OFFSET(Short_VBM_0!D$47,M0_sum!$B19,0)+3*OFFSET(Short_VBM_30!D$47,M0_sum!$B19,0)+2*OFFSET(Short_VBM_60!D$47,M0_sum!$B19,0))/9</f>
        <v>9207105.260422254</v>
      </c>
      <c r="E19" s="17">
        <f ca="1">(4*OFFSET(Short_VBM_0!E$47,M0_sum!$B19,0)+3*OFFSET(Short_VBM_30!E$47,M0_sum!$B19,0)+2*OFFSET(Short_VBM_60!E$47,M0_sum!$B19,0))/9</f>
        <v>990549080.42845476</v>
      </c>
      <c r="F19" s="17">
        <f ca="1">(4*OFFSET(Short_VBM_0!F$47,M0_sum!$B19,0)+3*OFFSET(Short_VBM_30!F$47,M0_sum!$B19,0)+2*OFFSET(Short_VBM_60!F$47,M0_sum!$B19,0))/9</f>
        <v>3804115187.4318705</v>
      </c>
      <c r="G19" s="17">
        <f ca="1">(4*OFFSET(Short_VBM_0!G$47,M0_sum!$B19,0)+3*OFFSET(Short_VBM_30!G$47,M0_sum!$B19,0)+2*OFFSET(Short_VBM_60!G$47,M0_sum!$B19,0))/9</f>
        <v>7206699474.9467964</v>
      </c>
      <c r="H19" s="17">
        <f ca="1">(4*OFFSET(Short_VBM_0!H$47,M0_sum!$B19,0)+3*OFFSET(Short_VBM_30!H$47,M0_sum!$B19,0)+2*OFFSET(Short_VBM_60!H$47,M0_sum!$B19,0))/9</f>
        <v>13884666881.17034</v>
      </c>
      <c r="I19" s="17">
        <f ca="1">(4*OFFSET(Short_VBM_0!I$47,M0_sum!$B19,0)+3*OFFSET(Short_VBM_30!I$47,M0_sum!$B19,0)+2*OFFSET(Short_VBM_60!I$47,M0_sum!$B19,0))/9</f>
        <v>27420331139.455059</v>
      </c>
      <c r="J19" s="17">
        <f ca="1">(4*OFFSET(Short_VBM_0!J$47,M0_sum!$B19,0)+3*OFFSET(Short_VBM_30!J$47,M0_sum!$B19,0)+2*OFFSET(Short_VBM_60!J$47,M0_sum!$B19,0))/9</f>
        <v>51280644562.406601</v>
      </c>
      <c r="K19" s="17">
        <f ca="1">(4*OFFSET(Short_VBM_0!K$47,M0_sum!$B19,0)+3*OFFSET(Short_VBM_30!K$47,M0_sum!$B19,0)+2*OFFSET(Short_VBM_60!K$47,M0_sum!$B19,0))/9</f>
        <v>91761814529.813019</v>
      </c>
      <c r="L19" s="17">
        <f ca="1">(4*OFFSET(Short_VBM_0!L$47,M0_sum!$B19,0)+3*OFFSET(Short_VBM_30!L$47,M0_sum!$B19,0)+2*OFFSET(Short_VBM_60!L$47,M0_sum!$B19,0))/9</f>
        <v>156721292645.89914</v>
      </c>
      <c r="M19" s="17">
        <f ca="1">(4*OFFSET(Short_VBM_0!M$47,M0_sum!$B19,0)+3*OFFSET(Short_VBM_30!M$47,M0_sum!$B19,0)+2*OFFSET(Short_VBM_60!M$47,M0_sum!$B19,0))/9</f>
        <v>246930739308.93994</v>
      </c>
      <c r="N19" s="17">
        <f ca="1">(4*OFFSET(Short_VBM_0!N$47,M0_sum!$B19,0)+3*OFFSET(Short_VBM_30!N$47,M0_sum!$B19,0)+2*OFFSET(Short_VBM_60!N$47,M0_sum!$B19,0))/9</f>
        <v>352354544209.54675</v>
      </c>
      <c r="O19" s="17">
        <f ca="1">(4*OFFSET(Short_VBM_0!O$47,M0_sum!$B19,0)+3*OFFSET(Short_VBM_30!O$47,M0_sum!$B19,0)+2*OFFSET(Short_VBM_60!O$47,M0_sum!$B19,0))/9</f>
        <v>457995538821.72003</v>
      </c>
      <c r="P19" s="17">
        <f ca="1">(4*OFFSET(Short_VBM_0!P$47,M0_sum!$B19,0)+3*OFFSET(Short_VBM_30!P$47,M0_sum!$B19,0)+2*OFFSET(Short_VBM_60!P$47,M0_sum!$B19,0))/9</f>
        <v>553382429847.73621</v>
      </c>
      <c r="Q19" s="17">
        <f ca="1">(4*OFFSET(Short_VBM_0!Q$47,M0_sum!$B19,0)+3*OFFSET(Short_VBM_30!Q$47,M0_sum!$B19,0)+2*OFFSET(Short_VBM_60!Q$47,M0_sum!$B19,0))/9</f>
        <v>637852894487.34314</v>
      </c>
      <c r="R19" s="17">
        <f ca="1">(4*OFFSET(Short_VBM_0!R$47,M0_sum!$B19,0)+3*OFFSET(Short_VBM_30!R$47,M0_sum!$B19,0)+2*OFFSET(Short_VBM_60!R$47,M0_sum!$B19,0))/9</f>
        <v>718383535525.72742</v>
      </c>
      <c r="S19" s="17">
        <f ca="1">(4*OFFSET(Short_VBM_0!S$47,M0_sum!$B19,0)+3*OFFSET(Short_VBM_30!S$47,M0_sum!$B19,0)+2*OFFSET(Short_VBM_60!S$47,M0_sum!$B19,0))/9</f>
        <v>804141251072.36279</v>
      </c>
    </row>
    <row r="20" spans="2:19">
      <c r="B20">
        <f t="shared" si="0"/>
        <v>704</v>
      </c>
      <c r="C20">
        <v>16.5</v>
      </c>
      <c r="D20" s="17">
        <f ca="1">(4*OFFSET(Short_VBM_0!D$47,M0_sum!$B20,0)+3*OFFSET(Short_VBM_30!D$47,M0_sum!$B20,0)+2*OFFSET(Short_VBM_60!D$47,M0_sum!$B20,0))/9</f>
        <v>10433441.861186093</v>
      </c>
      <c r="E20" s="17">
        <f ca="1">(4*OFFSET(Short_VBM_0!E$47,M0_sum!$B20,0)+3*OFFSET(Short_VBM_30!E$47,M0_sum!$B20,0)+2*OFFSET(Short_VBM_60!E$47,M0_sum!$B20,0))/9</f>
        <v>1122484858.050559</v>
      </c>
      <c r="F20" s="17">
        <f ca="1">(4*OFFSET(Short_VBM_0!F$47,M0_sum!$B20,0)+3*OFFSET(Short_VBM_30!F$47,M0_sum!$B20,0)+2*OFFSET(Short_VBM_60!F$47,M0_sum!$B20,0))/9</f>
        <v>4310802746.2157192</v>
      </c>
      <c r="G20" s="17">
        <f ca="1">(4*OFFSET(Short_VBM_0!G$47,M0_sum!$B20,0)+3*OFFSET(Short_VBM_30!G$47,M0_sum!$B20,0)+2*OFFSET(Short_VBM_60!G$47,M0_sum!$B20,0))/9</f>
        <v>8166592849.3413734</v>
      </c>
      <c r="H20" s="17">
        <f ca="1">(4*OFFSET(Short_VBM_0!H$47,M0_sum!$B20,0)+3*OFFSET(Short_VBM_30!H$47,M0_sum!$B20,0)+2*OFFSET(Short_VBM_60!H$47,M0_sum!$B20,0))/9</f>
        <v>15734029379.390734</v>
      </c>
      <c r="I20" s="17">
        <f ca="1">(4*OFFSET(Short_VBM_0!I$47,M0_sum!$B20,0)+3*OFFSET(Short_VBM_30!I$47,M0_sum!$B20,0)+2*OFFSET(Short_VBM_60!I$47,M0_sum!$B20,0))/9</f>
        <v>31072570874.991211</v>
      </c>
      <c r="J20" s="17">
        <f ca="1">(4*OFFSET(Short_VBM_0!J$47,M0_sum!$B20,0)+3*OFFSET(Short_VBM_30!J$47,M0_sum!$B20,0)+2*OFFSET(Short_VBM_60!J$47,M0_sum!$B20,0))/9</f>
        <v>58110948937.003944</v>
      </c>
      <c r="K20" s="17">
        <f ca="1">(4*OFFSET(Short_VBM_0!K$47,M0_sum!$B20,0)+3*OFFSET(Short_VBM_30!K$47,M0_sum!$B20,0)+2*OFFSET(Short_VBM_60!K$47,M0_sum!$B20,0))/9</f>
        <v>103983991699.23659</v>
      </c>
      <c r="L20" s="17">
        <f ca="1">(4*OFFSET(Short_VBM_0!L$47,M0_sum!$B20,0)+3*OFFSET(Short_VBM_30!L$47,M0_sum!$B20,0)+2*OFFSET(Short_VBM_60!L$47,M0_sum!$B20,0))/9</f>
        <v>177595720802.68896</v>
      </c>
      <c r="M20" s="17">
        <f ca="1">(4*OFFSET(Short_VBM_0!M$47,M0_sum!$B20,0)+3*OFFSET(Short_VBM_30!M$47,M0_sum!$B20,0)+2*OFFSET(Short_VBM_60!M$47,M0_sum!$B20,0))/9</f>
        <v>279820577635.20874</v>
      </c>
      <c r="N20" s="17">
        <f ca="1">(4*OFFSET(Short_VBM_0!N$47,M0_sum!$B20,0)+3*OFFSET(Short_VBM_30!N$47,M0_sum!$B20,0)+2*OFFSET(Short_VBM_60!N$47,M0_sum!$B20,0))/9</f>
        <v>399286262897.18652</v>
      </c>
      <c r="O20" s="17">
        <f ca="1">(4*OFFSET(Short_VBM_0!O$47,M0_sum!$B20,0)+3*OFFSET(Short_VBM_30!O$47,M0_sum!$B20,0)+2*OFFSET(Short_VBM_60!O$47,M0_sum!$B20,0))/9</f>
        <v>518998066365.0918</v>
      </c>
      <c r="P20" s="17">
        <f ca="1">(4*OFFSET(Short_VBM_0!P$47,M0_sum!$B20,0)+3*OFFSET(Short_VBM_30!P$47,M0_sum!$B20,0)+2*OFFSET(Short_VBM_60!P$47,M0_sum!$B20,0))/9</f>
        <v>627089975134.42773</v>
      </c>
      <c r="Q20" s="17">
        <f ca="1">(4*OFFSET(Short_VBM_0!Q$47,M0_sum!$B20,0)+3*OFFSET(Short_VBM_30!Q$47,M0_sum!$B20,0)+2*OFFSET(Short_VBM_60!Q$47,M0_sum!$B20,0))/9</f>
        <v>722811448591.79663</v>
      </c>
      <c r="R20" s="17">
        <f ca="1">(4*OFFSET(Short_VBM_0!R$47,M0_sum!$B20,0)+3*OFFSET(Short_VBM_30!R$47,M0_sum!$B20,0)+2*OFFSET(Short_VBM_60!R$47,M0_sum!$B20,0))/9</f>
        <v>814068335262.76477</v>
      </c>
      <c r="S20" s="17">
        <f ca="1">(4*OFFSET(Short_VBM_0!S$47,M0_sum!$B20,0)+3*OFFSET(Short_VBM_30!S$47,M0_sum!$B20,0)+2*OFFSET(Short_VBM_60!S$47,M0_sum!$B20,0))/9</f>
        <v>911248514482.62524</v>
      </c>
    </row>
    <row r="22" spans="2:19">
      <c r="S22" s="19"/>
    </row>
    <row r="23" spans="2:19">
      <c r="B23" t="s">
        <v>34</v>
      </c>
    </row>
    <row r="24" spans="2:19">
      <c r="C24" t="s">
        <v>32</v>
      </c>
      <c r="D24">
        <v>3.5</v>
      </c>
      <c r="E24">
        <v>4.5</v>
      </c>
      <c r="F24">
        <v>5.5</v>
      </c>
      <c r="G24">
        <v>6.5</v>
      </c>
      <c r="H24">
        <v>7.5</v>
      </c>
      <c r="I24">
        <v>8.5</v>
      </c>
      <c r="J24">
        <v>9.5</v>
      </c>
      <c r="K24">
        <v>10.5</v>
      </c>
      <c r="L24">
        <v>11.5</v>
      </c>
      <c r="M24">
        <v>12.5</v>
      </c>
      <c r="N24">
        <v>13.5</v>
      </c>
      <c r="O24">
        <v>14.5</v>
      </c>
      <c r="P24">
        <v>15.5</v>
      </c>
      <c r="Q24">
        <v>16.5</v>
      </c>
      <c r="R24">
        <v>17.5</v>
      </c>
      <c r="S24">
        <v>18.5</v>
      </c>
    </row>
    <row r="25" spans="2:19">
      <c r="B25">
        <v>0</v>
      </c>
      <c r="C25">
        <v>0.5</v>
      </c>
      <c r="D25" s="17">
        <f ca="1">(1.5*OFFSET(Short_VBM_0!D$47,M0_sum!$B25,0)+5*OFFSET(Short_VBM_30!D$47,M0_sum!$B25,0)+1.5*OFFSET(Short_VBM_60!D$47,M0_sum!$B25,0)+OFFSET(Short_VBM_90!D$47,M0_sum!$B25,0))/9</f>
        <v>6767.3688204428081</v>
      </c>
      <c r="E25" s="17">
        <f ca="1">(1.5*OFFSET(Short_VBM_0!E$47,M0_sum!$B25,0)+5*OFFSET(Short_VBM_30!E$47,M0_sum!$B25,0)+1.5*OFFSET(Short_VBM_60!E$47,M0_sum!$B25,0)+OFFSET(Short_VBM_90!E$47,M0_sum!$B25,0))/9</f>
        <v>704387.34345007024</v>
      </c>
      <c r="F25" s="17">
        <f ca="1">(1.5*OFFSET(Short_VBM_0!F$47,M0_sum!$B25,0)+5*OFFSET(Short_VBM_30!F$47,M0_sum!$B25,0)+1.5*OFFSET(Short_VBM_60!F$47,M0_sum!$B25,0)+OFFSET(Short_VBM_90!F$47,M0_sum!$B25,0))/9</f>
        <v>2956668.1091538314</v>
      </c>
      <c r="G25" s="17">
        <f ca="1">(1.5*OFFSET(Short_VBM_0!G$47,M0_sum!$B25,0)+5*OFFSET(Short_VBM_30!G$47,M0_sum!$B25,0)+1.5*OFFSET(Short_VBM_60!G$47,M0_sum!$B25,0)+OFFSET(Short_VBM_90!G$47,M0_sum!$B25,0))/9</f>
        <v>6799578.7599322461</v>
      </c>
      <c r="H25" s="17">
        <f ca="1">(1.5*OFFSET(Short_VBM_0!H$47,M0_sum!$B25,0)+5*OFFSET(Short_VBM_30!H$47,M0_sum!$B25,0)+1.5*OFFSET(Short_VBM_60!H$47,M0_sum!$B25,0)+OFFSET(Short_VBM_90!H$47,M0_sum!$B25,0))/9</f>
        <v>15552562.325926661</v>
      </c>
      <c r="I25" s="17">
        <f ca="1">(1.5*OFFSET(Short_VBM_0!I$47,M0_sum!$B25,0)+5*OFFSET(Short_VBM_30!I$47,M0_sum!$B25,0)+1.5*OFFSET(Short_VBM_60!I$47,M0_sum!$B25,0)+OFFSET(Short_VBM_90!I$47,M0_sum!$B25,0))/9</f>
        <v>33123649.058442634</v>
      </c>
      <c r="J25" s="17">
        <f ca="1">(1.5*OFFSET(Short_VBM_0!J$47,M0_sum!$B25,0)+5*OFFSET(Short_VBM_30!J$47,M0_sum!$B25,0)+1.5*OFFSET(Short_VBM_60!J$47,M0_sum!$B25,0)+OFFSET(Short_VBM_90!J$47,M0_sum!$B25,0))/9</f>
        <v>63942119.170684539</v>
      </c>
      <c r="K25" s="17">
        <f ca="1">(1.5*OFFSET(Short_VBM_0!K$47,M0_sum!$B25,0)+5*OFFSET(Short_VBM_30!K$47,M0_sum!$B25,0)+1.5*OFFSET(Short_VBM_60!K$47,M0_sum!$B25,0)+OFFSET(Short_VBM_90!K$47,M0_sum!$B25,0))/9</f>
        <v>112765387.2448328</v>
      </c>
      <c r="L25" s="17">
        <f ca="1">(1.5*OFFSET(Short_VBM_0!L$47,M0_sum!$B25,0)+5*OFFSET(Short_VBM_30!L$47,M0_sum!$B25,0)+1.5*OFFSET(Short_VBM_60!L$47,M0_sum!$B25,0)+OFFSET(Short_VBM_90!L$47,M0_sum!$B25,0))/9</f>
        <v>183063283.68155876</v>
      </c>
      <c r="M25" s="17">
        <f ca="1">(1.5*OFFSET(Short_VBM_0!M$47,M0_sum!$B25,0)+5*OFFSET(Short_VBM_30!M$47,M0_sum!$B25,0)+1.5*OFFSET(Short_VBM_60!M$47,M0_sum!$B25,0)+OFFSET(Short_VBM_90!M$47,M0_sum!$B25,0))/9</f>
        <v>272816859.29094601</v>
      </c>
      <c r="N25" s="17">
        <f ca="1">(1.5*OFFSET(Short_VBM_0!N$47,M0_sum!$B25,0)+5*OFFSET(Short_VBM_30!N$47,M0_sum!$B25,0)+1.5*OFFSET(Short_VBM_60!N$47,M0_sum!$B25,0)+OFFSET(Short_VBM_90!N$47,M0_sum!$B25,0))/9</f>
        <v>371997918.56138098</v>
      </c>
      <c r="O25" s="17">
        <f ca="1">(1.5*OFFSET(Short_VBM_0!O$47,M0_sum!$B25,0)+5*OFFSET(Short_VBM_30!O$47,M0_sum!$B25,0)+1.5*OFFSET(Short_VBM_60!O$47,M0_sum!$B25,0)+OFFSET(Short_VBM_90!O$47,M0_sum!$B25,0))/9</f>
        <v>467450158.92440456</v>
      </c>
      <c r="P25" s="17">
        <f ca="1">(1.5*OFFSET(Short_VBM_0!P$47,M0_sum!$B25,0)+5*OFFSET(Short_VBM_30!P$47,M0_sum!$B25,0)+1.5*OFFSET(Short_VBM_60!P$47,M0_sum!$B25,0)+OFFSET(Short_VBM_90!P$47,M0_sum!$B25,0))/9</f>
        <v>551176177.9797796</v>
      </c>
      <c r="Q25" s="17">
        <f ca="1">(1.5*OFFSET(Short_VBM_0!Q$47,M0_sum!$B25,0)+5*OFFSET(Short_VBM_30!Q$47,M0_sum!$B25,0)+1.5*OFFSET(Short_VBM_60!Q$47,M0_sum!$B25,0)+OFFSET(Short_VBM_90!Q$47,M0_sum!$B25,0))/9</f>
        <v>624291251.90301538</v>
      </c>
      <c r="R25" s="17">
        <f ca="1">(1.5*OFFSET(Short_VBM_0!R$47,M0_sum!$B25,0)+5*OFFSET(Short_VBM_30!R$47,M0_sum!$B25,0)+1.5*OFFSET(Short_VBM_60!R$47,M0_sum!$B25,0)+OFFSET(Short_VBM_90!R$47,M0_sum!$B25,0))/9</f>
        <v>694187967.26524258</v>
      </c>
      <c r="S25" s="17">
        <f ca="1">(1.5*OFFSET(Short_VBM_0!S$47,M0_sum!$B25,0)+5*OFFSET(Short_VBM_30!S$47,M0_sum!$B25,0)+1.5*OFFSET(Short_VBM_60!S$47,M0_sum!$B25,0)+OFFSET(Short_VBM_90!S$47,M0_sum!$B25,0))/9</f>
        <v>769253341.42577946</v>
      </c>
    </row>
    <row r="26" spans="2:19">
      <c r="B26">
        <f>B25+44</f>
        <v>44</v>
      </c>
      <c r="C26">
        <v>1.5</v>
      </c>
      <c r="D26" s="17">
        <f ca="1">(1.5*OFFSET(Short_VBM_0!D$47,M0_sum!$B26,0)+5*OFFSET(Short_VBM_30!D$47,M0_sum!$B26,0)+1.5*OFFSET(Short_VBM_60!D$47,M0_sum!$B26,0)+OFFSET(Short_VBM_90!D$47,M0_sum!$B26,0))/9</f>
        <v>60906.319383985283</v>
      </c>
      <c r="E26" s="17">
        <f ca="1">(1.5*OFFSET(Short_VBM_0!E$47,M0_sum!$B26,0)+5*OFFSET(Short_VBM_30!E$47,M0_sum!$B26,0)+1.5*OFFSET(Short_VBM_60!E$47,M0_sum!$B26,0)+OFFSET(Short_VBM_90!E$47,M0_sum!$B26,0))/9</f>
        <v>6339486.0910506332</v>
      </c>
      <c r="F26" s="17">
        <f ca="1">(1.5*OFFSET(Short_VBM_0!F$47,M0_sum!$B26,0)+5*OFFSET(Short_VBM_30!F$47,M0_sum!$B26,0)+1.5*OFFSET(Short_VBM_60!F$47,M0_sum!$B26,0)+OFFSET(Short_VBM_90!F$47,M0_sum!$B26,0))/9</f>
        <v>26610012.982384481</v>
      </c>
      <c r="G26" s="17">
        <f ca="1">(1.5*OFFSET(Short_VBM_0!G$47,M0_sum!$B26,0)+5*OFFSET(Short_VBM_30!G$47,M0_sum!$B26,0)+1.5*OFFSET(Short_VBM_60!G$47,M0_sum!$B26,0)+OFFSET(Short_VBM_90!G$47,M0_sum!$B26,0))/9</f>
        <v>61196208.839390211</v>
      </c>
      <c r="H26" s="17">
        <f ca="1">(1.5*OFFSET(Short_VBM_0!H$47,M0_sum!$B26,0)+5*OFFSET(Short_VBM_30!H$47,M0_sum!$B26,0)+1.5*OFFSET(Short_VBM_60!H$47,M0_sum!$B26,0)+OFFSET(Short_VBM_90!H$47,M0_sum!$B26,0))/9</f>
        <v>139973060.93333992</v>
      </c>
      <c r="I26" s="17">
        <f ca="1">(1.5*OFFSET(Short_VBM_0!I$47,M0_sum!$B26,0)+5*OFFSET(Short_VBM_30!I$47,M0_sum!$B26,0)+1.5*OFFSET(Short_VBM_60!I$47,M0_sum!$B26,0)+OFFSET(Short_VBM_90!I$47,M0_sum!$B26,0))/9</f>
        <v>298112841.52598369</v>
      </c>
      <c r="J26" s="17">
        <f ca="1">(1.5*OFFSET(Short_VBM_0!J$47,M0_sum!$B26,0)+5*OFFSET(Short_VBM_30!J$47,M0_sum!$B26,0)+1.5*OFFSET(Short_VBM_60!J$47,M0_sum!$B26,0)+OFFSET(Short_VBM_90!J$47,M0_sum!$B26,0))/9</f>
        <v>575479072.53616095</v>
      </c>
      <c r="K26" s="17">
        <f ca="1">(1.5*OFFSET(Short_VBM_0!K$47,M0_sum!$B26,0)+5*OFFSET(Short_VBM_30!K$47,M0_sum!$B26,0)+1.5*OFFSET(Short_VBM_60!K$47,M0_sum!$B26,0)+OFFSET(Short_VBM_90!K$47,M0_sum!$B26,0))/9</f>
        <v>1014888485.203495</v>
      </c>
      <c r="L26" s="17">
        <f ca="1">(1.5*OFFSET(Short_VBM_0!L$47,M0_sum!$B26,0)+5*OFFSET(Short_VBM_30!L$47,M0_sum!$B26,0)+1.5*OFFSET(Short_VBM_60!L$47,M0_sum!$B26,0)+OFFSET(Short_VBM_90!L$47,M0_sum!$B26,0))/9</f>
        <v>1647569553.1340289</v>
      </c>
      <c r="M26" s="17">
        <f ca="1">(1.5*OFFSET(Short_VBM_0!M$47,M0_sum!$B26,0)+5*OFFSET(Short_VBM_30!M$47,M0_sum!$B26,0)+1.5*OFFSET(Short_VBM_60!M$47,M0_sum!$B26,0)+OFFSET(Short_VBM_90!M$47,M0_sum!$B26,0))/9</f>
        <v>2455351733.6185136</v>
      </c>
      <c r="N26" s="17">
        <f ca="1">(1.5*OFFSET(Short_VBM_0!N$47,M0_sum!$B26,0)+5*OFFSET(Short_VBM_30!N$47,M0_sum!$B26,0)+1.5*OFFSET(Short_VBM_60!N$47,M0_sum!$B26,0)+OFFSET(Short_VBM_90!N$47,M0_sum!$B26,0))/9</f>
        <v>3347981267.0524306</v>
      </c>
      <c r="O26" s="17">
        <f ca="1">(1.5*OFFSET(Short_VBM_0!O$47,M0_sum!$B26,0)+5*OFFSET(Short_VBM_30!O$47,M0_sum!$B26,0)+1.5*OFFSET(Short_VBM_60!O$47,M0_sum!$B26,0)+OFFSET(Short_VBM_90!O$47,M0_sum!$B26,0))/9</f>
        <v>4207051430.3196421</v>
      </c>
      <c r="P26" s="17">
        <f ca="1">(1.5*OFFSET(Short_VBM_0!P$47,M0_sum!$B26,0)+5*OFFSET(Short_VBM_30!P$47,M0_sum!$B26,0)+1.5*OFFSET(Short_VBM_60!P$47,M0_sum!$B26,0)+OFFSET(Short_VBM_90!P$47,M0_sum!$B26,0))/9</f>
        <v>4960585601.818017</v>
      </c>
      <c r="Q26" s="17">
        <f ca="1">(1.5*OFFSET(Short_VBM_0!Q$47,M0_sum!$B26,0)+5*OFFSET(Short_VBM_30!Q$47,M0_sum!$B26,0)+1.5*OFFSET(Short_VBM_60!Q$47,M0_sum!$B26,0)+OFFSET(Short_VBM_90!Q$47,M0_sum!$B26,0))/9</f>
        <v>5618621267.1271381</v>
      </c>
      <c r="R26" s="17">
        <f ca="1">(1.5*OFFSET(Short_VBM_0!R$47,M0_sum!$B26,0)+5*OFFSET(Short_VBM_30!R$47,M0_sum!$B26,0)+1.5*OFFSET(Short_VBM_60!R$47,M0_sum!$B26,0)+OFFSET(Short_VBM_90!R$47,M0_sum!$B26,0))/9</f>
        <v>6247691705.3871851</v>
      </c>
      <c r="S26" s="17">
        <f ca="1">(1.5*OFFSET(Short_VBM_0!S$47,M0_sum!$B26,0)+5*OFFSET(Short_VBM_30!S$47,M0_sum!$B26,0)+1.5*OFFSET(Short_VBM_60!S$47,M0_sum!$B26,0)+OFFSET(Short_VBM_90!S$47,M0_sum!$B26,0))/9</f>
        <v>6923280072.832015</v>
      </c>
    </row>
    <row r="27" spans="2:19">
      <c r="B27">
        <f t="shared" ref="B27:B41" si="1">B26+44</f>
        <v>88</v>
      </c>
      <c r="C27">
        <v>2.5</v>
      </c>
      <c r="D27" s="17">
        <f ca="1">(1.5*OFFSET(Short_VBM_0!D$47,M0_sum!$B27,0)+5*OFFSET(Short_VBM_30!D$47,M0_sum!$B27,0)+1.5*OFFSET(Short_VBM_60!D$47,M0_sum!$B27,0)+OFFSET(Short_VBM_90!D$47,M0_sum!$B27,0))/9</f>
        <v>169184.22051107019</v>
      </c>
      <c r="E27" s="17">
        <f ca="1">(1.5*OFFSET(Short_VBM_0!E$47,M0_sum!$B27,0)+5*OFFSET(Short_VBM_30!E$47,M0_sum!$B27,0)+1.5*OFFSET(Short_VBM_60!E$47,M0_sum!$B27,0)+OFFSET(Short_VBM_90!E$47,M0_sum!$B27,0))/9</f>
        <v>17609683.586251758</v>
      </c>
      <c r="F27" s="17">
        <f ca="1">(1.5*OFFSET(Short_VBM_0!F$47,M0_sum!$B27,0)+5*OFFSET(Short_VBM_30!F$47,M0_sum!$B27,0)+1.5*OFFSET(Short_VBM_60!F$47,M0_sum!$B27,0)+OFFSET(Short_VBM_90!F$47,M0_sum!$B27,0))/9</f>
        <v>73916702.72884579</v>
      </c>
      <c r="G27" s="17">
        <f ca="1">(1.5*OFFSET(Short_VBM_0!G$47,M0_sum!$B27,0)+5*OFFSET(Short_VBM_30!G$47,M0_sum!$B27,0)+1.5*OFFSET(Short_VBM_60!G$47,M0_sum!$B27,0)+OFFSET(Short_VBM_90!G$47,M0_sum!$B27,0))/9</f>
        <v>169989468.99830616</v>
      </c>
      <c r="H27" s="17">
        <f ca="1">(1.5*OFFSET(Short_VBM_0!H$47,M0_sum!$B27,0)+5*OFFSET(Short_VBM_30!H$47,M0_sum!$B27,0)+1.5*OFFSET(Short_VBM_60!H$47,M0_sum!$B27,0)+OFFSET(Short_VBM_90!H$47,M0_sum!$B27,0))/9</f>
        <v>388814058.14816648</v>
      </c>
      <c r="I27" s="17">
        <f ca="1">(1.5*OFFSET(Short_VBM_0!I$47,M0_sum!$B27,0)+5*OFFSET(Short_VBM_30!I$47,M0_sum!$B27,0)+1.5*OFFSET(Short_VBM_60!I$47,M0_sum!$B27,0)+OFFSET(Short_VBM_90!I$47,M0_sum!$B27,0))/9</f>
        <v>828091226.46106577</v>
      </c>
      <c r="J27" s="17">
        <f ca="1">(1.5*OFFSET(Short_VBM_0!J$47,M0_sum!$B27,0)+5*OFFSET(Short_VBM_30!J$47,M0_sum!$B27,0)+1.5*OFFSET(Short_VBM_60!J$47,M0_sum!$B27,0)+OFFSET(Short_VBM_90!J$47,M0_sum!$B27,0))/9</f>
        <v>1598552979.2671134</v>
      </c>
      <c r="K27" s="17">
        <f ca="1">(1.5*OFFSET(Short_VBM_0!K$47,M0_sum!$B27,0)+5*OFFSET(Short_VBM_30!K$47,M0_sum!$B27,0)+1.5*OFFSET(Short_VBM_60!K$47,M0_sum!$B27,0)+OFFSET(Short_VBM_90!K$47,M0_sum!$B27,0))/9</f>
        <v>2819134681.1208191</v>
      </c>
      <c r="L27" s="17">
        <f ca="1">(1.5*OFFSET(Short_VBM_0!L$47,M0_sum!$B27,0)+5*OFFSET(Short_VBM_30!L$47,M0_sum!$B27,0)+1.5*OFFSET(Short_VBM_60!L$47,M0_sum!$B27,0)+OFFSET(Short_VBM_90!L$47,M0_sum!$B27,0))/9</f>
        <v>4576582092.03897</v>
      </c>
      <c r="M27" s="17">
        <f ca="1">(1.5*OFFSET(Short_VBM_0!M$47,M0_sum!$B27,0)+5*OFFSET(Short_VBM_30!M$47,M0_sum!$B27,0)+1.5*OFFSET(Short_VBM_60!M$47,M0_sum!$B27,0)+OFFSET(Short_VBM_90!M$47,M0_sum!$B27,0))/9</f>
        <v>6820421482.2736511</v>
      </c>
      <c r="N27" s="17">
        <f ca="1">(1.5*OFFSET(Short_VBM_0!N$47,M0_sum!$B27,0)+5*OFFSET(Short_VBM_30!N$47,M0_sum!$B27,0)+1.5*OFFSET(Short_VBM_60!N$47,M0_sum!$B27,0)+OFFSET(Short_VBM_90!N$47,M0_sum!$B27,0))/9</f>
        <v>9299947964.034523</v>
      </c>
      <c r="O27" s="17">
        <f ca="1">(1.5*OFFSET(Short_VBM_0!O$47,M0_sum!$B27,0)+5*OFFSET(Short_VBM_30!O$47,M0_sum!$B27,0)+1.5*OFFSET(Short_VBM_60!O$47,M0_sum!$B27,0)+OFFSET(Short_VBM_90!O$47,M0_sum!$B27,0))/9</f>
        <v>11686253973.110115</v>
      </c>
      <c r="P27" s="17">
        <f ca="1">(1.5*OFFSET(Short_VBM_0!P$47,M0_sum!$B27,0)+5*OFFSET(Short_VBM_30!P$47,M0_sum!$B27,0)+1.5*OFFSET(Short_VBM_60!P$47,M0_sum!$B27,0)+OFFSET(Short_VBM_90!P$47,M0_sum!$B27,0))/9</f>
        <v>13779404449.494486</v>
      </c>
      <c r="Q27" s="17">
        <f ca="1">(1.5*OFFSET(Short_VBM_0!Q$47,M0_sum!$B27,0)+5*OFFSET(Short_VBM_30!Q$47,M0_sum!$B27,0)+1.5*OFFSET(Short_VBM_60!Q$47,M0_sum!$B27,0)+OFFSET(Short_VBM_90!Q$47,M0_sum!$B27,0))/9</f>
        <v>15607281297.575382</v>
      </c>
      <c r="R27" s="17">
        <f ca="1">(1.5*OFFSET(Short_VBM_0!R$47,M0_sum!$B27,0)+5*OFFSET(Short_VBM_30!R$47,M0_sum!$B27,0)+1.5*OFFSET(Short_VBM_60!R$47,M0_sum!$B27,0)+OFFSET(Short_VBM_90!R$47,M0_sum!$B27,0))/9</f>
        <v>17354699181.631062</v>
      </c>
      <c r="S27" s="17">
        <f ca="1">(1.5*OFFSET(Short_VBM_0!S$47,M0_sum!$B27,0)+5*OFFSET(Short_VBM_30!S$47,M0_sum!$B27,0)+1.5*OFFSET(Short_VBM_60!S$47,M0_sum!$B27,0)+OFFSET(Short_VBM_90!S$47,M0_sum!$B27,0))/9</f>
        <v>19231333535.644474</v>
      </c>
    </row>
    <row r="28" spans="2:19">
      <c r="B28">
        <f t="shared" si="1"/>
        <v>132</v>
      </c>
      <c r="C28">
        <v>3.5</v>
      </c>
      <c r="D28" s="17">
        <f ca="1">(1.5*OFFSET(Short_VBM_0!D$47,M0_sum!$B28,0)+5*OFFSET(Short_VBM_30!D$47,M0_sum!$B28,0)+1.5*OFFSET(Short_VBM_60!D$47,M0_sum!$B28,0)+OFFSET(Short_VBM_90!D$47,M0_sum!$B28,0))/9</f>
        <v>331601.07220169756</v>
      </c>
      <c r="E28" s="17">
        <f ca="1">(1.5*OFFSET(Short_VBM_0!E$47,M0_sum!$B28,0)+5*OFFSET(Short_VBM_30!E$47,M0_sum!$B28,0)+1.5*OFFSET(Short_VBM_60!E$47,M0_sum!$B28,0)+OFFSET(Short_VBM_90!E$47,M0_sum!$B28,0))/9</f>
        <v>34514979.829053439</v>
      </c>
      <c r="F28" s="17">
        <f ca="1">(1.5*OFFSET(Short_VBM_0!F$47,M0_sum!$B28,0)+5*OFFSET(Short_VBM_30!F$47,M0_sum!$B28,0)+1.5*OFFSET(Short_VBM_60!F$47,M0_sum!$B28,0)+OFFSET(Short_VBM_90!F$47,M0_sum!$B28,0))/9</f>
        <v>144876737.34853771</v>
      </c>
      <c r="G28" s="17">
        <f ca="1">(1.5*OFFSET(Short_VBM_0!G$47,M0_sum!$B28,0)+5*OFFSET(Short_VBM_30!G$47,M0_sum!$B28,0)+1.5*OFFSET(Short_VBM_60!G$47,M0_sum!$B28,0)+OFFSET(Short_VBM_90!G$47,M0_sum!$B28,0))/9</f>
        <v>333179359.23667997</v>
      </c>
      <c r="H28" s="17">
        <f ca="1">(1.5*OFFSET(Short_VBM_0!H$47,M0_sum!$B28,0)+5*OFFSET(Short_VBM_30!H$47,M0_sum!$B28,0)+1.5*OFFSET(Short_VBM_60!H$47,M0_sum!$B28,0)+OFFSET(Short_VBM_90!H$47,M0_sum!$B28,0))/9</f>
        <v>762075553.97040629</v>
      </c>
      <c r="I28" s="17">
        <f ca="1">(1.5*OFFSET(Short_VBM_0!I$47,M0_sum!$B28,0)+5*OFFSET(Short_VBM_30!I$47,M0_sum!$B28,0)+1.5*OFFSET(Short_VBM_60!I$47,M0_sum!$B28,0)+OFFSET(Short_VBM_90!I$47,M0_sum!$B28,0))/9</f>
        <v>1623058803.8636885</v>
      </c>
      <c r="J28" s="17">
        <f ca="1">(1.5*OFFSET(Short_VBM_0!J$47,M0_sum!$B28,0)+5*OFFSET(Short_VBM_30!J$47,M0_sum!$B28,0)+1.5*OFFSET(Short_VBM_60!J$47,M0_sum!$B28,0)+OFFSET(Short_VBM_90!J$47,M0_sum!$B28,0))/9</f>
        <v>3133163839.3635426</v>
      </c>
      <c r="K28" s="17">
        <f ca="1">(1.5*OFFSET(Short_VBM_0!K$47,M0_sum!$B28,0)+5*OFFSET(Short_VBM_30!K$47,M0_sum!$B28,0)+1.5*OFFSET(Short_VBM_60!K$47,M0_sum!$B28,0)+OFFSET(Short_VBM_90!K$47,M0_sum!$B28,0))/9</f>
        <v>5525503974.9968061</v>
      </c>
      <c r="L28" s="17">
        <f ca="1">(1.5*OFFSET(Short_VBM_0!L$47,M0_sum!$B28,0)+5*OFFSET(Short_VBM_30!L$47,M0_sum!$B28,0)+1.5*OFFSET(Short_VBM_60!L$47,M0_sum!$B28,0)+OFFSET(Short_VBM_90!L$47,M0_sum!$B28,0))/9</f>
        <v>8970100900.3963795</v>
      </c>
      <c r="M28" s="17">
        <f ca="1">(1.5*OFFSET(Short_VBM_0!M$47,M0_sum!$B28,0)+5*OFFSET(Short_VBM_30!M$47,M0_sum!$B28,0)+1.5*OFFSET(Short_VBM_60!M$47,M0_sum!$B28,0)+OFFSET(Short_VBM_90!M$47,M0_sum!$B28,0))/9</f>
        <v>13368026105.256353</v>
      </c>
      <c r="N28" s="17">
        <f ca="1">(1.5*OFFSET(Short_VBM_0!N$47,M0_sum!$B28,0)+5*OFFSET(Short_VBM_30!N$47,M0_sum!$B28,0)+1.5*OFFSET(Short_VBM_60!N$47,M0_sum!$B28,0)+OFFSET(Short_VBM_90!N$47,M0_sum!$B28,0))/9</f>
        <v>18227898009.507671</v>
      </c>
      <c r="O28" s="17">
        <f ca="1">(1.5*OFFSET(Short_VBM_0!O$47,M0_sum!$B28,0)+5*OFFSET(Short_VBM_30!O$47,M0_sum!$B28,0)+1.5*OFFSET(Short_VBM_60!O$47,M0_sum!$B28,0)+OFFSET(Short_VBM_90!O$47,M0_sum!$B28,0))/9</f>
        <v>22905057787.295818</v>
      </c>
      <c r="P28" s="17">
        <f ca="1">(1.5*OFFSET(Short_VBM_0!P$47,M0_sum!$B28,0)+5*OFFSET(Short_VBM_30!P$47,M0_sum!$B28,0)+1.5*OFFSET(Short_VBM_60!P$47,M0_sum!$B28,0)+OFFSET(Short_VBM_90!P$47,M0_sum!$B28,0))/9</f>
        <v>27007632721.009201</v>
      </c>
      <c r="Q28" s="17">
        <f ca="1">(1.5*OFFSET(Short_VBM_0!Q$47,M0_sum!$B28,0)+5*OFFSET(Short_VBM_30!Q$47,M0_sum!$B28,0)+1.5*OFFSET(Short_VBM_60!Q$47,M0_sum!$B28,0)+OFFSET(Short_VBM_90!Q$47,M0_sum!$B28,0))/9</f>
        <v>30590271343.247742</v>
      </c>
      <c r="R28" s="17">
        <f ca="1">(1.5*OFFSET(Short_VBM_0!R$47,M0_sum!$B28,0)+5*OFFSET(Short_VBM_30!R$47,M0_sum!$B28,0)+1.5*OFFSET(Short_VBM_60!R$47,M0_sum!$B28,0)+OFFSET(Short_VBM_90!R$47,M0_sum!$B28,0))/9</f>
        <v>34015210395.996895</v>
      </c>
      <c r="S28" s="17">
        <f ca="1">(1.5*OFFSET(Short_VBM_0!S$47,M0_sum!$B28,0)+5*OFFSET(Short_VBM_30!S$47,M0_sum!$B28,0)+1.5*OFFSET(Short_VBM_60!S$47,M0_sum!$B28,0)+OFFSET(Short_VBM_90!S$47,M0_sum!$B28,0))/9</f>
        <v>37693413729.863174</v>
      </c>
    </row>
    <row r="29" spans="2:19">
      <c r="B29">
        <f t="shared" si="1"/>
        <v>176</v>
      </c>
      <c r="C29">
        <v>4.5</v>
      </c>
      <c r="D29" s="17">
        <f ca="1">(1.5*OFFSET(Short_VBM_0!D$47,M0_sum!$B29,0)+5*OFFSET(Short_VBM_30!D$47,M0_sum!$B29,0)+1.5*OFFSET(Short_VBM_60!D$47,M0_sum!$B29,0)+OFFSET(Short_VBM_90!D$47,M0_sum!$B29,0))/9</f>
        <v>548156.87445586757</v>
      </c>
      <c r="E29" s="17">
        <f ca="1">(1.5*OFFSET(Short_VBM_0!E$47,M0_sum!$B29,0)+5*OFFSET(Short_VBM_30!E$47,M0_sum!$B29,0)+1.5*OFFSET(Short_VBM_60!E$47,M0_sum!$B29,0)+OFFSET(Short_VBM_90!E$47,M0_sum!$B29,0))/9</f>
        <v>57055374.819455706</v>
      </c>
      <c r="F29" s="17">
        <f ca="1">(1.5*OFFSET(Short_VBM_0!F$47,M0_sum!$B29,0)+5*OFFSET(Short_VBM_30!F$47,M0_sum!$B29,0)+1.5*OFFSET(Short_VBM_60!F$47,M0_sum!$B29,0)+OFFSET(Short_VBM_90!F$47,M0_sum!$B29,0))/9</f>
        <v>239490116.84146035</v>
      </c>
      <c r="G29" s="17">
        <f ca="1">(1.5*OFFSET(Short_VBM_0!G$47,M0_sum!$B29,0)+5*OFFSET(Short_VBM_30!G$47,M0_sum!$B29,0)+1.5*OFFSET(Short_VBM_60!G$47,M0_sum!$B29,0)+OFFSET(Short_VBM_90!G$47,M0_sum!$B29,0))/9</f>
        <v>550765879.55451202</v>
      </c>
      <c r="H29" s="17">
        <f ca="1">(1.5*OFFSET(Short_VBM_0!H$47,M0_sum!$B29,0)+5*OFFSET(Short_VBM_30!H$47,M0_sum!$B29,0)+1.5*OFFSET(Short_VBM_60!H$47,M0_sum!$B29,0)+OFFSET(Short_VBM_90!H$47,M0_sum!$B29,0))/9</f>
        <v>1259757548.4000592</v>
      </c>
      <c r="I29" s="17">
        <f ca="1">(1.5*OFFSET(Short_VBM_0!I$47,M0_sum!$B29,0)+5*OFFSET(Short_VBM_30!I$47,M0_sum!$B29,0)+1.5*OFFSET(Short_VBM_60!I$47,M0_sum!$B29,0)+OFFSET(Short_VBM_90!I$47,M0_sum!$B29,0))/9</f>
        <v>2683015573.7338529</v>
      </c>
      <c r="J29" s="17">
        <f ca="1">(1.5*OFFSET(Short_VBM_0!J$47,M0_sum!$B29,0)+5*OFFSET(Short_VBM_30!J$47,M0_sum!$B29,0)+1.5*OFFSET(Short_VBM_60!J$47,M0_sum!$B29,0)+OFFSET(Short_VBM_90!J$47,M0_sum!$B29,0))/9</f>
        <v>5179311652.8254499</v>
      </c>
      <c r="K29" s="17">
        <f ca="1">(1.5*OFFSET(Short_VBM_0!K$47,M0_sum!$B29,0)+5*OFFSET(Short_VBM_30!K$47,M0_sum!$B29,0)+1.5*OFFSET(Short_VBM_60!K$47,M0_sum!$B29,0)+OFFSET(Short_VBM_90!K$47,M0_sum!$B29,0))/9</f>
        <v>9133996366.8314552</v>
      </c>
      <c r="L29" s="17">
        <f ca="1">(1.5*OFFSET(Short_VBM_0!L$47,M0_sum!$B29,0)+5*OFFSET(Short_VBM_30!L$47,M0_sum!$B29,0)+1.5*OFFSET(Short_VBM_60!L$47,M0_sum!$B29,0)+OFFSET(Short_VBM_90!L$47,M0_sum!$B29,0))/9</f>
        <v>14828125978.206259</v>
      </c>
      <c r="M29" s="17">
        <f ca="1">(1.5*OFFSET(Short_VBM_0!M$47,M0_sum!$B29,0)+5*OFFSET(Short_VBM_30!M$47,M0_sum!$B29,0)+1.5*OFFSET(Short_VBM_60!M$47,M0_sum!$B29,0)+OFFSET(Short_VBM_90!M$47,M0_sum!$B29,0))/9</f>
        <v>22098165602.566628</v>
      </c>
      <c r="N29" s="17">
        <f ca="1">(1.5*OFFSET(Short_VBM_0!N$47,M0_sum!$B29,0)+5*OFFSET(Short_VBM_30!N$47,M0_sum!$B29,0)+1.5*OFFSET(Short_VBM_60!N$47,M0_sum!$B29,0)+OFFSET(Short_VBM_90!N$47,M0_sum!$B29,0))/9</f>
        <v>30131831403.471863</v>
      </c>
      <c r="O29" s="17">
        <f ca="1">(1.5*OFFSET(Short_VBM_0!O$47,M0_sum!$B29,0)+5*OFFSET(Short_VBM_30!O$47,M0_sum!$B29,0)+1.5*OFFSET(Short_VBM_60!O$47,M0_sum!$B29,0)+OFFSET(Short_VBM_90!O$47,M0_sum!$B29,0))/9</f>
        <v>37863462872.87677</v>
      </c>
      <c r="P29" s="17">
        <f ca="1">(1.5*OFFSET(Short_VBM_0!P$47,M0_sum!$B29,0)+5*OFFSET(Short_VBM_30!P$47,M0_sum!$B29,0)+1.5*OFFSET(Short_VBM_60!P$47,M0_sum!$B29,0)+OFFSET(Short_VBM_90!P$47,M0_sum!$B29,0))/9</f>
        <v>44645270416.362144</v>
      </c>
      <c r="Q29" s="17">
        <f ca="1">(1.5*OFFSET(Short_VBM_0!Q$47,M0_sum!$B29,0)+5*OFFSET(Short_VBM_30!Q$47,M0_sum!$B29,0)+1.5*OFFSET(Short_VBM_60!Q$47,M0_sum!$B29,0)+OFFSET(Short_VBM_90!Q$47,M0_sum!$B29,0))/9</f>
        <v>50567591404.144241</v>
      </c>
      <c r="R29" s="17">
        <f ca="1">(1.5*OFFSET(Short_VBM_0!R$47,M0_sum!$B29,0)+5*OFFSET(Short_VBM_30!R$47,M0_sum!$B29,0)+1.5*OFFSET(Short_VBM_60!R$47,M0_sum!$B29,0)+OFFSET(Short_VBM_90!R$47,M0_sum!$B29,0))/9</f>
        <v>56229225348.484665</v>
      </c>
      <c r="S29" s="17">
        <f ca="1">(1.5*OFFSET(Short_VBM_0!S$47,M0_sum!$B29,0)+5*OFFSET(Short_VBM_30!S$47,M0_sum!$B29,0)+1.5*OFFSET(Short_VBM_60!S$47,M0_sum!$B29,0)+OFFSET(Short_VBM_90!S$47,M0_sum!$B29,0))/9</f>
        <v>275467613695.99329</v>
      </c>
    </row>
    <row r="30" spans="2:19">
      <c r="B30">
        <f t="shared" si="1"/>
        <v>220</v>
      </c>
      <c r="C30">
        <v>5.5</v>
      </c>
      <c r="D30" s="17">
        <f ca="1">(1.5*OFFSET(Short_VBM_0!D$47,M0_sum!$B30,0)+5*OFFSET(Short_VBM_30!D$47,M0_sum!$B30,0)+1.5*OFFSET(Short_VBM_60!D$47,M0_sum!$B30,0)+OFFSET(Short_VBM_90!D$47,M0_sum!$B30,0))/9</f>
        <v>818851.62727357971</v>
      </c>
      <c r="E30" s="17">
        <f ca="1">(1.5*OFFSET(Short_VBM_0!E$47,M0_sum!$B30,0)+5*OFFSET(Short_VBM_30!E$47,M0_sum!$B30,0)+1.5*OFFSET(Short_VBM_60!E$47,M0_sum!$B30,0)+OFFSET(Short_VBM_90!E$47,M0_sum!$B30,0))/9</f>
        <v>85230868.55745849</v>
      </c>
      <c r="F30" s="17">
        <f ca="1">(1.5*OFFSET(Short_VBM_0!F$47,M0_sum!$B30,0)+5*OFFSET(Short_VBM_30!F$47,M0_sum!$B30,0)+1.5*OFFSET(Short_VBM_60!F$47,M0_sum!$B30,0)+OFFSET(Short_VBM_90!F$47,M0_sum!$B30,0))/9</f>
        <v>357756841.20761359</v>
      </c>
      <c r="G30" s="17">
        <f ca="1">(1.5*OFFSET(Short_VBM_0!G$47,M0_sum!$B30,0)+5*OFFSET(Short_VBM_30!G$47,M0_sum!$B30,0)+1.5*OFFSET(Short_VBM_60!G$47,M0_sum!$B30,0)+OFFSET(Short_VBM_90!G$47,M0_sum!$B30,0))/9</f>
        <v>822749029.95180178</v>
      </c>
      <c r="H30" s="17">
        <f ca="1">(1.5*OFFSET(Short_VBM_0!H$47,M0_sum!$B30,0)+5*OFFSET(Short_VBM_30!H$47,M0_sum!$B30,0)+1.5*OFFSET(Short_VBM_60!H$47,M0_sum!$B30,0)+OFFSET(Short_VBM_90!H$47,M0_sum!$B30,0))/9</f>
        <v>1881860041.4371252</v>
      </c>
      <c r="I30" s="17">
        <f ca="1">(1.5*OFFSET(Short_VBM_0!I$47,M0_sum!$B30,0)+5*OFFSET(Short_VBM_30!I$47,M0_sum!$B30,0)+1.5*OFFSET(Short_VBM_60!I$47,M0_sum!$B30,0)+OFFSET(Short_VBM_90!I$47,M0_sum!$B30,0))/9</f>
        <v>4007961536.0715585</v>
      </c>
      <c r="J30" s="17">
        <f ca="1">(1.5*OFFSET(Short_VBM_0!J$47,M0_sum!$B30,0)+5*OFFSET(Short_VBM_30!J$47,M0_sum!$B30,0)+1.5*OFFSET(Short_VBM_60!J$47,M0_sum!$B30,0)+OFFSET(Short_VBM_90!J$47,M0_sum!$B30,0))/9</f>
        <v>7736996419.652832</v>
      </c>
      <c r="K30" s="17">
        <f ca="1">(1.5*OFFSET(Short_VBM_0!K$47,M0_sum!$B30,0)+5*OFFSET(Short_VBM_30!K$47,M0_sum!$B30,0)+1.5*OFFSET(Short_VBM_60!K$47,M0_sum!$B30,0)+OFFSET(Short_VBM_90!K$47,M0_sum!$B30,0))/9</f>
        <v>13644611856.624765</v>
      </c>
      <c r="L30" s="17">
        <f ca="1">(1.5*OFFSET(Short_VBM_0!L$47,M0_sum!$B30,0)+5*OFFSET(Short_VBM_30!L$47,M0_sum!$B30,0)+1.5*OFFSET(Short_VBM_60!L$47,M0_sum!$B30,0)+OFFSET(Short_VBM_90!L$47,M0_sum!$B30,0))/9</f>
        <v>22150657325.468609</v>
      </c>
      <c r="M30" s="17">
        <f ca="1">(1.5*OFFSET(Short_VBM_0!M$47,M0_sum!$B30,0)+5*OFFSET(Short_VBM_30!M$47,M0_sum!$B30,0)+1.5*OFFSET(Short_VBM_60!M$47,M0_sum!$B30,0)+OFFSET(Short_VBM_90!M$47,M0_sum!$B30,0))/9</f>
        <v>33010839974.204468</v>
      </c>
      <c r="N30" s="17">
        <f ca="1">(1.5*OFFSET(Short_VBM_0!N$47,M0_sum!$B30,0)+5*OFFSET(Short_VBM_30!N$47,M0_sum!$B30,0)+1.5*OFFSET(Short_VBM_60!N$47,M0_sum!$B30,0)+OFFSET(Short_VBM_90!N$47,M0_sum!$B30,0))/9</f>
        <v>45011748145.927116</v>
      </c>
      <c r="O30" s="17">
        <f ca="1">(1.5*OFFSET(Short_VBM_0!O$47,M0_sum!$B30,0)+5*OFFSET(Short_VBM_30!O$47,M0_sum!$B30,0)+1.5*OFFSET(Short_VBM_60!O$47,M0_sum!$B30,0)+OFFSET(Short_VBM_90!O$47,M0_sum!$B30,0))/9</f>
        <v>56561469229.852936</v>
      </c>
      <c r="P30" s="17">
        <f ca="1">(1.5*OFFSET(Short_VBM_0!P$47,M0_sum!$B30,0)+5*OFFSET(Short_VBM_30!P$47,M0_sum!$B30,0)+1.5*OFFSET(Short_VBM_60!P$47,M0_sum!$B30,0)+OFFSET(Short_VBM_90!P$47,M0_sum!$B30,0))/9</f>
        <v>66692317535.553329</v>
      </c>
      <c r="Q30" s="17">
        <f ca="1">(1.5*OFFSET(Short_VBM_0!Q$47,M0_sum!$B30,0)+5*OFFSET(Short_VBM_30!Q$47,M0_sum!$B30,0)+1.5*OFFSET(Short_VBM_60!Q$47,M0_sum!$B30,0)+OFFSET(Short_VBM_90!Q$47,M0_sum!$B30,0))/9</f>
        <v>75539241480.264862</v>
      </c>
      <c r="R30" s="17">
        <f ca="1">(1.5*OFFSET(Short_VBM_0!R$47,M0_sum!$B30,0)+5*OFFSET(Short_VBM_30!R$47,M0_sum!$B30,0)+1.5*OFFSET(Short_VBM_60!R$47,M0_sum!$B30,0)+OFFSET(Short_VBM_90!R$47,M0_sum!$B30,0))/9</f>
        <v>83996744039.094376</v>
      </c>
      <c r="S30" s="17">
        <f ca="1">(1.5*OFFSET(Short_VBM_0!S$47,M0_sum!$B30,0)+5*OFFSET(Short_VBM_30!S$47,M0_sum!$B30,0)+1.5*OFFSET(Short_VBM_60!S$47,M0_sum!$B30,0)+OFFSET(Short_VBM_90!S$47,M0_sum!$B30,0))/9</f>
        <v>93079654331.019302</v>
      </c>
    </row>
    <row r="31" spans="2:19">
      <c r="B31">
        <f t="shared" si="1"/>
        <v>264</v>
      </c>
      <c r="C31">
        <v>6.5</v>
      </c>
      <c r="D31" s="17">
        <f ca="1">(1.5*OFFSET(Short_VBM_0!D$47,M0_sum!$B31,0)+5*OFFSET(Short_VBM_30!D$47,M0_sum!$B31,0)+1.5*OFFSET(Short_VBM_60!D$47,M0_sum!$B31,0)+OFFSET(Short_VBM_90!D$47,M0_sum!$B31,0))/9</f>
        <v>1143685.3306548344</v>
      </c>
      <c r="E31" s="17">
        <f ca="1">(1.5*OFFSET(Short_VBM_0!E$47,M0_sum!$B31,0)+5*OFFSET(Short_VBM_30!E$47,M0_sum!$B31,0)+1.5*OFFSET(Short_VBM_60!E$47,M0_sum!$B31,0)+OFFSET(Short_VBM_90!E$47,M0_sum!$B31,0))/9</f>
        <v>119041461.04306187</v>
      </c>
      <c r="F31" s="17">
        <f ca="1">(1.5*OFFSET(Short_VBM_0!F$47,M0_sum!$B31,0)+5*OFFSET(Short_VBM_30!F$47,M0_sum!$B31,0)+1.5*OFFSET(Short_VBM_60!F$47,M0_sum!$B31,0)+OFFSET(Short_VBM_90!F$47,M0_sum!$B31,0))/9</f>
        <v>499676910.4469974</v>
      </c>
      <c r="G31" s="17">
        <f ca="1">(1.5*OFFSET(Short_VBM_0!G$47,M0_sum!$B31,0)+5*OFFSET(Short_VBM_30!G$47,M0_sum!$B31,0)+1.5*OFFSET(Short_VBM_60!G$47,M0_sum!$B31,0)+OFFSET(Short_VBM_90!G$47,M0_sum!$B31,0))/9</f>
        <v>1149128810.4285498</v>
      </c>
      <c r="H31" s="17">
        <f ca="1">(1.5*OFFSET(Short_VBM_0!H$47,M0_sum!$B31,0)+5*OFFSET(Short_VBM_30!H$47,M0_sum!$B31,0)+1.5*OFFSET(Short_VBM_60!H$47,M0_sum!$B31,0)+OFFSET(Short_VBM_90!H$47,M0_sum!$B31,0))/9</f>
        <v>2628383033.081605</v>
      </c>
      <c r="I31" s="17">
        <f ca="1">(1.5*OFFSET(Short_VBM_0!I$47,M0_sum!$B31,0)+5*OFFSET(Short_VBM_30!I$47,M0_sum!$B31,0)+1.5*OFFSET(Short_VBM_60!I$47,M0_sum!$B31,0)+OFFSET(Short_VBM_90!I$47,M0_sum!$B31,0))/9</f>
        <v>5597896690.8768044</v>
      </c>
      <c r="J31" s="17">
        <f ca="1">(1.5*OFFSET(Short_VBM_0!J$47,M0_sum!$B31,0)+5*OFFSET(Short_VBM_30!J$47,M0_sum!$B31,0)+1.5*OFFSET(Short_VBM_60!J$47,M0_sum!$B31,0)+OFFSET(Short_VBM_90!J$47,M0_sum!$B31,0))/9</f>
        <v>10806218139.845684</v>
      </c>
      <c r="K31" s="17">
        <f ca="1">(1.5*OFFSET(Short_VBM_0!K$47,M0_sum!$B31,0)+5*OFFSET(Short_VBM_30!K$47,M0_sum!$B31,0)+1.5*OFFSET(Short_VBM_60!K$47,M0_sum!$B31,0)+OFFSET(Short_VBM_90!K$47,M0_sum!$B31,0))/9</f>
        <v>19057350444.37674</v>
      </c>
      <c r="L31" s="17">
        <f ca="1">(1.5*OFFSET(Short_VBM_0!L$47,M0_sum!$B31,0)+5*OFFSET(Short_VBM_30!L$47,M0_sum!$B31,0)+1.5*OFFSET(Short_VBM_60!L$47,M0_sum!$B31,0)+OFFSET(Short_VBM_90!L$47,M0_sum!$B31,0))/9</f>
        <v>30937694942.18343</v>
      </c>
      <c r="M31" s="17">
        <f ca="1">(1.5*OFFSET(Short_VBM_0!M$47,M0_sum!$B31,0)+5*OFFSET(Short_VBM_30!M$47,M0_sum!$B31,0)+1.5*OFFSET(Short_VBM_60!M$47,M0_sum!$B31,0)+OFFSET(Short_VBM_90!M$47,M0_sum!$B31,0))/9</f>
        <v>46106049220.169876</v>
      </c>
      <c r="N31" s="17">
        <f ca="1">(1.5*OFFSET(Short_VBM_0!N$47,M0_sum!$B31,0)+5*OFFSET(Short_VBM_30!N$47,M0_sum!$B31,0)+1.5*OFFSET(Short_VBM_60!N$47,M0_sum!$B31,0)+OFFSET(Short_VBM_90!N$47,M0_sum!$B31,0))/9</f>
        <v>62867648236.873398</v>
      </c>
      <c r="O31" s="17">
        <f ca="1">(1.5*OFFSET(Short_VBM_0!O$47,M0_sum!$B31,0)+5*OFFSET(Short_VBM_30!O$47,M0_sum!$B31,0)+1.5*OFFSET(Short_VBM_60!O$47,M0_sum!$B31,0)+OFFSET(Short_VBM_90!O$47,M0_sum!$B31,0))/9</f>
        <v>78999076858.224365</v>
      </c>
      <c r="P31" s="17">
        <f ca="1">(1.5*OFFSET(Short_VBM_0!P$47,M0_sum!$B31,0)+5*OFFSET(Short_VBM_30!P$47,M0_sum!$B31,0)+1.5*OFFSET(Short_VBM_60!P$47,M0_sum!$B31,0)+OFFSET(Short_VBM_90!P$47,M0_sum!$B31,0))/9</f>
        <v>93148774078.582764</v>
      </c>
      <c r="Q31" s="17">
        <f ca="1">(1.5*OFFSET(Short_VBM_0!Q$47,M0_sum!$B31,0)+5*OFFSET(Short_VBM_30!Q$47,M0_sum!$B31,0)+1.5*OFFSET(Short_VBM_60!Q$47,M0_sum!$B31,0)+OFFSET(Short_VBM_90!Q$47,M0_sum!$B31,0))/9</f>
        <v>105505221571.6096</v>
      </c>
      <c r="R31" s="17">
        <f ca="1">(1.5*OFFSET(Short_VBM_0!R$47,M0_sum!$B31,0)+5*OFFSET(Short_VBM_30!R$47,M0_sum!$B31,0)+1.5*OFFSET(Short_VBM_60!R$47,M0_sum!$B31,0)+OFFSET(Short_VBM_90!R$47,M0_sum!$B31,0))/9</f>
        <v>117317766467.82603</v>
      </c>
      <c r="S31" s="17">
        <f ca="1">(1.5*OFFSET(Short_VBM_0!S$47,M0_sum!$B31,0)+5*OFFSET(Short_VBM_30!S$47,M0_sum!$B31,0)+1.5*OFFSET(Short_VBM_60!S$47,M0_sum!$B31,0)+OFFSET(Short_VBM_90!S$47,M0_sum!$B31,0))/9</f>
        <v>130003814719.45671</v>
      </c>
    </row>
    <row r="32" spans="2:19">
      <c r="B32">
        <f t="shared" si="1"/>
        <v>308</v>
      </c>
      <c r="C32">
        <v>7.5</v>
      </c>
      <c r="D32" s="17">
        <f ca="1">(1.5*OFFSET(Short_VBM_0!D$47,M0_sum!$B32,0)+5*OFFSET(Short_VBM_30!D$47,M0_sum!$B32,0)+1.5*OFFSET(Short_VBM_60!D$47,M0_sum!$B32,0)+OFFSET(Short_VBM_90!D$47,M0_sum!$B32,0))/9</f>
        <v>1522657.984599632</v>
      </c>
      <c r="E32" s="17">
        <f ca="1">(1.5*OFFSET(Short_VBM_0!E$47,M0_sum!$B32,0)+5*OFFSET(Short_VBM_30!E$47,M0_sum!$B32,0)+1.5*OFFSET(Short_VBM_60!E$47,M0_sum!$B32,0)+OFFSET(Short_VBM_90!E$47,M0_sum!$B32,0))/9</f>
        <v>158487152.27626586</v>
      </c>
      <c r="F32" s="17">
        <f ca="1">(1.5*OFFSET(Short_VBM_0!F$47,M0_sum!$B32,0)+5*OFFSET(Short_VBM_30!F$47,M0_sum!$B32,0)+1.5*OFFSET(Short_VBM_60!F$47,M0_sum!$B32,0)+OFFSET(Short_VBM_90!F$47,M0_sum!$B32,0))/9</f>
        <v>665250324.55961204</v>
      </c>
      <c r="G32" s="17">
        <f ca="1">(1.5*OFFSET(Short_VBM_0!G$47,M0_sum!$B32,0)+5*OFFSET(Short_VBM_30!G$47,M0_sum!$B32,0)+1.5*OFFSET(Short_VBM_60!G$47,M0_sum!$B32,0)+OFFSET(Short_VBM_90!G$47,M0_sum!$B32,0))/9</f>
        <v>1529905220.9847555</v>
      </c>
      <c r="H32" s="17">
        <f ca="1">(1.5*OFFSET(Short_VBM_0!H$47,M0_sum!$B32,0)+5*OFFSET(Short_VBM_30!H$47,M0_sum!$B32,0)+1.5*OFFSET(Short_VBM_60!H$47,M0_sum!$B32,0)+OFFSET(Short_VBM_90!H$47,M0_sum!$B32,0))/9</f>
        <v>3499326523.333498</v>
      </c>
      <c r="I32" s="17">
        <f ca="1">(1.5*OFFSET(Short_VBM_0!I$47,M0_sum!$B32,0)+5*OFFSET(Short_VBM_30!I$47,M0_sum!$B32,0)+1.5*OFFSET(Short_VBM_60!I$47,M0_sum!$B32,0)+OFFSET(Short_VBM_90!I$47,M0_sum!$B32,0))/9</f>
        <v>7452821038.1495914</v>
      </c>
      <c r="J32" s="17">
        <f ca="1">(1.5*OFFSET(Short_VBM_0!J$47,M0_sum!$B32,0)+5*OFFSET(Short_VBM_30!J$47,M0_sum!$B32,0)+1.5*OFFSET(Short_VBM_60!J$47,M0_sum!$B32,0)+OFFSET(Short_VBM_90!J$47,M0_sum!$B32,0))/9</f>
        <v>14386976813.404022</v>
      </c>
      <c r="K32" s="17">
        <f ca="1">(1.5*OFFSET(Short_VBM_0!K$47,M0_sum!$B32,0)+5*OFFSET(Short_VBM_30!K$47,M0_sum!$B32,0)+1.5*OFFSET(Short_VBM_60!K$47,M0_sum!$B32,0)+OFFSET(Short_VBM_90!K$47,M0_sum!$B32,0))/9</f>
        <v>25372212130.087379</v>
      </c>
      <c r="L32" s="17">
        <f ca="1">(1.5*OFFSET(Short_VBM_0!L$47,M0_sum!$B32,0)+5*OFFSET(Short_VBM_30!L$47,M0_sum!$B32,0)+1.5*OFFSET(Short_VBM_60!L$47,M0_sum!$B32,0)+OFFSET(Short_VBM_90!L$47,M0_sum!$B32,0))/9</f>
        <v>41189238828.350731</v>
      </c>
      <c r="M32" s="17">
        <f ca="1">(1.5*OFFSET(Short_VBM_0!M$47,M0_sum!$B32,0)+5*OFFSET(Short_VBM_30!M$47,M0_sum!$B32,0)+1.5*OFFSET(Short_VBM_60!M$47,M0_sum!$B32,0)+OFFSET(Short_VBM_90!M$47,M0_sum!$B32,0))/9</f>
        <v>61383793340.462852</v>
      </c>
      <c r="N32" s="17">
        <f ca="1">(1.5*OFFSET(Short_VBM_0!N$47,M0_sum!$B32,0)+5*OFFSET(Short_VBM_30!N$47,M0_sum!$B32,0)+1.5*OFFSET(Short_VBM_60!N$47,M0_sum!$B32,0)+OFFSET(Short_VBM_90!N$47,M0_sum!$B32,0))/9</f>
        <v>83699531676.31073</v>
      </c>
      <c r="O32" s="17">
        <f ca="1">(1.5*OFFSET(Short_VBM_0!O$47,M0_sum!$B32,0)+5*OFFSET(Short_VBM_30!O$47,M0_sum!$B32,0)+1.5*OFFSET(Short_VBM_60!O$47,M0_sum!$B32,0)+OFFSET(Short_VBM_90!O$47,M0_sum!$B32,0))/9</f>
        <v>105176285757.99103</v>
      </c>
      <c r="P32" s="17">
        <f ca="1">(1.5*OFFSET(Short_VBM_0!P$47,M0_sum!$B32,0)+5*OFFSET(Short_VBM_30!P$47,M0_sum!$B32,0)+1.5*OFFSET(Short_VBM_60!P$47,M0_sum!$B32,0)+OFFSET(Short_VBM_90!P$47,M0_sum!$B32,0))/9</f>
        <v>124014640045.45041</v>
      </c>
      <c r="Q32" s="17">
        <f ca="1">(1.5*OFFSET(Short_VBM_0!Q$47,M0_sum!$B32,0)+5*OFFSET(Short_VBM_30!Q$47,M0_sum!$B32,0)+1.5*OFFSET(Short_VBM_60!Q$47,M0_sum!$B32,0)+OFFSET(Short_VBM_90!Q$47,M0_sum!$B32,0))/9</f>
        <v>140465531678.17847</v>
      </c>
      <c r="R32" s="17">
        <f ca="1">(1.5*OFFSET(Short_VBM_0!R$47,M0_sum!$B32,0)+5*OFFSET(Short_VBM_30!R$47,M0_sum!$B32,0)+1.5*OFFSET(Short_VBM_60!R$47,M0_sum!$B32,0)+OFFSET(Short_VBM_90!R$47,M0_sum!$B32,0))/9</f>
        <v>156192292634.67963</v>
      </c>
      <c r="S32" s="17">
        <f ca="1">(1.5*OFFSET(Short_VBM_0!S$47,M0_sum!$B32,0)+5*OFFSET(Short_VBM_30!S$47,M0_sum!$B32,0)+1.5*OFFSET(Short_VBM_60!S$47,M0_sum!$B32,0)+OFFSET(Short_VBM_90!S$47,M0_sum!$B32,0))/9</f>
        <v>173082001820.80032</v>
      </c>
    </row>
    <row r="33" spans="2:19">
      <c r="B33">
        <f t="shared" si="1"/>
        <v>352</v>
      </c>
      <c r="C33">
        <v>8.5</v>
      </c>
      <c r="D33" s="17">
        <f ca="1">(1.5*OFFSET(Short_VBM_0!D$47,M0_sum!$B33,0)+5*OFFSET(Short_VBM_30!D$47,M0_sum!$B33,0)+1.5*OFFSET(Short_VBM_60!D$47,M0_sum!$B33,0)+OFFSET(Short_VBM_90!D$47,M0_sum!$B33,0))/9</f>
        <v>1955769.5891079716</v>
      </c>
      <c r="E33" s="17">
        <f ca="1">(1.5*OFFSET(Short_VBM_0!E$47,M0_sum!$B33,0)+5*OFFSET(Short_VBM_30!E$47,M0_sum!$B33,0)+1.5*OFFSET(Short_VBM_60!E$47,M0_sum!$B33,0)+OFFSET(Short_VBM_90!E$47,M0_sum!$B33,0))/9</f>
        <v>203567942.25707036</v>
      </c>
      <c r="F33" s="17">
        <f ca="1">(1.5*OFFSET(Short_VBM_0!F$47,M0_sum!$B33,0)+5*OFFSET(Short_VBM_30!F$47,M0_sum!$B33,0)+1.5*OFFSET(Short_VBM_60!F$47,M0_sum!$B33,0)+OFFSET(Short_VBM_90!F$47,M0_sum!$B33,0))/9</f>
        <v>854477083.54545724</v>
      </c>
      <c r="G33" s="17">
        <f ca="1">(1.5*OFFSET(Short_VBM_0!G$47,M0_sum!$B33,0)+5*OFFSET(Short_VBM_30!G$47,M0_sum!$B33,0)+1.5*OFFSET(Short_VBM_60!G$47,M0_sum!$B33,0)+OFFSET(Short_VBM_90!G$47,M0_sum!$B33,0))/9</f>
        <v>1965078261.620419</v>
      </c>
      <c r="H33" s="17">
        <f ca="1">(1.5*OFFSET(Short_VBM_0!H$47,M0_sum!$B33,0)+5*OFFSET(Short_VBM_30!H$47,M0_sum!$B33,0)+1.5*OFFSET(Short_VBM_60!H$47,M0_sum!$B33,0)+OFFSET(Short_VBM_90!H$47,M0_sum!$B33,0))/9</f>
        <v>4494690512.1928043</v>
      </c>
      <c r="I33" s="17">
        <f ca="1">(1.5*OFFSET(Short_VBM_0!I$47,M0_sum!$B33,0)+5*OFFSET(Short_VBM_30!I$47,M0_sum!$B33,0)+1.5*OFFSET(Short_VBM_60!I$47,M0_sum!$B33,0)+OFFSET(Short_VBM_90!I$47,M0_sum!$B33,0))/9</f>
        <v>9572734577.8899231</v>
      </c>
      <c r="J33" s="17">
        <f ca="1">(1.5*OFFSET(Short_VBM_0!J$47,M0_sum!$B33,0)+5*OFFSET(Short_VBM_30!J$47,M0_sum!$B33,0)+1.5*OFFSET(Short_VBM_60!J$47,M0_sum!$B33,0)+OFFSET(Short_VBM_90!J$47,M0_sum!$B33,0))/9</f>
        <v>18479272440.327839</v>
      </c>
      <c r="K33" s="17">
        <f ca="1">(1.5*OFFSET(Short_VBM_0!K$47,M0_sum!$B33,0)+5*OFFSET(Short_VBM_30!K$47,M0_sum!$B33,0)+1.5*OFFSET(Short_VBM_60!K$47,M0_sum!$B33,0)+OFFSET(Short_VBM_90!K$47,M0_sum!$B33,0))/9</f>
        <v>32589196913.75668</v>
      </c>
      <c r="L33" s="17">
        <f ca="1">(1.5*OFFSET(Short_VBM_0!L$47,M0_sum!$B33,0)+5*OFFSET(Short_VBM_30!L$47,M0_sum!$B33,0)+1.5*OFFSET(Short_VBM_60!L$47,M0_sum!$B33,0)+OFFSET(Short_VBM_90!L$47,M0_sum!$B33,0))/9</f>
        <v>52905288983.97049</v>
      </c>
      <c r="M33" s="17">
        <f ca="1">(1.5*OFFSET(Short_VBM_0!M$47,M0_sum!$B33,0)+5*OFFSET(Short_VBM_30!M$47,M0_sum!$B33,0)+1.5*OFFSET(Short_VBM_60!M$47,M0_sum!$B33,0)+OFFSET(Short_VBM_90!M$47,M0_sum!$B33,0))/9</f>
        <v>78844072335.08342</v>
      </c>
      <c r="N33" s="17">
        <f ca="1">(1.5*OFFSET(Short_VBM_0!N$47,M0_sum!$B33,0)+5*OFFSET(Short_VBM_30!N$47,M0_sum!$B33,0)+1.5*OFFSET(Short_VBM_60!N$47,M0_sum!$B33,0)+OFFSET(Short_VBM_90!N$47,M0_sum!$B33,0))/9</f>
        <v>107507398464.23914</v>
      </c>
      <c r="O33" s="17">
        <f ca="1">(1.5*OFFSET(Short_VBM_0!O$47,M0_sum!$B33,0)+5*OFFSET(Short_VBM_30!O$47,M0_sum!$B33,0)+1.5*OFFSET(Short_VBM_60!O$47,M0_sum!$B33,0)+OFFSET(Short_VBM_90!O$47,M0_sum!$B33,0))/9</f>
        <v>135093095929.15294</v>
      </c>
      <c r="P33" s="17">
        <f ca="1">(1.5*OFFSET(Short_VBM_0!P$47,M0_sum!$B33,0)+5*OFFSET(Short_VBM_30!P$47,M0_sum!$B33,0)+1.5*OFFSET(Short_VBM_60!P$47,M0_sum!$B33,0)+OFFSET(Short_VBM_90!P$47,M0_sum!$B33,0))/9</f>
        <v>159289915436.15637</v>
      </c>
      <c r="Q33" s="17">
        <f ca="1">(1.5*OFFSET(Short_VBM_0!Q$47,M0_sum!$B33,0)+5*OFFSET(Short_VBM_30!Q$47,M0_sum!$B33,0)+1.5*OFFSET(Short_VBM_60!Q$47,M0_sum!$B33,0)+OFFSET(Short_VBM_90!Q$47,M0_sum!$B33,0))/9</f>
        <v>180420171799.97147</v>
      </c>
      <c r="R33" s="17">
        <f ca="1">(1.5*OFFSET(Short_VBM_0!R$47,M0_sum!$B33,0)+5*OFFSET(Short_VBM_30!R$47,M0_sum!$B33,0)+1.5*OFFSET(Short_VBM_60!R$47,M0_sum!$B33,0)+OFFSET(Short_VBM_90!R$47,M0_sum!$B33,0))/9</f>
        <v>200620322539.65506</v>
      </c>
      <c r="S33" s="17">
        <f ca="1">(1.5*OFFSET(Short_VBM_0!S$47,M0_sum!$B33,0)+5*OFFSET(Short_VBM_30!S$47,M0_sum!$B33,0)+1.5*OFFSET(Short_VBM_60!S$47,M0_sum!$B33,0)+OFFSET(Short_VBM_90!S$47,M0_sum!$B33,0))/9</f>
        <v>222314215672.0502</v>
      </c>
    </row>
    <row r="34" spans="2:19">
      <c r="B34">
        <f t="shared" si="1"/>
        <v>396</v>
      </c>
      <c r="C34">
        <v>9.5</v>
      </c>
      <c r="D34" s="17">
        <f ca="1">(1.5*OFFSET(Short_VBM_0!D$47,M0_sum!$B34,0)+5*OFFSET(Short_VBM_30!D$47,M0_sum!$B34,0)+1.5*OFFSET(Short_VBM_60!D$47,M0_sum!$B34,0)+OFFSET(Short_VBM_90!D$47,M0_sum!$B34,0))/9</f>
        <v>2443020.1441798536</v>
      </c>
      <c r="E34" s="17">
        <f ca="1">(1.5*OFFSET(Short_VBM_0!E$47,M0_sum!$B34,0)+5*OFFSET(Short_VBM_30!E$47,M0_sum!$B34,0)+1.5*OFFSET(Short_VBM_60!E$47,M0_sum!$B34,0)+OFFSET(Short_VBM_90!E$47,M0_sum!$B34,0))/9</f>
        <v>254283830.98547539</v>
      </c>
      <c r="F34" s="17">
        <f ca="1">(1.5*OFFSET(Short_VBM_0!F$47,M0_sum!$B34,0)+5*OFFSET(Short_VBM_30!F$47,M0_sum!$B34,0)+1.5*OFFSET(Short_VBM_60!F$47,M0_sum!$B34,0)+OFFSET(Short_VBM_90!F$47,M0_sum!$B34,0))/9</f>
        <v>1067357187.4045329</v>
      </c>
      <c r="G34" s="17">
        <f ca="1">(1.5*OFFSET(Short_VBM_0!G$47,M0_sum!$B34,0)+5*OFFSET(Short_VBM_30!G$47,M0_sum!$B34,0)+1.5*OFFSET(Short_VBM_60!G$47,M0_sum!$B34,0)+OFFSET(Short_VBM_90!G$47,M0_sum!$B34,0))/9</f>
        <v>2454647932.3355403</v>
      </c>
      <c r="H34" s="17">
        <f ca="1">(1.5*OFFSET(Short_VBM_0!H$47,M0_sum!$B34,0)+5*OFFSET(Short_VBM_30!H$47,M0_sum!$B34,0)+1.5*OFFSET(Short_VBM_60!H$47,M0_sum!$B34,0)+OFFSET(Short_VBM_90!H$47,M0_sum!$B34,0))/9</f>
        <v>5614474999.6595221</v>
      </c>
      <c r="I34" s="17">
        <f ca="1">(1.5*OFFSET(Short_VBM_0!I$47,M0_sum!$B34,0)+5*OFFSET(Short_VBM_30!I$47,M0_sum!$B34,0)+1.5*OFFSET(Short_VBM_60!I$47,M0_sum!$B34,0)+OFFSET(Short_VBM_90!I$47,M0_sum!$B34,0))/9</f>
        <v>11957637310.09779</v>
      </c>
      <c r="J34" s="17">
        <f ca="1">(1.5*OFFSET(Short_VBM_0!J$47,M0_sum!$B34,0)+5*OFFSET(Short_VBM_30!J$47,M0_sum!$B34,0)+1.5*OFFSET(Short_VBM_60!J$47,M0_sum!$B34,0)+OFFSET(Short_VBM_90!J$47,M0_sum!$B34,0))/9</f>
        <v>23083105020.617126</v>
      </c>
      <c r="K34" s="17">
        <f ca="1">(1.5*OFFSET(Short_VBM_0!K$47,M0_sum!$B34,0)+5*OFFSET(Short_VBM_30!K$47,M0_sum!$B34,0)+1.5*OFFSET(Short_VBM_60!K$47,M0_sum!$B34,0)+OFFSET(Short_VBM_90!K$47,M0_sum!$B34,0))/9</f>
        <v>40708304795.384621</v>
      </c>
      <c r="L34" s="17">
        <f ca="1">(1.5*OFFSET(Short_VBM_0!L$47,M0_sum!$B34,0)+5*OFFSET(Short_VBM_30!L$47,M0_sum!$B34,0)+1.5*OFFSET(Short_VBM_60!L$47,M0_sum!$B34,0)+OFFSET(Short_VBM_90!L$47,M0_sum!$B34,0))/9</f>
        <v>66085845409.042709</v>
      </c>
      <c r="M34" s="17">
        <f ca="1">(1.5*OFFSET(Short_VBM_0!M$47,M0_sum!$B34,0)+5*OFFSET(Short_VBM_30!M$47,M0_sum!$B34,0)+1.5*OFFSET(Short_VBM_60!M$47,M0_sum!$B34,0)+OFFSET(Short_VBM_90!M$47,M0_sum!$B34,0))/9</f>
        <v>98486886204.031494</v>
      </c>
      <c r="N34" s="17">
        <f ca="1">(1.5*OFFSET(Short_VBM_0!N$47,M0_sum!$B34,0)+5*OFFSET(Short_VBM_30!N$47,M0_sum!$B34,0)+1.5*OFFSET(Short_VBM_60!N$47,M0_sum!$B34,0)+OFFSET(Short_VBM_90!N$47,M0_sum!$B34,0))/9</f>
        <v>134291248600.65852</v>
      </c>
      <c r="O34" s="17">
        <f ca="1">(1.5*OFFSET(Short_VBM_0!O$47,M0_sum!$B34,0)+5*OFFSET(Short_VBM_30!O$47,M0_sum!$B34,0)+1.5*OFFSET(Short_VBM_60!O$47,M0_sum!$B34,0)+OFFSET(Short_VBM_90!O$47,M0_sum!$B34,0))/9</f>
        <v>168749507371.71002</v>
      </c>
      <c r="P34" s="17">
        <f ca="1">(1.5*OFFSET(Short_VBM_0!P$47,M0_sum!$B34,0)+5*OFFSET(Short_VBM_30!P$47,M0_sum!$B34,0)+1.5*OFFSET(Short_VBM_60!P$47,M0_sum!$B34,0)+OFFSET(Short_VBM_90!P$47,M0_sum!$B34,0))/9</f>
        <v>198974600250.70038</v>
      </c>
      <c r="Q34" s="17">
        <f ca="1">(1.5*OFFSET(Short_VBM_0!Q$47,M0_sum!$B34,0)+5*OFFSET(Short_VBM_30!Q$47,M0_sum!$B34,0)+1.5*OFFSET(Short_VBM_60!Q$47,M0_sum!$B34,0)+OFFSET(Short_VBM_90!Q$47,M0_sum!$B34,0))/9</f>
        <v>225369141936.98862</v>
      </c>
      <c r="R34" s="17">
        <f ca="1">(1.5*OFFSET(Short_VBM_0!R$47,M0_sum!$B34,0)+5*OFFSET(Short_VBM_30!R$47,M0_sum!$B34,0)+1.5*OFFSET(Short_VBM_60!R$47,M0_sum!$B34,0)+OFFSET(Short_VBM_90!R$47,M0_sum!$B34,0))/9</f>
        <v>250601856182.75259</v>
      </c>
      <c r="S34" s="17">
        <f ca="1">(1.5*OFFSET(Short_VBM_0!S$47,M0_sum!$B34,0)+5*OFFSET(Short_VBM_30!S$47,M0_sum!$B34,0)+1.5*OFFSET(Short_VBM_60!S$47,M0_sum!$B34,0)+OFFSET(Short_VBM_90!S$47,M0_sum!$B34,0))/9</f>
        <v>277700456254.70624</v>
      </c>
    </row>
    <row r="35" spans="2:19">
      <c r="B35">
        <f t="shared" si="1"/>
        <v>440</v>
      </c>
      <c r="C35">
        <v>10.5</v>
      </c>
      <c r="D35" s="17">
        <f ca="1">(1.5*OFFSET(Short_VBM_0!D$47,M0_sum!$B35,0)+5*OFFSET(Short_VBM_30!D$47,M0_sum!$B35,0)+1.5*OFFSET(Short_VBM_60!D$47,M0_sum!$B35,0)+OFFSET(Short_VBM_90!D$47,M0_sum!$B35,0))/9</f>
        <v>2984409.6498152786</v>
      </c>
      <c r="E35" s="17">
        <f ca="1">(1.5*OFFSET(Short_VBM_0!E$47,M0_sum!$B35,0)+5*OFFSET(Short_VBM_30!E$47,M0_sum!$B35,0)+1.5*OFFSET(Short_VBM_60!E$47,M0_sum!$B35,0)+OFFSET(Short_VBM_90!E$47,M0_sum!$B35,0))/9</f>
        <v>310634818.46148092</v>
      </c>
      <c r="F35" s="17">
        <f ca="1">(1.5*OFFSET(Short_VBM_0!F$47,M0_sum!$B35,0)+5*OFFSET(Short_VBM_30!F$47,M0_sum!$B35,0)+1.5*OFFSET(Short_VBM_60!F$47,M0_sum!$B35,0)+OFFSET(Short_VBM_90!F$47,M0_sum!$B35,0))/9</f>
        <v>1303890636.1368396</v>
      </c>
      <c r="G35" s="17">
        <f ca="1">(1.5*OFFSET(Short_VBM_0!G$47,M0_sum!$B35,0)+5*OFFSET(Short_VBM_30!G$47,M0_sum!$B35,0)+1.5*OFFSET(Short_VBM_60!G$47,M0_sum!$B35,0)+OFFSET(Short_VBM_90!G$47,M0_sum!$B35,0))/9</f>
        <v>2998614233.1301212</v>
      </c>
      <c r="H35" s="17">
        <f ca="1">(1.5*OFFSET(Short_VBM_0!H$47,M0_sum!$B35,0)+5*OFFSET(Short_VBM_30!H$47,M0_sum!$B35,0)+1.5*OFFSET(Short_VBM_60!H$47,M0_sum!$B35,0)+OFFSET(Short_VBM_90!H$47,M0_sum!$B35,0))/9</f>
        <v>6858679985.7336559</v>
      </c>
      <c r="I35" s="17">
        <f ca="1">(1.5*OFFSET(Short_VBM_0!I$47,M0_sum!$B35,0)+5*OFFSET(Short_VBM_30!I$47,M0_sum!$B35,0)+1.5*OFFSET(Short_VBM_60!I$47,M0_sum!$B35,0)+OFFSET(Short_VBM_90!I$47,M0_sum!$B35,0))/9</f>
        <v>14607529234.773205</v>
      </c>
      <c r="J35" s="17">
        <f ca="1">(1.5*OFFSET(Short_VBM_0!J$47,M0_sum!$B35,0)+5*OFFSET(Short_VBM_30!J$47,M0_sum!$B35,0)+1.5*OFFSET(Short_VBM_60!J$47,M0_sum!$B35,0)+OFFSET(Short_VBM_90!J$47,M0_sum!$B35,0))/9</f>
        <v>28198474554.271893</v>
      </c>
      <c r="K35" s="17">
        <f ca="1">(1.5*OFFSET(Short_VBM_0!K$47,M0_sum!$B35,0)+5*OFFSET(Short_VBM_30!K$47,M0_sum!$B35,0)+1.5*OFFSET(Short_VBM_60!K$47,M0_sum!$B35,0)+OFFSET(Short_VBM_90!K$47,M0_sum!$B35,0))/9</f>
        <v>49729535774.97126</v>
      </c>
      <c r="L35" s="17">
        <f ca="1">(1.5*OFFSET(Short_VBM_0!L$47,M0_sum!$B35,0)+5*OFFSET(Short_VBM_30!L$47,M0_sum!$B35,0)+1.5*OFFSET(Short_VBM_60!L$47,M0_sum!$B35,0)+OFFSET(Short_VBM_90!L$47,M0_sum!$B35,0))/9</f>
        <v>80730908103.567429</v>
      </c>
      <c r="M35" s="17">
        <f ca="1">(1.5*OFFSET(Short_VBM_0!M$47,M0_sum!$B35,0)+5*OFFSET(Short_VBM_30!M$47,M0_sum!$B35,0)+1.5*OFFSET(Short_VBM_60!M$47,M0_sum!$B35,0)+OFFSET(Short_VBM_90!M$47,M0_sum!$B35,0))/9</f>
        <v>120312234947.30722</v>
      </c>
      <c r="N35" s="17">
        <f ca="1">(1.5*OFFSET(Short_VBM_0!N$47,M0_sum!$B35,0)+5*OFFSET(Short_VBM_30!N$47,M0_sum!$B35,0)+1.5*OFFSET(Short_VBM_60!N$47,M0_sum!$B35,0)+OFFSET(Short_VBM_90!N$47,M0_sum!$B35,0))/9</f>
        <v>164051082085.56903</v>
      </c>
      <c r="O35" s="17">
        <f ca="1">(1.5*OFFSET(Short_VBM_0!O$47,M0_sum!$B35,0)+5*OFFSET(Short_VBM_30!O$47,M0_sum!$B35,0)+1.5*OFFSET(Short_VBM_60!O$47,M0_sum!$B35,0)+OFFSET(Short_VBM_90!O$47,M0_sum!$B35,0))/9</f>
        <v>206145520085.66245</v>
      </c>
      <c r="P35" s="17">
        <f ca="1">(1.5*OFFSET(Short_VBM_0!P$47,M0_sum!$B35,0)+5*OFFSET(Short_VBM_30!P$47,M0_sum!$B35,0)+1.5*OFFSET(Short_VBM_60!P$47,M0_sum!$B35,0)+OFFSET(Short_VBM_90!P$47,M0_sum!$B35,0))/9</f>
        <v>243068694489.08276</v>
      </c>
      <c r="Q35" s="17">
        <f ca="1">(1.5*OFFSET(Short_VBM_0!Q$47,M0_sum!$B35,0)+5*OFFSET(Short_VBM_30!Q$47,M0_sum!$B35,0)+1.5*OFFSET(Short_VBM_60!Q$47,M0_sum!$B35,0)+OFFSET(Short_VBM_90!Q$47,M0_sum!$B35,0))/9</f>
        <v>275312442089.2298</v>
      </c>
      <c r="R35" s="17">
        <f ca="1">(1.5*OFFSET(Short_VBM_0!R$47,M0_sum!$B35,0)+5*OFFSET(Short_VBM_30!R$47,M0_sum!$B35,0)+1.5*OFFSET(Short_VBM_60!R$47,M0_sum!$B35,0)+OFFSET(Short_VBM_90!R$47,M0_sum!$B35,0))/9</f>
        <v>306136893563.97198</v>
      </c>
      <c r="S35" s="17">
        <f ca="1">(1.5*OFFSET(Short_VBM_0!S$47,M0_sum!$B35,0)+5*OFFSET(Short_VBM_30!S$47,M0_sum!$B35,0)+1.5*OFFSET(Short_VBM_60!S$47,M0_sum!$B35,0)+OFFSET(Short_VBM_90!S$47,M0_sum!$B35,0))/9</f>
        <v>339240723568.76868</v>
      </c>
    </row>
    <row r="36" spans="2:19">
      <c r="B36">
        <f t="shared" si="1"/>
        <v>484</v>
      </c>
      <c r="C36">
        <v>11.5</v>
      </c>
      <c r="D36" s="17">
        <f ca="1">(1.5*OFFSET(Short_VBM_0!D$47,M0_sum!$B36,0)+5*OFFSET(Short_VBM_30!D$47,M0_sum!$B36,0)+1.5*OFFSET(Short_VBM_60!D$47,M0_sum!$B36,0)+OFFSET(Short_VBM_90!D$47,M0_sum!$B36,0))/9</f>
        <v>3579938.1060142457</v>
      </c>
      <c r="E36" s="17">
        <f ca="1">(1.5*OFFSET(Short_VBM_0!E$47,M0_sum!$B36,0)+5*OFFSET(Short_VBM_30!E$47,M0_sum!$B36,0)+1.5*OFFSET(Short_VBM_60!E$47,M0_sum!$B36,0)+OFFSET(Short_VBM_90!E$47,M0_sum!$B36,0))/9</f>
        <v>372620904.6850872</v>
      </c>
      <c r="F36" s="17">
        <f ca="1">(1.5*OFFSET(Short_VBM_0!F$47,M0_sum!$B36,0)+5*OFFSET(Short_VBM_30!F$47,M0_sum!$B36,0)+1.5*OFFSET(Short_VBM_60!F$47,M0_sum!$B36,0)+OFFSET(Short_VBM_90!F$47,M0_sum!$B36,0))/9</f>
        <v>1564077429.742377</v>
      </c>
      <c r="G36" s="17">
        <f ca="1">(1.5*OFFSET(Short_VBM_0!G$47,M0_sum!$B36,0)+5*OFFSET(Short_VBM_30!G$47,M0_sum!$B36,0)+1.5*OFFSET(Short_VBM_60!G$47,M0_sum!$B36,0)+OFFSET(Short_VBM_90!G$47,M0_sum!$B36,0))/9</f>
        <v>3596977164.004158</v>
      </c>
      <c r="H36" s="17">
        <f ca="1">(1.5*OFFSET(Short_VBM_0!H$47,M0_sum!$B36,0)+5*OFFSET(Short_VBM_30!H$47,M0_sum!$B36,0)+1.5*OFFSET(Short_VBM_60!H$47,M0_sum!$B36,0)+OFFSET(Short_VBM_90!H$47,M0_sum!$B36,0))/9</f>
        <v>8227305470.4152021</v>
      </c>
      <c r="I36" s="17">
        <f ca="1">(1.5*OFFSET(Short_VBM_0!I$47,M0_sum!$B36,0)+5*OFFSET(Short_VBM_30!I$47,M0_sum!$B36,0)+1.5*OFFSET(Short_VBM_60!I$47,M0_sum!$B36,0)+OFFSET(Short_VBM_90!I$47,M0_sum!$B36,0))/9</f>
        <v>17522410351.916153</v>
      </c>
      <c r="J36" s="17">
        <f ca="1">(1.5*OFFSET(Short_VBM_0!J$47,M0_sum!$B36,0)+5*OFFSET(Short_VBM_30!J$47,M0_sum!$B36,0)+1.5*OFFSET(Short_VBM_60!J$47,M0_sum!$B36,0)+OFFSET(Short_VBM_90!J$47,M0_sum!$B36,0))/9</f>
        <v>33825381041.29213</v>
      </c>
      <c r="K36" s="17">
        <f ca="1">(1.5*OFFSET(Short_VBM_0!K$47,M0_sum!$B36,0)+5*OFFSET(Short_VBM_30!K$47,M0_sum!$B36,0)+1.5*OFFSET(Short_VBM_60!K$47,M0_sum!$B36,0)+OFFSET(Short_VBM_90!K$47,M0_sum!$B36,0))/9</f>
        <v>59652889852.516548</v>
      </c>
      <c r="L36" s="17">
        <f ca="1">(1.5*OFFSET(Short_VBM_0!L$47,M0_sum!$B36,0)+5*OFFSET(Short_VBM_30!L$47,M0_sum!$B36,0)+1.5*OFFSET(Short_VBM_60!L$47,M0_sum!$B36,0)+OFFSET(Short_VBM_90!L$47,M0_sum!$B36,0))/9</f>
        <v>96840477067.544571</v>
      </c>
      <c r="M36" s="17">
        <f ca="1">(1.5*OFFSET(Short_VBM_0!M$47,M0_sum!$B36,0)+5*OFFSET(Short_VBM_30!M$47,M0_sum!$B36,0)+1.5*OFFSET(Short_VBM_60!M$47,M0_sum!$B36,0)+OFFSET(Short_VBM_90!M$47,M0_sum!$B36,0))/9</f>
        <v>144320118564.91049</v>
      </c>
      <c r="N36" s="17">
        <f ca="1">(1.5*OFFSET(Short_VBM_0!N$47,M0_sum!$B36,0)+5*OFFSET(Short_VBM_30!N$47,M0_sum!$B36,0)+1.5*OFFSET(Short_VBM_60!N$47,M0_sum!$B36,0)+OFFSET(Short_VBM_90!N$47,M0_sum!$B36,0))/9</f>
        <v>196786898918.97058</v>
      </c>
      <c r="O36" s="17">
        <f ca="1">(1.5*OFFSET(Short_VBM_0!O$47,M0_sum!$B36,0)+5*OFFSET(Short_VBM_30!O$47,M0_sum!$B36,0)+1.5*OFFSET(Short_VBM_60!O$47,M0_sum!$B36,0)+OFFSET(Short_VBM_90!O$47,M0_sum!$B36,0))/9</f>
        <v>247281134071.01004</v>
      </c>
      <c r="P36" s="17">
        <f ca="1">(1.5*OFFSET(Short_VBM_0!P$47,M0_sum!$B36,0)+5*OFFSET(Short_VBM_30!P$47,M0_sum!$B36,0)+1.5*OFFSET(Short_VBM_60!P$47,M0_sum!$B36,0)+OFFSET(Short_VBM_90!P$47,M0_sum!$B36,0))/9</f>
        <v>291572198151.30341</v>
      </c>
      <c r="Q36" s="17">
        <f ca="1">(1.5*OFFSET(Short_VBM_0!Q$47,M0_sum!$B36,0)+5*OFFSET(Short_VBM_30!Q$47,M0_sum!$B36,0)+1.5*OFFSET(Short_VBM_60!Q$47,M0_sum!$B36,0)+OFFSET(Short_VBM_90!Q$47,M0_sum!$B36,0))/9</f>
        <v>330250072256.69507</v>
      </c>
      <c r="R36" s="17">
        <f ca="1">(1.5*OFFSET(Short_VBM_0!R$47,M0_sum!$B36,0)+5*OFFSET(Short_VBM_30!R$47,M0_sum!$B36,0)+1.5*OFFSET(Short_VBM_60!R$47,M0_sum!$B36,0)+OFFSET(Short_VBM_90!R$47,M0_sum!$B36,0))/9</f>
        <v>367225434683.31348</v>
      </c>
      <c r="S36" s="17">
        <f ca="1">(1.5*OFFSET(Short_VBM_0!S$47,M0_sum!$B36,0)+5*OFFSET(Short_VBM_30!S$47,M0_sum!$B36,0)+1.5*OFFSET(Short_VBM_60!S$47,M0_sum!$B36,0)+OFFSET(Short_VBM_90!S$47,M0_sum!$B36,0))/9</f>
        <v>406935017614.2373</v>
      </c>
    </row>
    <row r="37" spans="2:19">
      <c r="B37">
        <f t="shared" si="1"/>
        <v>528</v>
      </c>
      <c r="C37">
        <v>12.5</v>
      </c>
      <c r="D37" s="17">
        <f ca="1">(1.5*OFFSET(Short_VBM_0!D$47,M0_sum!$B37,0)+5*OFFSET(Short_VBM_30!D$47,M0_sum!$B37,0)+1.5*OFFSET(Short_VBM_60!D$47,M0_sum!$B37,0)+OFFSET(Short_VBM_90!D$47,M0_sum!$B37,0))/9</f>
        <v>4229605.5127767548</v>
      </c>
      <c r="E37" s="17">
        <f ca="1">(1.5*OFFSET(Short_VBM_0!E$47,M0_sum!$B37,0)+5*OFFSET(Short_VBM_30!E$47,M0_sum!$B37,0)+1.5*OFFSET(Short_VBM_60!E$47,M0_sum!$B37,0)+OFFSET(Short_VBM_90!E$47,M0_sum!$B37,0))/9</f>
        <v>440242089.65629393</v>
      </c>
      <c r="F37" s="17">
        <f ca="1">(1.5*OFFSET(Short_VBM_0!F$47,M0_sum!$B37,0)+5*OFFSET(Short_VBM_30!F$47,M0_sum!$B37,0)+1.5*OFFSET(Short_VBM_60!F$47,M0_sum!$B37,0)+OFFSET(Short_VBM_90!F$47,M0_sum!$B37,0))/9</f>
        <v>1847917568.2211447</v>
      </c>
      <c r="G37" s="17">
        <f ca="1">(1.5*OFFSET(Short_VBM_0!G$47,M0_sum!$B37,0)+5*OFFSET(Short_VBM_30!G$47,M0_sum!$B37,0)+1.5*OFFSET(Short_VBM_60!G$47,M0_sum!$B37,0)+OFFSET(Short_VBM_90!G$47,M0_sum!$B37,0))/9</f>
        <v>4249736724.9576545</v>
      </c>
      <c r="H37" s="17">
        <f ca="1">(1.5*OFFSET(Short_VBM_0!H$47,M0_sum!$B37,0)+5*OFFSET(Short_VBM_30!H$47,M0_sum!$B37,0)+1.5*OFFSET(Short_VBM_60!H$47,M0_sum!$B37,0)+OFFSET(Short_VBM_90!H$47,M0_sum!$B37,0))/9</f>
        <v>9720351453.7041645</v>
      </c>
      <c r="I37" s="17">
        <f ca="1">(1.5*OFFSET(Short_VBM_0!I$47,M0_sum!$B37,0)+5*OFFSET(Short_VBM_30!I$47,M0_sum!$B37,0)+1.5*OFFSET(Short_VBM_60!I$47,M0_sum!$B37,0)+OFFSET(Short_VBM_90!I$47,M0_sum!$B37,0))/9</f>
        <v>20702280661.526646</v>
      </c>
      <c r="J37" s="17">
        <f ca="1">(1.5*OFFSET(Short_VBM_0!J$47,M0_sum!$B37,0)+5*OFFSET(Short_VBM_30!J$47,M0_sum!$B37,0)+1.5*OFFSET(Short_VBM_60!J$47,M0_sum!$B37,0)+OFFSET(Short_VBM_90!J$47,M0_sum!$B37,0))/9</f>
        <v>39963824481.677841</v>
      </c>
      <c r="K37" s="17">
        <f ca="1">(1.5*OFFSET(Short_VBM_0!K$47,M0_sum!$B37,0)+5*OFFSET(Short_VBM_30!K$47,M0_sum!$B37,0)+1.5*OFFSET(Short_VBM_60!K$47,M0_sum!$B37,0)+OFFSET(Short_VBM_90!K$47,M0_sum!$B37,0))/9</f>
        <v>70478367028.020477</v>
      </c>
      <c r="L37" s="17">
        <f ca="1">(1.5*OFFSET(Short_VBM_0!L$47,M0_sum!$B37,0)+5*OFFSET(Short_VBM_30!L$47,M0_sum!$B37,0)+1.5*OFFSET(Short_VBM_60!L$47,M0_sum!$B37,0)+OFFSET(Short_VBM_90!L$47,M0_sum!$B37,0))/9</f>
        <v>114414552300.97423</v>
      </c>
      <c r="M37" s="17">
        <f ca="1">(1.5*OFFSET(Short_VBM_0!M$47,M0_sum!$B37,0)+5*OFFSET(Short_VBM_30!M$47,M0_sum!$B37,0)+1.5*OFFSET(Short_VBM_60!M$47,M0_sum!$B37,0)+OFFSET(Short_VBM_90!M$47,M0_sum!$B37,0))/9</f>
        <v>170510537056.84125</v>
      </c>
      <c r="N37" s="17">
        <f ca="1">(1.5*OFFSET(Short_VBM_0!N$47,M0_sum!$B37,0)+5*OFFSET(Short_VBM_30!N$47,M0_sum!$B37,0)+1.5*OFFSET(Short_VBM_60!N$47,M0_sum!$B37,0)+OFFSET(Short_VBM_90!N$47,M0_sum!$B37,0))/9</f>
        <v>232498699100.86316</v>
      </c>
      <c r="O37" s="17">
        <f ca="1">(1.5*OFFSET(Short_VBM_0!O$47,M0_sum!$B37,0)+5*OFFSET(Short_VBM_30!O$47,M0_sum!$B37,0)+1.5*OFFSET(Short_VBM_60!O$47,M0_sum!$B37,0)+OFFSET(Short_VBM_90!O$47,M0_sum!$B37,0))/9</f>
        <v>292156349327.75281</v>
      </c>
      <c r="P37" s="17">
        <f ca="1">(1.5*OFFSET(Short_VBM_0!P$47,M0_sum!$B37,0)+5*OFFSET(Short_VBM_30!P$47,M0_sum!$B37,0)+1.5*OFFSET(Short_VBM_60!P$47,M0_sum!$B37,0)+OFFSET(Short_VBM_90!P$47,M0_sum!$B37,0))/9</f>
        <v>344485111237.36218</v>
      </c>
      <c r="Q37" s="17">
        <f ca="1">(1.5*OFFSET(Short_VBM_0!Q$47,M0_sum!$B37,0)+5*OFFSET(Short_VBM_30!Q$47,M0_sum!$B37,0)+1.5*OFFSET(Short_VBM_60!Q$47,M0_sum!$B37,0)+OFFSET(Short_VBM_90!Q$47,M0_sum!$B37,0))/9</f>
        <v>390182032439.38452</v>
      </c>
      <c r="R37" s="17">
        <f ca="1">(1.5*OFFSET(Short_VBM_0!R$47,M0_sum!$B37,0)+5*OFFSET(Short_VBM_30!R$47,M0_sum!$B37,0)+1.5*OFFSET(Short_VBM_60!R$47,M0_sum!$B37,0)+OFFSET(Short_VBM_90!R$47,M0_sum!$B37,0))/9</f>
        <v>433867479540.77667</v>
      </c>
      <c r="S37" s="17">
        <f ca="1">(1.5*OFFSET(Short_VBM_0!S$47,M0_sum!$B37,0)+5*OFFSET(Short_VBM_30!S$47,M0_sum!$B37,0)+1.5*OFFSET(Short_VBM_60!S$47,M0_sum!$B37,0)+OFFSET(Short_VBM_90!S$47,M0_sum!$B37,0))/9</f>
        <v>480783338391.112</v>
      </c>
    </row>
    <row r="38" spans="2:19">
      <c r="B38">
        <f t="shared" si="1"/>
        <v>572</v>
      </c>
      <c r="C38">
        <v>13.5</v>
      </c>
      <c r="D38" s="17">
        <f ca="1">(1.5*OFFSET(Short_VBM_0!D$47,M0_sum!$B38,0)+5*OFFSET(Short_VBM_30!D$47,M0_sum!$B38,0)+1.5*OFFSET(Short_VBM_60!D$47,M0_sum!$B38,0)+OFFSET(Short_VBM_90!D$47,M0_sum!$B38,0))/9</f>
        <v>4933411.870102806</v>
      </c>
      <c r="E38" s="17">
        <f ca="1">(1.5*OFFSET(Short_VBM_0!E$47,M0_sum!$B38,0)+5*OFFSET(Short_VBM_30!E$47,M0_sum!$B38,0)+1.5*OFFSET(Short_VBM_60!E$47,M0_sum!$B38,0)+OFFSET(Short_VBM_90!E$47,M0_sum!$B38,0))/9</f>
        <v>513498373.37510133</v>
      </c>
      <c r="F38" s="17">
        <f ca="1">(1.5*OFFSET(Short_VBM_0!F$47,M0_sum!$B38,0)+5*OFFSET(Short_VBM_30!F$47,M0_sum!$B38,0)+1.5*OFFSET(Short_VBM_60!F$47,M0_sum!$B38,0)+OFFSET(Short_VBM_90!F$47,M0_sum!$B38,0))/9</f>
        <v>2155411051.573143</v>
      </c>
      <c r="G38" s="17">
        <f ca="1">(1.5*OFFSET(Short_VBM_0!G$47,M0_sum!$B38,0)+5*OFFSET(Short_VBM_30!G$47,M0_sum!$B38,0)+1.5*OFFSET(Short_VBM_60!G$47,M0_sum!$B38,0)+OFFSET(Short_VBM_90!G$47,M0_sum!$B38,0))/9</f>
        <v>4956892915.9906092</v>
      </c>
      <c r="H38" s="17">
        <f ca="1">(1.5*OFFSET(Short_VBM_0!H$47,M0_sum!$B38,0)+5*OFFSET(Short_VBM_30!H$47,M0_sum!$B38,0)+1.5*OFFSET(Short_VBM_60!H$47,M0_sum!$B38,0)+OFFSET(Short_VBM_90!H$47,M0_sum!$B38,0))/9</f>
        <v>11337817935.600533</v>
      </c>
      <c r="I38" s="17">
        <f ca="1">(1.5*OFFSET(Short_VBM_0!I$47,M0_sum!$B38,0)+5*OFFSET(Short_VBM_30!I$47,M0_sum!$B38,0)+1.5*OFFSET(Short_VBM_60!I$47,M0_sum!$B38,0)+OFFSET(Short_VBM_90!I$47,M0_sum!$B38,0))/9</f>
        <v>24147140163.604675</v>
      </c>
      <c r="J38" s="17">
        <f ca="1">(1.5*OFFSET(Short_VBM_0!J$47,M0_sum!$B38,0)+5*OFFSET(Short_VBM_30!J$47,M0_sum!$B38,0)+1.5*OFFSET(Short_VBM_60!J$47,M0_sum!$B38,0)+OFFSET(Short_VBM_90!J$47,M0_sum!$B38,0))/9</f>
        <v>46613804875.429047</v>
      </c>
      <c r="K38" s="17">
        <f ca="1">(1.5*OFFSET(Short_VBM_0!K$47,M0_sum!$B38,0)+5*OFFSET(Short_VBM_30!K$47,M0_sum!$B38,0)+1.5*OFFSET(Short_VBM_60!K$47,M0_sum!$B38,0)+OFFSET(Short_VBM_90!K$47,M0_sum!$B38,0))/9</f>
        <v>82205967301.483093</v>
      </c>
      <c r="L38" s="17">
        <f ca="1">(1.5*OFFSET(Short_VBM_0!L$47,M0_sum!$B38,0)+5*OFFSET(Short_VBM_30!L$47,M0_sum!$B38,0)+1.5*OFFSET(Short_VBM_60!L$47,M0_sum!$B38,0)+OFFSET(Short_VBM_90!L$47,M0_sum!$B38,0))/9</f>
        <v>133453133803.85634</v>
      </c>
      <c r="M38" s="17">
        <f ca="1">(1.5*OFFSET(Short_VBM_0!M$47,M0_sum!$B38,0)+5*OFFSET(Short_VBM_30!M$47,M0_sum!$B38,0)+1.5*OFFSET(Short_VBM_60!M$47,M0_sum!$B38,0)+OFFSET(Short_VBM_90!M$47,M0_sum!$B38,0))/9</f>
        <v>198883490423.09961</v>
      </c>
      <c r="N38" s="17">
        <f ca="1">(1.5*OFFSET(Short_VBM_0!N$47,M0_sum!$B38,0)+5*OFFSET(Short_VBM_30!N$47,M0_sum!$B38,0)+1.5*OFFSET(Short_VBM_60!N$47,M0_sum!$B38,0)+OFFSET(Short_VBM_90!N$47,M0_sum!$B38,0))/9</f>
        <v>271186482631.24673</v>
      </c>
      <c r="O38" s="17">
        <f ca="1">(1.5*OFFSET(Short_VBM_0!O$47,M0_sum!$B38,0)+5*OFFSET(Short_VBM_30!O$47,M0_sum!$B38,0)+1.5*OFFSET(Short_VBM_60!O$47,M0_sum!$B38,0)+OFFSET(Short_VBM_90!O$47,M0_sum!$B38,0))/9</f>
        <v>340771165855.89093</v>
      </c>
      <c r="P38" s="17">
        <f ca="1">(1.5*OFFSET(Short_VBM_0!P$47,M0_sum!$B38,0)+5*OFFSET(Short_VBM_30!P$47,M0_sum!$B38,0)+1.5*OFFSET(Short_VBM_60!P$47,M0_sum!$B38,0)+OFFSET(Short_VBM_90!P$47,M0_sum!$B38,0))/9</f>
        <v>401807433747.25928</v>
      </c>
      <c r="Q38" s="17">
        <f ca="1">(1.5*OFFSET(Short_VBM_0!Q$47,M0_sum!$B38,0)+5*OFFSET(Short_VBM_30!Q$47,M0_sum!$B38,0)+1.5*OFFSET(Short_VBM_60!Q$47,M0_sum!$B38,0)+OFFSET(Short_VBM_90!Q$47,M0_sum!$B38,0))/9</f>
        <v>455108322637.29816</v>
      </c>
      <c r="R38" s="17">
        <f ca="1">(1.5*OFFSET(Short_VBM_0!R$47,M0_sum!$B38,0)+5*OFFSET(Short_VBM_30!R$47,M0_sum!$B38,0)+1.5*OFFSET(Short_VBM_60!R$47,M0_sum!$B38,0)+OFFSET(Short_VBM_90!R$47,M0_sum!$B38,0))/9</f>
        <v>506063028136.36176</v>
      </c>
      <c r="S38" s="17">
        <f ca="1">(1.5*OFFSET(Short_VBM_0!S$47,M0_sum!$B38,0)+5*OFFSET(Short_VBM_30!S$47,M0_sum!$B38,0)+1.5*OFFSET(Short_VBM_60!S$47,M0_sum!$B38,0)+OFFSET(Short_VBM_90!S$47,M0_sum!$B38,0))/9</f>
        <v>560785685899.39294</v>
      </c>
    </row>
    <row r="39" spans="2:19">
      <c r="B39">
        <f t="shared" si="1"/>
        <v>616</v>
      </c>
      <c r="C39">
        <v>14.5</v>
      </c>
      <c r="D39" s="17">
        <f ca="1">(1.5*OFFSET(Short_VBM_0!D$47,M0_sum!$B39,0)+5*OFFSET(Short_VBM_30!D$47,M0_sum!$B39,0)+1.5*OFFSET(Short_VBM_60!D$47,M0_sum!$B39,0)+OFFSET(Short_VBM_90!D$47,M0_sum!$B39,0))/9</f>
        <v>5691357.1779924016</v>
      </c>
      <c r="E39" s="17">
        <f ca="1">(1.5*OFFSET(Short_VBM_0!E$47,M0_sum!$B39,0)+5*OFFSET(Short_VBM_30!E$47,M0_sum!$B39,0)+1.5*OFFSET(Short_VBM_60!E$47,M0_sum!$B39,0)+OFFSET(Short_VBM_90!E$47,M0_sum!$B39,0))/9</f>
        <v>592389755.84150898</v>
      </c>
      <c r="F39" s="17">
        <f ca="1">(1.5*OFFSET(Short_VBM_0!F$47,M0_sum!$B39,0)+5*OFFSET(Short_VBM_30!F$47,M0_sum!$B39,0)+1.5*OFFSET(Short_VBM_60!F$47,M0_sum!$B39,0)+OFFSET(Short_VBM_90!F$47,M0_sum!$B39,0))/9</f>
        <v>2486557879.7983723</v>
      </c>
      <c r="G39" s="17">
        <f ca="1">(1.5*OFFSET(Short_VBM_0!G$47,M0_sum!$B39,0)+5*OFFSET(Short_VBM_30!G$47,M0_sum!$B39,0)+1.5*OFFSET(Short_VBM_60!G$47,M0_sum!$B39,0)+OFFSET(Short_VBM_90!G$47,M0_sum!$B39,0))/9</f>
        <v>5718445737.1030188</v>
      </c>
      <c r="H39" s="17">
        <f ca="1">(1.5*OFFSET(Short_VBM_0!H$47,M0_sum!$B39,0)+5*OFFSET(Short_VBM_30!H$47,M0_sum!$B39,0)+1.5*OFFSET(Short_VBM_60!H$47,M0_sum!$B39,0)+OFFSET(Short_VBM_90!H$47,M0_sum!$B39,0))/9</f>
        <v>13079704916.104317</v>
      </c>
      <c r="I39" s="17">
        <f ca="1">(1.5*OFFSET(Short_VBM_0!I$47,M0_sum!$B39,0)+5*OFFSET(Short_VBM_30!I$47,M0_sum!$B39,0)+1.5*OFFSET(Short_VBM_60!I$47,M0_sum!$B39,0)+OFFSET(Short_VBM_90!I$47,M0_sum!$B39,0))/9</f>
        <v>27856988858.150253</v>
      </c>
      <c r="J39" s="17">
        <f ca="1">(1.5*OFFSET(Short_VBM_0!J$47,M0_sum!$B39,0)+5*OFFSET(Short_VBM_30!J$47,M0_sum!$B39,0)+1.5*OFFSET(Short_VBM_60!J$47,M0_sum!$B39,0)+OFFSET(Short_VBM_90!J$47,M0_sum!$B39,0))/9</f>
        <v>53775322222.545708</v>
      </c>
      <c r="K39" s="17">
        <f ca="1">(1.5*OFFSET(Short_VBM_0!K$47,M0_sum!$B39,0)+5*OFFSET(Short_VBM_30!K$47,M0_sum!$B39,0)+1.5*OFFSET(Short_VBM_60!K$47,M0_sum!$B39,0)+OFFSET(Short_VBM_90!K$47,M0_sum!$B39,0))/9</f>
        <v>94835690672.904358</v>
      </c>
      <c r="L39" s="17">
        <f ca="1">(1.5*OFFSET(Short_VBM_0!L$47,M0_sum!$B39,0)+5*OFFSET(Short_VBM_30!L$47,M0_sum!$B39,0)+1.5*OFFSET(Short_VBM_60!L$47,M0_sum!$B39,0)+OFFSET(Short_VBM_90!L$47,M0_sum!$B39,0))/9</f>
        <v>153956221576.19092</v>
      </c>
      <c r="M39" s="17">
        <f ca="1">(1.5*OFFSET(Short_VBM_0!M$47,M0_sum!$B39,0)+5*OFFSET(Short_VBM_30!M$47,M0_sum!$B39,0)+1.5*OFFSET(Short_VBM_60!M$47,M0_sum!$B39,0)+OFFSET(Short_VBM_90!M$47,M0_sum!$B39,0))/9</f>
        <v>229438978663.68564</v>
      </c>
      <c r="N39" s="17">
        <f ca="1">(1.5*OFFSET(Short_VBM_0!N$47,M0_sum!$B39,0)+5*OFFSET(Short_VBM_30!N$47,M0_sum!$B39,0)+1.5*OFFSET(Short_VBM_60!N$47,M0_sum!$B39,0)+OFFSET(Short_VBM_90!N$47,M0_sum!$B39,0))/9</f>
        <v>312850249510.1214</v>
      </c>
      <c r="O39" s="17">
        <f ca="1">(1.5*OFFSET(Short_VBM_0!O$47,M0_sum!$B39,0)+5*OFFSET(Short_VBM_30!O$47,M0_sum!$B39,0)+1.5*OFFSET(Short_VBM_60!O$47,M0_sum!$B39,0)+OFFSET(Short_VBM_90!O$47,M0_sum!$B39,0))/9</f>
        <v>393125583655.42407</v>
      </c>
      <c r="P39" s="17">
        <f ca="1">(1.5*OFFSET(Short_VBM_0!P$47,M0_sum!$B39,0)+5*OFFSET(Short_VBM_30!P$47,M0_sum!$B39,0)+1.5*OFFSET(Short_VBM_60!P$47,M0_sum!$B39,0)+OFFSET(Short_VBM_90!P$47,M0_sum!$B39,0))/9</f>
        <v>463539165680.99445</v>
      </c>
      <c r="Q39" s="17">
        <f ca="1">(1.5*OFFSET(Short_VBM_0!Q$47,M0_sum!$B39,0)+5*OFFSET(Short_VBM_30!Q$47,M0_sum!$B39,0)+1.5*OFFSET(Short_VBM_60!Q$47,M0_sum!$B39,0)+OFFSET(Short_VBM_90!Q$47,M0_sum!$B39,0))/9</f>
        <v>525028942850.43579</v>
      </c>
      <c r="R39" s="17">
        <f ca="1">(1.5*OFFSET(Short_VBM_0!R$47,M0_sum!$B39,0)+5*OFFSET(Short_VBM_30!R$47,M0_sum!$B39,0)+1.5*OFFSET(Short_VBM_60!R$47,M0_sum!$B39,0)+OFFSET(Short_VBM_90!R$47,M0_sum!$B39,0))/9</f>
        <v>583812080470.06897</v>
      </c>
      <c r="S39" s="17">
        <f ca="1">(1.5*OFFSET(Short_VBM_0!S$47,M0_sum!$B39,0)+5*OFFSET(Short_VBM_30!S$47,M0_sum!$B39,0)+1.5*OFFSET(Short_VBM_60!S$47,M0_sum!$B39,0)+OFFSET(Short_VBM_90!S$47,M0_sum!$B39,0))/9</f>
        <v>2860102013806.5469</v>
      </c>
    </row>
    <row r="40" spans="2:19">
      <c r="B40">
        <f t="shared" si="1"/>
        <v>660</v>
      </c>
      <c r="C40">
        <v>15.5</v>
      </c>
      <c r="D40" s="17">
        <f ca="1">(1.5*OFFSET(Short_VBM_0!D$47,M0_sum!$B40,0)+5*OFFSET(Short_VBM_30!D$47,M0_sum!$B40,0)+1.5*OFFSET(Short_VBM_60!D$47,M0_sum!$B40,0)+OFFSET(Short_VBM_90!D$47,M0_sum!$B40,0))/9</f>
        <v>6503441.436445538</v>
      </c>
      <c r="E40" s="17">
        <f ca="1">(1.5*OFFSET(Short_VBM_0!E$47,M0_sum!$B40,0)+5*OFFSET(Short_VBM_30!E$47,M0_sum!$B40,0)+1.5*OFFSET(Short_VBM_60!E$47,M0_sum!$B40,0)+OFFSET(Short_VBM_90!E$47,M0_sum!$B40,0))/9</f>
        <v>676916237.05551767</v>
      </c>
      <c r="F40" s="17">
        <f ca="1">(1.5*OFFSET(Short_VBM_0!F$47,M0_sum!$B40,0)+5*OFFSET(Short_VBM_30!F$47,M0_sum!$B40,0)+1.5*OFFSET(Short_VBM_60!F$47,M0_sum!$B40,0)+OFFSET(Short_VBM_90!F$47,M0_sum!$B40,0))/9</f>
        <v>2841358052.896832</v>
      </c>
      <c r="G40" s="17">
        <f ca="1">(1.5*OFFSET(Short_VBM_0!G$47,M0_sum!$B40,0)+5*OFFSET(Short_VBM_30!G$47,M0_sum!$B40,0)+1.5*OFFSET(Short_VBM_60!G$47,M0_sum!$B40,0)+OFFSET(Short_VBM_90!G$47,M0_sum!$B40,0))/9</f>
        <v>6534395188.2948885</v>
      </c>
      <c r="H40" s="17">
        <f ca="1">(1.5*OFFSET(Short_VBM_0!H$47,M0_sum!$B40,0)+5*OFFSET(Short_VBM_30!H$47,M0_sum!$B40,0)+1.5*OFFSET(Short_VBM_60!H$47,M0_sum!$B40,0)+OFFSET(Short_VBM_90!H$47,M0_sum!$B40,0))/9</f>
        <v>14946012395.215519</v>
      </c>
      <c r="I40" s="17">
        <f ca="1">(1.5*OFFSET(Short_VBM_0!I$47,M0_sum!$B40,0)+5*OFFSET(Short_VBM_30!I$47,M0_sum!$B40,0)+1.5*OFFSET(Short_VBM_60!I$47,M0_sum!$B40,0)+OFFSET(Short_VBM_90!I$47,M0_sum!$B40,0))/9</f>
        <v>31831826745.163372</v>
      </c>
      <c r="J40" s="17">
        <f ca="1">(1.5*OFFSET(Short_VBM_0!J$47,M0_sum!$B40,0)+5*OFFSET(Short_VBM_30!J$47,M0_sum!$B40,0)+1.5*OFFSET(Short_VBM_60!J$47,M0_sum!$B40,0)+OFFSET(Short_VBM_90!J$47,M0_sum!$B40,0))/9</f>
        <v>61448376523.027863</v>
      </c>
      <c r="K40" s="17">
        <f ca="1">(1.5*OFFSET(Short_VBM_0!K$47,M0_sum!$B40,0)+5*OFFSET(Short_VBM_30!K$47,M0_sum!$B40,0)+1.5*OFFSET(Short_VBM_60!K$47,M0_sum!$B40,0)+OFFSET(Short_VBM_90!K$47,M0_sum!$B40,0))/9</f>
        <v>108367537142.28432</v>
      </c>
      <c r="L40" s="17">
        <f ca="1">(1.5*OFFSET(Short_VBM_0!L$47,M0_sum!$B40,0)+5*OFFSET(Short_VBM_30!L$47,M0_sum!$B40,0)+1.5*OFFSET(Short_VBM_60!L$47,M0_sum!$B40,0)+OFFSET(Short_VBM_90!L$47,M0_sum!$B40,0))/9</f>
        <v>175923815617.97803</v>
      </c>
      <c r="M40" s="17">
        <f ca="1">(1.5*OFFSET(Short_VBM_0!M$47,M0_sum!$B40,0)+5*OFFSET(Short_VBM_30!M$47,M0_sum!$B40,0)+1.5*OFFSET(Short_VBM_60!M$47,M0_sum!$B40,0)+OFFSET(Short_VBM_90!M$47,M0_sum!$B40,0))/9</f>
        <v>262177001778.59912</v>
      </c>
      <c r="N40" s="17">
        <f ca="1">(1.5*OFFSET(Short_VBM_0!N$47,M0_sum!$B40,0)+5*OFFSET(Short_VBM_30!N$47,M0_sum!$B40,0)+1.5*OFFSET(Short_VBM_60!N$47,M0_sum!$B40,0)+OFFSET(Short_VBM_90!N$47,M0_sum!$B40,0))/9</f>
        <v>357489999737.48724</v>
      </c>
      <c r="O40" s="17">
        <f ca="1">(1.5*OFFSET(Short_VBM_0!O$47,M0_sum!$B40,0)+5*OFFSET(Short_VBM_30!O$47,M0_sum!$B40,0)+1.5*OFFSET(Short_VBM_60!O$47,M0_sum!$B40,0)+OFFSET(Short_VBM_90!O$47,M0_sum!$B40,0))/9</f>
        <v>449219602726.35266</v>
      </c>
      <c r="P40" s="17">
        <f ca="1">(1.5*OFFSET(Short_VBM_0!P$47,M0_sum!$B40,0)+5*OFFSET(Short_VBM_30!P$47,M0_sum!$B40,0)+1.5*OFFSET(Short_VBM_60!P$47,M0_sum!$B40,0)+OFFSET(Short_VBM_90!P$47,M0_sum!$B40,0))/9</f>
        <v>529680307038.56812</v>
      </c>
      <c r="Q40" s="17">
        <f ca="1">(1.5*OFFSET(Short_VBM_0!Q$47,M0_sum!$B40,0)+5*OFFSET(Short_VBM_30!Q$47,M0_sum!$B40,0)+1.5*OFFSET(Short_VBM_60!Q$47,M0_sum!$B40,0)+OFFSET(Short_VBM_90!Q$47,M0_sum!$B40,0))/9</f>
        <v>599943893078.79773</v>
      </c>
      <c r="R40" s="17">
        <f ca="1">(1.5*OFFSET(Short_VBM_0!R$47,M0_sum!$B40,0)+5*OFFSET(Short_VBM_30!R$47,M0_sum!$B40,0)+1.5*OFFSET(Short_VBM_60!R$47,M0_sum!$B40,0)+OFFSET(Short_VBM_90!R$47,M0_sum!$B40,0))/9</f>
        <v>667114636541.89844</v>
      </c>
      <c r="S40" s="17">
        <f ca="1">(1.5*OFFSET(Short_VBM_0!S$47,M0_sum!$B40,0)+5*OFFSET(Short_VBM_30!S$47,M0_sum!$B40,0)+1.5*OFFSET(Short_VBM_60!S$47,M0_sum!$B40,0)+OFFSET(Short_VBM_90!S$47,M0_sum!$B40,0))/9</f>
        <v>739252461110.17395</v>
      </c>
    </row>
    <row r="41" spans="2:19">
      <c r="B41">
        <f t="shared" si="1"/>
        <v>704</v>
      </c>
      <c r="C41">
        <v>16.5</v>
      </c>
      <c r="D41" s="17">
        <f ca="1">(1.5*OFFSET(Short_VBM_0!D$47,M0_sum!$B41,0)+5*OFFSET(Short_VBM_30!D$47,M0_sum!$B41,0)+1.5*OFFSET(Short_VBM_60!D$47,M0_sum!$B41,0)+OFFSET(Short_VBM_90!D$47,M0_sum!$B41,0))/9</f>
        <v>7369664.6454622168</v>
      </c>
      <c r="E41" s="17">
        <f ca="1">(1.5*OFFSET(Short_VBM_0!E$47,M0_sum!$B41,0)+5*OFFSET(Short_VBM_30!E$47,M0_sum!$B41,0)+1.5*OFFSET(Short_VBM_60!E$47,M0_sum!$B41,0)+OFFSET(Short_VBM_90!E$47,M0_sum!$B41,0))/9</f>
        <v>767077817.01712656</v>
      </c>
      <c r="F41" s="17">
        <f ca="1">(1.5*OFFSET(Short_VBM_0!F$47,M0_sum!$B41,0)+5*OFFSET(Short_VBM_30!F$47,M0_sum!$B41,0)+1.5*OFFSET(Short_VBM_60!F$47,M0_sum!$B41,0)+OFFSET(Short_VBM_90!F$47,M0_sum!$B41,0))/9</f>
        <v>3219811570.8685222</v>
      </c>
      <c r="G41" s="17">
        <f ca="1">(1.5*OFFSET(Short_VBM_0!G$47,M0_sum!$B41,0)+5*OFFSET(Short_VBM_30!G$47,M0_sum!$B41,0)+1.5*OFFSET(Short_VBM_60!G$47,M0_sum!$B41,0)+OFFSET(Short_VBM_90!G$47,M0_sum!$B41,0))/9</f>
        <v>7404741269.5662155</v>
      </c>
      <c r="H41" s="17">
        <f ca="1">(1.5*OFFSET(Short_VBM_0!H$47,M0_sum!$B41,0)+5*OFFSET(Short_VBM_30!H$47,M0_sum!$B41,0)+1.5*OFFSET(Short_VBM_60!H$47,M0_sum!$B41,0)+OFFSET(Short_VBM_90!H$47,M0_sum!$B41,0))/9</f>
        <v>16936740372.93413</v>
      </c>
      <c r="I41" s="17">
        <f ca="1">(1.5*OFFSET(Short_VBM_0!I$47,M0_sum!$B41,0)+5*OFFSET(Short_VBM_30!I$47,M0_sum!$B41,0)+1.5*OFFSET(Short_VBM_60!I$47,M0_sum!$B41,0)+OFFSET(Short_VBM_90!I$47,M0_sum!$B41,0))/9</f>
        <v>36071653824.644028</v>
      </c>
      <c r="J41" s="17">
        <f ca="1">(1.5*OFFSET(Short_VBM_0!J$47,M0_sum!$B41,0)+5*OFFSET(Short_VBM_30!J$47,M0_sum!$B41,0)+1.5*OFFSET(Short_VBM_60!J$47,M0_sum!$B41,0)+OFFSET(Short_VBM_90!J$47,M0_sum!$B41,0))/9</f>
        <v>69632967776.875458</v>
      </c>
      <c r="K41" s="17">
        <f ca="1">(1.5*OFFSET(Short_VBM_0!K$47,M0_sum!$B41,0)+5*OFFSET(Short_VBM_30!K$47,M0_sum!$B41,0)+1.5*OFFSET(Short_VBM_60!K$47,M0_sum!$B41,0)+OFFSET(Short_VBM_90!K$47,M0_sum!$B41,0))/9</f>
        <v>122801506709.62291</v>
      </c>
      <c r="L41" s="17">
        <f ca="1">(1.5*OFFSET(Short_VBM_0!L$47,M0_sum!$B41,0)+5*OFFSET(Short_VBM_30!L$47,M0_sum!$B41,0)+1.5*OFFSET(Short_VBM_60!L$47,M0_sum!$B41,0)+OFFSET(Short_VBM_90!L$47,M0_sum!$B41,0))/9</f>
        <v>199355915929.2175</v>
      </c>
      <c r="M41" s="17">
        <f ca="1">(1.5*OFFSET(Short_VBM_0!M$47,M0_sum!$B41,0)+5*OFFSET(Short_VBM_30!M$47,M0_sum!$B41,0)+1.5*OFFSET(Short_VBM_60!M$47,M0_sum!$B41,0)+OFFSET(Short_VBM_90!M$47,M0_sum!$B41,0))/9</f>
        <v>297097559767.84027</v>
      </c>
      <c r="N41" s="17">
        <f ca="1">(1.5*OFFSET(Short_VBM_0!N$47,M0_sum!$B41,0)+5*OFFSET(Short_VBM_30!N$47,M0_sum!$B41,0)+1.5*OFFSET(Short_VBM_60!N$47,M0_sum!$B41,0)+OFFSET(Short_VBM_90!N$47,M0_sum!$B41,0))/9</f>
        <v>405105733313.34393</v>
      </c>
      <c r="O41" s="17">
        <f ca="1">(1.5*OFFSET(Short_VBM_0!O$47,M0_sum!$B41,0)+5*OFFSET(Short_VBM_30!O$47,M0_sum!$B41,0)+1.5*OFFSET(Short_VBM_60!O$47,M0_sum!$B41,0)+OFFSET(Short_VBM_90!O$47,M0_sum!$B41,0))/9</f>
        <v>509053223068.67651</v>
      </c>
      <c r="P41" s="17">
        <f ca="1">(1.5*OFFSET(Short_VBM_0!P$47,M0_sum!$B41,0)+5*OFFSET(Short_VBM_30!P$47,M0_sum!$B41,0)+1.5*OFFSET(Short_VBM_60!P$47,M0_sum!$B41,0)+OFFSET(Short_VBM_90!P$47,M0_sum!$B41,0))/9</f>
        <v>600230857819.9801</v>
      </c>
      <c r="Q41" s="17">
        <f ca="1">(1.5*OFFSET(Short_VBM_0!Q$47,M0_sum!$B41,0)+5*OFFSET(Short_VBM_30!Q$47,M0_sum!$B41,0)+1.5*OFFSET(Short_VBM_60!Q$47,M0_sum!$B41,0)+OFFSET(Short_VBM_90!Q$47,M0_sum!$B41,0))/9</f>
        <v>679853173322.38354</v>
      </c>
      <c r="R41" s="17">
        <f ca="1">(1.5*OFFSET(Short_VBM_0!R$47,M0_sum!$B41,0)+5*OFFSET(Short_VBM_30!R$47,M0_sum!$B41,0)+1.5*OFFSET(Short_VBM_60!R$47,M0_sum!$B41,0)+OFFSET(Short_VBM_90!R$47,M0_sum!$B41,0))/9</f>
        <v>755970696351.84912</v>
      </c>
      <c r="S41" s="17">
        <f ca="1">(1.5*OFFSET(Short_VBM_0!S$47,M0_sum!$B41,0)+5*OFFSET(Short_VBM_30!S$47,M0_sum!$B41,0)+1.5*OFFSET(Short_VBM_60!S$47,M0_sum!$B41,0)+OFFSET(Short_VBM_90!S$47,M0_sum!$B41,0))/9</f>
        <v>837716888812.67346</v>
      </c>
    </row>
    <row r="42" spans="2:19">
      <c r="R42" s="18"/>
      <c r="S42" s="19"/>
    </row>
    <row r="43" spans="2:19">
      <c r="S43" s="19"/>
    </row>
    <row r="44" spans="2:19">
      <c r="B44" t="s">
        <v>35</v>
      </c>
    </row>
    <row r="45" spans="2:19">
      <c r="C45" t="s">
        <v>32</v>
      </c>
      <c r="D45">
        <v>3.5</v>
      </c>
      <c r="E45">
        <v>4.5</v>
      </c>
      <c r="F45">
        <v>5.5</v>
      </c>
      <c r="G45">
        <v>6.5</v>
      </c>
      <c r="H45">
        <v>7.5</v>
      </c>
      <c r="I45">
        <v>8.5</v>
      </c>
      <c r="J45">
        <v>9.5</v>
      </c>
      <c r="K45">
        <v>10.5</v>
      </c>
      <c r="L45">
        <v>11.5</v>
      </c>
      <c r="M45">
        <v>12.5</v>
      </c>
      <c r="N45">
        <v>13.5</v>
      </c>
      <c r="O45">
        <v>14.5</v>
      </c>
      <c r="P45">
        <v>15.5</v>
      </c>
      <c r="Q45">
        <v>16.5</v>
      </c>
      <c r="R45">
        <v>17.5</v>
      </c>
      <c r="S45">
        <v>18.5</v>
      </c>
    </row>
    <row r="46" spans="2:19">
      <c r="B46">
        <v>0</v>
      </c>
      <c r="C46">
        <v>0.5</v>
      </c>
      <c r="D46" s="17">
        <f ca="1">(OFFSET(Short_VBM_0!D$47,M0_sum!$B46,0)+1.5*OFFSET(Short_VBM_30!D$47,M0_sum!$B46,0)+4*OFFSET(Short_VBM_60!D$47,M0_sum!$B46,0)+1.5*OFFSET(Short_VBM_90!D$47,M0_sum!$B46,0)+OFFSET(Short_VBM_120!D$47,M0_sum!$B46,0))/9</f>
        <v>12573.278487975136</v>
      </c>
      <c r="E46" s="17">
        <f ca="1">(OFFSET(Short_VBM_0!E$47,M0_sum!$B46,0)+1.5*OFFSET(Short_VBM_30!E$47,M0_sum!$B46,0)+4*OFFSET(Short_VBM_60!E$47,M0_sum!$B46,0)+1.5*OFFSET(Short_VBM_90!E$47,M0_sum!$B46,0)+OFFSET(Short_VBM_120!E$47,M0_sum!$B46,0))/9</f>
        <v>1132677.729057889</v>
      </c>
      <c r="F46" s="17">
        <f ca="1">(OFFSET(Short_VBM_0!F$47,M0_sum!$B46,0)+1.5*OFFSET(Short_VBM_30!F$47,M0_sum!$B46,0)+4*OFFSET(Short_VBM_60!F$47,M0_sum!$B46,0)+1.5*OFFSET(Short_VBM_90!F$47,M0_sum!$B46,0)+OFFSET(Short_VBM_120!F$47,M0_sum!$B46,0))/9</f>
        <v>4951104.2520384332</v>
      </c>
      <c r="G46" s="17">
        <f ca="1">(OFFSET(Short_VBM_0!G$47,M0_sum!$B46,0)+1.5*OFFSET(Short_VBM_30!G$47,M0_sum!$B46,0)+4*OFFSET(Short_VBM_60!G$47,M0_sum!$B46,0)+1.5*OFFSET(Short_VBM_90!G$47,M0_sum!$B46,0)+OFFSET(Short_VBM_120!G$47,M0_sum!$B46,0))/9</f>
        <v>11082830.739771165</v>
      </c>
      <c r="H46" s="17">
        <f ca="1">(OFFSET(Short_VBM_0!H$47,M0_sum!$B46,0)+1.5*OFFSET(Short_VBM_30!H$47,M0_sum!$B46,0)+4*OFFSET(Short_VBM_60!H$47,M0_sum!$B46,0)+1.5*OFFSET(Short_VBM_90!H$47,M0_sum!$B46,0)+OFFSET(Short_VBM_120!H$47,M0_sum!$B46,0))/9</f>
        <v>22862222.216634113</v>
      </c>
      <c r="I46" s="17">
        <f ca="1">(OFFSET(Short_VBM_0!I$47,M0_sum!$B46,0)+1.5*OFFSET(Short_VBM_30!I$47,M0_sum!$B46,0)+4*OFFSET(Short_VBM_60!I$47,M0_sum!$B46,0)+1.5*OFFSET(Short_VBM_90!I$47,M0_sum!$B46,0)+OFFSET(Short_VBM_120!I$47,M0_sum!$B46,0))/9</f>
        <v>46333300.986594945</v>
      </c>
      <c r="J46" s="17">
        <f ca="1">(OFFSET(Short_VBM_0!J$47,M0_sum!$B46,0)+1.5*OFFSET(Short_VBM_30!J$47,M0_sum!$B46,0)+4*OFFSET(Short_VBM_60!J$47,M0_sum!$B46,0)+1.5*OFFSET(Short_VBM_90!J$47,M0_sum!$B46,0)+OFFSET(Short_VBM_120!J$47,M0_sum!$B46,0))/9</f>
        <v>89948985.226868063</v>
      </c>
      <c r="K46" s="17">
        <f ca="1">(OFFSET(Short_VBM_0!K$47,M0_sum!$B46,0)+1.5*OFFSET(Short_VBM_30!K$47,M0_sum!$B46,0)+4*OFFSET(Short_VBM_60!K$47,M0_sum!$B46,0)+1.5*OFFSET(Short_VBM_90!K$47,M0_sum!$B46,0)+OFFSET(Short_VBM_120!K$47,M0_sum!$B46,0))/9</f>
        <v>166770866.06191278</v>
      </c>
      <c r="L46" s="17">
        <f ca="1">(OFFSET(Short_VBM_0!L$47,M0_sum!$B46,0)+1.5*OFFSET(Short_VBM_30!L$47,M0_sum!$B46,0)+4*OFFSET(Short_VBM_60!L$47,M0_sum!$B46,0)+1.5*OFFSET(Short_VBM_90!L$47,M0_sum!$B46,0)+OFFSET(Short_VBM_120!L$47,M0_sum!$B46,0))/9</f>
        <v>291065197.33324462</v>
      </c>
      <c r="M46" s="17">
        <f ca="1">(OFFSET(Short_VBM_0!M$47,M0_sum!$B46,0)+1.5*OFFSET(Short_VBM_30!M$47,M0_sum!$B46,0)+4*OFFSET(Short_VBM_60!M$47,M0_sum!$B46,0)+1.5*OFFSET(Short_VBM_90!M$47,M0_sum!$B46,0)+OFFSET(Short_VBM_120!M$47,M0_sum!$B46,0))/9</f>
        <v>463086017.39286101</v>
      </c>
      <c r="N46" s="17">
        <f ca="1">(OFFSET(Short_VBM_0!N$47,M0_sum!$B46,0)+1.5*OFFSET(Short_VBM_30!N$47,M0_sum!$B46,0)+4*OFFSET(Short_VBM_60!N$47,M0_sum!$B46,0)+1.5*OFFSET(Short_VBM_90!N$47,M0_sum!$B46,0)+OFFSET(Short_VBM_120!N$47,M0_sum!$B46,0))/9</f>
        <v>663447528.04481125</v>
      </c>
      <c r="O46" s="17">
        <f ca="1">(OFFSET(Short_VBM_0!O$47,M0_sum!$B46,0)+1.5*OFFSET(Short_VBM_30!O$47,M0_sum!$B46,0)+4*OFFSET(Short_VBM_60!O$47,M0_sum!$B46,0)+1.5*OFFSET(Short_VBM_90!O$47,M0_sum!$B46,0)+OFFSET(Short_VBM_120!O$47,M0_sum!$B46,0))/9</f>
        <v>864172738.78258598</v>
      </c>
      <c r="P46" s="17">
        <f ca="1">(OFFSET(Short_VBM_0!P$47,M0_sum!$B46,0)+1.5*OFFSET(Short_VBM_30!P$47,M0_sum!$B46,0)+4*OFFSET(Short_VBM_60!P$47,M0_sum!$B46,0)+1.5*OFFSET(Short_VBM_90!P$47,M0_sum!$B46,0)+OFFSET(Short_VBM_120!P$47,M0_sum!$B46,0))/9</f>
        <v>1042530941.1613761</v>
      </c>
      <c r="Q46" s="17">
        <f ca="1">(OFFSET(Short_VBM_0!Q$47,M0_sum!$B46,0)+1.5*OFFSET(Short_VBM_30!Q$47,M0_sum!$B46,0)+4*OFFSET(Short_VBM_60!Q$47,M0_sum!$B46,0)+1.5*OFFSET(Short_VBM_90!Q$47,M0_sum!$B46,0)+OFFSET(Short_VBM_120!Q$47,M0_sum!$B46,0))/9</f>
        <v>1187339487.9860444</v>
      </c>
      <c r="R46" s="17">
        <f ca="1">(OFFSET(Short_VBM_0!R$47,M0_sum!$B46,0)+1.5*OFFSET(Short_VBM_30!R$47,M0_sum!$B46,0)+4*OFFSET(Short_VBM_60!R$47,M0_sum!$B46,0)+1.5*OFFSET(Short_VBM_90!R$47,M0_sum!$B46,0)+OFFSET(Short_VBM_120!R$47,M0_sum!$B46,0))/9</f>
        <v>1297543519.8658173</v>
      </c>
      <c r="S46" s="17">
        <f ca="1">(OFFSET(Short_VBM_0!S$47,M0_sum!$B46,0)+1.5*OFFSET(Short_VBM_30!S$47,M0_sum!$B46,0)+4*OFFSET(Short_VBM_60!S$47,M0_sum!$B46,0)+1.5*OFFSET(Short_VBM_90!S$47,M0_sum!$B46,0)+OFFSET(Short_VBM_120!S$47,M0_sum!$B46,0))/9</f>
        <v>1377725317.589632</v>
      </c>
    </row>
    <row r="47" spans="2:19">
      <c r="B47">
        <f>B46+44</f>
        <v>44</v>
      </c>
      <c r="C47">
        <v>1.5</v>
      </c>
      <c r="D47" s="17">
        <f ca="1">(OFFSET(Short_VBM_0!D$47,M0_sum!$B47,0)+1.5*OFFSET(Short_VBM_30!D$47,M0_sum!$B47,0)+4*OFFSET(Short_VBM_60!D$47,M0_sum!$B47,0)+1.5*OFFSET(Short_VBM_90!D$47,M0_sum!$B47,0)+OFFSET(Short_VBM_120!D$47,M0_sum!$B47,0))/9</f>
        <v>113159.50639177623</v>
      </c>
      <c r="E47" s="17">
        <f ca="1">(OFFSET(Short_VBM_0!E$47,M0_sum!$B47,0)+1.5*OFFSET(Short_VBM_30!E$47,M0_sum!$B47,0)+4*OFFSET(Short_VBM_60!E$47,M0_sum!$B47,0)+1.5*OFFSET(Short_VBM_90!E$47,M0_sum!$B47,0)+OFFSET(Short_VBM_120!E$47,M0_sum!$B47,0))/9</f>
        <v>10194099.561521001</v>
      </c>
      <c r="F47" s="17">
        <f ca="1">(OFFSET(Short_VBM_0!F$47,M0_sum!$B47,0)+1.5*OFFSET(Short_VBM_30!F$47,M0_sum!$B47,0)+4*OFFSET(Short_VBM_60!F$47,M0_sum!$B47,0)+1.5*OFFSET(Short_VBM_90!F$47,M0_sum!$B47,0)+OFFSET(Short_VBM_120!F$47,M0_sum!$B47,0))/9</f>
        <v>44559938.268345907</v>
      </c>
      <c r="G47" s="17">
        <f ca="1">(OFFSET(Short_VBM_0!G$47,M0_sum!$B47,0)+1.5*OFFSET(Short_VBM_30!G$47,M0_sum!$B47,0)+4*OFFSET(Short_VBM_60!G$47,M0_sum!$B47,0)+1.5*OFFSET(Short_VBM_90!G$47,M0_sum!$B47,0)+OFFSET(Short_VBM_120!G$47,M0_sum!$B47,0))/9</f>
        <v>99745476.657940462</v>
      </c>
      <c r="H47" s="17">
        <f ca="1">(OFFSET(Short_VBM_0!H$47,M0_sum!$B47,0)+1.5*OFFSET(Short_VBM_30!H$47,M0_sum!$B47,0)+4*OFFSET(Short_VBM_60!H$47,M0_sum!$B47,0)+1.5*OFFSET(Short_VBM_90!H$47,M0_sum!$B47,0)+OFFSET(Short_VBM_120!H$47,M0_sum!$B47,0))/9</f>
        <v>205759999.94970703</v>
      </c>
      <c r="I47" s="17">
        <f ca="1">(OFFSET(Short_VBM_0!I$47,M0_sum!$B47,0)+1.5*OFFSET(Short_VBM_30!I$47,M0_sum!$B47,0)+4*OFFSET(Short_VBM_60!I$47,M0_sum!$B47,0)+1.5*OFFSET(Short_VBM_90!I$47,M0_sum!$B47,0)+OFFSET(Short_VBM_120!I$47,M0_sum!$B47,0))/9</f>
        <v>416999708.8793546</v>
      </c>
      <c r="J47" s="17">
        <f ca="1">(OFFSET(Short_VBM_0!J$47,M0_sum!$B47,0)+1.5*OFFSET(Short_VBM_30!J$47,M0_sum!$B47,0)+4*OFFSET(Short_VBM_60!J$47,M0_sum!$B47,0)+1.5*OFFSET(Short_VBM_90!J$47,M0_sum!$B47,0)+OFFSET(Short_VBM_120!J$47,M0_sum!$B47,0))/9</f>
        <v>809540867.04181266</v>
      </c>
      <c r="K47" s="17">
        <f ca="1">(OFFSET(Short_VBM_0!K$47,M0_sum!$B47,0)+1.5*OFFSET(Short_VBM_30!K$47,M0_sum!$B47,0)+4*OFFSET(Short_VBM_60!K$47,M0_sum!$B47,0)+1.5*OFFSET(Short_VBM_90!K$47,M0_sum!$B47,0)+OFFSET(Short_VBM_120!K$47,M0_sum!$B47,0))/9</f>
        <v>1500937794.5572157</v>
      </c>
      <c r="L47" s="17">
        <f ca="1">(OFFSET(Short_VBM_0!L$47,M0_sum!$B47,0)+1.5*OFFSET(Short_VBM_30!L$47,M0_sum!$B47,0)+4*OFFSET(Short_VBM_60!L$47,M0_sum!$B47,0)+1.5*OFFSET(Short_VBM_90!L$47,M0_sum!$B47,0)+OFFSET(Short_VBM_120!L$47,M0_sum!$B47,0))/9</f>
        <v>2619586775.9992013</v>
      </c>
      <c r="M47" s="17">
        <f ca="1">(OFFSET(Short_VBM_0!M$47,M0_sum!$B47,0)+1.5*OFFSET(Short_VBM_30!M$47,M0_sum!$B47,0)+4*OFFSET(Short_VBM_60!M$47,M0_sum!$B47,0)+1.5*OFFSET(Short_VBM_90!M$47,M0_sum!$B47,0)+OFFSET(Short_VBM_120!M$47,M0_sum!$B47,0))/9</f>
        <v>4167774156.5357471</v>
      </c>
      <c r="N47" s="17">
        <f ca="1">(OFFSET(Short_VBM_0!N$47,M0_sum!$B47,0)+1.5*OFFSET(Short_VBM_30!N$47,M0_sum!$B47,0)+4*OFFSET(Short_VBM_60!N$47,M0_sum!$B47,0)+1.5*OFFSET(Short_VBM_90!N$47,M0_sum!$B47,0)+OFFSET(Short_VBM_120!N$47,M0_sum!$B47,0))/9</f>
        <v>5971027752.4033051</v>
      </c>
      <c r="O47" s="17">
        <f ca="1">(OFFSET(Short_VBM_0!O$47,M0_sum!$B47,0)+1.5*OFFSET(Short_VBM_30!O$47,M0_sum!$B47,0)+4*OFFSET(Short_VBM_60!O$47,M0_sum!$B47,0)+1.5*OFFSET(Short_VBM_90!O$47,M0_sum!$B47,0)+OFFSET(Short_VBM_120!O$47,M0_sum!$B47,0))/9</f>
        <v>7777554649.0432758</v>
      </c>
      <c r="P47" s="17">
        <f ca="1">(OFFSET(Short_VBM_0!P$47,M0_sum!$B47,0)+1.5*OFFSET(Short_VBM_30!P$47,M0_sum!$B47,0)+4*OFFSET(Short_VBM_60!P$47,M0_sum!$B47,0)+1.5*OFFSET(Short_VBM_90!P$47,M0_sum!$B47,0)+OFFSET(Short_VBM_120!P$47,M0_sum!$B47,0))/9</f>
        <v>9382778470.4523849</v>
      </c>
      <c r="Q47" s="17">
        <f ca="1">(OFFSET(Short_VBM_0!Q$47,M0_sum!$B47,0)+1.5*OFFSET(Short_VBM_30!Q$47,M0_sum!$B47,0)+4*OFFSET(Short_VBM_60!Q$47,M0_sum!$B47,0)+1.5*OFFSET(Short_VBM_90!Q$47,M0_sum!$B47,0)+OFFSET(Short_VBM_120!Q$47,M0_sum!$B47,0))/9</f>
        <v>10686055391.874403</v>
      </c>
      <c r="R47" s="17">
        <f ca="1">(OFFSET(Short_VBM_0!R$47,M0_sum!$B47,0)+1.5*OFFSET(Short_VBM_30!R$47,M0_sum!$B47,0)+4*OFFSET(Short_VBM_60!R$47,M0_sum!$B47,0)+1.5*OFFSET(Short_VBM_90!R$47,M0_sum!$B47,0)+OFFSET(Short_VBM_120!R$47,M0_sum!$B47,0))/9</f>
        <v>11677891678.79236</v>
      </c>
      <c r="S47" s="17">
        <f ca="1">(OFFSET(Short_VBM_0!S$47,M0_sum!$B47,0)+1.5*OFFSET(Short_VBM_30!S$47,M0_sum!$B47,0)+4*OFFSET(Short_VBM_60!S$47,M0_sum!$B47,0)+1.5*OFFSET(Short_VBM_90!S$47,M0_sum!$B47,0)+OFFSET(Short_VBM_120!S$47,M0_sum!$B47,0))/9</f>
        <v>12399527858.306688</v>
      </c>
    </row>
    <row r="48" spans="2:19">
      <c r="B48">
        <f t="shared" ref="B48:B62" si="2">B47+44</f>
        <v>88</v>
      </c>
      <c r="C48">
        <v>2.5</v>
      </c>
      <c r="D48" s="17">
        <f ca="1">(OFFSET(Short_VBM_0!D$47,M0_sum!$B48,0)+1.5*OFFSET(Short_VBM_30!D$47,M0_sum!$B48,0)+4*OFFSET(Short_VBM_60!D$47,M0_sum!$B48,0)+1.5*OFFSET(Short_VBM_90!D$47,M0_sum!$B48,0)+OFFSET(Short_VBM_120!D$47,M0_sum!$B48,0))/9</f>
        <v>314331.96219937835</v>
      </c>
      <c r="E48" s="17">
        <f ca="1">(OFFSET(Short_VBM_0!E$47,M0_sum!$B48,0)+1.5*OFFSET(Short_VBM_30!E$47,M0_sum!$B48,0)+4*OFFSET(Short_VBM_60!E$47,M0_sum!$B48,0)+1.5*OFFSET(Short_VBM_90!E$47,M0_sum!$B48,0)+OFFSET(Short_VBM_120!E$47,M0_sum!$B48,0))/9</f>
        <v>28316943.226447221</v>
      </c>
      <c r="F48" s="17">
        <f ca="1">(OFFSET(Short_VBM_0!F$47,M0_sum!$B48,0)+1.5*OFFSET(Short_VBM_30!F$47,M0_sum!$B48,0)+4*OFFSET(Short_VBM_60!F$47,M0_sum!$B48,0)+1.5*OFFSET(Short_VBM_90!F$47,M0_sum!$B48,0)+OFFSET(Short_VBM_120!F$47,M0_sum!$B48,0))/9</f>
        <v>123777606.30096085</v>
      </c>
      <c r="G48" s="17">
        <f ca="1">(OFFSET(Short_VBM_0!G$47,M0_sum!$B48,0)+1.5*OFFSET(Short_VBM_30!G$47,M0_sum!$B48,0)+4*OFFSET(Short_VBM_60!G$47,M0_sum!$B48,0)+1.5*OFFSET(Short_VBM_90!G$47,M0_sum!$B48,0)+OFFSET(Short_VBM_120!G$47,M0_sum!$B48,0))/9</f>
        <v>277070768.49427915</v>
      </c>
      <c r="H48" s="17">
        <f ca="1">(OFFSET(Short_VBM_0!H$47,M0_sum!$B48,0)+1.5*OFFSET(Short_VBM_30!H$47,M0_sum!$B48,0)+4*OFFSET(Short_VBM_60!H$47,M0_sum!$B48,0)+1.5*OFFSET(Short_VBM_90!H$47,M0_sum!$B48,0)+OFFSET(Short_VBM_120!H$47,M0_sum!$B48,0))/9</f>
        <v>571555555.4158529</v>
      </c>
      <c r="I48" s="17">
        <f ca="1">(OFFSET(Short_VBM_0!I$47,M0_sum!$B48,0)+1.5*OFFSET(Short_VBM_30!I$47,M0_sum!$B48,0)+4*OFFSET(Short_VBM_60!I$47,M0_sum!$B48,0)+1.5*OFFSET(Short_VBM_90!I$47,M0_sum!$B48,0)+OFFSET(Short_VBM_120!I$47,M0_sum!$B48,0))/9</f>
        <v>1158332524.6648738</v>
      </c>
      <c r="J48" s="17">
        <f ca="1">(OFFSET(Short_VBM_0!J$47,M0_sum!$B48,0)+1.5*OFFSET(Short_VBM_30!J$47,M0_sum!$B48,0)+4*OFFSET(Short_VBM_60!J$47,M0_sum!$B48,0)+1.5*OFFSET(Short_VBM_90!J$47,M0_sum!$B48,0)+OFFSET(Short_VBM_120!J$47,M0_sum!$B48,0))/9</f>
        <v>2248724630.6717014</v>
      </c>
      <c r="K48" s="17">
        <f ca="1">(OFFSET(Short_VBM_0!K$47,M0_sum!$B48,0)+1.5*OFFSET(Short_VBM_30!K$47,M0_sum!$B48,0)+4*OFFSET(Short_VBM_60!K$47,M0_sum!$B48,0)+1.5*OFFSET(Short_VBM_90!K$47,M0_sum!$B48,0)+OFFSET(Short_VBM_120!K$47,M0_sum!$B48,0))/9</f>
        <v>4169271651.5478201</v>
      </c>
      <c r="L48" s="17">
        <f ca="1">(OFFSET(Short_VBM_0!L$47,M0_sum!$B48,0)+1.5*OFFSET(Short_VBM_30!L$47,M0_sum!$B48,0)+4*OFFSET(Short_VBM_60!L$47,M0_sum!$B48,0)+1.5*OFFSET(Short_VBM_90!L$47,M0_sum!$B48,0)+OFFSET(Short_VBM_120!L$47,M0_sum!$B48,0))/9</f>
        <v>7276629933.3311167</v>
      </c>
      <c r="M48" s="17">
        <f ca="1">(OFFSET(Short_VBM_0!M$47,M0_sum!$B48,0)+1.5*OFFSET(Short_VBM_30!M$47,M0_sum!$B48,0)+4*OFFSET(Short_VBM_60!M$47,M0_sum!$B48,0)+1.5*OFFSET(Short_VBM_90!M$47,M0_sum!$B48,0)+OFFSET(Short_VBM_120!M$47,M0_sum!$B48,0))/9</f>
        <v>11577150434.821526</v>
      </c>
      <c r="N48" s="17">
        <f ca="1">(OFFSET(Short_VBM_0!N$47,M0_sum!$B48,0)+1.5*OFFSET(Short_VBM_30!N$47,M0_sum!$B48,0)+4*OFFSET(Short_VBM_60!N$47,M0_sum!$B48,0)+1.5*OFFSET(Short_VBM_90!N$47,M0_sum!$B48,0)+OFFSET(Short_VBM_120!N$47,M0_sum!$B48,0))/9</f>
        <v>16586188201.120283</v>
      </c>
      <c r="O48" s="17">
        <f ca="1">(OFFSET(Short_VBM_0!O$47,M0_sum!$B48,0)+1.5*OFFSET(Short_VBM_30!O$47,M0_sum!$B48,0)+4*OFFSET(Short_VBM_60!O$47,M0_sum!$B48,0)+1.5*OFFSET(Short_VBM_90!O$47,M0_sum!$B48,0)+OFFSET(Short_VBM_120!O$47,M0_sum!$B48,0))/9</f>
        <v>21604318469.564651</v>
      </c>
      <c r="P48" s="17">
        <f ca="1">(OFFSET(Short_VBM_0!P$47,M0_sum!$B48,0)+1.5*OFFSET(Short_VBM_30!P$47,M0_sum!$B48,0)+4*OFFSET(Short_VBM_60!P$47,M0_sum!$B48,0)+1.5*OFFSET(Short_VBM_90!P$47,M0_sum!$B48,0)+OFFSET(Short_VBM_120!P$47,M0_sum!$B48,0))/9</f>
        <v>26063273529.034397</v>
      </c>
      <c r="Q48" s="17">
        <f ca="1">(OFFSET(Short_VBM_0!Q$47,M0_sum!$B48,0)+1.5*OFFSET(Short_VBM_30!Q$47,M0_sum!$B48,0)+4*OFFSET(Short_VBM_60!Q$47,M0_sum!$B48,0)+1.5*OFFSET(Short_VBM_90!Q$47,M0_sum!$B48,0)+OFFSET(Short_VBM_120!Q$47,M0_sum!$B48,0))/9</f>
        <v>29683487199.651108</v>
      </c>
      <c r="R48" s="17">
        <f ca="1">(OFFSET(Short_VBM_0!R$47,M0_sum!$B48,0)+1.5*OFFSET(Short_VBM_30!R$47,M0_sum!$B48,0)+4*OFFSET(Short_VBM_60!R$47,M0_sum!$B48,0)+1.5*OFFSET(Short_VBM_90!R$47,M0_sum!$B48,0)+OFFSET(Short_VBM_120!R$47,M0_sum!$B48,0))/9</f>
        <v>32438587996.645439</v>
      </c>
      <c r="S48" s="17">
        <f ca="1">(OFFSET(Short_VBM_0!S$47,M0_sum!$B48,0)+1.5*OFFSET(Short_VBM_30!S$47,M0_sum!$B48,0)+4*OFFSET(Short_VBM_60!S$47,M0_sum!$B48,0)+1.5*OFFSET(Short_VBM_90!S$47,M0_sum!$B48,0)+OFFSET(Short_VBM_120!S$47,M0_sum!$B48,0))/9</f>
        <v>34443132939.740784</v>
      </c>
    </row>
    <row r="49" spans="2:19">
      <c r="B49">
        <f t="shared" si="2"/>
        <v>132</v>
      </c>
      <c r="C49">
        <v>3.5</v>
      </c>
      <c r="D49" s="17">
        <f ca="1">(OFFSET(Short_VBM_0!D$47,M0_sum!$B49,0)+1.5*OFFSET(Short_VBM_30!D$47,M0_sum!$B49,0)+4*OFFSET(Short_VBM_60!D$47,M0_sum!$B49,0)+1.5*OFFSET(Short_VBM_90!D$47,M0_sum!$B49,0)+OFFSET(Short_VBM_120!D$47,M0_sum!$B49,0))/9</f>
        <v>616090.64591078146</v>
      </c>
      <c r="E49" s="17">
        <f ca="1">(OFFSET(Short_VBM_0!E$47,M0_sum!$B49,0)+1.5*OFFSET(Short_VBM_30!E$47,M0_sum!$B49,0)+4*OFFSET(Short_VBM_60!E$47,M0_sum!$B49,0)+1.5*OFFSET(Short_VBM_90!E$47,M0_sum!$B49,0)+OFFSET(Short_VBM_120!E$47,M0_sum!$B49,0))/9</f>
        <v>55501208.723836556</v>
      </c>
      <c r="F49" s="17">
        <f ca="1">(OFFSET(Short_VBM_0!F$47,M0_sum!$B49,0)+1.5*OFFSET(Short_VBM_30!F$47,M0_sum!$B49,0)+4*OFFSET(Short_VBM_60!F$47,M0_sum!$B49,0)+1.5*OFFSET(Short_VBM_90!F$47,M0_sum!$B49,0)+OFFSET(Short_VBM_120!F$47,M0_sum!$B49,0))/9</f>
        <v>242604108.3498832</v>
      </c>
      <c r="G49" s="17">
        <f ca="1">(OFFSET(Short_VBM_0!G$47,M0_sum!$B49,0)+1.5*OFFSET(Short_VBM_30!G$47,M0_sum!$B49,0)+4*OFFSET(Short_VBM_60!G$47,M0_sum!$B49,0)+1.5*OFFSET(Short_VBM_90!G$47,M0_sum!$B49,0)+OFFSET(Short_VBM_120!G$47,M0_sum!$B49,0))/9</f>
        <v>543058706.24878716</v>
      </c>
      <c r="H49" s="17">
        <f ca="1">(OFFSET(Short_VBM_0!H$47,M0_sum!$B49,0)+1.5*OFFSET(Short_VBM_30!H$47,M0_sum!$B49,0)+4*OFFSET(Short_VBM_60!H$47,M0_sum!$B49,0)+1.5*OFFSET(Short_VBM_90!H$47,M0_sum!$B49,0)+OFFSET(Short_VBM_120!H$47,M0_sum!$B49,0))/9</f>
        <v>1120248888.6150713</v>
      </c>
      <c r="I49" s="17">
        <f ca="1">(OFFSET(Short_VBM_0!I$47,M0_sum!$B49,0)+1.5*OFFSET(Short_VBM_30!I$47,M0_sum!$B49,0)+4*OFFSET(Short_VBM_60!I$47,M0_sum!$B49,0)+1.5*OFFSET(Short_VBM_90!I$47,M0_sum!$B49,0)+OFFSET(Short_VBM_120!I$47,M0_sum!$B49,0))/9</f>
        <v>2270331748.3431525</v>
      </c>
      <c r="J49" s="17">
        <f ca="1">(OFFSET(Short_VBM_0!J$47,M0_sum!$B49,0)+1.5*OFFSET(Short_VBM_30!J$47,M0_sum!$B49,0)+4*OFFSET(Short_VBM_60!J$47,M0_sum!$B49,0)+1.5*OFFSET(Short_VBM_90!J$47,M0_sum!$B49,0)+OFFSET(Short_VBM_120!J$47,M0_sum!$B49,0))/9</f>
        <v>4407500276.1165352</v>
      </c>
      <c r="K49" s="17">
        <f ca="1">(OFFSET(Short_VBM_0!K$47,M0_sum!$B49,0)+1.5*OFFSET(Short_VBM_30!K$47,M0_sum!$B49,0)+4*OFFSET(Short_VBM_60!K$47,M0_sum!$B49,0)+1.5*OFFSET(Short_VBM_90!K$47,M0_sum!$B49,0)+OFFSET(Short_VBM_120!K$47,M0_sum!$B49,0))/9</f>
        <v>8171772437.0337267</v>
      </c>
      <c r="L49" s="17">
        <f ca="1">(OFFSET(Short_VBM_0!L$47,M0_sum!$B49,0)+1.5*OFFSET(Short_VBM_30!L$47,M0_sum!$B49,0)+4*OFFSET(Short_VBM_60!L$47,M0_sum!$B49,0)+1.5*OFFSET(Short_VBM_90!L$47,M0_sum!$B49,0)+OFFSET(Short_VBM_120!L$47,M0_sum!$B49,0))/9</f>
        <v>14262194669.328985</v>
      </c>
      <c r="M49" s="17">
        <f ca="1">(OFFSET(Short_VBM_0!M$47,M0_sum!$B49,0)+1.5*OFFSET(Short_VBM_30!M$47,M0_sum!$B49,0)+4*OFFSET(Short_VBM_60!M$47,M0_sum!$B49,0)+1.5*OFFSET(Short_VBM_90!M$47,M0_sum!$B49,0)+OFFSET(Short_VBM_120!M$47,M0_sum!$B49,0))/9</f>
        <v>22691214852.250179</v>
      </c>
      <c r="N49" s="17">
        <f ca="1">(OFFSET(Short_VBM_0!N$47,M0_sum!$B49,0)+1.5*OFFSET(Short_VBM_30!N$47,M0_sum!$B49,0)+4*OFFSET(Short_VBM_60!N$47,M0_sum!$B49,0)+1.5*OFFSET(Short_VBM_90!N$47,M0_sum!$B49,0)+OFFSET(Short_VBM_120!N$47,M0_sum!$B49,0))/9</f>
        <v>32508928874.195755</v>
      </c>
      <c r="O49" s="17">
        <f ca="1">(OFFSET(Short_VBM_0!O$47,M0_sum!$B49,0)+1.5*OFFSET(Short_VBM_30!O$47,M0_sum!$B49,0)+4*OFFSET(Short_VBM_60!O$47,M0_sum!$B49,0)+1.5*OFFSET(Short_VBM_90!O$47,M0_sum!$B49,0)+OFFSET(Short_VBM_120!O$47,M0_sum!$B49,0))/9</f>
        <v>42344464200.34671</v>
      </c>
      <c r="P49" s="17">
        <f ca="1">(OFFSET(Short_VBM_0!P$47,M0_sum!$B49,0)+1.5*OFFSET(Short_VBM_30!P$47,M0_sum!$B49,0)+4*OFFSET(Short_VBM_60!P$47,M0_sum!$B49,0)+1.5*OFFSET(Short_VBM_90!P$47,M0_sum!$B49,0)+OFFSET(Short_VBM_120!P$47,M0_sum!$B49,0))/9</f>
        <v>51084016116.90744</v>
      </c>
      <c r="Q49" s="17">
        <f ca="1">(OFFSET(Short_VBM_0!Q$47,M0_sum!$B49,0)+1.5*OFFSET(Short_VBM_30!Q$47,M0_sum!$B49,0)+4*OFFSET(Short_VBM_60!Q$47,M0_sum!$B49,0)+1.5*OFFSET(Short_VBM_90!Q$47,M0_sum!$B49,0)+OFFSET(Short_VBM_120!Q$47,M0_sum!$B49,0))/9</f>
        <v>58179634911.31617</v>
      </c>
      <c r="R49" s="17">
        <f ca="1">(OFFSET(Short_VBM_0!R$47,M0_sum!$B49,0)+1.5*OFFSET(Short_VBM_30!R$47,M0_sum!$B49,0)+4*OFFSET(Short_VBM_60!R$47,M0_sum!$B49,0)+1.5*OFFSET(Short_VBM_90!R$47,M0_sum!$B49,0)+OFFSET(Short_VBM_120!R$47,M0_sum!$B49,0))/9</f>
        <v>63579632473.425064</v>
      </c>
      <c r="S49" s="17">
        <f ca="1">(OFFSET(Short_VBM_0!S$47,M0_sum!$B49,0)+1.5*OFFSET(Short_VBM_30!S$47,M0_sum!$B49,0)+4*OFFSET(Short_VBM_60!S$47,M0_sum!$B49,0)+1.5*OFFSET(Short_VBM_90!S$47,M0_sum!$B49,0)+OFFSET(Short_VBM_120!S$47,M0_sum!$B49,0))/9</f>
        <v>67508540561.891937</v>
      </c>
    </row>
    <row r="50" spans="2:19">
      <c r="B50">
        <f t="shared" si="2"/>
        <v>176</v>
      </c>
      <c r="C50">
        <v>4.5</v>
      </c>
      <c r="D50" s="17">
        <f ca="1">(OFFSET(Short_VBM_0!D$47,M0_sum!$B50,0)+1.5*OFFSET(Short_VBM_30!D$47,M0_sum!$B50,0)+4*OFFSET(Short_VBM_60!D$47,M0_sum!$B50,0)+1.5*OFFSET(Short_VBM_90!D$47,M0_sum!$B50,0)+OFFSET(Short_VBM_120!D$47,M0_sum!$B50,0))/9</f>
        <v>1018435.5575259858</v>
      </c>
      <c r="E50" s="17">
        <f ca="1">(OFFSET(Short_VBM_0!E$47,M0_sum!$B50,0)+1.5*OFFSET(Short_VBM_30!E$47,M0_sum!$B50,0)+4*OFFSET(Short_VBM_60!E$47,M0_sum!$B50,0)+1.5*OFFSET(Short_VBM_90!E$47,M0_sum!$B50,0)+OFFSET(Short_VBM_120!E$47,M0_sum!$B50,0))/9</f>
        <v>91746896.053689003</v>
      </c>
      <c r="F50" s="17">
        <f ca="1">(OFFSET(Short_VBM_0!F$47,M0_sum!$B50,0)+1.5*OFFSET(Short_VBM_30!F$47,M0_sum!$B50,0)+4*OFFSET(Short_VBM_60!F$47,M0_sum!$B50,0)+1.5*OFFSET(Short_VBM_90!F$47,M0_sum!$B50,0)+OFFSET(Short_VBM_120!F$47,M0_sum!$B50,0))/9</f>
        <v>401039444.41511315</v>
      </c>
      <c r="G50" s="17">
        <f ca="1">(OFFSET(Short_VBM_0!G$47,M0_sum!$B50,0)+1.5*OFFSET(Short_VBM_30!G$47,M0_sum!$B50,0)+4*OFFSET(Short_VBM_60!G$47,M0_sum!$B50,0)+1.5*OFFSET(Short_VBM_90!G$47,M0_sum!$B50,0)+OFFSET(Short_VBM_120!G$47,M0_sum!$B50,0))/9</f>
        <v>897709289.92146444</v>
      </c>
      <c r="H50" s="17">
        <f ca="1">(OFFSET(Short_VBM_0!H$47,M0_sum!$B50,0)+1.5*OFFSET(Short_VBM_30!H$47,M0_sum!$B50,0)+4*OFFSET(Short_VBM_60!H$47,M0_sum!$B50,0)+1.5*OFFSET(Short_VBM_90!H$47,M0_sum!$B50,0)+OFFSET(Short_VBM_120!H$47,M0_sum!$B50,0))/9</f>
        <v>1851839999.5473633</v>
      </c>
      <c r="I50" s="17">
        <f ca="1">(OFFSET(Short_VBM_0!I$47,M0_sum!$B50,0)+1.5*OFFSET(Short_VBM_30!I$47,M0_sum!$B50,0)+4*OFFSET(Short_VBM_60!I$47,M0_sum!$B50,0)+1.5*OFFSET(Short_VBM_90!I$47,M0_sum!$B50,0)+OFFSET(Short_VBM_120!I$47,M0_sum!$B50,0))/9</f>
        <v>3752997379.9141903</v>
      </c>
      <c r="J50" s="17">
        <f ca="1">(OFFSET(Short_VBM_0!J$47,M0_sum!$B50,0)+1.5*OFFSET(Short_VBM_30!J$47,M0_sum!$B50,0)+4*OFFSET(Short_VBM_60!J$47,M0_sum!$B50,0)+1.5*OFFSET(Short_VBM_90!J$47,M0_sum!$B50,0)+OFFSET(Short_VBM_120!J$47,M0_sum!$B50,0))/9</f>
        <v>7285867803.3763142</v>
      </c>
      <c r="K50" s="17">
        <f ca="1">(OFFSET(Short_VBM_0!K$47,M0_sum!$B50,0)+1.5*OFFSET(Short_VBM_30!K$47,M0_sum!$B50,0)+4*OFFSET(Short_VBM_60!K$47,M0_sum!$B50,0)+1.5*OFFSET(Short_VBM_90!K$47,M0_sum!$B50,0)+OFFSET(Short_VBM_120!K$47,M0_sum!$B50,0))/9</f>
        <v>13508440151.014938</v>
      </c>
      <c r="L50" s="17">
        <f ca="1">(OFFSET(Short_VBM_0!L$47,M0_sum!$B50,0)+1.5*OFFSET(Short_VBM_30!L$47,M0_sum!$B50,0)+4*OFFSET(Short_VBM_60!L$47,M0_sum!$B50,0)+1.5*OFFSET(Short_VBM_90!L$47,M0_sum!$B50,0)+OFFSET(Short_VBM_120!L$47,M0_sum!$B50,0))/9</f>
        <v>23576280983.992817</v>
      </c>
      <c r="M50" s="17">
        <f ca="1">(OFFSET(Short_VBM_0!M$47,M0_sum!$B50,0)+1.5*OFFSET(Short_VBM_30!M$47,M0_sum!$B50,0)+4*OFFSET(Short_VBM_60!M$47,M0_sum!$B50,0)+1.5*OFFSET(Short_VBM_90!M$47,M0_sum!$B50,0)+OFFSET(Short_VBM_120!M$47,M0_sum!$B50,0))/9</f>
        <v>37509967408.821732</v>
      </c>
      <c r="N50" s="17">
        <f ca="1">(OFFSET(Short_VBM_0!N$47,M0_sum!$B50,0)+1.5*OFFSET(Short_VBM_30!N$47,M0_sum!$B50,0)+4*OFFSET(Short_VBM_60!N$47,M0_sum!$B50,0)+1.5*OFFSET(Short_VBM_90!N$47,M0_sum!$B50,0)+OFFSET(Short_VBM_120!N$47,M0_sum!$B50,0))/9</f>
        <v>53739249771.629715</v>
      </c>
      <c r="O50" s="17">
        <f ca="1">(OFFSET(Short_VBM_0!O$47,M0_sum!$B50,0)+1.5*OFFSET(Short_VBM_30!O$47,M0_sum!$B50,0)+4*OFFSET(Short_VBM_60!O$47,M0_sum!$B50,0)+1.5*OFFSET(Short_VBM_90!O$47,M0_sum!$B50,0)+OFFSET(Short_VBM_120!O$47,M0_sum!$B50,0))/9</f>
        <v>69997991841.389481</v>
      </c>
      <c r="P50" s="17">
        <f ca="1">(OFFSET(Short_VBM_0!P$47,M0_sum!$B50,0)+1.5*OFFSET(Short_VBM_30!P$47,M0_sum!$B50,0)+4*OFFSET(Short_VBM_60!P$47,M0_sum!$B50,0)+1.5*OFFSET(Short_VBM_90!P$47,M0_sum!$B50,0)+OFFSET(Short_VBM_120!P$47,M0_sum!$B50,0))/9</f>
        <v>84445006234.071426</v>
      </c>
      <c r="Q50" s="17">
        <f ca="1">(OFFSET(Short_VBM_0!Q$47,M0_sum!$B50,0)+1.5*OFFSET(Short_VBM_30!Q$47,M0_sum!$B50,0)+4*OFFSET(Short_VBM_60!Q$47,M0_sum!$B50,0)+1.5*OFFSET(Short_VBM_90!Q$47,M0_sum!$B50,0)+OFFSET(Short_VBM_120!Q$47,M0_sum!$B50,0))/9</f>
        <v>96174498526.869583</v>
      </c>
      <c r="R50" s="17">
        <f ca="1">(OFFSET(Short_VBM_0!R$47,M0_sum!$B50,0)+1.5*OFFSET(Short_VBM_30!R$47,M0_sum!$B50,0)+4*OFFSET(Short_VBM_60!R$47,M0_sum!$B50,0)+1.5*OFFSET(Short_VBM_90!R$47,M0_sum!$B50,0)+OFFSET(Short_VBM_120!R$47,M0_sum!$B50,0))/9</f>
        <v>105101025109.13127</v>
      </c>
      <c r="S50" s="17">
        <f ca="1">(OFFSET(Short_VBM_0!S$47,M0_sum!$B50,0)+1.5*OFFSET(Short_VBM_30!S$47,M0_sum!$B50,0)+4*OFFSET(Short_VBM_60!S$47,M0_sum!$B50,0)+1.5*OFFSET(Short_VBM_90!S$47,M0_sum!$B50,0)+OFFSET(Short_VBM_120!S$47,M0_sum!$B50,0))/9</f>
        <v>498334679275.7066</v>
      </c>
    </row>
    <row r="51" spans="2:19">
      <c r="B51">
        <f t="shared" si="2"/>
        <v>220</v>
      </c>
      <c r="C51">
        <v>5.5</v>
      </c>
      <c r="D51" s="17">
        <f ca="1">(OFFSET(Short_VBM_0!D$47,M0_sum!$B51,0)+1.5*OFFSET(Short_VBM_30!D$47,M0_sum!$B51,0)+4*OFFSET(Short_VBM_60!D$47,M0_sum!$B51,0)+1.5*OFFSET(Short_VBM_90!D$47,M0_sum!$B51,0)+OFFSET(Short_VBM_120!D$47,M0_sum!$B51,0))/9</f>
        <v>1521366.6970449914</v>
      </c>
      <c r="E51" s="17">
        <f ca="1">(OFFSET(Short_VBM_0!E$47,M0_sum!$B51,0)+1.5*OFFSET(Short_VBM_30!E$47,M0_sum!$B51,0)+4*OFFSET(Short_VBM_60!E$47,M0_sum!$B51,0)+1.5*OFFSET(Short_VBM_90!E$47,M0_sum!$B51,0)+OFFSET(Short_VBM_120!E$47,M0_sum!$B51,0))/9</f>
        <v>137054005.21600455</v>
      </c>
      <c r="F51" s="17">
        <f ca="1">(OFFSET(Short_VBM_0!F$47,M0_sum!$B51,0)+1.5*OFFSET(Short_VBM_30!F$47,M0_sum!$B51,0)+4*OFFSET(Short_VBM_60!F$47,M0_sum!$B51,0)+1.5*OFFSET(Short_VBM_90!F$47,M0_sum!$B51,0)+OFFSET(Short_VBM_120!F$47,M0_sum!$B51,0))/9</f>
        <v>599083614.49665034</v>
      </c>
      <c r="G51" s="17">
        <f ca="1">(OFFSET(Short_VBM_0!G$47,M0_sum!$B51,0)+1.5*OFFSET(Short_VBM_30!G$47,M0_sum!$B51,0)+4*OFFSET(Short_VBM_60!G$47,M0_sum!$B51,0)+1.5*OFFSET(Short_VBM_90!G$47,M0_sum!$B51,0)+OFFSET(Short_VBM_120!G$47,M0_sum!$B51,0))/9</f>
        <v>1341022519.512311</v>
      </c>
      <c r="H51" s="17">
        <f ca="1">(OFFSET(Short_VBM_0!H$47,M0_sum!$B51,0)+1.5*OFFSET(Short_VBM_30!H$47,M0_sum!$B51,0)+4*OFFSET(Short_VBM_60!H$47,M0_sum!$B51,0)+1.5*OFFSET(Short_VBM_90!H$47,M0_sum!$B51,0)+OFFSET(Short_VBM_120!H$47,M0_sum!$B51,0))/9</f>
        <v>2766328888.2127271</v>
      </c>
      <c r="I51" s="17">
        <f ca="1">(OFFSET(Short_VBM_0!I$47,M0_sum!$B51,0)+1.5*OFFSET(Short_VBM_30!I$47,M0_sum!$B51,0)+4*OFFSET(Short_VBM_60!I$47,M0_sum!$B51,0)+1.5*OFFSET(Short_VBM_90!I$47,M0_sum!$B51,0)+OFFSET(Short_VBM_120!I$47,M0_sum!$B51,0))/9</f>
        <v>5606329419.3779888</v>
      </c>
      <c r="J51" s="17">
        <f ca="1">(OFFSET(Short_VBM_0!J$47,M0_sum!$B51,0)+1.5*OFFSET(Short_VBM_30!J$47,M0_sum!$B51,0)+4*OFFSET(Short_VBM_60!J$47,M0_sum!$B51,0)+1.5*OFFSET(Short_VBM_90!J$47,M0_sum!$B51,0)+OFFSET(Short_VBM_120!J$47,M0_sum!$B51,0))/9</f>
        <v>10883827212.45104</v>
      </c>
      <c r="K51" s="17">
        <f ca="1">(OFFSET(Short_VBM_0!K$47,M0_sum!$B51,0)+1.5*OFFSET(Short_VBM_30!K$47,M0_sum!$B51,0)+4*OFFSET(Short_VBM_60!K$47,M0_sum!$B51,0)+1.5*OFFSET(Short_VBM_90!K$47,M0_sum!$B51,0)+OFFSET(Short_VBM_120!K$47,M0_sum!$B51,0))/9</f>
        <v>20179274793.491451</v>
      </c>
      <c r="L51" s="17">
        <f ca="1">(OFFSET(Short_VBM_0!L$47,M0_sum!$B51,0)+1.5*OFFSET(Short_VBM_30!L$47,M0_sum!$B51,0)+4*OFFSET(Short_VBM_60!L$47,M0_sum!$B51,0)+1.5*OFFSET(Short_VBM_90!L$47,M0_sum!$B51,0)+OFFSET(Short_VBM_120!L$47,M0_sum!$B51,0))/9</f>
        <v>35218888877.322601</v>
      </c>
      <c r="M51" s="17">
        <f ca="1">(OFFSET(Short_VBM_0!M$47,M0_sum!$B51,0)+1.5*OFFSET(Short_VBM_30!M$47,M0_sum!$B51,0)+4*OFFSET(Short_VBM_60!M$47,M0_sum!$B51,0)+1.5*OFFSET(Short_VBM_90!M$47,M0_sum!$B51,0)+OFFSET(Short_VBM_120!M$47,M0_sum!$B51,0))/9</f>
        <v>56033408104.536171</v>
      </c>
      <c r="N51" s="17">
        <f ca="1">(OFFSET(Short_VBM_0!N$47,M0_sum!$B51,0)+1.5*OFFSET(Short_VBM_30!N$47,M0_sum!$B51,0)+4*OFFSET(Short_VBM_60!N$47,M0_sum!$B51,0)+1.5*OFFSET(Short_VBM_90!N$47,M0_sum!$B51,0)+OFFSET(Short_VBM_120!N$47,M0_sum!$B51,0))/9</f>
        <v>80277150893.42218</v>
      </c>
      <c r="O51" s="17">
        <f ca="1">(OFFSET(Short_VBM_0!O$47,M0_sum!$B51,0)+1.5*OFFSET(Short_VBM_30!O$47,M0_sum!$B51,0)+4*OFFSET(Short_VBM_60!O$47,M0_sum!$B51,0)+1.5*OFFSET(Short_VBM_90!O$47,M0_sum!$B51,0)+OFFSET(Short_VBM_120!O$47,M0_sum!$B51,0))/9</f>
        <v>104564901392.69289</v>
      </c>
      <c r="P51" s="17">
        <f ca="1">(OFFSET(Short_VBM_0!P$47,M0_sum!$B51,0)+1.5*OFFSET(Short_VBM_30!P$47,M0_sum!$B51,0)+4*OFFSET(Short_VBM_60!P$47,M0_sum!$B51,0)+1.5*OFFSET(Short_VBM_90!P$47,M0_sum!$B51,0)+OFFSET(Short_VBM_120!P$47,M0_sum!$B51,0))/9</f>
        <v>126146243880.52655</v>
      </c>
      <c r="Q51" s="17">
        <f ca="1">(OFFSET(Short_VBM_0!Q$47,M0_sum!$B51,0)+1.5*OFFSET(Short_VBM_30!Q$47,M0_sum!$B51,0)+4*OFFSET(Short_VBM_60!Q$47,M0_sum!$B51,0)+1.5*OFFSET(Short_VBM_90!Q$47,M0_sum!$B51,0)+OFFSET(Short_VBM_120!Q$47,M0_sum!$B51,0))/9</f>
        <v>143668078046.3114</v>
      </c>
      <c r="R51" s="17">
        <f ca="1">(OFFSET(Short_VBM_0!R$47,M0_sum!$B51,0)+1.5*OFFSET(Short_VBM_30!R$47,M0_sum!$B51,0)+4*OFFSET(Short_VBM_60!R$47,M0_sum!$B51,0)+1.5*OFFSET(Short_VBM_90!R$47,M0_sum!$B51,0)+OFFSET(Short_VBM_120!R$47,M0_sum!$B51,0))/9</f>
        <v>157002765903.76395</v>
      </c>
      <c r="S51" s="17">
        <f ca="1">(OFFSET(Short_VBM_0!S$47,M0_sum!$B51,0)+1.5*OFFSET(Short_VBM_30!S$47,M0_sum!$B51,0)+4*OFFSET(Short_VBM_60!S$47,M0_sum!$B51,0)+1.5*OFFSET(Short_VBM_90!S$47,M0_sum!$B51,0)+OFFSET(Short_VBM_120!S$47,M0_sum!$B51,0))/9</f>
        <v>166704763446.84543</v>
      </c>
    </row>
    <row r="52" spans="2:19">
      <c r="B52">
        <f t="shared" si="2"/>
        <v>264</v>
      </c>
      <c r="C52">
        <v>6.5</v>
      </c>
      <c r="D52" s="17">
        <f ca="1">(OFFSET(Short_VBM_0!D$47,M0_sum!$B52,0)+1.5*OFFSET(Short_VBM_30!D$47,M0_sum!$B52,0)+4*OFFSET(Short_VBM_60!D$47,M0_sum!$B52,0)+1.5*OFFSET(Short_VBM_90!D$47,M0_sum!$B52,0)+OFFSET(Short_VBM_120!D$47,M0_sum!$B52,0))/9</f>
        <v>2124884.0644677975</v>
      </c>
      <c r="E52" s="17">
        <f ca="1">(OFFSET(Short_VBM_0!E$47,M0_sum!$B52,0)+1.5*OFFSET(Short_VBM_30!E$47,M0_sum!$B52,0)+4*OFFSET(Short_VBM_60!E$47,M0_sum!$B52,0)+1.5*OFFSET(Short_VBM_90!E$47,M0_sum!$B52,0)+OFFSET(Short_VBM_120!E$47,M0_sum!$B52,0))/9</f>
        <v>191422536.21078321</v>
      </c>
      <c r="F52" s="17">
        <f ca="1">(OFFSET(Short_VBM_0!F$47,M0_sum!$B52,0)+1.5*OFFSET(Short_VBM_30!F$47,M0_sum!$B52,0)+4*OFFSET(Short_VBM_60!F$47,M0_sum!$B52,0)+1.5*OFFSET(Short_VBM_90!F$47,M0_sum!$B52,0)+OFFSET(Short_VBM_120!F$47,M0_sum!$B52,0))/9</f>
        <v>836736618.59449518</v>
      </c>
      <c r="G52" s="17">
        <f ca="1">(OFFSET(Short_VBM_0!G$47,M0_sum!$B52,0)+1.5*OFFSET(Short_VBM_30!G$47,M0_sum!$B52,0)+4*OFFSET(Short_VBM_60!G$47,M0_sum!$B52,0)+1.5*OFFSET(Short_VBM_90!G$47,M0_sum!$B52,0)+OFFSET(Short_VBM_120!G$47,M0_sum!$B52,0))/9</f>
        <v>1872998395.0213268</v>
      </c>
      <c r="H52" s="17">
        <f ca="1">(OFFSET(Short_VBM_0!H$47,M0_sum!$B52,0)+1.5*OFFSET(Short_VBM_30!H$47,M0_sum!$B52,0)+4*OFFSET(Short_VBM_60!H$47,M0_sum!$B52,0)+1.5*OFFSET(Short_VBM_90!H$47,M0_sum!$B52,0)+OFFSET(Short_VBM_120!H$47,M0_sum!$B52,0))/9</f>
        <v>3863715554.6111646</v>
      </c>
      <c r="I52" s="17">
        <f ca="1">(OFFSET(Short_VBM_0!I$47,M0_sum!$B52,0)+1.5*OFFSET(Short_VBM_30!I$47,M0_sum!$B52,0)+4*OFFSET(Short_VBM_60!I$47,M0_sum!$B52,0)+1.5*OFFSET(Short_VBM_90!I$47,M0_sum!$B52,0)+OFFSET(Short_VBM_120!I$47,M0_sum!$B52,0))/9</f>
        <v>7830327866.7345467</v>
      </c>
      <c r="J52" s="17">
        <f ca="1">(OFFSET(Short_VBM_0!J$47,M0_sum!$B52,0)+1.5*OFFSET(Short_VBM_30!J$47,M0_sum!$B52,0)+4*OFFSET(Short_VBM_60!J$47,M0_sum!$B52,0)+1.5*OFFSET(Short_VBM_90!J$47,M0_sum!$B52,0)+OFFSET(Short_VBM_120!J$47,M0_sum!$B52,0))/9</f>
        <v>15201378503.340698</v>
      </c>
      <c r="K52" s="17">
        <f ca="1">(OFFSET(Short_VBM_0!K$47,M0_sum!$B52,0)+1.5*OFFSET(Short_VBM_30!K$47,M0_sum!$B52,0)+4*OFFSET(Short_VBM_60!K$47,M0_sum!$B52,0)+1.5*OFFSET(Short_VBM_90!K$47,M0_sum!$B52,0)+OFFSET(Short_VBM_120!K$47,M0_sum!$B52,0))/9</f>
        <v>28184276364.463264</v>
      </c>
      <c r="L52" s="17">
        <f ca="1">(OFFSET(Short_VBM_0!L$47,M0_sum!$B52,0)+1.5*OFFSET(Short_VBM_30!L$47,M0_sum!$B52,0)+4*OFFSET(Short_VBM_60!L$47,M0_sum!$B52,0)+1.5*OFFSET(Short_VBM_90!L$47,M0_sum!$B52,0)+OFFSET(Short_VBM_120!L$47,M0_sum!$B52,0))/9</f>
        <v>49190018349.318344</v>
      </c>
      <c r="M52" s="17">
        <f ca="1">(OFFSET(Short_VBM_0!M$47,M0_sum!$B52,0)+1.5*OFFSET(Short_VBM_30!M$47,M0_sum!$B52,0)+4*OFFSET(Short_VBM_60!M$47,M0_sum!$B52,0)+1.5*OFFSET(Short_VBM_90!M$47,M0_sum!$B52,0)+OFFSET(Short_VBM_120!M$47,M0_sum!$B52,0))/9</f>
        <v>78261536939.393509</v>
      </c>
      <c r="N52" s="17">
        <f ca="1">(OFFSET(Short_VBM_0!N$47,M0_sum!$B52,0)+1.5*OFFSET(Short_VBM_30!N$47,M0_sum!$B52,0)+4*OFFSET(Short_VBM_60!N$47,M0_sum!$B52,0)+1.5*OFFSET(Short_VBM_90!N$47,M0_sum!$B52,0)+OFFSET(Short_VBM_120!N$47,M0_sum!$B52,0))/9</f>
        <v>112122632239.57315</v>
      </c>
      <c r="O52" s="17">
        <f ca="1">(OFFSET(Short_VBM_0!O$47,M0_sum!$B52,0)+1.5*OFFSET(Short_VBM_30!O$47,M0_sum!$B52,0)+4*OFFSET(Short_VBM_60!O$47,M0_sum!$B52,0)+1.5*OFFSET(Short_VBM_90!O$47,M0_sum!$B52,0)+OFFSET(Short_VBM_120!O$47,M0_sum!$B52,0))/9</f>
        <v>146045192854.25702</v>
      </c>
      <c r="P52" s="17">
        <f ca="1">(OFFSET(Short_VBM_0!P$47,M0_sum!$B52,0)+1.5*OFFSET(Short_VBM_30!P$47,M0_sum!$B52,0)+4*OFFSET(Short_VBM_60!P$47,M0_sum!$B52,0)+1.5*OFFSET(Short_VBM_90!P$47,M0_sum!$B52,0)+OFFSET(Short_VBM_120!P$47,M0_sum!$B52,0))/9</f>
        <v>176187729056.27261</v>
      </c>
      <c r="Q52" s="17">
        <f ca="1">(OFFSET(Short_VBM_0!Q$47,M0_sum!$B52,0)+1.5*OFFSET(Short_VBM_30!Q$47,M0_sum!$B52,0)+4*OFFSET(Short_VBM_60!Q$47,M0_sum!$B52,0)+1.5*OFFSET(Short_VBM_90!Q$47,M0_sum!$B52,0)+OFFSET(Short_VBM_120!Q$47,M0_sum!$B52,0))/9</f>
        <v>200660373469.6416</v>
      </c>
      <c r="R52" s="17">
        <f ca="1">(OFFSET(Short_VBM_0!R$47,M0_sum!$B52,0)+1.5*OFFSET(Short_VBM_30!R$47,M0_sum!$B52,0)+4*OFFSET(Short_VBM_60!R$47,M0_sum!$B52,0)+1.5*OFFSET(Short_VBM_90!R$47,M0_sum!$B52,0)+OFFSET(Short_VBM_120!R$47,M0_sum!$B52,0))/9</f>
        <v>219284854857.32321</v>
      </c>
      <c r="S52" s="17">
        <f ca="1">(OFFSET(Short_VBM_0!S$47,M0_sum!$B52,0)+1.5*OFFSET(Short_VBM_30!S$47,M0_sum!$B52,0)+4*OFFSET(Short_VBM_60!S$47,M0_sum!$B52,0)+1.5*OFFSET(Short_VBM_90!S$47,M0_sum!$B52,0)+OFFSET(Short_VBM_120!S$47,M0_sum!$B52,0))/9</f>
        <v>232835578691.14767</v>
      </c>
    </row>
    <row r="53" spans="2:19">
      <c r="B53">
        <f t="shared" si="2"/>
        <v>308</v>
      </c>
      <c r="C53">
        <v>7.5</v>
      </c>
      <c r="D53" s="17">
        <f ca="1">(OFFSET(Short_VBM_0!D$47,M0_sum!$B53,0)+1.5*OFFSET(Short_VBM_30!D$47,M0_sum!$B53,0)+4*OFFSET(Short_VBM_60!D$47,M0_sum!$B53,0)+1.5*OFFSET(Short_VBM_90!D$47,M0_sum!$B53,0)+OFFSET(Short_VBM_120!D$47,M0_sum!$B53,0))/9</f>
        <v>2828987.659794406</v>
      </c>
      <c r="E53" s="17">
        <f ca="1">(OFFSET(Short_VBM_0!E$47,M0_sum!$B53,0)+1.5*OFFSET(Short_VBM_30!E$47,M0_sum!$B53,0)+4*OFFSET(Short_VBM_60!E$47,M0_sum!$B53,0)+1.5*OFFSET(Short_VBM_90!E$47,M0_sum!$B53,0)+OFFSET(Short_VBM_120!E$47,M0_sum!$B53,0))/9</f>
        <v>254852489.03802502</v>
      </c>
      <c r="F53" s="17">
        <f ca="1">(OFFSET(Short_VBM_0!F$47,M0_sum!$B53,0)+1.5*OFFSET(Short_VBM_30!F$47,M0_sum!$B53,0)+4*OFFSET(Short_VBM_60!F$47,M0_sum!$B53,0)+1.5*OFFSET(Short_VBM_90!F$47,M0_sum!$B53,0)+OFFSET(Short_VBM_120!F$47,M0_sum!$B53,0))/9</f>
        <v>1113998456.7086477</v>
      </c>
      <c r="G53" s="17">
        <f ca="1">(OFFSET(Short_VBM_0!G$47,M0_sum!$B53,0)+1.5*OFFSET(Short_VBM_30!G$47,M0_sum!$B53,0)+4*OFFSET(Short_VBM_60!G$47,M0_sum!$B53,0)+1.5*OFFSET(Short_VBM_90!G$47,M0_sum!$B53,0)+OFFSET(Short_VBM_120!G$47,M0_sum!$B53,0))/9</f>
        <v>2493636916.4485121</v>
      </c>
      <c r="H53" s="17">
        <f ca="1">(OFFSET(Short_VBM_0!H$47,M0_sum!$B53,0)+1.5*OFFSET(Short_VBM_30!H$47,M0_sum!$B53,0)+4*OFFSET(Short_VBM_60!H$47,M0_sum!$B53,0)+1.5*OFFSET(Short_VBM_90!H$47,M0_sum!$B53,0)+OFFSET(Short_VBM_120!H$47,M0_sum!$B53,0))/9</f>
        <v>5143999998.7426748</v>
      </c>
      <c r="I53" s="17">
        <f ca="1">(OFFSET(Short_VBM_0!I$47,M0_sum!$B53,0)+1.5*OFFSET(Short_VBM_30!I$47,M0_sum!$B53,0)+4*OFFSET(Short_VBM_60!I$47,M0_sum!$B53,0)+1.5*OFFSET(Short_VBM_90!I$47,M0_sum!$B53,0)+OFFSET(Short_VBM_120!I$47,M0_sum!$B53,0))/9</f>
        <v>10424992721.98386</v>
      </c>
      <c r="J53" s="17">
        <f ca="1">(OFFSET(Short_VBM_0!J$47,M0_sum!$B53,0)+1.5*OFFSET(Short_VBM_30!J$47,M0_sum!$B53,0)+4*OFFSET(Short_VBM_60!J$47,M0_sum!$B53,0)+1.5*OFFSET(Short_VBM_90!J$47,M0_sum!$B53,0)+OFFSET(Short_VBM_120!J$47,M0_sum!$B53,0))/9</f>
        <v>20238521676.045307</v>
      </c>
      <c r="K53" s="17">
        <f ca="1">(OFFSET(Short_VBM_0!K$47,M0_sum!$B53,0)+1.5*OFFSET(Short_VBM_30!K$47,M0_sum!$B53,0)+4*OFFSET(Short_VBM_60!K$47,M0_sum!$B53,0)+1.5*OFFSET(Short_VBM_90!K$47,M0_sum!$B53,0)+OFFSET(Short_VBM_120!K$47,M0_sum!$B53,0))/9</f>
        <v>37523444863.930389</v>
      </c>
      <c r="L53" s="17">
        <f ca="1">(OFFSET(Short_VBM_0!L$47,M0_sum!$B53,0)+1.5*OFFSET(Short_VBM_30!L$47,M0_sum!$B53,0)+4*OFFSET(Short_VBM_60!L$47,M0_sum!$B53,0)+1.5*OFFSET(Short_VBM_90!L$47,M0_sum!$B53,0)+OFFSET(Short_VBM_120!L$47,M0_sum!$B53,0))/9</f>
        <v>65489669399.980064</v>
      </c>
      <c r="M53" s="17">
        <f ca="1">(OFFSET(Short_VBM_0!M$47,M0_sum!$B53,0)+1.5*OFFSET(Short_VBM_30!M$47,M0_sum!$B53,0)+4*OFFSET(Short_VBM_60!M$47,M0_sum!$B53,0)+1.5*OFFSET(Short_VBM_90!M$47,M0_sum!$B53,0)+OFFSET(Short_VBM_120!M$47,M0_sum!$B53,0))/9</f>
        <v>104194353913.39372</v>
      </c>
      <c r="N53" s="17">
        <f ca="1">(OFFSET(Short_VBM_0!N$47,M0_sum!$B53,0)+1.5*OFFSET(Short_VBM_30!N$47,M0_sum!$B53,0)+4*OFFSET(Short_VBM_60!N$47,M0_sum!$B53,0)+1.5*OFFSET(Short_VBM_90!N$47,M0_sum!$B53,0)+OFFSET(Short_VBM_120!N$47,M0_sum!$B53,0))/9</f>
        <v>149275693810.08261</v>
      </c>
      <c r="O53" s="17">
        <f ca="1">(OFFSET(Short_VBM_0!O$47,M0_sum!$B53,0)+1.5*OFFSET(Short_VBM_30!O$47,M0_sum!$B53,0)+4*OFFSET(Short_VBM_60!O$47,M0_sum!$B53,0)+1.5*OFFSET(Short_VBM_90!O$47,M0_sum!$B53,0)+OFFSET(Short_VBM_120!O$47,M0_sum!$B53,0))/9</f>
        <v>194438866226.08191</v>
      </c>
      <c r="P53" s="17">
        <f ca="1">(OFFSET(Short_VBM_0!P$47,M0_sum!$B53,0)+1.5*OFFSET(Short_VBM_30!P$47,M0_sum!$B53,0)+4*OFFSET(Short_VBM_60!P$47,M0_sum!$B53,0)+1.5*OFFSET(Short_VBM_90!P$47,M0_sum!$B53,0)+OFFSET(Short_VBM_120!P$47,M0_sum!$B53,0))/9</f>
        <v>234569461761.3096</v>
      </c>
      <c r="Q53" s="17">
        <f ca="1">(OFFSET(Short_VBM_0!Q$47,M0_sum!$B53,0)+1.5*OFFSET(Short_VBM_30!Q$47,M0_sum!$B53,0)+4*OFFSET(Short_VBM_60!Q$47,M0_sum!$B53,0)+1.5*OFFSET(Short_VBM_90!Q$47,M0_sum!$B53,0)+OFFSET(Short_VBM_120!Q$47,M0_sum!$B53,0))/9</f>
        <v>267151384796.86002</v>
      </c>
      <c r="R53" s="17">
        <f ca="1">(OFFSET(Short_VBM_0!R$47,M0_sum!$B53,0)+1.5*OFFSET(Short_VBM_30!R$47,M0_sum!$B53,0)+4*OFFSET(Short_VBM_60!R$47,M0_sum!$B53,0)+1.5*OFFSET(Short_VBM_90!R$47,M0_sum!$B53,0)+OFFSET(Short_VBM_120!R$47,M0_sum!$B53,0))/9</f>
        <v>291947291969.80908</v>
      </c>
      <c r="S53" s="17">
        <f ca="1">(OFFSET(Short_VBM_0!S$47,M0_sum!$B53,0)+1.5*OFFSET(Short_VBM_30!S$47,M0_sum!$B53,0)+4*OFFSET(Short_VBM_60!S$47,M0_sum!$B53,0)+1.5*OFFSET(Short_VBM_90!S$47,M0_sum!$B53,0)+OFFSET(Short_VBM_120!S$47,M0_sum!$B53,0))/9</f>
        <v>309988196457.66718</v>
      </c>
    </row>
    <row r="54" spans="2:19">
      <c r="B54">
        <f t="shared" si="2"/>
        <v>352</v>
      </c>
      <c r="C54">
        <v>8.5</v>
      </c>
      <c r="D54" s="17">
        <f ca="1">(OFFSET(Short_VBM_0!D$47,M0_sum!$B54,0)+1.5*OFFSET(Short_VBM_30!D$47,M0_sum!$B54,0)+4*OFFSET(Short_VBM_60!D$47,M0_sum!$B54,0)+1.5*OFFSET(Short_VBM_90!D$47,M0_sum!$B54,0)+OFFSET(Short_VBM_120!D$47,M0_sum!$B54,0))/9</f>
        <v>3633677.4830248142</v>
      </c>
      <c r="E54" s="17">
        <f ca="1">(OFFSET(Short_VBM_0!E$47,M0_sum!$B54,0)+1.5*OFFSET(Short_VBM_30!E$47,M0_sum!$B54,0)+4*OFFSET(Short_VBM_60!E$47,M0_sum!$B54,0)+1.5*OFFSET(Short_VBM_90!E$47,M0_sum!$B54,0)+OFFSET(Short_VBM_120!E$47,M0_sum!$B54,0))/9</f>
        <v>327343863.69772989</v>
      </c>
      <c r="F54" s="17">
        <f ca="1">(OFFSET(Short_VBM_0!F$47,M0_sum!$B54,0)+1.5*OFFSET(Short_VBM_30!F$47,M0_sum!$B54,0)+4*OFFSET(Short_VBM_60!F$47,M0_sum!$B54,0)+1.5*OFFSET(Short_VBM_90!F$47,M0_sum!$B54,0)+OFFSET(Short_VBM_120!F$47,M0_sum!$B54,0))/9</f>
        <v>1430869128.839107</v>
      </c>
      <c r="G54" s="17">
        <f ca="1">(OFFSET(Short_VBM_0!G$47,M0_sum!$B54,0)+1.5*OFFSET(Short_VBM_30!G$47,M0_sum!$B54,0)+4*OFFSET(Short_VBM_60!G$47,M0_sum!$B54,0)+1.5*OFFSET(Short_VBM_90!G$47,M0_sum!$B54,0)+OFFSET(Short_VBM_120!G$47,M0_sum!$B54,0))/9</f>
        <v>3202938083.7938666</v>
      </c>
      <c r="H54" s="17">
        <f ca="1">(OFFSET(Short_VBM_0!H$47,M0_sum!$B54,0)+1.5*OFFSET(Short_VBM_30!H$47,M0_sum!$B54,0)+4*OFFSET(Short_VBM_60!H$47,M0_sum!$B54,0)+1.5*OFFSET(Short_VBM_90!H$47,M0_sum!$B54,0)+OFFSET(Short_VBM_120!H$47,M0_sum!$B54,0))/9</f>
        <v>6607182220.6072588</v>
      </c>
      <c r="I54" s="17">
        <f ca="1">(OFFSET(Short_VBM_0!I$47,M0_sum!$B54,0)+1.5*OFFSET(Short_VBM_30!I$47,M0_sum!$B54,0)+4*OFFSET(Short_VBM_60!I$47,M0_sum!$B54,0)+1.5*OFFSET(Short_VBM_90!I$47,M0_sum!$B54,0)+OFFSET(Short_VBM_120!I$47,M0_sum!$B54,0))/9</f>
        <v>13390323985.12594</v>
      </c>
      <c r="J54" s="17">
        <f ca="1">(OFFSET(Short_VBM_0!J$47,M0_sum!$B54,0)+1.5*OFFSET(Short_VBM_30!J$47,M0_sum!$B54,0)+4*OFFSET(Short_VBM_60!J$47,M0_sum!$B54,0)+1.5*OFFSET(Short_VBM_90!J$47,M0_sum!$B54,0)+OFFSET(Short_VBM_120!J$47,M0_sum!$B54,0))/9</f>
        <v>25995256730.564877</v>
      </c>
      <c r="K54" s="17">
        <f ca="1">(OFFSET(Short_VBM_0!K$47,M0_sum!$B54,0)+1.5*OFFSET(Short_VBM_30!K$47,M0_sum!$B54,0)+4*OFFSET(Short_VBM_60!K$47,M0_sum!$B54,0)+1.5*OFFSET(Short_VBM_90!K$47,M0_sum!$B54,0)+OFFSET(Short_VBM_120!K$47,M0_sum!$B54,0))/9</f>
        <v>48196780291.892807</v>
      </c>
      <c r="L54" s="17">
        <f ca="1">(OFFSET(Short_VBM_0!L$47,M0_sum!$B54,0)+1.5*OFFSET(Short_VBM_30!L$47,M0_sum!$B54,0)+4*OFFSET(Short_VBM_60!L$47,M0_sum!$B54,0)+1.5*OFFSET(Short_VBM_90!L$47,M0_sum!$B54,0)+OFFSET(Short_VBM_120!L$47,M0_sum!$B54,0))/9</f>
        <v>84117842029.307693</v>
      </c>
      <c r="M54" s="17">
        <f ca="1">(OFFSET(Short_VBM_0!M$47,M0_sum!$B54,0)+1.5*OFFSET(Short_VBM_30!M$47,M0_sum!$B54,0)+4*OFFSET(Short_VBM_60!M$47,M0_sum!$B54,0)+1.5*OFFSET(Short_VBM_90!M$47,M0_sum!$B54,0)+OFFSET(Short_VBM_120!M$47,M0_sum!$B54,0))/9</f>
        <v>133831859026.53683</v>
      </c>
      <c r="N54" s="17">
        <f ca="1">(OFFSET(Short_VBM_0!N$47,M0_sum!$B54,0)+1.5*OFFSET(Short_VBM_30!N$47,M0_sum!$B54,0)+4*OFFSET(Short_VBM_60!N$47,M0_sum!$B54,0)+1.5*OFFSET(Short_VBM_90!N$47,M0_sum!$B54,0)+OFFSET(Short_VBM_120!N$47,M0_sum!$B54,0))/9</f>
        <v>191736335604.9505</v>
      </c>
      <c r="O54" s="17">
        <f ca="1">(OFFSET(Short_VBM_0!O$47,M0_sum!$B54,0)+1.5*OFFSET(Short_VBM_30!O$47,M0_sum!$B54,0)+4*OFFSET(Short_VBM_60!O$47,M0_sum!$B54,0)+1.5*OFFSET(Short_VBM_90!O$47,M0_sum!$B54,0)+OFFSET(Short_VBM_120!O$47,M0_sum!$B54,0))/9</f>
        <v>249745921508.16742</v>
      </c>
      <c r="P54" s="17">
        <f ca="1">(OFFSET(Short_VBM_0!P$47,M0_sum!$B54,0)+1.5*OFFSET(Short_VBM_30!P$47,M0_sum!$B54,0)+4*OFFSET(Short_VBM_60!P$47,M0_sum!$B54,0)+1.5*OFFSET(Short_VBM_90!P$47,M0_sum!$B54,0)+OFFSET(Short_VBM_120!P$47,M0_sum!$B54,0))/9</f>
        <v>301291441995.63782</v>
      </c>
      <c r="Q54" s="17">
        <f ca="1">(OFFSET(Short_VBM_0!Q$47,M0_sum!$B54,0)+1.5*OFFSET(Short_VBM_30!Q$47,M0_sum!$B54,0)+4*OFFSET(Short_VBM_60!Q$47,M0_sum!$B54,0)+1.5*OFFSET(Short_VBM_90!Q$47,M0_sum!$B54,0)+OFFSET(Short_VBM_120!Q$47,M0_sum!$B54,0))/9</f>
        <v>343141112027.9668</v>
      </c>
      <c r="R54" s="17">
        <f ca="1">(OFFSET(Short_VBM_0!R$47,M0_sum!$B54,0)+1.5*OFFSET(Short_VBM_30!R$47,M0_sum!$B54,0)+4*OFFSET(Short_VBM_60!R$47,M0_sum!$B54,0)+1.5*OFFSET(Short_VBM_90!R$47,M0_sum!$B54,0)+OFFSET(Short_VBM_120!R$47,M0_sum!$B54,0))/9</f>
        <v>374990077241.22119</v>
      </c>
      <c r="S54" s="17">
        <f ca="1">(OFFSET(Short_VBM_0!S$47,M0_sum!$B54,0)+1.5*OFFSET(Short_VBM_30!S$47,M0_sum!$B54,0)+4*OFFSET(Short_VBM_60!S$47,M0_sum!$B54,0)+1.5*OFFSET(Short_VBM_90!S$47,M0_sum!$B54,0)+OFFSET(Short_VBM_120!S$47,M0_sum!$B54,0))/9</f>
        <v>398162616783.4035</v>
      </c>
    </row>
    <row r="55" spans="2:19">
      <c r="B55">
        <f t="shared" si="2"/>
        <v>396</v>
      </c>
      <c r="C55">
        <v>9.5</v>
      </c>
      <c r="D55" s="17">
        <f ca="1">(OFFSET(Short_VBM_0!D$47,M0_sum!$B55,0)+1.5*OFFSET(Short_VBM_30!D$47,M0_sum!$B55,0)+4*OFFSET(Short_VBM_60!D$47,M0_sum!$B55,0)+1.5*OFFSET(Short_VBM_90!D$47,M0_sum!$B55,0)+OFFSET(Short_VBM_120!D$47,M0_sum!$B55,0))/9</f>
        <v>4538953.5341590233</v>
      </c>
      <c r="E55" s="17">
        <f ca="1">(OFFSET(Short_VBM_0!E$47,M0_sum!$B55,0)+1.5*OFFSET(Short_VBM_30!E$47,M0_sum!$B55,0)+4*OFFSET(Short_VBM_60!E$47,M0_sum!$B55,0)+1.5*OFFSET(Short_VBM_90!E$47,M0_sum!$B55,0)+OFFSET(Short_VBM_120!E$47,M0_sum!$B55,0))/9</f>
        <v>408896660.18989784</v>
      </c>
      <c r="F55" s="17">
        <f ca="1">(OFFSET(Short_VBM_0!F$47,M0_sum!$B55,0)+1.5*OFFSET(Short_VBM_30!F$47,M0_sum!$B55,0)+4*OFFSET(Short_VBM_60!F$47,M0_sum!$B55,0)+1.5*OFFSET(Short_VBM_90!F$47,M0_sum!$B55,0)+OFFSET(Short_VBM_120!F$47,M0_sum!$B55,0))/9</f>
        <v>1787348634.9858747</v>
      </c>
      <c r="G55" s="17">
        <f ca="1">(OFFSET(Short_VBM_0!G$47,M0_sum!$B55,0)+1.5*OFFSET(Short_VBM_30!G$47,M0_sum!$B55,0)+4*OFFSET(Short_VBM_60!G$47,M0_sum!$B55,0)+1.5*OFFSET(Short_VBM_90!G$47,M0_sum!$B55,0)+OFFSET(Short_VBM_120!G$47,M0_sum!$B55,0))/9</f>
        <v>4000901897.0573902</v>
      </c>
      <c r="H55" s="17">
        <f ca="1">(OFFSET(Short_VBM_0!H$47,M0_sum!$B55,0)+1.5*OFFSET(Short_VBM_30!H$47,M0_sum!$B55,0)+4*OFFSET(Short_VBM_60!H$47,M0_sum!$B55,0)+1.5*OFFSET(Short_VBM_90!H$47,M0_sum!$B55,0)+OFFSET(Short_VBM_120!H$47,M0_sum!$B55,0))/9</f>
        <v>8253262220.2049141</v>
      </c>
      <c r="I55" s="17">
        <f ca="1">(OFFSET(Short_VBM_0!I$47,M0_sum!$B55,0)+1.5*OFFSET(Short_VBM_30!I$47,M0_sum!$B55,0)+4*OFFSET(Short_VBM_60!I$47,M0_sum!$B55,0)+1.5*OFFSET(Short_VBM_90!I$47,M0_sum!$B55,0)+OFFSET(Short_VBM_120!I$47,M0_sum!$B55,0))/9</f>
        <v>16726321656.160776</v>
      </c>
      <c r="J55" s="17">
        <f ca="1">(OFFSET(Short_VBM_0!J$47,M0_sum!$B55,0)+1.5*OFFSET(Short_VBM_30!J$47,M0_sum!$B55,0)+4*OFFSET(Short_VBM_60!J$47,M0_sum!$B55,0)+1.5*OFFSET(Short_VBM_90!J$47,M0_sum!$B55,0)+OFFSET(Short_VBM_120!J$47,M0_sum!$B55,0))/9</f>
        <v>32471583666.899372</v>
      </c>
      <c r="K55" s="17">
        <f ca="1">(OFFSET(Short_VBM_0!K$47,M0_sum!$B55,0)+1.5*OFFSET(Short_VBM_30!K$47,M0_sum!$B55,0)+4*OFFSET(Short_VBM_60!K$47,M0_sum!$B55,0)+1.5*OFFSET(Short_VBM_90!K$47,M0_sum!$B55,0)+OFFSET(Short_VBM_120!K$47,M0_sum!$B55,0))/9</f>
        <v>60204282648.350517</v>
      </c>
      <c r="L55" s="17">
        <f ca="1">(OFFSET(Short_VBM_0!L$47,M0_sum!$B55,0)+1.5*OFFSET(Short_VBM_30!L$47,M0_sum!$B55,0)+4*OFFSET(Short_VBM_60!L$47,M0_sum!$B55,0)+1.5*OFFSET(Short_VBM_90!L$47,M0_sum!$B55,0)+OFFSET(Short_VBM_120!L$47,M0_sum!$B55,0))/9</f>
        <v>105074536237.30128</v>
      </c>
      <c r="M55" s="17">
        <f ca="1">(OFFSET(Short_VBM_0!M$47,M0_sum!$B55,0)+1.5*OFFSET(Short_VBM_30!M$47,M0_sum!$B55,0)+4*OFFSET(Short_VBM_60!M$47,M0_sum!$B55,0)+1.5*OFFSET(Short_VBM_90!M$47,M0_sum!$B55,0)+OFFSET(Short_VBM_120!M$47,M0_sum!$B55,0))/9</f>
        <v>167174052278.82278</v>
      </c>
      <c r="N55" s="17">
        <f ca="1">(OFFSET(Short_VBM_0!N$47,M0_sum!$B55,0)+1.5*OFFSET(Short_VBM_30!N$47,M0_sum!$B55,0)+4*OFFSET(Short_VBM_60!N$47,M0_sum!$B55,0)+1.5*OFFSET(Short_VBM_90!N$47,M0_sum!$B55,0)+OFFSET(Short_VBM_120!N$47,M0_sum!$B55,0))/9</f>
        <v>239504557624.17688</v>
      </c>
      <c r="O55" s="17">
        <f ca="1">(OFFSET(Short_VBM_0!O$47,M0_sum!$B55,0)+1.5*OFFSET(Short_VBM_30!O$47,M0_sum!$B55,0)+4*OFFSET(Short_VBM_60!O$47,M0_sum!$B55,0)+1.5*OFFSET(Short_VBM_90!O$47,M0_sum!$B55,0)+OFFSET(Short_VBM_120!O$47,M0_sum!$B55,0))/9</f>
        <v>311966358700.51361</v>
      </c>
      <c r="P55" s="17">
        <f ca="1">(OFFSET(Short_VBM_0!P$47,M0_sum!$B55,0)+1.5*OFFSET(Short_VBM_30!P$47,M0_sum!$B55,0)+4*OFFSET(Short_VBM_60!P$47,M0_sum!$B55,0)+1.5*OFFSET(Short_VBM_90!P$47,M0_sum!$B55,0)+OFFSET(Short_VBM_120!P$47,M0_sum!$B55,0))/9</f>
        <v>376353669759.25671</v>
      </c>
      <c r="Q55" s="17">
        <f ca="1">(OFFSET(Short_VBM_0!Q$47,M0_sum!$B55,0)+1.5*OFFSET(Short_VBM_30!Q$47,M0_sum!$B55,0)+4*OFFSET(Short_VBM_60!Q$47,M0_sum!$B55,0)+1.5*OFFSET(Short_VBM_90!Q$47,M0_sum!$B55,0)+OFFSET(Short_VBM_120!Q$47,M0_sum!$B55,0))/9</f>
        <v>428629555162.96222</v>
      </c>
      <c r="R55" s="17">
        <f ca="1">(OFFSET(Short_VBM_0!R$47,M0_sum!$B55,0)+1.5*OFFSET(Short_VBM_30!R$47,M0_sum!$B55,0)+4*OFFSET(Short_VBM_60!R$47,M0_sum!$B55,0)+1.5*OFFSET(Short_VBM_90!R$47,M0_sum!$B55,0)+OFFSET(Short_VBM_120!R$47,M0_sum!$B55,0))/9</f>
        <v>468413210671.56024</v>
      </c>
      <c r="S55" s="17">
        <f ca="1">(OFFSET(Short_VBM_0!S$47,M0_sum!$B55,0)+1.5*OFFSET(Short_VBM_30!S$47,M0_sum!$B55,0)+4*OFFSET(Short_VBM_60!S$47,M0_sum!$B55,0)+1.5*OFFSET(Short_VBM_90!S$47,M0_sum!$B55,0)+OFFSET(Short_VBM_120!S$47,M0_sum!$B55,0))/9</f>
        <v>497358839649.85687</v>
      </c>
    </row>
    <row r="56" spans="2:19">
      <c r="B56">
        <f t="shared" si="2"/>
        <v>440</v>
      </c>
      <c r="C56">
        <v>10.5</v>
      </c>
      <c r="D56" s="17">
        <f ca="1">(OFFSET(Short_VBM_0!D$47,M0_sum!$B56,0)+1.5*OFFSET(Short_VBM_30!D$47,M0_sum!$B56,0)+4*OFFSET(Short_VBM_60!D$47,M0_sum!$B56,0)+1.5*OFFSET(Short_VBM_90!D$47,M0_sum!$B56,0)+OFFSET(Short_VBM_120!D$47,M0_sum!$B56,0))/9</f>
        <v>5544815.8131970353</v>
      </c>
      <c r="E56" s="17">
        <f ca="1">(OFFSET(Short_VBM_0!E$47,M0_sum!$B56,0)+1.5*OFFSET(Short_VBM_30!E$47,M0_sum!$B56,0)+4*OFFSET(Short_VBM_60!E$47,M0_sum!$B56,0)+1.5*OFFSET(Short_VBM_90!E$47,M0_sum!$B56,0)+OFFSET(Short_VBM_120!E$47,M0_sum!$B56,0))/9</f>
        <v>499510878.51452899</v>
      </c>
      <c r="F56" s="17">
        <f ca="1">(OFFSET(Short_VBM_0!F$47,M0_sum!$B56,0)+1.5*OFFSET(Short_VBM_30!F$47,M0_sum!$B56,0)+4*OFFSET(Short_VBM_60!F$47,M0_sum!$B56,0)+1.5*OFFSET(Short_VBM_90!F$47,M0_sum!$B56,0)+OFFSET(Short_VBM_120!F$47,M0_sum!$B56,0))/9</f>
        <v>2183436975.1489491</v>
      </c>
      <c r="G56" s="17">
        <f ca="1">(OFFSET(Short_VBM_0!G$47,M0_sum!$B56,0)+1.5*OFFSET(Short_VBM_30!G$47,M0_sum!$B56,0)+4*OFFSET(Short_VBM_60!G$47,M0_sum!$B56,0)+1.5*OFFSET(Short_VBM_90!G$47,M0_sum!$B56,0)+OFFSET(Short_VBM_120!G$47,M0_sum!$B56,0))/9</f>
        <v>4887528356.2390842</v>
      </c>
      <c r="H56" s="17">
        <f ca="1">(OFFSET(Short_VBM_0!H$47,M0_sum!$B56,0)+1.5*OFFSET(Short_VBM_30!H$47,M0_sum!$B56,0)+4*OFFSET(Short_VBM_60!H$47,M0_sum!$B56,0)+1.5*OFFSET(Short_VBM_90!H$47,M0_sum!$B56,0)+OFFSET(Short_VBM_120!H$47,M0_sum!$B56,0))/9</f>
        <v>10082239997.535641</v>
      </c>
      <c r="I56" s="17">
        <f ca="1">(OFFSET(Short_VBM_0!I$47,M0_sum!$B56,0)+1.5*OFFSET(Short_VBM_30!I$47,M0_sum!$B56,0)+4*OFFSET(Short_VBM_60!I$47,M0_sum!$B56,0)+1.5*OFFSET(Short_VBM_90!I$47,M0_sum!$B56,0)+OFFSET(Short_VBM_120!I$47,M0_sum!$B56,0))/9</f>
        <v>20432985735.088379</v>
      </c>
      <c r="J56" s="17">
        <f ca="1">(OFFSET(Short_VBM_0!J$47,M0_sum!$B56,0)+1.5*OFFSET(Short_VBM_30!J$47,M0_sum!$B56,0)+4*OFFSET(Short_VBM_60!J$47,M0_sum!$B56,0)+1.5*OFFSET(Short_VBM_90!J$47,M0_sum!$B56,0)+OFFSET(Short_VBM_120!J$47,M0_sum!$B56,0))/9</f>
        <v>39667502485.048813</v>
      </c>
      <c r="K56" s="17">
        <f ca="1">(OFFSET(Short_VBM_0!K$47,M0_sum!$B56,0)+1.5*OFFSET(Short_VBM_30!K$47,M0_sum!$B56,0)+4*OFFSET(Short_VBM_60!K$47,M0_sum!$B56,0)+1.5*OFFSET(Short_VBM_90!K$47,M0_sum!$B56,0)+OFFSET(Short_VBM_120!K$47,M0_sum!$B56,0))/9</f>
        <v>73545951933.303558</v>
      </c>
      <c r="L56" s="17">
        <f ca="1">(OFFSET(Short_VBM_0!L$47,M0_sum!$B56,0)+1.5*OFFSET(Short_VBM_30!L$47,M0_sum!$B56,0)+4*OFFSET(Short_VBM_60!L$47,M0_sum!$B56,0)+1.5*OFFSET(Short_VBM_90!L$47,M0_sum!$B56,0)+OFFSET(Short_VBM_120!L$47,M0_sum!$B56,0))/9</f>
        <v>128359752023.96088</v>
      </c>
      <c r="M56" s="17">
        <f ca="1">(OFFSET(Short_VBM_0!M$47,M0_sum!$B56,0)+1.5*OFFSET(Short_VBM_30!M$47,M0_sum!$B56,0)+4*OFFSET(Short_VBM_60!M$47,M0_sum!$B56,0)+1.5*OFFSET(Short_VBM_90!M$47,M0_sum!$B56,0)+OFFSET(Short_VBM_120!M$47,M0_sum!$B56,0))/9</f>
        <v>204220933670.25171</v>
      </c>
      <c r="N56" s="17">
        <f ca="1">(OFFSET(Short_VBM_0!N$47,M0_sum!$B56,0)+1.5*OFFSET(Short_VBM_30!N$47,M0_sum!$B56,0)+4*OFFSET(Short_VBM_60!N$47,M0_sum!$B56,0)+1.5*OFFSET(Short_VBM_90!N$47,M0_sum!$B56,0)+OFFSET(Short_VBM_120!N$47,M0_sum!$B56,0))/9</f>
        <v>292580359867.7619</v>
      </c>
      <c r="O56" s="17">
        <f ca="1">(OFFSET(Short_VBM_0!O$47,M0_sum!$B56,0)+1.5*OFFSET(Short_VBM_30!O$47,M0_sum!$B56,0)+4*OFFSET(Short_VBM_60!O$47,M0_sum!$B56,0)+1.5*OFFSET(Short_VBM_90!O$47,M0_sum!$B56,0)+OFFSET(Short_VBM_120!O$47,M0_sum!$B56,0))/9</f>
        <v>381100177803.12048</v>
      </c>
      <c r="P56" s="17">
        <f ca="1">(OFFSET(Short_VBM_0!P$47,M0_sum!$B56,0)+1.5*OFFSET(Short_VBM_30!P$47,M0_sum!$B56,0)+4*OFFSET(Short_VBM_60!P$47,M0_sum!$B56,0)+1.5*OFFSET(Short_VBM_90!P$47,M0_sum!$B56,0)+OFFSET(Short_VBM_120!P$47,M0_sum!$B56,0))/9</f>
        <v>459756145052.16681</v>
      </c>
      <c r="Q56" s="17">
        <f ca="1">(OFFSET(Short_VBM_0!Q$47,M0_sum!$B56,0)+1.5*OFFSET(Short_VBM_30!Q$47,M0_sum!$B56,0)+4*OFFSET(Short_VBM_60!Q$47,M0_sum!$B56,0)+1.5*OFFSET(Short_VBM_90!Q$47,M0_sum!$B56,0)+OFFSET(Short_VBM_120!Q$47,M0_sum!$B56,0))/9</f>
        <v>523616714201.8457</v>
      </c>
      <c r="R56" s="17">
        <f ca="1">(OFFSET(Short_VBM_0!R$47,M0_sum!$B56,0)+1.5*OFFSET(Short_VBM_30!R$47,M0_sum!$B56,0)+4*OFFSET(Short_VBM_60!R$47,M0_sum!$B56,0)+1.5*OFFSET(Short_VBM_90!R$47,M0_sum!$B56,0)+OFFSET(Short_VBM_120!R$47,M0_sum!$B56,0))/9</f>
        <v>572216692260.82568</v>
      </c>
      <c r="S56" s="17">
        <f ca="1">(OFFSET(Short_VBM_0!S$47,M0_sum!$B56,0)+1.5*OFFSET(Short_VBM_30!S$47,M0_sum!$B56,0)+4*OFFSET(Short_VBM_60!S$47,M0_sum!$B56,0)+1.5*OFFSET(Short_VBM_90!S$47,M0_sum!$B56,0)+OFFSET(Short_VBM_120!S$47,M0_sum!$B56,0))/9</f>
        <v>607576865057.02759</v>
      </c>
    </row>
    <row r="57" spans="2:19">
      <c r="B57">
        <f t="shared" si="2"/>
        <v>484</v>
      </c>
      <c r="C57">
        <v>11.5</v>
      </c>
      <c r="D57" s="17">
        <f ca="1">(OFFSET(Short_VBM_0!D$47,M0_sum!$B57,0)+1.5*OFFSET(Short_VBM_30!D$47,M0_sum!$B57,0)+4*OFFSET(Short_VBM_60!D$47,M0_sum!$B57,0)+1.5*OFFSET(Short_VBM_90!D$47,M0_sum!$B57,0)+OFFSET(Short_VBM_120!D$47,M0_sum!$B57,0))/9</f>
        <v>6651264.3201388465</v>
      </c>
      <c r="E57" s="17">
        <f ca="1">(OFFSET(Short_VBM_0!E$47,M0_sum!$B57,0)+1.5*OFFSET(Short_VBM_30!E$47,M0_sum!$B57,0)+4*OFFSET(Short_VBM_60!E$47,M0_sum!$B57,0)+1.5*OFFSET(Short_VBM_90!E$47,M0_sum!$B57,0)+OFFSET(Short_VBM_120!E$47,M0_sum!$B57,0))/9</f>
        <v>599186518.67162323</v>
      </c>
      <c r="F57" s="17">
        <f ca="1">(OFFSET(Short_VBM_0!F$47,M0_sum!$B57,0)+1.5*OFFSET(Short_VBM_30!F$47,M0_sum!$B57,0)+4*OFFSET(Short_VBM_60!F$47,M0_sum!$B57,0)+1.5*OFFSET(Short_VBM_90!F$47,M0_sum!$B57,0)+OFFSET(Short_VBM_120!F$47,M0_sum!$B57,0))/9</f>
        <v>2619134149.3283315</v>
      </c>
      <c r="G57" s="17">
        <f ca="1">(OFFSET(Short_VBM_0!G$47,M0_sum!$B57,0)+1.5*OFFSET(Short_VBM_30!G$47,M0_sum!$B57,0)+4*OFFSET(Short_VBM_60!G$47,M0_sum!$B57,0)+1.5*OFFSET(Short_VBM_90!G$47,M0_sum!$B57,0)+OFFSET(Short_VBM_120!G$47,M0_sum!$B57,0))/9</f>
        <v>5862817461.3389473</v>
      </c>
      <c r="H57" s="17">
        <f ca="1">(OFFSET(Short_VBM_0!H$47,M0_sum!$B57,0)+1.5*OFFSET(Short_VBM_30!H$47,M0_sum!$B57,0)+4*OFFSET(Short_VBM_60!H$47,M0_sum!$B57,0)+1.5*OFFSET(Short_VBM_90!H$47,M0_sum!$B57,0)+OFFSET(Short_VBM_120!H$47,M0_sum!$B57,0))/9</f>
        <v>12094115552.599443</v>
      </c>
      <c r="I57" s="17">
        <f ca="1">(OFFSET(Short_VBM_0!I$47,M0_sum!$B57,0)+1.5*OFFSET(Short_VBM_30!I$47,M0_sum!$B57,0)+4*OFFSET(Short_VBM_60!I$47,M0_sum!$B57,0)+1.5*OFFSET(Short_VBM_90!I$47,M0_sum!$B57,0)+OFFSET(Short_VBM_120!I$47,M0_sum!$B57,0))/9</f>
        <v>24510316221.90873</v>
      </c>
      <c r="J57" s="17">
        <f ca="1">(OFFSET(Short_VBM_0!J$47,M0_sum!$B57,0)+1.5*OFFSET(Short_VBM_30!J$47,M0_sum!$B57,0)+4*OFFSET(Short_VBM_60!J$47,M0_sum!$B57,0)+1.5*OFFSET(Short_VBM_90!J$47,M0_sum!$B57,0)+OFFSET(Short_VBM_120!J$47,M0_sum!$B57,0))/9</f>
        <v>47583013185.013206</v>
      </c>
      <c r="K57" s="17">
        <f ca="1">(OFFSET(Short_VBM_0!K$47,M0_sum!$B57,0)+1.5*OFFSET(Short_VBM_30!K$47,M0_sum!$B57,0)+4*OFFSET(Short_VBM_60!K$47,M0_sum!$B57,0)+1.5*OFFSET(Short_VBM_90!K$47,M0_sum!$B57,0)+OFFSET(Short_VBM_120!K$47,M0_sum!$B57,0))/9</f>
        <v>88221788146.751892</v>
      </c>
      <c r="L57" s="17">
        <f ca="1">(OFFSET(Short_VBM_0!L$47,M0_sum!$B57,0)+1.5*OFFSET(Short_VBM_30!L$47,M0_sum!$B57,0)+4*OFFSET(Short_VBM_60!L$47,M0_sum!$B57,0)+1.5*OFFSET(Short_VBM_90!L$47,M0_sum!$B57,0)+OFFSET(Short_VBM_120!L$47,M0_sum!$B57,0))/9</f>
        <v>153973489389.28638</v>
      </c>
      <c r="M57" s="17">
        <f ca="1">(OFFSET(Short_VBM_0!M$47,M0_sum!$B57,0)+1.5*OFFSET(Short_VBM_30!M$47,M0_sum!$B57,0)+4*OFFSET(Short_VBM_60!M$47,M0_sum!$B57,0)+1.5*OFFSET(Short_VBM_90!M$47,M0_sum!$B57,0)+OFFSET(Short_VBM_120!M$47,M0_sum!$B57,0))/9</f>
        <v>244972503200.82352</v>
      </c>
      <c r="N57" s="17">
        <f ca="1">(OFFSET(Short_VBM_0!N$47,M0_sum!$B57,0)+1.5*OFFSET(Short_VBM_30!N$47,M0_sum!$B57,0)+4*OFFSET(Short_VBM_60!N$47,M0_sum!$B57,0)+1.5*OFFSET(Short_VBM_90!N$47,M0_sum!$B57,0)+OFFSET(Short_VBM_120!N$47,M0_sum!$B57,0))/9</f>
        <v>350963742335.70526</v>
      </c>
      <c r="O57" s="17">
        <f ca="1">(OFFSET(Short_VBM_0!O$47,M0_sum!$B57,0)+1.5*OFFSET(Short_VBM_30!O$47,M0_sum!$B57,0)+4*OFFSET(Short_VBM_60!O$47,M0_sum!$B57,0)+1.5*OFFSET(Short_VBM_90!O$47,M0_sum!$B57,0)+OFFSET(Short_VBM_120!O$47,M0_sum!$B57,0))/9</f>
        <v>457147378815.9881</v>
      </c>
      <c r="P57" s="17">
        <f ca="1">(OFFSET(Short_VBM_0!P$47,M0_sum!$B57,0)+1.5*OFFSET(Short_VBM_30!P$47,M0_sum!$B57,0)+4*OFFSET(Short_VBM_60!P$47,M0_sum!$B57,0)+1.5*OFFSET(Short_VBM_90!P$47,M0_sum!$B57,0)+OFFSET(Short_VBM_120!P$47,M0_sum!$B57,0))/9</f>
        <v>551498867874.36804</v>
      </c>
      <c r="Q57" s="17">
        <f ca="1">(OFFSET(Short_VBM_0!Q$47,M0_sum!$B57,0)+1.5*OFFSET(Short_VBM_30!Q$47,M0_sum!$B57,0)+4*OFFSET(Short_VBM_60!Q$47,M0_sum!$B57,0)+1.5*OFFSET(Short_VBM_90!Q$47,M0_sum!$B57,0)+OFFSET(Short_VBM_120!Q$47,M0_sum!$B57,0))/9</f>
        <v>628102589144.61768</v>
      </c>
      <c r="R57" s="17">
        <f ca="1">(OFFSET(Short_VBM_0!R$47,M0_sum!$B57,0)+1.5*OFFSET(Short_VBM_30!R$47,M0_sum!$B57,0)+4*OFFSET(Short_VBM_60!R$47,M0_sum!$B57,0)+1.5*OFFSET(Short_VBM_90!R$47,M0_sum!$B57,0)+OFFSET(Short_VBM_120!R$47,M0_sum!$B57,0))/9</f>
        <v>686400522009.01782</v>
      </c>
      <c r="S57" s="17">
        <f ca="1">(OFFSET(Short_VBM_0!S$47,M0_sum!$B57,0)+1.5*OFFSET(Short_VBM_30!S$47,M0_sum!$B57,0)+4*OFFSET(Short_VBM_60!S$47,M0_sum!$B57,0)+1.5*OFFSET(Short_VBM_90!S$47,M0_sum!$B57,0)+OFFSET(Short_VBM_120!S$47,M0_sum!$B57,0))/9</f>
        <v>728816693004.91541</v>
      </c>
    </row>
    <row r="58" spans="2:19">
      <c r="B58">
        <f t="shared" si="2"/>
        <v>528</v>
      </c>
      <c r="C58">
        <v>12.5</v>
      </c>
      <c r="D58" s="17">
        <f ca="1">(OFFSET(Short_VBM_0!D$47,M0_sum!$B58,0)+1.5*OFFSET(Short_VBM_30!D$47,M0_sum!$B58,0)+4*OFFSET(Short_VBM_60!D$47,M0_sum!$B58,0)+1.5*OFFSET(Short_VBM_90!D$47,M0_sum!$B58,0)+OFFSET(Short_VBM_120!D$47,M0_sum!$B58,0))/9</f>
        <v>7858299.0549844587</v>
      </c>
      <c r="E58" s="17">
        <f ca="1">(OFFSET(Short_VBM_0!E$47,M0_sum!$B58,0)+1.5*OFFSET(Short_VBM_30!E$47,M0_sum!$B58,0)+4*OFFSET(Short_VBM_60!E$47,M0_sum!$B58,0)+1.5*OFFSET(Short_VBM_90!E$47,M0_sum!$B58,0)+OFFSET(Short_VBM_120!E$47,M0_sum!$B58,0))/9</f>
        <v>707923580.6611805</v>
      </c>
      <c r="F58" s="17">
        <f ca="1">(OFFSET(Short_VBM_0!F$47,M0_sum!$B58,0)+1.5*OFFSET(Short_VBM_30!F$47,M0_sum!$B58,0)+4*OFFSET(Short_VBM_60!F$47,M0_sum!$B58,0)+1.5*OFFSET(Short_VBM_90!F$47,M0_sum!$B58,0)+OFFSET(Short_VBM_120!F$47,M0_sum!$B58,0))/9</f>
        <v>3094440157.5240211</v>
      </c>
      <c r="G58" s="17">
        <f ca="1">(OFFSET(Short_VBM_0!G$47,M0_sum!$B58,0)+1.5*OFFSET(Short_VBM_30!G$47,M0_sum!$B58,0)+4*OFFSET(Short_VBM_60!G$47,M0_sum!$B58,0)+1.5*OFFSET(Short_VBM_90!G$47,M0_sum!$B58,0)+OFFSET(Short_VBM_120!G$47,M0_sum!$B58,0))/9</f>
        <v>6926769212.3569784</v>
      </c>
      <c r="H58" s="17">
        <f ca="1">(OFFSET(Short_VBM_0!H$47,M0_sum!$B58,0)+1.5*OFFSET(Short_VBM_30!H$47,M0_sum!$B58,0)+4*OFFSET(Short_VBM_60!H$47,M0_sum!$B58,0)+1.5*OFFSET(Short_VBM_90!H$47,M0_sum!$B58,0)+OFFSET(Short_VBM_120!H$47,M0_sum!$B58,0))/9</f>
        <v>14288888885.396324</v>
      </c>
      <c r="I58" s="17">
        <f ca="1">(OFFSET(Short_VBM_0!I$47,M0_sum!$B58,0)+1.5*OFFSET(Short_VBM_30!I$47,M0_sum!$B58,0)+4*OFFSET(Short_VBM_60!I$47,M0_sum!$B58,0)+1.5*OFFSET(Short_VBM_90!I$47,M0_sum!$B58,0)+OFFSET(Short_VBM_120!I$47,M0_sum!$B58,0))/9</f>
        <v>28958313116.621845</v>
      </c>
      <c r="J58" s="17">
        <f ca="1">(OFFSET(Short_VBM_0!J$47,M0_sum!$B58,0)+1.5*OFFSET(Short_VBM_30!J$47,M0_sum!$B58,0)+4*OFFSET(Short_VBM_60!J$47,M0_sum!$B58,0)+1.5*OFFSET(Short_VBM_90!J$47,M0_sum!$B58,0)+OFFSET(Short_VBM_120!J$47,M0_sum!$B58,0))/9</f>
        <v>56218115766.792526</v>
      </c>
      <c r="K58" s="17">
        <f ca="1">(OFFSET(Short_VBM_0!K$47,M0_sum!$B58,0)+1.5*OFFSET(Short_VBM_30!K$47,M0_sum!$B58,0)+4*OFFSET(Short_VBM_60!K$47,M0_sum!$B58,0)+1.5*OFFSET(Short_VBM_90!K$47,M0_sum!$B58,0)+OFFSET(Short_VBM_120!K$47,M0_sum!$B58,0))/9</f>
        <v>104231791288.69554</v>
      </c>
      <c r="L58" s="17">
        <f ca="1">(OFFSET(Short_VBM_0!L$47,M0_sum!$B58,0)+1.5*OFFSET(Short_VBM_30!L$47,M0_sum!$B58,0)+4*OFFSET(Short_VBM_60!L$47,M0_sum!$B58,0)+1.5*OFFSET(Short_VBM_90!L$47,M0_sum!$B58,0)+OFFSET(Short_VBM_120!L$47,M0_sum!$B58,0))/9</f>
        <v>181915748333.27789</v>
      </c>
      <c r="M58" s="17">
        <f ca="1">(OFFSET(Short_VBM_0!M$47,M0_sum!$B58,0)+1.5*OFFSET(Short_VBM_30!M$47,M0_sum!$B58,0)+4*OFFSET(Short_VBM_60!M$47,M0_sum!$B58,0)+1.5*OFFSET(Short_VBM_90!M$47,M0_sum!$B58,0)+OFFSET(Short_VBM_120!M$47,M0_sum!$B58,0))/9</f>
        <v>289428760870.53802</v>
      </c>
      <c r="N58" s="17">
        <f ca="1">(OFFSET(Short_VBM_0!N$47,M0_sum!$B58,0)+1.5*OFFSET(Short_VBM_30!N$47,M0_sum!$B58,0)+4*OFFSET(Short_VBM_60!N$47,M0_sum!$B58,0)+1.5*OFFSET(Short_VBM_90!N$47,M0_sum!$B58,0)+OFFSET(Short_VBM_120!N$47,M0_sum!$B58,0))/9</f>
        <v>414654705028.00708</v>
      </c>
      <c r="O58" s="17">
        <f ca="1">(OFFSET(Short_VBM_0!O$47,M0_sum!$B58,0)+1.5*OFFSET(Short_VBM_30!O$47,M0_sum!$B58,0)+4*OFFSET(Short_VBM_60!O$47,M0_sum!$B58,0)+1.5*OFFSET(Short_VBM_90!O$47,M0_sum!$B58,0)+OFFSET(Short_VBM_120!O$47,M0_sum!$B58,0))/9</f>
        <v>540107961739.11633</v>
      </c>
      <c r="P58" s="17">
        <f ca="1">(OFFSET(Short_VBM_0!P$47,M0_sum!$B58,0)+1.5*OFFSET(Short_VBM_30!P$47,M0_sum!$B58,0)+4*OFFSET(Short_VBM_60!P$47,M0_sum!$B58,0)+1.5*OFFSET(Short_VBM_90!P$47,M0_sum!$B58,0)+OFFSET(Short_VBM_120!P$47,M0_sum!$B58,0))/9</f>
        <v>651581838225.85999</v>
      </c>
      <c r="Q58" s="17">
        <f ca="1">(OFFSET(Short_VBM_0!Q$47,M0_sum!$B58,0)+1.5*OFFSET(Short_VBM_30!Q$47,M0_sum!$B58,0)+4*OFFSET(Short_VBM_60!Q$47,M0_sum!$B58,0)+1.5*OFFSET(Short_VBM_90!Q$47,M0_sum!$B58,0)+OFFSET(Short_VBM_120!Q$47,M0_sum!$B58,0))/9</f>
        <v>742087179991.27771</v>
      </c>
      <c r="R58" s="17">
        <f ca="1">(OFFSET(Short_VBM_0!R$47,M0_sum!$B58,0)+1.5*OFFSET(Short_VBM_30!R$47,M0_sum!$B58,0)+4*OFFSET(Short_VBM_60!R$47,M0_sum!$B58,0)+1.5*OFFSET(Short_VBM_90!R$47,M0_sum!$B58,0)+OFFSET(Short_VBM_120!R$47,M0_sum!$B58,0))/9</f>
        <v>810964699916.13623</v>
      </c>
      <c r="S58" s="17">
        <f ca="1">(OFFSET(Short_VBM_0!S$47,M0_sum!$B58,0)+1.5*OFFSET(Short_VBM_30!S$47,M0_sum!$B58,0)+4*OFFSET(Short_VBM_60!S$47,M0_sum!$B58,0)+1.5*OFFSET(Short_VBM_90!S$47,M0_sum!$B58,0)+OFFSET(Short_VBM_120!S$47,M0_sum!$B58,0))/9</f>
        <v>861078323493.51978</v>
      </c>
    </row>
    <row r="59" spans="2:19">
      <c r="B59">
        <f t="shared" si="2"/>
        <v>572</v>
      </c>
      <c r="C59">
        <v>13.5</v>
      </c>
      <c r="D59" s="17">
        <f ca="1">(OFFSET(Short_VBM_0!D$47,M0_sum!$B59,0)+1.5*OFFSET(Short_VBM_30!D$47,M0_sum!$B59,0)+4*OFFSET(Short_VBM_60!D$47,M0_sum!$B59,0)+1.5*OFFSET(Short_VBM_90!D$47,M0_sum!$B59,0)+OFFSET(Short_VBM_120!D$47,M0_sum!$B59,0))/9</f>
        <v>9165920.0177338719</v>
      </c>
      <c r="E59" s="17">
        <f ca="1">(OFFSET(Short_VBM_0!E$47,M0_sum!$B59,0)+1.5*OFFSET(Short_VBM_30!E$47,M0_sum!$B59,0)+4*OFFSET(Short_VBM_60!E$47,M0_sum!$B59,0)+1.5*OFFSET(Short_VBM_90!E$47,M0_sum!$B59,0)+OFFSET(Short_VBM_120!E$47,M0_sum!$B59,0))/9</f>
        <v>825722064.48320079</v>
      </c>
      <c r="F59" s="17">
        <f ca="1">(OFFSET(Short_VBM_0!F$47,M0_sum!$B59,0)+1.5*OFFSET(Short_VBM_30!F$47,M0_sum!$B59,0)+4*OFFSET(Short_VBM_60!F$47,M0_sum!$B59,0)+1.5*OFFSET(Short_VBM_90!F$47,M0_sum!$B59,0)+OFFSET(Short_VBM_120!F$47,M0_sum!$B59,0))/9</f>
        <v>3609354999.7360182</v>
      </c>
      <c r="G59" s="17">
        <f ca="1">(OFFSET(Short_VBM_0!G$47,M0_sum!$B59,0)+1.5*OFFSET(Short_VBM_30!G$47,M0_sum!$B59,0)+4*OFFSET(Short_VBM_60!G$47,M0_sum!$B59,0)+1.5*OFFSET(Short_VBM_90!G$47,M0_sum!$B59,0)+OFFSET(Short_VBM_120!G$47,M0_sum!$B59,0))/9</f>
        <v>8079383609.2931786</v>
      </c>
      <c r="H59" s="17">
        <f ca="1">(OFFSET(Short_VBM_0!H$47,M0_sum!$B59,0)+1.5*OFFSET(Short_VBM_30!H$47,M0_sum!$B59,0)+4*OFFSET(Short_VBM_60!H$47,M0_sum!$B59,0)+1.5*OFFSET(Short_VBM_90!H$47,M0_sum!$B59,0)+OFFSET(Short_VBM_120!H$47,M0_sum!$B59,0))/9</f>
        <v>16666559995.926266</v>
      </c>
      <c r="I59" s="17">
        <f ca="1">(OFFSET(Short_VBM_0!I$47,M0_sum!$B59,0)+1.5*OFFSET(Short_VBM_30!I$47,M0_sum!$B59,0)+4*OFFSET(Short_VBM_60!I$47,M0_sum!$B59,0)+1.5*OFFSET(Short_VBM_90!I$47,M0_sum!$B59,0)+OFFSET(Short_VBM_120!I$47,M0_sum!$B59,0))/9</f>
        <v>33776976419.227722</v>
      </c>
      <c r="J59" s="17">
        <f ca="1">(OFFSET(Short_VBM_0!J$47,M0_sum!$B59,0)+1.5*OFFSET(Short_VBM_30!J$47,M0_sum!$B59,0)+4*OFFSET(Short_VBM_60!J$47,M0_sum!$B59,0)+1.5*OFFSET(Short_VBM_90!J$47,M0_sum!$B59,0)+OFFSET(Short_VBM_120!J$47,M0_sum!$B59,0))/9</f>
        <v>65572810230.38681</v>
      </c>
      <c r="K59" s="17">
        <f ca="1">(OFFSET(Short_VBM_0!K$47,M0_sum!$B59,0)+1.5*OFFSET(Short_VBM_30!K$47,M0_sum!$B59,0)+4*OFFSET(Short_VBM_60!K$47,M0_sum!$B59,0)+1.5*OFFSET(Short_VBM_90!K$47,M0_sum!$B59,0)+OFFSET(Short_VBM_120!K$47,M0_sum!$B59,0))/9</f>
        <v>121575961359.13446</v>
      </c>
      <c r="L59" s="17">
        <f ca="1">(OFFSET(Short_VBM_0!L$47,M0_sum!$B59,0)+1.5*OFFSET(Short_VBM_30!L$47,M0_sum!$B59,0)+4*OFFSET(Short_VBM_60!L$47,M0_sum!$B59,0)+1.5*OFFSET(Short_VBM_90!L$47,M0_sum!$B59,0)+OFFSET(Short_VBM_120!L$47,M0_sum!$B59,0))/9</f>
        <v>212186528855.93533</v>
      </c>
      <c r="M59" s="17">
        <f ca="1">(OFFSET(Short_VBM_0!M$47,M0_sum!$B59,0)+1.5*OFFSET(Short_VBM_30!M$47,M0_sum!$B59,0)+4*OFFSET(Short_VBM_60!M$47,M0_sum!$B59,0)+1.5*OFFSET(Short_VBM_90!M$47,M0_sum!$B59,0)+OFFSET(Short_VBM_120!M$47,M0_sum!$B59,0))/9</f>
        <v>337589706679.39557</v>
      </c>
      <c r="N59" s="17">
        <f ca="1">(OFFSET(Short_VBM_0!N$47,M0_sum!$B59,0)+1.5*OFFSET(Short_VBM_30!N$47,M0_sum!$B59,0)+4*OFFSET(Short_VBM_60!N$47,M0_sum!$B59,0)+1.5*OFFSET(Short_VBM_90!N$47,M0_sum!$B59,0)+OFFSET(Short_VBM_120!N$47,M0_sum!$B59,0))/9</f>
        <v>483653247944.6673</v>
      </c>
      <c r="O59" s="17">
        <f ca="1">(OFFSET(Short_VBM_0!O$47,M0_sum!$B59,0)+1.5*OFFSET(Short_VBM_30!O$47,M0_sum!$B59,0)+4*OFFSET(Short_VBM_60!O$47,M0_sum!$B59,0)+1.5*OFFSET(Short_VBM_90!O$47,M0_sum!$B59,0)+OFFSET(Short_VBM_120!O$47,M0_sum!$B59,0))/9</f>
        <v>629981926572.50513</v>
      </c>
      <c r="P59" s="17">
        <f ca="1">(OFFSET(Short_VBM_0!P$47,M0_sum!$B59,0)+1.5*OFFSET(Short_VBM_30!P$47,M0_sum!$B59,0)+4*OFFSET(Short_VBM_60!P$47,M0_sum!$B59,0)+1.5*OFFSET(Short_VBM_90!P$47,M0_sum!$B59,0)+OFFSET(Short_VBM_120!P$47,M0_sum!$B59,0))/9</f>
        <v>760005056106.64307</v>
      </c>
      <c r="Q59" s="17">
        <f ca="1">(OFFSET(Short_VBM_0!Q$47,M0_sum!$B59,0)+1.5*OFFSET(Short_VBM_30!Q$47,M0_sum!$B59,0)+4*OFFSET(Short_VBM_60!Q$47,M0_sum!$B59,0)+1.5*OFFSET(Short_VBM_90!Q$47,M0_sum!$B59,0)+OFFSET(Short_VBM_120!Q$47,M0_sum!$B59,0))/9</f>
        <v>865570486741.82642</v>
      </c>
      <c r="R59" s="17">
        <f ca="1">(OFFSET(Short_VBM_0!R$47,M0_sum!$B59,0)+1.5*OFFSET(Short_VBM_30!R$47,M0_sum!$B59,0)+4*OFFSET(Short_VBM_60!R$47,M0_sum!$B59,0)+1.5*OFFSET(Short_VBM_90!R$47,M0_sum!$B59,0)+OFFSET(Short_VBM_120!R$47,M0_sum!$B59,0))/9</f>
        <v>945909225982.18079</v>
      </c>
      <c r="S59" s="17">
        <f ca="1">(OFFSET(Short_VBM_0!S$47,M0_sum!$B59,0)+1.5*OFFSET(Short_VBM_30!S$47,M0_sum!$B59,0)+4*OFFSET(Short_VBM_60!S$47,M0_sum!$B59,0)+1.5*OFFSET(Short_VBM_90!S$47,M0_sum!$B59,0)+OFFSET(Short_VBM_120!S$47,M0_sum!$B59,0))/9</f>
        <v>1004361756522.8413</v>
      </c>
    </row>
    <row r="60" spans="2:19">
      <c r="B60">
        <f t="shared" si="2"/>
        <v>616</v>
      </c>
      <c r="C60">
        <v>14.5</v>
      </c>
      <c r="D60" s="17">
        <f ca="1">(OFFSET(Short_VBM_0!D$47,M0_sum!$B60,0)+1.5*OFFSET(Short_VBM_30!D$47,M0_sum!$B60,0)+4*OFFSET(Short_VBM_60!D$47,M0_sum!$B60,0)+1.5*OFFSET(Short_VBM_90!D$47,M0_sum!$B60,0)+OFFSET(Short_VBM_120!D$47,M0_sum!$B60,0))/9</f>
        <v>10574127.208387088</v>
      </c>
      <c r="E60" s="17">
        <f ca="1">(OFFSET(Short_VBM_0!E$47,M0_sum!$B60,0)+1.5*OFFSET(Short_VBM_30!E$47,M0_sum!$B60,0)+4*OFFSET(Short_VBM_60!E$47,M0_sum!$B60,0)+1.5*OFFSET(Short_VBM_90!E$47,M0_sum!$B60,0)+OFFSET(Short_VBM_120!E$47,M0_sum!$B60,0))/9</f>
        <v>952581970.13768446</v>
      </c>
      <c r="F60" s="17">
        <f ca="1">(OFFSET(Short_VBM_0!F$47,M0_sum!$B60,0)+1.5*OFFSET(Short_VBM_30!F$47,M0_sum!$B60,0)+4*OFFSET(Short_VBM_60!F$47,M0_sum!$B60,0)+1.5*OFFSET(Short_VBM_90!F$47,M0_sum!$B60,0)+OFFSET(Short_VBM_120!F$47,M0_sum!$B60,0))/9</f>
        <v>4163878675.9643216</v>
      </c>
      <c r="G60" s="17">
        <f ca="1">(OFFSET(Short_VBM_0!G$47,M0_sum!$B60,0)+1.5*OFFSET(Short_VBM_30!G$47,M0_sum!$B60,0)+4*OFFSET(Short_VBM_60!G$47,M0_sum!$B60,0)+1.5*OFFSET(Short_VBM_90!G$47,M0_sum!$B60,0)+OFFSET(Short_VBM_120!G$47,M0_sum!$B60,0))/9</f>
        <v>9320660652.1475506</v>
      </c>
      <c r="H60" s="17">
        <f ca="1">(OFFSET(Short_VBM_0!H$47,M0_sum!$B60,0)+1.5*OFFSET(Short_VBM_30!H$47,M0_sum!$B60,0)+4*OFFSET(Short_VBM_60!H$47,M0_sum!$B60,0)+1.5*OFFSET(Short_VBM_90!H$47,M0_sum!$B60,0)+OFFSET(Short_VBM_120!H$47,M0_sum!$B60,0))/9</f>
        <v>19227128884.189289</v>
      </c>
      <c r="I60" s="17">
        <f ca="1">(OFFSET(Short_VBM_0!I$47,M0_sum!$B60,0)+1.5*OFFSET(Short_VBM_30!I$47,M0_sum!$B60,0)+4*OFFSET(Short_VBM_60!I$47,M0_sum!$B60,0)+1.5*OFFSET(Short_VBM_90!I$47,M0_sum!$B60,0)+OFFSET(Short_VBM_120!I$47,M0_sum!$B60,0))/9</f>
        <v>38966306129.726357</v>
      </c>
      <c r="J60" s="17">
        <f ca="1">(OFFSET(Short_VBM_0!J$47,M0_sum!$B60,0)+1.5*OFFSET(Short_VBM_30!J$47,M0_sum!$B60,0)+4*OFFSET(Short_VBM_60!J$47,M0_sum!$B60,0)+1.5*OFFSET(Short_VBM_90!J$47,M0_sum!$B60,0)+OFFSET(Short_VBM_120!J$47,M0_sum!$B60,0))/9</f>
        <v>75647096575.796066</v>
      </c>
      <c r="K60" s="17">
        <f ca="1">(OFFSET(Short_VBM_0!K$47,M0_sum!$B60,0)+1.5*OFFSET(Short_VBM_30!K$47,M0_sum!$B60,0)+4*OFFSET(Short_VBM_60!K$47,M0_sum!$B60,0)+1.5*OFFSET(Short_VBM_90!K$47,M0_sum!$B60,0)+OFFSET(Short_VBM_120!K$47,M0_sum!$B60,0))/9</f>
        <v>140254298358.06866</v>
      </c>
      <c r="L60" s="17">
        <f ca="1">(OFFSET(Short_VBM_0!L$47,M0_sum!$B60,0)+1.5*OFFSET(Short_VBM_30!L$47,M0_sum!$B60,0)+4*OFFSET(Short_VBM_60!L$47,M0_sum!$B60,0)+1.5*OFFSET(Short_VBM_90!L$47,M0_sum!$B60,0)+OFFSET(Short_VBM_120!L$47,M0_sum!$B60,0))/9</f>
        <v>244785830957.25879</v>
      </c>
      <c r="M60" s="17">
        <f ca="1">(OFFSET(Short_VBM_0!M$47,M0_sum!$B60,0)+1.5*OFFSET(Short_VBM_30!M$47,M0_sum!$B60,0)+4*OFFSET(Short_VBM_60!M$47,M0_sum!$B60,0)+1.5*OFFSET(Short_VBM_90!M$47,M0_sum!$B60,0)+OFFSET(Short_VBM_120!M$47,M0_sum!$B60,0))/9</f>
        <v>389455340627.39606</v>
      </c>
      <c r="N60" s="17">
        <f ca="1">(OFFSET(Short_VBM_0!N$47,M0_sum!$B60,0)+1.5*OFFSET(Short_VBM_30!N$47,M0_sum!$B60,0)+4*OFFSET(Short_VBM_60!N$47,M0_sum!$B60,0)+1.5*OFFSET(Short_VBM_90!N$47,M0_sum!$B60,0)+OFFSET(Short_VBM_120!N$47,M0_sum!$B60,0))/9</f>
        <v>557959371085.68628</v>
      </c>
      <c r="O60" s="17">
        <f ca="1">(OFFSET(Short_VBM_0!O$47,M0_sum!$B60,0)+1.5*OFFSET(Short_VBM_30!O$47,M0_sum!$B60,0)+4*OFFSET(Short_VBM_60!O$47,M0_sum!$B60,0)+1.5*OFFSET(Short_VBM_90!O$47,M0_sum!$B60,0)+OFFSET(Short_VBM_120!O$47,M0_sum!$B60,0))/9</f>
        <v>726769273316.15479</v>
      </c>
      <c r="P60" s="17">
        <f ca="1">(OFFSET(Short_VBM_0!P$47,M0_sum!$B60,0)+1.5*OFFSET(Short_VBM_30!P$47,M0_sum!$B60,0)+4*OFFSET(Short_VBM_60!P$47,M0_sum!$B60,0)+1.5*OFFSET(Short_VBM_90!P$47,M0_sum!$B60,0)+OFFSET(Short_VBM_120!P$47,M0_sum!$B60,0))/9</f>
        <v>876768521516.71716</v>
      </c>
      <c r="Q60" s="17">
        <f ca="1">(OFFSET(Short_VBM_0!Q$47,M0_sum!$B60,0)+1.5*OFFSET(Short_VBM_30!Q$47,M0_sum!$B60,0)+4*OFFSET(Short_VBM_60!Q$47,M0_sum!$B60,0)+1.5*OFFSET(Short_VBM_90!Q$47,M0_sum!$B60,0)+OFFSET(Short_VBM_120!Q$47,M0_sum!$B60,0))/9</f>
        <v>998552509396.26318</v>
      </c>
      <c r="R60" s="17">
        <f ca="1">(OFFSET(Short_VBM_0!R$47,M0_sum!$B60,0)+1.5*OFFSET(Short_VBM_30!R$47,M0_sum!$B60,0)+4*OFFSET(Short_VBM_60!R$47,M0_sum!$B60,0)+1.5*OFFSET(Short_VBM_90!R$47,M0_sum!$B60,0)+OFFSET(Short_VBM_120!R$47,M0_sum!$B60,0))/9</f>
        <v>1091234100207.1526</v>
      </c>
      <c r="S60" s="17">
        <f ca="1">(OFFSET(Short_VBM_0!S$47,M0_sum!$B60,0)+1.5*OFFSET(Short_VBM_30!S$47,M0_sum!$B60,0)+4*OFFSET(Short_VBM_60!S$47,M0_sum!$B60,0)+1.5*OFFSET(Short_VBM_90!S$47,M0_sum!$B60,0)+OFFSET(Short_VBM_120!S$47,M0_sum!$B60,0))/9</f>
        <v>5174067472479.8682</v>
      </c>
    </row>
    <row r="61" spans="2:19">
      <c r="B61">
        <f t="shared" si="2"/>
        <v>660</v>
      </c>
      <c r="C61">
        <v>15.5</v>
      </c>
      <c r="D61" s="17">
        <f ca="1">(OFFSET(Short_VBM_0!D$47,M0_sum!$B61,0)+1.5*OFFSET(Short_VBM_30!D$47,M0_sum!$B61,0)+4*OFFSET(Short_VBM_60!D$47,M0_sum!$B61,0)+1.5*OFFSET(Short_VBM_90!D$47,M0_sum!$B61,0)+OFFSET(Short_VBM_120!D$47,M0_sum!$B61,0))/9</f>
        <v>12082920.626944104</v>
      </c>
      <c r="E61" s="17">
        <f ca="1">(OFFSET(Short_VBM_0!E$47,M0_sum!$B61,0)+1.5*OFFSET(Short_VBM_30!E$47,M0_sum!$B61,0)+4*OFFSET(Short_VBM_60!E$47,M0_sum!$B61,0)+1.5*OFFSET(Short_VBM_90!E$47,M0_sum!$B61,0)+OFFSET(Short_VBM_120!E$47,M0_sum!$B61,0))/9</f>
        <v>1088503297.6246312</v>
      </c>
      <c r="F61" s="17">
        <f ca="1">(OFFSET(Short_VBM_0!F$47,M0_sum!$B61,0)+1.5*OFFSET(Short_VBM_30!F$47,M0_sum!$B61,0)+4*OFFSET(Short_VBM_60!F$47,M0_sum!$B61,0)+1.5*OFFSET(Short_VBM_90!F$47,M0_sum!$B61,0)+OFFSET(Short_VBM_120!F$47,M0_sum!$B61,0))/9</f>
        <v>4758011186.2089348</v>
      </c>
      <c r="G61" s="17">
        <f ca="1">(OFFSET(Short_VBM_0!G$47,M0_sum!$B61,0)+1.5*OFFSET(Short_VBM_30!G$47,M0_sum!$B61,0)+4*OFFSET(Short_VBM_60!G$47,M0_sum!$B61,0)+1.5*OFFSET(Short_VBM_90!G$47,M0_sum!$B61,0)+OFFSET(Short_VBM_120!G$47,M0_sum!$B61,0))/9</f>
        <v>10650600340.92009</v>
      </c>
      <c r="H61" s="17">
        <f ca="1">(OFFSET(Short_VBM_0!H$47,M0_sum!$B61,0)+1.5*OFFSET(Short_VBM_30!H$47,M0_sum!$B61,0)+4*OFFSET(Short_VBM_60!H$47,M0_sum!$B61,0)+1.5*OFFSET(Short_VBM_90!H$47,M0_sum!$B61,0)+OFFSET(Short_VBM_120!H$47,M0_sum!$B61,0))/9</f>
        <v>21970595550.185379</v>
      </c>
      <c r="I61" s="17">
        <f ca="1">(OFFSET(Short_VBM_0!I$47,M0_sum!$B61,0)+1.5*OFFSET(Short_VBM_30!I$47,M0_sum!$B61,0)+4*OFFSET(Short_VBM_60!I$47,M0_sum!$B61,0)+1.5*OFFSET(Short_VBM_90!I$47,M0_sum!$B61,0)+OFFSET(Short_VBM_120!I$47,M0_sum!$B61,0))/9</f>
        <v>44526302248.117752</v>
      </c>
      <c r="J61" s="17">
        <f ca="1">(OFFSET(Short_VBM_0!J$47,M0_sum!$B61,0)+1.5*OFFSET(Short_VBM_30!J$47,M0_sum!$B61,0)+4*OFFSET(Short_VBM_60!J$47,M0_sum!$B61,0)+1.5*OFFSET(Short_VBM_90!J$47,M0_sum!$B61,0)+OFFSET(Short_VBM_120!J$47,M0_sum!$B61,0))/9</f>
        <v>86440974803.020203</v>
      </c>
      <c r="K61" s="17">
        <f ca="1">(OFFSET(Short_VBM_0!K$47,M0_sum!$B61,0)+1.5*OFFSET(Short_VBM_30!K$47,M0_sum!$B61,0)+4*OFFSET(Short_VBM_60!K$47,M0_sum!$B61,0)+1.5*OFFSET(Short_VBM_90!K$47,M0_sum!$B61,0)+OFFSET(Short_VBM_120!K$47,M0_sum!$B61,0))/9</f>
        <v>160266802285.49823</v>
      </c>
      <c r="L61" s="17">
        <f ca="1">(OFFSET(Short_VBM_0!L$47,M0_sum!$B61,0)+1.5*OFFSET(Short_VBM_30!L$47,M0_sum!$B61,0)+4*OFFSET(Short_VBM_60!L$47,M0_sum!$B61,0)+1.5*OFFSET(Short_VBM_90!L$47,M0_sum!$B61,0)+OFFSET(Short_VBM_120!L$47,M0_sum!$B61,0))/9</f>
        <v>279713654637.24817</v>
      </c>
      <c r="M61" s="17">
        <f ca="1">(OFFSET(Short_VBM_0!M$47,M0_sum!$B61,0)+1.5*OFFSET(Short_VBM_30!M$47,M0_sum!$B61,0)+4*OFFSET(Short_VBM_60!M$47,M0_sum!$B61,0)+1.5*OFFSET(Short_VBM_90!M$47,M0_sum!$B61,0)+OFFSET(Short_VBM_120!M$47,M0_sum!$B61,0))/9</f>
        <v>445025662714.53937</v>
      </c>
      <c r="N61" s="17">
        <f ca="1">(OFFSET(Short_VBM_0!N$47,M0_sum!$B61,0)+1.5*OFFSET(Short_VBM_30!N$47,M0_sum!$B61,0)+4*OFFSET(Short_VBM_60!N$47,M0_sum!$B61,0)+1.5*OFFSET(Short_VBM_90!N$47,M0_sum!$B61,0)+OFFSET(Short_VBM_120!N$47,M0_sum!$B61,0))/9</f>
        <v>637573074451.06396</v>
      </c>
      <c r="O61" s="17">
        <f ca="1">(OFFSET(Short_VBM_0!O$47,M0_sum!$B61,0)+1.5*OFFSET(Short_VBM_30!O$47,M0_sum!$B61,0)+4*OFFSET(Short_VBM_60!O$47,M0_sum!$B61,0)+1.5*OFFSET(Short_VBM_90!O$47,M0_sum!$B61,0)+OFFSET(Short_VBM_120!O$47,M0_sum!$B61,0))/9</f>
        <v>830470001970.06506</v>
      </c>
      <c r="P61" s="17">
        <f ca="1">(OFFSET(Short_VBM_0!P$47,M0_sum!$B61,0)+1.5*OFFSET(Short_VBM_30!P$47,M0_sum!$B61,0)+4*OFFSET(Short_VBM_60!P$47,M0_sum!$B61,0)+1.5*OFFSET(Short_VBM_90!P$47,M0_sum!$B61,0)+OFFSET(Short_VBM_120!P$47,M0_sum!$B61,0))/9</f>
        <v>1001872234456.0825</v>
      </c>
      <c r="Q61" s="17">
        <f ca="1">(OFFSET(Short_VBM_0!Q$47,M0_sum!$B61,0)+1.5*OFFSET(Short_VBM_30!Q$47,M0_sum!$B61,0)+4*OFFSET(Short_VBM_60!Q$47,M0_sum!$B61,0)+1.5*OFFSET(Short_VBM_90!Q$47,M0_sum!$B61,0)+OFFSET(Short_VBM_120!Q$47,M0_sum!$B61,0))/9</f>
        <v>1141033247954.5886</v>
      </c>
      <c r="R61" s="17">
        <f ca="1">(OFFSET(Short_VBM_0!R$47,M0_sum!$B61,0)+1.5*OFFSET(Short_VBM_30!R$47,M0_sum!$B61,0)+4*OFFSET(Short_VBM_60!R$47,M0_sum!$B61,0)+1.5*OFFSET(Short_VBM_90!R$47,M0_sum!$B61,0)+OFFSET(Short_VBM_120!R$47,M0_sum!$B61,0))/9</f>
        <v>1246939322591.0513</v>
      </c>
      <c r="S61" s="17">
        <f ca="1">(OFFSET(Short_VBM_0!S$47,M0_sum!$B61,0)+1.5*OFFSET(Short_VBM_30!S$47,M0_sum!$B61,0)+4*OFFSET(Short_VBM_60!S$47,M0_sum!$B61,0)+1.5*OFFSET(Short_VBM_90!S$47,M0_sum!$B61,0)+OFFSET(Short_VBM_120!S$47,M0_sum!$B61,0))/9</f>
        <v>1323994030203.6362</v>
      </c>
    </row>
    <row r="62" spans="2:19">
      <c r="B62">
        <f t="shared" si="2"/>
        <v>704</v>
      </c>
      <c r="C62">
        <v>16.5</v>
      </c>
      <c r="D62" s="17">
        <f ca="1">(OFFSET(Short_VBM_0!D$47,M0_sum!$B62,0)+1.5*OFFSET(Short_VBM_30!D$47,M0_sum!$B62,0)+4*OFFSET(Short_VBM_60!D$47,M0_sum!$B62,0)+1.5*OFFSET(Short_VBM_90!D$47,M0_sum!$B62,0)+OFFSET(Short_VBM_120!D$47,M0_sum!$B62,0))/9</f>
        <v>13692300.27340492</v>
      </c>
      <c r="E62" s="17">
        <f ca="1">(OFFSET(Short_VBM_0!E$47,M0_sum!$B62,0)+1.5*OFFSET(Short_VBM_30!E$47,M0_sum!$B62,0)+4*OFFSET(Short_VBM_60!E$47,M0_sum!$B62,0)+1.5*OFFSET(Short_VBM_90!E$47,M0_sum!$B62,0)+OFFSET(Short_VBM_120!E$47,M0_sum!$B62,0))/9</f>
        <v>1233486046.944041</v>
      </c>
      <c r="F62" s="17">
        <f ca="1">(OFFSET(Short_VBM_0!F$47,M0_sum!$B62,0)+1.5*OFFSET(Short_VBM_30!F$47,M0_sum!$B62,0)+4*OFFSET(Short_VBM_60!F$47,M0_sum!$B62,0)+1.5*OFFSET(Short_VBM_90!F$47,M0_sum!$B62,0)+OFFSET(Short_VBM_120!F$47,M0_sum!$B62,0))/9</f>
        <v>5391752530.4698534</v>
      </c>
      <c r="G62" s="17">
        <f ca="1">(OFFSET(Short_VBM_0!G$47,M0_sum!$B62,0)+1.5*OFFSET(Short_VBM_30!G$47,M0_sum!$B62,0)+4*OFFSET(Short_VBM_60!G$47,M0_sum!$B62,0)+1.5*OFFSET(Short_VBM_90!G$47,M0_sum!$B62,0)+OFFSET(Short_VBM_120!G$47,M0_sum!$B62,0))/9</f>
        <v>12069202675.610798</v>
      </c>
      <c r="H62" s="17">
        <f ca="1">(OFFSET(Short_VBM_0!H$47,M0_sum!$B62,0)+1.5*OFFSET(Short_VBM_30!H$47,M0_sum!$B62,0)+4*OFFSET(Short_VBM_60!H$47,M0_sum!$B62,0)+1.5*OFFSET(Short_VBM_90!H$47,M0_sum!$B62,0)+OFFSET(Short_VBM_120!H$47,M0_sum!$B62,0))/9</f>
        <v>24896959993.914547</v>
      </c>
      <c r="I62" s="17">
        <f ca="1">(OFFSET(Short_VBM_0!I$47,M0_sum!$B62,0)+1.5*OFFSET(Short_VBM_30!I$47,M0_sum!$B62,0)+4*OFFSET(Short_VBM_60!I$47,M0_sum!$B62,0)+1.5*OFFSET(Short_VBM_90!I$47,M0_sum!$B62,0)+OFFSET(Short_VBM_120!I$47,M0_sum!$B62,0))/9</f>
        <v>50456964774.401886</v>
      </c>
      <c r="J62" s="17">
        <f ca="1">(OFFSET(Short_VBM_0!J$47,M0_sum!$B62,0)+1.5*OFFSET(Short_VBM_30!J$47,M0_sum!$B62,0)+4*OFFSET(Short_VBM_60!J$47,M0_sum!$B62,0)+1.5*OFFSET(Short_VBM_90!J$47,M0_sum!$B62,0)+OFFSET(Short_VBM_120!J$47,M0_sum!$B62,0))/9</f>
        <v>97954444912.059311</v>
      </c>
      <c r="K62" s="17">
        <f ca="1">(OFFSET(Short_VBM_0!K$47,M0_sum!$B62,0)+1.5*OFFSET(Short_VBM_30!K$47,M0_sum!$B62,0)+4*OFFSET(Short_VBM_60!K$47,M0_sum!$B62,0)+1.5*OFFSET(Short_VBM_90!K$47,M0_sum!$B62,0)+OFFSET(Short_VBM_120!K$47,M0_sum!$B62,0))/9</f>
        <v>181613473141.4231</v>
      </c>
      <c r="L62" s="17">
        <f ca="1">(OFFSET(Short_VBM_0!L$47,M0_sum!$B62,0)+1.5*OFFSET(Short_VBM_30!L$47,M0_sum!$B62,0)+4*OFFSET(Short_VBM_60!L$47,M0_sum!$B62,0)+1.5*OFFSET(Short_VBM_90!L$47,M0_sum!$B62,0)+OFFSET(Short_VBM_120!L$47,M0_sum!$B62,0))/9</f>
        <v>316969999895.90338</v>
      </c>
      <c r="M62" s="17">
        <f ca="1">(OFFSET(Short_VBM_0!M$47,M0_sum!$B62,0)+1.5*OFFSET(Short_VBM_30!M$47,M0_sum!$B62,0)+4*OFFSET(Short_VBM_60!M$47,M0_sum!$B62,0)+1.5*OFFSET(Short_VBM_90!M$47,M0_sum!$B62,0)+OFFSET(Short_VBM_120!M$47,M0_sum!$B62,0))/9</f>
        <v>504300672940.82574</v>
      </c>
      <c r="N62" s="17">
        <f ca="1">(OFFSET(Short_VBM_0!N$47,M0_sum!$B62,0)+1.5*OFFSET(Short_VBM_30!N$47,M0_sum!$B62,0)+4*OFFSET(Short_VBM_60!N$47,M0_sum!$B62,0)+1.5*OFFSET(Short_VBM_90!N$47,M0_sum!$B62,0)+OFFSET(Short_VBM_120!N$47,M0_sum!$B62,0))/9</f>
        <v>722494358040.79932</v>
      </c>
      <c r="O62" s="17">
        <f ca="1">(OFFSET(Short_VBM_0!O$47,M0_sum!$B62,0)+1.5*OFFSET(Short_VBM_30!O$47,M0_sum!$B62,0)+4*OFFSET(Short_VBM_60!O$47,M0_sum!$B62,0)+1.5*OFFSET(Short_VBM_90!O$47,M0_sum!$B62,0)+OFFSET(Short_VBM_120!O$47,M0_sum!$B62,0))/9</f>
        <v>941084112534.23608</v>
      </c>
      <c r="P62" s="17">
        <f ca="1">(OFFSET(Short_VBM_0!P$47,M0_sum!$B62,0)+1.5*OFFSET(Short_VBM_30!P$47,M0_sum!$B62,0)+4*OFFSET(Short_VBM_60!P$47,M0_sum!$B62,0)+1.5*OFFSET(Short_VBM_90!P$47,M0_sum!$B62,0)+OFFSET(Short_VBM_120!P$47,M0_sum!$B62,0))/9</f>
        <v>1135316194924.739</v>
      </c>
      <c r="Q62" s="17">
        <f ca="1">(OFFSET(Short_VBM_0!Q$47,M0_sum!$B62,0)+1.5*OFFSET(Short_VBM_30!Q$47,M0_sum!$B62,0)+4*OFFSET(Short_VBM_60!Q$47,M0_sum!$B62,0)+1.5*OFFSET(Short_VBM_90!Q$47,M0_sum!$B62,0)+OFFSET(Short_VBM_120!Q$47,M0_sum!$B62,0))/9</f>
        <v>1293012702416.8022</v>
      </c>
      <c r="R62" s="17">
        <f ca="1">(OFFSET(Short_VBM_0!R$47,M0_sum!$B62,0)+1.5*OFFSET(Short_VBM_30!R$47,M0_sum!$B62,0)+4*OFFSET(Short_VBM_60!R$47,M0_sum!$B62,0)+1.5*OFFSET(Short_VBM_90!R$47,M0_sum!$B62,0)+OFFSET(Short_VBM_120!R$47,M0_sum!$B62,0))/9</f>
        <v>1413024893133.8757</v>
      </c>
      <c r="S62" s="17">
        <f ca="1">(OFFSET(Short_VBM_0!S$47,M0_sum!$B62,0)+1.5*OFFSET(Short_VBM_30!S$47,M0_sum!$B62,0)+4*OFFSET(Short_VBM_60!S$47,M0_sum!$B62,0)+1.5*OFFSET(Short_VBM_90!S$47,M0_sum!$B62,0)+OFFSET(Short_VBM_120!S$47,M0_sum!$B62,0))/9</f>
        <v>1500342870855.1084</v>
      </c>
    </row>
    <row r="65" spans="2:19">
      <c r="B65" t="s">
        <v>36</v>
      </c>
    </row>
    <row r="66" spans="2:19">
      <c r="C66" t="s">
        <v>32</v>
      </c>
      <c r="D66">
        <v>3.5</v>
      </c>
      <c r="E66">
        <v>4.5</v>
      </c>
      <c r="F66">
        <v>5.5</v>
      </c>
      <c r="G66">
        <v>6.5</v>
      </c>
      <c r="H66">
        <v>7.5</v>
      </c>
      <c r="I66">
        <v>8.5</v>
      </c>
      <c r="J66">
        <v>9.5</v>
      </c>
      <c r="K66">
        <v>10.5</v>
      </c>
      <c r="L66">
        <v>11.5</v>
      </c>
      <c r="M66">
        <v>12.5</v>
      </c>
      <c r="N66">
        <v>13.5</v>
      </c>
      <c r="O66">
        <v>14.5</v>
      </c>
      <c r="P66">
        <v>15.5</v>
      </c>
      <c r="Q66">
        <v>16.5</v>
      </c>
      <c r="R66">
        <v>17.5</v>
      </c>
      <c r="S66">
        <v>18.5</v>
      </c>
    </row>
    <row r="67" spans="2:19">
      <c r="B67">
        <v>0</v>
      </c>
      <c r="C67">
        <v>0.5</v>
      </c>
      <c r="D67" s="17">
        <f ca="1">(OFFSET(Short_VBM_30!D$47,M0_sum!$B67,0)+1.5*OFFSET(Short_VBM_60!D$47,M0_sum!$B67,0)+4*OFFSET(Short_VBM_90!D$47,M0_sum!$B67,0)+1.5*OFFSET(Short_VBM_120!D$47,M0_sum!$B67,0)+OFFSET(Short_VBM_150!D$47,M0_sum!$B67,0))/9</f>
        <v>21199.675718848921</v>
      </c>
      <c r="E67" s="17">
        <f ca="1">(OFFSET(Short_VBM_30!E$47,M0_sum!$B67,0)+1.5*OFFSET(Short_VBM_60!E$47,M0_sum!$B67,0)+4*OFFSET(Short_VBM_90!E$47,M0_sum!$B67,0)+1.5*OFFSET(Short_VBM_120!E$47,M0_sum!$B67,0)+OFFSET(Short_VBM_150!E$47,M0_sum!$B67,0))/9</f>
        <v>1791247.2249820763</v>
      </c>
      <c r="F67" s="17">
        <f ca="1">(OFFSET(Short_VBM_30!F$47,M0_sum!$B67,0)+1.5*OFFSET(Short_VBM_60!F$47,M0_sum!$B67,0)+4*OFFSET(Short_VBM_90!F$47,M0_sum!$B67,0)+1.5*OFFSET(Short_VBM_120!F$47,M0_sum!$B67,0)+OFFSET(Short_VBM_150!F$47,M0_sum!$B67,0))/9</f>
        <v>6671743.7691041464</v>
      </c>
      <c r="G67" s="17">
        <f ca="1">(OFFSET(Short_VBM_30!G$47,M0_sum!$B67,0)+1.5*OFFSET(Short_VBM_60!G$47,M0_sum!$B67,0)+4*OFFSET(Short_VBM_90!G$47,M0_sum!$B67,0)+1.5*OFFSET(Short_VBM_120!G$47,M0_sum!$B67,0)+OFFSET(Short_VBM_150!G$47,M0_sum!$B67,0))/9</f>
        <v>12143562.211433839</v>
      </c>
      <c r="H67" s="17">
        <f ca="1">(OFFSET(Short_VBM_30!H$47,M0_sum!$B67,0)+1.5*OFFSET(Short_VBM_60!H$47,M0_sum!$B67,0)+4*OFFSET(Short_VBM_90!H$47,M0_sum!$B67,0)+1.5*OFFSET(Short_VBM_120!H$47,M0_sum!$B67,0)+OFFSET(Short_VBM_150!H$47,M0_sum!$B67,0))/9</f>
        <v>22774921.78093189</v>
      </c>
      <c r="I67" s="17">
        <f ca="1">(OFFSET(Short_VBM_30!I$47,M0_sum!$B67,0)+1.5*OFFSET(Short_VBM_60!I$47,M0_sum!$B67,0)+4*OFFSET(Short_VBM_90!I$47,M0_sum!$B67,0)+1.5*OFFSET(Short_VBM_120!I$47,M0_sum!$B67,0)+OFFSET(Short_VBM_150!I$47,M0_sum!$B67,0))/9</f>
        <v>47340670.042366199</v>
      </c>
      <c r="J67" s="17">
        <f ca="1">(OFFSET(Short_VBM_30!J$47,M0_sum!$B67,0)+1.5*OFFSET(Short_VBM_60!J$47,M0_sum!$B67,0)+4*OFFSET(Short_VBM_90!J$47,M0_sum!$B67,0)+1.5*OFFSET(Short_VBM_120!J$47,M0_sum!$B67,0)+OFFSET(Short_VBM_150!J$47,M0_sum!$B67,0))/9</f>
        <v>96429043.14137879</v>
      </c>
      <c r="K67" s="17">
        <f ca="1">(OFFSET(Short_VBM_30!K$47,M0_sum!$B67,0)+1.5*OFFSET(Short_VBM_60!K$47,M0_sum!$B67,0)+4*OFFSET(Short_VBM_90!K$47,M0_sum!$B67,0)+1.5*OFFSET(Short_VBM_120!K$47,M0_sum!$B67,0)+OFFSET(Short_VBM_150!K$47,M0_sum!$B67,0))/9</f>
        <v>174261506.67750192</v>
      </c>
      <c r="L67" s="17">
        <f ca="1">(OFFSET(Short_VBM_30!L$47,M0_sum!$B67,0)+1.5*OFFSET(Short_VBM_60!L$47,M0_sum!$B67,0)+4*OFFSET(Short_VBM_90!L$47,M0_sum!$B67,0)+1.5*OFFSET(Short_VBM_120!L$47,M0_sum!$B67,0)+OFFSET(Short_VBM_150!L$47,M0_sum!$B67,0))/9</f>
        <v>277883767.33847052</v>
      </c>
      <c r="M67" s="17">
        <f ca="1">(OFFSET(Short_VBM_30!M$47,M0_sum!$B67,0)+1.5*OFFSET(Short_VBM_60!M$47,M0_sum!$B67,0)+4*OFFSET(Short_VBM_90!M$47,M0_sum!$B67,0)+1.5*OFFSET(Short_VBM_120!M$47,M0_sum!$B67,0)+OFFSET(Short_VBM_150!M$47,M0_sum!$B67,0))/9</f>
        <v>401433039.33802992</v>
      </c>
      <c r="N67" s="17">
        <f ca="1">(OFFSET(Short_VBM_30!N$47,M0_sum!$B67,0)+1.5*OFFSET(Short_VBM_60!N$47,M0_sum!$B67,0)+4*OFFSET(Short_VBM_90!N$47,M0_sum!$B67,0)+1.5*OFFSET(Short_VBM_120!N$47,M0_sum!$B67,0)+OFFSET(Short_VBM_150!N$47,M0_sum!$B67,0))/9</f>
        <v>535828039.84892297</v>
      </c>
      <c r="O67" s="17">
        <f ca="1">(OFFSET(Short_VBM_30!O$47,M0_sum!$B67,0)+1.5*OFFSET(Short_VBM_60!O$47,M0_sum!$B67,0)+4*OFFSET(Short_VBM_90!O$47,M0_sum!$B67,0)+1.5*OFFSET(Short_VBM_120!O$47,M0_sum!$B67,0)+OFFSET(Short_VBM_150!O$47,M0_sum!$B67,0))/9</f>
        <v>670997471.02087271</v>
      </c>
      <c r="P67" s="17">
        <f ca="1">(OFFSET(Short_VBM_30!P$47,M0_sum!$B67,0)+1.5*OFFSET(Short_VBM_60!P$47,M0_sum!$B67,0)+4*OFFSET(Short_VBM_90!P$47,M0_sum!$B67,0)+1.5*OFFSET(Short_VBM_120!P$47,M0_sum!$B67,0)+OFFSET(Short_VBM_150!P$47,M0_sum!$B67,0))/9</f>
        <v>799593022.83263731</v>
      </c>
      <c r="Q67" s="17">
        <f ca="1">(OFFSET(Short_VBM_30!Q$47,M0_sum!$B67,0)+1.5*OFFSET(Short_VBM_60!Q$47,M0_sum!$B67,0)+4*OFFSET(Short_VBM_90!Q$47,M0_sum!$B67,0)+1.5*OFFSET(Short_VBM_120!Q$47,M0_sum!$B67,0)+OFFSET(Short_VBM_150!Q$47,M0_sum!$B67,0))/9</f>
        <v>918072978.10894966</v>
      </c>
      <c r="R67" s="17">
        <f ca="1">(OFFSET(Short_VBM_30!R$47,M0_sum!$B67,0)+1.5*OFFSET(Short_VBM_60!R$47,M0_sum!$B67,0)+4*OFFSET(Short_VBM_90!R$47,M0_sum!$B67,0)+1.5*OFFSET(Short_VBM_120!R$47,M0_sum!$B67,0)+OFFSET(Short_VBM_150!R$47,M0_sum!$B67,0))/9</f>
        <v>1025257958.4858693</v>
      </c>
      <c r="S67" s="17">
        <f ca="1">(OFFSET(Short_VBM_30!S$47,M0_sum!$B67,0)+1.5*OFFSET(Short_VBM_60!S$47,M0_sum!$B67,0)+4*OFFSET(Short_VBM_90!S$47,M0_sum!$B67,0)+1.5*OFFSET(Short_VBM_120!S$47,M0_sum!$B67,0)+OFFSET(Short_VBM_150!S$47,M0_sum!$B67,0))/9</f>
        <v>1120484873.2661328</v>
      </c>
    </row>
    <row r="68" spans="2:19">
      <c r="B68">
        <f>B67+44</f>
        <v>44</v>
      </c>
      <c r="C68">
        <v>1.5</v>
      </c>
      <c r="D68" s="17">
        <f ca="1">(OFFSET(Short_VBM_30!D$47,M0_sum!$B68,0)+1.5*OFFSET(Short_VBM_60!D$47,M0_sum!$B68,0)+4*OFFSET(Short_VBM_90!D$47,M0_sum!$B68,0)+1.5*OFFSET(Short_VBM_120!D$47,M0_sum!$B68,0)+OFFSET(Short_VBM_150!D$47,M0_sum!$B68,0))/9</f>
        <v>190797.08146964028</v>
      </c>
      <c r="E68" s="17">
        <f ca="1">(OFFSET(Short_VBM_30!E$47,M0_sum!$B68,0)+1.5*OFFSET(Short_VBM_60!E$47,M0_sum!$B68,0)+4*OFFSET(Short_VBM_90!E$47,M0_sum!$B68,0)+1.5*OFFSET(Short_VBM_120!E$47,M0_sum!$B68,0)+OFFSET(Short_VBM_150!E$47,M0_sum!$B68,0))/9</f>
        <v>16121225.024838686</v>
      </c>
      <c r="F68" s="17">
        <f ca="1">(OFFSET(Short_VBM_30!F$47,M0_sum!$B68,0)+1.5*OFFSET(Short_VBM_60!F$47,M0_sum!$B68,0)+4*OFFSET(Short_VBM_90!F$47,M0_sum!$B68,0)+1.5*OFFSET(Short_VBM_120!F$47,M0_sum!$B68,0)+OFFSET(Short_VBM_150!F$47,M0_sum!$B68,0))/9</f>
        <v>60045693.921937317</v>
      </c>
      <c r="G68" s="17">
        <f ca="1">(OFFSET(Short_VBM_30!G$47,M0_sum!$B68,0)+1.5*OFFSET(Short_VBM_60!G$47,M0_sum!$B68,0)+4*OFFSET(Short_VBM_90!G$47,M0_sum!$B68,0)+1.5*OFFSET(Short_VBM_120!G$47,M0_sum!$B68,0)+OFFSET(Short_VBM_150!G$47,M0_sum!$B68,0))/9</f>
        <v>109292059.90290454</v>
      </c>
      <c r="H68" s="17">
        <f ca="1">(OFFSET(Short_VBM_30!H$47,M0_sum!$B68,0)+1.5*OFFSET(Short_VBM_60!H$47,M0_sum!$B68,0)+4*OFFSET(Short_VBM_90!H$47,M0_sum!$B68,0)+1.5*OFFSET(Short_VBM_120!H$47,M0_sum!$B68,0)+OFFSET(Short_VBM_150!H$47,M0_sum!$B68,0))/9</f>
        <v>204974296.02838698</v>
      </c>
      <c r="I68" s="17">
        <f ca="1">(OFFSET(Short_VBM_30!I$47,M0_sum!$B68,0)+1.5*OFFSET(Short_VBM_60!I$47,M0_sum!$B68,0)+4*OFFSET(Short_VBM_90!I$47,M0_sum!$B68,0)+1.5*OFFSET(Short_VBM_120!I$47,M0_sum!$B68,0)+OFFSET(Short_VBM_150!I$47,M0_sum!$B68,0))/9</f>
        <v>426066030.38129592</v>
      </c>
      <c r="J68" s="17">
        <f ca="1">(OFFSET(Short_VBM_30!J$47,M0_sum!$B68,0)+1.5*OFFSET(Short_VBM_60!J$47,M0_sum!$B68,0)+4*OFFSET(Short_VBM_90!J$47,M0_sum!$B68,0)+1.5*OFFSET(Short_VBM_120!J$47,M0_sum!$B68,0)+OFFSET(Short_VBM_150!J$47,M0_sum!$B68,0))/9</f>
        <v>867861388.27240944</v>
      </c>
      <c r="K68" s="17">
        <f ca="1">(OFFSET(Short_VBM_30!K$47,M0_sum!$B68,0)+1.5*OFFSET(Short_VBM_60!K$47,M0_sum!$B68,0)+4*OFFSET(Short_VBM_90!K$47,M0_sum!$B68,0)+1.5*OFFSET(Short_VBM_120!K$47,M0_sum!$B68,0)+OFFSET(Short_VBM_150!K$47,M0_sum!$B68,0))/9</f>
        <v>1568353560.0975173</v>
      </c>
      <c r="L68" s="17">
        <f ca="1">(OFFSET(Short_VBM_30!L$47,M0_sum!$B68,0)+1.5*OFFSET(Short_VBM_60!L$47,M0_sum!$B68,0)+4*OFFSET(Short_VBM_90!L$47,M0_sum!$B68,0)+1.5*OFFSET(Short_VBM_120!L$47,M0_sum!$B68,0)+OFFSET(Short_VBM_150!L$47,M0_sum!$B68,0))/9</f>
        <v>2500953906.0462341</v>
      </c>
      <c r="M68" s="17">
        <f ca="1">(OFFSET(Short_VBM_30!M$47,M0_sum!$B68,0)+1.5*OFFSET(Short_VBM_60!M$47,M0_sum!$B68,0)+4*OFFSET(Short_VBM_90!M$47,M0_sum!$B68,0)+1.5*OFFSET(Short_VBM_120!M$47,M0_sum!$B68,0)+OFFSET(Short_VBM_150!M$47,M0_sum!$B68,0))/9</f>
        <v>3612897354.0422697</v>
      </c>
      <c r="N68" s="17">
        <f ca="1">(OFFSET(Short_VBM_30!N$47,M0_sum!$B68,0)+1.5*OFFSET(Short_VBM_60!N$47,M0_sum!$B68,0)+4*OFFSET(Short_VBM_90!N$47,M0_sum!$B68,0)+1.5*OFFSET(Short_VBM_120!N$47,M0_sum!$B68,0)+OFFSET(Short_VBM_150!N$47,M0_sum!$B68,0))/9</f>
        <v>4822452358.6403084</v>
      </c>
      <c r="O68" s="17">
        <f ca="1">(OFFSET(Short_VBM_30!O$47,M0_sum!$B68,0)+1.5*OFFSET(Short_VBM_60!O$47,M0_sum!$B68,0)+4*OFFSET(Short_VBM_90!O$47,M0_sum!$B68,0)+1.5*OFFSET(Short_VBM_120!O$47,M0_sum!$B68,0)+OFFSET(Short_VBM_150!O$47,M0_sum!$B68,0))/9</f>
        <v>6038977239.1878548</v>
      </c>
      <c r="P68" s="17">
        <f ca="1">(OFFSET(Short_VBM_30!P$47,M0_sum!$B68,0)+1.5*OFFSET(Short_VBM_60!P$47,M0_sum!$B68,0)+4*OFFSET(Short_VBM_90!P$47,M0_sum!$B68,0)+1.5*OFFSET(Short_VBM_120!P$47,M0_sum!$B68,0)+OFFSET(Short_VBM_150!P$47,M0_sum!$B68,0))/9</f>
        <v>7196337205.4937353</v>
      </c>
      <c r="Q68" s="17">
        <f ca="1">(OFFSET(Short_VBM_30!Q$47,M0_sum!$B68,0)+1.5*OFFSET(Short_VBM_60!Q$47,M0_sum!$B68,0)+4*OFFSET(Short_VBM_90!Q$47,M0_sum!$B68,0)+1.5*OFFSET(Short_VBM_120!Q$47,M0_sum!$B68,0)+OFFSET(Short_VBM_150!Q$47,M0_sum!$B68,0))/9</f>
        <v>8262656802.9805489</v>
      </c>
      <c r="R68" s="17">
        <f ca="1">(OFFSET(Short_VBM_30!R$47,M0_sum!$B68,0)+1.5*OFFSET(Short_VBM_60!R$47,M0_sum!$B68,0)+4*OFFSET(Short_VBM_90!R$47,M0_sum!$B68,0)+1.5*OFFSET(Short_VBM_120!R$47,M0_sum!$B68,0)+OFFSET(Short_VBM_150!R$47,M0_sum!$B68,0))/9</f>
        <v>9227321626.3728218</v>
      </c>
      <c r="S68" s="17">
        <f ca="1">(OFFSET(Short_VBM_30!S$47,M0_sum!$B68,0)+1.5*OFFSET(Short_VBM_60!S$47,M0_sum!$B68,0)+4*OFFSET(Short_VBM_90!S$47,M0_sum!$B68,0)+1.5*OFFSET(Short_VBM_120!S$47,M0_sum!$B68,0)+OFFSET(Short_VBM_150!S$47,M0_sum!$B68,0))/9</f>
        <v>10084363859.395197</v>
      </c>
    </row>
    <row r="69" spans="2:19">
      <c r="B69">
        <f t="shared" ref="B69:B83" si="3">B68+44</f>
        <v>88</v>
      </c>
      <c r="C69">
        <v>2.5</v>
      </c>
      <c r="D69" s="17">
        <f ca="1">(OFFSET(Short_VBM_30!D$47,M0_sum!$B69,0)+1.5*OFFSET(Short_VBM_60!D$47,M0_sum!$B69,0)+4*OFFSET(Short_VBM_90!D$47,M0_sum!$B69,0)+1.5*OFFSET(Short_VBM_120!D$47,M0_sum!$B69,0)+OFFSET(Short_VBM_150!D$47,M0_sum!$B69,0))/9</f>
        <v>529991.89297122287</v>
      </c>
      <c r="E69" s="17">
        <f ca="1">(OFFSET(Short_VBM_30!E$47,M0_sum!$B69,0)+1.5*OFFSET(Short_VBM_60!E$47,M0_sum!$B69,0)+4*OFFSET(Short_VBM_90!E$47,M0_sum!$B69,0)+1.5*OFFSET(Short_VBM_120!E$47,M0_sum!$B69,0)+OFFSET(Short_VBM_150!E$47,M0_sum!$B69,0))/9</f>
        <v>44781180.624551907</v>
      </c>
      <c r="F69" s="17">
        <f ca="1">(OFFSET(Short_VBM_30!F$47,M0_sum!$B69,0)+1.5*OFFSET(Short_VBM_60!F$47,M0_sum!$B69,0)+4*OFFSET(Short_VBM_90!F$47,M0_sum!$B69,0)+1.5*OFFSET(Short_VBM_120!F$47,M0_sum!$B69,0)+OFFSET(Short_VBM_150!F$47,M0_sum!$B69,0))/9</f>
        <v>166793594.22760364</v>
      </c>
      <c r="G69" s="17">
        <f ca="1">(OFFSET(Short_VBM_30!G$47,M0_sum!$B69,0)+1.5*OFFSET(Short_VBM_60!G$47,M0_sum!$B69,0)+4*OFFSET(Short_VBM_90!G$47,M0_sum!$B69,0)+1.5*OFFSET(Short_VBM_120!G$47,M0_sum!$B69,0)+OFFSET(Short_VBM_150!G$47,M0_sum!$B69,0))/9</f>
        <v>303589055.28584599</v>
      </c>
      <c r="H69" s="17">
        <f ca="1">(OFFSET(Short_VBM_30!H$47,M0_sum!$B69,0)+1.5*OFFSET(Short_VBM_60!H$47,M0_sum!$B69,0)+4*OFFSET(Short_VBM_90!H$47,M0_sum!$B69,0)+1.5*OFFSET(Short_VBM_120!H$47,M0_sum!$B69,0)+OFFSET(Short_VBM_150!H$47,M0_sum!$B69,0))/9</f>
        <v>569373044.52329719</v>
      </c>
      <c r="I69" s="17">
        <f ca="1">(OFFSET(Short_VBM_30!I$47,M0_sum!$B69,0)+1.5*OFFSET(Short_VBM_60!I$47,M0_sum!$B69,0)+4*OFFSET(Short_VBM_90!I$47,M0_sum!$B69,0)+1.5*OFFSET(Short_VBM_120!I$47,M0_sum!$B69,0)+OFFSET(Short_VBM_150!I$47,M0_sum!$B69,0))/9</f>
        <v>1183516751.0591555</v>
      </c>
      <c r="J69" s="17">
        <f ca="1">(OFFSET(Short_VBM_30!J$47,M0_sum!$B69,0)+1.5*OFFSET(Short_VBM_60!J$47,M0_sum!$B69,0)+4*OFFSET(Short_VBM_90!J$47,M0_sum!$B69,0)+1.5*OFFSET(Short_VBM_120!J$47,M0_sum!$B69,0)+OFFSET(Short_VBM_150!J$47,M0_sum!$B69,0))/9</f>
        <v>2410726078.5344691</v>
      </c>
      <c r="K69" s="17">
        <f ca="1">(OFFSET(Short_VBM_30!K$47,M0_sum!$B69,0)+1.5*OFFSET(Short_VBM_60!K$47,M0_sum!$B69,0)+4*OFFSET(Short_VBM_90!K$47,M0_sum!$B69,0)+1.5*OFFSET(Short_VBM_120!K$47,M0_sum!$B69,0)+OFFSET(Short_VBM_150!K$47,M0_sum!$B69,0))/9</f>
        <v>4356537666.9375477</v>
      </c>
      <c r="L69" s="17">
        <f ca="1">(OFFSET(Short_VBM_30!L$47,M0_sum!$B69,0)+1.5*OFFSET(Short_VBM_60!L$47,M0_sum!$B69,0)+4*OFFSET(Short_VBM_90!L$47,M0_sum!$B69,0)+1.5*OFFSET(Short_VBM_120!L$47,M0_sum!$B69,0)+OFFSET(Short_VBM_150!L$47,M0_sum!$B69,0))/9</f>
        <v>6947094183.4617643</v>
      </c>
      <c r="M69" s="17">
        <f ca="1">(OFFSET(Short_VBM_30!M$47,M0_sum!$B69,0)+1.5*OFFSET(Short_VBM_60!M$47,M0_sum!$B69,0)+4*OFFSET(Short_VBM_90!M$47,M0_sum!$B69,0)+1.5*OFFSET(Short_VBM_120!M$47,M0_sum!$B69,0)+OFFSET(Short_VBM_150!M$47,M0_sum!$B69,0))/9</f>
        <v>10035825983.450748</v>
      </c>
      <c r="N69" s="17">
        <f ca="1">(OFFSET(Short_VBM_30!N$47,M0_sum!$B69,0)+1.5*OFFSET(Short_VBM_60!N$47,M0_sum!$B69,0)+4*OFFSET(Short_VBM_90!N$47,M0_sum!$B69,0)+1.5*OFFSET(Short_VBM_120!N$47,M0_sum!$B69,0)+OFFSET(Short_VBM_150!N$47,M0_sum!$B69,0))/9</f>
        <v>13395700996.223068</v>
      </c>
      <c r="O69" s="17">
        <f ca="1">(OFFSET(Short_VBM_30!O$47,M0_sum!$B69,0)+1.5*OFFSET(Short_VBM_60!O$47,M0_sum!$B69,0)+4*OFFSET(Short_VBM_90!O$47,M0_sum!$B69,0)+1.5*OFFSET(Short_VBM_120!O$47,M0_sum!$B69,0)+OFFSET(Short_VBM_150!O$47,M0_sum!$B69,0))/9</f>
        <v>16774936775.52182</v>
      </c>
      <c r="P69" s="17">
        <f ca="1">(OFFSET(Short_VBM_30!P$47,M0_sum!$B69,0)+1.5*OFFSET(Short_VBM_60!P$47,M0_sum!$B69,0)+4*OFFSET(Short_VBM_90!P$47,M0_sum!$B69,0)+1.5*OFFSET(Short_VBM_120!P$47,M0_sum!$B69,0)+OFFSET(Short_VBM_150!P$47,M0_sum!$B69,0))/9</f>
        <v>19989825570.815933</v>
      </c>
      <c r="Q69" s="17">
        <f ca="1">(OFFSET(Short_VBM_30!Q$47,M0_sum!$B69,0)+1.5*OFFSET(Short_VBM_60!Q$47,M0_sum!$B69,0)+4*OFFSET(Short_VBM_90!Q$47,M0_sum!$B69,0)+1.5*OFFSET(Short_VBM_120!Q$47,M0_sum!$B69,0)+OFFSET(Short_VBM_150!Q$47,M0_sum!$B69,0))/9</f>
        <v>22951824452.72374</v>
      </c>
      <c r="R69" s="17">
        <f ca="1">(OFFSET(Short_VBM_30!R$47,M0_sum!$B69,0)+1.5*OFFSET(Short_VBM_60!R$47,M0_sum!$B69,0)+4*OFFSET(Short_VBM_90!R$47,M0_sum!$B69,0)+1.5*OFFSET(Short_VBM_120!R$47,M0_sum!$B69,0)+OFFSET(Short_VBM_150!R$47,M0_sum!$B69,0))/9</f>
        <v>25631448962.146725</v>
      </c>
      <c r="S69" s="17">
        <f ca="1">(OFFSET(Short_VBM_30!S$47,M0_sum!$B69,0)+1.5*OFFSET(Short_VBM_60!S$47,M0_sum!$B69,0)+4*OFFSET(Short_VBM_90!S$47,M0_sum!$B69,0)+1.5*OFFSET(Short_VBM_120!S$47,M0_sum!$B69,0)+OFFSET(Short_VBM_150!S$47,M0_sum!$B69,0))/9</f>
        <v>28012121831.653309</v>
      </c>
    </row>
    <row r="70" spans="2:19">
      <c r="B70">
        <f t="shared" si="3"/>
        <v>132</v>
      </c>
      <c r="C70">
        <v>3.5</v>
      </c>
      <c r="D70" s="17">
        <f ca="1">(OFFSET(Short_VBM_30!D$47,M0_sum!$B70,0)+1.5*OFFSET(Short_VBM_60!D$47,M0_sum!$B70,0)+4*OFFSET(Short_VBM_90!D$47,M0_sum!$B70,0)+1.5*OFFSET(Short_VBM_120!D$47,M0_sum!$B70,0)+OFFSET(Short_VBM_150!D$47,M0_sum!$B70,0))/9</f>
        <v>1038784.1102235971</v>
      </c>
      <c r="E70" s="17">
        <f ca="1">(OFFSET(Short_VBM_30!E$47,M0_sum!$B70,0)+1.5*OFFSET(Short_VBM_60!E$47,M0_sum!$B70,0)+4*OFFSET(Short_VBM_90!E$47,M0_sum!$B70,0)+1.5*OFFSET(Short_VBM_120!E$47,M0_sum!$B70,0)+OFFSET(Short_VBM_150!E$47,M0_sum!$B70,0))/9</f>
        <v>87771114.024121732</v>
      </c>
      <c r="F70" s="17">
        <f ca="1">(OFFSET(Short_VBM_30!F$47,M0_sum!$B70,0)+1.5*OFFSET(Short_VBM_60!F$47,M0_sum!$B70,0)+4*OFFSET(Short_VBM_90!F$47,M0_sum!$B70,0)+1.5*OFFSET(Short_VBM_120!F$47,M0_sum!$B70,0)+OFFSET(Short_VBM_150!F$47,M0_sum!$B70,0))/9</f>
        <v>326915444.68610311</v>
      </c>
      <c r="G70" s="17">
        <f ca="1">(OFFSET(Short_VBM_30!G$47,M0_sum!$B70,0)+1.5*OFFSET(Short_VBM_60!G$47,M0_sum!$B70,0)+4*OFFSET(Short_VBM_90!G$47,M0_sum!$B70,0)+1.5*OFFSET(Short_VBM_120!G$47,M0_sum!$B70,0)+OFFSET(Short_VBM_150!G$47,M0_sum!$B70,0))/9</f>
        <v>595034548.36025822</v>
      </c>
      <c r="H70" s="17">
        <f ca="1">(OFFSET(Short_VBM_30!H$47,M0_sum!$B70,0)+1.5*OFFSET(Short_VBM_60!H$47,M0_sum!$B70,0)+4*OFFSET(Short_VBM_90!H$47,M0_sum!$B70,0)+1.5*OFFSET(Short_VBM_120!H$47,M0_sum!$B70,0)+OFFSET(Short_VBM_150!H$47,M0_sum!$B70,0))/9</f>
        <v>1115971167.2656624</v>
      </c>
      <c r="I70" s="17">
        <f ca="1">(OFFSET(Short_VBM_30!I$47,M0_sum!$B70,0)+1.5*OFFSET(Short_VBM_60!I$47,M0_sum!$B70,0)+4*OFFSET(Short_VBM_90!I$47,M0_sum!$B70,0)+1.5*OFFSET(Short_VBM_120!I$47,M0_sum!$B70,0)+OFFSET(Short_VBM_150!I$47,M0_sum!$B70,0))/9</f>
        <v>2319692832.0759439</v>
      </c>
      <c r="J70" s="17">
        <f ca="1">(OFFSET(Short_VBM_30!J$47,M0_sum!$B70,0)+1.5*OFFSET(Short_VBM_60!J$47,M0_sum!$B70,0)+4*OFFSET(Short_VBM_90!J$47,M0_sum!$B70,0)+1.5*OFFSET(Short_VBM_120!J$47,M0_sum!$B70,0)+OFFSET(Short_VBM_150!J$47,M0_sum!$B70,0))/9</f>
        <v>4725023113.9275618</v>
      </c>
      <c r="K70" s="17">
        <f ca="1">(OFFSET(Short_VBM_30!K$47,M0_sum!$B70,0)+1.5*OFFSET(Short_VBM_60!K$47,M0_sum!$B70,0)+4*OFFSET(Short_VBM_90!K$47,M0_sum!$B70,0)+1.5*OFFSET(Short_VBM_120!K$47,M0_sum!$B70,0)+OFFSET(Short_VBM_150!K$47,M0_sum!$B70,0))/9</f>
        <v>8538813827.1975927</v>
      </c>
      <c r="L70" s="17">
        <f ca="1">(OFFSET(Short_VBM_30!L$47,M0_sum!$B70,0)+1.5*OFFSET(Short_VBM_60!L$47,M0_sum!$B70,0)+4*OFFSET(Short_VBM_90!L$47,M0_sum!$B70,0)+1.5*OFFSET(Short_VBM_120!L$47,M0_sum!$B70,0)+OFFSET(Short_VBM_150!L$47,M0_sum!$B70,0))/9</f>
        <v>13616304599.585052</v>
      </c>
      <c r="M70" s="17">
        <f ca="1">(OFFSET(Short_VBM_30!M$47,M0_sum!$B70,0)+1.5*OFFSET(Short_VBM_60!M$47,M0_sum!$B70,0)+4*OFFSET(Short_VBM_90!M$47,M0_sum!$B70,0)+1.5*OFFSET(Short_VBM_120!M$47,M0_sum!$B70,0)+OFFSET(Short_VBM_150!M$47,M0_sum!$B70,0))/9</f>
        <v>19670218927.563461</v>
      </c>
      <c r="N70" s="17">
        <f ca="1">(OFFSET(Short_VBM_30!N$47,M0_sum!$B70,0)+1.5*OFFSET(Short_VBM_60!N$47,M0_sum!$B70,0)+4*OFFSET(Short_VBM_90!N$47,M0_sum!$B70,0)+1.5*OFFSET(Short_VBM_120!N$47,M0_sum!$B70,0)+OFFSET(Short_VBM_150!N$47,M0_sum!$B70,0))/9</f>
        <v>26255573952.597218</v>
      </c>
      <c r="O70" s="17">
        <f ca="1">(OFFSET(Short_VBM_30!O$47,M0_sum!$B70,0)+1.5*OFFSET(Short_VBM_60!O$47,M0_sum!$B70,0)+4*OFFSET(Short_VBM_90!O$47,M0_sum!$B70,0)+1.5*OFFSET(Short_VBM_120!O$47,M0_sum!$B70,0)+OFFSET(Short_VBM_150!O$47,M0_sum!$B70,0))/9</f>
        <v>32878876080.022766</v>
      </c>
      <c r="P70" s="17">
        <f ca="1">(OFFSET(Short_VBM_30!P$47,M0_sum!$B70,0)+1.5*OFFSET(Short_VBM_60!P$47,M0_sum!$B70,0)+4*OFFSET(Short_VBM_90!P$47,M0_sum!$B70,0)+1.5*OFFSET(Short_VBM_120!P$47,M0_sum!$B70,0)+OFFSET(Short_VBM_150!P$47,M0_sum!$B70,0))/9</f>
        <v>39180058118.799225</v>
      </c>
      <c r="Q70" s="17">
        <f ca="1">(OFFSET(Short_VBM_30!Q$47,M0_sum!$B70,0)+1.5*OFFSET(Short_VBM_60!Q$47,M0_sum!$B70,0)+4*OFFSET(Short_VBM_90!Q$47,M0_sum!$B70,0)+1.5*OFFSET(Short_VBM_120!Q$47,M0_sum!$B70,0)+OFFSET(Short_VBM_150!Q$47,M0_sum!$B70,0))/9</f>
        <v>44985575927.338531</v>
      </c>
      <c r="R70" s="17">
        <f ca="1">(OFFSET(Short_VBM_30!R$47,M0_sum!$B70,0)+1.5*OFFSET(Short_VBM_60!R$47,M0_sum!$B70,0)+4*OFFSET(Short_VBM_90!R$47,M0_sum!$B70,0)+1.5*OFFSET(Short_VBM_120!R$47,M0_sum!$B70,0)+OFFSET(Short_VBM_150!R$47,M0_sum!$B70,0))/9</f>
        <v>50237639965.807602</v>
      </c>
      <c r="S70" s="17">
        <f ca="1">(OFFSET(Short_VBM_30!S$47,M0_sum!$B70,0)+1.5*OFFSET(Short_VBM_60!S$47,M0_sum!$B70,0)+4*OFFSET(Short_VBM_90!S$47,M0_sum!$B70,0)+1.5*OFFSET(Short_VBM_120!S$47,M0_sum!$B70,0)+OFFSET(Short_VBM_150!S$47,M0_sum!$B70,0))/9</f>
        <v>54903758790.040489</v>
      </c>
    </row>
    <row r="71" spans="2:19">
      <c r="B71">
        <f t="shared" si="3"/>
        <v>176</v>
      </c>
      <c r="C71">
        <v>4.5</v>
      </c>
      <c r="D71" s="17">
        <f ca="1">(OFFSET(Short_VBM_30!D$47,M0_sum!$B71,0)+1.5*OFFSET(Short_VBM_60!D$47,M0_sum!$B71,0)+4*OFFSET(Short_VBM_90!D$47,M0_sum!$B71,0)+1.5*OFFSET(Short_VBM_120!D$47,M0_sum!$B71,0)+OFFSET(Short_VBM_150!D$47,M0_sum!$B71,0))/9</f>
        <v>1717173.7332267624</v>
      </c>
      <c r="E71" s="17">
        <f ca="1">(OFFSET(Short_VBM_30!E$47,M0_sum!$B71,0)+1.5*OFFSET(Short_VBM_60!E$47,M0_sum!$B71,0)+4*OFFSET(Short_VBM_90!E$47,M0_sum!$B71,0)+1.5*OFFSET(Short_VBM_120!E$47,M0_sum!$B71,0)+OFFSET(Short_VBM_150!E$47,M0_sum!$B71,0))/9</f>
        <v>145091025.22354814</v>
      </c>
      <c r="F71" s="17">
        <f ca="1">(OFFSET(Short_VBM_30!F$47,M0_sum!$B71,0)+1.5*OFFSET(Short_VBM_60!F$47,M0_sum!$B71,0)+4*OFFSET(Short_VBM_90!F$47,M0_sum!$B71,0)+1.5*OFFSET(Short_VBM_120!F$47,M0_sum!$B71,0)+OFFSET(Short_VBM_150!F$47,M0_sum!$B71,0))/9</f>
        <v>540411245.29743576</v>
      </c>
      <c r="G71" s="17">
        <f ca="1">(OFFSET(Short_VBM_30!G$47,M0_sum!$B71,0)+1.5*OFFSET(Short_VBM_60!G$47,M0_sum!$B71,0)+4*OFFSET(Short_VBM_90!G$47,M0_sum!$B71,0)+1.5*OFFSET(Short_VBM_120!G$47,M0_sum!$B71,0)+OFFSET(Short_VBM_150!G$47,M0_sum!$B71,0))/9</f>
        <v>983628539.12614107</v>
      </c>
      <c r="H71" s="17">
        <f ca="1">(OFFSET(Short_VBM_30!H$47,M0_sum!$B71,0)+1.5*OFFSET(Short_VBM_60!H$47,M0_sum!$B71,0)+4*OFFSET(Short_VBM_90!H$47,M0_sum!$B71,0)+1.5*OFFSET(Short_VBM_120!H$47,M0_sum!$B71,0)+OFFSET(Short_VBM_150!H$47,M0_sum!$B71,0))/9</f>
        <v>1844768664.2554829</v>
      </c>
      <c r="I71" s="17">
        <f ca="1">(OFFSET(Short_VBM_30!I$47,M0_sum!$B71,0)+1.5*OFFSET(Short_VBM_60!I$47,M0_sum!$B71,0)+4*OFFSET(Short_VBM_90!I$47,M0_sum!$B71,0)+1.5*OFFSET(Short_VBM_120!I$47,M0_sum!$B71,0)+OFFSET(Short_VBM_150!I$47,M0_sum!$B71,0))/9</f>
        <v>3834594273.4316616</v>
      </c>
      <c r="J71" s="17">
        <f ca="1">(OFFSET(Short_VBM_30!J$47,M0_sum!$B71,0)+1.5*OFFSET(Short_VBM_60!J$47,M0_sum!$B71,0)+4*OFFSET(Short_VBM_90!J$47,M0_sum!$B71,0)+1.5*OFFSET(Short_VBM_120!J$47,M0_sum!$B71,0)+OFFSET(Short_VBM_150!J$47,M0_sum!$B71,0))/9</f>
        <v>7810752494.4516821</v>
      </c>
      <c r="K71" s="17">
        <f ca="1">(OFFSET(Short_VBM_30!K$47,M0_sum!$B71,0)+1.5*OFFSET(Short_VBM_60!K$47,M0_sum!$B71,0)+4*OFFSET(Short_VBM_90!K$47,M0_sum!$B71,0)+1.5*OFFSET(Short_VBM_120!K$47,M0_sum!$B71,0)+OFFSET(Short_VBM_150!K$47,M0_sum!$B71,0))/9</f>
        <v>14115182040.877651</v>
      </c>
      <c r="L71" s="17">
        <f ca="1">(OFFSET(Short_VBM_30!L$47,M0_sum!$B71,0)+1.5*OFFSET(Short_VBM_60!L$47,M0_sum!$B71,0)+4*OFFSET(Short_VBM_90!L$47,M0_sum!$B71,0)+1.5*OFFSET(Short_VBM_120!L$47,M0_sum!$B71,0)+OFFSET(Short_VBM_150!L$47,M0_sum!$B71,0))/9</f>
        <v>22508585154.416115</v>
      </c>
      <c r="M71" s="17">
        <f ca="1">(OFFSET(Short_VBM_30!M$47,M0_sum!$B71,0)+1.5*OFFSET(Short_VBM_60!M$47,M0_sum!$B71,0)+4*OFFSET(Short_VBM_90!M$47,M0_sum!$B71,0)+1.5*OFFSET(Short_VBM_120!M$47,M0_sum!$B71,0)+OFFSET(Short_VBM_150!M$47,M0_sum!$B71,0))/9</f>
        <v>32516076186.380417</v>
      </c>
      <c r="N71" s="17">
        <f ca="1">(OFFSET(Short_VBM_30!N$47,M0_sum!$B71,0)+1.5*OFFSET(Short_VBM_60!N$47,M0_sum!$B71,0)+4*OFFSET(Short_VBM_90!N$47,M0_sum!$B71,0)+1.5*OFFSET(Short_VBM_120!N$47,M0_sum!$B71,0)+OFFSET(Short_VBM_150!N$47,M0_sum!$B71,0))/9</f>
        <v>43402071227.762749</v>
      </c>
      <c r="O71" s="17">
        <f ca="1">(OFFSET(Short_VBM_30!O$47,M0_sum!$B71,0)+1.5*OFFSET(Short_VBM_60!O$47,M0_sum!$B71,0)+4*OFFSET(Short_VBM_90!O$47,M0_sum!$B71,0)+1.5*OFFSET(Short_VBM_120!O$47,M0_sum!$B71,0)+OFFSET(Short_VBM_150!O$47,M0_sum!$B71,0))/9</f>
        <v>54350795152.690697</v>
      </c>
      <c r="P71" s="17">
        <f ca="1">(OFFSET(Short_VBM_30!P$47,M0_sum!$B71,0)+1.5*OFFSET(Short_VBM_60!P$47,M0_sum!$B71,0)+4*OFFSET(Short_VBM_90!P$47,M0_sum!$B71,0)+1.5*OFFSET(Short_VBM_120!P$47,M0_sum!$B71,0)+OFFSET(Short_VBM_150!P$47,M0_sum!$B71,0))/9</f>
        <v>64767034849.443604</v>
      </c>
      <c r="Q71" s="17">
        <f ca="1">(OFFSET(Short_VBM_30!Q$47,M0_sum!$B71,0)+1.5*OFFSET(Short_VBM_60!Q$47,M0_sum!$B71,0)+4*OFFSET(Short_VBM_90!Q$47,M0_sum!$B71,0)+1.5*OFFSET(Short_VBM_120!Q$47,M0_sum!$B71,0)+OFFSET(Short_VBM_150!Q$47,M0_sum!$B71,0))/9</f>
        <v>74363911226.824936</v>
      </c>
      <c r="R71" s="17">
        <f ca="1">(OFFSET(Short_VBM_30!R$47,M0_sum!$B71,0)+1.5*OFFSET(Short_VBM_60!R$47,M0_sum!$B71,0)+4*OFFSET(Short_VBM_90!R$47,M0_sum!$B71,0)+1.5*OFFSET(Short_VBM_120!R$47,M0_sum!$B71,0)+OFFSET(Short_VBM_150!R$47,M0_sum!$B71,0))/9</f>
        <v>83045894637.355408</v>
      </c>
      <c r="S71" s="17">
        <f ca="1">(OFFSET(Short_VBM_30!S$47,M0_sum!$B71,0)+1.5*OFFSET(Short_VBM_60!S$47,M0_sum!$B71,0)+4*OFFSET(Short_VBM_90!S$47,M0_sum!$B71,0)+1.5*OFFSET(Short_VBM_120!S$47,M0_sum!$B71,0)+OFFSET(Short_VBM_150!S$47,M0_sum!$B71,0))/9</f>
        <v>404230513891.27081</v>
      </c>
    </row>
    <row r="72" spans="2:19">
      <c r="B72">
        <f t="shared" si="3"/>
        <v>220</v>
      </c>
      <c r="C72">
        <v>5.5</v>
      </c>
      <c r="D72" s="17">
        <f ca="1">(OFFSET(Short_VBM_30!D$47,M0_sum!$B72,0)+1.5*OFFSET(Short_VBM_60!D$47,M0_sum!$B72,0)+4*OFFSET(Short_VBM_90!D$47,M0_sum!$B72,0)+1.5*OFFSET(Short_VBM_120!D$47,M0_sum!$B72,0)+OFFSET(Short_VBM_150!D$47,M0_sum!$B72,0))/9</f>
        <v>2565160.7619807194</v>
      </c>
      <c r="E72" s="17">
        <f ca="1">(OFFSET(Short_VBM_30!E$47,M0_sum!$B72,0)+1.5*OFFSET(Short_VBM_60!E$47,M0_sum!$B72,0)+4*OFFSET(Short_VBM_90!E$47,M0_sum!$B72,0)+1.5*OFFSET(Short_VBM_120!E$47,M0_sum!$B72,0)+OFFSET(Short_VBM_150!E$47,M0_sum!$B72,0))/9</f>
        <v>216740914.22283119</v>
      </c>
      <c r="F72" s="17">
        <f ca="1">(OFFSET(Short_VBM_30!F$47,M0_sum!$B72,0)+1.5*OFFSET(Short_VBM_60!F$47,M0_sum!$B72,0)+4*OFFSET(Short_VBM_90!F$47,M0_sum!$B72,0)+1.5*OFFSET(Short_VBM_120!F$47,M0_sum!$B72,0)+OFFSET(Short_VBM_150!F$47,M0_sum!$B72,0))/9</f>
        <v>807280996.06160152</v>
      </c>
      <c r="G72" s="17">
        <f ca="1">(OFFSET(Short_VBM_30!G$47,M0_sum!$B72,0)+1.5*OFFSET(Short_VBM_60!G$47,M0_sum!$B72,0)+4*OFFSET(Short_VBM_90!G$47,M0_sum!$B72,0)+1.5*OFFSET(Short_VBM_120!G$47,M0_sum!$B72,0)+OFFSET(Short_VBM_150!G$47,M0_sum!$B72,0))/9</f>
        <v>1469371027.5834947</v>
      </c>
      <c r="H72" s="17">
        <f ca="1">(OFFSET(Short_VBM_30!H$47,M0_sum!$B72,0)+1.5*OFFSET(Short_VBM_60!H$47,M0_sum!$B72,0)+4*OFFSET(Short_VBM_90!H$47,M0_sum!$B72,0)+1.5*OFFSET(Short_VBM_120!H$47,M0_sum!$B72,0)+OFFSET(Short_VBM_150!H$47,M0_sum!$B72,0))/9</f>
        <v>2755765535.4927578</v>
      </c>
      <c r="I72" s="17">
        <f ca="1">(OFFSET(Short_VBM_30!I$47,M0_sum!$B72,0)+1.5*OFFSET(Short_VBM_60!I$47,M0_sum!$B72,0)+4*OFFSET(Short_VBM_90!I$47,M0_sum!$B72,0)+1.5*OFFSET(Short_VBM_120!I$47,M0_sum!$B72,0)+OFFSET(Short_VBM_150!I$47,M0_sum!$B72,0))/9</f>
        <v>5728221075.1263113</v>
      </c>
      <c r="J72" s="17">
        <f ca="1">(OFFSET(Short_VBM_30!J$47,M0_sum!$B72,0)+1.5*OFFSET(Short_VBM_60!J$47,M0_sum!$B72,0)+4*OFFSET(Short_VBM_90!J$47,M0_sum!$B72,0)+1.5*OFFSET(Short_VBM_120!J$47,M0_sum!$B72,0)+OFFSET(Short_VBM_150!J$47,M0_sum!$B72,0))/9</f>
        <v>11667914220.106838</v>
      </c>
      <c r="K72" s="17">
        <f ca="1">(OFFSET(Short_VBM_30!K$47,M0_sum!$B72,0)+1.5*OFFSET(Short_VBM_60!K$47,M0_sum!$B72,0)+4*OFFSET(Short_VBM_90!K$47,M0_sum!$B72,0)+1.5*OFFSET(Short_VBM_120!K$47,M0_sum!$B72,0)+OFFSET(Short_VBM_150!K$47,M0_sum!$B72,0))/9</f>
        <v>21085642307.977737</v>
      </c>
      <c r="L72" s="17">
        <f ca="1">(OFFSET(Short_VBM_30!L$47,M0_sum!$B72,0)+1.5*OFFSET(Short_VBM_60!L$47,M0_sum!$B72,0)+4*OFFSET(Short_VBM_90!L$47,M0_sum!$B72,0)+1.5*OFFSET(Short_VBM_120!L$47,M0_sum!$B72,0)+OFFSET(Short_VBM_150!L$47,M0_sum!$B72,0))/9</f>
        <v>33623935847.954937</v>
      </c>
      <c r="M72" s="17">
        <f ca="1">(OFFSET(Short_VBM_30!M$47,M0_sum!$B72,0)+1.5*OFFSET(Short_VBM_60!M$47,M0_sum!$B72,0)+4*OFFSET(Short_VBM_90!M$47,M0_sum!$B72,0)+1.5*OFFSET(Short_VBM_120!M$47,M0_sum!$B72,0)+OFFSET(Short_VBM_150!M$47,M0_sum!$B72,0))/9</f>
        <v>48573397759.901627</v>
      </c>
      <c r="N72" s="17">
        <f ca="1">(OFFSET(Short_VBM_30!N$47,M0_sum!$B72,0)+1.5*OFFSET(Short_VBM_60!N$47,M0_sum!$B72,0)+4*OFFSET(Short_VBM_90!N$47,M0_sum!$B72,0)+1.5*OFFSET(Short_VBM_120!N$47,M0_sum!$B72,0)+OFFSET(Short_VBM_150!N$47,M0_sum!$B72,0))/9</f>
        <v>64835192821.719658</v>
      </c>
      <c r="O72" s="17">
        <f ca="1">(OFFSET(Short_VBM_30!O$47,M0_sum!$B72,0)+1.5*OFFSET(Short_VBM_60!O$47,M0_sum!$B72,0)+4*OFFSET(Short_VBM_90!O$47,M0_sum!$B72,0)+1.5*OFFSET(Short_VBM_120!O$47,M0_sum!$B72,0)+OFFSET(Short_VBM_150!O$47,M0_sum!$B72,0))/9</f>
        <v>81190693993.525604</v>
      </c>
      <c r="P72" s="17">
        <f ca="1">(OFFSET(Short_VBM_30!P$47,M0_sum!$B72,0)+1.5*OFFSET(Short_VBM_60!P$47,M0_sum!$B72,0)+4*OFFSET(Short_VBM_90!P$47,M0_sum!$B72,0)+1.5*OFFSET(Short_VBM_120!P$47,M0_sum!$B72,0)+OFFSET(Short_VBM_150!P$47,M0_sum!$B72,0))/9</f>
        <v>96750755762.749115</v>
      </c>
      <c r="Q72" s="17">
        <f ca="1">(OFFSET(Short_VBM_30!Q$47,M0_sum!$B72,0)+1.5*OFFSET(Short_VBM_60!Q$47,M0_sum!$B72,0)+4*OFFSET(Short_VBM_90!Q$47,M0_sum!$B72,0)+1.5*OFFSET(Short_VBM_120!Q$47,M0_sum!$B72,0)+OFFSET(Short_VBM_150!Q$47,M0_sum!$B72,0))/9</f>
        <v>111086830351.18292</v>
      </c>
      <c r="R72" s="17">
        <f ca="1">(OFFSET(Short_VBM_30!R$47,M0_sum!$B72,0)+1.5*OFFSET(Short_VBM_60!R$47,M0_sum!$B72,0)+4*OFFSET(Short_VBM_90!R$47,M0_sum!$B72,0)+1.5*OFFSET(Short_VBM_120!R$47,M0_sum!$B72,0)+OFFSET(Short_VBM_150!R$47,M0_sum!$B72,0))/9</f>
        <v>124056212976.79021</v>
      </c>
      <c r="S72" s="17">
        <f ca="1">(OFFSET(Short_VBM_30!S$47,M0_sum!$B72,0)+1.5*OFFSET(Short_VBM_60!S$47,M0_sum!$B72,0)+4*OFFSET(Short_VBM_90!S$47,M0_sum!$B72,0)+1.5*OFFSET(Short_VBM_120!S$47,M0_sum!$B72,0)+OFFSET(Short_VBM_150!S$47,M0_sum!$B72,0))/9</f>
        <v>135578669683.70201</v>
      </c>
    </row>
    <row r="73" spans="2:19">
      <c r="B73">
        <f t="shared" si="3"/>
        <v>264</v>
      </c>
      <c r="C73">
        <v>6.5</v>
      </c>
      <c r="D73" s="17">
        <f ca="1">(OFFSET(Short_VBM_30!D$47,M0_sum!$B73,0)+1.5*OFFSET(Short_VBM_60!D$47,M0_sum!$B73,0)+4*OFFSET(Short_VBM_90!D$47,M0_sum!$B73,0)+1.5*OFFSET(Short_VBM_120!D$47,M0_sum!$B73,0)+OFFSET(Short_VBM_150!D$47,M0_sum!$B73,0))/9</f>
        <v>3582745.1964854677</v>
      </c>
      <c r="E73" s="17">
        <f ca="1">(OFFSET(Short_VBM_30!E$47,M0_sum!$B73,0)+1.5*OFFSET(Short_VBM_60!E$47,M0_sum!$B73,0)+4*OFFSET(Short_VBM_90!E$47,M0_sum!$B73,0)+1.5*OFFSET(Short_VBM_120!E$47,M0_sum!$B73,0)+OFFSET(Short_VBM_150!E$47,M0_sum!$B73,0))/9</f>
        <v>302720781.02197087</v>
      </c>
      <c r="F73" s="17">
        <f ca="1">(OFFSET(Short_VBM_30!F$47,M0_sum!$B73,0)+1.5*OFFSET(Short_VBM_60!F$47,M0_sum!$B73,0)+4*OFFSET(Short_VBM_90!F$47,M0_sum!$B73,0)+1.5*OFFSET(Short_VBM_120!F$47,M0_sum!$B73,0)+OFFSET(Short_VBM_150!F$47,M0_sum!$B73,0))/9</f>
        <v>1127524696.9786005</v>
      </c>
      <c r="G73" s="17">
        <f ca="1">(OFFSET(Short_VBM_30!G$47,M0_sum!$B73,0)+1.5*OFFSET(Short_VBM_60!G$47,M0_sum!$B73,0)+4*OFFSET(Short_VBM_90!G$47,M0_sum!$B73,0)+1.5*OFFSET(Short_VBM_120!G$47,M0_sum!$B73,0)+OFFSET(Short_VBM_150!G$47,M0_sum!$B73,0))/9</f>
        <v>2052262013.7323184</v>
      </c>
      <c r="H73" s="17">
        <f ca="1">(OFFSET(Short_VBM_30!H$47,M0_sum!$B73,0)+1.5*OFFSET(Short_VBM_60!H$47,M0_sum!$B73,0)+4*OFFSET(Short_VBM_90!H$47,M0_sum!$B73,0)+1.5*OFFSET(Short_VBM_120!H$47,M0_sum!$B73,0)+OFFSET(Short_VBM_150!H$47,M0_sum!$B73,0))/9</f>
        <v>3848961780.977489</v>
      </c>
      <c r="I73" s="17">
        <f ca="1">(OFFSET(Short_VBM_30!I$47,M0_sum!$B73,0)+1.5*OFFSET(Short_VBM_60!I$47,M0_sum!$B73,0)+4*OFFSET(Short_VBM_90!I$47,M0_sum!$B73,0)+1.5*OFFSET(Short_VBM_120!I$47,M0_sum!$B73,0)+OFFSET(Short_VBM_150!I$47,M0_sum!$B73,0))/9</f>
        <v>8000573237.1598883</v>
      </c>
      <c r="J73" s="17">
        <f ca="1">(OFFSET(Short_VBM_30!J$47,M0_sum!$B73,0)+1.5*OFFSET(Short_VBM_60!J$47,M0_sum!$B73,0)+4*OFFSET(Short_VBM_90!J$47,M0_sum!$B73,0)+1.5*OFFSET(Short_VBM_120!J$47,M0_sum!$B73,0)+OFFSET(Short_VBM_150!J$47,M0_sum!$B73,0))/9</f>
        <v>16296508290.893013</v>
      </c>
      <c r="K73" s="17">
        <f ca="1">(OFFSET(Short_VBM_30!K$47,M0_sum!$B73,0)+1.5*OFFSET(Short_VBM_60!K$47,M0_sum!$B73,0)+4*OFFSET(Short_VBM_90!K$47,M0_sum!$B73,0)+1.5*OFFSET(Short_VBM_120!K$47,M0_sum!$B73,0)+OFFSET(Short_VBM_150!K$47,M0_sum!$B73,0))/9</f>
        <v>29450194628.497822</v>
      </c>
      <c r="L73" s="17">
        <f ca="1">(OFFSET(Short_VBM_30!L$47,M0_sum!$B73,0)+1.5*OFFSET(Short_VBM_60!L$47,M0_sum!$B73,0)+4*OFFSET(Short_VBM_90!L$47,M0_sum!$B73,0)+1.5*OFFSET(Short_VBM_120!L$47,M0_sum!$B73,0)+OFFSET(Short_VBM_150!L$47,M0_sum!$B73,0))/9</f>
        <v>46962356680.201508</v>
      </c>
      <c r="M73" s="17">
        <f ca="1">(OFFSET(Short_VBM_30!M$47,M0_sum!$B73,0)+1.5*OFFSET(Short_VBM_60!M$47,M0_sum!$B73,0)+4*OFFSET(Short_VBM_90!M$47,M0_sum!$B73,0)+1.5*OFFSET(Short_VBM_120!M$47,M0_sum!$B73,0)+OFFSET(Short_VBM_150!M$47,M0_sum!$B73,0))/9</f>
        <v>67842183648.12706</v>
      </c>
      <c r="N73" s="17">
        <f ca="1">(OFFSET(Short_VBM_30!N$47,M0_sum!$B73,0)+1.5*OFFSET(Short_VBM_60!N$47,M0_sum!$B73,0)+4*OFFSET(Short_VBM_90!N$47,M0_sum!$B73,0)+1.5*OFFSET(Short_VBM_120!N$47,M0_sum!$B73,0)+OFFSET(Short_VBM_150!N$47,M0_sum!$B73,0))/9</f>
        <v>90554938734.467957</v>
      </c>
      <c r="O73" s="17">
        <f ca="1">(OFFSET(Short_VBM_30!O$47,M0_sum!$B73,0)+1.5*OFFSET(Short_VBM_60!O$47,M0_sum!$B73,0)+4*OFFSET(Short_VBM_90!O$47,M0_sum!$B73,0)+1.5*OFFSET(Short_VBM_120!O$47,M0_sum!$B73,0)+OFFSET(Short_VBM_150!O$47,M0_sum!$B73,0))/9</f>
        <v>113398572602.5275</v>
      </c>
      <c r="P73" s="17">
        <f ca="1">(OFFSET(Short_VBM_30!P$47,M0_sum!$B73,0)+1.5*OFFSET(Short_VBM_60!P$47,M0_sum!$B73,0)+4*OFFSET(Short_VBM_90!P$47,M0_sum!$B73,0)+1.5*OFFSET(Short_VBM_120!P$47,M0_sum!$B73,0)+OFFSET(Short_VBM_150!P$47,M0_sum!$B73,0))/9</f>
        <v>135131220858.71571</v>
      </c>
      <c r="Q73" s="17">
        <f ca="1">(OFFSET(Short_VBM_30!Q$47,M0_sum!$B73,0)+1.5*OFFSET(Short_VBM_60!Q$47,M0_sum!$B73,0)+4*OFFSET(Short_VBM_90!Q$47,M0_sum!$B73,0)+1.5*OFFSET(Short_VBM_120!Q$47,M0_sum!$B73,0)+OFFSET(Short_VBM_150!Q$47,M0_sum!$B73,0))/9</f>
        <v>155154333300.41251</v>
      </c>
      <c r="R73" s="17">
        <f ca="1">(OFFSET(Short_VBM_30!R$47,M0_sum!$B73,0)+1.5*OFFSET(Short_VBM_60!R$47,M0_sum!$B73,0)+4*OFFSET(Short_VBM_90!R$47,M0_sum!$B73,0)+1.5*OFFSET(Short_VBM_120!R$47,M0_sum!$B73,0)+OFFSET(Short_VBM_150!R$47,M0_sum!$B73,0))/9</f>
        <v>173268594984.11194</v>
      </c>
      <c r="S73" s="17">
        <f ca="1">(OFFSET(Short_VBM_30!S$47,M0_sum!$B73,0)+1.5*OFFSET(Short_VBM_60!S$47,M0_sum!$B73,0)+4*OFFSET(Short_VBM_90!S$47,M0_sum!$B73,0)+1.5*OFFSET(Short_VBM_120!S$47,M0_sum!$B73,0)+OFFSET(Short_VBM_150!S$47,M0_sum!$B73,0))/9</f>
        <v>189361943600.47641</v>
      </c>
    </row>
    <row r="74" spans="2:19">
      <c r="B74">
        <f t="shared" si="3"/>
        <v>308</v>
      </c>
      <c r="C74">
        <v>7.5</v>
      </c>
      <c r="D74" s="17">
        <f ca="1">(OFFSET(Short_VBM_30!D$47,M0_sum!$B74,0)+1.5*OFFSET(Short_VBM_60!D$47,M0_sum!$B74,0)+4*OFFSET(Short_VBM_90!D$47,M0_sum!$B74,0)+1.5*OFFSET(Short_VBM_120!D$47,M0_sum!$B74,0)+OFFSET(Short_VBM_150!D$47,M0_sum!$B74,0))/9</f>
        <v>4769927.0367410071</v>
      </c>
      <c r="E74" s="17">
        <f ca="1">(OFFSET(Short_VBM_30!E$47,M0_sum!$B74,0)+1.5*OFFSET(Short_VBM_60!E$47,M0_sum!$B74,0)+4*OFFSET(Short_VBM_90!E$47,M0_sum!$B74,0)+1.5*OFFSET(Short_VBM_120!E$47,M0_sum!$B74,0)+OFFSET(Short_VBM_150!E$47,M0_sum!$B74,0))/9</f>
        <v>403030625.62096715</v>
      </c>
      <c r="F74" s="17">
        <f ca="1">(OFFSET(Short_VBM_30!F$47,M0_sum!$B74,0)+1.5*OFFSET(Short_VBM_60!F$47,M0_sum!$B74,0)+4*OFFSET(Short_VBM_90!F$47,M0_sum!$B74,0)+1.5*OFFSET(Short_VBM_120!F$47,M0_sum!$B74,0)+OFFSET(Short_VBM_150!F$47,M0_sum!$B74,0))/9</f>
        <v>1501142348.0484328</v>
      </c>
      <c r="G74" s="17">
        <f ca="1">(OFFSET(Short_VBM_30!G$47,M0_sum!$B74,0)+1.5*OFFSET(Short_VBM_60!G$47,M0_sum!$B74,0)+4*OFFSET(Short_VBM_90!G$47,M0_sum!$B74,0)+1.5*OFFSET(Short_VBM_120!G$47,M0_sum!$B74,0)+OFFSET(Short_VBM_150!G$47,M0_sum!$B74,0))/9</f>
        <v>2732301497.5726142</v>
      </c>
      <c r="H74" s="17">
        <f ca="1">(OFFSET(Short_VBM_30!H$47,M0_sum!$B74,0)+1.5*OFFSET(Short_VBM_60!H$47,M0_sum!$B74,0)+4*OFFSET(Short_VBM_90!H$47,M0_sum!$B74,0)+1.5*OFFSET(Short_VBM_120!H$47,M0_sum!$B74,0)+OFFSET(Short_VBM_150!H$47,M0_sum!$B74,0))/9</f>
        <v>5124357400.7096748</v>
      </c>
      <c r="I74" s="17">
        <f ca="1">(OFFSET(Short_VBM_30!I$47,M0_sum!$B74,0)+1.5*OFFSET(Short_VBM_60!I$47,M0_sum!$B74,0)+4*OFFSET(Short_VBM_90!I$47,M0_sum!$B74,0)+1.5*OFFSET(Short_VBM_120!I$47,M0_sum!$B74,0)+OFFSET(Short_VBM_150!I$47,M0_sum!$B74,0))/9</f>
        <v>10651650759.532393</v>
      </c>
      <c r="J74" s="17">
        <f ca="1">(OFFSET(Short_VBM_30!J$47,M0_sum!$B74,0)+1.5*OFFSET(Short_VBM_60!J$47,M0_sum!$B74,0)+4*OFFSET(Short_VBM_90!J$47,M0_sum!$B74,0)+1.5*OFFSET(Short_VBM_120!J$47,M0_sum!$B74,0)+OFFSET(Short_VBM_150!J$47,M0_sum!$B74,0))/9</f>
        <v>21696534706.810226</v>
      </c>
      <c r="K74" s="17">
        <f ca="1">(OFFSET(Short_VBM_30!K$47,M0_sum!$B74,0)+1.5*OFFSET(Short_VBM_60!K$47,M0_sum!$B74,0)+4*OFFSET(Short_VBM_90!K$47,M0_sum!$B74,0)+1.5*OFFSET(Short_VBM_120!K$47,M0_sum!$B74,0)+OFFSET(Short_VBM_150!K$47,M0_sum!$B74,0))/9</f>
        <v>39208839002.437943</v>
      </c>
      <c r="L74" s="17">
        <f ca="1">(OFFSET(Short_VBM_30!L$47,M0_sum!$B74,0)+1.5*OFFSET(Short_VBM_60!L$47,M0_sum!$B74,0)+4*OFFSET(Short_VBM_90!L$47,M0_sum!$B74,0)+1.5*OFFSET(Short_VBM_120!L$47,M0_sum!$B74,0)+OFFSET(Short_VBM_150!L$47,M0_sum!$B74,0))/9</f>
        <v>62523847651.155884</v>
      </c>
      <c r="M74" s="17">
        <f ca="1">(OFFSET(Short_VBM_30!M$47,M0_sum!$B74,0)+1.5*OFFSET(Short_VBM_60!M$47,M0_sum!$B74,0)+4*OFFSET(Short_VBM_90!M$47,M0_sum!$B74,0)+1.5*OFFSET(Short_VBM_120!M$47,M0_sum!$B74,0)+OFFSET(Short_VBM_150!M$47,M0_sum!$B74,0))/9</f>
        <v>90322433851.056732</v>
      </c>
      <c r="N74" s="17">
        <f ca="1">(OFFSET(Short_VBM_30!N$47,M0_sum!$B74,0)+1.5*OFFSET(Short_VBM_60!N$47,M0_sum!$B74,0)+4*OFFSET(Short_VBM_90!N$47,M0_sum!$B74,0)+1.5*OFFSET(Short_VBM_120!N$47,M0_sum!$B74,0)+OFFSET(Short_VBM_150!N$47,M0_sum!$B74,0))/9</f>
        <v>120561308966.00766</v>
      </c>
      <c r="O74" s="17">
        <f ca="1">(OFFSET(Short_VBM_30!O$47,M0_sum!$B74,0)+1.5*OFFSET(Short_VBM_60!O$47,M0_sum!$B74,0)+4*OFFSET(Short_VBM_90!O$47,M0_sum!$B74,0)+1.5*OFFSET(Short_VBM_120!O$47,M0_sum!$B74,0)+OFFSET(Short_VBM_150!O$47,M0_sum!$B74,0))/9</f>
        <v>150974430979.69641</v>
      </c>
      <c r="P74" s="17">
        <f ca="1">(OFFSET(Short_VBM_30!P$47,M0_sum!$B74,0)+1.5*OFFSET(Short_VBM_60!P$47,M0_sum!$B74,0)+4*OFFSET(Short_VBM_90!P$47,M0_sum!$B74,0)+1.5*OFFSET(Short_VBM_120!P$47,M0_sum!$B74,0)+OFFSET(Short_VBM_150!P$47,M0_sum!$B74,0))/9</f>
        <v>179908430137.34341</v>
      </c>
      <c r="Q74" s="17">
        <f ca="1">(OFFSET(Short_VBM_30!Q$47,M0_sum!$B74,0)+1.5*OFFSET(Short_VBM_60!Q$47,M0_sum!$B74,0)+4*OFFSET(Short_VBM_90!Q$47,M0_sum!$B74,0)+1.5*OFFSET(Short_VBM_120!Q$47,M0_sum!$B74,0)+OFFSET(Short_VBM_150!Q$47,M0_sum!$B74,0))/9</f>
        <v>206566420074.5137</v>
      </c>
      <c r="R74" s="17">
        <f ca="1">(OFFSET(Short_VBM_30!R$47,M0_sum!$B74,0)+1.5*OFFSET(Short_VBM_60!R$47,M0_sum!$B74,0)+4*OFFSET(Short_VBM_90!R$47,M0_sum!$B74,0)+1.5*OFFSET(Short_VBM_120!R$47,M0_sum!$B74,0)+OFFSET(Short_VBM_150!R$47,M0_sum!$B74,0))/9</f>
        <v>230683040659.32062</v>
      </c>
      <c r="S74" s="17">
        <f ca="1">(OFFSET(Short_VBM_30!S$47,M0_sum!$B74,0)+1.5*OFFSET(Short_VBM_60!S$47,M0_sum!$B74,0)+4*OFFSET(Short_VBM_90!S$47,M0_sum!$B74,0)+1.5*OFFSET(Short_VBM_120!S$47,M0_sum!$B74,0)+OFFSET(Short_VBM_150!S$47,M0_sum!$B74,0))/9</f>
        <v>252109096484.87988</v>
      </c>
    </row>
    <row r="75" spans="2:19">
      <c r="B75">
        <f t="shared" si="3"/>
        <v>352</v>
      </c>
      <c r="C75">
        <v>8.5</v>
      </c>
      <c r="D75" s="17">
        <f ca="1">(OFFSET(Short_VBM_30!D$47,M0_sum!$B75,0)+1.5*OFFSET(Short_VBM_60!D$47,M0_sum!$B75,0)+4*OFFSET(Short_VBM_90!D$47,M0_sum!$B75,0)+1.5*OFFSET(Short_VBM_120!D$47,M0_sum!$B75,0)+OFFSET(Short_VBM_150!D$47,M0_sum!$B75,0))/9</f>
        <v>6126706.2827473376</v>
      </c>
      <c r="E75" s="17">
        <f ca="1">(OFFSET(Short_VBM_30!E$47,M0_sum!$B75,0)+1.5*OFFSET(Short_VBM_60!E$47,M0_sum!$B75,0)+4*OFFSET(Short_VBM_90!E$47,M0_sum!$B75,0)+1.5*OFFSET(Short_VBM_120!E$47,M0_sum!$B75,0)+OFFSET(Short_VBM_150!E$47,M0_sum!$B75,0))/9</f>
        <v>517670448.01981997</v>
      </c>
      <c r="F75" s="17">
        <f ca="1">(OFFSET(Short_VBM_30!F$47,M0_sum!$B75,0)+1.5*OFFSET(Short_VBM_60!F$47,M0_sum!$B75,0)+4*OFFSET(Short_VBM_90!F$47,M0_sum!$B75,0)+1.5*OFFSET(Short_VBM_120!F$47,M0_sum!$B75,0)+OFFSET(Short_VBM_150!F$47,M0_sum!$B75,0))/9</f>
        <v>1928133949.2710979</v>
      </c>
      <c r="G75" s="17">
        <f ca="1">(OFFSET(Short_VBM_30!G$47,M0_sum!$B75,0)+1.5*OFFSET(Short_VBM_60!G$47,M0_sum!$B75,0)+4*OFFSET(Short_VBM_90!G$47,M0_sum!$B75,0)+1.5*OFFSET(Short_VBM_120!G$47,M0_sum!$B75,0)+OFFSET(Short_VBM_150!G$47,M0_sum!$B75,0))/9</f>
        <v>3509489479.1043801</v>
      </c>
      <c r="H75" s="17">
        <f ca="1">(OFFSET(Short_VBM_30!H$47,M0_sum!$B75,0)+1.5*OFFSET(Short_VBM_60!H$47,M0_sum!$B75,0)+4*OFFSET(Short_VBM_90!H$47,M0_sum!$B75,0)+1.5*OFFSET(Short_VBM_120!H$47,M0_sum!$B75,0)+OFFSET(Short_VBM_150!H$47,M0_sum!$B75,0))/9</f>
        <v>6581952394.6893158</v>
      </c>
      <c r="I75" s="17">
        <f ca="1">(OFFSET(Short_VBM_30!I$47,M0_sum!$B75,0)+1.5*OFFSET(Short_VBM_60!I$47,M0_sum!$B75,0)+4*OFFSET(Short_VBM_90!I$47,M0_sum!$B75,0)+1.5*OFFSET(Short_VBM_120!I$47,M0_sum!$B75,0)+OFFSET(Short_VBM_150!I$47,M0_sum!$B75,0))/9</f>
        <v>13681453642.243832</v>
      </c>
      <c r="J75" s="17">
        <f ca="1">(OFFSET(Short_VBM_30!J$47,M0_sum!$B75,0)+1.5*OFFSET(Short_VBM_60!J$47,M0_sum!$B75,0)+4*OFFSET(Short_VBM_90!J$47,M0_sum!$B75,0)+1.5*OFFSET(Short_VBM_120!J$47,M0_sum!$B75,0)+OFFSET(Short_VBM_150!J$47,M0_sum!$B75,0))/9</f>
        <v>27867993467.858479</v>
      </c>
      <c r="K75" s="17">
        <f ca="1">(OFFSET(Short_VBM_30!K$47,M0_sum!$B75,0)+1.5*OFFSET(Short_VBM_60!K$47,M0_sum!$B75,0)+4*OFFSET(Short_VBM_90!K$47,M0_sum!$B75,0)+1.5*OFFSET(Short_VBM_120!K$47,M0_sum!$B75,0)+OFFSET(Short_VBM_150!K$47,M0_sum!$B75,0))/9</f>
        <v>50361575429.798058</v>
      </c>
      <c r="L75" s="17">
        <f ca="1">(OFFSET(Short_VBM_30!L$47,M0_sum!$B75,0)+1.5*OFFSET(Short_VBM_60!L$47,M0_sum!$B75,0)+4*OFFSET(Short_VBM_90!L$47,M0_sum!$B75,0)+1.5*OFFSET(Short_VBM_120!L$47,M0_sum!$B75,0)+OFFSET(Short_VBM_150!L$47,M0_sum!$B75,0))/9</f>
        <v>80308408760.817963</v>
      </c>
      <c r="M75" s="17">
        <f ca="1">(OFFSET(Short_VBM_30!M$47,M0_sum!$B75,0)+1.5*OFFSET(Short_VBM_60!M$47,M0_sum!$B75,0)+4*OFFSET(Short_VBM_90!M$47,M0_sum!$B75,0)+1.5*OFFSET(Short_VBM_120!M$47,M0_sum!$B75,0)+OFFSET(Short_VBM_150!M$47,M0_sum!$B75,0))/9</f>
        <v>116014148368.69067</v>
      </c>
      <c r="N75" s="17">
        <f ca="1">(OFFSET(Short_VBM_30!N$47,M0_sum!$B75,0)+1.5*OFFSET(Short_VBM_60!N$47,M0_sum!$B75,0)+4*OFFSET(Short_VBM_90!N$47,M0_sum!$B75,0)+1.5*OFFSET(Short_VBM_120!N$47,M0_sum!$B75,0)+OFFSET(Short_VBM_150!N$47,M0_sum!$B75,0))/9</f>
        <v>154854303516.33871</v>
      </c>
      <c r="O75" s="17">
        <f ca="1">(OFFSET(Short_VBM_30!O$47,M0_sum!$B75,0)+1.5*OFFSET(Short_VBM_60!O$47,M0_sum!$B75,0)+4*OFFSET(Short_VBM_90!O$47,M0_sum!$B75,0)+1.5*OFFSET(Short_VBM_120!O$47,M0_sum!$B75,0)+OFFSET(Short_VBM_150!O$47,M0_sum!$B75,0))/9</f>
        <v>193918269125.03229</v>
      </c>
      <c r="P75" s="17">
        <f ca="1">(OFFSET(Short_VBM_30!P$47,M0_sum!$B75,0)+1.5*OFFSET(Short_VBM_60!P$47,M0_sum!$B75,0)+4*OFFSET(Short_VBM_90!P$47,M0_sum!$B75,0)+1.5*OFFSET(Short_VBM_120!P$47,M0_sum!$B75,0)+OFFSET(Short_VBM_150!P$47,M0_sum!$B75,0))/9</f>
        <v>231082383598.63226</v>
      </c>
      <c r="Q75" s="17">
        <f ca="1">(OFFSET(Short_VBM_30!Q$47,M0_sum!$B75,0)+1.5*OFFSET(Short_VBM_60!Q$47,M0_sum!$B75,0)+4*OFFSET(Short_VBM_90!Q$47,M0_sum!$B75,0)+1.5*OFFSET(Short_VBM_120!Q$47,M0_sum!$B75,0)+OFFSET(Short_VBM_150!Q$47,M0_sum!$B75,0))/9</f>
        <v>265323090673.48648</v>
      </c>
      <c r="R75" s="17">
        <f ca="1">(OFFSET(Short_VBM_30!R$47,M0_sum!$B75,0)+1.5*OFFSET(Short_VBM_60!R$47,M0_sum!$B75,0)+4*OFFSET(Short_VBM_90!R$47,M0_sum!$B75,0)+1.5*OFFSET(Short_VBM_120!R$47,M0_sum!$B75,0)+OFFSET(Short_VBM_150!R$47,M0_sum!$B75,0))/9</f>
        <v>296299550002.4162</v>
      </c>
      <c r="S75" s="17">
        <f ca="1">(OFFSET(Short_VBM_30!S$47,M0_sum!$B75,0)+1.5*OFFSET(Short_VBM_60!S$47,M0_sum!$B75,0)+4*OFFSET(Short_VBM_90!S$47,M0_sum!$B75,0)+1.5*OFFSET(Short_VBM_120!S$47,M0_sum!$B75,0)+OFFSET(Short_VBM_150!S$47,M0_sum!$B75,0))/9</f>
        <v>323820128373.91235</v>
      </c>
    </row>
    <row r="76" spans="2:19">
      <c r="B76">
        <f t="shared" si="3"/>
        <v>396</v>
      </c>
      <c r="C76">
        <v>9.5</v>
      </c>
      <c r="D76" s="17">
        <f ca="1">(OFFSET(Short_VBM_30!D$47,M0_sum!$B76,0)+1.5*OFFSET(Short_VBM_60!D$47,M0_sum!$B76,0)+4*OFFSET(Short_VBM_90!D$47,M0_sum!$B76,0)+1.5*OFFSET(Short_VBM_120!D$47,M0_sum!$B76,0)+OFFSET(Short_VBM_150!D$47,M0_sum!$B76,0))/9</f>
        <v>7653082.9345044605</v>
      </c>
      <c r="E76" s="17">
        <f ca="1">(OFFSET(Short_VBM_30!E$47,M0_sum!$B76,0)+1.5*OFFSET(Short_VBM_60!E$47,M0_sum!$B76,0)+4*OFFSET(Short_VBM_90!E$47,M0_sum!$B76,0)+1.5*OFFSET(Short_VBM_120!E$47,M0_sum!$B76,0)+OFFSET(Short_VBM_150!E$47,M0_sum!$B76,0))/9</f>
        <v>646640248.21852934</v>
      </c>
      <c r="F76" s="17">
        <f ca="1">(OFFSET(Short_VBM_30!F$47,M0_sum!$B76,0)+1.5*OFFSET(Short_VBM_60!F$47,M0_sum!$B76,0)+4*OFFSET(Short_VBM_90!F$47,M0_sum!$B76,0)+1.5*OFFSET(Short_VBM_120!F$47,M0_sum!$B76,0)+OFFSET(Short_VBM_150!F$47,M0_sum!$B76,0))/9</f>
        <v>2408499500.6465969</v>
      </c>
      <c r="G76" s="17">
        <f ca="1">(OFFSET(Short_VBM_30!G$47,M0_sum!$B76,0)+1.5*OFFSET(Short_VBM_60!G$47,M0_sum!$B76,0)+4*OFFSET(Short_VBM_90!G$47,M0_sum!$B76,0)+1.5*OFFSET(Short_VBM_120!G$47,M0_sum!$B76,0)+OFFSET(Short_VBM_150!G$47,M0_sum!$B76,0))/9</f>
        <v>4383825958.3276157</v>
      </c>
      <c r="H76" s="17">
        <f ca="1">(OFFSET(Short_VBM_30!H$47,M0_sum!$B76,0)+1.5*OFFSET(Short_VBM_60!H$47,M0_sum!$B76,0)+4*OFFSET(Short_VBM_90!H$47,M0_sum!$B76,0)+1.5*OFFSET(Short_VBM_120!H$47,M0_sum!$B76,0)+OFFSET(Short_VBM_150!H$47,M0_sum!$B76,0))/9</f>
        <v>8221746762.9164104</v>
      </c>
      <c r="I76" s="17">
        <f ca="1">(OFFSET(Short_VBM_30!I$47,M0_sum!$B76,0)+1.5*OFFSET(Short_VBM_60!I$47,M0_sum!$B76,0)+4*OFFSET(Short_VBM_90!I$47,M0_sum!$B76,0)+1.5*OFFSET(Short_VBM_120!I$47,M0_sum!$B76,0)+OFFSET(Short_VBM_150!I$47,M0_sum!$B76,0))/9</f>
        <v>17089981885.294203</v>
      </c>
      <c r="J76" s="17">
        <f ca="1">(OFFSET(Short_VBM_30!J$47,M0_sum!$B76,0)+1.5*OFFSET(Short_VBM_60!J$47,M0_sum!$B76,0)+4*OFFSET(Short_VBM_90!J$47,M0_sum!$B76,0)+1.5*OFFSET(Short_VBM_120!J$47,M0_sum!$B76,0)+OFFSET(Short_VBM_150!J$47,M0_sum!$B76,0))/9</f>
        <v>34810884574.03775</v>
      </c>
      <c r="K76" s="17">
        <f ca="1">(OFFSET(Short_VBM_30!K$47,M0_sum!$B76,0)+1.5*OFFSET(Short_VBM_60!K$47,M0_sum!$B76,0)+4*OFFSET(Short_VBM_90!K$47,M0_sum!$B76,0)+1.5*OFFSET(Short_VBM_120!K$47,M0_sum!$B76,0)+OFFSET(Short_VBM_150!K$47,M0_sum!$B76,0))/9</f>
        <v>62908403910.578178</v>
      </c>
      <c r="L76" s="17">
        <f ca="1">(OFFSET(Short_VBM_30!L$47,M0_sum!$B76,0)+1.5*OFFSET(Short_VBM_60!L$47,M0_sum!$B76,0)+4*OFFSET(Short_VBM_90!L$47,M0_sum!$B76,0)+1.5*OFFSET(Short_VBM_120!L$47,M0_sum!$B76,0)+OFFSET(Short_VBM_150!L$47,M0_sum!$B76,0))/9</f>
        <v>100316040009.18782</v>
      </c>
      <c r="M76" s="17">
        <f ca="1">(OFFSET(Short_VBM_30!M$47,M0_sum!$B76,0)+1.5*OFFSET(Short_VBM_60!M$47,M0_sum!$B76,0)+4*OFFSET(Short_VBM_90!M$47,M0_sum!$B76,0)+1.5*OFFSET(Short_VBM_120!M$47,M0_sum!$B76,0)+OFFSET(Short_VBM_150!M$47,M0_sum!$B76,0))/9</f>
        <v>144917327201.02881</v>
      </c>
      <c r="N76" s="17">
        <f ca="1">(OFFSET(Short_VBM_30!N$47,M0_sum!$B76,0)+1.5*OFFSET(Short_VBM_60!N$47,M0_sum!$B76,0)+4*OFFSET(Short_VBM_90!N$47,M0_sum!$B76,0)+1.5*OFFSET(Short_VBM_120!N$47,M0_sum!$B76,0)+OFFSET(Short_VBM_150!N$47,M0_sum!$B76,0))/9</f>
        <v>193433922385.46115</v>
      </c>
      <c r="O76" s="17">
        <f ca="1">(OFFSET(Short_VBM_30!O$47,M0_sum!$B76,0)+1.5*OFFSET(Short_VBM_60!O$47,M0_sum!$B76,0)+4*OFFSET(Short_VBM_90!O$47,M0_sum!$B76,0)+1.5*OFFSET(Short_VBM_120!O$47,M0_sum!$B76,0)+OFFSET(Short_VBM_150!O$47,M0_sum!$B76,0))/9</f>
        <v>242230087038.53513</v>
      </c>
      <c r="P76" s="17">
        <f ca="1">(OFFSET(Short_VBM_30!P$47,M0_sum!$B76,0)+1.5*OFFSET(Short_VBM_60!P$47,M0_sum!$B76,0)+4*OFFSET(Short_VBM_90!P$47,M0_sum!$B76,0)+1.5*OFFSET(Short_VBM_120!P$47,M0_sum!$B76,0)+OFFSET(Short_VBM_150!P$47,M0_sum!$B76,0))/9</f>
        <v>288653081242.58203</v>
      </c>
      <c r="Q76" s="17">
        <f ca="1">(OFFSET(Short_VBM_30!Q$47,M0_sum!$B76,0)+1.5*OFFSET(Short_VBM_60!Q$47,M0_sum!$B76,0)+4*OFFSET(Short_VBM_90!Q$47,M0_sum!$B76,0)+1.5*OFFSET(Short_VBM_120!Q$47,M0_sum!$B76,0)+OFFSET(Short_VBM_150!Q$47,M0_sum!$B76,0))/9</f>
        <v>331424345097.33087</v>
      </c>
      <c r="R76" s="17">
        <f ca="1">(OFFSET(Short_VBM_30!R$47,M0_sum!$B76,0)+1.5*OFFSET(Short_VBM_60!R$47,M0_sum!$B76,0)+4*OFFSET(Short_VBM_90!R$47,M0_sum!$B76,0)+1.5*OFFSET(Short_VBM_120!R$47,M0_sum!$B76,0)+OFFSET(Short_VBM_150!R$47,M0_sum!$B76,0))/9</f>
        <v>370118123013.39886</v>
      </c>
      <c r="S76" s="17">
        <f ca="1">(OFFSET(Short_VBM_30!S$47,M0_sum!$B76,0)+1.5*OFFSET(Short_VBM_60!S$47,M0_sum!$B76,0)+4*OFFSET(Short_VBM_90!S$47,M0_sum!$B76,0)+1.5*OFFSET(Short_VBM_120!S$47,M0_sum!$B76,0)+OFFSET(Short_VBM_150!S$47,M0_sum!$B76,0))/9</f>
        <v>404495039249.07391</v>
      </c>
    </row>
    <row r="77" spans="2:19">
      <c r="B77">
        <f t="shared" si="3"/>
        <v>440</v>
      </c>
      <c r="C77">
        <v>10.5</v>
      </c>
      <c r="D77" s="17">
        <f ca="1">(OFFSET(Short_VBM_30!D$47,M0_sum!$B77,0)+1.5*OFFSET(Short_VBM_60!D$47,M0_sum!$B77,0)+4*OFFSET(Short_VBM_90!D$47,M0_sum!$B77,0)+1.5*OFFSET(Short_VBM_120!D$47,M0_sum!$B77,0)+OFFSET(Short_VBM_150!D$47,M0_sum!$B77,0))/9</f>
        <v>9349056.9920123741</v>
      </c>
      <c r="E77" s="17">
        <f ca="1">(OFFSET(Short_VBM_30!E$47,M0_sum!$B77,0)+1.5*OFFSET(Short_VBM_60!E$47,M0_sum!$B77,0)+4*OFFSET(Short_VBM_90!E$47,M0_sum!$B77,0)+1.5*OFFSET(Short_VBM_120!E$47,M0_sum!$B77,0)+OFFSET(Short_VBM_150!E$47,M0_sum!$B77,0))/9</f>
        <v>789940026.21709549</v>
      </c>
      <c r="F77" s="17">
        <f ca="1">(OFFSET(Short_VBM_30!F$47,M0_sum!$B77,0)+1.5*OFFSET(Short_VBM_60!F$47,M0_sum!$B77,0)+4*OFFSET(Short_VBM_90!F$47,M0_sum!$B77,0)+1.5*OFFSET(Short_VBM_120!F$47,M0_sum!$B77,0)+OFFSET(Short_VBM_150!F$47,M0_sum!$B77,0))/9</f>
        <v>2942239002.1749287</v>
      </c>
      <c r="G77" s="17">
        <f ca="1">(OFFSET(Short_VBM_30!G$47,M0_sum!$B77,0)+1.5*OFFSET(Short_VBM_60!G$47,M0_sum!$B77,0)+4*OFFSET(Short_VBM_90!G$47,M0_sum!$B77,0)+1.5*OFFSET(Short_VBM_120!G$47,M0_sum!$B77,0)+OFFSET(Short_VBM_150!G$47,M0_sum!$B77,0))/9</f>
        <v>5355310935.2423239</v>
      </c>
      <c r="H77" s="17">
        <f ca="1">(OFFSET(Short_VBM_30!H$47,M0_sum!$B77,0)+1.5*OFFSET(Short_VBM_60!H$47,M0_sum!$B77,0)+4*OFFSET(Short_VBM_90!H$47,M0_sum!$B77,0)+1.5*OFFSET(Short_VBM_120!H$47,M0_sum!$B77,0)+OFFSET(Short_VBM_150!H$47,M0_sum!$B77,0))/9</f>
        <v>10043740505.390963</v>
      </c>
      <c r="I77" s="17">
        <f ca="1">(OFFSET(Short_VBM_30!I$47,M0_sum!$B77,0)+1.5*OFFSET(Short_VBM_60!I$47,M0_sum!$B77,0)+4*OFFSET(Short_VBM_90!I$47,M0_sum!$B77,0)+1.5*OFFSET(Short_VBM_120!I$47,M0_sum!$B77,0)+OFFSET(Short_VBM_150!I$47,M0_sum!$B77,0))/9</f>
        <v>20877235488.683506</v>
      </c>
      <c r="J77" s="17">
        <f ca="1">(OFFSET(Short_VBM_30!J$47,M0_sum!$B77,0)+1.5*OFFSET(Short_VBM_60!J$47,M0_sum!$B77,0)+4*OFFSET(Short_VBM_90!J$47,M0_sum!$B77,0)+1.5*OFFSET(Short_VBM_120!J$47,M0_sum!$B77,0)+OFFSET(Short_VBM_150!J$47,M0_sum!$B77,0))/9</f>
        <v>42525208025.348053</v>
      </c>
      <c r="K77" s="17">
        <f ca="1">(OFFSET(Short_VBM_30!K$47,M0_sum!$B77,0)+1.5*OFFSET(Short_VBM_60!K$47,M0_sum!$B77,0)+4*OFFSET(Short_VBM_90!K$47,M0_sum!$B77,0)+1.5*OFFSET(Short_VBM_120!K$47,M0_sum!$B77,0)+OFFSET(Short_VBM_150!K$47,M0_sum!$B77,0))/9</f>
        <v>76849324444.778366</v>
      </c>
      <c r="L77" s="17">
        <f ca="1">(OFFSET(Short_VBM_30!L$47,M0_sum!$B77,0)+1.5*OFFSET(Short_VBM_60!L$47,M0_sum!$B77,0)+4*OFFSET(Short_VBM_90!L$47,M0_sum!$B77,0)+1.5*OFFSET(Short_VBM_120!L$47,M0_sum!$B77,0)+OFFSET(Short_VBM_150!L$47,M0_sum!$B77,0))/9</f>
        <v>122546741396.26552</v>
      </c>
      <c r="M77" s="17">
        <f ca="1">(OFFSET(Short_VBM_30!M$47,M0_sum!$B77,0)+1.5*OFFSET(Short_VBM_60!M$47,M0_sum!$B77,0)+4*OFFSET(Short_VBM_90!M$47,M0_sum!$B77,0)+1.5*OFFSET(Short_VBM_120!M$47,M0_sum!$B77,0)+OFFSET(Short_VBM_150!M$47,M0_sum!$B77,0))/9</f>
        <v>177031970348.07123</v>
      </c>
      <c r="N77" s="17">
        <f ca="1">(OFFSET(Short_VBM_30!N$47,M0_sum!$B77,0)+1.5*OFFSET(Short_VBM_60!N$47,M0_sum!$B77,0)+4*OFFSET(Short_VBM_90!N$47,M0_sum!$B77,0)+1.5*OFFSET(Short_VBM_120!N$47,M0_sum!$B77,0)+OFFSET(Short_VBM_150!N$47,M0_sum!$B77,0))/9</f>
        <v>236300165573.37497</v>
      </c>
      <c r="O77" s="17">
        <f ca="1">(OFFSET(Short_VBM_30!O$47,M0_sum!$B77,0)+1.5*OFFSET(Short_VBM_60!O$47,M0_sum!$B77,0)+4*OFFSET(Short_VBM_90!O$47,M0_sum!$B77,0)+1.5*OFFSET(Short_VBM_120!O$47,M0_sum!$B77,0)+OFFSET(Short_VBM_150!O$47,M0_sum!$B77,0))/9</f>
        <v>295909884720.2049</v>
      </c>
      <c r="P77" s="17">
        <f ca="1">(OFFSET(Short_VBM_30!P$47,M0_sum!$B77,0)+1.5*OFFSET(Short_VBM_60!P$47,M0_sum!$B77,0)+4*OFFSET(Short_VBM_90!P$47,M0_sum!$B77,0)+1.5*OFFSET(Short_VBM_120!P$47,M0_sum!$B77,0)+OFFSET(Short_VBM_150!P$47,M0_sum!$B77,0))/9</f>
        <v>352620523069.19299</v>
      </c>
      <c r="Q77" s="17">
        <f ca="1">(OFFSET(Short_VBM_30!Q$47,M0_sum!$B77,0)+1.5*OFFSET(Short_VBM_60!Q$47,M0_sum!$B77,0)+4*OFFSET(Short_VBM_90!Q$47,M0_sum!$B77,0)+1.5*OFFSET(Short_VBM_120!Q$47,M0_sum!$B77,0)+OFFSET(Short_VBM_150!Q$47,M0_sum!$B77,0))/9</f>
        <v>404870183346.04681</v>
      </c>
      <c r="R77" s="17">
        <f ca="1">(OFFSET(Short_VBM_30!R$47,M0_sum!$B77,0)+1.5*OFFSET(Short_VBM_60!R$47,M0_sum!$B77,0)+4*OFFSET(Short_VBM_90!R$47,M0_sum!$B77,0)+1.5*OFFSET(Short_VBM_120!R$47,M0_sum!$B77,0)+OFFSET(Short_VBM_150!R$47,M0_sum!$B77,0))/9</f>
        <v>452138759692.26849</v>
      </c>
      <c r="S77" s="17">
        <f ca="1">(OFFSET(Short_VBM_30!S$47,M0_sum!$B77,0)+1.5*OFFSET(Short_VBM_60!S$47,M0_sum!$B77,0)+4*OFFSET(Short_VBM_90!S$47,M0_sum!$B77,0)+1.5*OFFSET(Short_VBM_120!S$47,M0_sum!$B77,0)+OFFSET(Short_VBM_150!S$47,M0_sum!$B77,0))/9</f>
        <v>494133829110.3645</v>
      </c>
    </row>
    <row r="78" spans="2:19">
      <c r="B78">
        <f t="shared" si="3"/>
        <v>484</v>
      </c>
      <c r="C78">
        <v>11.5</v>
      </c>
      <c r="D78" s="17">
        <f ca="1">(OFFSET(Short_VBM_30!D$47,M0_sum!$B78,0)+1.5*OFFSET(Short_VBM_60!D$47,M0_sum!$B78,0)+4*OFFSET(Short_VBM_90!D$47,M0_sum!$B78,0)+1.5*OFFSET(Short_VBM_120!D$47,M0_sum!$B78,0)+OFFSET(Short_VBM_150!D$47,M0_sum!$B78,0))/9</f>
        <v>11214628.455271078</v>
      </c>
      <c r="E78" s="17">
        <f ca="1">(OFFSET(Short_VBM_30!E$47,M0_sum!$B78,0)+1.5*OFFSET(Short_VBM_60!E$47,M0_sum!$B78,0)+4*OFFSET(Short_VBM_90!E$47,M0_sum!$B78,0)+1.5*OFFSET(Short_VBM_120!E$47,M0_sum!$B78,0)+OFFSET(Short_VBM_150!E$47,M0_sum!$B78,0))/9</f>
        <v>947569782.01551819</v>
      </c>
      <c r="F78" s="17">
        <f ca="1">(OFFSET(Short_VBM_30!F$47,M0_sum!$B78,0)+1.5*OFFSET(Short_VBM_60!F$47,M0_sum!$B78,0)+4*OFFSET(Short_VBM_90!F$47,M0_sum!$B78,0)+1.5*OFFSET(Short_VBM_120!F$47,M0_sum!$B78,0)+OFFSET(Short_VBM_150!F$47,M0_sum!$B78,0))/9</f>
        <v>3529352453.8560934</v>
      </c>
      <c r="G78" s="17">
        <f ca="1">(OFFSET(Short_VBM_30!G$47,M0_sum!$B78,0)+1.5*OFFSET(Short_VBM_60!G$47,M0_sum!$B78,0)+4*OFFSET(Short_VBM_90!G$47,M0_sum!$B78,0)+1.5*OFFSET(Short_VBM_120!G$47,M0_sum!$B78,0)+OFFSET(Short_VBM_150!G$47,M0_sum!$B78,0))/9</f>
        <v>6423944409.8485003</v>
      </c>
      <c r="H78" s="17">
        <f ca="1">(OFFSET(Short_VBM_30!H$47,M0_sum!$B78,0)+1.5*OFFSET(Short_VBM_60!H$47,M0_sum!$B78,0)+4*OFFSET(Short_VBM_90!H$47,M0_sum!$B78,0)+1.5*OFFSET(Short_VBM_120!H$47,M0_sum!$B78,0)+OFFSET(Short_VBM_150!H$47,M0_sum!$B78,0))/9</f>
        <v>12047933622.112968</v>
      </c>
      <c r="I78" s="17">
        <f ca="1">(OFFSET(Short_VBM_30!I$47,M0_sum!$B78,0)+1.5*OFFSET(Short_VBM_60!I$47,M0_sum!$B78,0)+4*OFFSET(Short_VBM_90!I$47,M0_sum!$B78,0)+1.5*OFFSET(Short_VBM_120!I$47,M0_sum!$B78,0)+OFFSET(Short_VBM_150!I$47,M0_sum!$B78,0))/9</f>
        <v>25043214452.41172</v>
      </c>
      <c r="J78" s="17">
        <f ca="1">(OFFSET(Short_VBM_30!J$47,M0_sum!$B78,0)+1.5*OFFSET(Short_VBM_60!J$47,M0_sum!$B78,0)+4*OFFSET(Short_VBM_90!J$47,M0_sum!$B78,0)+1.5*OFFSET(Short_VBM_120!J$47,M0_sum!$B78,0)+OFFSET(Short_VBM_150!J$47,M0_sum!$B78,0))/9</f>
        <v>51010963821.789391</v>
      </c>
      <c r="K78" s="17">
        <f ca="1">(OFFSET(Short_VBM_30!K$47,M0_sum!$B78,0)+1.5*OFFSET(Short_VBM_60!K$47,M0_sum!$B78,0)+4*OFFSET(Short_VBM_90!K$47,M0_sum!$B78,0)+1.5*OFFSET(Short_VBM_120!K$47,M0_sum!$B78,0)+OFFSET(Short_VBM_150!K$47,M0_sum!$B78,0))/9</f>
        <v>92184337032.398514</v>
      </c>
      <c r="L78" s="17">
        <f ca="1">(OFFSET(Short_VBM_30!L$47,M0_sum!$B78,0)+1.5*OFFSET(Short_VBM_60!L$47,M0_sum!$B78,0)+4*OFFSET(Short_VBM_90!L$47,M0_sum!$B78,0)+1.5*OFFSET(Short_VBM_120!L$47,M0_sum!$B78,0)+OFFSET(Short_VBM_150!L$47,M0_sum!$B78,0))/9</f>
        <v>147000512922.0509</v>
      </c>
      <c r="M78" s="17">
        <f ca="1">(OFFSET(Short_VBM_30!M$47,M0_sum!$B78,0)+1.5*OFFSET(Short_VBM_60!M$47,M0_sum!$B78,0)+4*OFFSET(Short_VBM_90!M$47,M0_sum!$B78,0)+1.5*OFFSET(Short_VBM_120!M$47,M0_sum!$B78,0)+OFFSET(Short_VBM_150!M$47,M0_sum!$B78,0))/9</f>
        <v>212358077809.81787</v>
      </c>
      <c r="N78" s="17">
        <f ca="1">(OFFSET(Short_VBM_30!N$47,M0_sum!$B78,0)+1.5*OFFSET(Short_VBM_60!N$47,M0_sum!$B78,0)+4*OFFSET(Short_VBM_90!N$47,M0_sum!$B78,0)+1.5*OFFSET(Short_VBM_120!N$47,M0_sum!$B78,0)+OFFSET(Short_VBM_150!N$47,M0_sum!$B78,0))/9</f>
        <v>283453033080.08026</v>
      </c>
      <c r="O78" s="17">
        <f ca="1">(OFFSET(Short_VBM_30!O$47,M0_sum!$B78,0)+1.5*OFFSET(Short_VBM_60!O$47,M0_sum!$B78,0)+4*OFFSET(Short_VBM_90!O$47,M0_sum!$B78,0)+1.5*OFFSET(Short_VBM_120!O$47,M0_sum!$B78,0)+OFFSET(Short_VBM_150!O$47,M0_sum!$B78,0))/9</f>
        <v>354957662170.04181</v>
      </c>
      <c r="P78" s="17">
        <f ca="1">(OFFSET(Short_VBM_30!P$47,M0_sum!$B78,0)+1.5*OFFSET(Short_VBM_60!P$47,M0_sum!$B78,0)+4*OFFSET(Short_VBM_90!P$47,M0_sum!$B78,0)+1.5*OFFSET(Short_VBM_120!P$47,M0_sum!$B78,0)+OFFSET(Short_VBM_150!P$47,M0_sum!$B78,0))/9</f>
        <v>422984709078.46515</v>
      </c>
      <c r="Q78" s="17">
        <f ca="1">(OFFSET(Short_VBM_30!Q$47,M0_sum!$B78,0)+1.5*OFFSET(Short_VBM_60!Q$47,M0_sum!$B78,0)+4*OFFSET(Short_VBM_90!Q$47,M0_sum!$B78,0)+1.5*OFFSET(Short_VBM_120!Q$47,M0_sum!$B78,0)+OFFSET(Short_VBM_150!Q$47,M0_sum!$B78,0))/9</f>
        <v>485660605419.6344</v>
      </c>
      <c r="R78" s="17">
        <f ca="1">(OFFSET(Short_VBM_30!R$47,M0_sum!$B78,0)+1.5*OFFSET(Short_VBM_60!R$47,M0_sum!$B78,0)+4*OFFSET(Short_VBM_90!R$47,M0_sum!$B78,0)+1.5*OFFSET(Short_VBM_120!R$47,M0_sum!$B78,0)+OFFSET(Short_VBM_150!R$47,M0_sum!$B78,0))/9</f>
        <v>542361460039.02509</v>
      </c>
      <c r="S78" s="17">
        <f ca="1">(OFFSET(Short_VBM_30!S$47,M0_sum!$B78,0)+1.5*OFFSET(Short_VBM_60!S$47,M0_sum!$B78,0)+4*OFFSET(Short_VBM_90!S$47,M0_sum!$B78,0)+1.5*OFFSET(Short_VBM_120!S$47,M0_sum!$B78,0)+OFFSET(Short_VBM_150!S$47,M0_sum!$B78,0))/9</f>
        <v>592736497957.78442</v>
      </c>
    </row>
    <row r="79" spans="2:19">
      <c r="B79">
        <f t="shared" si="3"/>
        <v>528</v>
      </c>
      <c r="C79">
        <v>12.5</v>
      </c>
      <c r="D79" s="17">
        <f ca="1">(OFFSET(Short_VBM_30!D$47,M0_sum!$B79,0)+1.5*OFFSET(Short_VBM_60!D$47,M0_sum!$B79,0)+4*OFFSET(Short_VBM_90!D$47,M0_sum!$B79,0)+1.5*OFFSET(Short_VBM_120!D$47,M0_sum!$B79,0)+OFFSET(Short_VBM_150!D$47,M0_sum!$B79,0))/9</f>
        <v>13249797.324280573</v>
      </c>
      <c r="E79" s="17">
        <f ca="1">(OFFSET(Short_VBM_30!E$47,M0_sum!$B79,0)+1.5*OFFSET(Short_VBM_60!E$47,M0_sum!$B79,0)+4*OFFSET(Short_VBM_90!E$47,M0_sum!$B79,0)+1.5*OFFSET(Short_VBM_120!E$47,M0_sum!$B79,0)+OFFSET(Short_VBM_150!E$47,M0_sum!$B79,0))/9</f>
        <v>1119529515.6137974</v>
      </c>
      <c r="F79" s="17">
        <f ca="1">(OFFSET(Short_VBM_30!F$47,M0_sum!$B79,0)+1.5*OFFSET(Short_VBM_60!F$47,M0_sum!$B79,0)+4*OFFSET(Short_VBM_90!F$47,M0_sum!$B79,0)+1.5*OFFSET(Short_VBM_120!F$47,M0_sum!$B79,0)+OFFSET(Short_VBM_150!F$47,M0_sum!$B79,0))/9</f>
        <v>4169839855.6900907</v>
      </c>
      <c r="G79" s="17">
        <f ca="1">(OFFSET(Short_VBM_30!G$47,M0_sum!$B79,0)+1.5*OFFSET(Short_VBM_60!G$47,M0_sum!$B79,0)+4*OFFSET(Short_VBM_90!G$47,M0_sum!$B79,0)+1.5*OFFSET(Short_VBM_120!G$47,M0_sum!$B79,0)+OFFSET(Short_VBM_150!G$47,M0_sum!$B79,0))/9</f>
        <v>7589726382.1461487</v>
      </c>
      <c r="H79" s="17">
        <f ca="1">(OFFSET(Short_VBM_30!H$47,M0_sum!$B79,0)+1.5*OFFSET(Short_VBM_60!H$47,M0_sum!$B79,0)+4*OFFSET(Short_VBM_90!H$47,M0_sum!$B79,0)+1.5*OFFSET(Short_VBM_120!H$47,M0_sum!$B79,0)+OFFSET(Short_VBM_150!H$47,M0_sum!$B79,0))/9</f>
        <v>14234326113.082432</v>
      </c>
      <c r="I79" s="17">
        <f ca="1">(OFFSET(Short_VBM_30!I$47,M0_sum!$B79,0)+1.5*OFFSET(Short_VBM_60!I$47,M0_sum!$B79,0)+4*OFFSET(Short_VBM_90!I$47,M0_sum!$B79,0)+1.5*OFFSET(Short_VBM_120!I$47,M0_sum!$B79,0)+OFFSET(Short_VBM_150!I$47,M0_sum!$B79,0))/9</f>
        <v>29587918776.47887</v>
      </c>
      <c r="J79" s="17">
        <f ca="1">(OFFSET(Short_VBM_30!J$47,M0_sum!$B79,0)+1.5*OFFSET(Short_VBM_60!J$47,M0_sum!$B79,0)+4*OFFSET(Short_VBM_90!J$47,M0_sum!$B79,0)+1.5*OFFSET(Short_VBM_120!J$47,M0_sum!$B79,0)+OFFSET(Short_VBM_150!J$47,M0_sum!$B79,0))/9</f>
        <v>60268151963.361732</v>
      </c>
      <c r="K79" s="17">
        <f ca="1">(OFFSET(Short_VBM_30!K$47,M0_sum!$B79,0)+1.5*OFFSET(Short_VBM_60!K$47,M0_sum!$B79,0)+4*OFFSET(Short_VBM_90!K$47,M0_sum!$B79,0)+1.5*OFFSET(Short_VBM_120!K$47,M0_sum!$B79,0)+OFFSET(Short_VBM_150!K$47,M0_sum!$B79,0))/9</f>
        <v>108913441673.43871</v>
      </c>
      <c r="L79" s="17">
        <f ca="1">(OFFSET(Short_VBM_30!L$47,M0_sum!$B79,0)+1.5*OFFSET(Short_VBM_60!L$47,M0_sum!$B79,0)+4*OFFSET(Short_VBM_90!L$47,M0_sum!$B79,0)+1.5*OFFSET(Short_VBM_120!L$47,M0_sum!$B79,0)+OFFSET(Short_VBM_150!L$47,M0_sum!$B79,0))/9</f>
        <v>173677354586.54407</v>
      </c>
      <c r="M79" s="17">
        <f ca="1">(OFFSET(Short_VBM_30!M$47,M0_sum!$B79,0)+1.5*OFFSET(Short_VBM_60!M$47,M0_sum!$B79,0)+4*OFFSET(Short_VBM_90!M$47,M0_sum!$B79,0)+1.5*OFFSET(Short_VBM_120!M$47,M0_sum!$B79,0)+OFFSET(Short_VBM_150!M$47,M0_sum!$B79,0))/9</f>
        <v>250895649586.26871</v>
      </c>
      <c r="N79" s="17">
        <f ca="1">(OFFSET(Short_VBM_30!N$47,M0_sum!$B79,0)+1.5*OFFSET(Short_VBM_60!N$47,M0_sum!$B79,0)+4*OFFSET(Short_VBM_90!N$47,M0_sum!$B79,0)+1.5*OFFSET(Short_VBM_120!N$47,M0_sum!$B79,0)+OFFSET(Short_VBM_150!N$47,M0_sum!$B79,0))/9</f>
        <v>334892524905.57678</v>
      </c>
      <c r="O79" s="17">
        <f ca="1">(OFFSET(Short_VBM_30!O$47,M0_sum!$B79,0)+1.5*OFFSET(Short_VBM_60!O$47,M0_sum!$B79,0)+4*OFFSET(Short_VBM_90!O$47,M0_sum!$B79,0)+1.5*OFFSET(Short_VBM_120!O$47,M0_sum!$B79,0)+OFFSET(Short_VBM_150!O$47,M0_sum!$B79,0))/9</f>
        <v>419373419388.04553</v>
      </c>
      <c r="P79" s="17">
        <f ca="1">(OFFSET(Short_VBM_30!P$47,M0_sum!$B79,0)+1.5*OFFSET(Short_VBM_60!P$47,M0_sum!$B79,0)+4*OFFSET(Short_VBM_90!P$47,M0_sum!$B79,0)+1.5*OFFSET(Short_VBM_120!P$47,M0_sum!$B79,0)+OFFSET(Short_VBM_150!P$47,M0_sum!$B79,0))/9</f>
        <v>499745639270.39832</v>
      </c>
      <c r="Q79" s="17">
        <f ca="1">(OFFSET(Short_VBM_30!Q$47,M0_sum!$B79,0)+1.5*OFFSET(Short_VBM_60!Q$47,M0_sum!$B79,0)+4*OFFSET(Short_VBM_90!Q$47,M0_sum!$B79,0)+1.5*OFFSET(Short_VBM_120!Q$47,M0_sum!$B79,0)+OFFSET(Short_VBM_150!Q$47,M0_sum!$B79,0))/9</f>
        <v>573795611318.09351</v>
      </c>
      <c r="R79" s="17">
        <f ca="1">(OFFSET(Short_VBM_30!R$47,M0_sum!$B79,0)+1.5*OFFSET(Short_VBM_60!R$47,M0_sum!$B79,0)+4*OFFSET(Short_VBM_90!R$47,M0_sum!$B79,0)+1.5*OFFSET(Short_VBM_120!R$47,M0_sum!$B79,0)+OFFSET(Short_VBM_150!R$47,M0_sum!$B79,0))/9</f>
        <v>640786224053.66833</v>
      </c>
      <c r="S79" s="17">
        <f ca="1">(OFFSET(Short_VBM_30!S$47,M0_sum!$B79,0)+1.5*OFFSET(Short_VBM_60!S$47,M0_sum!$B79,0)+4*OFFSET(Short_VBM_90!S$47,M0_sum!$B79,0)+1.5*OFFSET(Short_VBM_120!S$47,M0_sum!$B79,0)+OFFSET(Short_VBM_150!S$47,M0_sum!$B79,0))/9</f>
        <v>700303045791.33276</v>
      </c>
    </row>
    <row r="80" spans="2:19">
      <c r="B80">
        <f t="shared" si="3"/>
        <v>572</v>
      </c>
      <c r="C80">
        <v>13.5</v>
      </c>
      <c r="D80" s="17">
        <f ca="1">(OFFSET(Short_VBM_30!D$47,M0_sum!$B80,0)+1.5*OFFSET(Short_VBM_60!D$47,M0_sum!$B80,0)+4*OFFSET(Short_VBM_90!D$47,M0_sum!$B80,0)+1.5*OFFSET(Short_VBM_120!D$47,M0_sum!$B80,0)+OFFSET(Short_VBM_150!D$47,M0_sum!$B80,0))/9</f>
        <v>15454563.599040858</v>
      </c>
      <c r="E80" s="17">
        <f ca="1">(OFFSET(Short_VBM_30!E$47,M0_sum!$B80,0)+1.5*OFFSET(Short_VBM_60!E$47,M0_sum!$B80,0)+4*OFFSET(Short_VBM_90!E$47,M0_sum!$B80,0)+1.5*OFFSET(Short_VBM_120!E$47,M0_sum!$B80,0)+OFFSET(Short_VBM_150!E$47,M0_sum!$B80,0))/9</f>
        <v>1305819227.0119333</v>
      </c>
      <c r="F80" s="17">
        <f ca="1">(OFFSET(Short_VBM_30!F$47,M0_sum!$B80,0)+1.5*OFFSET(Short_VBM_60!F$47,M0_sum!$B80,0)+4*OFFSET(Short_VBM_90!F$47,M0_sum!$B80,0)+1.5*OFFSET(Short_VBM_120!F$47,M0_sum!$B80,0)+OFFSET(Short_VBM_150!F$47,M0_sum!$B80,0))/9</f>
        <v>4863701207.6769218</v>
      </c>
      <c r="G80" s="17">
        <f ca="1">(OFFSET(Short_VBM_30!G$47,M0_sum!$B80,0)+1.5*OFFSET(Short_VBM_60!G$47,M0_sum!$B80,0)+4*OFFSET(Short_VBM_90!G$47,M0_sum!$B80,0)+1.5*OFFSET(Short_VBM_120!G$47,M0_sum!$B80,0)+OFFSET(Short_VBM_150!G$47,M0_sum!$B80,0))/9</f>
        <v>8852656852.1352673</v>
      </c>
      <c r="H80" s="17">
        <f ca="1">(OFFSET(Short_VBM_30!H$47,M0_sum!$B80,0)+1.5*OFFSET(Short_VBM_60!H$47,M0_sum!$B80,0)+4*OFFSET(Short_VBM_90!H$47,M0_sum!$B80,0)+1.5*OFFSET(Short_VBM_120!H$47,M0_sum!$B80,0)+OFFSET(Short_VBM_150!H$47,M0_sum!$B80,0))/9</f>
        <v>16602917978.299343</v>
      </c>
      <c r="I80" s="17">
        <f ca="1">(OFFSET(Short_VBM_30!I$47,M0_sum!$B80,0)+1.5*OFFSET(Short_VBM_60!I$47,M0_sum!$B80,0)+4*OFFSET(Short_VBM_90!I$47,M0_sum!$B80,0)+1.5*OFFSET(Short_VBM_120!I$47,M0_sum!$B80,0)+OFFSET(Short_VBM_150!I$47,M0_sum!$B80,0))/9</f>
        <v>34511348460.884956</v>
      </c>
      <c r="J80" s="17">
        <f ca="1">(OFFSET(Short_VBM_30!J$47,M0_sum!$B80,0)+1.5*OFFSET(Short_VBM_60!J$47,M0_sum!$B80,0)+4*OFFSET(Short_VBM_90!J$47,M0_sum!$B80,0)+1.5*OFFSET(Short_VBM_120!J$47,M0_sum!$B80,0)+OFFSET(Short_VBM_150!J$47,M0_sum!$B80,0))/9</f>
        <v>70296772450.065155</v>
      </c>
      <c r="K80" s="17">
        <f ca="1">(OFFSET(Short_VBM_30!K$47,M0_sum!$B80,0)+1.5*OFFSET(Short_VBM_60!K$47,M0_sum!$B80,0)+4*OFFSET(Short_VBM_90!K$47,M0_sum!$B80,0)+1.5*OFFSET(Short_VBM_120!K$47,M0_sum!$B80,0)+OFFSET(Short_VBM_150!K$47,M0_sum!$B80,0))/9</f>
        <v>127036638367.89893</v>
      </c>
      <c r="L80" s="17">
        <f ca="1">(OFFSET(Short_VBM_30!L$47,M0_sum!$B80,0)+1.5*OFFSET(Short_VBM_60!L$47,M0_sum!$B80,0)+4*OFFSET(Short_VBM_90!L$47,M0_sum!$B80,0)+1.5*OFFSET(Short_VBM_120!L$47,M0_sum!$B80,0)+OFFSET(Short_VBM_150!L$47,M0_sum!$B80,0))/9</f>
        <v>202577266389.745</v>
      </c>
      <c r="M80" s="17">
        <f ca="1">(OFFSET(Short_VBM_30!M$47,M0_sum!$B80,0)+1.5*OFFSET(Short_VBM_60!M$47,M0_sum!$B80,0)+4*OFFSET(Short_VBM_90!M$47,M0_sum!$B80,0)+1.5*OFFSET(Short_VBM_120!M$47,M0_sum!$B80,0)+OFFSET(Short_VBM_150!M$47,M0_sum!$B80,0))/9</f>
        <v>292644685677.42383</v>
      </c>
      <c r="N80" s="17">
        <f ca="1">(OFFSET(Short_VBM_30!N$47,M0_sum!$B80,0)+1.5*OFFSET(Short_VBM_60!N$47,M0_sum!$B80,0)+4*OFFSET(Short_VBM_90!N$47,M0_sum!$B80,0)+1.5*OFFSET(Short_VBM_120!N$47,M0_sum!$B80,0)+OFFSET(Short_VBM_150!N$47,M0_sum!$B80,0))/9</f>
        <v>390618641049.86462</v>
      </c>
      <c r="O80" s="17">
        <f ca="1">(OFFSET(Short_VBM_30!O$47,M0_sum!$B80,0)+1.5*OFFSET(Short_VBM_60!O$47,M0_sum!$B80,0)+4*OFFSET(Short_VBM_90!O$47,M0_sum!$B80,0)+1.5*OFFSET(Short_VBM_120!O$47,M0_sum!$B80,0)+OFFSET(Short_VBM_150!O$47,M0_sum!$B80,0))/9</f>
        <v>489157156374.21625</v>
      </c>
      <c r="P80" s="17">
        <f ca="1">(OFFSET(Short_VBM_30!P$47,M0_sum!$B80,0)+1.5*OFFSET(Short_VBM_60!P$47,M0_sum!$B80,0)+4*OFFSET(Short_VBM_90!P$47,M0_sum!$B80,0)+1.5*OFFSET(Short_VBM_120!P$47,M0_sum!$B80,0)+OFFSET(Short_VBM_150!P$47,M0_sum!$B80,0))/9</f>
        <v>582903313644.99268</v>
      </c>
      <c r="Q80" s="17">
        <f ca="1">(OFFSET(Short_VBM_30!Q$47,M0_sum!$B80,0)+1.5*OFFSET(Short_VBM_60!Q$47,M0_sum!$B80,0)+4*OFFSET(Short_VBM_90!Q$47,M0_sum!$B80,0)+1.5*OFFSET(Short_VBM_120!Q$47,M0_sum!$B80,0)+OFFSET(Short_VBM_150!Q$47,M0_sum!$B80,0))/9</f>
        <v>669275201041.42419</v>
      </c>
      <c r="R80" s="17">
        <f ca="1">(OFFSET(Short_VBM_30!R$47,M0_sum!$B80,0)+1.5*OFFSET(Short_VBM_60!R$47,M0_sum!$B80,0)+4*OFFSET(Short_VBM_90!R$47,M0_sum!$B80,0)+1.5*OFFSET(Short_VBM_120!R$47,M0_sum!$B80,0)+OFFSET(Short_VBM_150!R$47,M0_sum!$B80,0))/9</f>
        <v>747413051736.19873</v>
      </c>
      <c r="S80" s="17">
        <f ca="1">(OFFSET(Short_VBM_30!S$47,M0_sum!$B80,0)+1.5*OFFSET(Short_VBM_60!S$47,M0_sum!$B80,0)+4*OFFSET(Short_VBM_90!S$47,M0_sum!$B80,0)+1.5*OFFSET(Short_VBM_120!S$47,M0_sum!$B80,0)+OFFSET(Short_VBM_150!S$47,M0_sum!$B80,0))/9</f>
        <v>816833472611.01074</v>
      </c>
    </row>
    <row r="81" spans="2:19">
      <c r="B81">
        <f t="shared" si="3"/>
        <v>616</v>
      </c>
      <c r="C81">
        <v>14.5</v>
      </c>
      <c r="D81" s="17">
        <f ca="1">(OFFSET(Short_VBM_30!D$47,M0_sum!$B81,0)+1.5*OFFSET(Short_VBM_60!D$47,M0_sum!$B81,0)+4*OFFSET(Short_VBM_90!D$47,M0_sum!$B81,0)+1.5*OFFSET(Short_VBM_120!D$47,M0_sum!$B81,0)+OFFSET(Short_VBM_150!D$47,M0_sum!$B81,0))/9</f>
        <v>17828927.279551938</v>
      </c>
      <c r="E81" s="17">
        <f ca="1">(OFFSET(Short_VBM_30!E$47,M0_sum!$B81,0)+1.5*OFFSET(Short_VBM_60!E$47,M0_sum!$B81,0)+4*OFFSET(Short_VBM_90!E$47,M0_sum!$B81,0)+1.5*OFFSET(Short_VBM_120!E$47,M0_sum!$B81,0)+OFFSET(Short_VBM_150!E$47,M0_sum!$B81,0))/9</f>
        <v>1506438916.2099261</v>
      </c>
      <c r="F81" s="17">
        <f ca="1">(OFFSET(Short_VBM_30!F$47,M0_sum!$B81,0)+1.5*OFFSET(Short_VBM_60!F$47,M0_sum!$B81,0)+4*OFFSET(Short_VBM_90!F$47,M0_sum!$B81,0)+1.5*OFFSET(Short_VBM_120!F$47,M0_sum!$B81,0)+OFFSET(Short_VBM_150!F$47,M0_sum!$B81,0))/9</f>
        <v>5610936509.8165855</v>
      </c>
      <c r="G81" s="17">
        <f ca="1">(OFFSET(Short_VBM_30!G$47,M0_sum!$B81,0)+1.5*OFFSET(Short_VBM_60!G$47,M0_sum!$B81,0)+4*OFFSET(Short_VBM_90!G$47,M0_sum!$B81,0)+1.5*OFFSET(Short_VBM_120!G$47,M0_sum!$B81,0)+OFFSET(Short_VBM_150!G$47,M0_sum!$B81,0))/9</f>
        <v>10212735819.815859</v>
      </c>
      <c r="H81" s="17">
        <f ca="1">(OFFSET(Short_VBM_30!H$47,M0_sum!$B81,0)+1.5*OFFSET(Short_VBM_60!H$47,M0_sum!$B81,0)+4*OFFSET(Short_VBM_90!H$47,M0_sum!$B81,0)+1.5*OFFSET(Short_VBM_120!H$47,M0_sum!$B81,0)+OFFSET(Short_VBM_150!H$47,M0_sum!$B81,0))/9</f>
        <v>19153709217.763714</v>
      </c>
      <c r="I81" s="17">
        <f ca="1">(OFFSET(Short_VBM_30!I$47,M0_sum!$B81,0)+1.5*OFFSET(Short_VBM_60!I$47,M0_sum!$B81,0)+4*OFFSET(Short_VBM_90!I$47,M0_sum!$B81,0)+1.5*OFFSET(Short_VBM_120!I$47,M0_sum!$B81,0)+OFFSET(Short_VBM_150!I$47,M0_sum!$B81,0))/9</f>
        <v>39813503505.629982</v>
      </c>
      <c r="J81" s="17">
        <f ca="1">(OFFSET(Short_VBM_30!J$47,M0_sum!$B81,0)+1.5*OFFSET(Short_VBM_60!J$47,M0_sum!$B81,0)+4*OFFSET(Short_VBM_90!J$47,M0_sum!$B81,0)+1.5*OFFSET(Short_VBM_120!J$47,M0_sum!$B81,0)+OFFSET(Short_VBM_150!J$47,M0_sum!$B81,0))/9</f>
        <v>81096825281.899597</v>
      </c>
      <c r="K81" s="17">
        <f ca="1">(OFFSET(Short_VBM_30!K$47,M0_sum!$B81,0)+1.5*OFFSET(Short_VBM_60!K$47,M0_sum!$B81,0)+4*OFFSET(Short_VBM_90!K$47,M0_sum!$B81,0)+1.5*OFFSET(Short_VBM_120!K$47,M0_sum!$B81,0)+OFFSET(Short_VBM_150!K$47,M0_sum!$B81,0))/9</f>
        <v>146553927115.77914</v>
      </c>
      <c r="L81" s="17">
        <f ca="1">(OFFSET(Short_VBM_30!L$47,M0_sum!$B81,0)+1.5*OFFSET(Short_VBM_60!L$47,M0_sum!$B81,0)+4*OFFSET(Short_VBM_90!L$47,M0_sum!$B81,0)+1.5*OFFSET(Short_VBM_120!L$47,M0_sum!$B81,0)+OFFSET(Short_VBM_150!L$47,M0_sum!$B81,0))/9</f>
        <v>233700248331.65372</v>
      </c>
      <c r="M81" s="17">
        <f ca="1">(OFFSET(Short_VBM_30!M$47,M0_sum!$B81,0)+1.5*OFFSET(Short_VBM_60!M$47,M0_sum!$B81,0)+4*OFFSET(Short_VBM_90!M$47,M0_sum!$B81,0)+1.5*OFFSET(Short_VBM_120!M$47,M0_sum!$B81,0)+OFFSET(Short_VBM_150!M$47,M0_sum!$B81,0))/9</f>
        <v>337605186083.28314</v>
      </c>
      <c r="N81" s="17">
        <f ca="1">(OFFSET(Short_VBM_30!N$47,M0_sum!$B81,0)+1.5*OFFSET(Short_VBM_60!N$47,M0_sum!$B81,0)+4*OFFSET(Short_VBM_90!N$47,M0_sum!$B81,0)+1.5*OFFSET(Short_VBM_120!N$47,M0_sum!$B81,0)+OFFSET(Short_VBM_150!N$47,M0_sum!$B81,0))/9</f>
        <v>450631381512.94409</v>
      </c>
      <c r="O81" s="17">
        <f ca="1">(OFFSET(Short_VBM_30!O$47,M0_sum!$B81,0)+1.5*OFFSET(Short_VBM_60!O$47,M0_sum!$B81,0)+4*OFFSET(Short_VBM_90!O$47,M0_sum!$B81,0)+1.5*OFFSET(Short_VBM_120!O$47,M0_sum!$B81,0)+OFFSET(Short_VBM_150!O$47,M0_sum!$B81,0))/9</f>
        <v>564308873128.55408</v>
      </c>
      <c r="P81" s="17">
        <f ca="1">(OFFSET(Short_VBM_30!P$47,M0_sum!$B81,0)+1.5*OFFSET(Short_VBM_60!P$47,M0_sum!$B81,0)+4*OFFSET(Short_VBM_90!P$47,M0_sum!$B81,0)+1.5*OFFSET(Short_VBM_120!P$47,M0_sum!$B81,0)+OFFSET(Short_VBM_150!P$47,M0_sum!$B81,0))/9</f>
        <v>672457732202.2478</v>
      </c>
      <c r="Q81" s="17">
        <f ca="1">(OFFSET(Short_VBM_30!Q$47,M0_sum!$B81,0)+1.5*OFFSET(Short_VBM_60!Q$47,M0_sum!$B81,0)+4*OFFSET(Short_VBM_90!Q$47,M0_sum!$B81,0)+1.5*OFFSET(Short_VBM_120!Q$47,M0_sum!$B81,0)+OFFSET(Short_VBM_150!Q$47,M0_sum!$B81,0))/9</f>
        <v>772099374589.62671</v>
      </c>
      <c r="R81" s="17">
        <f ca="1">(OFFSET(Short_VBM_30!R$47,M0_sum!$B81,0)+1.5*OFFSET(Short_VBM_60!R$47,M0_sum!$B81,0)+4*OFFSET(Short_VBM_90!R$47,M0_sum!$B81,0)+1.5*OFFSET(Short_VBM_120!R$47,M0_sum!$B81,0)+OFFSET(Short_VBM_150!R$47,M0_sum!$B81,0))/9</f>
        <v>862241943086.61597</v>
      </c>
      <c r="S81" s="17">
        <f ca="1">(OFFSET(Short_VBM_30!S$47,M0_sum!$B81,0)+1.5*OFFSET(Short_VBM_60!S$47,M0_sum!$B81,0)+4*OFFSET(Short_VBM_90!S$47,M0_sum!$B81,0)+1.5*OFFSET(Short_VBM_120!S$47,M0_sum!$B81,0)+OFFSET(Short_VBM_150!S$47,M0_sum!$B81,0))/9</f>
        <v>4197010644229.1196</v>
      </c>
    </row>
    <row r="82" spans="2:19">
      <c r="B82">
        <f t="shared" si="3"/>
        <v>660</v>
      </c>
      <c r="C82">
        <v>15.5</v>
      </c>
      <c r="D82" s="17">
        <f ca="1">(OFFSET(Short_VBM_30!D$47,M0_sum!$B82,0)+1.5*OFFSET(Short_VBM_60!D$47,M0_sum!$B82,0)+4*OFFSET(Short_VBM_90!D$47,M0_sum!$B82,0)+1.5*OFFSET(Short_VBM_120!D$47,M0_sum!$B82,0)+OFFSET(Short_VBM_150!D$47,M0_sum!$B82,0))/9</f>
        <v>20372888.36581381</v>
      </c>
      <c r="E82" s="17">
        <f ca="1">(OFFSET(Short_VBM_30!E$47,M0_sum!$B82,0)+1.5*OFFSET(Short_VBM_60!E$47,M0_sum!$B82,0)+4*OFFSET(Short_VBM_90!E$47,M0_sum!$B82,0)+1.5*OFFSET(Short_VBM_120!E$47,M0_sum!$B82,0)+OFFSET(Short_VBM_150!E$47,M0_sum!$B82,0))/9</f>
        <v>1721388583.2077749</v>
      </c>
      <c r="F82" s="17">
        <f ca="1">(OFFSET(Short_VBM_30!F$47,M0_sum!$B82,0)+1.5*OFFSET(Short_VBM_60!F$47,M0_sum!$B82,0)+4*OFFSET(Short_VBM_90!F$47,M0_sum!$B82,0)+1.5*OFFSET(Short_VBM_120!F$47,M0_sum!$B82,0)+OFFSET(Short_VBM_150!F$47,M0_sum!$B82,0))/9</f>
        <v>6411545762.1090851</v>
      </c>
      <c r="G82" s="17">
        <f ca="1">(OFFSET(Short_VBM_30!G$47,M0_sum!$B82,0)+1.5*OFFSET(Short_VBM_60!G$47,M0_sum!$B82,0)+4*OFFSET(Short_VBM_90!G$47,M0_sum!$B82,0)+1.5*OFFSET(Short_VBM_120!G$47,M0_sum!$B82,0)+OFFSET(Short_VBM_150!G$47,M0_sum!$B82,0))/9</f>
        <v>11669963285.187922</v>
      </c>
      <c r="H82" s="17">
        <f ca="1">(OFFSET(Short_VBM_30!H$47,M0_sum!$B82,0)+1.5*OFFSET(Short_VBM_60!H$47,M0_sum!$B82,0)+4*OFFSET(Short_VBM_90!H$47,M0_sum!$B82,0)+1.5*OFFSET(Short_VBM_120!H$47,M0_sum!$B82,0)+OFFSET(Short_VBM_150!H$47,M0_sum!$B82,0))/9</f>
        <v>21886699831.47554</v>
      </c>
      <c r="I82" s="17">
        <f ca="1">(OFFSET(Short_VBM_30!I$47,M0_sum!$B82,0)+1.5*OFFSET(Short_VBM_60!I$47,M0_sum!$B82,0)+4*OFFSET(Short_VBM_90!I$47,M0_sum!$B82,0)+1.5*OFFSET(Short_VBM_120!I$47,M0_sum!$B82,0)+OFFSET(Short_VBM_150!I$47,M0_sum!$B82,0))/9</f>
        <v>45494383910.713921</v>
      </c>
      <c r="J82" s="17">
        <f ca="1">(OFFSET(Short_VBM_30!J$47,M0_sum!$B82,0)+1.5*OFFSET(Short_VBM_60!J$47,M0_sum!$B82,0)+4*OFFSET(Short_VBM_90!J$47,M0_sum!$B82,0)+1.5*OFFSET(Short_VBM_120!J$47,M0_sum!$B82,0)+OFFSET(Short_VBM_150!J$47,M0_sum!$B82,0))/9</f>
        <v>92668310458.865051</v>
      </c>
      <c r="K82" s="17">
        <f ca="1">(OFFSET(Short_VBM_30!K$47,M0_sum!$B82,0)+1.5*OFFSET(Short_VBM_60!K$47,M0_sum!$B82,0)+4*OFFSET(Short_VBM_90!K$47,M0_sum!$B82,0)+1.5*OFFSET(Short_VBM_120!K$47,M0_sum!$B82,0)+OFFSET(Short_VBM_150!K$47,M0_sum!$B82,0))/9</f>
        <v>167465307917.07938</v>
      </c>
      <c r="L82" s="17">
        <f ca="1">(OFFSET(Short_VBM_30!L$47,M0_sum!$B82,0)+1.5*OFFSET(Short_VBM_60!L$47,M0_sum!$B82,0)+4*OFFSET(Short_VBM_90!L$47,M0_sum!$B82,0)+1.5*OFFSET(Short_VBM_120!L$47,M0_sum!$B82,0)+OFFSET(Short_VBM_150!L$47,M0_sum!$B82,0))/9</f>
        <v>267046300412.27023</v>
      </c>
      <c r="M82" s="17">
        <f ca="1">(OFFSET(Short_VBM_30!M$47,M0_sum!$B82,0)+1.5*OFFSET(Short_VBM_60!M$47,M0_sum!$B82,0)+4*OFFSET(Short_VBM_90!M$47,M0_sum!$B82,0)+1.5*OFFSET(Short_VBM_120!M$47,M0_sum!$B82,0)+OFFSET(Short_VBM_150!M$47,M0_sum!$B82,0))/9</f>
        <v>385777150803.84674</v>
      </c>
      <c r="N82" s="17">
        <f ca="1">(OFFSET(Short_VBM_30!N$47,M0_sum!$B82,0)+1.5*OFFSET(Short_VBM_60!N$47,M0_sum!$B82,0)+4*OFFSET(Short_VBM_90!N$47,M0_sum!$B82,0)+1.5*OFFSET(Short_VBM_120!N$47,M0_sum!$B82,0)+OFFSET(Short_VBM_150!N$47,M0_sum!$B82,0))/9</f>
        <v>514930746294.81512</v>
      </c>
      <c r="O82" s="17">
        <f ca="1">(OFFSET(Short_VBM_30!O$47,M0_sum!$B82,0)+1.5*OFFSET(Short_VBM_60!O$47,M0_sum!$B82,0)+4*OFFSET(Short_VBM_90!O$47,M0_sum!$B82,0)+1.5*OFFSET(Short_VBM_120!O$47,M0_sum!$B82,0)+OFFSET(Short_VBM_150!O$47,M0_sum!$B82,0))/9</f>
        <v>644828569651.05884</v>
      </c>
      <c r="P82" s="17">
        <f ca="1">(OFFSET(Short_VBM_30!P$47,M0_sum!$B82,0)+1.5*OFFSET(Short_VBM_60!P$47,M0_sum!$B82,0)+4*OFFSET(Short_VBM_90!P$47,M0_sum!$B82,0)+1.5*OFFSET(Short_VBM_120!P$47,M0_sum!$B82,0)+OFFSET(Short_VBM_150!P$47,M0_sum!$B82,0))/9</f>
        <v>768408894942.16455</v>
      </c>
      <c r="Q82" s="17">
        <f ca="1">(OFFSET(Short_VBM_30!Q$47,M0_sum!$B82,0)+1.5*OFFSET(Short_VBM_60!Q$47,M0_sum!$B82,0)+4*OFFSET(Short_VBM_90!Q$47,M0_sum!$B82,0)+1.5*OFFSET(Short_VBM_120!Q$47,M0_sum!$B82,0)+OFFSET(Short_VBM_150!Q$47,M0_sum!$B82,0))/9</f>
        <v>882268131962.70068</v>
      </c>
      <c r="R82" s="17">
        <f ca="1">(OFFSET(Short_VBM_30!R$47,M0_sum!$B82,0)+1.5*OFFSET(Short_VBM_60!R$47,M0_sum!$B82,0)+4*OFFSET(Short_VBM_90!R$47,M0_sum!$B82,0)+1.5*OFFSET(Short_VBM_120!R$47,M0_sum!$B82,0)+OFFSET(Short_VBM_150!R$47,M0_sum!$B82,0))/9</f>
        <v>985272898104.92053</v>
      </c>
      <c r="S82" s="17">
        <f ca="1">(OFFSET(Short_VBM_30!S$47,M0_sum!$B82,0)+1.5*OFFSET(Short_VBM_60!S$47,M0_sum!$B82,0)+4*OFFSET(Short_VBM_90!S$47,M0_sum!$B82,0)+1.5*OFFSET(Short_VBM_120!S$47,M0_sum!$B82,0)+OFFSET(Short_VBM_150!S$47,M0_sum!$B82,0))/9</f>
        <v>1076785963208.7537</v>
      </c>
    </row>
    <row r="83" spans="2:19">
      <c r="B83">
        <f t="shared" si="3"/>
        <v>704</v>
      </c>
      <c r="C83">
        <v>16.5</v>
      </c>
      <c r="D83" s="17">
        <f ca="1">(OFFSET(Short_VBM_30!D$47,M0_sum!$B83,0)+1.5*OFFSET(Short_VBM_60!D$47,M0_sum!$B83,0)+4*OFFSET(Short_VBM_90!D$47,M0_sum!$B83,0)+1.5*OFFSET(Short_VBM_120!D$47,M0_sum!$B83,0)+OFFSET(Short_VBM_150!D$47,M0_sum!$B83,0))/9</f>
        <v>23086446.857826471</v>
      </c>
      <c r="E83" s="17">
        <f ca="1">(OFFSET(Short_VBM_30!E$47,M0_sum!$B83,0)+1.5*OFFSET(Short_VBM_60!E$47,M0_sum!$B83,0)+4*OFFSET(Short_VBM_90!E$47,M0_sum!$B83,0)+1.5*OFFSET(Short_VBM_120!E$47,M0_sum!$B83,0)+OFFSET(Short_VBM_150!E$47,M0_sum!$B83,0))/9</f>
        <v>1950668228.0054805</v>
      </c>
      <c r="F83" s="17">
        <f ca="1">(OFFSET(Short_VBM_30!F$47,M0_sum!$B83,0)+1.5*OFFSET(Short_VBM_60!F$47,M0_sum!$B83,0)+4*OFFSET(Short_VBM_90!F$47,M0_sum!$B83,0)+1.5*OFFSET(Short_VBM_120!F$47,M0_sum!$B83,0)+OFFSET(Short_VBM_150!F$47,M0_sum!$B83,0))/9</f>
        <v>7265528964.5544147</v>
      </c>
      <c r="G83" s="17">
        <f ca="1">(OFFSET(Short_VBM_30!G$47,M0_sum!$B83,0)+1.5*OFFSET(Short_VBM_60!G$47,M0_sum!$B83,0)+4*OFFSET(Short_VBM_90!G$47,M0_sum!$B83,0)+1.5*OFFSET(Short_VBM_120!G$47,M0_sum!$B83,0)+OFFSET(Short_VBM_150!G$47,M0_sum!$B83,0))/9</f>
        <v>13224339248.251451</v>
      </c>
      <c r="H83" s="17">
        <f ca="1">(OFFSET(Short_VBM_30!H$47,M0_sum!$B83,0)+1.5*OFFSET(Short_VBM_60!H$47,M0_sum!$B83,0)+4*OFFSET(Short_VBM_90!H$47,M0_sum!$B83,0)+1.5*OFFSET(Short_VBM_120!H$47,M0_sum!$B83,0)+OFFSET(Short_VBM_150!H$47,M0_sum!$B83,0))/9</f>
        <v>24801889819.434822</v>
      </c>
      <c r="I83" s="17">
        <f ca="1">(OFFSET(Short_VBM_30!I$47,M0_sum!$B83,0)+1.5*OFFSET(Short_VBM_60!I$47,M0_sum!$B83,0)+4*OFFSET(Short_VBM_90!I$47,M0_sum!$B83,0)+1.5*OFFSET(Short_VBM_120!I$47,M0_sum!$B83,0)+OFFSET(Short_VBM_150!I$47,M0_sum!$B83,0))/9</f>
        <v>51553989676.136795</v>
      </c>
      <c r="J83" s="17">
        <f ca="1">(OFFSET(Short_VBM_30!J$47,M0_sum!$B83,0)+1.5*OFFSET(Short_VBM_60!J$47,M0_sum!$B83,0)+4*OFFSET(Short_VBM_90!J$47,M0_sum!$B83,0)+1.5*OFFSET(Short_VBM_120!J$47,M0_sum!$B83,0)+OFFSET(Short_VBM_150!J$47,M0_sum!$B83,0))/9</f>
        <v>105011227980.9615</v>
      </c>
      <c r="K83" s="17">
        <f ca="1">(OFFSET(Short_VBM_30!K$47,M0_sum!$B83,0)+1.5*OFFSET(Short_VBM_60!K$47,M0_sum!$B83,0)+4*OFFSET(Short_VBM_90!K$47,M0_sum!$B83,0)+1.5*OFFSET(Short_VBM_120!K$47,M0_sum!$B83,0)+OFFSET(Short_VBM_150!K$47,M0_sum!$B83,0))/9</f>
        <v>189770780771.79965</v>
      </c>
      <c r="L83" s="17">
        <f ca="1">(OFFSET(Short_VBM_30!L$47,M0_sum!$B83,0)+1.5*OFFSET(Short_VBM_60!L$47,M0_sum!$B83,0)+4*OFFSET(Short_VBM_90!L$47,M0_sum!$B83,0)+1.5*OFFSET(Short_VBM_120!L$47,M0_sum!$B83,0)+OFFSET(Short_VBM_150!L$47,M0_sum!$B83,0))/9</f>
        <v>302615422631.59442</v>
      </c>
      <c r="M83" s="17">
        <f ca="1">(OFFSET(Short_VBM_30!M$47,M0_sum!$B83,0)+1.5*OFFSET(Short_VBM_60!M$47,M0_sum!$B83,0)+4*OFFSET(Short_VBM_90!M$47,M0_sum!$B83,0)+1.5*OFFSET(Short_VBM_120!M$47,M0_sum!$B83,0)+OFFSET(Short_VBM_150!M$47,M0_sum!$B83,0))/9</f>
        <v>437160579839.11462</v>
      </c>
      <c r="N83" s="17">
        <f ca="1">(OFFSET(Short_VBM_30!N$47,M0_sum!$B83,0)+1.5*OFFSET(Short_VBM_60!N$47,M0_sum!$B83,0)+4*OFFSET(Short_VBM_90!N$47,M0_sum!$B83,0)+1.5*OFFSET(Short_VBM_120!N$47,M0_sum!$B83,0)+OFFSET(Short_VBM_150!N$47,M0_sum!$B83,0))/9</f>
        <v>583516735395.47705</v>
      </c>
      <c r="O83" s="17">
        <f ca="1">(OFFSET(Short_VBM_30!O$47,M0_sum!$B83,0)+1.5*OFFSET(Short_VBM_60!O$47,M0_sum!$B83,0)+4*OFFSET(Short_VBM_90!O$47,M0_sum!$B83,0)+1.5*OFFSET(Short_VBM_120!O$47,M0_sum!$B83,0)+OFFSET(Short_VBM_150!O$47,M0_sum!$B83,0))/9</f>
        <v>730716245941.73022</v>
      </c>
      <c r="P83" s="17">
        <f ca="1">(OFFSET(Short_VBM_30!P$47,M0_sum!$B83,0)+1.5*OFFSET(Short_VBM_60!P$47,M0_sum!$B83,0)+4*OFFSET(Short_VBM_90!P$47,M0_sum!$B83,0)+1.5*OFFSET(Short_VBM_120!P$47,M0_sum!$B83,0)+OFFSET(Short_VBM_150!P$47,M0_sum!$B83,0))/9</f>
        <v>870756801864.74194</v>
      </c>
      <c r="Q83" s="17">
        <f ca="1">(OFFSET(Short_VBM_30!Q$47,M0_sum!$B83,0)+1.5*OFFSET(Short_VBM_60!Q$47,M0_sum!$B83,0)+4*OFFSET(Short_VBM_90!Q$47,M0_sum!$B83,0)+1.5*OFFSET(Short_VBM_120!Q$47,M0_sum!$B83,0)+OFFSET(Short_VBM_150!Q$47,M0_sum!$B83,0))/9</f>
        <v>999781473160.64624</v>
      </c>
      <c r="R83" s="17">
        <f ca="1">(OFFSET(Short_VBM_30!R$47,M0_sum!$B83,0)+1.5*OFFSET(Short_VBM_60!R$47,M0_sum!$B83,0)+4*OFFSET(Short_VBM_90!R$47,M0_sum!$B83,0)+1.5*OFFSET(Short_VBM_120!R$47,M0_sum!$B83,0)+OFFSET(Short_VBM_150!R$47,M0_sum!$B83,0))/9</f>
        <v>1116505916791.1116</v>
      </c>
      <c r="S83" s="17">
        <f ca="1">(OFFSET(Short_VBM_30!S$47,M0_sum!$B83,0)+1.5*OFFSET(Short_VBM_60!S$47,M0_sum!$B83,0)+4*OFFSET(Short_VBM_90!S$47,M0_sum!$B83,0)+1.5*OFFSET(Short_VBM_120!S$47,M0_sum!$B83,0)+OFFSET(Short_VBM_150!S$47,M0_sum!$B83,0))/9</f>
        <v>1220208026986.8184</v>
      </c>
    </row>
    <row r="86" spans="2:19">
      <c r="B86" t="s">
        <v>37</v>
      </c>
    </row>
    <row r="87" spans="2:19">
      <c r="C87" t="s">
        <v>32</v>
      </c>
      <c r="D87">
        <v>3.5</v>
      </c>
      <c r="E87">
        <v>4.5</v>
      </c>
      <c r="F87">
        <v>5.5</v>
      </c>
      <c r="G87">
        <v>6.5</v>
      </c>
      <c r="H87">
        <v>7.5</v>
      </c>
      <c r="I87">
        <v>8.5</v>
      </c>
      <c r="J87">
        <v>9.5</v>
      </c>
      <c r="K87">
        <v>10.5</v>
      </c>
      <c r="L87">
        <v>11.5</v>
      </c>
      <c r="M87">
        <v>12.5</v>
      </c>
      <c r="N87">
        <v>13.5</v>
      </c>
      <c r="O87">
        <v>14.5</v>
      </c>
      <c r="P87">
        <v>15.5</v>
      </c>
      <c r="Q87">
        <v>16.5</v>
      </c>
      <c r="R87">
        <v>17.5</v>
      </c>
      <c r="S87">
        <v>18.5</v>
      </c>
    </row>
    <row r="88" spans="2:19">
      <c r="B88">
        <v>0</v>
      </c>
      <c r="C88">
        <v>0.5</v>
      </c>
      <c r="D88" s="17">
        <f ca="1">(OFFSET(Short_VBM_60!D$47,M0_sum!$B88,0)+1.5*OFFSET(Short_VBM_90!D$47,M0_sum!$B88,0)+4*OFFSET(Short_VBM_120!D$47,M0_sum!$B88,0)+1.5*OFFSET(Short_VBM_150!D$47,M0_sum!$B88,0)+OFFSET(Short_VBM_180!D$47,M0_sum!$B88,0))/9</f>
        <v>49439.247073221573</v>
      </c>
      <c r="E88" s="17">
        <f ca="1">(OFFSET(Short_VBM_60!E$47,M0_sum!$B88,0)+1.5*OFFSET(Short_VBM_90!E$47,M0_sum!$B88,0)+4*OFFSET(Short_VBM_120!E$47,M0_sum!$B88,0)+1.5*OFFSET(Short_VBM_150!E$47,M0_sum!$B88,0)+OFFSET(Short_VBM_180!E$47,M0_sum!$B88,0))/9</f>
        <v>3644065.4165945817</v>
      </c>
      <c r="F88" s="17">
        <f ca="1">(OFFSET(Short_VBM_60!F$47,M0_sum!$B88,0)+1.5*OFFSET(Short_VBM_90!F$47,M0_sum!$B88,0)+4*OFFSET(Short_VBM_120!F$47,M0_sum!$B88,0)+1.5*OFFSET(Short_VBM_150!F$47,M0_sum!$B88,0)+OFFSET(Short_VBM_180!F$47,M0_sum!$B88,0))/9</f>
        <v>12015610.522743741</v>
      </c>
      <c r="G88" s="17">
        <f ca="1">(OFFSET(Short_VBM_60!G$47,M0_sum!$B88,0)+1.5*OFFSET(Short_VBM_90!G$47,M0_sum!$B88,0)+4*OFFSET(Short_VBM_120!G$47,M0_sum!$B88,0)+1.5*OFFSET(Short_VBM_150!G$47,M0_sum!$B88,0)+OFFSET(Short_VBM_180!G$47,M0_sum!$B88,0))/9</f>
        <v>18270200.063129243</v>
      </c>
      <c r="H88" s="17">
        <f ca="1">(OFFSET(Short_VBM_60!H$47,M0_sum!$B88,0)+1.5*OFFSET(Short_VBM_90!H$47,M0_sum!$B88,0)+4*OFFSET(Short_VBM_120!H$47,M0_sum!$B88,0)+1.5*OFFSET(Short_VBM_150!H$47,M0_sum!$B88,0)+OFFSET(Short_VBM_180!H$47,M0_sum!$B88,0))/9</f>
        <v>26930803.712239318</v>
      </c>
      <c r="I88" s="17">
        <f ca="1">(OFFSET(Short_VBM_60!I$47,M0_sum!$B88,0)+1.5*OFFSET(Short_VBM_90!I$47,M0_sum!$B88,0)+4*OFFSET(Short_VBM_120!I$47,M0_sum!$B88,0)+1.5*OFFSET(Short_VBM_150!I$47,M0_sum!$B88,0)+OFFSET(Short_VBM_180!I$47,M0_sum!$B88,0))/9</f>
        <v>46298157.490128435</v>
      </c>
      <c r="J88" s="17">
        <f ca="1">(OFFSET(Short_VBM_60!J$47,M0_sum!$B88,0)+1.5*OFFSET(Short_VBM_90!J$47,M0_sum!$B88,0)+4*OFFSET(Short_VBM_120!J$47,M0_sum!$B88,0)+1.5*OFFSET(Short_VBM_150!J$47,M0_sum!$B88,0)+OFFSET(Short_VBM_180!J$47,M0_sum!$B88,0))/9</f>
        <v>83134691.074335948</v>
      </c>
      <c r="K88" s="17">
        <f ca="1">(OFFSET(Short_VBM_60!K$47,M0_sum!$B88,0)+1.5*OFFSET(Short_VBM_90!K$47,M0_sum!$B88,0)+4*OFFSET(Short_VBM_120!K$47,M0_sum!$B88,0)+1.5*OFFSET(Short_VBM_150!K$47,M0_sum!$B88,0)+OFFSET(Short_VBM_180!K$47,M0_sum!$B88,0))/9</f>
        <v>142833379.55040538</v>
      </c>
      <c r="L88" s="17">
        <f ca="1">(OFFSET(Short_VBM_60!L$47,M0_sum!$B88,0)+1.5*OFFSET(Short_VBM_90!L$47,M0_sum!$B88,0)+4*OFFSET(Short_VBM_120!L$47,M0_sum!$B88,0)+1.5*OFFSET(Short_VBM_150!L$47,M0_sum!$B88,0)+OFFSET(Short_VBM_180!L$47,M0_sum!$B88,0))/9</f>
        <v>231342053.95531625</v>
      </c>
      <c r="M88" s="17">
        <f ca="1">(OFFSET(Short_VBM_60!M$47,M0_sum!$B88,0)+1.5*OFFSET(Short_VBM_90!M$47,M0_sum!$B88,0)+4*OFFSET(Short_VBM_120!M$47,M0_sum!$B88,0)+1.5*OFFSET(Short_VBM_150!M$47,M0_sum!$B88,0)+OFFSET(Short_VBM_180!M$47,M0_sum!$B88,0))/9</f>
        <v>352976375.23403251</v>
      </c>
      <c r="N88" s="17">
        <f ca="1">(OFFSET(Short_VBM_60!N$47,M0_sum!$B88,0)+1.5*OFFSET(Short_VBM_90!N$47,M0_sum!$B88,0)+4*OFFSET(Short_VBM_120!N$47,M0_sum!$B88,0)+1.5*OFFSET(Short_VBM_150!N$47,M0_sum!$B88,0)+OFFSET(Short_VBM_180!N$47,M0_sum!$B88,0))/9</f>
        <v>506517279.01340419</v>
      </c>
      <c r="O88" s="17">
        <f ca="1">(OFFSET(Short_VBM_60!O$47,M0_sum!$B88,0)+1.5*OFFSET(Short_VBM_90!O$47,M0_sum!$B88,0)+4*OFFSET(Short_VBM_120!O$47,M0_sum!$B88,0)+1.5*OFFSET(Short_VBM_150!O$47,M0_sum!$B88,0)+OFFSET(Short_VBM_180!O$47,M0_sum!$B88,0))/9</f>
        <v>686746199.80280375</v>
      </c>
      <c r="P88" s="17">
        <f ca="1">(OFFSET(Short_VBM_60!P$47,M0_sum!$B88,0)+1.5*OFFSET(Short_VBM_90!P$47,M0_sum!$B88,0)+4*OFFSET(Short_VBM_120!P$47,M0_sum!$B88,0)+1.5*OFFSET(Short_VBM_150!P$47,M0_sum!$B88,0)+OFFSET(Short_VBM_180!P$47,M0_sum!$B88,0))/9</f>
        <v>887630770.73475969</v>
      </c>
      <c r="Q88" s="17">
        <f ca="1">(OFFSET(Short_VBM_60!Q$47,M0_sum!$B88,0)+1.5*OFFSET(Short_VBM_90!Q$47,M0_sum!$B88,0)+4*OFFSET(Short_VBM_120!Q$47,M0_sum!$B88,0)+1.5*OFFSET(Short_VBM_150!Q$47,M0_sum!$B88,0)+OFFSET(Short_VBM_180!Q$47,M0_sum!$B88,0))/9</f>
        <v>1102841123.1349759</v>
      </c>
      <c r="R88" s="17">
        <f ca="1">(OFFSET(Short_VBM_60!R$47,M0_sum!$B88,0)+1.5*OFFSET(Short_VBM_90!R$47,M0_sum!$B88,0)+4*OFFSET(Short_VBM_120!R$47,M0_sum!$B88,0)+1.5*OFFSET(Short_VBM_150!R$47,M0_sum!$B88,0)+OFFSET(Short_VBM_180!R$47,M0_sum!$B88,0))/9</f>
        <v>1324667089.9707928</v>
      </c>
      <c r="S88" s="17">
        <f ca="1">(OFFSET(Short_VBM_60!S$47,M0_sum!$B88,0)+1.5*OFFSET(Short_VBM_90!S$47,M0_sum!$B88,0)+4*OFFSET(Short_VBM_120!S$47,M0_sum!$B88,0)+1.5*OFFSET(Short_VBM_150!S$47,M0_sum!$B88,0)+OFFSET(Short_VBM_180!S$47,M0_sum!$B88,0))/9</f>
        <v>1543554488.9176712</v>
      </c>
    </row>
    <row r="89" spans="2:19">
      <c r="B89">
        <f>B88+44</f>
        <v>44</v>
      </c>
      <c r="C89">
        <v>1.5</v>
      </c>
      <c r="D89" s="17">
        <f ca="1">(OFFSET(Short_VBM_60!D$47,M0_sum!$B89,0)+1.5*OFFSET(Short_VBM_90!D$47,M0_sum!$B89,0)+4*OFFSET(Short_VBM_120!D$47,M0_sum!$B89,0)+1.5*OFFSET(Short_VBM_150!D$47,M0_sum!$B89,0)+OFFSET(Short_VBM_180!D$47,M0_sum!$B89,0))/9</f>
        <v>444953.22365899413</v>
      </c>
      <c r="E89" s="17">
        <f ca="1">(OFFSET(Short_VBM_60!E$47,M0_sum!$B89,0)+1.5*OFFSET(Short_VBM_90!E$47,M0_sum!$B89,0)+4*OFFSET(Short_VBM_120!E$47,M0_sum!$B89,0)+1.5*OFFSET(Short_VBM_150!E$47,M0_sum!$B89,0)+OFFSET(Short_VBM_180!E$47,M0_sum!$B89,0))/9</f>
        <v>32796588.74935123</v>
      </c>
      <c r="F89" s="17">
        <f ca="1">(OFFSET(Short_VBM_60!F$47,M0_sum!$B89,0)+1.5*OFFSET(Short_VBM_90!F$47,M0_sum!$B89,0)+4*OFFSET(Short_VBM_120!F$47,M0_sum!$B89,0)+1.5*OFFSET(Short_VBM_150!F$47,M0_sum!$B89,0)+OFFSET(Short_VBM_180!F$47,M0_sum!$B89,0))/9</f>
        <v>108140494.70469369</v>
      </c>
      <c r="G89" s="17">
        <f ca="1">(OFFSET(Short_VBM_60!G$47,M0_sum!$B89,0)+1.5*OFFSET(Short_VBM_90!G$47,M0_sum!$B89,0)+4*OFFSET(Short_VBM_120!G$47,M0_sum!$B89,0)+1.5*OFFSET(Short_VBM_150!G$47,M0_sum!$B89,0)+OFFSET(Short_VBM_180!G$47,M0_sum!$B89,0))/9</f>
        <v>164431800.56816319</v>
      </c>
      <c r="H89" s="17">
        <f ca="1">(OFFSET(Short_VBM_60!H$47,M0_sum!$B89,0)+1.5*OFFSET(Short_VBM_90!H$47,M0_sum!$B89,0)+4*OFFSET(Short_VBM_120!H$47,M0_sum!$B89,0)+1.5*OFFSET(Short_VBM_150!H$47,M0_sum!$B89,0)+OFFSET(Short_VBM_180!H$47,M0_sum!$B89,0))/9</f>
        <v>242377233.41015387</v>
      </c>
      <c r="I89" s="17">
        <f ca="1">(OFFSET(Short_VBM_60!I$47,M0_sum!$B89,0)+1.5*OFFSET(Short_VBM_90!I$47,M0_sum!$B89,0)+4*OFFSET(Short_VBM_120!I$47,M0_sum!$B89,0)+1.5*OFFSET(Short_VBM_150!I$47,M0_sum!$B89,0)+OFFSET(Short_VBM_180!I$47,M0_sum!$B89,0))/9</f>
        <v>416683417.41115594</v>
      </c>
      <c r="J89" s="17">
        <f ca="1">(OFFSET(Short_VBM_60!J$47,M0_sum!$B89,0)+1.5*OFFSET(Short_VBM_90!J$47,M0_sum!$B89,0)+4*OFFSET(Short_VBM_120!J$47,M0_sum!$B89,0)+1.5*OFFSET(Short_VBM_150!J$47,M0_sum!$B89,0)+OFFSET(Short_VBM_180!J$47,M0_sum!$B89,0))/9</f>
        <v>748212219.66902375</v>
      </c>
      <c r="K89" s="17">
        <f ca="1">(OFFSET(Short_VBM_60!K$47,M0_sum!$B89,0)+1.5*OFFSET(Short_VBM_90!K$47,M0_sum!$B89,0)+4*OFFSET(Short_VBM_120!K$47,M0_sum!$B89,0)+1.5*OFFSET(Short_VBM_150!K$47,M0_sum!$B89,0)+OFFSET(Short_VBM_180!K$47,M0_sum!$B89,0))/9</f>
        <v>1285500415.9536488</v>
      </c>
      <c r="L89" s="17">
        <f ca="1">(OFFSET(Short_VBM_60!L$47,M0_sum!$B89,0)+1.5*OFFSET(Short_VBM_90!L$47,M0_sum!$B89,0)+4*OFFSET(Short_VBM_120!L$47,M0_sum!$B89,0)+1.5*OFFSET(Short_VBM_150!L$47,M0_sum!$B89,0)+OFFSET(Short_VBM_180!L$47,M0_sum!$B89,0))/9</f>
        <v>2082078485.597847</v>
      </c>
      <c r="M89" s="17">
        <f ca="1">(OFFSET(Short_VBM_60!M$47,M0_sum!$B89,0)+1.5*OFFSET(Short_VBM_90!M$47,M0_sum!$B89,0)+4*OFFSET(Short_VBM_120!M$47,M0_sum!$B89,0)+1.5*OFFSET(Short_VBM_150!M$47,M0_sum!$B89,0)+OFFSET(Short_VBM_180!M$47,M0_sum!$B89,0))/9</f>
        <v>3176787377.1062913</v>
      </c>
      <c r="N89" s="17">
        <f ca="1">(OFFSET(Short_VBM_60!N$47,M0_sum!$B89,0)+1.5*OFFSET(Short_VBM_90!N$47,M0_sum!$B89,0)+4*OFFSET(Short_VBM_120!N$47,M0_sum!$B89,0)+1.5*OFFSET(Short_VBM_150!N$47,M0_sum!$B89,0)+OFFSET(Short_VBM_180!N$47,M0_sum!$B89,0))/9</f>
        <v>4558655511.1206388</v>
      </c>
      <c r="O89" s="17">
        <f ca="1">(OFFSET(Short_VBM_60!O$47,M0_sum!$B89,0)+1.5*OFFSET(Short_VBM_90!O$47,M0_sum!$B89,0)+4*OFFSET(Short_VBM_120!O$47,M0_sum!$B89,0)+1.5*OFFSET(Short_VBM_150!O$47,M0_sum!$B89,0)+OFFSET(Short_VBM_180!O$47,M0_sum!$B89,0))/9</f>
        <v>6180715798.225235</v>
      </c>
      <c r="P89" s="17">
        <f ca="1">(OFFSET(Short_VBM_60!P$47,M0_sum!$B89,0)+1.5*OFFSET(Short_VBM_90!P$47,M0_sum!$B89,0)+4*OFFSET(Short_VBM_120!P$47,M0_sum!$B89,0)+1.5*OFFSET(Short_VBM_150!P$47,M0_sum!$B89,0)+OFFSET(Short_VBM_180!P$47,M0_sum!$B89,0))/9</f>
        <v>7988676936.6128349</v>
      </c>
      <c r="Q89" s="17">
        <f ca="1">(OFFSET(Short_VBM_60!Q$47,M0_sum!$B89,0)+1.5*OFFSET(Short_VBM_90!Q$47,M0_sum!$B89,0)+4*OFFSET(Short_VBM_120!Q$47,M0_sum!$B89,0)+1.5*OFFSET(Short_VBM_150!Q$47,M0_sum!$B89,0)+OFFSET(Short_VBM_180!Q$47,M0_sum!$B89,0))/9</f>
        <v>9925570108.2147865</v>
      </c>
      <c r="R89" s="17">
        <f ca="1">(OFFSET(Short_VBM_60!R$47,M0_sum!$B89,0)+1.5*OFFSET(Short_VBM_90!R$47,M0_sum!$B89,0)+4*OFFSET(Short_VBM_120!R$47,M0_sum!$B89,0)+1.5*OFFSET(Short_VBM_150!R$47,M0_sum!$B89,0)+OFFSET(Short_VBM_180!R$47,M0_sum!$B89,0))/9</f>
        <v>11922003809.737133</v>
      </c>
      <c r="S89" s="17">
        <f ca="1">(OFFSET(Short_VBM_60!S$47,M0_sum!$B89,0)+1.5*OFFSET(Short_VBM_90!S$47,M0_sum!$B89,0)+4*OFFSET(Short_VBM_120!S$47,M0_sum!$B89,0)+1.5*OFFSET(Short_VBM_150!S$47,M0_sum!$B89,0)+OFFSET(Short_VBM_180!S$47,M0_sum!$B89,0))/9</f>
        <v>13891990400.259041</v>
      </c>
    </row>
    <row r="90" spans="2:19">
      <c r="B90">
        <f t="shared" ref="B90:B104" si="4">B89+44</f>
        <v>88</v>
      </c>
      <c r="C90">
        <v>2.5</v>
      </c>
      <c r="D90" s="17">
        <f ca="1">(OFFSET(Short_VBM_60!D$47,M0_sum!$B90,0)+1.5*OFFSET(Short_VBM_90!D$47,M0_sum!$B90,0)+4*OFFSET(Short_VBM_120!D$47,M0_sum!$B90,0)+1.5*OFFSET(Short_VBM_150!D$47,M0_sum!$B90,0)+OFFSET(Short_VBM_180!D$47,M0_sum!$B90,0))/9</f>
        <v>1235981.176830539</v>
      </c>
      <c r="E90" s="17">
        <f ca="1">(OFFSET(Short_VBM_60!E$47,M0_sum!$B90,0)+1.5*OFFSET(Short_VBM_90!E$47,M0_sum!$B90,0)+4*OFFSET(Short_VBM_120!E$47,M0_sum!$B90,0)+1.5*OFFSET(Short_VBM_150!E$47,M0_sum!$B90,0)+OFFSET(Short_VBM_180!E$47,M0_sum!$B90,0))/9</f>
        <v>91101635.414864525</v>
      </c>
      <c r="F90" s="17">
        <f ca="1">(OFFSET(Short_VBM_60!F$47,M0_sum!$B90,0)+1.5*OFFSET(Short_VBM_90!F$47,M0_sum!$B90,0)+4*OFFSET(Short_VBM_120!F$47,M0_sum!$B90,0)+1.5*OFFSET(Short_VBM_150!F$47,M0_sum!$B90,0)+OFFSET(Short_VBM_180!F$47,M0_sum!$B90,0))/9</f>
        <v>300390263.06859356</v>
      </c>
      <c r="G90" s="17">
        <f ca="1">(OFFSET(Short_VBM_60!G$47,M0_sum!$B90,0)+1.5*OFFSET(Short_VBM_90!G$47,M0_sum!$B90,0)+4*OFFSET(Short_VBM_120!G$47,M0_sum!$B90,0)+1.5*OFFSET(Short_VBM_150!G$47,M0_sum!$B90,0)+OFFSET(Short_VBM_180!G$47,M0_sum!$B90,0))/9</f>
        <v>456755001.5782311</v>
      </c>
      <c r="H90" s="17">
        <f ca="1">(OFFSET(Short_VBM_60!H$47,M0_sum!$B90,0)+1.5*OFFSET(Short_VBM_90!H$47,M0_sum!$B90,0)+4*OFFSET(Short_VBM_120!H$47,M0_sum!$B90,0)+1.5*OFFSET(Short_VBM_150!H$47,M0_sum!$B90,0)+OFFSET(Short_VBM_180!H$47,M0_sum!$B90,0))/9</f>
        <v>673270092.80598307</v>
      </c>
      <c r="I90" s="17">
        <f ca="1">(OFFSET(Short_VBM_60!I$47,M0_sum!$B90,0)+1.5*OFFSET(Short_VBM_90!I$47,M0_sum!$B90,0)+4*OFFSET(Short_VBM_120!I$47,M0_sum!$B90,0)+1.5*OFFSET(Short_VBM_150!I$47,M0_sum!$B90,0)+OFFSET(Short_VBM_180!I$47,M0_sum!$B90,0))/9</f>
        <v>1157453937.253211</v>
      </c>
      <c r="J90" s="17">
        <f ca="1">(OFFSET(Short_VBM_60!J$47,M0_sum!$B90,0)+1.5*OFFSET(Short_VBM_90!J$47,M0_sum!$B90,0)+4*OFFSET(Short_VBM_120!J$47,M0_sum!$B90,0)+1.5*OFFSET(Short_VBM_150!J$47,M0_sum!$B90,0)+OFFSET(Short_VBM_180!J$47,M0_sum!$B90,0))/9</f>
        <v>2078367276.858398</v>
      </c>
      <c r="K90" s="17">
        <f ca="1">(OFFSET(Short_VBM_60!K$47,M0_sum!$B90,0)+1.5*OFFSET(Short_VBM_90!K$47,M0_sum!$B90,0)+4*OFFSET(Short_VBM_120!K$47,M0_sum!$B90,0)+1.5*OFFSET(Short_VBM_150!K$47,M0_sum!$B90,0)+OFFSET(Short_VBM_180!K$47,M0_sum!$B90,0))/9</f>
        <v>3570834488.7601347</v>
      </c>
      <c r="L90" s="17">
        <f ca="1">(OFFSET(Short_VBM_60!L$47,M0_sum!$B90,0)+1.5*OFFSET(Short_VBM_90!L$47,M0_sum!$B90,0)+4*OFFSET(Short_VBM_120!L$47,M0_sum!$B90,0)+1.5*OFFSET(Short_VBM_150!L$47,M0_sum!$B90,0)+OFFSET(Short_VBM_180!L$47,M0_sum!$B90,0))/9</f>
        <v>5783551348.8829069</v>
      </c>
      <c r="M90" s="17">
        <f ca="1">(OFFSET(Short_VBM_60!M$47,M0_sum!$B90,0)+1.5*OFFSET(Short_VBM_90!M$47,M0_sum!$B90,0)+4*OFFSET(Short_VBM_120!M$47,M0_sum!$B90,0)+1.5*OFFSET(Short_VBM_150!M$47,M0_sum!$B90,0)+OFFSET(Short_VBM_180!M$47,M0_sum!$B90,0))/9</f>
        <v>8824409380.8508091</v>
      </c>
      <c r="N90" s="17">
        <f ca="1">(OFFSET(Short_VBM_60!N$47,M0_sum!$B90,0)+1.5*OFFSET(Short_VBM_90!N$47,M0_sum!$B90,0)+4*OFFSET(Short_VBM_120!N$47,M0_sum!$B90,0)+1.5*OFFSET(Short_VBM_150!N$47,M0_sum!$B90,0)+OFFSET(Short_VBM_180!N$47,M0_sum!$B90,0))/9</f>
        <v>12662931975.335102</v>
      </c>
      <c r="O90" s="17">
        <f ca="1">(OFFSET(Short_VBM_60!O$47,M0_sum!$B90,0)+1.5*OFFSET(Short_VBM_90!O$47,M0_sum!$B90,0)+4*OFFSET(Short_VBM_120!O$47,M0_sum!$B90,0)+1.5*OFFSET(Short_VBM_150!O$47,M0_sum!$B90,0)+OFFSET(Short_VBM_180!O$47,M0_sum!$B90,0))/9</f>
        <v>17168654995.070095</v>
      </c>
      <c r="P90" s="17">
        <f ca="1">(OFFSET(Short_VBM_60!P$47,M0_sum!$B90,0)+1.5*OFFSET(Short_VBM_90!P$47,M0_sum!$B90,0)+4*OFFSET(Short_VBM_120!P$47,M0_sum!$B90,0)+1.5*OFFSET(Short_VBM_150!P$47,M0_sum!$B90,0)+OFFSET(Short_VBM_180!P$47,M0_sum!$B90,0))/9</f>
        <v>22190769268.368996</v>
      </c>
      <c r="Q90" s="17">
        <f ca="1">(OFFSET(Short_VBM_60!Q$47,M0_sum!$B90,0)+1.5*OFFSET(Short_VBM_90!Q$47,M0_sum!$B90,0)+4*OFFSET(Short_VBM_120!Q$47,M0_sum!$B90,0)+1.5*OFFSET(Short_VBM_150!Q$47,M0_sum!$B90,0)+OFFSET(Short_VBM_180!Q$47,M0_sum!$B90,0))/9</f>
        <v>27571028078.374393</v>
      </c>
      <c r="R90" s="17">
        <f ca="1">(OFFSET(Short_VBM_60!R$47,M0_sum!$B90,0)+1.5*OFFSET(Short_VBM_90!R$47,M0_sum!$B90,0)+4*OFFSET(Short_VBM_120!R$47,M0_sum!$B90,0)+1.5*OFFSET(Short_VBM_150!R$47,M0_sum!$B90,0)+OFFSET(Short_VBM_180!R$47,M0_sum!$B90,0))/9</f>
        <v>33116677249.269802</v>
      </c>
      <c r="S90" s="17">
        <f ca="1">(OFFSET(Short_VBM_60!S$47,M0_sum!$B90,0)+1.5*OFFSET(Short_VBM_90!S$47,M0_sum!$B90,0)+4*OFFSET(Short_VBM_120!S$47,M0_sum!$B90,0)+1.5*OFFSET(Short_VBM_150!S$47,M0_sum!$B90,0)+OFFSET(Short_VBM_180!S$47,M0_sum!$B90,0))/9</f>
        <v>38588862222.94178</v>
      </c>
    </row>
    <row r="91" spans="2:19">
      <c r="B91">
        <f t="shared" si="4"/>
        <v>132</v>
      </c>
      <c r="C91">
        <v>3.5</v>
      </c>
      <c r="D91" s="17">
        <f ca="1">(OFFSET(Short_VBM_60!D$47,M0_sum!$B91,0)+1.5*OFFSET(Short_VBM_90!D$47,M0_sum!$B91,0)+4*OFFSET(Short_VBM_120!D$47,M0_sum!$B91,0)+1.5*OFFSET(Short_VBM_150!D$47,M0_sum!$B91,0)+OFFSET(Short_VBM_180!D$47,M0_sum!$B91,0))/9</f>
        <v>2422523.1065878565</v>
      </c>
      <c r="E91" s="17">
        <f ca="1">(OFFSET(Short_VBM_60!E$47,M0_sum!$B91,0)+1.5*OFFSET(Short_VBM_90!E$47,M0_sum!$B91,0)+4*OFFSET(Short_VBM_120!E$47,M0_sum!$B91,0)+1.5*OFFSET(Short_VBM_150!E$47,M0_sum!$B91,0)+OFFSET(Short_VBM_180!E$47,M0_sum!$B91,0))/9</f>
        <v>178559205.41313449</v>
      </c>
      <c r="F91" s="17">
        <f ca="1">(OFFSET(Short_VBM_60!F$47,M0_sum!$B91,0)+1.5*OFFSET(Short_VBM_90!F$47,M0_sum!$B91,0)+4*OFFSET(Short_VBM_120!F$47,M0_sum!$B91,0)+1.5*OFFSET(Short_VBM_150!F$47,M0_sum!$B91,0)+OFFSET(Short_VBM_180!F$47,M0_sum!$B91,0))/9</f>
        <v>588764915.61444318</v>
      </c>
      <c r="G91" s="17">
        <f ca="1">(OFFSET(Short_VBM_60!G$47,M0_sum!$B91,0)+1.5*OFFSET(Short_VBM_90!G$47,M0_sum!$B91,0)+4*OFFSET(Short_VBM_120!G$47,M0_sum!$B91,0)+1.5*OFFSET(Short_VBM_150!G$47,M0_sum!$B91,0)+OFFSET(Short_VBM_180!G$47,M0_sum!$B91,0))/9</f>
        <v>895239803.09333289</v>
      </c>
      <c r="H91" s="17">
        <f ca="1">(OFFSET(Short_VBM_60!H$47,M0_sum!$B91,0)+1.5*OFFSET(Short_VBM_90!H$47,M0_sum!$B91,0)+4*OFFSET(Short_VBM_120!H$47,M0_sum!$B91,0)+1.5*OFFSET(Short_VBM_150!H$47,M0_sum!$B91,0)+OFFSET(Short_VBM_180!H$47,M0_sum!$B91,0))/9</f>
        <v>1319609381.8997264</v>
      </c>
      <c r="I91" s="17">
        <f ca="1">(OFFSET(Short_VBM_60!I$47,M0_sum!$B91,0)+1.5*OFFSET(Short_VBM_90!I$47,M0_sum!$B91,0)+4*OFFSET(Short_VBM_120!I$47,M0_sum!$B91,0)+1.5*OFFSET(Short_VBM_150!I$47,M0_sum!$B91,0)+OFFSET(Short_VBM_180!I$47,M0_sum!$B91,0))/9</f>
        <v>2268609717.0162935</v>
      </c>
      <c r="J91" s="17">
        <f ca="1">(OFFSET(Short_VBM_60!J$47,M0_sum!$B91,0)+1.5*OFFSET(Short_VBM_90!J$47,M0_sum!$B91,0)+4*OFFSET(Short_VBM_120!J$47,M0_sum!$B91,0)+1.5*OFFSET(Short_VBM_150!J$47,M0_sum!$B91,0)+OFFSET(Short_VBM_180!J$47,M0_sum!$B91,0))/9</f>
        <v>4073599862.6424613</v>
      </c>
      <c r="K91" s="17">
        <f ca="1">(OFFSET(Short_VBM_60!K$47,M0_sum!$B91,0)+1.5*OFFSET(Short_VBM_90!K$47,M0_sum!$B91,0)+4*OFFSET(Short_VBM_120!K$47,M0_sum!$B91,0)+1.5*OFFSET(Short_VBM_150!K$47,M0_sum!$B91,0)+OFFSET(Short_VBM_180!K$47,M0_sum!$B91,0))/9</f>
        <v>6998835597.9698658</v>
      </c>
      <c r="L91" s="17">
        <f ca="1">(OFFSET(Short_VBM_60!L$47,M0_sum!$B91,0)+1.5*OFFSET(Short_VBM_90!L$47,M0_sum!$B91,0)+4*OFFSET(Short_VBM_120!L$47,M0_sum!$B91,0)+1.5*OFFSET(Short_VBM_150!L$47,M0_sum!$B91,0)+OFFSET(Short_VBM_180!L$47,M0_sum!$B91,0))/9</f>
        <v>11335760643.810495</v>
      </c>
      <c r="M91" s="17">
        <f ca="1">(OFFSET(Short_VBM_60!M$47,M0_sum!$B91,0)+1.5*OFFSET(Short_VBM_90!M$47,M0_sum!$B91,0)+4*OFFSET(Short_VBM_120!M$47,M0_sum!$B91,0)+1.5*OFFSET(Short_VBM_150!M$47,M0_sum!$B91,0)+OFFSET(Short_VBM_180!M$47,M0_sum!$B91,0))/9</f>
        <v>17295842386.467587</v>
      </c>
      <c r="N91" s="17">
        <f ca="1">(OFFSET(Short_VBM_60!N$47,M0_sum!$B91,0)+1.5*OFFSET(Short_VBM_90!N$47,M0_sum!$B91,0)+4*OFFSET(Short_VBM_120!N$47,M0_sum!$B91,0)+1.5*OFFSET(Short_VBM_150!N$47,M0_sum!$B91,0)+OFFSET(Short_VBM_180!N$47,M0_sum!$B91,0))/9</f>
        <v>24819346671.656799</v>
      </c>
      <c r="O91" s="17">
        <f ca="1">(OFFSET(Short_VBM_60!O$47,M0_sum!$B91,0)+1.5*OFFSET(Short_VBM_90!O$47,M0_sum!$B91,0)+4*OFFSET(Short_VBM_120!O$47,M0_sum!$B91,0)+1.5*OFFSET(Short_VBM_150!O$47,M0_sum!$B91,0)+OFFSET(Short_VBM_180!O$47,M0_sum!$B91,0))/9</f>
        <v>33650563790.337387</v>
      </c>
      <c r="P91" s="17">
        <f ca="1">(OFFSET(Short_VBM_60!P$47,M0_sum!$B91,0)+1.5*OFFSET(Short_VBM_90!P$47,M0_sum!$B91,0)+4*OFFSET(Short_VBM_120!P$47,M0_sum!$B91,0)+1.5*OFFSET(Short_VBM_150!P$47,M0_sum!$B91,0)+OFFSET(Short_VBM_180!P$47,M0_sum!$B91,0))/9</f>
        <v>43493907766.003227</v>
      </c>
      <c r="Q91" s="17">
        <f ca="1">(OFFSET(Short_VBM_60!Q$47,M0_sum!$B91,0)+1.5*OFFSET(Short_VBM_90!Q$47,M0_sum!$B91,0)+4*OFFSET(Short_VBM_120!Q$47,M0_sum!$B91,0)+1.5*OFFSET(Short_VBM_150!Q$47,M0_sum!$B91,0)+OFFSET(Short_VBM_180!Q$47,M0_sum!$B91,0))/9</f>
        <v>54039215033.613808</v>
      </c>
      <c r="R91" s="17">
        <f ca="1">(OFFSET(Short_VBM_60!R$47,M0_sum!$B91,0)+1.5*OFFSET(Short_VBM_90!R$47,M0_sum!$B91,0)+4*OFFSET(Short_VBM_120!R$47,M0_sum!$B91,0)+1.5*OFFSET(Short_VBM_150!R$47,M0_sum!$B91,0)+OFFSET(Short_VBM_180!R$47,M0_sum!$B91,0))/9</f>
        <v>64908687408.568832</v>
      </c>
      <c r="S91" s="17">
        <f ca="1">(OFFSET(Short_VBM_60!S$47,M0_sum!$B91,0)+1.5*OFFSET(Short_VBM_90!S$47,M0_sum!$B91,0)+4*OFFSET(Short_VBM_120!S$47,M0_sum!$B91,0)+1.5*OFFSET(Short_VBM_150!S$47,M0_sum!$B91,0)+OFFSET(Short_VBM_180!S$47,M0_sum!$B91,0))/9</f>
        <v>75634169956.965866</v>
      </c>
    </row>
    <row r="92" spans="2:19">
      <c r="B92">
        <f t="shared" si="4"/>
        <v>176</v>
      </c>
      <c r="C92">
        <v>4.5</v>
      </c>
      <c r="D92" s="17">
        <f ca="1">(OFFSET(Short_VBM_60!D$47,M0_sum!$B92,0)+1.5*OFFSET(Short_VBM_90!D$47,M0_sum!$B92,0)+4*OFFSET(Short_VBM_120!D$47,M0_sum!$B92,0)+1.5*OFFSET(Short_VBM_150!D$47,M0_sum!$B92,0)+OFFSET(Short_VBM_180!D$47,M0_sum!$B92,0))/9</f>
        <v>4004579.0129309469</v>
      </c>
      <c r="E92" s="17">
        <f ca="1">(OFFSET(Short_VBM_60!E$47,M0_sum!$B92,0)+1.5*OFFSET(Short_VBM_90!E$47,M0_sum!$B92,0)+4*OFFSET(Short_VBM_120!E$47,M0_sum!$B92,0)+1.5*OFFSET(Short_VBM_150!E$47,M0_sum!$B92,0)+OFFSET(Short_VBM_180!E$47,M0_sum!$B92,0))/9</f>
        <v>295169298.74416101</v>
      </c>
      <c r="F92" s="17">
        <f ca="1">(OFFSET(Short_VBM_60!F$47,M0_sum!$B92,0)+1.5*OFFSET(Short_VBM_90!F$47,M0_sum!$B92,0)+4*OFFSET(Short_VBM_120!F$47,M0_sum!$B92,0)+1.5*OFFSET(Short_VBM_150!F$47,M0_sum!$B92,0)+OFFSET(Short_VBM_180!F$47,M0_sum!$B92,0))/9</f>
        <v>973264452.34224272</v>
      </c>
      <c r="G92" s="17">
        <f ca="1">(OFFSET(Short_VBM_60!G$47,M0_sum!$B92,0)+1.5*OFFSET(Short_VBM_90!G$47,M0_sum!$B92,0)+4*OFFSET(Short_VBM_120!G$47,M0_sum!$B92,0)+1.5*OFFSET(Short_VBM_150!G$47,M0_sum!$B92,0)+OFFSET(Short_VBM_180!G$47,M0_sum!$B92,0))/9</f>
        <v>1479886205.1134689</v>
      </c>
      <c r="H92" s="17">
        <f ca="1">(OFFSET(Short_VBM_60!H$47,M0_sum!$B92,0)+1.5*OFFSET(Short_VBM_90!H$47,M0_sum!$B92,0)+4*OFFSET(Short_VBM_120!H$47,M0_sum!$B92,0)+1.5*OFFSET(Short_VBM_150!H$47,M0_sum!$B92,0)+OFFSET(Short_VBM_180!H$47,M0_sum!$B92,0))/9</f>
        <v>2181395100.6913853</v>
      </c>
      <c r="I92" s="17">
        <f ca="1">(OFFSET(Short_VBM_60!I$47,M0_sum!$B92,0)+1.5*OFFSET(Short_VBM_90!I$47,M0_sum!$B92,0)+4*OFFSET(Short_VBM_120!I$47,M0_sum!$B92,0)+1.5*OFFSET(Short_VBM_150!I$47,M0_sum!$B92,0)+OFFSET(Short_VBM_180!I$47,M0_sum!$B92,0))/9</f>
        <v>3750150756.7004027</v>
      </c>
      <c r="J92" s="17">
        <f ca="1">(OFFSET(Short_VBM_60!J$47,M0_sum!$B92,0)+1.5*OFFSET(Short_VBM_90!J$47,M0_sum!$B92,0)+4*OFFSET(Short_VBM_120!J$47,M0_sum!$B92,0)+1.5*OFFSET(Short_VBM_150!J$47,M0_sum!$B92,0)+OFFSET(Short_VBM_180!J$47,M0_sum!$B92,0))/9</f>
        <v>6733909977.0212116</v>
      </c>
      <c r="K92" s="17">
        <f ca="1">(OFFSET(Short_VBM_60!K$47,M0_sum!$B92,0)+1.5*OFFSET(Short_VBM_90!K$47,M0_sum!$B92,0)+4*OFFSET(Short_VBM_120!K$47,M0_sum!$B92,0)+1.5*OFFSET(Short_VBM_150!K$47,M0_sum!$B92,0)+OFFSET(Short_VBM_180!K$47,M0_sum!$B92,0))/9</f>
        <v>11569503743.582836</v>
      </c>
      <c r="L92" s="17">
        <f ca="1">(OFFSET(Short_VBM_60!L$47,M0_sum!$B92,0)+1.5*OFFSET(Short_VBM_90!L$47,M0_sum!$B92,0)+4*OFFSET(Short_VBM_120!L$47,M0_sum!$B92,0)+1.5*OFFSET(Short_VBM_150!L$47,M0_sum!$B92,0)+OFFSET(Short_VBM_180!L$47,M0_sum!$B92,0))/9</f>
        <v>18738706370.380627</v>
      </c>
      <c r="M92" s="17">
        <f ca="1">(OFFSET(Short_VBM_60!M$47,M0_sum!$B92,0)+1.5*OFFSET(Short_VBM_90!M$47,M0_sum!$B92,0)+4*OFFSET(Short_VBM_120!M$47,M0_sum!$B92,0)+1.5*OFFSET(Short_VBM_150!M$47,M0_sum!$B92,0)+OFFSET(Short_VBM_180!M$47,M0_sum!$B92,0))/9</f>
        <v>28591086393.956631</v>
      </c>
      <c r="N92" s="17">
        <f ca="1">(OFFSET(Short_VBM_60!N$47,M0_sum!$B92,0)+1.5*OFFSET(Short_VBM_90!N$47,M0_sum!$B92,0)+4*OFFSET(Short_VBM_120!N$47,M0_sum!$B92,0)+1.5*OFFSET(Short_VBM_150!N$47,M0_sum!$B92,0)+OFFSET(Short_VBM_180!N$47,M0_sum!$B92,0))/9</f>
        <v>41027899600.085732</v>
      </c>
      <c r="O92" s="17">
        <f ca="1">(OFFSET(Short_VBM_60!O$47,M0_sum!$B92,0)+1.5*OFFSET(Short_VBM_90!O$47,M0_sum!$B92,0)+4*OFFSET(Short_VBM_120!O$47,M0_sum!$B92,0)+1.5*OFFSET(Short_VBM_150!O$47,M0_sum!$B92,0)+OFFSET(Short_VBM_180!O$47,M0_sum!$B92,0))/9</f>
        <v>55626442184.027115</v>
      </c>
      <c r="P92" s="17">
        <f ca="1">(OFFSET(Short_VBM_60!P$47,M0_sum!$B92,0)+1.5*OFFSET(Short_VBM_90!P$47,M0_sum!$B92,0)+4*OFFSET(Short_VBM_120!P$47,M0_sum!$B92,0)+1.5*OFFSET(Short_VBM_150!P$47,M0_sum!$B92,0)+OFFSET(Short_VBM_180!P$47,M0_sum!$B92,0))/9</f>
        <v>71898092429.515518</v>
      </c>
      <c r="Q92" s="17">
        <f ca="1">(OFFSET(Short_VBM_60!Q$47,M0_sum!$B92,0)+1.5*OFFSET(Short_VBM_90!Q$47,M0_sum!$B92,0)+4*OFFSET(Short_VBM_120!Q$47,M0_sum!$B92,0)+1.5*OFFSET(Short_VBM_150!Q$47,M0_sum!$B92,0)+OFFSET(Short_VBM_180!Q$47,M0_sum!$B92,0))/9</f>
        <v>89330130973.93306</v>
      </c>
      <c r="R92" s="17">
        <f ca="1">(OFFSET(Short_VBM_60!R$47,M0_sum!$B92,0)+1.5*OFFSET(Short_VBM_90!R$47,M0_sum!$B92,0)+4*OFFSET(Short_VBM_120!R$47,M0_sum!$B92,0)+1.5*OFFSET(Short_VBM_150!R$47,M0_sum!$B92,0)+OFFSET(Short_VBM_180!R$47,M0_sum!$B92,0))/9</f>
        <v>107298034287.63419</v>
      </c>
      <c r="S92" s="17">
        <f ca="1">(OFFSET(Short_VBM_60!S$47,M0_sum!$B92,0)+1.5*OFFSET(Short_VBM_90!S$47,M0_sum!$B92,0)+4*OFFSET(Short_VBM_120!S$47,M0_sum!$B92,0)+1.5*OFFSET(Short_VBM_150!S$47,M0_sum!$B92,0)+OFFSET(Short_VBM_180!S$47,M0_sum!$B92,0))/9</f>
        <v>439497676352.74146</v>
      </c>
    </row>
    <row r="93" spans="2:19">
      <c r="B93">
        <f t="shared" si="4"/>
        <v>220</v>
      </c>
      <c r="C93">
        <v>5.5</v>
      </c>
      <c r="D93" s="17">
        <f ca="1">(OFFSET(Short_VBM_60!D$47,M0_sum!$B93,0)+1.5*OFFSET(Short_VBM_90!D$47,M0_sum!$B93,0)+4*OFFSET(Short_VBM_120!D$47,M0_sum!$B93,0)+1.5*OFFSET(Short_VBM_150!D$47,M0_sum!$B93,0)+OFFSET(Short_VBM_180!D$47,M0_sum!$B93,0))/9</f>
        <v>5982148.8958598105</v>
      </c>
      <c r="E93" s="17">
        <f ca="1">(OFFSET(Short_VBM_60!E$47,M0_sum!$B93,0)+1.5*OFFSET(Short_VBM_90!E$47,M0_sum!$B93,0)+4*OFFSET(Short_VBM_120!E$47,M0_sum!$B93,0)+1.5*OFFSET(Short_VBM_150!E$47,M0_sum!$B93,0)+OFFSET(Short_VBM_180!E$47,M0_sum!$B93,0))/9</f>
        <v>440931915.40794432</v>
      </c>
      <c r="F93" s="17">
        <f ca="1">(OFFSET(Short_VBM_60!F$47,M0_sum!$B93,0)+1.5*OFFSET(Short_VBM_90!F$47,M0_sum!$B93,0)+4*OFFSET(Short_VBM_120!F$47,M0_sum!$B93,0)+1.5*OFFSET(Short_VBM_150!F$47,M0_sum!$B93,0)+OFFSET(Short_VBM_180!F$47,M0_sum!$B93,0))/9</f>
        <v>1453888873.2519925</v>
      </c>
      <c r="G93" s="17">
        <f ca="1">(OFFSET(Short_VBM_60!G$47,M0_sum!$B93,0)+1.5*OFFSET(Short_VBM_90!G$47,M0_sum!$B93,0)+4*OFFSET(Short_VBM_120!G$47,M0_sum!$B93,0)+1.5*OFFSET(Short_VBM_150!G$47,M0_sum!$B93,0)+OFFSET(Short_VBM_180!G$47,M0_sum!$B93,0))/9</f>
        <v>2210694207.638638</v>
      </c>
      <c r="H93" s="17">
        <f ca="1">(OFFSET(Short_VBM_60!H$47,M0_sum!$B93,0)+1.5*OFFSET(Short_VBM_90!H$47,M0_sum!$B93,0)+4*OFFSET(Short_VBM_120!H$47,M0_sum!$B93,0)+1.5*OFFSET(Short_VBM_150!H$47,M0_sum!$B93,0)+OFFSET(Short_VBM_180!H$47,M0_sum!$B93,0))/9</f>
        <v>3258627249.1809573</v>
      </c>
      <c r="I93" s="17">
        <f ca="1">(OFFSET(Short_VBM_60!I$47,M0_sum!$B93,0)+1.5*OFFSET(Short_VBM_90!I$47,M0_sum!$B93,0)+4*OFFSET(Short_VBM_120!I$47,M0_sum!$B93,0)+1.5*OFFSET(Short_VBM_150!I$47,M0_sum!$B93,0)+OFFSET(Short_VBM_180!I$47,M0_sum!$B93,0))/9</f>
        <v>5602077056.305541</v>
      </c>
      <c r="J93" s="17">
        <f ca="1">(OFFSET(Short_VBM_60!J$47,M0_sum!$B93,0)+1.5*OFFSET(Short_VBM_90!J$47,M0_sum!$B93,0)+4*OFFSET(Short_VBM_120!J$47,M0_sum!$B93,0)+1.5*OFFSET(Short_VBM_150!J$47,M0_sum!$B93,0)+OFFSET(Short_VBM_180!J$47,M0_sum!$B93,0))/9</f>
        <v>10059297619.994652</v>
      </c>
      <c r="K93" s="17">
        <f ca="1">(OFFSET(Short_VBM_60!K$47,M0_sum!$B93,0)+1.5*OFFSET(Short_VBM_90!K$47,M0_sum!$B93,0)+4*OFFSET(Short_VBM_120!K$47,M0_sum!$B93,0)+1.5*OFFSET(Short_VBM_150!K$47,M0_sum!$B93,0)+OFFSET(Short_VBM_180!K$47,M0_sum!$B93,0))/9</f>
        <v>17282838925.59906</v>
      </c>
      <c r="L93" s="17">
        <f ca="1">(OFFSET(Short_VBM_60!L$47,M0_sum!$B93,0)+1.5*OFFSET(Short_VBM_90!L$47,M0_sum!$B93,0)+4*OFFSET(Short_VBM_120!L$47,M0_sum!$B93,0)+1.5*OFFSET(Short_VBM_150!L$47,M0_sum!$B93,0)+OFFSET(Short_VBM_180!L$47,M0_sum!$B93,0))/9</f>
        <v>27992388528.593273</v>
      </c>
      <c r="M93" s="17">
        <f ca="1">(OFFSET(Short_VBM_60!M$47,M0_sum!$B93,0)+1.5*OFFSET(Short_VBM_90!M$47,M0_sum!$B93,0)+4*OFFSET(Short_VBM_120!M$47,M0_sum!$B93,0)+1.5*OFFSET(Short_VBM_150!M$47,M0_sum!$B93,0)+OFFSET(Short_VBM_180!M$47,M0_sum!$B93,0))/9</f>
        <v>42710141403.317932</v>
      </c>
      <c r="N93" s="17">
        <f ca="1">(OFFSET(Short_VBM_60!N$47,M0_sum!$B93,0)+1.5*OFFSET(Short_VBM_90!N$47,M0_sum!$B93,0)+4*OFFSET(Short_VBM_120!N$47,M0_sum!$B93,0)+1.5*OFFSET(Short_VBM_150!N$47,M0_sum!$B93,0)+OFFSET(Short_VBM_180!N$47,M0_sum!$B93,0))/9</f>
        <v>61288590760.621895</v>
      </c>
      <c r="O93" s="17">
        <f ca="1">(OFFSET(Short_VBM_60!O$47,M0_sum!$B93,0)+1.5*OFFSET(Short_VBM_90!O$47,M0_sum!$B93,0)+4*OFFSET(Short_VBM_120!O$47,M0_sum!$B93,0)+1.5*OFFSET(Short_VBM_150!O$47,M0_sum!$B93,0)+OFFSET(Short_VBM_180!O$47,M0_sum!$B93,0))/9</f>
        <v>83096290176.139267</v>
      </c>
      <c r="P93" s="17">
        <f ca="1">(OFFSET(Short_VBM_60!P$47,M0_sum!$B93,0)+1.5*OFFSET(Short_VBM_90!P$47,M0_sum!$B93,0)+4*OFFSET(Short_VBM_120!P$47,M0_sum!$B93,0)+1.5*OFFSET(Short_VBM_150!P$47,M0_sum!$B93,0)+OFFSET(Short_VBM_180!P$47,M0_sum!$B93,0))/9</f>
        <v>107403323258.90593</v>
      </c>
      <c r="Q93" s="17">
        <f ca="1">(OFFSET(Short_VBM_60!Q$47,M0_sum!$B93,0)+1.5*OFFSET(Short_VBM_90!Q$47,M0_sum!$B93,0)+4*OFFSET(Short_VBM_120!Q$47,M0_sum!$B93,0)+1.5*OFFSET(Short_VBM_150!Q$47,M0_sum!$B93,0)+OFFSET(Short_VBM_180!Q$47,M0_sum!$B93,0))/9</f>
        <v>133443775899.33211</v>
      </c>
      <c r="R93" s="17">
        <f ca="1">(OFFSET(Short_VBM_60!R$47,M0_sum!$B93,0)+1.5*OFFSET(Short_VBM_90!R$47,M0_sum!$B93,0)+4*OFFSET(Short_VBM_120!R$47,M0_sum!$B93,0)+1.5*OFFSET(Short_VBM_150!R$47,M0_sum!$B93,0)+OFFSET(Short_VBM_180!R$47,M0_sum!$B93,0))/9</f>
        <v>160284717886.46594</v>
      </c>
      <c r="S93" s="17">
        <f ca="1">(OFFSET(Short_VBM_60!S$47,M0_sum!$B93,0)+1.5*OFFSET(Short_VBM_90!S$47,M0_sum!$B93,0)+4*OFFSET(Short_VBM_120!S$47,M0_sum!$B93,0)+1.5*OFFSET(Short_VBM_150!S$47,M0_sum!$B93,0)+OFFSET(Short_VBM_180!S$47,M0_sum!$B93,0))/9</f>
        <v>186770093177.53815</v>
      </c>
    </row>
    <row r="94" spans="2:19">
      <c r="B94">
        <f t="shared" si="4"/>
        <v>264</v>
      </c>
      <c r="C94">
        <v>6.5</v>
      </c>
      <c r="D94" s="17">
        <f ca="1">(OFFSET(Short_VBM_60!D$47,M0_sum!$B94,0)+1.5*OFFSET(Short_VBM_90!D$47,M0_sum!$B94,0)+4*OFFSET(Short_VBM_120!D$47,M0_sum!$B94,0)+1.5*OFFSET(Short_VBM_150!D$47,M0_sum!$B94,0)+OFFSET(Short_VBM_180!D$47,M0_sum!$B94,0))/9</f>
        <v>8355232.7553744465</v>
      </c>
      <c r="E94" s="17">
        <f ca="1">(OFFSET(Short_VBM_60!E$47,M0_sum!$B94,0)+1.5*OFFSET(Short_VBM_90!E$47,M0_sum!$B94,0)+4*OFFSET(Short_VBM_120!E$47,M0_sum!$B94,0)+1.5*OFFSET(Short_VBM_150!E$47,M0_sum!$B94,0)+OFFSET(Short_VBM_180!E$47,M0_sum!$B94,0))/9</f>
        <v>615847055.40448427</v>
      </c>
      <c r="F94" s="17">
        <f ca="1">(OFFSET(Short_VBM_60!F$47,M0_sum!$B94,0)+1.5*OFFSET(Short_VBM_90!F$47,M0_sum!$B94,0)+4*OFFSET(Short_VBM_120!F$47,M0_sum!$B94,0)+1.5*OFFSET(Short_VBM_150!F$47,M0_sum!$B94,0)+OFFSET(Short_VBM_180!F$47,M0_sum!$B94,0))/9</f>
        <v>2030638178.3436918</v>
      </c>
      <c r="G94" s="17">
        <f ca="1">(OFFSET(Short_VBM_60!G$47,M0_sum!$B94,0)+1.5*OFFSET(Short_VBM_90!G$47,M0_sum!$B94,0)+4*OFFSET(Short_VBM_120!G$47,M0_sum!$B94,0)+1.5*OFFSET(Short_VBM_150!G$47,M0_sum!$B94,0)+OFFSET(Short_VBM_180!G$47,M0_sum!$B94,0))/9</f>
        <v>3087663810.6688418</v>
      </c>
      <c r="H94" s="17">
        <f ca="1">(OFFSET(Short_VBM_60!H$47,M0_sum!$B94,0)+1.5*OFFSET(Short_VBM_90!H$47,M0_sum!$B94,0)+4*OFFSET(Short_VBM_120!H$47,M0_sum!$B94,0)+1.5*OFFSET(Short_VBM_150!H$47,M0_sum!$B94,0)+OFFSET(Short_VBM_180!H$47,M0_sum!$B94,0))/9</f>
        <v>4551305827.3684454</v>
      </c>
      <c r="I94" s="17">
        <f ca="1">(OFFSET(Short_VBM_60!I$47,M0_sum!$B94,0)+1.5*OFFSET(Short_VBM_90!I$47,M0_sum!$B94,0)+4*OFFSET(Short_VBM_120!I$47,M0_sum!$B94,0)+1.5*OFFSET(Short_VBM_150!I$47,M0_sum!$B94,0)+OFFSET(Short_VBM_180!I$47,M0_sum!$B94,0))/9</f>
        <v>7824388615.831706</v>
      </c>
      <c r="J94" s="17">
        <f ca="1">(OFFSET(Short_VBM_60!J$47,M0_sum!$B94,0)+1.5*OFFSET(Short_VBM_90!J$47,M0_sum!$B94,0)+4*OFFSET(Short_VBM_120!J$47,M0_sum!$B94,0)+1.5*OFFSET(Short_VBM_150!J$47,M0_sum!$B94,0)+OFFSET(Short_VBM_180!J$47,M0_sum!$B94,0))/9</f>
        <v>14049762791.562771</v>
      </c>
      <c r="K94" s="17">
        <f ca="1">(OFFSET(Short_VBM_60!K$47,M0_sum!$B94,0)+1.5*OFFSET(Short_VBM_90!K$47,M0_sum!$B94,0)+4*OFFSET(Short_VBM_120!K$47,M0_sum!$B94,0)+1.5*OFFSET(Short_VBM_150!K$47,M0_sum!$B94,0)+OFFSET(Short_VBM_180!K$47,M0_sum!$B94,0))/9</f>
        <v>24138841144.018509</v>
      </c>
      <c r="L94" s="17">
        <f ca="1">(OFFSET(Short_VBM_60!L$47,M0_sum!$B94,0)+1.5*OFFSET(Short_VBM_90!L$47,M0_sum!$B94,0)+4*OFFSET(Short_VBM_120!L$47,M0_sum!$B94,0)+1.5*OFFSET(Short_VBM_150!L$47,M0_sum!$B94,0)+OFFSET(Short_VBM_180!L$47,M0_sum!$B94,0))/9</f>
        <v>39096807118.448433</v>
      </c>
      <c r="M94" s="17">
        <f ca="1">(OFFSET(Short_VBM_60!M$47,M0_sum!$B94,0)+1.5*OFFSET(Short_VBM_90!M$47,M0_sum!$B94,0)+4*OFFSET(Short_VBM_120!M$47,M0_sum!$B94,0)+1.5*OFFSET(Short_VBM_150!M$47,M0_sum!$B94,0)+OFFSET(Short_VBM_180!M$47,M0_sum!$B94,0))/9</f>
        <v>59653007414.551491</v>
      </c>
      <c r="N94" s="17">
        <f ca="1">(OFFSET(Short_VBM_60!N$47,M0_sum!$B94,0)+1.5*OFFSET(Short_VBM_90!N$47,M0_sum!$B94,0)+4*OFFSET(Short_VBM_120!N$47,M0_sum!$B94,0)+1.5*OFFSET(Short_VBM_150!N$47,M0_sum!$B94,0)+OFFSET(Short_VBM_180!N$47,M0_sum!$B94,0))/9</f>
        <v>85601420153.265274</v>
      </c>
      <c r="O94" s="17">
        <f ca="1">(OFFSET(Short_VBM_60!O$47,M0_sum!$B94,0)+1.5*OFFSET(Short_VBM_90!O$47,M0_sum!$B94,0)+4*OFFSET(Short_VBM_120!O$47,M0_sum!$B94,0)+1.5*OFFSET(Short_VBM_150!O$47,M0_sum!$B94,0)+OFFSET(Short_VBM_180!O$47,M0_sum!$B94,0))/9</f>
        <v>116060107766.67381</v>
      </c>
      <c r="P94" s="17">
        <f ca="1">(OFFSET(Short_VBM_60!P$47,M0_sum!$B94,0)+1.5*OFFSET(Short_VBM_90!P$47,M0_sum!$B94,0)+4*OFFSET(Short_VBM_120!P$47,M0_sum!$B94,0)+1.5*OFFSET(Short_VBM_150!P$47,M0_sum!$B94,0)+OFFSET(Short_VBM_180!P$47,M0_sum!$B94,0))/9</f>
        <v>150009600254.17438</v>
      </c>
      <c r="Q94" s="17">
        <f ca="1">(OFFSET(Short_VBM_60!Q$47,M0_sum!$B94,0)+1.5*OFFSET(Short_VBM_90!Q$47,M0_sum!$B94,0)+4*OFFSET(Short_VBM_120!Q$47,M0_sum!$B94,0)+1.5*OFFSET(Short_VBM_150!Q$47,M0_sum!$B94,0)+OFFSET(Short_VBM_180!Q$47,M0_sum!$B94,0))/9</f>
        <v>186380149809.81091</v>
      </c>
      <c r="R94" s="17">
        <f ca="1">(OFFSET(Short_VBM_60!R$47,M0_sum!$B94,0)+1.5*OFFSET(Short_VBM_90!R$47,M0_sum!$B94,0)+4*OFFSET(Short_VBM_120!R$47,M0_sum!$B94,0)+1.5*OFFSET(Short_VBM_150!R$47,M0_sum!$B94,0)+OFFSET(Short_VBM_180!R$47,M0_sum!$B94,0))/9</f>
        <v>223868738205.0639</v>
      </c>
      <c r="S94" s="17">
        <f ca="1">(OFFSET(Short_VBM_60!S$47,M0_sum!$B94,0)+1.5*OFFSET(Short_VBM_90!S$47,M0_sum!$B94,0)+4*OFFSET(Short_VBM_120!S$47,M0_sum!$B94,0)+1.5*OFFSET(Short_VBM_150!S$47,M0_sum!$B94,0)+OFFSET(Short_VBM_180!S$47,M0_sum!$B94,0))/9</f>
        <v>260860708645.5863</v>
      </c>
    </row>
    <row r="95" spans="2:19">
      <c r="B95">
        <f t="shared" si="4"/>
        <v>308</v>
      </c>
      <c r="C95">
        <v>7.5</v>
      </c>
      <c r="D95" s="17">
        <f ca="1">(OFFSET(Short_VBM_60!D$47,M0_sum!$B95,0)+1.5*OFFSET(Short_VBM_90!D$47,M0_sum!$B95,0)+4*OFFSET(Short_VBM_120!D$47,M0_sum!$B95,0)+1.5*OFFSET(Short_VBM_150!D$47,M0_sum!$B95,0)+OFFSET(Short_VBM_180!D$47,M0_sum!$B95,0))/9</f>
        <v>11123830.591474853</v>
      </c>
      <c r="E95" s="17">
        <f ca="1">(OFFSET(Short_VBM_60!E$47,M0_sum!$B95,0)+1.5*OFFSET(Short_VBM_90!E$47,M0_sum!$B95,0)+4*OFFSET(Short_VBM_120!E$47,M0_sum!$B95,0)+1.5*OFFSET(Short_VBM_150!E$47,M0_sum!$B95,0)+OFFSET(Short_VBM_180!E$47,M0_sum!$B95,0))/9</f>
        <v>819914718.73378086</v>
      </c>
      <c r="F95" s="17">
        <f ca="1">(OFFSET(Short_VBM_60!F$47,M0_sum!$B95,0)+1.5*OFFSET(Short_VBM_90!F$47,M0_sum!$B95,0)+4*OFFSET(Short_VBM_120!F$47,M0_sum!$B95,0)+1.5*OFFSET(Short_VBM_150!F$47,M0_sum!$B95,0)+OFFSET(Short_VBM_180!F$47,M0_sum!$B95,0))/9</f>
        <v>2703512367.617342</v>
      </c>
      <c r="G95" s="17">
        <f ca="1">(OFFSET(Short_VBM_60!G$47,M0_sum!$B95,0)+1.5*OFFSET(Short_VBM_90!G$47,M0_sum!$B95,0)+4*OFFSET(Short_VBM_120!G$47,M0_sum!$B95,0)+1.5*OFFSET(Short_VBM_150!G$47,M0_sum!$B95,0)+OFFSET(Short_VBM_180!G$47,M0_sum!$B95,0))/9</f>
        <v>4110795014.2040796</v>
      </c>
      <c r="H95" s="17">
        <f ca="1">(OFFSET(Short_VBM_60!H$47,M0_sum!$B95,0)+1.5*OFFSET(Short_VBM_90!H$47,M0_sum!$B95,0)+4*OFFSET(Short_VBM_120!H$47,M0_sum!$B95,0)+1.5*OFFSET(Short_VBM_150!H$47,M0_sum!$B95,0)+OFFSET(Short_VBM_180!H$47,M0_sum!$B95,0))/9</f>
        <v>6059430835.2538471</v>
      </c>
      <c r="I95" s="17">
        <f ca="1">(OFFSET(Short_VBM_60!I$47,M0_sum!$B95,0)+1.5*OFFSET(Short_VBM_90!I$47,M0_sum!$B95,0)+4*OFFSET(Short_VBM_120!I$47,M0_sum!$B95,0)+1.5*OFFSET(Short_VBM_150!I$47,M0_sum!$B95,0)+OFFSET(Short_VBM_180!I$47,M0_sum!$B95,0))/9</f>
        <v>10417085435.278898</v>
      </c>
      <c r="J95" s="17">
        <f ca="1">(OFFSET(Short_VBM_60!J$47,M0_sum!$B95,0)+1.5*OFFSET(Short_VBM_90!J$47,M0_sum!$B95,0)+4*OFFSET(Short_VBM_120!J$47,M0_sum!$B95,0)+1.5*OFFSET(Short_VBM_150!J$47,M0_sum!$B95,0)+OFFSET(Short_VBM_180!J$47,M0_sum!$B95,0))/9</f>
        <v>18705305491.725586</v>
      </c>
      <c r="K95" s="17">
        <f ca="1">(OFFSET(Short_VBM_60!K$47,M0_sum!$B95,0)+1.5*OFFSET(Short_VBM_90!K$47,M0_sum!$B95,0)+4*OFFSET(Short_VBM_120!K$47,M0_sum!$B95,0)+1.5*OFFSET(Short_VBM_150!K$47,M0_sum!$B95,0)+OFFSET(Short_VBM_180!K$47,M0_sum!$B95,0))/9</f>
        <v>32137510398.841232</v>
      </c>
      <c r="L95" s="17">
        <f ca="1">(OFFSET(Short_VBM_60!L$47,M0_sum!$B95,0)+1.5*OFFSET(Short_VBM_90!L$47,M0_sum!$B95,0)+4*OFFSET(Short_VBM_120!L$47,M0_sum!$B95,0)+1.5*OFFSET(Short_VBM_150!L$47,M0_sum!$B95,0)+OFFSET(Short_VBM_180!L$47,M0_sum!$B95,0))/9</f>
        <v>52051962139.946182</v>
      </c>
      <c r="M95" s="17">
        <f ca="1">(OFFSET(Short_VBM_60!M$47,M0_sum!$B95,0)+1.5*OFFSET(Short_VBM_90!M$47,M0_sum!$B95,0)+4*OFFSET(Short_VBM_120!M$47,M0_sum!$B95,0)+1.5*OFFSET(Short_VBM_150!M$47,M0_sum!$B95,0)+OFFSET(Short_VBM_180!M$47,M0_sum!$B95,0))/9</f>
        <v>79419684427.657318</v>
      </c>
      <c r="N95" s="17">
        <f ca="1">(OFFSET(Short_VBM_60!N$47,M0_sum!$B95,0)+1.5*OFFSET(Short_VBM_90!N$47,M0_sum!$B95,0)+4*OFFSET(Short_VBM_120!N$47,M0_sum!$B95,0)+1.5*OFFSET(Short_VBM_150!N$47,M0_sum!$B95,0)+OFFSET(Short_VBM_180!N$47,M0_sum!$B95,0))/9</f>
        <v>113966387778.01595</v>
      </c>
      <c r="O95" s="17">
        <f ca="1">(OFFSET(Short_VBM_60!O$47,M0_sum!$B95,0)+1.5*OFFSET(Short_VBM_90!O$47,M0_sum!$B95,0)+4*OFFSET(Short_VBM_120!O$47,M0_sum!$B95,0)+1.5*OFFSET(Short_VBM_150!O$47,M0_sum!$B95,0)+OFFSET(Short_VBM_180!O$47,M0_sum!$B95,0))/9</f>
        <v>154517894955.63092</v>
      </c>
      <c r="P95" s="17">
        <f ca="1">(OFFSET(Short_VBM_60!P$47,M0_sum!$B95,0)+1.5*OFFSET(Short_VBM_90!P$47,M0_sum!$B95,0)+4*OFFSET(Short_VBM_120!P$47,M0_sum!$B95,0)+1.5*OFFSET(Short_VBM_150!P$47,M0_sum!$B95,0)+OFFSET(Short_VBM_180!P$47,M0_sum!$B95,0))/9</f>
        <v>199716923415.32092</v>
      </c>
      <c r="Q95" s="17">
        <f ca="1">(OFFSET(Short_VBM_60!Q$47,M0_sum!$B95,0)+1.5*OFFSET(Short_VBM_90!Q$47,M0_sum!$B95,0)+4*OFFSET(Short_VBM_120!Q$47,M0_sum!$B95,0)+1.5*OFFSET(Short_VBM_150!Q$47,M0_sum!$B95,0)+OFFSET(Short_VBM_180!Q$47,M0_sum!$B95,0))/9</f>
        <v>248139252705.36957</v>
      </c>
      <c r="R95" s="17">
        <f ca="1">(OFFSET(Short_VBM_60!R$47,M0_sum!$B95,0)+1.5*OFFSET(Short_VBM_90!R$47,M0_sum!$B95,0)+4*OFFSET(Short_VBM_120!R$47,M0_sum!$B95,0)+1.5*OFFSET(Short_VBM_150!R$47,M0_sum!$B95,0)+OFFSET(Short_VBM_180!R$47,M0_sum!$B95,0))/9</f>
        <v>298050095243.42834</v>
      </c>
      <c r="S95" s="17">
        <f ca="1">(OFFSET(Short_VBM_60!S$47,M0_sum!$B95,0)+1.5*OFFSET(Short_VBM_90!S$47,M0_sum!$B95,0)+4*OFFSET(Short_VBM_120!S$47,M0_sum!$B95,0)+1.5*OFFSET(Short_VBM_150!S$47,M0_sum!$B95,0)+OFFSET(Short_VBM_180!S$47,M0_sum!$B95,0))/9</f>
        <v>347299760006.47601</v>
      </c>
    </row>
    <row r="96" spans="2:19">
      <c r="B96">
        <f t="shared" si="4"/>
        <v>352</v>
      </c>
      <c r="C96">
        <v>8.5</v>
      </c>
      <c r="D96" s="17">
        <f ca="1">(OFFSET(Short_VBM_60!D$47,M0_sum!$B96,0)+1.5*OFFSET(Short_VBM_90!D$47,M0_sum!$B96,0)+4*OFFSET(Short_VBM_120!D$47,M0_sum!$B96,0)+1.5*OFFSET(Short_VBM_150!D$47,M0_sum!$B96,0)+OFFSET(Short_VBM_180!D$47,M0_sum!$B96,0))/9</f>
        <v>14287942.404161032</v>
      </c>
      <c r="E96" s="17">
        <f ca="1">(OFFSET(Short_VBM_60!E$47,M0_sum!$B96,0)+1.5*OFFSET(Short_VBM_90!E$47,M0_sum!$B96,0)+4*OFFSET(Short_VBM_120!E$47,M0_sum!$B96,0)+1.5*OFFSET(Short_VBM_150!E$47,M0_sum!$B96,0)+OFFSET(Short_VBM_180!E$47,M0_sum!$B96,0))/9</f>
        <v>1053134905.395834</v>
      </c>
      <c r="F96" s="17">
        <f ca="1">(OFFSET(Short_VBM_60!F$47,M0_sum!$B96,0)+1.5*OFFSET(Short_VBM_90!F$47,M0_sum!$B96,0)+4*OFFSET(Short_VBM_120!F$47,M0_sum!$B96,0)+1.5*OFFSET(Short_VBM_150!F$47,M0_sum!$B96,0)+OFFSET(Short_VBM_180!F$47,M0_sum!$B96,0))/9</f>
        <v>3472511441.0729408</v>
      </c>
      <c r="G96" s="17">
        <f ca="1">(OFFSET(Short_VBM_60!G$47,M0_sum!$B96,0)+1.5*OFFSET(Short_VBM_90!G$47,M0_sum!$B96,0)+4*OFFSET(Short_VBM_120!G$47,M0_sum!$B96,0)+1.5*OFFSET(Short_VBM_150!G$47,M0_sum!$B96,0)+OFFSET(Short_VBM_180!G$47,M0_sum!$B96,0))/9</f>
        <v>5280087818.2443504</v>
      </c>
      <c r="H96" s="17">
        <f ca="1">(OFFSET(Short_VBM_60!H$47,M0_sum!$B96,0)+1.5*OFFSET(Short_VBM_90!H$47,M0_sum!$B96,0)+4*OFFSET(Short_VBM_120!H$47,M0_sum!$B96,0)+1.5*OFFSET(Short_VBM_150!H$47,M0_sum!$B96,0)+OFFSET(Short_VBM_180!H$47,M0_sum!$B96,0))/9</f>
        <v>7783002272.837163</v>
      </c>
      <c r="I96" s="17">
        <f ca="1">(OFFSET(Short_VBM_60!I$47,M0_sum!$B96,0)+1.5*OFFSET(Short_VBM_90!I$47,M0_sum!$B96,0)+4*OFFSET(Short_VBM_120!I$47,M0_sum!$B96,0)+1.5*OFFSET(Short_VBM_150!I$47,M0_sum!$B96,0)+OFFSET(Short_VBM_180!I$47,M0_sum!$B96,0))/9</f>
        <v>13380167514.647118</v>
      </c>
      <c r="J96" s="17">
        <f ca="1">(OFFSET(Short_VBM_60!J$47,M0_sum!$B96,0)+1.5*OFFSET(Short_VBM_90!J$47,M0_sum!$B96,0)+4*OFFSET(Short_VBM_120!J$47,M0_sum!$B96,0)+1.5*OFFSET(Short_VBM_150!J$47,M0_sum!$B96,0)+OFFSET(Short_VBM_180!J$47,M0_sum!$B96,0))/9</f>
        <v>24025925720.483093</v>
      </c>
      <c r="K96" s="17">
        <f ca="1">(OFFSET(Short_VBM_60!K$47,M0_sum!$B96,0)+1.5*OFFSET(Short_VBM_90!K$47,M0_sum!$B96,0)+4*OFFSET(Short_VBM_120!K$47,M0_sum!$B96,0)+1.5*OFFSET(Short_VBM_150!K$47,M0_sum!$B96,0)+OFFSET(Short_VBM_180!K$47,M0_sum!$B96,0))/9</f>
        <v>41278846690.067169</v>
      </c>
      <c r="L96" s="17">
        <f ca="1">(OFFSET(Short_VBM_60!L$47,M0_sum!$B96,0)+1.5*OFFSET(Short_VBM_90!L$47,M0_sum!$B96,0)+4*OFFSET(Short_VBM_120!L$47,M0_sum!$B96,0)+1.5*OFFSET(Short_VBM_150!L$47,M0_sum!$B96,0)+OFFSET(Short_VBM_180!L$47,M0_sum!$B96,0))/9</f>
        <v>66857853593.086388</v>
      </c>
      <c r="M96" s="17">
        <f ca="1">(OFFSET(Short_VBM_60!M$47,M0_sum!$B96,0)+1.5*OFFSET(Short_VBM_90!M$47,M0_sum!$B96,0)+4*OFFSET(Short_VBM_120!M$47,M0_sum!$B96,0)+1.5*OFFSET(Short_VBM_150!M$47,M0_sum!$B96,0)+OFFSET(Short_VBM_180!M$47,M0_sum!$B96,0))/9</f>
        <v>102010172442.63541</v>
      </c>
      <c r="N96" s="17">
        <f ca="1">(OFFSET(Short_VBM_60!N$47,M0_sum!$B96,0)+1.5*OFFSET(Short_VBM_90!N$47,M0_sum!$B96,0)+4*OFFSET(Short_VBM_120!N$47,M0_sum!$B96,0)+1.5*OFFSET(Short_VBM_150!N$47,M0_sum!$B96,0)+OFFSET(Short_VBM_180!N$47,M0_sum!$B96,0))/9</f>
        <v>146383493634.87381</v>
      </c>
      <c r="O96" s="17">
        <f ca="1">(OFFSET(Short_VBM_60!O$47,M0_sum!$B96,0)+1.5*OFFSET(Short_VBM_90!O$47,M0_sum!$B96,0)+4*OFFSET(Short_VBM_120!O$47,M0_sum!$B96,0)+1.5*OFFSET(Short_VBM_150!O$47,M0_sum!$B96,0)+OFFSET(Short_VBM_180!O$47,M0_sum!$B96,0))/9</f>
        <v>198469651743.01035</v>
      </c>
      <c r="P96" s="17">
        <f ca="1">(OFFSET(Short_VBM_60!P$47,M0_sum!$B96,0)+1.5*OFFSET(Short_VBM_90!P$47,M0_sum!$B96,0)+4*OFFSET(Short_VBM_120!P$47,M0_sum!$B96,0)+1.5*OFFSET(Short_VBM_150!P$47,M0_sum!$B96,0)+OFFSET(Short_VBM_180!P$47,M0_sum!$B96,0))/9</f>
        <v>256525292742.34558</v>
      </c>
      <c r="Q96" s="17">
        <f ca="1">(OFFSET(Short_VBM_60!Q$47,M0_sum!$B96,0)+1.5*OFFSET(Short_VBM_90!Q$47,M0_sum!$B96,0)+4*OFFSET(Short_VBM_120!Q$47,M0_sum!$B96,0)+1.5*OFFSET(Short_VBM_150!Q$47,M0_sum!$B96,0)+OFFSET(Short_VBM_180!Q$47,M0_sum!$B96,0))/9</f>
        <v>318721084586.00812</v>
      </c>
      <c r="R96" s="17">
        <f ca="1">(OFFSET(Short_VBM_60!R$47,M0_sum!$B96,0)+1.5*OFFSET(Short_VBM_90!R$47,M0_sum!$B96,0)+4*OFFSET(Short_VBM_120!R$47,M0_sum!$B96,0)+1.5*OFFSET(Short_VBM_150!R$47,M0_sum!$B96,0)+OFFSET(Short_VBM_180!R$47,M0_sum!$B96,0))/9</f>
        <v>382828789001.55902</v>
      </c>
      <c r="S96" s="17">
        <f ca="1">(OFFSET(Short_VBM_60!S$47,M0_sum!$B96,0)+1.5*OFFSET(Short_VBM_90!S$47,M0_sum!$B96,0)+4*OFFSET(Short_VBM_120!S$47,M0_sum!$B96,0)+1.5*OFFSET(Short_VBM_150!S$47,M0_sum!$B96,0)+OFFSET(Short_VBM_180!S$47,M0_sum!$B96,0))/9</f>
        <v>446087247297.20697</v>
      </c>
    </row>
    <row r="97" spans="2:19">
      <c r="B97">
        <f t="shared" si="4"/>
        <v>396</v>
      </c>
      <c r="C97">
        <v>9.5</v>
      </c>
      <c r="D97" s="17">
        <f ca="1">(OFFSET(Short_VBM_60!D$47,M0_sum!$B97,0)+1.5*OFFSET(Short_VBM_90!D$47,M0_sum!$B97,0)+4*OFFSET(Short_VBM_120!D$47,M0_sum!$B97,0)+1.5*OFFSET(Short_VBM_150!D$47,M0_sum!$B97,0)+OFFSET(Short_VBM_180!D$47,M0_sum!$B97,0))/9</f>
        <v>17847568.193432987</v>
      </c>
      <c r="E97" s="17">
        <f ca="1">(OFFSET(Short_VBM_60!E$47,M0_sum!$B97,0)+1.5*OFFSET(Short_VBM_90!E$47,M0_sum!$B97,0)+4*OFFSET(Short_VBM_120!E$47,M0_sum!$B97,0)+1.5*OFFSET(Short_VBM_150!E$47,M0_sum!$B97,0)+OFFSET(Short_VBM_180!E$47,M0_sum!$B97,0))/9</f>
        <v>1315507615.3906438</v>
      </c>
      <c r="F97" s="17">
        <f ca="1">(OFFSET(Short_VBM_60!F$47,M0_sum!$B97,0)+1.5*OFFSET(Short_VBM_90!F$47,M0_sum!$B97,0)+4*OFFSET(Short_VBM_120!F$47,M0_sum!$B97,0)+1.5*OFFSET(Short_VBM_150!F$47,M0_sum!$B97,0)+OFFSET(Short_VBM_180!F$47,M0_sum!$B97,0))/9</f>
        <v>4337635398.7104902</v>
      </c>
      <c r="G97" s="17">
        <f ca="1">(OFFSET(Short_VBM_60!G$47,M0_sum!$B97,0)+1.5*OFFSET(Short_VBM_90!G$47,M0_sum!$B97,0)+4*OFFSET(Short_VBM_120!G$47,M0_sum!$B97,0)+1.5*OFFSET(Short_VBM_150!G$47,M0_sum!$B97,0)+OFFSET(Short_VBM_180!G$47,M0_sum!$B97,0))/9</f>
        <v>6595542222.7896566</v>
      </c>
      <c r="H97" s="17">
        <f ca="1">(OFFSET(Short_VBM_60!H$47,M0_sum!$B97,0)+1.5*OFFSET(Short_VBM_90!H$47,M0_sum!$B97,0)+4*OFFSET(Short_VBM_120!H$47,M0_sum!$B97,0)+1.5*OFFSET(Short_VBM_150!H$47,M0_sum!$B97,0)+OFFSET(Short_VBM_180!H$47,M0_sum!$B97,0))/9</f>
        <v>9722020140.1183929</v>
      </c>
      <c r="I97" s="17">
        <f ca="1">(OFFSET(Short_VBM_60!I$47,M0_sum!$B97,0)+1.5*OFFSET(Short_VBM_90!I$47,M0_sum!$B97,0)+4*OFFSET(Short_VBM_120!I$47,M0_sum!$B97,0)+1.5*OFFSET(Short_VBM_150!I$47,M0_sum!$B97,0)+OFFSET(Short_VBM_180!I$47,M0_sum!$B97,0))/9</f>
        <v>16713634853.936371</v>
      </c>
      <c r="J97" s="17">
        <f ca="1">(OFFSET(Short_VBM_60!J$47,M0_sum!$B97,0)+1.5*OFFSET(Short_VBM_90!J$47,M0_sum!$B97,0)+4*OFFSET(Short_VBM_120!J$47,M0_sum!$B97,0)+1.5*OFFSET(Short_VBM_150!J$47,M0_sum!$B97,0)+OFFSET(Short_VBM_180!J$47,M0_sum!$B97,0))/9</f>
        <v>30011623477.835281</v>
      </c>
      <c r="K97" s="17">
        <f ca="1">(OFFSET(Short_VBM_60!K$47,M0_sum!$B97,0)+1.5*OFFSET(Short_VBM_90!K$47,M0_sum!$B97,0)+4*OFFSET(Short_VBM_120!K$47,M0_sum!$B97,0)+1.5*OFFSET(Short_VBM_150!K$47,M0_sum!$B97,0)+OFFSET(Short_VBM_180!K$47,M0_sum!$B97,0))/9</f>
        <v>51562850017.69635</v>
      </c>
      <c r="L97" s="17">
        <f ca="1">(OFFSET(Short_VBM_60!L$47,M0_sum!$B97,0)+1.5*OFFSET(Short_VBM_90!L$47,M0_sum!$B97,0)+4*OFFSET(Short_VBM_120!L$47,M0_sum!$B97,0)+1.5*OFFSET(Short_VBM_150!L$47,M0_sum!$B97,0)+OFFSET(Short_VBM_180!L$47,M0_sum!$B97,0))/9</f>
        <v>83514481477.869141</v>
      </c>
      <c r="M97" s="17">
        <f ca="1">(OFFSET(Short_VBM_60!M$47,M0_sum!$B97,0)+1.5*OFFSET(Short_VBM_90!M$47,M0_sum!$B97,0)+4*OFFSET(Short_VBM_120!M$47,M0_sum!$B97,0)+1.5*OFFSET(Short_VBM_150!M$47,M0_sum!$B97,0)+OFFSET(Short_VBM_180!M$47,M0_sum!$B97,0))/9</f>
        <v>127424471459.48567</v>
      </c>
      <c r="N97" s="17">
        <f ca="1">(OFFSET(Short_VBM_60!N$47,M0_sum!$B97,0)+1.5*OFFSET(Short_VBM_90!N$47,M0_sum!$B97,0)+4*OFFSET(Short_VBM_120!N$47,M0_sum!$B97,0)+1.5*OFFSET(Short_VBM_150!N$47,M0_sum!$B97,0)+OFFSET(Short_VBM_180!N$47,M0_sum!$B97,0))/9</f>
        <v>182852737723.8389</v>
      </c>
      <c r="O97" s="17">
        <f ca="1">(OFFSET(Short_VBM_60!O$47,M0_sum!$B97,0)+1.5*OFFSET(Short_VBM_90!O$47,M0_sum!$B97,0)+4*OFFSET(Short_VBM_120!O$47,M0_sum!$B97,0)+1.5*OFFSET(Short_VBM_150!O$47,M0_sum!$B97,0)+OFFSET(Short_VBM_180!O$47,M0_sum!$B97,0))/9</f>
        <v>247915378128.81229</v>
      </c>
      <c r="P97" s="17">
        <f ca="1">(OFFSET(Short_VBM_60!P$47,M0_sum!$B97,0)+1.5*OFFSET(Short_VBM_90!P$47,M0_sum!$B97,0)+4*OFFSET(Short_VBM_120!P$47,M0_sum!$B97,0)+1.5*OFFSET(Short_VBM_150!P$47,M0_sum!$B97,0)+OFFSET(Short_VBM_180!P$47,M0_sum!$B97,0))/9</f>
        <v>320434708235.24829</v>
      </c>
      <c r="Q97" s="17">
        <f ca="1">(OFFSET(Short_VBM_60!Q$47,M0_sum!$B97,0)+1.5*OFFSET(Short_VBM_90!Q$47,M0_sum!$B97,0)+4*OFFSET(Short_VBM_120!Q$47,M0_sum!$B97,0)+1.5*OFFSET(Short_VBM_150!Q$47,M0_sum!$B97,0)+OFFSET(Short_VBM_180!Q$47,M0_sum!$B97,0))/9</f>
        <v>398125645451.72626</v>
      </c>
      <c r="R97" s="17">
        <f ca="1">(OFFSET(Short_VBM_60!R$47,M0_sum!$B97,0)+1.5*OFFSET(Short_VBM_90!R$47,M0_sum!$B97,0)+4*OFFSET(Short_VBM_120!R$47,M0_sum!$B97,0)+1.5*OFFSET(Short_VBM_150!R$47,M0_sum!$B97,0)+OFFSET(Short_VBM_180!R$47,M0_sum!$B97,0))/9</f>
        <v>478204819479.45618</v>
      </c>
      <c r="S97" s="17">
        <f ca="1">(OFFSET(Short_VBM_60!S$47,M0_sum!$B97,0)+1.5*OFFSET(Short_VBM_90!S$47,M0_sum!$B97,0)+4*OFFSET(Short_VBM_120!S$47,M0_sum!$B97,0)+1.5*OFFSET(Short_VBM_150!S$47,M0_sum!$B97,0)+OFFSET(Short_VBM_180!S$47,M0_sum!$B97,0))/9</f>
        <v>557223170499.2793</v>
      </c>
    </row>
    <row r="98" spans="2:19">
      <c r="B98">
        <f t="shared" si="4"/>
        <v>440</v>
      </c>
      <c r="C98">
        <v>10.5</v>
      </c>
      <c r="D98" s="17">
        <f ca="1">(OFFSET(Short_VBM_60!D$47,M0_sum!$B98,0)+1.5*OFFSET(Short_VBM_90!D$47,M0_sum!$B98,0)+4*OFFSET(Short_VBM_120!D$47,M0_sum!$B98,0)+1.5*OFFSET(Short_VBM_150!D$47,M0_sum!$B98,0)+OFFSET(Short_VBM_180!D$47,M0_sum!$B98,0))/9</f>
        <v>21802707.959290717</v>
      </c>
      <c r="E98" s="17">
        <f ca="1">(OFFSET(Short_VBM_60!E$47,M0_sum!$B98,0)+1.5*OFFSET(Short_VBM_90!E$47,M0_sum!$B98,0)+4*OFFSET(Short_VBM_120!E$47,M0_sum!$B98,0)+1.5*OFFSET(Short_VBM_150!E$47,M0_sum!$B98,0)+OFFSET(Short_VBM_180!E$47,M0_sum!$B98,0))/9</f>
        <v>1607032848.7182105</v>
      </c>
      <c r="F98" s="17">
        <f ca="1">(OFFSET(Short_VBM_60!F$47,M0_sum!$B98,0)+1.5*OFFSET(Short_VBM_90!F$47,M0_sum!$B98,0)+4*OFFSET(Short_VBM_120!F$47,M0_sum!$B98,0)+1.5*OFFSET(Short_VBM_150!F$47,M0_sum!$B98,0)+OFFSET(Short_VBM_180!F$47,M0_sum!$B98,0))/9</f>
        <v>5298884240.5299892</v>
      </c>
      <c r="G98" s="17">
        <f ca="1">(OFFSET(Short_VBM_60!G$47,M0_sum!$B98,0)+1.5*OFFSET(Short_VBM_90!G$47,M0_sum!$B98,0)+4*OFFSET(Short_VBM_120!G$47,M0_sum!$B98,0)+1.5*OFFSET(Short_VBM_150!G$47,M0_sum!$B98,0)+OFFSET(Short_VBM_180!G$47,M0_sum!$B98,0))/9</f>
        <v>8057158227.8399963</v>
      </c>
      <c r="H98" s="17">
        <f ca="1">(OFFSET(Short_VBM_60!H$47,M0_sum!$B98,0)+1.5*OFFSET(Short_VBM_90!H$47,M0_sum!$B98,0)+4*OFFSET(Short_VBM_120!H$47,M0_sum!$B98,0)+1.5*OFFSET(Short_VBM_150!H$47,M0_sum!$B98,0)+OFFSET(Short_VBM_180!H$47,M0_sum!$B98,0))/9</f>
        <v>11876484437.09754</v>
      </c>
      <c r="I98" s="17">
        <f ca="1">(OFFSET(Short_VBM_60!I$47,M0_sum!$B98,0)+1.5*OFFSET(Short_VBM_90!I$47,M0_sum!$B98,0)+4*OFFSET(Short_VBM_120!I$47,M0_sum!$B98,0)+1.5*OFFSET(Short_VBM_150!I$47,M0_sum!$B98,0)+OFFSET(Short_VBM_180!I$47,M0_sum!$B98,0))/9</f>
        <v>20417487453.146648</v>
      </c>
      <c r="J98" s="17">
        <f ca="1">(OFFSET(Short_VBM_60!J$47,M0_sum!$B98,0)+1.5*OFFSET(Short_VBM_90!J$47,M0_sum!$B98,0)+4*OFFSET(Short_VBM_120!J$47,M0_sum!$B98,0)+1.5*OFFSET(Short_VBM_150!J$47,M0_sum!$B98,0)+OFFSET(Short_VBM_180!J$47,M0_sum!$B98,0))/9</f>
        <v>36662398763.78215</v>
      </c>
      <c r="K98" s="17">
        <f ca="1">(OFFSET(Short_VBM_60!K$47,M0_sum!$B98,0)+1.5*OFFSET(Short_VBM_90!K$47,M0_sum!$B98,0)+4*OFFSET(Short_VBM_120!K$47,M0_sum!$B98,0)+1.5*OFFSET(Short_VBM_150!K$47,M0_sum!$B98,0)+OFFSET(Short_VBM_180!K$47,M0_sum!$B98,0))/9</f>
        <v>62989520381.728798</v>
      </c>
      <c r="L98" s="17">
        <f ca="1">(OFFSET(Short_VBM_60!L$47,M0_sum!$B98,0)+1.5*OFFSET(Short_VBM_90!L$47,M0_sum!$B98,0)+4*OFFSET(Short_VBM_120!L$47,M0_sum!$B98,0)+1.5*OFFSET(Short_VBM_150!L$47,M0_sum!$B98,0)+OFFSET(Short_VBM_180!L$47,M0_sum!$B98,0))/9</f>
        <v>102021845794.29446</v>
      </c>
      <c r="M98" s="17">
        <f ca="1">(OFFSET(Short_VBM_60!M$47,M0_sum!$B98,0)+1.5*OFFSET(Short_VBM_90!M$47,M0_sum!$B98,0)+4*OFFSET(Short_VBM_120!M$47,M0_sum!$B98,0)+1.5*OFFSET(Short_VBM_150!M$47,M0_sum!$B98,0)+OFFSET(Short_VBM_180!M$47,M0_sum!$B98,0))/9</f>
        <v>155662581478.20831</v>
      </c>
      <c r="N98" s="17">
        <f ca="1">(OFFSET(Short_VBM_60!N$47,M0_sum!$B98,0)+1.5*OFFSET(Short_VBM_90!N$47,M0_sum!$B98,0)+4*OFFSET(Short_VBM_120!N$47,M0_sum!$B98,0)+1.5*OFFSET(Short_VBM_150!N$47,M0_sum!$B98,0)+OFFSET(Short_VBM_180!N$47,M0_sum!$B98,0))/9</f>
        <v>223374120044.91122</v>
      </c>
      <c r="O98" s="17">
        <f ca="1">(OFFSET(Short_VBM_60!O$47,M0_sum!$B98,0)+1.5*OFFSET(Short_VBM_90!O$47,M0_sum!$B98,0)+4*OFFSET(Short_VBM_120!O$47,M0_sum!$B98,0)+1.5*OFFSET(Short_VBM_150!O$47,M0_sum!$B98,0)+OFFSET(Short_VBM_180!O$47,M0_sum!$B98,0))/9</f>
        <v>302855074113.03644</v>
      </c>
      <c r="P98" s="17">
        <f ca="1">(OFFSET(Short_VBM_60!P$47,M0_sum!$B98,0)+1.5*OFFSET(Short_VBM_90!P$47,M0_sum!$B98,0)+4*OFFSET(Short_VBM_120!P$47,M0_sum!$B98,0)+1.5*OFFSET(Short_VBM_150!P$47,M0_sum!$B98,0)+OFFSET(Short_VBM_180!P$47,M0_sum!$B98,0))/9</f>
        <v>391445169894.02905</v>
      </c>
      <c r="Q98" s="17">
        <f ca="1">(OFFSET(Short_VBM_60!Q$47,M0_sum!$B98,0)+1.5*OFFSET(Short_VBM_90!Q$47,M0_sum!$B98,0)+4*OFFSET(Short_VBM_120!Q$47,M0_sum!$B98,0)+1.5*OFFSET(Short_VBM_150!Q$47,M0_sum!$B98,0)+OFFSET(Short_VBM_180!Q$47,M0_sum!$B98,0))/9</f>
        <v>486352935302.52429</v>
      </c>
      <c r="R98" s="17">
        <f ca="1">(OFFSET(Short_VBM_60!R$47,M0_sum!$B98,0)+1.5*OFFSET(Short_VBM_90!R$47,M0_sum!$B98,0)+4*OFFSET(Short_VBM_120!R$47,M0_sum!$B98,0)+1.5*OFFSET(Short_VBM_150!R$47,M0_sum!$B98,0)+OFFSET(Short_VBM_180!R$47,M0_sum!$B98,0))/9</f>
        <v>584178186677.11963</v>
      </c>
      <c r="S98" s="17">
        <f ca="1">(OFFSET(Short_VBM_60!S$47,M0_sum!$B98,0)+1.5*OFFSET(Short_VBM_90!S$47,M0_sum!$B98,0)+4*OFFSET(Short_VBM_120!S$47,M0_sum!$B98,0)+1.5*OFFSET(Short_VBM_150!S$47,M0_sum!$B98,0)+OFFSET(Short_VBM_180!S$47,M0_sum!$B98,0))/9</f>
        <v>680707529612.69287</v>
      </c>
    </row>
    <row r="99" spans="2:19">
      <c r="B99">
        <f t="shared" si="4"/>
        <v>484</v>
      </c>
      <c r="C99">
        <v>11.5</v>
      </c>
      <c r="D99" s="17">
        <f ca="1">(OFFSET(Short_VBM_60!D$47,M0_sum!$B99,0)+1.5*OFFSET(Short_VBM_90!D$47,M0_sum!$B99,0)+4*OFFSET(Short_VBM_120!D$47,M0_sum!$B99,0)+1.5*OFFSET(Short_VBM_150!D$47,M0_sum!$B99,0)+OFFSET(Short_VBM_180!D$47,M0_sum!$B99,0))/9</f>
        <v>26153361.701734211</v>
      </c>
      <c r="E99" s="17">
        <f ca="1">(OFFSET(Short_VBM_60!E$47,M0_sum!$B99,0)+1.5*OFFSET(Short_VBM_90!E$47,M0_sum!$B99,0)+4*OFFSET(Short_VBM_120!E$47,M0_sum!$B99,0)+1.5*OFFSET(Short_VBM_150!E$47,M0_sum!$B99,0)+OFFSET(Short_VBM_180!E$47,M0_sum!$B99,0))/9</f>
        <v>1927710605.3785334</v>
      </c>
      <c r="F99" s="17">
        <f ca="1">(OFFSET(Short_VBM_60!F$47,M0_sum!$B99,0)+1.5*OFFSET(Short_VBM_90!F$47,M0_sum!$B99,0)+4*OFFSET(Short_VBM_120!F$47,M0_sum!$B99,0)+1.5*OFFSET(Short_VBM_150!F$47,M0_sum!$B99,0)+OFFSET(Short_VBM_180!F$47,M0_sum!$B99,0))/9</f>
        <v>6356257966.5314379</v>
      </c>
      <c r="G99" s="17">
        <f ca="1">(OFFSET(Short_VBM_60!G$47,M0_sum!$B99,0)+1.5*OFFSET(Short_VBM_90!G$47,M0_sum!$B99,0)+4*OFFSET(Short_VBM_120!G$47,M0_sum!$B99,0)+1.5*OFFSET(Short_VBM_150!G$47,M0_sum!$B99,0)+OFFSET(Short_VBM_180!G$47,M0_sum!$B99,0))/9</f>
        <v>9664935833.3953686</v>
      </c>
      <c r="H99" s="17">
        <f ca="1">(OFFSET(Short_VBM_60!H$47,M0_sum!$B99,0)+1.5*OFFSET(Short_VBM_90!H$47,M0_sum!$B99,0)+4*OFFSET(Short_VBM_120!H$47,M0_sum!$B99,0)+1.5*OFFSET(Short_VBM_150!H$47,M0_sum!$B99,0)+OFFSET(Short_VBM_180!H$47,M0_sum!$B99,0))/9</f>
        <v>14246395163.774597</v>
      </c>
      <c r="I99" s="17">
        <f ca="1">(OFFSET(Short_VBM_60!I$47,M0_sum!$B99,0)+1.5*OFFSET(Short_VBM_90!I$47,M0_sum!$B99,0)+4*OFFSET(Short_VBM_120!I$47,M0_sum!$B99,0)+1.5*OFFSET(Short_VBM_150!I$47,M0_sum!$B99,0)+OFFSET(Short_VBM_180!I$47,M0_sum!$B99,0))/9</f>
        <v>24491725312.277939</v>
      </c>
      <c r="J99" s="17">
        <f ca="1">(OFFSET(Short_VBM_60!J$47,M0_sum!$B99,0)+1.5*OFFSET(Short_VBM_90!J$47,M0_sum!$B99,0)+4*OFFSET(Short_VBM_120!J$47,M0_sum!$B99,0)+1.5*OFFSET(Short_VBM_150!J$47,M0_sum!$B99,0)+OFFSET(Short_VBM_180!J$47,M0_sum!$B99,0))/9</f>
        <v>43978251578.323708</v>
      </c>
      <c r="K99" s="17">
        <f ca="1">(OFFSET(Short_VBM_60!K$47,M0_sum!$B99,0)+1.5*OFFSET(Short_VBM_90!K$47,M0_sum!$B99,0)+4*OFFSET(Short_VBM_120!K$47,M0_sum!$B99,0)+1.5*OFFSET(Short_VBM_150!K$47,M0_sum!$B99,0)+OFFSET(Short_VBM_180!K$47,M0_sum!$B99,0))/9</f>
        <v>75558857782.164474</v>
      </c>
      <c r="L99" s="17">
        <f ca="1">(OFFSET(Short_VBM_60!L$47,M0_sum!$B99,0)+1.5*OFFSET(Short_VBM_90!L$47,M0_sum!$B99,0)+4*OFFSET(Short_VBM_120!L$47,M0_sum!$B99,0)+1.5*OFFSET(Short_VBM_150!L$47,M0_sum!$B99,0)+OFFSET(Short_VBM_180!L$47,M0_sum!$B99,0))/9</f>
        <v>122379946542.3623</v>
      </c>
      <c r="M99" s="17">
        <f ca="1">(OFFSET(Short_VBM_60!M$47,M0_sum!$B99,0)+1.5*OFFSET(Short_VBM_90!M$47,M0_sum!$B99,0)+4*OFFSET(Short_VBM_120!M$47,M0_sum!$B99,0)+1.5*OFFSET(Short_VBM_150!M$47,M0_sum!$B99,0)+OFFSET(Short_VBM_180!M$47,M0_sum!$B99,0))/9</f>
        <v>186724502498.80319</v>
      </c>
      <c r="N99" s="17">
        <f ca="1">(OFFSET(Short_VBM_60!N$47,M0_sum!$B99,0)+1.5*OFFSET(Short_VBM_90!N$47,M0_sum!$B99,0)+4*OFFSET(Short_VBM_120!N$47,M0_sum!$B99,0)+1.5*OFFSET(Short_VBM_150!N$47,M0_sum!$B99,0)+OFFSET(Short_VBM_180!N$47,M0_sum!$B99,0))/9</f>
        <v>267947640598.09088</v>
      </c>
      <c r="O99" s="17">
        <f ca="1">(OFFSET(Short_VBM_60!O$47,M0_sum!$B99,0)+1.5*OFFSET(Short_VBM_90!O$47,M0_sum!$B99,0)+4*OFFSET(Short_VBM_120!O$47,M0_sum!$B99,0)+1.5*OFFSET(Short_VBM_150!O$47,M0_sum!$B99,0)+OFFSET(Short_VBM_180!O$47,M0_sum!$B99,0))/9</f>
        <v>363288739695.68317</v>
      </c>
      <c r="P99" s="17">
        <f ca="1">(OFFSET(Short_VBM_60!P$47,M0_sum!$B99,0)+1.5*OFFSET(Short_VBM_90!P$47,M0_sum!$B99,0)+4*OFFSET(Short_VBM_120!P$47,M0_sum!$B99,0)+1.5*OFFSET(Short_VBM_150!P$47,M0_sum!$B99,0)+OFFSET(Short_VBM_180!P$47,M0_sum!$B99,0))/9</f>
        <v>469556677718.68793</v>
      </c>
      <c r="Q99" s="17">
        <f ca="1">(OFFSET(Short_VBM_60!Q$47,M0_sum!$B99,0)+1.5*OFFSET(Short_VBM_90!Q$47,M0_sum!$B99,0)+4*OFFSET(Short_VBM_120!Q$47,M0_sum!$B99,0)+1.5*OFFSET(Short_VBM_150!Q$47,M0_sum!$B99,0)+OFFSET(Short_VBM_180!Q$47,M0_sum!$B99,0))/9</f>
        <v>583402954138.40234</v>
      </c>
      <c r="R99" s="17">
        <f ca="1">(OFFSET(Short_VBM_60!R$47,M0_sum!$B99,0)+1.5*OFFSET(Short_VBM_90!R$47,M0_sum!$B99,0)+4*OFFSET(Short_VBM_120!R$47,M0_sum!$B99,0)+1.5*OFFSET(Short_VBM_150!R$47,M0_sum!$B99,0)+OFFSET(Short_VBM_180!R$47,M0_sum!$B99,0))/9</f>
        <v>700748890594.54932</v>
      </c>
      <c r="S99" s="17">
        <f ca="1">(OFFSET(Short_VBM_60!S$47,M0_sum!$B99,0)+1.5*OFFSET(Short_VBM_90!S$47,M0_sum!$B99,0)+4*OFFSET(Short_VBM_120!S$47,M0_sum!$B99,0)+1.5*OFFSET(Short_VBM_150!S$47,M0_sum!$B99,0)+OFFSET(Short_VBM_180!S$47,M0_sum!$B99,0))/9</f>
        <v>816540324637.44824</v>
      </c>
    </row>
    <row r="100" spans="2:19">
      <c r="B100">
        <f t="shared" si="4"/>
        <v>528</v>
      </c>
      <c r="C100">
        <v>12.5</v>
      </c>
      <c r="D100" s="17">
        <f ca="1">(OFFSET(Short_VBM_60!D$47,M0_sum!$B100,0)+1.5*OFFSET(Short_VBM_90!D$47,M0_sum!$B100,0)+4*OFFSET(Short_VBM_120!D$47,M0_sum!$B100,0)+1.5*OFFSET(Short_VBM_150!D$47,M0_sum!$B100,0)+OFFSET(Short_VBM_180!D$47,M0_sum!$B100,0))/9</f>
        <v>30899529.420763478</v>
      </c>
      <c r="E100" s="17">
        <f ca="1">(OFFSET(Short_VBM_60!E$47,M0_sum!$B100,0)+1.5*OFFSET(Short_VBM_90!E$47,M0_sum!$B100,0)+4*OFFSET(Short_VBM_120!E$47,M0_sum!$B100,0)+1.5*OFFSET(Short_VBM_150!E$47,M0_sum!$B100,0)+OFFSET(Short_VBM_180!E$47,M0_sum!$B100,0))/9</f>
        <v>2277540885.371613</v>
      </c>
      <c r="F100" s="17">
        <f ca="1">(OFFSET(Short_VBM_60!F$47,M0_sum!$B100,0)+1.5*OFFSET(Short_VBM_90!F$47,M0_sum!$B100,0)+4*OFFSET(Short_VBM_120!F$47,M0_sum!$B100,0)+1.5*OFFSET(Short_VBM_150!F$47,M0_sum!$B100,0)+OFFSET(Short_VBM_180!F$47,M0_sum!$B100,0))/9</f>
        <v>7509756576.7148371</v>
      </c>
      <c r="G100" s="17">
        <f ca="1">(OFFSET(Short_VBM_60!G$47,M0_sum!$B100,0)+1.5*OFFSET(Short_VBM_90!G$47,M0_sum!$B100,0)+4*OFFSET(Short_VBM_120!G$47,M0_sum!$B100,0)+1.5*OFFSET(Short_VBM_150!G$47,M0_sum!$B100,0)+OFFSET(Short_VBM_180!G$47,M0_sum!$B100,0))/9</f>
        <v>11418875039.455776</v>
      </c>
      <c r="H100" s="17">
        <f ca="1">(OFFSET(Short_VBM_60!H$47,M0_sum!$B100,0)+1.5*OFFSET(Short_VBM_90!H$47,M0_sum!$B100,0)+4*OFFSET(Short_VBM_120!H$47,M0_sum!$B100,0)+1.5*OFFSET(Short_VBM_150!H$47,M0_sum!$B100,0)+OFFSET(Short_VBM_180!H$47,M0_sum!$B100,0))/9</f>
        <v>16831752320.149576</v>
      </c>
      <c r="I100" s="17">
        <f ca="1">(OFFSET(Short_VBM_60!I$47,M0_sum!$B100,0)+1.5*OFFSET(Short_VBM_90!I$47,M0_sum!$B100,0)+4*OFFSET(Short_VBM_120!I$47,M0_sum!$B100,0)+1.5*OFFSET(Short_VBM_150!I$47,M0_sum!$B100,0)+OFFSET(Short_VBM_180!I$47,M0_sum!$B100,0))/9</f>
        <v>28936348431.330273</v>
      </c>
      <c r="J100" s="17">
        <f ca="1">(OFFSET(Short_VBM_60!J$47,M0_sum!$B100,0)+1.5*OFFSET(Short_VBM_90!J$47,M0_sum!$B100,0)+4*OFFSET(Short_VBM_120!J$47,M0_sum!$B100,0)+1.5*OFFSET(Short_VBM_150!J$47,M0_sum!$B100,0)+OFFSET(Short_VBM_180!J$47,M0_sum!$B100,0))/9</f>
        <v>51959181921.459961</v>
      </c>
      <c r="K100" s="17">
        <f ca="1">(OFFSET(Short_VBM_60!K$47,M0_sum!$B100,0)+1.5*OFFSET(Short_VBM_90!K$47,M0_sum!$B100,0)+4*OFFSET(Short_VBM_120!K$47,M0_sum!$B100,0)+1.5*OFFSET(Short_VBM_150!K$47,M0_sum!$B100,0)+OFFSET(Short_VBM_180!K$47,M0_sum!$B100,0))/9</f>
        <v>89270862219.003403</v>
      </c>
      <c r="L100" s="17">
        <f ca="1">(OFFSET(Short_VBM_60!L$47,M0_sum!$B100,0)+1.5*OFFSET(Short_VBM_90!L$47,M0_sum!$B100,0)+4*OFFSET(Short_VBM_120!L$47,M0_sum!$B100,0)+1.5*OFFSET(Short_VBM_150!L$47,M0_sum!$B100,0)+OFFSET(Short_VBM_180!L$47,M0_sum!$B100,0))/9</f>
        <v>144588783722.07263</v>
      </c>
      <c r="M100" s="17">
        <f ca="1">(OFFSET(Short_VBM_60!M$47,M0_sum!$B100,0)+1.5*OFFSET(Short_VBM_90!M$47,M0_sum!$B100,0)+4*OFFSET(Short_VBM_120!M$47,M0_sum!$B100,0)+1.5*OFFSET(Short_VBM_150!M$47,M0_sum!$B100,0)+OFFSET(Short_VBM_180!M$47,M0_sum!$B100,0))/9</f>
        <v>220610234521.27029</v>
      </c>
      <c r="N100" s="17">
        <f ca="1">(OFFSET(Short_VBM_60!N$47,M0_sum!$B100,0)+1.5*OFFSET(Short_VBM_90!N$47,M0_sum!$B100,0)+4*OFFSET(Short_VBM_120!N$47,M0_sum!$B100,0)+1.5*OFFSET(Short_VBM_150!N$47,M0_sum!$B100,0)+OFFSET(Short_VBM_180!N$47,M0_sum!$B100,0))/9</f>
        <v>316573299383.3775</v>
      </c>
      <c r="O100" s="17">
        <f ca="1">(OFFSET(Short_VBM_60!O$47,M0_sum!$B100,0)+1.5*OFFSET(Short_VBM_90!O$47,M0_sum!$B100,0)+4*OFFSET(Short_VBM_120!O$47,M0_sum!$B100,0)+1.5*OFFSET(Short_VBM_150!O$47,M0_sum!$B100,0)+OFFSET(Short_VBM_180!O$47,M0_sum!$B100,0))/9</f>
        <v>429216374876.75244</v>
      </c>
      <c r="P100" s="17">
        <f ca="1">(OFFSET(Short_VBM_60!P$47,M0_sum!$B100,0)+1.5*OFFSET(Short_VBM_90!P$47,M0_sum!$B100,0)+4*OFFSET(Short_VBM_120!P$47,M0_sum!$B100,0)+1.5*OFFSET(Short_VBM_150!P$47,M0_sum!$B100,0)+OFFSET(Short_VBM_180!P$47,M0_sum!$B100,0))/9</f>
        <v>554769231709.22485</v>
      </c>
      <c r="Q100" s="17">
        <f ca="1">(OFFSET(Short_VBM_60!Q$47,M0_sum!$B100,0)+1.5*OFFSET(Short_VBM_90!Q$47,M0_sum!$B100,0)+4*OFFSET(Short_VBM_120!Q$47,M0_sum!$B100,0)+1.5*OFFSET(Short_VBM_150!Q$47,M0_sum!$B100,0)+OFFSET(Short_VBM_180!Q$47,M0_sum!$B100,0))/9</f>
        <v>689275701959.35986</v>
      </c>
      <c r="R100" s="17">
        <f ca="1">(OFFSET(Short_VBM_60!R$47,M0_sum!$B100,0)+1.5*OFFSET(Short_VBM_90!R$47,M0_sum!$B100,0)+4*OFFSET(Short_VBM_120!R$47,M0_sum!$B100,0)+1.5*OFFSET(Short_VBM_150!R$47,M0_sum!$B100,0)+OFFSET(Short_VBM_180!R$47,M0_sum!$B100,0))/9</f>
        <v>827916931231.74536</v>
      </c>
      <c r="S100" s="17">
        <f ca="1">(OFFSET(Short_VBM_60!S$47,M0_sum!$B100,0)+1.5*OFFSET(Short_VBM_90!S$47,M0_sum!$B100,0)+4*OFFSET(Short_VBM_120!S$47,M0_sum!$B100,0)+1.5*OFFSET(Short_VBM_150!S$47,M0_sum!$B100,0)+OFFSET(Short_VBM_180!S$47,M0_sum!$B100,0))/9</f>
        <v>964721555573.54443</v>
      </c>
    </row>
    <row r="101" spans="2:19">
      <c r="B101">
        <f t="shared" si="4"/>
        <v>572</v>
      </c>
      <c r="C101">
        <v>13.5</v>
      </c>
      <c r="D101" s="17">
        <f ca="1">(OFFSET(Short_VBM_60!D$47,M0_sum!$B101,0)+1.5*OFFSET(Short_VBM_90!D$47,M0_sum!$B101,0)+4*OFFSET(Short_VBM_120!D$47,M0_sum!$B101,0)+1.5*OFFSET(Short_VBM_150!D$47,M0_sum!$B101,0)+OFFSET(Short_VBM_180!D$47,M0_sum!$B101,0))/9</f>
        <v>36041211.116378523</v>
      </c>
      <c r="E101" s="17">
        <f ca="1">(OFFSET(Short_VBM_60!E$47,M0_sum!$B101,0)+1.5*OFFSET(Short_VBM_90!E$47,M0_sum!$B101,0)+4*OFFSET(Short_VBM_120!E$47,M0_sum!$B101,0)+1.5*OFFSET(Short_VBM_150!E$47,M0_sum!$B101,0)+OFFSET(Short_VBM_180!E$47,M0_sum!$B101,0))/9</f>
        <v>2656523688.6974492</v>
      </c>
      <c r="F101" s="17">
        <f ca="1">(OFFSET(Short_VBM_60!F$47,M0_sum!$B101,0)+1.5*OFFSET(Short_VBM_90!F$47,M0_sum!$B101,0)+4*OFFSET(Short_VBM_120!F$47,M0_sum!$B101,0)+1.5*OFFSET(Short_VBM_150!F$47,M0_sum!$B101,0)+OFFSET(Short_VBM_180!F$47,M0_sum!$B101,0))/9</f>
        <v>8759380071.0801868</v>
      </c>
      <c r="G101" s="17">
        <f ca="1">(OFFSET(Short_VBM_60!G$47,M0_sum!$B101,0)+1.5*OFFSET(Short_VBM_90!G$47,M0_sum!$B101,0)+4*OFFSET(Short_VBM_120!G$47,M0_sum!$B101,0)+1.5*OFFSET(Short_VBM_150!G$47,M0_sum!$B101,0)+OFFSET(Short_VBM_180!G$47,M0_sum!$B101,0))/9</f>
        <v>13318975846.021217</v>
      </c>
      <c r="H101" s="17">
        <f ca="1">(OFFSET(Short_VBM_60!H$47,M0_sum!$B101,0)+1.5*OFFSET(Short_VBM_90!H$47,M0_sum!$B101,0)+4*OFFSET(Short_VBM_120!H$47,M0_sum!$B101,0)+1.5*OFFSET(Short_VBM_150!H$47,M0_sum!$B101,0)+OFFSET(Short_VBM_180!H$47,M0_sum!$B101,0))/9</f>
        <v>19632555906.222458</v>
      </c>
      <c r="I101" s="17">
        <f ca="1">(OFFSET(Short_VBM_60!I$47,M0_sum!$B101,0)+1.5*OFFSET(Short_VBM_90!I$47,M0_sum!$B101,0)+4*OFFSET(Short_VBM_120!I$47,M0_sum!$B101,0)+1.5*OFFSET(Short_VBM_150!I$47,M0_sum!$B101,0)+OFFSET(Short_VBM_180!I$47,M0_sum!$B101,0))/9</f>
        <v>33751356810.303631</v>
      </c>
      <c r="J101" s="17">
        <f ca="1">(OFFSET(Short_VBM_60!J$47,M0_sum!$B101,0)+1.5*OFFSET(Short_VBM_90!J$47,M0_sum!$B101,0)+4*OFFSET(Short_VBM_120!J$47,M0_sum!$B101,0)+1.5*OFFSET(Short_VBM_150!J$47,M0_sum!$B101,0)+OFFSET(Short_VBM_180!J$47,M0_sum!$B101,0))/9</f>
        <v>60605189793.190895</v>
      </c>
      <c r="K101" s="17">
        <f ca="1">(OFFSET(Short_VBM_60!K$47,M0_sum!$B101,0)+1.5*OFFSET(Short_VBM_90!K$47,M0_sum!$B101,0)+4*OFFSET(Short_VBM_120!K$47,M0_sum!$B101,0)+1.5*OFFSET(Short_VBM_150!K$47,M0_sum!$B101,0)+OFFSET(Short_VBM_180!K$47,M0_sum!$B101,0))/9</f>
        <v>104125533692.24559</v>
      </c>
      <c r="L101" s="17">
        <f ca="1">(OFFSET(Short_VBM_60!L$47,M0_sum!$B101,0)+1.5*OFFSET(Short_VBM_90!L$47,M0_sum!$B101,0)+4*OFFSET(Short_VBM_120!L$47,M0_sum!$B101,0)+1.5*OFFSET(Short_VBM_150!L$47,M0_sum!$B101,0)+OFFSET(Short_VBM_180!L$47,M0_sum!$B101,0))/9</f>
        <v>168648357333.42554</v>
      </c>
      <c r="M101" s="17">
        <f ca="1">(OFFSET(Short_VBM_60!M$47,M0_sum!$B101,0)+1.5*OFFSET(Short_VBM_90!M$47,M0_sum!$B101,0)+4*OFFSET(Short_VBM_120!M$47,M0_sum!$B101,0)+1.5*OFFSET(Short_VBM_150!M$47,M0_sum!$B101,0)+OFFSET(Short_VBM_180!M$47,M0_sum!$B101,0))/9</f>
        <v>257319777545.60971</v>
      </c>
      <c r="N101" s="17">
        <f ca="1">(OFFSET(Short_VBM_60!N$47,M0_sum!$B101,0)+1.5*OFFSET(Short_VBM_90!N$47,M0_sum!$B101,0)+4*OFFSET(Short_VBM_120!N$47,M0_sum!$B101,0)+1.5*OFFSET(Short_VBM_150!N$47,M0_sum!$B101,0)+OFFSET(Short_VBM_180!N$47,M0_sum!$B101,0))/9</f>
        <v>369251096400.77155</v>
      </c>
      <c r="O101" s="17">
        <f ca="1">(OFFSET(Short_VBM_60!O$47,M0_sum!$B101,0)+1.5*OFFSET(Short_VBM_90!O$47,M0_sum!$B101,0)+4*OFFSET(Short_VBM_120!O$47,M0_sum!$B101,0)+1.5*OFFSET(Short_VBM_150!O$47,M0_sum!$B101,0)+OFFSET(Short_VBM_180!O$47,M0_sum!$B101,0))/9</f>
        <v>500637979656.2439</v>
      </c>
      <c r="P101" s="17">
        <f ca="1">(OFFSET(Short_VBM_60!P$47,M0_sum!$B101,0)+1.5*OFFSET(Short_VBM_90!P$47,M0_sum!$B101,0)+4*OFFSET(Short_VBM_120!P$47,M0_sum!$B101,0)+1.5*OFFSET(Short_VBM_150!P$47,M0_sum!$B101,0)+OFFSET(Short_VBM_180!P$47,M0_sum!$B101,0))/9</f>
        <v>647082831865.63977</v>
      </c>
      <c r="Q101" s="17">
        <f ca="1">(OFFSET(Short_VBM_60!Q$47,M0_sum!$B101,0)+1.5*OFFSET(Short_VBM_90!Q$47,M0_sum!$B101,0)+4*OFFSET(Short_VBM_120!Q$47,M0_sum!$B101,0)+1.5*OFFSET(Short_VBM_150!Q$47,M0_sum!$B101,0)+OFFSET(Short_VBM_180!Q$47,M0_sum!$B101,0))/9</f>
        <v>803971178765.39709</v>
      </c>
      <c r="R101" s="17">
        <f ca="1">(OFFSET(Short_VBM_60!R$47,M0_sum!$B101,0)+1.5*OFFSET(Short_VBM_90!R$47,M0_sum!$B101,0)+4*OFFSET(Short_VBM_120!R$47,M0_sum!$B101,0)+1.5*OFFSET(Short_VBM_150!R$47,M0_sum!$B101,0)+OFFSET(Short_VBM_180!R$47,M0_sum!$B101,0))/9</f>
        <v>965682308588.70776</v>
      </c>
      <c r="S101" s="17">
        <f ca="1">(OFFSET(Short_VBM_60!S$47,M0_sum!$B101,0)+1.5*OFFSET(Short_VBM_90!S$47,M0_sum!$B101,0)+4*OFFSET(Short_VBM_120!S$47,M0_sum!$B101,0)+1.5*OFFSET(Short_VBM_150!S$47,M0_sum!$B101,0)+OFFSET(Short_VBM_180!S$47,M0_sum!$B101,0))/9</f>
        <v>1125251222420.9824</v>
      </c>
    </row>
    <row r="102" spans="2:19">
      <c r="B102">
        <f t="shared" si="4"/>
        <v>616</v>
      </c>
      <c r="C102">
        <v>14.5</v>
      </c>
      <c r="D102" s="17">
        <f ca="1">(OFFSET(Short_VBM_60!D$47,M0_sum!$B102,0)+1.5*OFFSET(Short_VBM_90!D$47,M0_sum!$B102,0)+4*OFFSET(Short_VBM_120!D$47,M0_sum!$B102,0)+1.5*OFFSET(Short_VBM_150!D$47,M0_sum!$B102,0)+OFFSET(Short_VBM_180!D$47,M0_sum!$B102,0))/9</f>
        <v>41578406.788579345</v>
      </c>
      <c r="E102" s="17">
        <f ca="1">(OFFSET(Short_VBM_60!E$47,M0_sum!$B102,0)+1.5*OFFSET(Short_VBM_90!E$47,M0_sum!$B102,0)+4*OFFSET(Short_VBM_120!E$47,M0_sum!$B102,0)+1.5*OFFSET(Short_VBM_150!E$47,M0_sum!$B102,0)+OFFSET(Short_VBM_180!E$47,M0_sum!$B102,0))/9</f>
        <v>3064659015.3560429</v>
      </c>
      <c r="F102" s="17">
        <f ca="1">(OFFSET(Short_VBM_60!F$47,M0_sum!$B102,0)+1.5*OFFSET(Short_VBM_90!F$47,M0_sum!$B102,0)+4*OFFSET(Short_VBM_120!F$47,M0_sum!$B102,0)+1.5*OFFSET(Short_VBM_150!F$47,M0_sum!$B102,0)+OFFSET(Short_VBM_180!F$47,M0_sum!$B102,0))/9</f>
        <v>10105128449.627483</v>
      </c>
      <c r="G102" s="17">
        <f ca="1">(OFFSET(Short_VBM_60!G$47,M0_sum!$B102,0)+1.5*OFFSET(Short_VBM_90!G$47,M0_sum!$B102,0)+4*OFFSET(Short_VBM_120!G$47,M0_sum!$B102,0)+1.5*OFFSET(Short_VBM_150!G$47,M0_sum!$B102,0)+OFFSET(Short_VBM_180!G$47,M0_sum!$B102,0))/9</f>
        <v>15365238253.091692</v>
      </c>
      <c r="H102" s="17">
        <f ca="1">(OFFSET(Short_VBM_60!H$47,M0_sum!$B102,0)+1.5*OFFSET(Short_VBM_90!H$47,M0_sum!$B102,0)+4*OFFSET(Short_VBM_120!H$47,M0_sum!$B102,0)+1.5*OFFSET(Short_VBM_150!H$47,M0_sum!$B102,0)+OFFSET(Short_VBM_180!H$47,M0_sum!$B102,0))/9</f>
        <v>22648805921.993263</v>
      </c>
      <c r="I102" s="17">
        <f ca="1">(OFFSET(Short_VBM_60!I$47,M0_sum!$B102,0)+1.5*OFFSET(Short_VBM_90!I$47,M0_sum!$B102,0)+4*OFFSET(Short_VBM_120!I$47,M0_sum!$B102,0)+1.5*OFFSET(Short_VBM_150!I$47,M0_sum!$B102,0)+OFFSET(Short_VBM_180!I$47,M0_sum!$B102,0))/9</f>
        <v>38936750449.198029</v>
      </c>
      <c r="J102" s="17">
        <f ca="1">(OFFSET(Short_VBM_60!J$47,M0_sum!$B102,0)+1.5*OFFSET(Short_VBM_90!J$47,M0_sum!$B102,0)+4*OFFSET(Short_VBM_120!J$47,M0_sum!$B102,0)+1.5*OFFSET(Short_VBM_150!J$47,M0_sum!$B102,0)+OFFSET(Short_VBM_180!J$47,M0_sum!$B102,0))/9</f>
        <v>69916275193.516525</v>
      </c>
      <c r="K102" s="17">
        <f ca="1">(OFFSET(Short_VBM_60!K$47,M0_sum!$B102,0)+1.5*OFFSET(Short_VBM_90!K$47,M0_sum!$B102,0)+4*OFFSET(Short_VBM_120!K$47,M0_sum!$B102,0)+1.5*OFFSET(Short_VBM_150!K$47,M0_sum!$B102,0)+OFFSET(Short_VBM_180!K$47,M0_sum!$B102,0))/9</f>
        <v>120122872201.89098</v>
      </c>
      <c r="L102" s="17">
        <f ca="1">(OFFSET(Short_VBM_60!L$47,M0_sum!$B102,0)+1.5*OFFSET(Short_VBM_90!L$47,M0_sum!$B102,0)+4*OFFSET(Short_VBM_120!L$47,M0_sum!$B102,0)+1.5*OFFSET(Short_VBM_150!L$47,M0_sum!$B102,0)+OFFSET(Short_VBM_180!L$47,M0_sum!$B102,0))/9</f>
        <v>194558667376.42093</v>
      </c>
      <c r="M102" s="17">
        <f ca="1">(OFFSET(Short_VBM_60!M$47,M0_sum!$B102,0)+1.5*OFFSET(Short_VBM_90!M$47,M0_sum!$B102,0)+4*OFFSET(Short_VBM_120!M$47,M0_sum!$B102,0)+1.5*OFFSET(Short_VBM_150!M$47,M0_sum!$B102,0)+OFFSET(Short_VBM_180!M$47,M0_sum!$B102,0))/9</f>
        <v>296853131571.82129</v>
      </c>
      <c r="N102" s="17">
        <f ca="1">(OFFSET(Short_VBM_60!N$47,M0_sum!$B102,0)+1.5*OFFSET(Short_VBM_90!N$47,M0_sum!$B102,0)+4*OFFSET(Short_VBM_120!N$47,M0_sum!$B102,0)+1.5*OFFSET(Short_VBM_150!N$47,M0_sum!$B102,0)+OFFSET(Short_VBM_180!N$47,M0_sum!$B102,0))/9</f>
        <v>425981031650.27283</v>
      </c>
      <c r="O102" s="17">
        <f ca="1">(OFFSET(Short_VBM_60!O$47,M0_sum!$B102,0)+1.5*OFFSET(Short_VBM_90!O$47,M0_sum!$B102,0)+4*OFFSET(Short_VBM_120!O$47,M0_sum!$B102,0)+1.5*OFFSET(Short_VBM_150!O$47,M0_sum!$B102,0)+OFFSET(Short_VBM_180!O$47,M0_sum!$B102,0))/9</f>
        <v>577553554034.15808</v>
      </c>
      <c r="P102" s="17">
        <f ca="1">(OFFSET(Short_VBM_60!P$47,M0_sum!$B102,0)+1.5*OFFSET(Short_VBM_90!P$47,M0_sum!$B102,0)+4*OFFSET(Short_VBM_120!P$47,M0_sum!$B102,0)+1.5*OFFSET(Short_VBM_150!P$47,M0_sum!$B102,0)+OFFSET(Short_VBM_180!P$47,M0_sum!$B102,0))/9</f>
        <v>746497478187.93311</v>
      </c>
      <c r="Q102" s="17">
        <f ca="1">(OFFSET(Short_VBM_60!Q$47,M0_sum!$B102,0)+1.5*OFFSET(Short_VBM_90!Q$47,M0_sum!$B102,0)+4*OFFSET(Short_VBM_120!Q$47,M0_sum!$B102,0)+1.5*OFFSET(Short_VBM_150!Q$47,M0_sum!$B102,0)+OFFSET(Short_VBM_180!Q$47,M0_sum!$B102,0))/9</f>
        <v>927489384556.51489</v>
      </c>
      <c r="R102" s="17">
        <f ca="1">(OFFSET(Short_VBM_60!R$47,M0_sum!$B102,0)+1.5*OFFSET(Short_VBM_90!R$47,M0_sum!$B102,0)+4*OFFSET(Short_VBM_120!R$47,M0_sum!$B102,0)+1.5*OFFSET(Short_VBM_150!R$47,M0_sum!$B102,0)+OFFSET(Short_VBM_180!R$47,M0_sum!$B102,0))/9</f>
        <v>1114045022665.4365</v>
      </c>
      <c r="S102" s="17">
        <f ca="1">(OFFSET(Short_VBM_60!S$47,M0_sum!$B102,0)+1.5*OFFSET(Short_VBM_90!S$47,M0_sum!$B102,0)+4*OFFSET(Short_VBM_120!S$47,M0_sum!$B102,0)+1.5*OFFSET(Short_VBM_150!S$47,M0_sum!$B102,0)+OFFSET(Short_VBM_180!S$47,M0_sum!$B102,0))/9</f>
        <v>4563179577934.0195</v>
      </c>
    </row>
    <row r="103" spans="2:19">
      <c r="B103">
        <f t="shared" si="4"/>
        <v>660</v>
      </c>
      <c r="C103">
        <v>15.5</v>
      </c>
      <c r="D103" s="17">
        <f ca="1">(OFFSET(Short_VBM_60!D$47,M0_sum!$B103,0)+1.5*OFFSET(Short_VBM_90!D$47,M0_sum!$B103,0)+4*OFFSET(Short_VBM_120!D$47,M0_sum!$B103,0)+1.5*OFFSET(Short_VBM_150!D$47,M0_sum!$B103,0)+OFFSET(Short_VBM_180!D$47,M0_sum!$B103,0))/9</f>
        <v>47511116.437365927</v>
      </c>
      <c r="E103" s="17">
        <f ca="1">(OFFSET(Short_VBM_60!E$47,M0_sum!$B103,0)+1.5*OFFSET(Short_VBM_90!E$47,M0_sum!$B103,0)+4*OFFSET(Short_VBM_120!E$47,M0_sum!$B103,0)+1.5*OFFSET(Short_VBM_150!E$47,M0_sum!$B103,0)+OFFSET(Short_VBM_180!E$47,M0_sum!$B103,0))/9</f>
        <v>3501946865.3473916</v>
      </c>
      <c r="F103" s="17">
        <f ca="1">(OFFSET(Short_VBM_60!F$47,M0_sum!$B103,0)+1.5*OFFSET(Short_VBM_90!F$47,M0_sum!$B103,0)+4*OFFSET(Short_VBM_120!F$47,M0_sum!$B103,0)+1.5*OFFSET(Short_VBM_150!F$47,M0_sum!$B103,0)+OFFSET(Short_VBM_180!F$47,M0_sum!$B103,0))/9</f>
        <v>11547001712.356735</v>
      </c>
      <c r="G103" s="17">
        <f ca="1">(OFFSET(Short_VBM_60!G$47,M0_sum!$B103,0)+1.5*OFFSET(Short_VBM_90!G$47,M0_sum!$B103,0)+4*OFFSET(Short_VBM_120!G$47,M0_sum!$B103,0)+1.5*OFFSET(Short_VBM_150!G$47,M0_sum!$B103,0)+OFFSET(Short_VBM_180!G$47,M0_sum!$B103,0))/9</f>
        <v>17557662260.667202</v>
      </c>
      <c r="H103" s="17">
        <f ca="1">(OFFSET(Short_VBM_60!H$47,M0_sum!$B103,0)+1.5*OFFSET(Short_VBM_90!H$47,M0_sum!$B103,0)+4*OFFSET(Short_VBM_120!H$47,M0_sum!$B103,0)+1.5*OFFSET(Short_VBM_150!H$47,M0_sum!$B103,0)+OFFSET(Short_VBM_180!H$47,M0_sum!$B103,0))/9</f>
        <v>25880502367.461983</v>
      </c>
      <c r="I103" s="17">
        <f ca="1">(OFFSET(Short_VBM_60!I$47,M0_sum!$B103,0)+1.5*OFFSET(Short_VBM_90!I$47,M0_sum!$B103,0)+4*OFFSET(Short_VBM_120!I$47,M0_sum!$B103,0)+1.5*OFFSET(Short_VBM_150!I$47,M0_sum!$B103,0)+OFFSET(Short_VBM_180!I$47,M0_sum!$B103,0))/9</f>
        <v>44492529348.013428</v>
      </c>
      <c r="J103" s="17">
        <f ca="1">(OFFSET(Short_VBM_60!J$47,M0_sum!$B103,0)+1.5*OFFSET(Short_VBM_90!J$47,M0_sum!$B103,0)+4*OFFSET(Short_VBM_120!J$47,M0_sum!$B103,0)+1.5*OFFSET(Short_VBM_150!J$47,M0_sum!$B103,0)+OFFSET(Short_VBM_180!J$47,M0_sum!$B103,0))/9</f>
        <v>79892438122.436829</v>
      </c>
      <c r="K103" s="17">
        <f ca="1">(OFFSET(Short_VBM_60!K$47,M0_sum!$B103,0)+1.5*OFFSET(Short_VBM_90!K$47,M0_sum!$B103,0)+4*OFFSET(Short_VBM_120!K$47,M0_sum!$B103,0)+1.5*OFFSET(Short_VBM_150!K$47,M0_sum!$B103,0)+OFFSET(Short_VBM_180!K$47,M0_sum!$B103,0))/9</f>
        <v>137262877747.93962</v>
      </c>
      <c r="L103" s="17">
        <f ca="1">(OFFSET(Short_VBM_60!L$47,M0_sum!$B103,0)+1.5*OFFSET(Short_VBM_90!L$47,M0_sum!$B103,0)+4*OFFSET(Short_VBM_120!L$47,M0_sum!$B103,0)+1.5*OFFSET(Short_VBM_150!L$47,M0_sum!$B103,0)+OFFSET(Short_VBM_180!L$47,M0_sum!$B103,0))/9</f>
        <v>222319713851.05899</v>
      </c>
      <c r="M103" s="17">
        <f ca="1">(OFFSET(Short_VBM_60!M$47,M0_sum!$B103,0)+1.5*OFFSET(Short_VBM_90!M$47,M0_sum!$B103,0)+4*OFFSET(Short_VBM_120!M$47,M0_sum!$B103,0)+1.5*OFFSET(Short_VBM_150!M$47,M0_sum!$B103,0)+OFFSET(Short_VBM_180!M$47,M0_sum!$B103,0))/9</f>
        <v>339210296599.90515</v>
      </c>
      <c r="N103" s="17">
        <f ca="1">(OFFSET(Short_VBM_60!N$47,M0_sum!$B103,0)+1.5*OFFSET(Short_VBM_90!N$47,M0_sum!$B103,0)+4*OFFSET(Short_VBM_120!N$47,M0_sum!$B103,0)+1.5*OFFSET(Short_VBM_150!N$47,M0_sum!$B103,0)+OFFSET(Short_VBM_180!N$47,M0_sum!$B103,0))/9</f>
        <v>486763105131.88153</v>
      </c>
      <c r="O103" s="17">
        <f ca="1">(OFFSET(Short_VBM_60!O$47,M0_sum!$B103,0)+1.5*OFFSET(Short_VBM_90!O$47,M0_sum!$B103,0)+4*OFFSET(Short_VBM_120!O$47,M0_sum!$B103,0)+1.5*OFFSET(Short_VBM_150!O$47,M0_sum!$B103,0)+OFFSET(Short_VBM_180!O$47,M0_sum!$B103,0))/9</f>
        <v>659963098010.49451</v>
      </c>
      <c r="P103" s="17">
        <f ca="1">(OFFSET(Short_VBM_60!P$47,M0_sum!$B103,0)+1.5*OFFSET(Short_VBM_90!P$47,M0_sum!$B103,0)+4*OFFSET(Short_VBM_120!P$47,M0_sum!$B103,0)+1.5*OFFSET(Short_VBM_150!P$47,M0_sum!$B103,0)+OFFSET(Short_VBM_180!P$47,M0_sum!$B103,0))/9</f>
        <v>853013170676.10413</v>
      </c>
      <c r="Q103" s="17">
        <f ca="1">(OFFSET(Short_VBM_60!Q$47,M0_sum!$B103,0)+1.5*OFFSET(Short_VBM_90!Q$47,M0_sum!$B103,0)+4*OFFSET(Short_VBM_120!Q$47,M0_sum!$B103,0)+1.5*OFFSET(Short_VBM_150!Q$47,M0_sum!$B103,0)+OFFSET(Short_VBM_180!Q$47,M0_sum!$B103,0))/9</f>
        <v>1059830319332.712</v>
      </c>
      <c r="R103" s="17">
        <f ca="1">(OFFSET(Short_VBM_60!R$47,M0_sum!$B103,0)+1.5*OFFSET(Short_VBM_90!R$47,M0_sum!$B103,0)+4*OFFSET(Short_VBM_120!R$47,M0_sum!$B103,0)+1.5*OFFSET(Short_VBM_150!R$47,M0_sum!$B103,0)+OFFSET(Short_VBM_180!R$47,M0_sum!$B103,0))/9</f>
        <v>1273005073461.9324</v>
      </c>
      <c r="S103" s="17">
        <f ca="1">(OFFSET(Short_VBM_60!S$47,M0_sum!$B103,0)+1.5*OFFSET(Short_VBM_90!S$47,M0_sum!$B103,0)+4*OFFSET(Short_VBM_120!S$47,M0_sum!$B103,0)+1.5*OFFSET(Short_VBM_150!S$47,M0_sum!$B103,0)+OFFSET(Short_VBM_180!S$47,M0_sum!$B103,0))/9</f>
        <v>1483355863849.8821</v>
      </c>
    </row>
    <row r="104" spans="2:19">
      <c r="B104">
        <f t="shared" si="4"/>
        <v>704</v>
      </c>
      <c r="C104">
        <v>16.5</v>
      </c>
      <c r="D104" s="17">
        <f ca="1">(OFFSET(Short_VBM_60!D$47,M0_sum!$B104,0)+1.5*OFFSET(Short_VBM_90!D$47,M0_sum!$B104,0)+4*OFFSET(Short_VBM_120!D$47,M0_sum!$B104,0)+1.5*OFFSET(Short_VBM_150!D$47,M0_sum!$B104,0)+OFFSET(Short_VBM_180!D$47,M0_sum!$B104,0))/9</f>
        <v>53839340.062738284</v>
      </c>
      <c r="E104" s="17">
        <f ca="1">(OFFSET(Short_VBM_60!E$47,M0_sum!$B104,0)+1.5*OFFSET(Short_VBM_90!E$47,M0_sum!$B104,0)+4*OFFSET(Short_VBM_120!E$47,M0_sum!$B104,0)+1.5*OFFSET(Short_VBM_150!E$47,M0_sum!$B104,0)+OFFSET(Short_VBM_180!E$47,M0_sum!$B104,0))/9</f>
        <v>3968387238.6714988</v>
      </c>
      <c r="F104" s="17">
        <f ca="1">(OFFSET(Short_VBM_60!F$47,M0_sum!$B104,0)+1.5*OFFSET(Short_VBM_90!F$47,M0_sum!$B104,0)+4*OFFSET(Short_VBM_120!F$47,M0_sum!$B104,0)+1.5*OFFSET(Short_VBM_150!F$47,M0_sum!$B104,0)+OFFSET(Short_VBM_180!F$47,M0_sum!$B104,0))/9</f>
        <v>13084999859.267931</v>
      </c>
      <c r="G104" s="17">
        <f ca="1">(OFFSET(Short_VBM_60!G$47,M0_sum!$B104,0)+1.5*OFFSET(Short_VBM_90!G$47,M0_sum!$B104,0)+4*OFFSET(Short_VBM_120!G$47,M0_sum!$B104,0)+1.5*OFFSET(Short_VBM_150!G$47,M0_sum!$B104,0)+OFFSET(Short_VBM_180!G$47,M0_sum!$B104,0))/9</f>
        <v>19896247868.747749</v>
      </c>
      <c r="H104" s="17">
        <f ca="1">(OFFSET(Short_VBM_60!H$47,M0_sum!$B104,0)+1.5*OFFSET(Short_VBM_90!H$47,M0_sum!$B104,0)+4*OFFSET(Short_VBM_120!H$47,M0_sum!$B104,0)+1.5*OFFSET(Short_VBM_150!H$47,M0_sum!$B104,0)+OFFSET(Short_VBM_180!H$47,M0_sum!$B104,0))/9</f>
        <v>29327645242.628616</v>
      </c>
      <c r="I104" s="17">
        <f ca="1">(OFFSET(Short_VBM_60!I$47,M0_sum!$B104,0)+1.5*OFFSET(Short_VBM_90!I$47,M0_sum!$B104,0)+4*OFFSET(Short_VBM_120!I$47,M0_sum!$B104,0)+1.5*OFFSET(Short_VBM_150!I$47,M0_sum!$B104,0)+OFFSET(Short_VBM_180!I$47,M0_sum!$B104,0))/9</f>
        <v>50418693506.749863</v>
      </c>
      <c r="J104" s="17">
        <f ca="1">(OFFSET(Short_VBM_60!J$47,M0_sum!$B104,0)+1.5*OFFSET(Short_VBM_90!J$47,M0_sum!$B104,0)+4*OFFSET(Short_VBM_120!J$47,M0_sum!$B104,0)+1.5*OFFSET(Short_VBM_150!J$47,M0_sum!$B104,0)+OFFSET(Short_VBM_180!J$47,M0_sum!$B104,0))/9</f>
        <v>90533678579.951828</v>
      </c>
      <c r="K104" s="17">
        <f ca="1">(OFFSET(Short_VBM_60!K$47,M0_sum!$B104,0)+1.5*OFFSET(Short_VBM_90!K$47,M0_sum!$B104,0)+4*OFFSET(Short_VBM_120!K$47,M0_sum!$B104,0)+1.5*OFFSET(Short_VBM_150!K$47,M0_sum!$B104,0)+OFFSET(Short_VBM_180!K$47,M0_sum!$B104,0))/9</f>
        <v>155545550330.39157</v>
      </c>
      <c r="L104" s="17">
        <f ca="1">(OFFSET(Short_VBM_60!L$47,M0_sum!$B104,0)+1.5*OFFSET(Short_VBM_90!L$47,M0_sum!$B104,0)+4*OFFSET(Short_VBM_120!L$47,M0_sum!$B104,0)+1.5*OFFSET(Short_VBM_150!L$47,M0_sum!$B104,0)+OFFSET(Short_VBM_180!L$47,M0_sum!$B104,0))/9</f>
        <v>251931496757.33942</v>
      </c>
      <c r="M104" s="17">
        <f ca="1">(OFFSET(Short_VBM_60!M$47,M0_sum!$B104,0)+1.5*OFFSET(Short_VBM_90!M$47,M0_sum!$B104,0)+4*OFFSET(Short_VBM_120!M$47,M0_sum!$B104,0)+1.5*OFFSET(Short_VBM_150!M$47,M0_sum!$B104,0)+OFFSET(Short_VBM_180!M$47,M0_sum!$B104,0))/9</f>
        <v>384391272629.86139</v>
      </c>
      <c r="N104" s="17">
        <f ca="1">(OFFSET(Short_VBM_60!N$47,M0_sum!$B104,0)+1.5*OFFSET(Short_VBM_90!N$47,M0_sum!$B104,0)+4*OFFSET(Short_VBM_120!N$47,M0_sum!$B104,0)+1.5*OFFSET(Short_VBM_150!N$47,M0_sum!$B104,0)+OFFSET(Short_VBM_180!N$47,M0_sum!$B104,0))/9</f>
        <v>551597316845.59692</v>
      </c>
      <c r="O104" s="17">
        <f ca="1">(OFFSET(Short_VBM_60!O$47,M0_sum!$B104,0)+1.5*OFFSET(Short_VBM_90!O$47,M0_sum!$B104,0)+4*OFFSET(Short_VBM_120!O$47,M0_sum!$B104,0)+1.5*OFFSET(Short_VBM_150!O$47,M0_sum!$B104,0)+OFFSET(Short_VBM_180!O$47,M0_sum!$B104,0))/9</f>
        <v>747866611585.25305</v>
      </c>
      <c r="P104" s="17">
        <f ca="1">(OFFSET(Short_VBM_60!P$47,M0_sum!$B104,0)+1.5*OFFSET(Short_VBM_90!P$47,M0_sum!$B104,0)+4*OFFSET(Short_VBM_120!P$47,M0_sum!$B104,0)+1.5*OFFSET(Short_VBM_150!P$47,M0_sum!$B104,0)+OFFSET(Short_VBM_180!P$47,M0_sum!$B104,0))/9</f>
        <v>966629909330.15344</v>
      </c>
      <c r="Q104" s="17">
        <f ca="1">(OFFSET(Short_VBM_60!Q$47,M0_sum!$B104,0)+1.5*OFFSET(Short_VBM_90!Q$47,M0_sum!$B104,0)+4*OFFSET(Short_VBM_120!Q$47,M0_sum!$B104,0)+1.5*OFFSET(Short_VBM_150!Q$47,M0_sum!$B104,0)+OFFSET(Short_VBM_180!Q$47,M0_sum!$B104,0))/9</f>
        <v>1200993983093.9888</v>
      </c>
      <c r="R104" s="17">
        <f ca="1">(OFFSET(Short_VBM_60!R$47,M0_sum!$B104,0)+1.5*OFFSET(Short_VBM_90!R$47,M0_sum!$B104,0)+4*OFFSET(Short_VBM_120!R$47,M0_sum!$B104,0)+1.5*OFFSET(Short_VBM_150!R$47,M0_sum!$B104,0)+OFFSET(Short_VBM_180!R$47,M0_sum!$B104,0))/9</f>
        <v>1442562460978.1931</v>
      </c>
      <c r="S104" s="17">
        <f ca="1">(OFFSET(Short_VBM_60!S$47,M0_sum!$B104,0)+1.5*OFFSET(Short_VBM_90!S$47,M0_sum!$B104,0)+4*OFFSET(Short_VBM_120!S$47,M0_sum!$B104,0)+1.5*OFFSET(Short_VBM_150!S$47,M0_sum!$B104,0)+OFFSET(Short_VBM_180!S$47,M0_sum!$B104,0))/9</f>
        <v>1680930838431.3435</v>
      </c>
    </row>
    <row r="107" spans="2:19">
      <c r="B107" t="s">
        <v>38</v>
      </c>
    </row>
    <row r="108" spans="2:19">
      <c r="C108" t="s">
        <v>32</v>
      </c>
      <c r="D108">
        <v>3.5</v>
      </c>
      <c r="E108">
        <v>4.5</v>
      </c>
      <c r="F108">
        <v>5.5</v>
      </c>
      <c r="G108">
        <v>6.5</v>
      </c>
      <c r="H108">
        <v>7.5</v>
      </c>
      <c r="I108">
        <v>8.5</v>
      </c>
      <c r="J108">
        <v>9.5</v>
      </c>
      <c r="K108">
        <v>10.5</v>
      </c>
      <c r="L108">
        <v>11.5</v>
      </c>
      <c r="M108">
        <v>12.5</v>
      </c>
      <c r="N108">
        <v>13.5</v>
      </c>
      <c r="O108">
        <v>14.5</v>
      </c>
      <c r="P108">
        <v>15.5</v>
      </c>
      <c r="Q108">
        <v>16.5</v>
      </c>
      <c r="R108">
        <v>17.5</v>
      </c>
      <c r="S108">
        <v>18.5</v>
      </c>
    </row>
    <row r="109" spans="2:19">
      <c r="B109">
        <v>0</v>
      </c>
      <c r="C109">
        <v>0.5</v>
      </c>
      <c r="D109" s="17">
        <f ca="1">(OFFSET(Short_VBM_90!D$47,M0_sum!$B109,0)+1.5*OFFSET(Short_VBM_120!D$47,M0_sum!$B109,0)+5*OFFSET(Short_VBM_150!D$47,M0_sum!$B109,0)+1.5*OFFSET(Short_VBM_180!D$47,M0_sum!$B109,0))/9</f>
        <v>62880.337365576168</v>
      </c>
      <c r="E109" s="17">
        <f ca="1">(OFFSET(Short_VBM_90!E$47,M0_sum!$B109,0)+1.5*OFFSET(Short_VBM_120!E$47,M0_sum!$B109,0)+5*OFFSET(Short_VBM_150!E$47,M0_sum!$B109,0)+1.5*OFFSET(Short_VBM_180!E$47,M0_sum!$B109,0))/9</f>
        <v>4975935.4518202115</v>
      </c>
      <c r="F109" s="17">
        <f ca="1">(OFFSET(Short_VBM_90!F$47,M0_sum!$B109,0)+1.5*OFFSET(Short_VBM_120!F$47,M0_sum!$B109,0)+5*OFFSET(Short_VBM_150!F$47,M0_sum!$B109,0)+1.5*OFFSET(Short_VBM_180!F$47,M0_sum!$B109,0))/9</f>
        <v>15439173.386402564</v>
      </c>
      <c r="G109" s="17">
        <f ca="1">(OFFSET(Short_VBM_90!G$47,M0_sum!$B109,0)+1.5*OFFSET(Short_VBM_120!G$47,M0_sum!$B109,0)+5*OFFSET(Short_VBM_150!G$47,M0_sum!$B109,0)+1.5*OFFSET(Short_VBM_180!G$47,M0_sum!$B109,0))/9</f>
        <v>20387967.133690022</v>
      </c>
      <c r="H109" s="17">
        <f ca="1">(OFFSET(Short_VBM_90!H$47,M0_sum!$B109,0)+1.5*OFFSET(Short_VBM_120!H$47,M0_sum!$B109,0)+5*OFFSET(Short_VBM_150!H$47,M0_sum!$B109,0)+1.5*OFFSET(Short_VBM_180!H$47,M0_sum!$B109,0))/9</f>
        <v>23429756.94398772</v>
      </c>
      <c r="I109" s="17">
        <f ca="1">(OFFSET(Short_VBM_90!I$47,M0_sum!$B109,0)+1.5*OFFSET(Short_VBM_120!I$47,M0_sum!$B109,0)+5*OFFSET(Short_VBM_150!I$47,M0_sum!$B109,0)+1.5*OFFSET(Short_VBM_180!I$47,M0_sum!$B109,0))/9</f>
        <v>31378819.941335838</v>
      </c>
      <c r="J109" s="17">
        <f ca="1">(OFFSET(Short_VBM_90!J$47,M0_sum!$B109,0)+1.5*OFFSET(Short_VBM_120!J$47,M0_sum!$B109,0)+5*OFFSET(Short_VBM_150!J$47,M0_sum!$B109,0)+1.5*OFFSET(Short_VBM_180!J$47,M0_sum!$B109,0))/9</f>
        <v>49198621.816843055</v>
      </c>
      <c r="K109" s="17">
        <f ca="1">(OFFSET(Short_VBM_90!K$47,M0_sum!$B109,0)+1.5*OFFSET(Short_VBM_120!K$47,M0_sum!$B109,0)+5*OFFSET(Short_VBM_150!K$47,M0_sum!$B109,0)+1.5*OFFSET(Short_VBM_180!K$47,M0_sum!$B109,0))/9</f>
        <v>79528479.162358582</v>
      </c>
      <c r="L109" s="17">
        <f ca="1">(OFFSET(Short_VBM_90!L$47,M0_sum!$B109,0)+1.5*OFFSET(Short_VBM_120!L$47,M0_sum!$B109,0)+5*OFFSET(Short_VBM_150!L$47,M0_sum!$B109,0)+1.5*OFFSET(Short_VBM_180!L$47,M0_sum!$B109,0))/9</f>
        <v>124963586.82993521</v>
      </c>
      <c r="M109" s="17">
        <f ca="1">(OFFSET(Short_VBM_90!M$47,M0_sum!$B109,0)+1.5*OFFSET(Short_VBM_120!M$47,M0_sum!$B109,0)+5*OFFSET(Short_VBM_150!M$47,M0_sum!$B109,0)+1.5*OFFSET(Short_VBM_180!M$47,M0_sum!$B109,0))/9</f>
        <v>189930053.89639956</v>
      </c>
      <c r="N109" s="17">
        <f ca="1">(OFFSET(Short_VBM_90!N$47,M0_sum!$B109,0)+1.5*OFFSET(Short_VBM_120!N$47,M0_sum!$B109,0)+5*OFFSET(Short_VBM_150!N$47,M0_sum!$B109,0)+1.5*OFFSET(Short_VBM_180!N$47,M0_sum!$B109,0))/9</f>
        <v>281067073.39685345</v>
      </c>
      <c r="O109" s="17">
        <f ca="1">(OFFSET(Short_VBM_90!O$47,M0_sum!$B109,0)+1.5*OFFSET(Short_VBM_120!O$47,M0_sum!$B109,0)+5*OFFSET(Short_VBM_150!O$47,M0_sum!$B109,0)+1.5*OFFSET(Short_VBM_180!O$47,M0_sum!$B109,0))/9</f>
        <v>409320284.7124359</v>
      </c>
      <c r="P109" s="17">
        <f ca="1">(OFFSET(Short_VBM_90!P$47,M0_sum!$B109,0)+1.5*OFFSET(Short_VBM_120!P$47,M0_sum!$B109,0)+5*OFFSET(Short_VBM_150!P$47,M0_sum!$B109,0)+1.5*OFFSET(Short_VBM_180!P$47,M0_sum!$B109,0))/9</f>
        <v>588021823.44600332</v>
      </c>
      <c r="Q109" s="17">
        <f ca="1">(OFFSET(Short_VBM_90!Q$47,M0_sum!$B109,0)+1.5*OFFSET(Short_VBM_120!Q$47,M0_sum!$B109,0)+5*OFFSET(Short_VBM_150!Q$47,M0_sum!$B109,0)+1.5*OFFSET(Short_VBM_180!Q$47,M0_sum!$B109,0))/9</f>
        <v>826314542.53269076</v>
      </c>
      <c r="R109" s="17">
        <f ca="1">(OFFSET(Short_VBM_90!R$47,M0_sum!$B109,0)+1.5*OFFSET(Short_VBM_120!R$47,M0_sum!$B109,0)+5*OFFSET(Short_VBM_150!R$47,M0_sum!$B109,0)+1.5*OFFSET(Short_VBM_180!R$47,M0_sum!$B109,0))/9</f>
        <v>1123054125.7269926</v>
      </c>
      <c r="S109" s="17">
        <f ca="1">(OFFSET(Short_VBM_90!S$47,M0_sum!$B109,0)+1.5*OFFSET(Short_VBM_120!S$47,M0_sum!$B109,0)+5*OFFSET(Short_VBM_150!S$47,M0_sum!$B109,0)+1.5*OFFSET(Short_VBM_180!S$47,M0_sum!$B109,0))/9</f>
        <v>1465329489.1845016</v>
      </c>
    </row>
    <row r="110" spans="2:19">
      <c r="B110">
        <f>B109+44</f>
        <v>44</v>
      </c>
      <c r="C110">
        <v>1.5</v>
      </c>
      <c r="D110" s="17">
        <f ca="1">(OFFSET(Short_VBM_90!D$47,M0_sum!$B110,0)+1.5*OFFSET(Short_VBM_120!D$47,M0_sum!$B110,0)+5*OFFSET(Short_VBM_150!D$47,M0_sum!$B110,0)+1.5*OFFSET(Short_VBM_180!D$47,M0_sum!$B110,0))/9</f>
        <v>565923.03629018564</v>
      </c>
      <c r="E110" s="17">
        <f ca="1">(OFFSET(Short_VBM_90!E$47,M0_sum!$B110,0)+1.5*OFFSET(Short_VBM_120!E$47,M0_sum!$B110,0)+5*OFFSET(Short_VBM_150!E$47,M0_sum!$B110,0)+1.5*OFFSET(Short_VBM_180!E$47,M0_sum!$B110,0))/9</f>
        <v>44783419.066381894</v>
      </c>
      <c r="F110" s="17">
        <f ca="1">(OFFSET(Short_VBM_90!F$47,M0_sum!$B110,0)+1.5*OFFSET(Short_VBM_120!F$47,M0_sum!$B110,0)+5*OFFSET(Short_VBM_150!F$47,M0_sum!$B110,0)+1.5*OFFSET(Short_VBM_180!F$47,M0_sum!$B110,0))/9</f>
        <v>138952560.47762311</v>
      </c>
      <c r="G110" s="17">
        <f ca="1">(OFFSET(Short_VBM_90!G$47,M0_sum!$B110,0)+1.5*OFFSET(Short_VBM_120!G$47,M0_sum!$B110,0)+5*OFFSET(Short_VBM_150!G$47,M0_sum!$B110,0)+1.5*OFFSET(Short_VBM_180!G$47,M0_sum!$B110,0))/9</f>
        <v>183491704.2032102</v>
      </c>
      <c r="H110" s="17">
        <f ca="1">(OFFSET(Short_VBM_90!H$47,M0_sum!$B110,0)+1.5*OFFSET(Short_VBM_120!H$47,M0_sum!$B110,0)+5*OFFSET(Short_VBM_150!H$47,M0_sum!$B110,0)+1.5*OFFSET(Short_VBM_180!H$47,M0_sum!$B110,0))/9</f>
        <v>210867812.49588946</v>
      </c>
      <c r="I110" s="17">
        <f ca="1">(OFFSET(Short_VBM_90!I$47,M0_sum!$B110,0)+1.5*OFFSET(Short_VBM_120!I$47,M0_sum!$B110,0)+5*OFFSET(Short_VBM_150!I$47,M0_sum!$B110,0)+1.5*OFFSET(Short_VBM_180!I$47,M0_sum!$B110,0))/9</f>
        <v>282409379.47202259</v>
      </c>
      <c r="J110" s="17">
        <f ca="1">(OFFSET(Short_VBM_90!J$47,M0_sum!$B110,0)+1.5*OFFSET(Short_VBM_120!J$47,M0_sum!$B110,0)+5*OFFSET(Short_VBM_150!J$47,M0_sum!$B110,0)+1.5*OFFSET(Short_VBM_180!J$47,M0_sum!$B110,0))/9</f>
        <v>442787596.35158753</v>
      </c>
      <c r="K110" s="17">
        <f ca="1">(OFFSET(Short_VBM_90!K$47,M0_sum!$B110,0)+1.5*OFFSET(Short_VBM_120!K$47,M0_sum!$B110,0)+5*OFFSET(Short_VBM_150!K$47,M0_sum!$B110,0)+1.5*OFFSET(Short_VBM_180!K$47,M0_sum!$B110,0))/9</f>
        <v>715756312.46122742</v>
      </c>
      <c r="L110" s="17">
        <f ca="1">(OFFSET(Short_VBM_90!L$47,M0_sum!$B110,0)+1.5*OFFSET(Short_VBM_120!L$47,M0_sum!$B110,0)+5*OFFSET(Short_VBM_150!L$47,M0_sum!$B110,0)+1.5*OFFSET(Short_VBM_180!L$47,M0_sum!$B110,0))/9</f>
        <v>1124672281.4694173</v>
      </c>
      <c r="M110" s="17">
        <f ca="1">(OFFSET(Short_VBM_90!M$47,M0_sum!$B110,0)+1.5*OFFSET(Short_VBM_120!M$47,M0_sum!$B110,0)+5*OFFSET(Short_VBM_150!M$47,M0_sum!$B110,0)+1.5*OFFSET(Short_VBM_180!M$47,M0_sum!$B110,0))/9</f>
        <v>1709370485.067596</v>
      </c>
      <c r="N110" s="17">
        <f ca="1">(OFFSET(Short_VBM_90!N$47,M0_sum!$B110,0)+1.5*OFFSET(Short_VBM_120!N$47,M0_sum!$B110,0)+5*OFFSET(Short_VBM_150!N$47,M0_sum!$B110,0)+1.5*OFFSET(Short_VBM_180!N$47,M0_sum!$B110,0))/9</f>
        <v>2529603660.5716815</v>
      </c>
      <c r="O110" s="17">
        <f ca="1">(OFFSET(Short_VBM_90!O$47,M0_sum!$B110,0)+1.5*OFFSET(Short_VBM_120!O$47,M0_sum!$B110,0)+5*OFFSET(Short_VBM_150!O$47,M0_sum!$B110,0)+1.5*OFFSET(Short_VBM_180!O$47,M0_sum!$B110,0))/9</f>
        <v>3683882562.4119229</v>
      </c>
      <c r="P110" s="17">
        <f ca="1">(OFFSET(Short_VBM_90!P$47,M0_sum!$B110,0)+1.5*OFFSET(Short_VBM_120!P$47,M0_sum!$B110,0)+5*OFFSET(Short_VBM_150!P$47,M0_sum!$B110,0)+1.5*OFFSET(Short_VBM_180!P$47,M0_sum!$B110,0))/9</f>
        <v>5292196411.0140295</v>
      </c>
      <c r="Q110" s="17">
        <f ca="1">(OFFSET(Short_VBM_90!Q$47,M0_sum!$B110,0)+1.5*OFFSET(Short_VBM_120!Q$47,M0_sum!$B110,0)+5*OFFSET(Short_VBM_150!Q$47,M0_sum!$B110,0)+1.5*OFFSET(Short_VBM_180!Q$47,M0_sum!$B110,0))/9</f>
        <v>7436830882.7942162</v>
      </c>
      <c r="R110" s="17">
        <f ca="1">(OFFSET(Short_VBM_90!R$47,M0_sum!$B110,0)+1.5*OFFSET(Short_VBM_120!R$47,M0_sum!$B110,0)+5*OFFSET(Short_VBM_150!R$47,M0_sum!$B110,0)+1.5*OFFSET(Short_VBM_180!R$47,M0_sum!$B110,0))/9</f>
        <v>10107487131.542931</v>
      </c>
      <c r="S110" s="17">
        <f ca="1">(OFFSET(Short_VBM_90!S$47,M0_sum!$B110,0)+1.5*OFFSET(Short_VBM_120!S$47,M0_sum!$B110,0)+5*OFFSET(Short_VBM_150!S$47,M0_sum!$B110,0)+1.5*OFFSET(Short_VBM_180!S$47,M0_sum!$B110,0))/9</f>
        <v>13187965402.660513</v>
      </c>
    </row>
    <row r="111" spans="2:19">
      <c r="B111">
        <f t="shared" ref="B111:B125" si="5">B110+44</f>
        <v>88</v>
      </c>
      <c r="C111">
        <v>2.5</v>
      </c>
      <c r="D111" s="17">
        <f ca="1">(OFFSET(Short_VBM_90!D$47,M0_sum!$B111,0)+1.5*OFFSET(Short_VBM_120!D$47,M0_sum!$B111,0)+5*OFFSET(Short_VBM_150!D$47,M0_sum!$B111,0)+1.5*OFFSET(Short_VBM_180!D$47,M0_sum!$B111,0))/9</f>
        <v>1572008.4341394042</v>
      </c>
      <c r="E111" s="17">
        <f ca="1">(OFFSET(Short_VBM_90!E$47,M0_sum!$B111,0)+1.5*OFFSET(Short_VBM_120!E$47,M0_sum!$B111,0)+5*OFFSET(Short_VBM_150!E$47,M0_sum!$B111,0)+1.5*OFFSET(Short_VBM_180!E$47,M0_sum!$B111,0))/9</f>
        <v>124398386.29550526</v>
      </c>
      <c r="F111" s="17">
        <f ca="1">(OFFSET(Short_VBM_90!F$47,M0_sum!$B111,0)+1.5*OFFSET(Short_VBM_120!F$47,M0_sum!$B111,0)+5*OFFSET(Short_VBM_150!F$47,M0_sum!$B111,0)+1.5*OFFSET(Short_VBM_180!F$47,M0_sum!$B111,0))/9</f>
        <v>385979334.66006416</v>
      </c>
      <c r="G111" s="17">
        <f ca="1">(OFFSET(Short_VBM_90!G$47,M0_sum!$B111,0)+1.5*OFFSET(Short_VBM_120!G$47,M0_sum!$B111,0)+5*OFFSET(Short_VBM_150!G$47,M0_sum!$B111,0)+1.5*OFFSET(Short_VBM_180!G$47,M0_sum!$B111,0))/9</f>
        <v>509699178.34225059</v>
      </c>
      <c r="H111" s="17">
        <f ca="1">(OFFSET(Short_VBM_90!H$47,M0_sum!$B111,0)+1.5*OFFSET(Short_VBM_120!H$47,M0_sum!$B111,0)+5*OFFSET(Short_VBM_150!H$47,M0_sum!$B111,0)+1.5*OFFSET(Short_VBM_180!H$47,M0_sum!$B111,0))/9</f>
        <v>585743923.59969282</v>
      </c>
      <c r="I111" s="17">
        <f ca="1">(OFFSET(Short_VBM_90!I$47,M0_sum!$B111,0)+1.5*OFFSET(Short_VBM_120!I$47,M0_sum!$B111,0)+5*OFFSET(Short_VBM_150!I$47,M0_sum!$B111,0)+1.5*OFFSET(Short_VBM_180!I$47,M0_sum!$B111,0))/9</f>
        <v>784470498.53339612</v>
      </c>
      <c r="J111" s="17">
        <f ca="1">(OFFSET(Short_VBM_90!J$47,M0_sum!$B111,0)+1.5*OFFSET(Short_VBM_120!J$47,M0_sum!$B111,0)+5*OFFSET(Short_VBM_150!J$47,M0_sum!$B111,0)+1.5*OFFSET(Short_VBM_180!J$47,M0_sum!$B111,0))/9</f>
        <v>1229965545.4210758</v>
      </c>
      <c r="K111" s="17">
        <f ca="1">(OFFSET(Short_VBM_90!K$47,M0_sum!$B111,0)+1.5*OFFSET(Short_VBM_120!K$47,M0_sum!$B111,0)+5*OFFSET(Short_VBM_150!K$47,M0_sum!$B111,0)+1.5*OFFSET(Short_VBM_180!K$47,M0_sum!$B111,0))/9</f>
        <v>1988211979.0589647</v>
      </c>
      <c r="L111" s="17">
        <f ca="1">(OFFSET(Short_VBM_90!L$47,M0_sum!$B111,0)+1.5*OFFSET(Short_VBM_120!L$47,M0_sum!$B111,0)+5*OFFSET(Short_VBM_150!L$47,M0_sum!$B111,0)+1.5*OFFSET(Short_VBM_180!L$47,M0_sum!$B111,0))/9</f>
        <v>3124089670.7483807</v>
      </c>
      <c r="M111" s="17">
        <f ca="1">(OFFSET(Short_VBM_90!M$47,M0_sum!$B111,0)+1.5*OFFSET(Short_VBM_120!M$47,M0_sum!$B111,0)+5*OFFSET(Short_VBM_150!M$47,M0_sum!$B111,0)+1.5*OFFSET(Short_VBM_180!M$47,M0_sum!$B111,0))/9</f>
        <v>4748251347.4099865</v>
      </c>
      <c r="N111" s="17">
        <f ca="1">(OFFSET(Short_VBM_90!N$47,M0_sum!$B111,0)+1.5*OFFSET(Short_VBM_120!N$47,M0_sum!$B111,0)+5*OFFSET(Short_VBM_150!N$47,M0_sum!$B111,0)+1.5*OFFSET(Short_VBM_180!N$47,M0_sum!$B111,0))/9</f>
        <v>7026676834.9213362</v>
      </c>
      <c r="O111" s="17">
        <f ca="1">(OFFSET(Short_VBM_90!O$47,M0_sum!$B111,0)+1.5*OFFSET(Short_VBM_120!O$47,M0_sum!$B111,0)+5*OFFSET(Short_VBM_150!O$47,M0_sum!$B111,0)+1.5*OFFSET(Short_VBM_180!O$47,M0_sum!$B111,0))/9</f>
        <v>10233007117.810896</v>
      </c>
      <c r="P111" s="17">
        <f ca="1">(OFFSET(Short_VBM_90!P$47,M0_sum!$B111,0)+1.5*OFFSET(Short_VBM_120!P$47,M0_sum!$B111,0)+5*OFFSET(Short_VBM_150!P$47,M0_sum!$B111,0)+1.5*OFFSET(Short_VBM_180!P$47,M0_sum!$B111,0))/9</f>
        <v>14700545586.150087</v>
      </c>
      <c r="Q111" s="17">
        <f ca="1">(OFFSET(Short_VBM_90!Q$47,M0_sum!$B111,0)+1.5*OFFSET(Short_VBM_120!Q$47,M0_sum!$B111,0)+5*OFFSET(Short_VBM_150!Q$47,M0_sum!$B111,0)+1.5*OFFSET(Short_VBM_180!Q$47,M0_sum!$B111,0))/9</f>
        <v>20657863563.317268</v>
      </c>
      <c r="R111" s="17">
        <f ca="1">(OFFSET(Short_VBM_90!R$47,M0_sum!$B111,0)+1.5*OFFSET(Short_VBM_120!R$47,M0_sum!$B111,0)+5*OFFSET(Short_VBM_150!R$47,M0_sum!$B111,0)+1.5*OFFSET(Short_VBM_180!R$47,M0_sum!$B111,0))/9</f>
        <v>28076353143.174805</v>
      </c>
      <c r="S111" s="17">
        <f ca="1">(OFFSET(Short_VBM_90!S$47,M0_sum!$B111,0)+1.5*OFFSET(Short_VBM_120!S$47,M0_sum!$B111,0)+5*OFFSET(Short_VBM_150!S$47,M0_sum!$B111,0)+1.5*OFFSET(Short_VBM_180!S$47,M0_sum!$B111,0))/9</f>
        <v>36633237229.612534</v>
      </c>
    </row>
    <row r="112" spans="2:19">
      <c r="B112">
        <f t="shared" si="5"/>
        <v>132</v>
      </c>
      <c r="C112">
        <v>3.5</v>
      </c>
      <c r="D112" s="17">
        <f ca="1">(OFFSET(Short_VBM_90!D$47,M0_sum!$B112,0)+1.5*OFFSET(Short_VBM_120!D$47,M0_sum!$B112,0)+5*OFFSET(Short_VBM_150!D$47,M0_sum!$B112,0)+1.5*OFFSET(Short_VBM_180!D$47,M0_sum!$B112,0))/9</f>
        <v>3081136.5309132319</v>
      </c>
      <c r="E112" s="17">
        <f ca="1">(OFFSET(Short_VBM_90!E$47,M0_sum!$B112,0)+1.5*OFFSET(Short_VBM_120!E$47,M0_sum!$B112,0)+5*OFFSET(Short_VBM_150!E$47,M0_sum!$B112,0)+1.5*OFFSET(Short_VBM_180!E$47,M0_sum!$B112,0))/9</f>
        <v>243820837.13919032</v>
      </c>
      <c r="F112" s="17">
        <f ca="1">(OFFSET(Short_VBM_90!F$47,M0_sum!$B112,0)+1.5*OFFSET(Short_VBM_120!F$47,M0_sum!$B112,0)+5*OFFSET(Short_VBM_150!F$47,M0_sum!$B112,0)+1.5*OFFSET(Short_VBM_180!F$47,M0_sum!$B112,0))/9</f>
        <v>756519495.93372548</v>
      </c>
      <c r="G112" s="17">
        <f ca="1">(OFFSET(Short_VBM_90!G$47,M0_sum!$B112,0)+1.5*OFFSET(Short_VBM_120!G$47,M0_sum!$B112,0)+5*OFFSET(Short_VBM_150!G$47,M0_sum!$B112,0)+1.5*OFFSET(Short_VBM_180!G$47,M0_sum!$B112,0))/9</f>
        <v>999010389.55081093</v>
      </c>
      <c r="H112" s="17">
        <f ca="1">(OFFSET(Short_VBM_90!H$47,M0_sum!$B112,0)+1.5*OFFSET(Short_VBM_120!H$47,M0_sum!$B112,0)+5*OFFSET(Short_VBM_150!H$47,M0_sum!$B112,0)+1.5*OFFSET(Short_VBM_180!H$47,M0_sum!$B112,0))/9</f>
        <v>1148058090.255398</v>
      </c>
      <c r="I112" s="17">
        <f ca="1">(OFFSET(Short_VBM_90!I$47,M0_sum!$B112,0)+1.5*OFFSET(Short_VBM_120!I$47,M0_sum!$B112,0)+5*OFFSET(Short_VBM_150!I$47,M0_sum!$B112,0)+1.5*OFFSET(Short_VBM_180!I$47,M0_sum!$B112,0))/9</f>
        <v>1537562177.1254561</v>
      </c>
      <c r="J112" s="17">
        <f ca="1">(OFFSET(Short_VBM_90!J$47,M0_sum!$B112,0)+1.5*OFFSET(Short_VBM_120!J$47,M0_sum!$B112,0)+5*OFFSET(Short_VBM_150!J$47,M0_sum!$B112,0)+1.5*OFFSET(Short_VBM_180!J$47,M0_sum!$B112,0))/9</f>
        <v>2410732469.0253091</v>
      </c>
      <c r="K112" s="17">
        <f ca="1">(OFFSET(Short_VBM_90!K$47,M0_sum!$B112,0)+1.5*OFFSET(Short_VBM_120!K$47,M0_sum!$B112,0)+5*OFFSET(Short_VBM_150!K$47,M0_sum!$B112,0)+1.5*OFFSET(Short_VBM_180!K$47,M0_sum!$B112,0))/9</f>
        <v>3896895478.9555707</v>
      </c>
      <c r="L112" s="17">
        <f ca="1">(OFFSET(Short_VBM_90!L$47,M0_sum!$B112,0)+1.5*OFFSET(Short_VBM_120!L$47,M0_sum!$B112,0)+5*OFFSET(Short_VBM_150!L$47,M0_sum!$B112,0)+1.5*OFFSET(Short_VBM_180!L$47,M0_sum!$B112,0))/9</f>
        <v>6123215754.6668262</v>
      </c>
      <c r="M112" s="17">
        <f ca="1">(OFFSET(Short_VBM_90!M$47,M0_sum!$B112,0)+1.5*OFFSET(Short_VBM_120!M$47,M0_sum!$B112,0)+5*OFFSET(Short_VBM_150!M$47,M0_sum!$B112,0)+1.5*OFFSET(Short_VBM_180!M$47,M0_sum!$B112,0))/9</f>
        <v>9306572640.9235744</v>
      </c>
      <c r="N112" s="17">
        <f ca="1">(OFFSET(Short_VBM_90!N$47,M0_sum!$B112,0)+1.5*OFFSET(Short_VBM_120!N$47,M0_sum!$B112,0)+5*OFFSET(Short_VBM_150!N$47,M0_sum!$B112,0)+1.5*OFFSET(Short_VBM_180!N$47,M0_sum!$B112,0))/9</f>
        <v>13772286596.445814</v>
      </c>
      <c r="O112" s="17">
        <f ca="1">(OFFSET(Short_VBM_90!O$47,M0_sum!$B112,0)+1.5*OFFSET(Short_VBM_120!O$47,M0_sum!$B112,0)+5*OFFSET(Short_VBM_150!O$47,M0_sum!$B112,0)+1.5*OFFSET(Short_VBM_180!O$47,M0_sum!$B112,0))/9</f>
        <v>20056693950.909355</v>
      </c>
      <c r="P112" s="17">
        <f ca="1">(OFFSET(Short_VBM_90!P$47,M0_sum!$B112,0)+1.5*OFFSET(Short_VBM_120!P$47,M0_sum!$B112,0)+5*OFFSET(Short_VBM_150!P$47,M0_sum!$B112,0)+1.5*OFFSET(Short_VBM_180!P$47,M0_sum!$B112,0))/9</f>
        <v>28813069348.854153</v>
      </c>
      <c r="Q112" s="17">
        <f ca="1">(OFFSET(Short_VBM_90!Q$47,M0_sum!$B112,0)+1.5*OFFSET(Short_VBM_120!Q$47,M0_sum!$B112,0)+5*OFFSET(Short_VBM_150!Q$47,M0_sum!$B112,0)+1.5*OFFSET(Short_VBM_180!Q$47,M0_sum!$B112,0))/9</f>
        <v>40489412584.101845</v>
      </c>
      <c r="R112" s="17">
        <f ca="1">(OFFSET(Short_VBM_90!R$47,M0_sum!$B112,0)+1.5*OFFSET(Short_VBM_120!R$47,M0_sum!$B112,0)+5*OFFSET(Short_VBM_150!R$47,M0_sum!$B112,0)+1.5*OFFSET(Short_VBM_180!R$47,M0_sum!$B112,0))/9</f>
        <v>55029652160.622627</v>
      </c>
      <c r="S112" s="17">
        <f ca="1">(OFFSET(Short_VBM_90!S$47,M0_sum!$B112,0)+1.5*OFFSET(Short_VBM_120!S$47,M0_sum!$B112,0)+5*OFFSET(Short_VBM_150!S$47,M0_sum!$B112,0)+1.5*OFFSET(Short_VBM_180!S$47,M0_sum!$B112,0))/9</f>
        <v>71801144970.040558</v>
      </c>
    </row>
    <row r="113" spans="2:19">
      <c r="B113">
        <f t="shared" si="5"/>
        <v>176</v>
      </c>
      <c r="C113">
        <v>4.5</v>
      </c>
      <c r="D113" s="17">
        <f ca="1">(OFFSET(Short_VBM_90!D$47,M0_sum!$B113,0)+1.5*OFFSET(Short_VBM_120!D$47,M0_sum!$B113,0)+5*OFFSET(Short_VBM_150!D$47,M0_sum!$B113,0)+1.5*OFFSET(Short_VBM_180!D$47,M0_sum!$B113,0))/9</f>
        <v>5093307.3266116707</v>
      </c>
      <c r="E113" s="17">
        <f ca="1">(OFFSET(Short_VBM_90!E$47,M0_sum!$B113,0)+1.5*OFFSET(Short_VBM_120!E$47,M0_sum!$B113,0)+5*OFFSET(Short_VBM_150!E$47,M0_sum!$B113,0)+1.5*OFFSET(Short_VBM_180!E$47,M0_sum!$B113,0))/9</f>
        <v>403050771.59743702</v>
      </c>
      <c r="F113" s="17">
        <f ca="1">(OFFSET(Short_VBM_90!F$47,M0_sum!$B113,0)+1.5*OFFSET(Short_VBM_120!F$47,M0_sum!$B113,0)+5*OFFSET(Short_VBM_150!F$47,M0_sum!$B113,0)+1.5*OFFSET(Short_VBM_180!F$47,M0_sum!$B113,0))/9</f>
        <v>1250573044.2986078</v>
      </c>
      <c r="G113" s="17">
        <f ca="1">(OFFSET(Short_VBM_90!G$47,M0_sum!$B113,0)+1.5*OFFSET(Short_VBM_120!G$47,M0_sum!$B113,0)+5*OFFSET(Short_VBM_150!G$47,M0_sum!$B113,0)+1.5*OFFSET(Short_VBM_180!G$47,M0_sum!$B113,0))/9</f>
        <v>1651425337.8288918</v>
      </c>
      <c r="H113" s="17">
        <f ca="1">(OFFSET(Short_VBM_90!H$47,M0_sum!$B113,0)+1.5*OFFSET(Short_VBM_120!H$47,M0_sum!$B113,0)+5*OFFSET(Short_VBM_150!H$47,M0_sum!$B113,0)+1.5*OFFSET(Short_VBM_180!H$47,M0_sum!$B113,0))/9</f>
        <v>1897810312.4630051</v>
      </c>
      <c r="I113" s="17">
        <f ca="1">(OFFSET(Short_VBM_90!I$47,M0_sum!$B113,0)+1.5*OFFSET(Short_VBM_120!I$47,M0_sum!$B113,0)+5*OFFSET(Short_VBM_150!I$47,M0_sum!$B113,0)+1.5*OFFSET(Short_VBM_180!I$47,M0_sum!$B113,0))/9</f>
        <v>2541684415.2482028</v>
      </c>
      <c r="J113" s="17">
        <f ca="1">(OFFSET(Short_VBM_90!J$47,M0_sum!$B113,0)+1.5*OFFSET(Short_VBM_120!J$47,M0_sum!$B113,0)+5*OFFSET(Short_VBM_150!J$47,M0_sum!$B113,0)+1.5*OFFSET(Short_VBM_180!J$47,M0_sum!$B113,0))/9</f>
        <v>3985088367.1642861</v>
      </c>
      <c r="K113" s="17">
        <f ca="1">(OFFSET(Short_VBM_90!K$47,M0_sum!$B113,0)+1.5*OFFSET(Short_VBM_120!K$47,M0_sum!$B113,0)+5*OFFSET(Short_VBM_150!K$47,M0_sum!$B113,0)+1.5*OFFSET(Short_VBM_180!K$47,M0_sum!$B113,0))/9</f>
        <v>6441806812.1510439</v>
      </c>
      <c r="L113" s="17">
        <f ca="1">(OFFSET(Short_VBM_90!L$47,M0_sum!$B113,0)+1.5*OFFSET(Short_VBM_120!L$47,M0_sum!$B113,0)+5*OFFSET(Short_VBM_150!L$47,M0_sum!$B113,0)+1.5*OFFSET(Short_VBM_180!L$47,M0_sum!$B113,0))/9</f>
        <v>10122050533.224754</v>
      </c>
      <c r="M113" s="17">
        <f ca="1">(OFFSET(Short_VBM_90!M$47,M0_sum!$B113,0)+1.5*OFFSET(Short_VBM_120!M$47,M0_sum!$B113,0)+5*OFFSET(Short_VBM_150!M$47,M0_sum!$B113,0)+1.5*OFFSET(Short_VBM_180!M$47,M0_sum!$B113,0))/9</f>
        <v>15384334365.60836</v>
      </c>
      <c r="N113" s="17">
        <f ca="1">(OFFSET(Short_VBM_90!N$47,M0_sum!$B113,0)+1.5*OFFSET(Short_VBM_120!N$47,M0_sum!$B113,0)+5*OFFSET(Short_VBM_150!N$47,M0_sum!$B113,0)+1.5*OFFSET(Short_VBM_180!N$47,M0_sum!$B113,0))/9</f>
        <v>22766432945.14513</v>
      </c>
      <c r="O113" s="17">
        <f ca="1">(OFFSET(Short_VBM_90!O$47,M0_sum!$B113,0)+1.5*OFFSET(Short_VBM_120!O$47,M0_sum!$B113,0)+5*OFFSET(Short_VBM_150!O$47,M0_sum!$B113,0)+1.5*OFFSET(Short_VBM_180!O$47,M0_sum!$B113,0))/9</f>
        <v>33154943061.707294</v>
      </c>
      <c r="P113" s="17">
        <f ca="1">(OFFSET(Short_VBM_90!P$47,M0_sum!$B113,0)+1.5*OFFSET(Short_VBM_120!P$47,M0_sum!$B113,0)+5*OFFSET(Short_VBM_150!P$47,M0_sum!$B113,0)+1.5*OFFSET(Short_VBM_180!P$47,M0_sum!$B113,0))/9</f>
        <v>47629767699.126259</v>
      </c>
      <c r="Q113" s="17">
        <f ca="1">(OFFSET(Short_VBM_90!Q$47,M0_sum!$B113,0)+1.5*OFFSET(Short_VBM_120!Q$47,M0_sum!$B113,0)+5*OFFSET(Short_VBM_150!Q$47,M0_sum!$B113,0)+1.5*OFFSET(Short_VBM_180!Q$47,M0_sum!$B113,0))/9</f>
        <v>66931477945.14798</v>
      </c>
      <c r="R113" s="17">
        <f ca="1">(OFFSET(Short_VBM_90!R$47,M0_sum!$B113,0)+1.5*OFFSET(Short_VBM_120!R$47,M0_sum!$B113,0)+5*OFFSET(Short_VBM_150!R$47,M0_sum!$B113,0)+1.5*OFFSET(Short_VBM_180!R$47,M0_sum!$B113,0))/9</f>
        <v>90967384183.886368</v>
      </c>
      <c r="S113" s="17">
        <f ca="1">(OFFSET(Short_VBM_90!S$47,M0_sum!$B113,0)+1.5*OFFSET(Short_VBM_120!S$47,M0_sum!$B113,0)+5*OFFSET(Short_VBM_150!S$47,M0_sum!$B113,0)+1.5*OFFSET(Short_VBM_180!S$47,M0_sum!$B113,0))/9</f>
        <v>305132923101.92426</v>
      </c>
    </row>
    <row r="114" spans="2:19">
      <c r="B114">
        <f t="shared" si="5"/>
        <v>220</v>
      </c>
      <c r="C114">
        <v>5.5</v>
      </c>
      <c r="D114" s="17">
        <f ca="1">(OFFSET(Short_VBM_90!D$47,M0_sum!$B114,0)+1.5*OFFSET(Short_VBM_120!D$47,M0_sum!$B114,0)+5*OFFSET(Short_VBM_150!D$47,M0_sum!$B114,0)+1.5*OFFSET(Short_VBM_180!D$47,M0_sum!$B114,0))/9</f>
        <v>7608520.8212347161</v>
      </c>
      <c r="E114" s="17">
        <f ca="1">(OFFSET(Short_VBM_90!E$47,M0_sum!$B114,0)+1.5*OFFSET(Short_VBM_120!E$47,M0_sum!$B114,0)+5*OFFSET(Short_VBM_150!E$47,M0_sum!$B114,0)+1.5*OFFSET(Short_VBM_180!E$47,M0_sum!$B114,0))/9</f>
        <v>602088189.67024553</v>
      </c>
      <c r="F114" s="17">
        <f ca="1">(OFFSET(Short_VBM_90!F$47,M0_sum!$B114,0)+1.5*OFFSET(Short_VBM_120!F$47,M0_sum!$B114,0)+5*OFFSET(Short_VBM_150!F$47,M0_sum!$B114,0)+1.5*OFFSET(Short_VBM_180!F$47,M0_sum!$B114,0))/9</f>
        <v>1868139979.7547102</v>
      </c>
      <c r="G114" s="17">
        <f ca="1">(OFFSET(Short_VBM_90!G$47,M0_sum!$B114,0)+1.5*OFFSET(Short_VBM_120!G$47,M0_sum!$B114,0)+5*OFFSET(Short_VBM_150!G$47,M0_sum!$B114,0)+1.5*OFFSET(Short_VBM_180!G$47,M0_sum!$B114,0))/9</f>
        <v>2466944023.1764927</v>
      </c>
      <c r="H114" s="17">
        <f ca="1">(OFFSET(Short_VBM_90!H$47,M0_sum!$B114,0)+1.5*OFFSET(Short_VBM_120!H$47,M0_sum!$B114,0)+5*OFFSET(Short_VBM_150!H$47,M0_sum!$B114,0)+1.5*OFFSET(Short_VBM_180!H$47,M0_sum!$B114,0))/9</f>
        <v>2835000590.2225137</v>
      </c>
      <c r="I114" s="17">
        <f ca="1">(OFFSET(Short_VBM_90!I$47,M0_sum!$B114,0)+1.5*OFFSET(Short_VBM_120!I$47,M0_sum!$B114,0)+5*OFFSET(Short_VBM_150!I$47,M0_sum!$B114,0)+1.5*OFFSET(Short_VBM_180!I$47,M0_sum!$B114,0))/9</f>
        <v>3796837212.9016366</v>
      </c>
      <c r="J114" s="17">
        <f ca="1">(OFFSET(Short_VBM_90!J$47,M0_sum!$B114,0)+1.5*OFFSET(Short_VBM_120!J$47,M0_sum!$B114,0)+5*OFFSET(Short_VBM_150!J$47,M0_sum!$B114,0)+1.5*OFFSET(Short_VBM_180!J$47,M0_sum!$B114,0))/9</f>
        <v>5953033239.8380089</v>
      </c>
      <c r="K114" s="17">
        <f ca="1">(OFFSET(Short_VBM_90!K$47,M0_sum!$B114,0)+1.5*OFFSET(Short_VBM_120!K$47,M0_sum!$B114,0)+5*OFFSET(Short_VBM_150!K$47,M0_sum!$B114,0)+1.5*OFFSET(Short_VBM_180!K$47,M0_sum!$B114,0))/9</f>
        <v>9622945978.6453915</v>
      </c>
      <c r="L114" s="17">
        <f ca="1">(OFFSET(Short_VBM_90!L$47,M0_sum!$B114,0)+1.5*OFFSET(Short_VBM_120!L$47,M0_sum!$B114,0)+5*OFFSET(Short_VBM_150!L$47,M0_sum!$B114,0)+1.5*OFFSET(Short_VBM_180!L$47,M0_sum!$B114,0))/9</f>
        <v>15120594006.422163</v>
      </c>
      <c r="M114" s="17">
        <f ca="1">(OFFSET(Short_VBM_90!M$47,M0_sum!$B114,0)+1.5*OFFSET(Short_VBM_120!M$47,M0_sum!$B114,0)+5*OFFSET(Short_VBM_150!M$47,M0_sum!$B114,0)+1.5*OFFSET(Short_VBM_180!M$47,M0_sum!$B114,0))/9</f>
        <v>22981536521.464344</v>
      </c>
      <c r="N114" s="17">
        <f ca="1">(OFFSET(Short_VBM_90!N$47,M0_sum!$B114,0)+1.5*OFFSET(Short_VBM_120!N$47,M0_sum!$B114,0)+5*OFFSET(Short_VBM_150!N$47,M0_sum!$B114,0)+1.5*OFFSET(Short_VBM_180!N$47,M0_sum!$B114,0))/9</f>
        <v>34009115881.01926</v>
      </c>
      <c r="O114" s="17">
        <f ca="1">(OFFSET(Short_VBM_90!O$47,M0_sum!$B114,0)+1.5*OFFSET(Short_VBM_120!O$47,M0_sum!$B114,0)+5*OFFSET(Short_VBM_150!O$47,M0_sum!$B114,0)+1.5*OFFSET(Short_VBM_180!O$47,M0_sum!$B114,0))/9</f>
        <v>49527754450.204742</v>
      </c>
      <c r="P114" s="17">
        <f ca="1">(OFFSET(Short_VBM_90!P$47,M0_sum!$B114,0)+1.5*OFFSET(Short_VBM_120!P$47,M0_sum!$B114,0)+5*OFFSET(Short_VBM_150!P$47,M0_sum!$B114,0)+1.5*OFFSET(Short_VBM_180!P$47,M0_sum!$B114,0))/9</f>
        <v>71150640636.9664</v>
      </c>
      <c r="Q114" s="17">
        <f ca="1">(OFFSET(Short_VBM_90!Q$47,M0_sum!$B114,0)+1.5*OFFSET(Short_VBM_120!Q$47,M0_sum!$B114,0)+5*OFFSET(Short_VBM_150!Q$47,M0_sum!$B114,0)+1.5*OFFSET(Short_VBM_180!Q$47,M0_sum!$B114,0))/9</f>
        <v>99984059646.455551</v>
      </c>
      <c r="R114" s="17">
        <f ca="1">(OFFSET(Short_VBM_90!R$47,M0_sum!$B114,0)+1.5*OFFSET(Short_VBM_120!R$47,M0_sum!$B114,0)+5*OFFSET(Short_VBM_150!R$47,M0_sum!$B114,0)+1.5*OFFSET(Short_VBM_180!R$47,M0_sum!$B114,0))/9</f>
        <v>135889549212.96609</v>
      </c>
      <c r="S114" s="17">
        <f ca="1">(OFFSET(Short_VBM_90!S$47,M0_sum!$B114,0)+1.5*OFFSET(Short_VBM_120!S$47,M0_sum!$B114,0)+5*OFFSET(Short_VBM_150!S$47,M0_sum!$B114,0)+1.5*OFFSET(Short_VBM_180!S$47,M0_sum!$B114,0))/9</f>
        <v>177304868209.82458</v>
      </c>
    </row>
    <row r="115" spans="2:19">
      <c r="B115">
        <f t="shared" si="5"/>
        <v>264</v>
      </c>
      <c r="C115">
        <v>6.5</v>
      </c>
      <c r="D115" s="17">
        <f ca="1">(OFFSET(Short_VBM_90!D$47,M0_sum!$B115,0)+1.5*OFFSET(Short_VBM_120!D$47,M0_sum!$B115,0)+5*OFFSET(Short_VBM_150!D$47,M0_sum!$B115,0)+1.5*OFFSET(Short_VBM_180!D$47,M0_sum!$B115,0))/9</f>
        <v>10626777.014782377</v>
      </c>
      <c r="E115" s="17">
        <f ca="1">(OFFSET(Short_VBM_90!E$47,M0_sum!$B115,0)+1.5*OFFSET(Short_VBM_120!E$47,M0_sum!$B115,0)+5*OFFSET(Short_VBM_150!E$47,M0_sum!$B115,0)+1.5*OFFSET(Short_VBM_180!E$47,M0_sum!$B115,0))/9</f>
        <v>840933091.35761547</v>
      </c>
      <c r="F115" s="17">
        <f ca="1">(OFFSET(Short_VBM_90!F$47,M0_sum!$B115,0)+1.5*OFFSET(Short_VBM_120!F$47,M0_sum!$B115,0)+5*OFFSET(Short_VBM_150!F$47,M0_sum!$B115,0)+1.5*OFFSET(Short_VBM_180!F$47,M0_sum!$B115,0))/9</f>
        <v>2609220302.3020325</v>
      </c>
      <c r="G115" s="17">
        <f ca="1">(OFFSET(Short_VBM_90!G$47,M0_sum!$B115,0)+1.5*OFFSET(Short_VBM_120!G$47,M0_sum!$B115,0)+5*OFFSET(Short_VBM_150!G$47,M0_sum!$B115,0)+1.5*OFFSET(Short_VBM_180!G$47,M0_sum!$B115,0))/9</f>
        <v>3445566445.5936136</v>
      </c>
      <c r="H115" s="17">
        <f ca="1">(OFFSET(Short_VBM_90!H$47,M0_sum!$B115,0)+1.5*OFFSET(Short_VBM_120!H$47,M0_sum!$B115,0)+5*OFFSET(Short_VBM_150!H$47,M0_sum!$B115,0)+1.5*OFFSET(Short_VBM_180!H$47,M0_sum!$B115,0))/9</f>
        <v>3959628923.5339236</v>
      </c>
      <c r="I115" s="17">
        <f ca="1">(OFFSET(Short_VBM_90!I$47,M0_sum!$B115,0)+1.5*OFFSET(Short_VBM_120!I$47,M0_sum!$B115,0)+5*OFFSET(Short_VBM_150!I$47,M0_sum!$B115,0)+1.5*OFFSET(Short_VBM_180!I$47,M0_sum!$B115,0))/9</f>
        <v>5303020570.0857563</v>
      </c>
      <c r="J115" s="17">
        <f ca="1">(OFFSET(Short_VBM_90!J$47,M0_sum!$B115,0)+1.5*OFFSET(Short_VBM_120!J$47,M0_sum!$B115,0)+5*OFFSET(Short_VBM_150!J$47,M0_sum!$B115,0)+1.5*OFFSET(Short_VBM_180!J$47,M0_sum!$B115,0))/9</f>
        <v>8314567087.0464735</v>
      </c>
      <c r="K115" s="17">
        <f ca="1">(OFFSET(Short_VBM_90!K$47,M0_sum!$B115,0)+1.5*OFFSET(Short_VBM_120!K$47,M0_sum!$B115,0)+5*OFFSET(Short_VBM_150!K$47,M0_sum!$B115,0)+1.5*OFFSET(Short_VBM_180!K$47,M0_sum!$B115,0))/9</f>
        <v>13440312978.438599</v>
      </c>
      <c r="L115" s="17">
        <f ca="1">(OFFSET(Short_VBM_90!L$47,M0_sum!$B115,0)+1.5*OFFSET(Short_VBM_120!L$47,M0_sum!$B115,0)+5*OFFSET(Short_VBM_150!L$47,M0_sum!$B115,0)+1.5*OFFSET(Short_VBM_180!L$47,M0_sum!$B115,0))/9</f>
        <v>21118846174.259048</v>
      </c>
      <c r="M115" s="17">
        <f ca="1">(OFFSET(Short_VBM_90!M$47,M0_sum!$B115,0)+1.5*OFFSET(Short_VBM_120!M$47,M0_sum!$B115,0)+5*OFFSET(Short_VBM_150!M$47,M0_sum!$B115,0)+1.5*OFFSET(Short_VBM_180!M$47,M0_sum!$B115,0))/9</f>
        <v>32098179108.491524</v>
      </c>
      <c r="N115" s="17">
        <f ca="1">(OFFSET(Short_VBM_90!N$47,M0_sum!$B115,0)+1.5*OFFSET(Short_VBM_120!N$47,M0_sum!$B115,0)+5*OFFSET(Short_VBM_150!N$47,M0_sum!$B115,0)+1.5*OFFSET(Short_VBM_180!N$47,M0_sum!$B115,0))/9</f>
        <v>47500335404.068207</v>
      </c>
      <c r="O115" s="17">
        <f ca="1">(OFFSET(Short_VBM_90!O$47,M0_sum!$B115,0)+1.5*OFFSET(Short_VBM_120!O$47,M0_sum!$B115,0)+5*OFFSET(Short_VBM_150!O$47,M0_sum!$B115,0)+1.5*OFFSET(Short_VBM_180!O$47,M0_sum!$B115,0))/9</f>
        <v>69175128116.401657</v>
      </c>
      <c r="P115" s="17">
        <f ca="1">(OFFSET(Short_VBM_90!P$47,M0_sum!$B115,0)+1.5*OFFSET(Short_VBM_120!P$47,M0_sum!$B115,0)+5*OFFSET(Short_VBM_150!P$47,M0_sum!$B115,0)+1.5*OFFSET(Short_VBM_180!P$47,M0_sum!$B115,0))/9</f>
        <v>99375688162.374542</v>
      </c>
      <c r="Q115" s="17">
        <f ca="1">(OFFSET(Short_VBM_90!Q$47,M0_sum!$B115,0)+1.5*OFFSET(Short_VBM_120!Q$47,M0_sum!$B115,0)+5*OFFSET(Short_VBM_150!Q$47,M0_sum!$B115,0)+1.5*OFFSET(Short_VBM_180!Q$47,M0_sum!$B115,0))/9</f>
        <v>139647157688.02472</v>
      </c>
      <c r="R115" s="17">
        <f ca="1">(OFFSET(Short_VBM_90!R$47,M0_sum!$B115,0)+1.5*OFFSET(Short_VBM_120!R$47,M0_sum!$B115,0)+5*OFFSET(Short_VBM_150!R$47,M0_sum!$B115,0)+1.5*OFFSET(Short_VBM_180!R$47,M0_sum!$B115,0))/9</f>
        <v>189796147247.86169</v>
      </c>
      <c r="S115" s="17">
        <f ca="1">(OFFSET(Short_VBM_90!S$47,M0_sum!$B115,0)+1.5*OFFSET(Short_VBM_120!S$47,M0_sum!$B115,0)+5*OFFSET(Short_VBM_150!S$47,M0_sum!$B115,0)+1.5*OFFSET(Short_VBM_180!S$47,M0_sum!$B115,0))/9</f>
        <v>247640683690.68066</v>
      </c>
    </row>
    <row r="116" spans="2:19">
      <c r="B116">
        <f t="shared" si="5"/>
        <v>308</v>
      </c>
      <c r="C116">
        <v>7.5</v>
      </c>
      <c r="D116" s="17">
        <f ca="1">(OFFSET(Short_VBM_90!D$47,M0_sum!$B116,0)+1.5*OFFSET(Short_VBM_120!D$47,M0_sum!$B116,0)+5*OFFSET(Short_VBM_150!D$47,M0_sum!$B116,0)+1.5*OFFSET(Short_VBM_180!D$47,M0_sum!$B116,0))/9</f>
        <v>14148075.90725464</v>
      </c>
      <c r="E116" s="17">
        <f ca="1">(OFFSET(Short_VBM_90!E$47,M0_sum!$B116,0)+1.5*OFFSET(Short_VBM_120!E$47,M0_sum!$B116,0)+5*OFFSET(Short_VBM_150!E$47,M0_sum!$B116,0)+1.5*OFFSET(Short_VBM_180!E$47,M0_sum!$B116,0))/9</f>
        <v>1119585476.6595473</v>
      </c>
      <c r="F116" s="17">
        <f ca="1">(OFFSET(Short_VBM_90!F$47,M0_sum!$B116,0)+1.5*OFFSET(Short_VBM_120!F$47,M0_sum!$B116,0)+5*OFFSET(Short_VBM_150!F$47,M0_sum!$B116,0)+1.5*OFFSET(Short_VBM_180!F$47,M0_sum!$B116,0))/9</f>
        <v>3473814011.940577</v>
      </c>
      <c r="G116" s="17">
        <f ca="1">(OFFSET(Short_VBM_90!G$47,M0_sum!$B116,0)+1.5*OFFSET(Short_VBM_120!G$47,M0_sum!$B116,0)+5*OFFSET(Short_VBM_150!G$47,M0_sum!$B116,0)+1.5*OFFSET(Short_VBM_180!G$47,M0_sum!$B116,0))/9</f>
        <v>4587292605.0802555</v>
      </c>
      <c r="H116" s="17">
        <f ca="1">(OFFSET(Short_VBM_90!H$47,M0_sum!$B116,0)+1.5*OFFSET(Short_VBM_120!H$47,M0_sum!$B116,0)+5*OFFSET(Short_VBM_150!H$47,M0_sum!$B116,0)+1.5*OFFSET(Short_VBM_180!H$47,M0_sum!$B116,0))/9</f>
        <v>5271695312.3972368</v>
      </c>
      <c r="I116" s="17">
        <f ca="1">(OFFSET(Short_VBM_90!I$47,M0_sum!$B116,0)+1.5*OFFSET(Short_VBM_120!I$47,M0_sum!$B116,0)+5*OFFSET(Short_VBM_150!I$47,M0_sum!$B116,0)+1.5*OFFSET(Short_VBM_180!I$47,M0_sum!$B116,0))/9</f>
        <v>7060234486.8005638</v>
      </c>
      <c r="J116" s="17">
        <f ca="1">(OFFSET(Short_VBM_90!J$47,M0_sum!$B116,0)+1.5*OFFSET(Short_VBM_120!J$47,M0_sum!$B116,0)+5*OFFSET(Short_VBM_150!J$47,M0_sum!$B116,0)+1.5*OFFSET(Short_VBM_180!J$47,M0_sum!$B116,0))/9</f>
        <v>11069689908.789684</v>
      </c>
      <c r="K116" s="17">
        <f ca="1">(OFFSET(Short_VBM_90!K$47,M0_sum!$B116,0)+1.5*OFFSET(Short_VBM_120!K$47,M0_sum!$B116,0)+5*OFFSET(Short_VBM_150!K$47,M0_sum!$B116,0)+1.5*OFFSET(Short_VBM_180!K$47,M0_sum!$B116,0))/9</f>
        <v>17893907811.530685</v>
      </c>
      <c r="L116" s="17">
        <f ca="1">(OFFSET(Short_VBM_90!L$47,M0_sum!$B116,0)+1.5*OFFSET(Short_VBM_120!L$47,M0_sum!$B116,0)+5*OFFSET(Short_VBM_150!L$47,M0_sum!$B116,0)+1.5*OFFSET(Short_VBM_180!L$47,M0_sum!$B116,0))/9</f>
        <v>28116807036.735435</v>
      </c>
      <c r="M116" s="17">
        <f ca="1">(OFFSET(Short_VBM_90!M$47,M0_sum!$B116,0)+1.5*OFFSET(Short_VBM_120!M$47,M0_sum!$B116,0)+5*OFFSET(Short_VBM_150!M$47,M0_sum!$B116,0)+1.5*OFFSET(Short_VBM_180!M$47,M0_sum!$B116,0))/9</f>
        <v>42734262126.689903</v>
      </c>
      <c r="N116" s="17">
        <f ca="1">(OFFSET(Short_VBM_90!N$47,M0_sum!$B116,0)+1.5*OFFSET(Short_VBM_120!N$47,M0_sum!$B116,0)+5*OFFSET(Short_VBM_150!N$47,M0_sum!$B116,0)+1.5*OFFSET(Short_VBM_180!N$47,M0_sum!$B116,0))/9</f>
        <v>63240091514.292007</v>
      </c>
      <c r="O116" s="17">
        <f ca="1">(OFFSET(Short_VBM_90!O$47,M0_sum!$B116,0)+1.5*OFFSET(Short_VBM_120!O$47,M0_sum!$B116,0)+5*OFFSET(Short_VBM_150!O$47,M0_sum!$B116,0)+1.5*OFFSET(Short_VBM_180!O$47,M0_sum!$B116,0))/9</f>
        <v>92097064060.298065</v>
      </c>
      <c r="P116" s="17">
        <f ca="1">(OFFSET(Short_VBM_90!P$47,M0_sum!$B116,0)+1.5*OFFSET(Short_VBM_120!P$47,M0_sum!$B116,0)+5*OFFSET(Short_VBM_150!P$47,M0_sum!$B116,0)+1.5*OFFSET(Short_VBM_180!P$47,M0_sum!$B116,0))/9</f>
        <v>132304910275.35075</v>
      </c>
      <c r="Q116" s="17">
        <f ca="1">(OFFSET(Short_VBM_90!Q$47,M0_sum!$B116,0)+1.5*OFFSET(Short_VBM_120!Q$47,M0_sum!$B116,0)+5*OFFSET(Short_VBM_150!Q$47,M0_sum!$B116,0)+1.5*OFFSET(Short_VBM_180!Q$47,M0_sum!$B116,0))/9</f>
        <v>185920772069.85538</v>
      </c>
      <c r="R116" s="17">
        <f ca="1">(OFFSET(Short_VBM_90!R$47,M0_sum!$B116,0)+1.5*OFFSET(Short_VBM_120!R$47,M0_sum!$B116,0)+5*OFFSET(Short_VBM_150!R$47,M0_sum!$B116,0)+1.5*OFFSET(Short_VBM_180!R$47,M0_sum!$B116,0))/9</f>
        <v>252687178288.57318</v>
      </c>
      <c r="S116" s="17">
        <f ca="1">(OFFSET(Short_VBM_90!S$47,M0_sum!$B116,0)+1.5*OFFSET(Short_VBM_120!S$47,M0_sum!$B116,0)+5*OFFSET(Short_VBM_150!S$47,M0_sum!$B116,0)+1.5*OFFSET(Short_VBM_180!S$47,M0_sum!$B116,0))/9</f>
        <v>329699135066.51282</v>
      </c>
    </row>
    <row r="117" spans="2:19">
      <c r="B117">
        <f t="shared" si="5"/>
        <v>352</v>
      </c>
      <c r="C117">
        <v>8.5</v>
      </c>
      <c r="D117" s="17">
        <f ca="1">(OFFSET(Short_VBM_90!D$47,M0_sum!$B117,0)+1.5*OFFSET(Short_VBM_120!D$47,M0_sum!$B117,0)+5*OFFSET(Short_VBM_150!D$47,M0_sum!$B117,0)+1.5*OFFSET(Short_VBM_180!D$47,M0_sum!$B117,0))/9</f>
        <v>18172417.498651516</v>
      </c>
      <c r="E117" s="17">
        <f ca="1">(OFFSET(Short_VBM_90!E$47,M0_sum!$B117,0)+1.5*OFFSET(Short_VBM_120!E$47,M0_sum!$B117,0)+5*OFFSET(Short_VBM_150!E$47,M0_sum!$B117,0)+1.5*OFFSET(Short_VBM_180!E$47,M0_sum!$B117,0))/9</f>
        <v>1438045345.576041</v>
      </c>
      <c r="F117" s="17">
        <f ca="1">(OFFSET(Short_VBM_90!F$47,M0_sum!$B117,0)+1.5*OFFSET(Short_VBM_120!F$47,M0_sum!$B117,0)+5*OFFSET(Short_VBM_150!F$47,M0_sum!$B117,0)+1.5*OFFSET(Short_VBM_180!F$47,M0_sum!$B117,0))/9</f>
        <v>4461921108.6703405</v>
      </c>
      <c r="G117" s="17">
        <f ca="1">(OFFSET(Short_VBM_90!G$47,M0_sum!$B117,0)+1.5*OFFSET(Short_VBM_120!G$47,M0_sum!$B117,0)+5*OFFSET(Short_VBM_150!G$47,M0_sum!$B117,0)+1.5*OFFSET(Short_VBM_180!G$47,M0_sum!$B117,0))/9</f>
        <v>5892122501.6364174</v>
      </c>
      <c r="H117" s="17">
        <f ca="1">(OFFSET(Short_VBM_90!H$47,M0_sum!$B117,0)+1.5*OFFSET(Short_VBM_120!H$47,M0_sum!$B117,0)+5*OFFSET(Short_VBM_150!H$47,M0_sum!$B117,0)+1.5*OFFSET(Short_VBM_180!H$47,M0_sum!$B117,0))/9</f>
        <v>6771199756.8124504</v>
      </c>
      <c r="I117" s="17">
        <f ca="1">(OFFSET(Short_VBM_90!I$47,M0_sum!$B117,0)+1.5*OFFSET(Short_VBM_120!I$47,M0_sum!$B117,0)+5*OFFSET(Short_VBM_150!I$47,M0_sum!$B117,0)+1.5*OFFSET(Short_VBM_180!I$47,M0_sum!$B117,0))/9</f>
        <v>9068478963.0460587</v>
      </c>
      <c r="J117" s="17">
        <f ca="1">(OFFSET(Short_VBM_90!J$47,M0_sum!$B117,0)+1.5*OFFSET(Short_VBM_120!J$47,M0_sum!$B117,0)+5*OFFSET(Short_VBM_150!J$47,M0_sum!$B117,0)+1.5*OFFSET(Short_VBM_180!J$47,M0_sum!$B117,0))/9</f>
        <v>14218401705.067644</v>
      </c>
      <c r="K117" s="17">
        <f ca="1">(OFFSET(Short_VBM_90!K$47,M0_sum!$B117,0)+1.5*OFFSET(Short_VBM_120!K$47,M0_sum!$B117,0)+5*OFFSET(Short_VBM_150!K$47,M0_sum!$B117,0)+1.5*OFFSET(Short_VBM_180!K$47,M0_sum!$B117,0))/9</f>
        <v>22983730477.921631</v>
      </c>
      <c r="L117" s="17">
        <f ca="1">(OFFSET(Short_VBM_90!L$47,M0_sum!$B117,0)+1.5*OFFSET(Short_VBM_120!L$47,M0_sum!$B117,0)+5*OFFSET(Short_VBM_150!L$47,M0_sum!$B117,0)+1.5*OFFSET(Short_VBM_180!L$47,M0_sum!$B117,0))/9</f>
        <v>36114476593.85128</v>
      </c>
      <c r="M117" s="17">
        <f ca="1">(OFFSET(Short_VBM_90!M$47,M0_sum!$B117,0)+1.5*OFFSET(Short_VBM_120!M$47,M0_sum!$B117,0)+5*OFFSET(Short_VBM_150!M$47,M0_sum!$B117,0)+1.5*OFFSET(Short_VBM_180!M$47,M0_sum!$B117,0))/9</f>
        <v>54889785576.059479</v>
      </c>
      <c r="N117" s="17">
        <f ca="1">(OFFSET(Short_VBM_90!N$47,M0_sum!$B117,0)+1.5*OFFSET(Short_VBM_120!N$47,M0_sum!$B117,0)+5*OFFSET(Short_VBM_150!N$47,M0_sum!$B117,0)+1.5*OFFSET(Short_VBM_180!N$47,M0_sum!$B117,0))/9</f>
        <v>81228384211.690628</v>
      </c>
      <c r="O117" s="17">
        <f ca="1">(OFFSET(Short_VBM_90!O$47,M0_sum!$B117,0)+1.5*OFFSET(Short_VBM_120!O$47,M0_sum!$B117,0)+5*OFFSET(Short_VBM_150!O$47,M0_sum!$B117,0)+1.5*OFFSET(Short_VBM_180!O$47,M0_sum!$B117,0))/9</f>
        <v>118293562281.89398</v>
      </c>
      <c r="P117" s="17">
        <f ca="1">(OFFSET(Short_VBM_90!P$47,M0_sum!$B117,0)+1.5*OFFSET(Short_VBM_120!P$47,M0_sum!$B117,0)+5*OFFSET(Short_VBM_150!P$47,M0_sum!$B117,0)+1.5*OFFSET(Short_VBM_180!P$47,M0_sum!$B117,0))/9</f>
        <v>169938306975.89496</v>
      </c>
      <c r="Q117" s="17">
        <f ca="1">(OFFSET(Short_VBM_90!Q$47,M0_sum!$B117,0)+1.5*OFFSET(Short_VBM_120!Q$47,M0_sum!$B117,0)+5*OFFSET(Short_VBM_150!Q$47,M0_sum!$B117,0)+1.5*OFFSET(Short_VBM_180!Q$47,M0_sum!$B117,0))/9</f>
        <v>238804902791.94763</v>
      </c>
      <c r="R117" s="17">
        <f ca="1">(OFFSET(Short_VBM_90!R$47,M0_sum!$B117,0)+1.5*OFFSET(Short_VBM_120!R$47,M0_sum!$B117,0)+5*OFFSET(Short_VBM_150!R$47,M0_sum!$B117,0)+1.5*OFFSET(Short_VBM_180!R$47,M0_sum!$B117,0))/9</f>
        <v>324562642335.10071</v>
      </c>
      <c r="S117" s="17">
        <f ca="1">(OFFSET(Short_VBM_90!S$47,M0_sum!$B117,0)+1.5*OFFSET(Short_VBM_120!S$47,M0_sum!$B117,0)+5*OFFSET(Short_VBM_150!S$47,M0_sum!$B117,0)+1.5*OFFSET(Short_VBM_180!S$47,M0_sum!$B117,0))/9</f>
        <v>423480222374.32104</v>
      </c>
    </row>
    <row r="118" spans="2:19">
      <c r="B118">
        <f t="shared" si="5"/>
        <v>396</v>
      </c>
      <c r="C118">
        <v>9.5</v>
      </c>
      <c r="D118" s="17">
        <f ca="1">(OFFSET(Short_VBM_90!D$47,M0_sum!$B118,0)+1.5*OFFSET(Short_VBM_120!D$47,M0_sum!$B118,0)+5*OFFSET(Short_VBM_150!D$47,M0_sum!$B118,0)+1.5*OFFSET(Short_VBM_180!D$47,M0_sum!$B118,0))/9</f>
        <v>22699801.788973</v>
      </c>
      <c r="E118" s="17">
        <f ca="1">(OFFSET(Short_VBM_90!E$47,M0_sum!$B118,0)+1.5*OFFSET(Short_VBM_120!E$47,M0_sum!$B118,0)+5*OFFSET(Short_VBM_150!E$47,M0_sum!$B118,0)+1.5*OFFSET(Short_VBM_180!E$47,M0_sum!$B118,0))/9</f>
        <v>1796312698.107096</v>
      </c>
      <c r="F118" s="17">
        <f ca="1">(OFFSET(Short_VBM_90!F$47,M0_sum!$B118,0)+1.5*OFFSET(Short_VBM_120!F$47,M0_sum!$B118,0)+5*OFFSET(Short_VBM_150!F$47,M0_sum!$B118,0)+1.5*OFFSET(Short_VBM_180!F$47,M0_sum!$B118,0))/9</f>
        <v>5573541592.4913254</v>
      </c>
      <c r="G118" s="17">
        <f ca="1">(OFFSET(Short_VBM_90!G$47,M0_sum!$B118,0)+1.5*OFFSET(Short_VBM_120!G$47,M0_sum!$B118,0)+5*OFFSET(Short_VBM_150!G$47,M0_sum!$B118,0)+1.5*OFFSET(Short_VBM_180!G$47,M0_sum!$B118,0))/9</f>
        <v>7360056135.2620964</v>
      </c>
      <c r="H118" s="17">
        <f ca="1">(OFFSET(Short_VBM_90!H$47,M0_sum!$B118,0)+1.5*OFFSET(Short_VBM_120!H$47,M0_sum!$B118,0)+5*OFFSET(Short_VBM_150!H$47,M0_sum!$B118,0)+1.5*OFFSET(Short_VBM_180!H$47,M0_sum!$B118,0))/9</f>
        <v>8458142256.7795668</v>
      </c>
      <c r="I118" s="17">
        <f ca="1">(OFFSET(Short_VBM_90!I$47,M0_sum!$B118,0)+1.5*OFFSET(Short_VBM_120!I$47,M0_sum!$B118,0)+5*OFFSET(Short_VBM_150!I$47,M0_sum!$B118,0)+1.5*OFFSET(Short_VBM_180!I$47,M0_sum!$B118,0))/9</f>
        <v>11327753998.822241</v>
      </c>
      <c r="J118" s="17">
        <f ca="1">(OFFSET(Short_VBM_90!J$47,M0_sum!$B118,0)+1.5*OFFSET(Short_VBM_120!J$47,M0_sum!$B118,0)+5*OFFSET(Short_VBM_150!J$47,M0_sum!$B118,0)+1.5*OFFSET(Short_VBM_180!J$47,M0_sum!$B118,0))/9</f>
        <v>17760702475.880337</v>
      </c>
      <c r="K118" s="17">
        <f ca="1">(OFFSET(Short_VBM_90!K$47,M0_sum!$B118,0)+1.5*OFFSET(Short_VBM_120!K$47,M0_sum!$B118,0)+5*OFFSET(Short_VBM_150!K$47,M0_sum!$B118,0)+1.5*OFFSET(Short_VBM_180!K$47,M0_sum!$B118,0))/9</f>
        <v>28709780977.611446</v>
      </c>
      <c r="L118" s="17">
        <f ca="1">(OFFSET(Short_VBM_90!L$47,M0_sum!$B118,0)+1.5*OFFSET(Short_VBM_120!L$47,M0_sum!$B118,0)+5*OFFSET(Short_VBM_150!L$47,M0_sum!$B118,0)+1.5*OFFSET(Short_VBM_180!L$47,M0_sum!$B118,0))/9</f>
        <v>45111854845.606606</v>
      </c>
      <c r="M118" s="17">
        <f ca="1">(OFFSET(Short_VBM_90!M$47,M0_sum!$B118,0)+1.5*OFFSET(Short_VBM_120!M$47,M0_sum!$B118,0)+5*OFFSET(Short_VBM_150!M$47,M0_sum!$B118,0)+1.5*OFFSET(Short_VBM_180!M$47,M0_sum!$B118,0))/9</f>
        <v>68564749456.60022</v>
      </c>
      <c r="N118" s="17">
        <f ca="1">(OFFSET(Short_VBM_90!N$47,M0_sum!$B118,0)+1.5*OFFSET(Short_VBM_120!N$47,M0_sum!$B118,0)+5*OFFSET(Short_VBM_150!N$47,M0_sum!$B118,0)+1.5*OFFSET(Short_VBM_180!N$47,M0_sum!$B118,0))/9</f>
        <v>101465213496.26408</v>
      </c>
      <c r="O118" s="17">
        <f ca="1">(OFFSET(Short_VBM_90!O$47,M0_sum!$B118,0)+1.5*OFFSET(Short_VBM_120!O$47,M0_sum!$B118,0)+5*OFFSET(Short_VBM_150!O$47,M0_sum!$B118,0)+1.5*OFFSET(Short_VBM_180!O$47,M0_sum!$B118,0))/9</f>
        <v>147764622781.18936</v>
      </c>
      <c r="P118" s="17">
        <f ca="1">(OFFSET(Short_VBM_90!P$47,M0_sum!$B118,0)+1.5*OFFSET(Short_VBM_120!P$47,M0_sum!$B118,0)+5*OFFSET(Short_VBM_150!P$47,M0_sum!$B118,0)+1.5*OFFSET(Short_VBM_180!P$47,M0_sum!$B118,0))/9</f>
        <v>212275878264.00723</v>
      </c>
      <c r="Q118" s="17">
        <f ca="1">(OFFSET(Short_VBM_90!Q$47,M0_sum!$B118,0)+1.5*OFFSET(Short_VBM_120!Q$47,M0_sum!$B118,0)+5*OFFSET(Short_VBM_150!Q$47,M0_sum!$B118,0)+1.5*OFFSET(Short_VBM_180!Q$47,M0_sum!$B118,0))/9</f>
        <v>298299549854.30127</v>
      </c>
      <c r="R118" s="17">
        <f ca="1">(OFFSET(Short_VBM_90!R$47,M0_sum!$B118,0)+1.5*OFFSET(Short_VBM_120!R$47,M0_sum!$B118,0)+5*OFFSET(Short_VBM_150!R$47,M0_sum!$B118,0)+1.5*OFFSET(Short_VBM_180!R$47,M0_sum!$B118,0))/9</f>
        <v>405422539387.44421</v>
      </c>
      <c r="S118" s="17">
        <f ca="1">(OFFSET(Short_VBM_90!S$47,M0_sum!$B118,0)+1.5*OFFSET(Short_VBM_120!S$47,M0_sum!$B118,0)+5*OFFSET(Short_VBM_150!S$47,M0_sum!$B118,0)+1.5*OFFSET(Short_VBM_180!S$47,M0_sum!$B118,0))/9</f>
        <v>528983945595.60504</v>
      </c>
    </row>
    <row r="119" spans="2:19">
      <c r="B119">
        <f t="shared" si="5"/>
        <v>440</v>
      </c>
      <c r="C119">
        <v>10.5</v>
      </c>
      <c r="D119" s="17">
        <f ca="1">(OFFSET(Short_VBM_90!D$47,M0_sum!$B119,0)+1.5*OFFSET(Short_VBM_120!D$47,M0_sum!$B119,0)+5*OFFSET(Short_VBM_150!D$47,M0_sum!$B119,0)+1.5*OFFSET(Short_VBM_180!D$47,M0_sum!$B119,0))/9</f>
        <v>27730228.778219096</v>
      </c>
      <c r="E119" s="17">
        <f ca="1">(OFFSET(Short_VBM_90!E$47,M0_sum!$B119,0)+1.5*OFFSET(Short_VBM_120!E$47,M0_sum!$B119,0)+5*OFFSET(Short_VBM_150!E$47,M0_sum!$B119,0)+1.5*OFFSET(Short_VBM_180!E$47,M0_sum!$B119,0))/9</f>
        <v>2194387534.2527127</v>
      </c>
      <c r="F119" s="17">
        <f ca="1">(OFFSET(Short_VBM_90!F$47,M0_sum!$B119,0)+1.5*OFFSET(Short_VBM_120!F$47,M0_sum!$B119,0)+5*OFFSET(Short_VBM_150!F$47,M0_sum!$B119,0)+1.5*OFFSET(Short_VBM_180!F$47,M0_sum!$B119,0))/9</f>
        <v>6808675463.4035301</v>
      </c>
      <c r="G119" s="17">
        <f ca="1">(OFFSET(Short_VBM_90!G$47,M0_sum!$B119,0)+1.5*OFFSET(Short_VBM_120!G$47,M0_sum!$B119,0)+5*OFFSET(Short_VBM_150!G$47,M0_sum!$B119,0)+1.5*OFFSET(Short_VBM_180!G$47,M0_sum!$B119,0))/9</f>
        <v>8991093505.9572983</v>
      </c>
      <c r="H119" s="17">
        <f ca="1">(OFFSET(Short_VBM_90!H$47,M0_sum!$B119,0)+1.5*OFFSET(Short_VBM_120!H$47,M0_sum!$B119,0)+5*OFFSET(Short_VBM_150!H$47,M0_sum!$B119,0)+1.5*OFFSET(Short_VBM_180!H$47,M0_sum!$B119,0))/9</f>
        <v>10332522812.298584</v>
      </c>
      <c r="I119" s="17">
        <f ca="1">(OFFSET(Short_VBM_90!I$47,M0_sum!$B119,0)+1.5*OFFSET(Short_VBM_120!I$47,M0_sum!$B119,0)+5*OFFSET(Short_VBM_150!I$47,M0_sum!$B119,0)+1.5*OFFSET(Short_VBM_180!I$47,M0_sum!$B119,0))/9</f>
        <v>13838059594.129108</v>
      </c>
      <c r="J119" s="17">
        <f ca="1">(OFFSET(Short_VBM_90!J$47,M0_sum!$B119,0)+1.5*OFFSET(Short_VBM_120!J$47,M0_sum!$B119,0)+5*OFFSET(Short_VBM_150!J$47,M0_sum!$B119,0)+1.5*OFFSET(Short_VBM_180!J$47,M0_sum!$B119,0))/9</f>
        <v>21696592221.227783</v>
      </c>
      <c r="K119" s="17">
        <f ca="1">(OFFSET(Short_VBM_90!K$47,M0_sum!$B119,0)+1.5*OFFSET(Short_VBM_120!K$47,M0_sum!$B119,0)+5*OFFSET(Short_VBM_150!K$47,M0_sum!$B119,0)+1.5*OFFSET(Short_VBM_180!K$47,M0_sum!$B119,0))/9</f>
        <v>35072059310.600136</v>
      </c>
      <c r="L119" s="17">
        <f ca="1">(OFFSET(Short_VBM_90!L$47,M0_sum!$B119,0)+1.5*OFFSET(Short_VBM_120!L$47,M0_sum!$B119,0)+5*OFFSET(Short_VBM_150!L$47,M0_sum!$B119,0)+1.5*OFFSET(Short_VBM_180!L$47,M0_sum!$B119,0))/9</f>
        <v>55108941792.001427</v>
      </c>
      <c r="M119" s="17">
        <f ca="1">(OFFSET(Short_VBM_90!M$47,M0_sum!$B119,0)+1.5*OFFSET(Short_VBM_120!M$47,M0_sum!$B119,0)+5*OFFSET(Short_VBM_150!M$47,M0_sum!$B119,0)+1.5*OFFSET(Short_VBM_180!M$47,M0_sum!$B119,0))/9</f>
        <v>83759153768.31218</v>
      </c>
      <c r="N119" s="17">
        <f ca="1">(OFFSET(Short_VBM_90!N$47,M0_sum!$B119,0)+1.5*OFFSET(Short_VBM_120!N$47,M0_sum!$B119,0)+5*OFFSET(Short_VBM_150!N$47,M0_sum!$B119,0)+1.5*OFFSET(Short_VBM_180!N$47,M0_sum!$B119,0))/9</f>
        <v>123950579368.01234</v>
      </c>
      <c r="O119" s="17">
        <f ca="1">(OFFSET(Short_VBM_90!O$47,M0_sum!$B119,0)+1.5*OFFSET(Short_VBM_120!O$47,M0_sum!$B119,0)+5*OFFSET(Short_VBM_150!O$47,M0_sum!$B119,0)+1.5*OFFSET(Short_VBM_180!O$47,M0_sum!$B119,0))/9</f>
        <v>180510245558.1842</v>
      </c>
      <c r="P119" s="17">
        <f ca="1">(OFFSET(Short_VBM_90!P$47,M0_sum!$B119,0)+1.5*OFFSET(Short_VBM_120!P$47,M0_sum!$B119,0)+5*OFFSET(Short_VBM_150!P$47,M0_sum!$B119,0)+1.5*OFFSET(Short_VBM_180!P$47,M0_sum!$B119,0))/9</f>
        <v>259317624139.68744</v>
      </c>
      <c r="Q119" s="17">
        <f ca="1">(OFFSET(Short_VBM_90!Q$47,M0_sum!$B119,0)+1.5*OFFSET(Short_VBM_120!Q$47,M0_sum!$B119,0)+5*OFFSET(Short_VBM_150!Q$47,M0_sum!$B119,0)+1.5*OFFSET(Short_VBM_180!Q$47,M0_sum!$B119,0))/9</f>
        <v>364404713256.9165</v>
      </c>
      <c r="R119" s="17">
        <f ca="1">(OFFSET(Short_VBM_90!R$47,M0_sum!$B119,0)+1.5*OFFSET(Short_VBM_120!R$47,M0_sum!$B119,0)+5*OFFSET(Short_VBM_150!R$47,M0_sum!$B119,0)+1.5*OFFSET(Short_VBM_180!R$47,M0_sum!$B119,0))/9</f>
        <v>495266869445.60352</v>
      </c>
      <c r="S119" s="17">
        <f ca="1">(OFFSET(Short_VBM_90!S$47,M0_sum!$B119,0)+1.5*OFFSET(Short_VBM_120!S$47,M0_sum!$B119,0)+5*OFFSET(Short_VBM_150!S$47,M0_sum!$B119,0)+1.5*OFFSET(Short_VBM_180!S$47,M0_sum!$B119,0))/9</f>
        <v>646210304730.36511</v>
      </c>
    </row>
    <row r="120" spans="2:19">
      <c r="B120">
        <f t="shared" si="5"/>
        <v>484</v>
      </c>
      <c r="C120">
        <v>11.5</v>
      </c>
      <c r="D120" s="17">
        <f ca="1">(OFFSET(Short_VBM_90!D$47,M0_sum!$B120,0)+1.5*OFFSET(Short_VBM_120!D$47,M0_sum!$B120,0)+5*OFFSET(Short_VBM_150!D$47,M0_sum!$B120,0)+1.5*OFFSET(Short_VBM_180!D$47,M0_sum!$B120,0))/9</f>
        <v>33263698.466389801</v>
      </c>
      <c r="E120" s="17">
        <f ca="1">(OFFSET(Short_VBM_90!E$47,M0_sum!$B120,0)+1.5*OFFSET(Short_VBM_120!E$47,M0_sum!$B120,0)+5*OFFSET(Short_VBM_150!E$47,M0_sum!$B120,0)+1.5*OFFSET(Short_VBM_180!E$47,M0_sum!$B120,0))/9</f>
        <v>2632269854.0128913</v>
      </c>
      <c r="F120" s="17">
        <f ca="1">(OFFSET(Short_VBM_90!F$47,M0_sum!$B120,0)+1.5*OFFSET(Short_VBM_120!F$47,M0_sum!$B120,0)+5*OFFSET(Short_VBM_150!F$47,M0_sum!$B120,0)+1.5*OFFSET(Short_VBM_180!F$47,M0_sum!$B120,0))/9</f>
        <v>8167322721.4069567</v>
      </c>
      <c r="G120" s="17">
        <f ca="1">(OFFSET(Short_VBM_90!G$47,M0_sum!$B120,0)+1.5*OFFSET(Short_VBM_120!G$47,M0_sum!$B120,0)+5*OFFSET(Short_VBM_150!G$47,M0_sum!$B120,0)+1.5*OFFSET(Short_VBM_180!G$47,M0_sum!$B120,0))/9</f>
        <v>10785234613.722019</v>
      </c>
      <c r="H120" s="17">
        <f ca="1">(OFFSET(Short_VBM_90!H$47,M0_sum!$B120,0)+1.5*OFFSET(Short_VBM_120!H$47,M0_sum!$B120,0)+5*OFFSET(Short_VBM_150!H$47,M0_sum!$B120,0)+1.5*OFFSET(Short_VBM_180!H$47,M0_sum!$B120,0))/9</f>
        <v>12394341423.369501</v>
      </c>
      <c r="I120" s="17">
        <f ca="1">(OFFSET(Short_VBM_90!I$47,M0_sum!$B120,0)+1.5*OFFSET(Short_VBM_120!I$47,M0_sum!$B120,0)+5*OFFSET(Short_VBM_150!I$47,M0_sum!$B120,0)+1.5*OFFSET(Short_VBM_180!I$47,M0_sum!$B120,0))/9</f>
        <v>16599395748.966658</v>
      </c>
      <c r="J120" s="17">
        <f ca="1">(OFFSET(Short_VBM_90!J$47,M0_sum!$B120,0)+1.5*OFFSET(Short_VBM_120!J$47,M0_sum!$B120,0)+5*OFFSET(Short_VBM_150!J$47,M0_sum!$B120,0)+1.5*OFFSET(Short_VBM_180!J$47,M0_sum!$B120,0))/9</f>
        <v>26026070941.10997</v>
      </c>
      <c r="K120" s="17">
        <f ca="1">(OFFSET(Short_VBM_90!K$47,M0_sum!$B120,0)+1.5*OFFSET(Short_VBM_120!K$47,M0_sum!$B120,0)+5*OFFSET(Short_VBM_150!K$47,M0_sum!$B120,0)+1.5*OFFSET(Short_VBM_180!K$47,M0_sum!$B120,0))/9</f>
        <v>42070565476.887695</v>
      </c>
      <c r="L120" s="17">
        <f ca="1">(OFFSET(Short_VBM_90!L$47,M0_sum!$B120,0)+1.5*OFFSET(Short_VBM_120!L$47,M0_sum!$B120,0)+5*OFFSET(Short_VBM_150!L$47,M0_sum!$B120,0)+1.5*OFFSET(Short_VBM_180!L$47,M0_sum!$B120,0))/9</f>
        <v>66105737433.035728</v>
      </c>
      <c r="M120" s="17">
        <f ca="1">(OFFSET(Short_VBM_90!M$47,M0_sum!$B120,0)+1.5*OFFSET(Short_VBM_120!M$47,M0_sum!$B120,0)+5*OFFSET(Short_VBM_150!M$47,M0_sum!$B120,0)+1.5*OFFSET(Short_VBM_180!M$47,M0_sum!$B120,0))/9</f>
        <v>100472998511.19536</v>
      </c>
      <c r="N120" s="17">
        <f ca="1">(OFFSET(Short_VBM_90!N$47,M0_sum!$B120,0)+1.5*OFFSET(Short_VBM_120!N$47,M0_sum!$B120,0)+5*OFFSET(Short_VBM_150!N$47,M0_sum!$B120,0)+1.5*OFFSET(Short_VBM_180!N$47,M0_sum!$B120,0))/9</f>
        <v>148684481826.93549</v>
      </c>
      <c r="O120" s="17">
        <f ca="1">(OFFSET(Short_VBM_90!O$47,M0_sum!$B120,0)+1.5*OFFSET(Short_VBM_120!O$47,M0_sum!$B120,0)+5*OFFSET(Short_VBM_150!O$47,M0_sum!$B120,0)+1.5*OFFSET(Short_VBM_180!O$47,M0_sum!$B120,0))/9</f>
        <v>216530430612.87854</v>
      </c>
      <c r="P120" s="17">
        <f ca="1">(OFFSET(Short_VBM_90!P$47,M0_sum!$B120,0)+1.5*OFFSET(Short_VBM_120!P$47,M0_sum!$B120,0)+5*OFFSET(Short_VBM_150!P$47,M0_sum!$B120,0)+1.5*OFFSET(Short_VBM_180!P$47,M0_sum!$B120,0))/9</f>
        <v>311063544602.93579</v>
      </c>
      <c r="Q120" s="17">
        <f ca="1">(OFFSET(Short_VBM_90!Q$47,M0_sum!$B120,0)+1.5*OFFSET(Short_VBM_120!Q$47,M0_sum!$B120,0)+5*OFFSET(Short_VBM_150!Q$47,M0_sum!$B120,0)+1.5*OFFSET(Short_VBM_180!Q$47,M0_sum!$B120,0))/9</f>
        <v>437120392999.79352</v>
      </c>
      <c r="R120" s="17">
        <f ca="1">(OFFSET(Short_VBM_90!R$47,M0_sum!$B120,0)+1.5*OFFSET(Short_VBM_120!R$47,M0_sum!$B120,0)+5*OFFSET(Short_VBM_150!R$47,M0_sum!$B120,0)+1.5*OFFSET(Short_VBM_180!R$47,M0_sum!$B120,0))/9</f>
        <v>594095632509.57898</v>
      </c>
      <c r="S120" s="17">
        <f ca="1">(OFFSET(Short_VBM_90!S$47,M0_sum!$B120,0)+1.5*OFFSET(Short_VBM_120!S$47,M0_sum!$B120,0)+5*OFFSET(Short_VBM_150!S$47,M0_sum!$B120,0)+1.5*OFFSET(Short_VBM_180!S$47,M0_sum!$B120,0))/9</f>
        <v>775159299778.60132</v>
      </c>
    </row>
    <row r="121" spans="2:19">
      <c r="B121">
        <f t="shared" si="5"/>
        <v>528</v>
      </c>
      <c r="C121">
        <v>12.5</v>
      </c>
      <c r="D121" s="17">
        <f ca="1">(OFFSET(Short_VBM_90!D$47,M0_sum!$B121,0)+1.5*OFFSET(Short_VBM_120!D$47,M0_sum!$B121,0)+5*OFFSET(Short_VBM_150!D$47,M0_sum!$B121,0)+1.5*OFFSET(Short_VBM_180!D$47,M0_sum!$B121,0))/9</f>
        <v>39300210.853485107</v>
      </c>
      <c r="E121" s="17">
        <f ca="1">(OFFSET(Short_VBM_90!E$47,M0_sum!$B121,0)+1.5*OFFSET(Short_VBM_120!E$47,M0_sum!$B121,0)+5*OFFSET(Short_VBM_150!E$47,M0_sum!$B121,0)+1.5*OFFSET(Short_VBM_180!E$47,M0_sum!$B121,0))/9</f>
        <v>3109959657.3876319</v>
      </c>
      <c r="F121" s="17">
        <f ca="1">(OFFSET(Short_VBM_90!F$47,M0_sum!$B121,0)+1.5*OFFSET(Short_VBM_120!F$47,M0_sum!$B121,0)+5*OFFSET(Short_VBM_150!F$47,M0_sum!$B121,0)+1.5*OFFSET(Short_VBM_180!F$47,M0_sum!$B121,0))/9</f>
        <v>9649483366.5016003</v>
      </c>
      <c r="G121" s="17">
        <f ca="1">(OFFSET(Short_VBM_90!G$47,M0_sum!$B121,0)+1.5*OFFSET(Short_VBM_120!G$47,M0_sum!$B121,0)+5*OFFSET(Short_VBM_150!G$47,M0_sum!$B121,0)+1.5*OFFSET(Short_VBM_180!G$47,M0_sum!$B121,0))/9</f>
        <v>12742479458.556263</v>
      </c>
      <c r="H121" s="17">
        <f ca="1">(OFFSET(Short_VBM_90!H$47,M0_sum!$B121,0)+1.5*OFFSET(Short_VBM_120!H$47,M0_sum!$B121,0)+5*OFFSET(Short_VBM_150!H$47,M0_sum!$B121,0)+1.5*OFFSET(Short_VBM_180!H$47,M0_sum!$B121,0))/9</f>
        <v>14643598089.992323</v>
      </c>
      <c r="I121" s="17">
        <f ca="1">(OFFSET(Short_VBM_90!I$47,M0_sum!$B121,0)+1.5*OFFSET(Short_VBM_120!I$47,M0_sum!$B121,0)+5*OFFSET(Short_VBM_150!I$47,M0_sum!$B121,0)+1.5*OFFSET(Short_VBM_180!I$47,M0_sum!$B121,0))/9</f>
        <v>19611762463.3349</v>
      </c>
      <c r="J121" s="17">
        <f ca="1">(OFFSET(Short_VBM_90!J$47,M0_sum!$B121,0)+1.5*OFFSET(Short_VBM_120!J$47,M0_sum!$B121,0)+5*OFFSET(Short_VBM_150!J$47,M0_sum!$B121,0)+1.5*OFFSET(Short_VBM_180!J$47,M0_sum!$B121,0))/9</f>
        <v>30749138635.526901</v>
      </c>
      <c r="K121" s="17">
        <f ca="1">(OFFSET(Short_VBM_90!K$47,M0_sum!$B121,0)+1.5*OFFSET(Short_VBM_120!K$47,M0_sum!$B121,0)+5*OFFSET(Short_VBM_150!K$47,M0_sum!$B121,0)+1.5*OFFSET(Short_VBM_180!K$47,M0_sum!$B121,0))/9</f>
        <v>49705299476.474129</v>
      </c>
      <c r="L121" s="17">
        <f ca="1">(OFFSET(Short_VBM_90!L$47,M0_sum!$B121,0)+1.5*OFFSET(Short_VBM_120!L$47,M0_sum!$B121,0)+5*OFFSET(Short_VBM_150!L$47,M0_sum!$B121,0)+1.5*OFFSET(Short_VBM_180!L$47,M0_sum!$B121,0))/9</f>
        <v>78102241768.709518</v>
      </c>
      <c r="M121" s="17">
        <f ca="1">(OFFSET(Short_VBM_90!M$47,M0_sum!$B121,0)+1.5*OFFSET(Short_VBM_120!M$47,M0_sum!$B121,0)+5*OFFSET(Short_VBM_150!M$47,M0_sum!$B121,0)+1.5*OFFSET(Short_VBM_180!M$47,M0_sum!$B121,0))/9</f>
        <v>118706283685.24969</v>
      </c>
      <c r="N121" s="17">
        <f ca="1">(OFFSET(Short_VBM_90!N$47,M0_sum!$B121,0)+1.5*OFFSET(Short_VBM_120!N$47,M0_sum!$B121,0)+5*OFFSET(Short_VBM_150!N$47,M0_sum!$B121,0)+1.5*OFFSET(Short_VBM_180!N$47,M0_sum!$B121,0))/9</f>
        <v>175666920873.03333</v>
      </c>
      <c r="O121" s="17">
        <f ca="1">(OFFSET(Short_VBM_90!O$47,M0_sum!$B121,0)+1.5*OFFSET(Short_VBM_120!O$47,M0_sum!$B121,0)+5*OFFSET(Short_VBM_150!O$47,M0_sum!$B121,0)+1.5*OFFSET(Short_VBM_180!O$47,M0_sum!$B121,0))/9</f>
        <v>255825177945.27234</v>
      </c>
      <c r="P121" s="17">
        <f ca="1">(OFFSET(Short_VBM_90!P$47,M0_sum!$B121,0)+1.5*OFFSET(Short_VBM_120!P$47,M0_sum!$B121,0)+5*OFFSET(Short_VBM_150!P$47,M0_sum!$B121,0)+1.5*OFFSET(Short_VBM_180!P$47,M0_sum!$B121,0))/9</f>
        <v>367513639653.75208</v>
      </c>
      <c r="Q121" s="17">
        <f ca="1">(OFFSET(Short_VBM_90!Q$47,M0_sum!$B121,0)+1.5*OFFSET(Short_VBM_120!Q$47,M0_sum!$B121,0)+5*OFFSET(Short_VBM_150!Q$47,M0_sum!$B121,0)+1.5*OFFSET(Short_VBM_180!Q$47,M0_sum!$B121,0))/9</f>
        <v>516446589082.93164</v>
      </c>
      <c r="R121" s="17">
        <f ca="1">(OFFSET(Short_VBM_90!R$47,M0_sum!$B121,0)+1.5*OFFSET(Short_VBM_120!R$47,M0_sum!$B121,0)+5*OFFSET(Short_VBM_150!R$47,M0_sum!$B121,0)+1.5*OFFSET(Short_VBM_180!R$47,M0_sum!$B121,0))/9</f>
        <v>701908828579.37024</v>
      </c>
      <c r="S121" s="17">
        <f ca="1">(OFFSET(Short_VBM_90!S$47,M0_sum!$B121,0)+1.5*OFFSET(Short_VBM_120!S$47,M0_sum!$B121,0)+5*OFFSET(Short_VBM_150!S$47,M0_sum!$B121,0)+1.5*OFFSET(Short_VBM_180!S$47,M0_sum!$B121,0))/9</f>
        <v>915830930740.3136</v>
      </c>
    </row>
    <row r="122" spans="2:19">
      <c r="B122">
        <f t="shared" si="5"/>
        <v>572</v>
      </c>
      <c r="C122">
        <v>13.5</v>
      </c>
      <c r="D122" s="17">
        <f ca="1">(OFFSET(Short_VBM_90!D$47,M0_sum!$B122,0)+1.5*OFFSET(Short_VBM_120!D$47,M0_sum!$B122,0)+5*OFFSET(Short_VBM_150!D$47,M0_sum!$B122,0)+1.5*OFFSET(Short_VBM_180!D$47,M0_sum!$B122,0))/9</f>
        <v>45839765.939505026</v>
      </c>
      <c r="E122" s="17">
        <f ca="1">(OFFSET(Short_VBM_90!E$47,M0_sum!$B122,0)+1.5*OFFSET(Short_VBM_120!E$47,M0_sum!$B122,0)+5*OFFSET(Short_VBM_150!E$47,M0_sum!$B122,0)+1.5*OFFSET(Short_VBM_180!E$47,M0_sum!$B122,0))/9</f>
        <v>3627456944.3769326</v>
      </c>
      <c r="F122" s="17">
        <f ca="1">(OFFSET(Short_VBM_90!F$47,M0_sum!$B122,0)+1.5*OFFSET(Short_VBM_120!F$47,M0_sum!$B122,0)+5*OFFSET(Short_VBM_150!F$47,M0_sum!$B122,0)+1.5*OFFSET(Short_VBM_180!F$47,M0_sum!$B122,0))/9</f>
        <v>11255157398.687469</v>
      </c>
      <c r="G122" s="17">
        <f ca="1">(OFFSET(Short_VBM_90!G$47,M0_sum!$B122,0)+1.5*OFFSET(Short_VBM_120!G$47,M0_sum!$B122,0)+5*OFFSET(Short_VBM_150!G$47,M0_sum!$B122,0)+1.5*OFFSET(Short_VBM_180!G$47,M0_sum!$B122,0))/9</f>
        <v>14862828040.460022</v>
      </c>
      <c r="H122" s="17">
        <f ca="1">(OFFSET(Short_VBM_90!H$47,M0_sum!$B122,0)+1.5*OFFSET(Short_VBM_120!H$47,M0_sum!$B122,0)+5*OFFSET(Short_VBM_150!H$47,M0_sum!$B122,0)+1.5*OFFSET(Short_VBM_180!H$47,M0_sum!$B122,0))/9</f>
        <v>17080292812.167044</v>
      </c>
      <c r="I122" s="17">
        <f ca="1">(OFFSET(Short_VBM_90!I$47,M0_sum!$B122,0)+1.5*OFFSET(Short_VBM_120!I$47,M0_sum!$B122,0)+5*OFFSET(Short_VBM_150!I$47,M0_sum!$B122,0)+1.5*OFFSET(Short_VBM_180!I$47,M0_sum!$B122,0))/9</f>
        <v>22875159737.233822</v>
      </c>
      <c r="J122" s="17">
        <f ca="1">(OFFSET(Short_VBM_90!J$47,M0_sum!$B122,0)+1.5*OFFSET(Short_VBM_120!J$47,M0_sum!$B122,0)+5*OFFSET(Short_VBM_150!J$47,M0_sum!$B122,0)+1.5*OFFSET(Short_VBM_180!J$47,M0_sum!$B122,0))/9</f>
        <v>35865795304.478584</v>
      </c>
      <c r="K122" s="17">
        <f ca="1">(OFFSET(Short_VBM_90!K$47,M0_sum!$B122,0)+1.5*OFFSET(Short_VBM_120!K$47,M0_sum!$B122,0)+5*OFFSET(Short_VBM_150!K$47,M0_sum!$B122,0)+1.5*OFFSET(Short_VBM_180!K$47,M0_sum!$B122,0))/9</f>
        <v>57976261309.359413</v>
      </c>
      <c r="L122" s="17">
        <f ca="1">(OFFSET(Short_VBM_90!L$47,M0_sum!$B122,0)+1.5*OFFSET(Short_VBM_120!L$47,M0_sum!$B122,0)+5*OFFSET(Short_VBM_150!L$47,M0_sum!$B122,0)+1.5*OFFSET(Short_VBM_180!L$47,M0_sum!$B122,0))/9</f>
        <v>91098454799.022766</v>
      </c>
      <c r="M122" s="17">
        <f ca="1">(OFFSET(Short_VBM_90!M$47,M0_sum!$B122,0)+1.5*OFFSET(Short_VBM_120!M$47,M0_sum!$B122,0)+5*OFFSET(Short_VBM_150!M$47,M0_sum!$B122,0)+1.5*OFFSET(Short_VBM_180!M$47,M0_sum!$B122,0))/9</f>
        <v>138459009290.47525</v>
      </c>
      <c r="N122" s="17">
        <f ca="1">(OFFSET(Short_VBM_90!N$47,M0_sum!$B122,0)+1.5*OFFSET(Short_VBM_120!N$47,M0_sum!$B122,0)+5*OFFSET(Short_VBM_150!N$47,M0_sum!$B122,0)+1.5*OFFSET(Short_VBM_180!N$47,M0_sum!$B122,0))/9</f>
        <v>204897896506.30615</v>
      </c>
      <c r="O122" s="17">
        <f ca="1">(OFFSET(Short_VBM_90!O$47,M0_sum!$B122,0)+1.5*OFFSET(Short_VBM_120!O$47,M0_sum!$B122,0)+5*OFFSET(Short_VBM_150!O$47,M0_sum!$B122,0)+1.5*OFFSET(Short_VBM_180!O$47,M0_sum!$B122,0))/9</f>
        <v>298394487555.36572</v>
      </c>
      <c r="P122" s="17">
        <f ca="1">(OFFSET(Short_VBM_90!P$47,M0_sum!$B122,0)+1.5*OFFSET(Short_VBM_120!P$47,M0_sum!$B122,0)+5*OFFSET(Short_VBM_150!P$47,M0_sum!$B122,0)+1.5*OFFSET(Short_VBM_180!P$47,M0_sum!$B122,0))/9</f>
        <v>428667909292.13641</v>
      </c>
      <c r="Q122" s="17">
        <f ca="1">(OFFSET(Short_VBM_90!Q$47,M0_sum!$B122,0)+1.5*OFFSET(Short_VBM_120!Q$47,M0_sum!$B122,0)+5*OFFSET(Short_VBM_150!Q$47,M0_sum!$B122,0)+1.5*OFFSET(Short_VBM_180!Q$47,M0_sum!$B122,0))/9</f>
        <v>602383301506.33142</v>
      </c>
      <c r="R122" s="17">
        <f ca="1">(OFFSET(Short_VBM_90!R$47,M0_sum!$B122,0)+1.5*OFFSET(Short_VBM_120!R$47,M0_sum!$B122,0)+5*OFFSET(Short_VBM_150!R$47,M0_sum!$B122,0)+1.5*OFFSET(Short_VBM_180!R$47,M0_sum!$B122,0))/9</f>
        <v>818706457654.97754</v>
      </c>
      <c r="S122" s="17">
        <f ca="1">(OFFSET(Short_VBM_90!S$47,M0_sum!$B122,0)+1.5*OFFSET(Short_VBM_120!S$47,M0_sum!$B122,0)+5*OFFSET(Short_VBM_150!S$47,M0_sum!$B122,0)+1.5*OFFSET(Short_VBM_180!S$47,M0_sum!$B122,0))/9</f>
        <v>1068225197615.5015</v>
      </c>
    </row>
    <row r="123" spans="2:19">
      <c r="B123">
        <f t="shared" si="5"/>
        <v>616</v>
      </c>
      <c r="C123">
        <v>14.5</v>
      </c>
      <c r="D123" s="17">
        <f ca="1">(OFFSET(Short_VBM_90!D$47,M0_sum!$B123,0)+1.5*OFFSET(Short_VBM_120!D$47,M0_sum!$B123,0)+5*OFFSET(Short_VBM_150!D$47,M0_sum!$B123,0)+1.5*OFFSET(Short_VBM_180!D$47,M0_sum!$B123,0))/9</f>
        <v>52882363.72444956</v>
      </c>
      <c r="E123" s="17">
        <f ca="1">(OFFSET(Short_VBM_90!E$47,M0_sum!$B123,0)+1.5*OFFSET(Short_VBM_120!E$47,M0_sum!$B123,0)+5*OFFSET(Short_VBM_150!E$47,M0_sum!$B123,0)+1.5*OFFSET(Short_VBM_180!E$47,M0_sum!$B123,0))/9</f>
        <v>4184761714.9807968</v>
      </c>
      <c r="F123" s="17">
        <f ca="1">(OFFSET(Short_VBM_90!F$47,M0_sum!$B123,0)+1.5*OFFSET(Short_VBM_120!F$47,M0_sum!$B123,0)+5*OFFSET(Short_VBM_150!F$47,M0_sum!$B123,0)+1.5*OFFSET(Short_VBM_180!F$47,M0_sum!$B123,0))/9</f>
        <v>12984344817.964556</v>
      </c>
      <c r="G123" s="17">
        <f ca="1">(OFFSET(Short_VBM_90!G$47,M0_sum!$B123,0)+1.5*OFFSET(Short_VBM_120!G$47,M0_sum!$B123,0)+5*OFFSET(Short_VBM_150!G$47,M0_sum!$B123,0)+1.5*OFFSET(Short_VBM_180!G$47,M0_sum!$B123,0))/9</f>
        <v>17146280359.433306</v>
      </c>
      <c r="H123" s="17">
        <f ca="1">(OFFSET(Short_VBM_90!H$47,M0_sum!$B123,0)+1.5*OFFSET(Short_VBM_120!H$47,M0_sum!$B123,0)+5*OFFSET(Short_VBM_150!H$47,M0_sum!$B123,0)+1.5*OFFSET(Short_VBM_180!H$47,M0_sum!$B123,0))/9</f>
        <v>19704425589.893669</v>
      </c>
      <c r="I123" s="17">
        <f ca="1">(OFFSET(Short_VBM_90!I$47,M0_sum!$B123,0)+1.5*OFFSET(Short_VBM_120!I$47,M0_sum!$B123,0)+5*OFFSET(Short_VBM_150!I$47,M0_sum!$B123,0)+1.5*OFFSET(Short_VBM_180!I$47,M0_sum!$B123,0))/9</f>
        <v>26389587570.663445</v>
      </c>
      <c r="J123" s="17">
        <f ca="1">(OFFSET(Short_VBM_90!J$47,M0_sum!$B123,0)+1.5*OFFSET(Short_VBM_120!J$47,M0_sum!$B123,0)+5*OFFSET(Short_VBM_150!J$47,M0_sum!$B123,0)+1.5*OFFSET(Short_VBM_180!J$47,M0_sum!$B123,0))/9</f>
        <v>41376040947.964996</v>
      </c>
      <c r="K123" s="17">
        <f ca="1">(OFFSET(Short_VBM_90!K$47,M0_sum!$B123,0)+1.5*OFFSET(Short_VBM_120!K$47,M0_sum!$B123,0)+5*OFFSET(Short_VBM_150!K$47,M0_sum!$B123,0)+1.5*OFFSET(Short_VBM_180!K$47,M0_sum!$B123,0))/9</f>
        <v>66883450975.543594</v>
      </c>
      <c r="L123" s="17">
        <f ca="1">(OFFSET(Short_VBM_90!L$47,M0_sum!$B123,0)+1.5*OFFSET(Short_VBM_120!L$47,M0_sum!$B123,0)+5*OFFSET(Short_VBM_150!L$47,M0_sum!$B123,0)+1.5*OFFSET(Short_VBM_180!L$47,M0_sum!$B123,0))/9</f>
        <v>105094376523.97552</v>
      </c>
      <c r="M123" s="17">
        <f ca="1">(OFFSET(Short_VBM_90!M$47,M0_sum!$B123,0)+1.5*OFFSET(Short_VBM_120!M$47,M0_sum!$B123,0)+5*OFFSET(Short_VBM_150!M$47,M0_sum!$B123,0)+1.5*OFFSET(Short_VBM_180!M$47,M0_sum!$B123,0))/9</f>
        <v>159731175326.87198</v>
      </c>
      <c r="N123" s="17">
        <f ca="1">(OFFSET(Short_VBM_90!N$47,M0_sum!$B123,0)+1.5*OFFSET(Short_VBM_120!N$47,M0_sum!$B123,0)+5*OFFSET(Short_VBM_150!N$47,M0_sum!$B123,0)+1.5*OFFSET(Short_VBM_180!N$47,M0_sum!$B123,0))/9</f>
        <v>236377408726.75375</v>
      </c>
      <c r="O123" s="17">
        <f ca="1">(OFFSET(Short_VBM_90!O$47,M0_sum!$B123,0)+1.5*OFFSET(Short_VBM_120!O$47,M0_sum!$B123,0)+5*OFFSET(Short_VBM_150!O$47,M0_sum!$B123,0)+1.5*OFFSET(Short_VBM_180!O$47,M0_sum!$B123,0))/9</f>
        <v>344238359443.15851</v>
      </c>
      <c r="P123" s="17">
        <f ca="1">(OFFSET(Short_VBM_90!P$47,M0_sum!$B123,0)+1.5*OFFSET(Short_VBM_120!P$47,M0_sum!$B123,0)+5*OFFSET(Short_VBM_150!P$47,M0_sum!$B123,0)+1.5*OFFSET(Short_VBM_180!P$47,M0_sum!$B123,0))/9</f>
        <v>494526353518.08875</v>
      </c>
      <c r="Q123" s="17">
        <f ca="1">(OFFSET(Short_VBM_90!Q$47,M0_sum!$B123,0)+1.5*OFFSET(Short_VBM_120!Q$47,M0_sum!$B123,0)+5*OFFSET(Short_VBM_150!Q$47,M0_sum!$B123,0)+1.5*OFFSET(Short_VBM_180!Q$47,M0_sum!$B123,0))/9</f>
        <v>694930530269.99304</v>
      </c>
      <c r="R123" s="17">
        <f ca="1">(OFFSET(Short_VBM_90!R$47,M0_sum!$B123,0)+1.5*OFFSET(Short_VBM_120!R$47,M0_sum!$B123,0)+5*OFFSET(Short_VBM_150!R$47,M0_sum!$B123,0)+1.5*OFFSET(Short_VBM_180!R$47,M0_sum!$B123,0))/9</f>
        <v>944488519736.40051</v>
      </c>
      <c r="S123" s="17">
        <f ca="1">(OFFSET(Short_VBM_90!S$47,M0_sum!$B123,0)+1.5*OFFSET(Short_VBM_120!S$47,M0_sum!$B123,0)+5*OFFSET(Short_VBM_150!S$47,M0_sum!$B123,0)+1.5*OFFSET(Short_VBM_180!S$47,M0_sum!$B123,0))/9</f>
        <v>3168108497885.4116</v>
      </c>
    </row>
    <row r="124" spans="2:19">
      <c r="B124">
        <f t="shared" si="5"/>
        <v>660</v>
      </c>
      <c r="C124">
        <v>15.5</v>
      </c>
      <c r="D124" s="17">
        <f ca="1">(OFFSET(Short_VBM_90!D$47,M0_sum!$B124,0)+1.5*OFFSET(Short_VBM_120!D$47,M0_sum!$B124,0)+5*OFFSET(Short_VBM_150!D$47,M0_sum!$B124,0)+1.5*OFFSET(Short_VBM_180!D$47,M0_sum!$B124,0))/9</f>
        <v>60428004.20831871</v>
      </c>
      <c r="E124" s="17">
        <f ca="1">(OFFSET(Short_VBM_90!E$47,M0_sum!$B124,0)+1.5*OFFSET(Short_VBM_120!E$47,M0_sum!$B124,0)+5*OFFSET(Short_VBM_150!E$47,M0_sum!$B124,0)+1.5*OFFSET(Short_VBM_180!E$47,M0_sum!$B124,0))/9</f>
        <v>4781873969.1992216</v>
      </c>
      <c r="F124" s="17">
        <f ca="1">(OFFSET(Short_VBM_90!F$47,M0_sum!$B124,0)+1.5*OFFSET(Short_VBM_120!F$47,M0_sum!$B124,0)+5*OFFSET(Short_VBM_150!F$47,M0_sum!$B124,0)+1.5*OFFSET(Short_VBM_180!F$47,M0_sum!$B124,0))/9</f>
        <v>14837045624.332865</v>
      </c>
      <c r="G124" s="17">
        <f ca="1">(OFFSET(Short_VBM_90!G$47,M0_sum!$B124,0)+1.5*OFFSET(Short_VBM_120!G$47,M0_sum!$B124,0)+5*OFFSET(Short_VBM_150!G$47,M0_sum!$B124,0)+1.5*OFFSET(Short_VBM_180!G$47,M0_sum!$B124,0))/9</f>
        <v>19592836415.476112</v>
      </c>
      <c r="H124" s="17">
        <f ca="1">(OFFSET(Short_VBM_90!H$47,M0_sum!$B124,0)+1.5*OFFSET(Short_VBM_120!H$47,M0_sum!$B124,0)+5*OFFSET(Short_VBM_150!H$47,M0_sum!$B124,0)+1.5*OFFSET(Short_VBM_180!H$47,M0_sum!$B124,0))/9</f>
        <v>22515996423.172195</v>
      </c>
      <c r="I124" s="17">
        <f ca="1">(OFFSET(Short_VBM_90!I$47,M0_sum!$B124,0)+1.5*OFFSET(Short_VBM_120!I$47,M0_sum!$B124,0)+5*OFFSET(Short_VBM_150!I$47,M0_sum!$B124,0)+1.5*OFFSET(Short_VBM_180!I$47,M0_sum!$B124,0))/9</f>
        <v>30155045963.623741</v>
      </c>
      <c r="J124" s="17">
        <f ca="1">(OFFSET(Short_VBM_90!J$47,M0_sum!$B124,0)+1.5*OFFSET(Short_VBM_120!J$47,M0_sum!$B124,0)+5*OFFSET(Short_VBM_150!J$47,M0_sum!$B124,0)+1.5*OFFSET(Short_VBM_180!J$47,M0_sum!$B124,0))/9</f>
        <v>47279875565.986176</v>
      </c>
      <c r="K124" s="17">
        <f ca="1">(OFFSET(Short_VBM_90!K$47,M0_sum!$B124,0)+1.5*OFFSET(Short_VBM_120!K$47,M0_sum!$B124,0)+5*OFFSET(Short_VBM_150!K$47,M0_sum!$B124,0)+1.5*OFFSET(Short_VBM_180!K$47,M0_sum!$B124,0))/9</f>
        <v>76426868475.026611</v>
      </c>
      <c r="L124" s="17">
        <f ca="1">(OFFSET(Short_VBM_90!L$47,M0_sum!$B124,0)+1.5*OFFSET(Short_VBM_120!L$47,M0_sum!$B124,0)+5*OFFSET(Short_VBM_150!L$47,M0_sum!$B124,0)+1.5*OFFSET(Short_VBM_180!L$47,M0_sum!$B124,0))/9</f>
        <v>120090006943.56781</v>
      </c>
      <c r="M124" s="17">
        <f ca="1">(OFFSET(Short_VBM_90!M$47,M0_sum!$B124,0)+1.5*OFFSET(Short_VBM_120!M$47,M0_sum!$B124,0)+5*OFFSET(Short_VBM_150!M$47,M0_sum!$B124,0)+1.5*OFFSET(Short_VBM_180!M$47,M0_sum!$B124,0))/9</f>
        <v>182522781794.43994</v>
      </c>
      <c r="N124" s="17">
        <f ca="1">(OFFSET(Short_VBM_90!N$47,M0_sum!$B124,0)+1.5*OFFSET(Short_VBM_120!N$47,M0_sum!$B124,0)+5*OFFSET(Short_VBM_150!N$47,M0_sum!$B124,0)+1.5*OFFSET(Short_VBM_180!N$47,M0_sum!$B124,0))/9</f>
        <v>270105457534.37625</v>
      </c>
      <c r="O124" s="17">
        <f ca="1">(OFFSET(Short_VBM_90!O$47,M0_sum!$B124,0)+1.5*OFFSET(Short_VBM_120!O$47,M0_sum!$B124,0)+5*OFFSET(Short_VBM_150!O$47,M0_sum!$B124,0)+1.5*OFFSET(Short_VBM_180!O$47,M0_sum!$B124,0))/9</f>
        <v>393356793608.65082</v>
      </c>
      <c r="P124" s="17">
        <f ca="1">(OFFSET(Short_VBM_90!P$47,M0_sum!$B124,0)+1.5*OFFSET(Short_VBM_120!P$47,M0_sum!$B124,0)+5*OFFSET(Short_VBM_150!P$47,M0_sum!$B124,0)+1.5*OFFSET(Short_VBM_180!P$47,M0_sum!$B124,0))/9</f>
        <v>565088972331.60925</v>
      </c>
      <c r="Q124" s="17">
        <f ca="1">(OFFSET(Short_VBM_90!Q$47,M0_sum!$B124,0)+1.5*OFFSET(Short_VBM_120!Q$47,M0_sum!$B124,0)+5*OFFSET(Short_VBM_150!Q$47,M0_sum!$B124,0)+1.5*OFFSET(Short_VBM_180!Q$47,M0_sum!$B124,0))/9</f>
        <v>794088275373.91589</v>
      </c>
      <c r="R124" s="17">
        <f ca="1">(OFFSET(Short_VBM_90!R$47,M0_sum!$B124,0)+1.5*OFFSET(Short_VBM_120!R$47,M0_sum!$B124,0)+5*OFFSET(Short_VBM_150!R$47,M0_sum!$B124,0)+1.5*OFFSET(Short_VBM_180!R$47,M0_sum!$B124,0))/9</f>
        <v>1079255014823.6398</v>
      </c>
      <c r="S124" s="17">
        <f ca="1">(OFFSET(Short_VBM_90!S$47,M0_sum!$B124,0)+1.5*OFFSET(Short_VBM_120!S$47,M0_sum!$B124,0)+5*OFFSET(Short_VBM_150!S$47,M0_sum!$B124,0)+1.5*OFFSET(Short_VBM_180!S$47,M0_sum!$B124,0))/9</f>
        <v>1408181639106.3059</v>
      </c>
    </row>
    <row r="125" spans="2:19">
      <c r="B125">
        <f t="shared" si="5"/>
        <v>704</v>
      </c>
      <c r="C125">
        <v>16.5</v>
      </c>
      <c r="D125" s="17">
        <f ca="1">(OFFSET(Short_VBM_90!D$47,M0_sum!$B125,0)+1.5*OFFSET(Short_VBM_120!D$47,M0_sum!$B125,0)+5*OFFSET(Short_VBM_150!D$47,M0_sum!$B125,0)+1.5*OFFSET(Short_VBM_180!D$47,M0_sum!$B125,0))/9</f>
        <v>68476687.391112447</v>
      </c>
      <c r="E125" s="17">
        <f ca="1">(OFFSET(Short_VBM_90!E$47,M0_sum!$B125,0)+1.5*OFFSET(Short_VBM_120!E$47,M0_sum!$B125,0)+5*OFFSET(Short_VBM_150!E$47,M0_sum!$B125,0)+1.5*OFFSET(Short_VBM_180!E$47,M0_sum!$B125,0))/9</f>
        <v>5418793707.0322084</v>
      </c>
      <c r="F125" s="17">
        <f ca="1">(OFFSET(Short_VBM_90!F$47,M0_sum!$B125,0)+1.5*OFFSET(Short_VBM_120!F$47,M0_sum!$B125,0)+5*OFFSET(Short_VBM_150!F$47,M0_sum!$B125,0)+1.5*OFFSET(Short_VBM_180!F$47,M0_sum!$B125,0))/9</f>
        <v>16813259817.792393</v>
      </c>
      <c r="G125" s="17">
        <f ca="1">(OFFSET(Short_VBM_90!G$47,M0_sum!$B125,0)+1.5*OFFSET(Short_VBM_120!G$47,M0_sum!$B125,0)+5*OFFSET(Short_VBM_150!G$47,M0_sum!$B125,0)+1.5*OFFSET(Short_VBM_180!G$47,M0_sum!$B125,0))/9</f>
        <v>22202496208.588428</v>
      </c>
      <c r="H125" s="17">
        <f ca="1">(OFFSET(Short_VBM_90!H$47,M0_sum!$B125,0)+1.5*OFFSET(Short_VBM_120!H$47,M0_sum!$B125,0)+5*OFFSET(Short_VBM_150!H$47,M0_sum!$B125,0)+1.5*OFFSET(Short_VBM_180!H$47,M0_sum!$B125,0))/9</f>
        <v>25515005312.002625</v>
      </c>
      <c r="I125" s="17">
        <f ca="1">(OFFSET(Short_VBM_90!I$47,M0_sum!$B125,0)+1.5*OFFSET(Short_VBM_120!I$47,M0_sum!$B125,0)+5*OFFSET(Short_VBM_150!I$47,M0_sum!$B125,0)+1.5*OFFSET(Short_VBM_180!I$47,M0_sum!$B125,0))/9</f>
        <v>34171534916.114727</v>
      </c>
      <c r="J125" s="17">
        <f ca="1">(OFFSET(Short_VBM_90!J$47,M0_sum!$B125,0)+1.5*OFFSET(Short_VBM_120!J$47,M0_sum!$B125,0)+5*OFFSET(Short_VBM_150!J$47,M0_sum!$B125,0)+1.5*OFFSET(Short_VBM_180!J$47,M0_sum!$B125,0))/9</f>
        <v>53577299158.542068</v>
      </c>
      <c r="K125" s="17">
        <f ca="1">(OFFSET(Short_VBM_90!K$47,M0_sum!$B125,0)+1.5*OFFSET(Short_VBM_120!K$47,M0_sum!$B125,0)+5*OFFSET(Short_VBM_150!K$47,M0_sum!$B125,0)+1.5*OFFSET(Short_VBM_180!K$47,M0_sum!$B125,0))/9</f>
        <v>86606513807.808517</v>
      </c>
      <c r="L125" s="17">
        <f ca="1">(OFFSET(Short_VBM_90!L$47,M0_sum!$B125,0)+1.5*OFFSET(Short_VBM_120!L$47,M0_sum!$B125,0)+5*OFFSET(Short_VBM_150!L$47,M0_sum!$B125,0)+1.5*OFFSET(Short_VBM_180!L$47,M0_sum!$B125,0))/9</f>
        <v>136085346057.79948</v>
      </c>
      <c r="M125" s="17">
        <f ca="1">(OFFSET(Short_VBM_90!M$47,M0_sum!$B125,0)+1.5*OFFSET(Short_VBM_120!M$47,M0_sum!$B125,0)+5*OFFSET(Short_VBM_150!M$47,M0_sum!$B125,0)+1.5*OFFSET(Short_VBM_180!M$47,M0_sum!$B125,0))/9</f>
        <v>206833828693.17908</v>
      </c>
      <c r="N125" s="17">
        <f ca="1">(OFFSET(Short_VBM_90!N$47,M0_sum!$B125,0)+1.5*OFFSET(Short_VBM_120!N$47,M0_sum!$B125,0)+5*OFFSET(Short_VBM_150!N$47,M0_sum!$B125,0)+1.5*OFFSET(Short_VBM_180!N$47,M0_sum!$B125,0))/9</f>
        <v>306082042929.17334</v>
      </c>
      <c r="O125" s="17">
        <f ca="1">(OFFSET(Short_VBM_90!O$47,M0_sum!$B125,0)+1.5*OFFSET(Short_VBM_120!O$47,M0_sum!$B125,0)+5*OFFSET(Short_VBM_150!O$47,M0_sum!$B125,0)+1.5*OFFSET(Short_VBM_180!O$47,M0_sum!$B125,0))/9</f>
        <v>445749790051.84241</v>
      </c>
      <c r="P125" s="17">
        <f ca="1">(OFFSET(Short_VBM_90!P$47,M0_sum!$B125,0)+1.5*OFFSET(Short_VBM_120!P$47,M0_sum!$B125,0)+5*OFFSET(Short_VBM_150!P$47,M0_sum!$B125,0)+1.5*OFFSET(Short_VBM_180!P$47,M0_sum!$B125,0))/9</f>
        <v>640355765732.69751</v>
      </c>
      <c r="Q125" s="17">
        <f ca="1">(OFFSET(Short_VBM_90!Q$47,M0_sum!$B125,0)+1.5*OFFSET(Short_VBM_120!Q$47,M0_sum!$B125,0)+5*OFFSET(Short_VBM_150!Q$47,M0_sum!$B125,0)+1.5*OFFSET(Short_VBM_180!Q$47,M0_sum!$B125,0))/9</f>
        <v>899856536818.1001</v>
      </c>
      <c r="R125" s="17">
        <f ca="1">(OFFSET(Short_VBM_90!R$47,M0_sum!$B125,0)+1.5*OFFSET(Short_VBM_120!R$47,M0_sum!$B125,0)+5*OFFSET(Short_VBM_150!R$47,M0_sum!$B125,0)+1.5*OFFSET(Short_VBM_180!R$47,M0_sum!$B125,0))/9</f>
        <v>1223005942916.6943</v>
      </c>
      <c r="S125" s="17">
        <f ca="1">(OFFSET(Short_VBM_90!S$47,M0_sum!$B125,0)+1.5*OFFSET(Short_VBM_120!S$47,M0_sum!$B125,0)+5*OFFSET(Short_VBM_150!S$47,M0_sum!$B125,0)+1.5*OFFSET(Short_VBM_180!S$47,M0_sum!$B125,0))/9</f>
        <v>1595743813721.9221</v>
      </c>
    </row>
    <row r="128" spans="2:19">
      <c r="B128" t="s">
        <v>39</v>
      </c>
    </row>
    <row r="129" spans="2:19">
      <c r="C129" t="s">
        <v>32</v>
      </c>
      <c r="D129">
        <v>3.5</v>
      </c>
      <c r="E129">
        <v>4.5</v>
      </c>
      <c r="F129">
        <v>5.5</v>
      </c>
      <c r="G129">
        <v>6.5</v>
      </c>
      <c r="H129">
        <v>7.5</v>
      </c>
      <c r="I129">
        <v>8.5</v>
      </c>
      <c r="J129">
        <v>9.5</v>
      </c>
      <c r="K129">
        <v>10.5</v>
      </c>
      <c r="L129">
        <v>11.5</v>
      </c>
      <c r="M129">
        <v>12.5</v>
      </c>
      <c r="N129">
        <v>13.5</v>
      </c>
      <c r="O129">
        <v>14.5</v>
      </c>
      <c r="P129">
        <v>15.5</v>
      </c>
      <c r="Q129">
        <v>16.5</v>
      </c>
      <c r="R129">
        <v>17.5</v>
      </c>
      <c r="S129">
        <v>18.5</v>
      </c>
    </row>
    <row r="130" spans="2:19">
      <c r="B130">
        <v>0</v>
      </c>
      <c r="C130">
        <v>0.5</v>
      </c>
      <c r="D130" s="17">
        <f ca="1">(2*OFFSET(Short_VBM_120!D$47,M0_sum!$B130,0)+3*OFFSET(Short_VBM_150!D$47,M0_sum!$B130,0)+4*OFFSET(Short_VBM_180!D$47,M0_sum!$B130,0))/9</f>
        <v>77661.755057026036</v>
      </c>
      <c r="E130" s="17">
        <f ca="1">(2*OFFSET(Short_VBM_120!E$47,M0_sum!$B130,0)+3*OFFSET(Short_VBM_150!E$47,M0_sum!$B130,0)+4*OFFSET(Short_VBM_180!E$47,M0_sum!$B130,0))/9</f>
        <v>5461504.3553504646</v>
      </c>
      <c r="F130" s="17">
        <f ca="1">(2*OFFSET(Short_VBM_120!F$47,M0_sum!$B130,0)+3*OFFSET(Short_VBM_150!F$47,M0_sum!$B130,0)+4*OFFSET(Short_VBM_180!F$47,M0_sum!$B130,0))/9</f>
        <v>17044997.386116531</v>
      </c>
      <c r="G130" s="17">
        <f ca="1">(2*OFFSET(Short_VBM_120!G$47,M0_sum!$B130,0)+3*OFFSET(Short_VBM_150!G$47,M0_sum!$B130,0)+4*OFFSET(Short_VBM_180!G$47,M0_sum!$B130,0))/9</f>
        <v>22455793.006623641</v>
      </c>
      <c r="H130" s="17">
        <f ca="1">(2*OFFSET(Short_VBM_120!H$47,M0_sum!$B130,0)+3*OFFSET(Short_VBM_150!H$47,M0_sum!$B130,0)+4*OFFSET(Short_VBM_180!H$47,M0_sum!$B130,0))/9</f>
        <v>24777580.684300527</v>
      </c>
      <c r="I130" s="17">
        <f ca="1">(2*OFFSET(Short_VBM_120!I$47,M0_sum!$B130,0)+3*OFFSET(Short_VBM_150!I$47,M0_sum!$B130,0)+4*OFFSET(Short_VBM_180!I$47,M0_sum!$B130,0))/9</f>
        <v>30228204.240846675</v>
      </c>
      <c r="J130" s="17">
        <f ca="1">(2*OFFSET(Short_VBM_120!J$47,M0_sum!$B130,0)+3*OFFSET(Short_VBM_150!J$47,M0_sum!$B130,0)+4*OFFSET(Short_VBM_180!J$47,M0_sum!$B130,0))/9</f>
        <v>41856450.10873574</v>
      </c>
      <c r="K130" s="17">
        <f ca="1">(2*OFFSET(Short_VBM_120!K$47,M0_sum!$B130,0)+3*OFFSET(Short_VBM_150!K$47,M0_sum!$B130,0)+4*OFFSET(Short_VBM_180!K$47,M0_sum!$B130,0))/9</f>
        <v>62836291.437992722</v>
      </c>
      <c r="L130" s="17">
        <f ca="1">(2*OFFSET(Short_VBM_120!L$47,M0_sum!$B130,0)+3*OFFSET(Short_VBM_150!L$47,M0_sum!$B130,0)+4*OFFSET(Short_VBM_180!L$47,M0_sum!$B130,0))/9</f>
        <v>99643984.219319105</v>
      </c>
      <c r="M130" s="17">
        <f ca="1">(2*OFFSET(Short_VBM_120!M$47,M0_sum!$B130,0)+3*OFFSET(Short_VBM_150!M$47,M0_sum!$B130,0)+4*OFFSET(Short_VBM_180!M$47,M0_sum!$B130,0))/9</f>
        <v>160468878.43544173</v>
      </c>
      <c r="N130" s="17">
        <f ca="1">(2*OFFSET(Short_VBM_120!N$47,M0_sum!$B130,0)+3*OFFSET(Short_VBM_150!N$47,M0_sum!$B130,0)+4*OFFSET(Short_VBM_180!N$47,M0_sum!$B130,0))/9</f>
        <v>252688739.79275772</v>
      </c>
      <c r="O130" s="17">
        <f ca="1">(2*OFFSET(Short_VBM_120!O$47,M0_sum!$B130,0)+3*OFFSET(Short_VBM_150!O$47,M0_sum!$B130,0)+4*OFFSET(Short_VBM_180!O$47,M0_sum!$B130,0))/9</f>
        <v>385377084.2026962</v>
      </c>
      <c r="P130" s="17">
        <f ca="1">(2*OFFSET(Short_VBM_120!P$47,M0_sum!$B130,0)+3*OFFSET(Short_VBM_150!P$47,M0_sum!$B130,0)+4*OFFSET(Short_VBM_180!P$47,M0_sum!$B130,0))/9</f>
        <v>570435288.62310386</v>
      </c>
      <c r="Q130" s="17">
        <f ca="1">(2*OFFSET(Short_VBM_120!Q$47,M0_sum!$B130,0)+3*OFFSET(Short_VBM_150!Q$47,M0_sum!$B130,0)+4*OFFSET(Short_VBM_180!Q$47,M0_sum!$B130,0))/9</f>
        <v>817968853.41972363</v>
      </c>
      <c r="R130" s="17">
        <f ca="1">(2*OFFSET(Short_VBM_120!R$47,M0_sum!$B130,0)+3*OFFSET(Short_VBM_150!R$47,M0_sum!$B130,0)+4*OFFSET(Short_VBM_180!R$47,M0_sum!$B130,0))/9</f>
        <v>1129484599.6891921</v>
      </c>
      <c r="S130" s="17">
        <f ca="1">(2*OFFSET(Short_VBM_120!S$47,M0_sum!$B130,0)+3*OFFSET(Short_VBM_150!S$47,M0_sum!$B130,0)+4*OFFSET(Short_VBM_180!S$47,M0_sum!$B130,0))/9</f>
        <v>1494699496.2396049</v>
      </c>
    </row>
    <row r="131" spans="2:19">
      <c r="B131">
        <f>B130+44</f>
        <v>44</v>
      </c>
      <c r="C131">
        <v>1.5</v>
      </c>
      <c r="D131" s="17">
        <f ca="1">(2*OFFSET(Short_VBM_120!D$47,M0_sum!$B131,0)+3*OFFSET(Short_VBM_150!D$47,M0_sum!$B131,0)+4*OFFSET(Short_VBM_180!D$47,M0_sum!$B131,0))/9</f>
        <v>698955.79551323445</v>
      </c>
      <c r="E131" s="17">
        <f ca="1">(2*OFFSET(Short_VBM_120!E$47,M0_sum!$B131,0)+3*OFFSET(Short_VBM_150!E$47,M0_sum!$B131,0)+4*OFFSET(Short_VBM_180!E$47,M0_sum!$B131,0))/9</f>
        <v>49153539.198154181</v>
      </c>
      <c r="F131" s="17">
        <f ca="1">(2*OFFSET(Short_VBM_120!F$47,M0_sum!$B131,0)+3*OFFSET(Short_VBM_150!F$47,M0_sum!$B131,0)+4*OFFSET(Short_VBM_180!F$47,M0_sum!$B131,0))/9</f>
        <v>153404976.47504881</v>
      </c>
      <c r="G131" s="17">
        <f ca="1">(2*OFFSET(Short_VBM_120!G$47,M0_sum!$B131,0)+3*OFFSET(Short_VBM_150!G$47,M0_sum!$B131,0)+4*OFFSET(Short_VBM_180!G$47,M0_sum!$B131,0))/9</f>
        <v>202102137.05961275</v>
      </c>
      <c r="H131" s="17">
        <f ca="1">(2*OFFSET(Short_VBM_120!H$47,M0_sum!$B131,0)+3*OFFSET(Short_VBM_150!H$47,M0_sum!$B131,0)+4*OFFSET(Short_VBM_180!H$47,M0_sum!$B131,0))/9</f>
        <v>222998226.15870476</v>
      </c>
      <c r="I131" s="17">
        <f ca="1">(2*OFFSET(Short_VBM_120!I$47,M0_sum!$B131,0)+3*OFFSET(Short_VBM_150!I$47,M0_sum!$B131,0)+4*OFFSET(Short_VBM_180!I$47,M0_sum!$B131,0))/9</f>
        <v>272053838.16762012</v>
      </c>
      <c r="J131" s="17">
        <f ca="1">(2*OFFSET(Short_VBM_120!J$47,M0_sum!$B131,0)+3*OFFSET(Short_VBM_150!J$47,M0_sum!$B131,0)+4*OFFSET(Short_VBM_180!J$47,M0_sum!$B131,0))/9</f>
        <v>376708050.97862172</v>
      </c>
      <c r="K131" s="17">
        <f ca="1">(2*OFFSET(Short_VBM_120!K$47,M0_sum!$B131,0)+3*OFFSET(Short_VBM_150!K$47,M0_sum!$B131,0)+4*OFFSET(Short_VBM_180!K$47,M0_sum!$B131,0))/9</f>
        <v>565526622.9419347</v>
      </c>
      <c r="L131" s="17">
        <f ca="1">(2*OFFSET(Short_VBM_120!L$47,M0_sum!$B131,0)+3*OFFSET(Short_VBM_150!L$47,M0_sum!$B131,0)+4*OFFSET(Short_VBM_180!L$47,M0_sum!$B131,0))/9</f>
        <v>896795857.97387242</v>
      </c>
      <c r="M131" s="17">
        <f ca="1">(2*OFFSET(Short_VBM_120!M$47,M0_sum!$B131,0)+3*OFFSET(Short_VBM_150!M$47,M0_sum!$B131,0)+4*OFFSET(Short_VBM_180!M$47,M0_sum!$B131,0))/9</f>
        <v>1444219905.9189749</v>
      </c>
      <c r="N131" s="17">
        <f ca="1">(2*OFFSET(Short_VBM_120!N$47,M0_sum!$B131,0)+3*OFFSET(Short_VBM_150!N$47,M0_sum!$B131,0)+4*OFFSET(Short_VBM_180!N$47,M0_sum!$B131,0))/9</f>
        <v>2274198658.1348195</v>
      </c>
      <c r="O131" s="17">
        <f ca="1">(2*OFFSET(Short_VBM_120!O$47,M0_sum!$B131,0)+3*OFFSET(Short_VBM_150!O$47,M0_sum!$B131,0)+4*OFFSET(Short_VBM_180!O$47,M0_sum!$B131,0))/9</f>
        <v>3468393757.824266</v>
      </c>
      <c r="P131" s="17">
        <f ca="1">(2*OFFSET(Short_VBM_120!P$47,M0_sum!$B131,0)+3*OFFSET(Short_VBM_150!P$47,M0_sum!$B131,0)+4*OFFSET(Short_VBM_180!P$47,M0_sum!$B131,0))/9</f>
        <v>5133917597.607934</v>
      </c>
      <c r="Q131" s="17">
        <f ca="1">(2*OFFSET(Short_VBM_120!Q$47,M0_sum!$B131,0)+3*OFFSET(Short_VBM_150!Q$47,M0_sum!$B131,0)+4*OFFSET(Short_VBM_180!Q$47,M0_sum!$B131,0))/9</f>
        <v>7361719680.7775116</v>
      </c>
      <c r="R131" s="17">
        <f ca="1">(2*OFFSET(Short_VBM_120!R$47,M0_sum!$B131,0)+3*OFFSET(Short_VBM_150!R$47,M0_sum!$B131,0)+4*OFFSET(Short_VBM_180!R$47,M0_sum!$B131,0))/9</f>
        <v>10165361397.202728</v>
      </c>
      <c r="S131" s="17">
        <f ca="1">(2*OFFSET(Short_VBM_120!S$47,M0_sum!$B131,0)+3*OFFSET(Short_VBM_150!S$47,M0_sum!$B131,0)+4*OFFSET(Short_VBM_180!S$47,M0_sum!$B131,0))/9</f>
        <v>13452295466.156443</v>
      </c>
    </row>
    <row r="132" spans="2:19">
      <c r="B132">
        <f t="shared" ref="B132:B146" si="6">B131+44</f>
        <v>88</v>
      </c>
      <c r="C132">
        <v>2.5</v>
      </c>
      <c r="D132" s="17">
        <f ca="1">(2*OFFSET(Short_VBM_120!D$47,M0_sum!$B132,0)+3*OFFSET(Short_VBM_150!D$47,M0_sum!$B132,0)+4*OFFSET(Short_VBM_180!D$47,M0_sum!$B132,0))/9</f>
        <v>1941543.8764256509</v>
      </c>
      <c r="E132" s="17">
        <f ca="1">(2*OFFSET(Short_VBM_120!E$47,M0_sum!$B132,0)+3*OFFSET(Short_VBM_150!E$47,M0_sum!$B132,0)+4*OFFSET(Short_VBM_180!E$47,M0_sum!$B132,0))/9</f>
        <v>136537608.88376161</v>
      </c>
      <c r="F132" s="17">
        <f ca="1">(2*OFFSET(Short_VBM_120!F$47,M0_sum!$B132,0)+3*OFFSET(Short_VBM_150!F$47,M0_sum!$B132,0)+4*OFFSET(Short_VBM_180!F$47,M0_sum!$B132,0))/9</f>
        <v>426124934.65291339</v>
      </c>
      <c r="G132" s="17">
        <f ca="1">(2*OFFSET(Short_VBM_120!G$47,M0_sum!$B132,0)+3*OFFSET(Short_VBM_150!G$47,M0_sum!$B132,0)+4*OFFSET(Short_VBM_180!G$47,M0_sum!$B132,0))/9</f>
        <v>561394825.165591</v>
      </c>
      <c r="H132" s="17">
        <f ca="1">(2*OFFSET(Short_VBM_120!H$47,M0_sum!$B132,0)+3*OFFSET(Short_VBM_150!H$47,M0_sum!$B132,0)+4*OFFSET(Short_VBM_180!H$47,M0_sum!$B132,0))/9</f>
        <v>619439517.10751319</v>
      </c>
      <c r="I132" s="17">
        <f ca="1">(2*OFFSET(Short_VBM_120!I$47,M0_sum!$B132,0)+3*OFFSET(Short_VBM_150!I$47,M0_sum!$B132,0)+4*OFFSET(Short_VBM_180!I$47,M0_sum!$B132,0))/9</f>
        <v>755705106.02116692</v>
      </c>
      <c r="J132" s="17">
        <f ca="1">(2*OFFSET(Short_VBM_120!J$47,M0_sum!$B132,0)+3*OFFSET(Short_VBM_150!J$47,M0_sum!$B132,0)+4*OFFSET(Short_VBM_180!J$47,M0_sum!$B132,0))/9</f>
        <v>1046411252.7183933</v>
      </c>
      <c r="K132" s="17">
        <f ca="1">(2*OFFSET(Short_VBM_120!K$47,M0_sum!$B132,0)+3*OFFSET(Short_VBM_150!K$47,M0_sum!$B132,0)+4*OFFSET(Short_VBM_180!K$47,M0_sum!$B132,0))/9</f>
        <v>1570907285.9498181</v>
      </c>
      <c r="L132" s="17">
        <f ca="1">(2*OFFSET(Short_VBM_120!L$47,M0_sum!$B132,0)+3*OFFSET(Short_VBM_150!L$47,M0_sum!$B132,0)+4*OFFSET(Short_VBM_180!L$47,M0_sum!$B132,0))/9</f>
        <v>2491099605.4829779</v>
      </c>
      <c r="M132" s="17">
        <f ca="1">(2*OFFSET(Short_VBM_120!M$47,M0_sum!$B132,0)+3*OFFSET(Short_VBM_150!M$47,M0_sum!$B132,0)+4*OFFSET(Short_VBM_180!M$47,M0_sum!$B132,0))/9</f>
        <v>4011721960.8860407</v>
      </c>
      <c r="N132" s="17">
        <f ca="1">(2*OFFSET(Short_VBM_120!N$47,M0_sum!$B132,0)+3*OFFSET(Short_VBM_150!N$47,M0_sum!$B132,0)+4*OFFSET(Short_VBM_180!N$47,M0_sum!$B132,0))/9</f>
        <v>6317218494.818943</v>
      </c>
      <c r="O132" s="17">
        <f ca="1">(2*OFFSET(Short_VBM_120!O$47,M0_sum!$B132,0)+3*OFFSET(Short_VBM_150!O$47,M0_sum!$B132,0)+4*OFFSET(Short_VBM_180!O$47,M0_sum!$B132,0))/9</f>
        <v>9634427105.0674057</v>
      </c>
      <c r="P132" s="17">
        <f ca="1">(2*OFFSET(Short_VBM_120!P$47,M0_sum!$B132,0)+3*OFFSET(Short_VBM_150!P$47,M0_sum!$B132,0)+4*OFFSET(Short_VBM_180!P$47,M0_sum!$B132,0))/9</f>
        <v>14260882215.577599</v>
      </c>
      <c r="Q132" s="17">
        <f ca="1">(2*OFFSET(Short_VBM_120!Q$47,M0_sum!$B132,0)+3*OFFSET(Short_VBM_150!Q$47,M0_sum!$B132,0)+4*OFFSET(Short_VBM_180!Q$47,M0_sum!$B132,0))/9</f>
        <v>20449221335.493088</v>
      </c>
      <c r="R132" s="17">
        <f ca="1">(2*OFFSET(Short_VBM_120!R$47,M0_sum!$B132,0)+3*OFFSET(Short_VBM_150!R$47,M0_sum!$B132,0)+4*OFFSET(Short_VBM_180!R$47,M0_sum!$B132,0))/9</f>
        <v>28237114992.229797</v>
      </c>
      <c r="S132" s="17">
        <f ca="1">(2*OFFSET(Short_VBM_120!S$47,M0_sum!$B132,0)+3*OFFSET(Short_VBM_150!S$47,M0_sum!$B132,0)+4*OFFSET(Short_VBM_180!S$47,M0_sum!$B132,0))/9</f>
        <v>37367487405.990128</v>
      </c>
    </row>
    <row r="133" spans="2:19">
      <c r="B133">
        <f t="shared" si="6"/>
        <v>132</v>
      </c>
      <c r="C133">
        <v>3.5</v>
      </c>
      <c r="D133" s="17">
        <f ca="1">(2*OFFSET(Short_VBM_120!D$47,M0_sum!$B133,0)+3*OFFSET(Short_VBM_150!D$47,M0_sum!$B133,0)+4*OFFSET(Short_VBM_180!D$47,M0_sum!$B133,0))/9</f>
        <v>3805425.9977942756</v>
      </c>
      <c r="E133" s="17">
        <f ca="1">(2*OFFSET(Short_VBM_120!E$47,M0_sum!$B133,0)+3*OFFSET(Short_VBM_150!E$47,M0_sum!$B133,0)+4*OFFSET(Short_VBM_180!E$47,M0_sum!$B133,0))/9</f>
        <v>267613713.41217273</v>
      </c>
      <c r="F133" s="17">
        <f ca="1">(2*OFFSET(Short_VBM_120!F$47,M0_sum!$B133,0)+3*OFFSET(Short_VBM_150!F$47,M0_sum!$B133,0)+4*OFFSET(Short_VBM_180!F$47,M0_sum!$B133,0))/9</f>
        <v>835204871.91971004</v>
      </c>
      <c r="G133" s="17">
        <f ca="1">(2*OFFSET(Short_VBM_120!G$47,M0_sum!$B133,0)+3*OFFSET(Short_VBM_150!G$47,M0_sum!$B133,0)+4*OFFSET(Short_VBM_180!G$47,M0_sum!$B133,0))/9</f>
        <v>1100333857.3245583</v>
      </c>
      <c r="H133" s="17">
        <f ca="1">(2*OFFSET(Short_VBM_120!H$47,M0_sum!$B133,0)+3*OFFSET(Short_VBM_150!H$47,M0_sum!$B133,0)+4*OFFSET(Short_VBM_180!H$47,M0_sum!$B133,0))/9</f>
        <v>1214101453.5307257</v>
      </c>
      <c r="I133" s="17">
        <f ca="1">(2*OFFSET(Short_VBM_120!I$47,M0_sum!$B133,0)+3*OFFSET(Short_VBM_150!I$47,M0_sum!$B133,0)+4*OFFSET(Short_VBM_180!I$47,M0_sum!$B133,0))/9</f>
        <v>1481182007.801487</v>
      </c>
      <c r="J133" s="17">
        <f ca="1">(2*OFFSET(Short_VBM_120!J$47,M0_sum!$B133,0)+3*OFFSET(Short_VBM_150!J$47,M0_sum!$B133,0)+4*OFFSET(Short_VBM_180!J$47,M0_sum!$B133,0))/9</f>
        <v>2050966055.3280516</v>
      </c>
      <c r="K133" s="17">
        <f ca="1">(2*OFFSET(Short_VBM_120!K$47,M0_sum!$B133,0)+3*OFFSET(Short_VBM_150!K$47,M0_sum!$B133,0)+4*OFFSET(Short_VBM_180!K$47,M0_sum!$B133,0))/9</f>
        <v>3078978280.4616442</v>
      </c>
      <c r="L133" s="17">
        <f ca="1">(2*OFFSET(Short_VBM_120!L$47,M0_sum!$B133,0)+3*OFFSET(Short_VBM_150!L$47,M0_sum!$B133,0)+4*OFFSET(Short_VBM_180!L$47,M0_sum!$B133,0))/9</f>
        <v>4882555226.7466364</v>
      </c>
      <c r="M133" s="17">
        <f ca="1">(2*OFFSET(Short_VBM_120!M$47,M0_sum!$B133,0)+3*OFFSET(Short_VBM_150!M$47,M0_sum!$B133,0)+4*OFFSET(Short_VBM_180!M$47,M0_sum!$B133,0))/9</f>
        <v>7862975043.3366413</v>
      </c>
      <c r="N133" s="17">
        <f ca="1">(2*OFFSET(Short_VBM_120!N$47,M0_sum!$B133,0)+3*OFFSET(Short_VBM_150!N$47,M0_sum!$B133,0)+4*OFFSET(Short_VBM_180!N$47,M0_sum!$B133,0))/9</f>
        <v>12381748249.845127</v>
      </c>
      <c r="O133" s="17">
        <f ca="1">(2*OFFSET(Short_VBM_120!O$47,M0_sum!$B133,0)+3*OFFSET(Short_VBM_150!O$47,M0_sum!$B133,0)+4*OFFSET(Short_VBM_180!O$47,M0_sum!$B133,0))/9</f>
        <v>18883477125.932114</v>
      </c>
      <c r="P133" s="17">
        <f ca="1">(2*OFFSET(Short_VBM_120!P$47,M0_sum!$B133,0)+3*OFFSET(Short_VBM_150!P$47,M0_sum!$B133,0)+4*OFFSET(Short_VBM_180!P$47,M0_sum!$B133,0))/9</f>
        <v>27951329142.532085</v>
      </c>
      <c r="Q133" s="17">
        <f ca="1">(2*OFFSET(Short_VBM_120!Q$47,M0_sum!$B133,0)+3*OFFSET(Short_VBM_150!Q$47,M0_sum!$B133,0)+4*OFFSET(Short_VBM_180!Q$47,M0_sum!$B133,0))/9</f>
        <v>40080473817.56646</v>
      </c>
      <c r="R133" s="17">
        <f ca="1">(2*OFFSET(Short_VBM_120!R$47,M0_sum!$B133,0)+3*OFFSET(Short_VBM_150!R$47,M0_sum!$B133,0)+4*OFFSET(Short_VBM_180!R$47,M0_sum!$B133,0))/9</f>
        <v>55344745384.770401</v>
      </c>
      <c r="S133" s="17">
        <f ca="1">(2*OFFSET(Short_VBM_120!S$47,M0_sum!$B133,0)+3*OFFSET(Short_VBM_150!S$47,M0_sum!$B133,0)+4*OFFSET(Short_VBM_180!S$47,M0_sum!$B133,0))/9</f>
        <v>73240275315.740631</v>
      </c>
    </row>
    <row r="134" spans="2:19">
      <c r="B134">
        <f t="shared" si="6"/>
        <v>176</v>
      </c>
      <c r="C134">
        <v>4.5</v>
      </c>
      <c r="D134" s="17">
        <f ca="1">(2*OFFSET(Short_VBM_120!D$47,M0_sum!$B134,0)+3*OFFSET(Short_VBM_150!D$47,M0_sum!$B134,0)+4*OFFSET(Short_VBM_180!D$47,M0_sum!$B134,0))/9</f>
        <v>6290602.1596191097</v>
      </c>
      <c r="E134" s="17">
        <f ca="1">(2*OFFSET(Short_VBM_120!E$47,M0_sum!$B134,0)+3*OFFSET(Short_VBM_150!E$47,M0_sum!$B134,0)+4*OFFSET(Short_VBM_180!E$47,M0_sum!$B134,0))/9</f>
        <v>442381852.78338766</v>
      </c>
      <c r="F134" s="17">
        <f ca="1">(2*OFFSET(Short_VBM_120!F$47,M0_sum!$B134,0)+3*OFFSET(Short_VBM_150!F$47,M0_sum!$B134,0)+4*OFFSET(Short_VBM_180!F$47,M0_sum!$B134,0))/9</f>
        <v>1380644788.275439</v>
      </c>
      <c r="G134" s="17">
        <f ca="1">(2*OFFSET(Short_VBM_120!G$47,M0_sum!$B134,0)+3*OFFSET(Short_VBM_150!G$47,M0_sum!$B134,0)+4*OFFSET(Short_VBM_180!G$47,M0_sum!$B134,0))/9</f>
        <v>1818919233.536515</v>
      </c>
      <c r="H134" s="17">
        <f ca="1">(2*OFFSET(Short_VBM_120!H$47,M0_sum!$B134,0)+3*OFFSET(Short_VBM_150!H$47,M0_sum!$B134,0)+4*OFFSET(Short_VBM_180!H$47,M0_sum!$B134,0))/9</f>
        <v>2006984035.4283431</v>
      </c>
      <c r="I134" s="17">
        <f ca="1">(2*OFFSET(Short_VBM_120!I$47,M0_sum!$B134,0)+3*OFFSET(Short_VBM_150!I$47,M0_sum!$B134,0)+4*OFFSET(Short_VBM_180!I$47,M0_sum!$B134,0))/9</f>
        <v>2448484543.5085807</v>
      </c>
      <c r="J134" s="17">
        <f ca="1">(2*OFFSET(Short_VBM_120!J$47,M0_sum!$B134,0)+3*OFFSET(Short_VBM_150!J$47,M0_sum!$B134,0)+4*OFFSET(Short_VBM_180!J$47,M0_sum!$B134,0))/9</f>
        <v>3390372458.8075953</v>
      </c>
      <c r="K134" s="17">
        <f ca="1">(2*OFFSET(Short_VBM_120!K$47,M0_sum!$B134,0)+3*OFFSET(Short_VBM_150!K$47,M0_sum!$B134,0)+4*OFFSET(Short_VBM_180!K$47,M0_sum!$B134,0))/9</f>
        <v>5089739606.4774113</v>
      </c>
      <c r="L134" s="17">
        <f ca="1">(2*OFFSET(Short_VBM_120!L$47,M0_sum!$B134,0)+3*OFFSET(Short_VBM_150!L$47,M0_sum!$B134,0)+4*OFFSET(Short_VBM_180!L$47,M0_sum!$B134,0))/9</f>
        <v>8071162721.7648506</v>
      </c>
      <c r="M134" s="17">
        <f ca="1">(2*OFFSET(Short_VBM_120!M$47,M0_sum!$B134,0)+3*OFFSET(Short_VBM_150!M$47,M0_sum!$B134,0)+4*OFFSET(Short_VBM_180!M$47,M0_sum!$B134,0))/9</f>
        <v>12997979153.270777</v>
      </c>
      <c r="N134" s="17">
        <f ca="1">(2*OFFSET(Short_VBM_120!N$47,M0_sum!$B134,0)+3*OFFSET(Short_VBM_150!N$47,M0_sum!$B134,0)+4*OFFSET(Short_VBM_180!N$47,M0_sum!$B134,0))/9</f>
        <v>20467787923.213375</v>
      </c>
      <c r="O134" s="17">
        <f ca="1">(2*OFFSET(Short_VBM_120!O$47,M0_sum!$B134,0)+3*OFFSET(Short_VBM_150!O$47,M0_sum!$B134,0)+4*OFFSET(Short_VBM_180!O$47,M0_sum!$B134,0))/9</f>
        <v>31215543820.418388</v>
      </c>
      <c r="P134" s="17">
        <f ca="1">(2*OFFSET(Short_VBM_120!P$47,M0_sum!$B134,0)+3*OFFSET(Short_VBM_150!P$47,M0_sum!$B134,0)+4*OFFSET(Short_VBM_180!P$47,M0_sum!$B134,0))/9</f>
        <v>46205258378.471405</v>
      </c>
      <c r="Q134" s="17">
        <f ca="1">(2*OFFSET(Short_VBM_120!Q$47,M0_sum!$B134,0)+3*OFFSET(Short_VBM_150!Q$47,M0_sum!$B134,0)+4*OFFSET(Short_VBM_180!Q$47,M0_sum!$B134,0))/9</f>
        <v>66255477126.997643</v>
      </c>
      <c r="R134" s="17">
        <f ca="1">(2*OFFSET(Short_VBM_120!R$47,M0_sum!$B134,0)+3*OFFSET(Short_VBM_150!R$47,M0_sum!$B134,0)+4*OFFSET(Short_VBM_180!R$47,M0_sum!$B134,0))/9</f>
        <v>91488252574.824539</v>
      </c>
      <c r="S134" s="17">
        <f ca="1">(2*OFFSET(Short_VBM_120!S$47,M0_sum!$B134,0)+3*OFFSET(Short_VBM_150!S$47,M0_sum!$B134,0)+4*OFFSET(Short_VBM_180!S$47,M0_sum!$B134,0))/9</f>
        <v>293285278819.93787</v>
      </c>
    </row>
    <row r="135" spans="2:19">
      <c r="B135">
        <f t="shared" si="6"/>
        <v>220</v>
      </c>
      <c r="C135">
        <v>5.5</v>
      </c>
      <c r="D135" s="17">
        <f ca="1">(2*OFFSET(Short_VBM_120!D$47,M0_sum!$B135,0)+3*OFFSET(Short_VBM_150!D$47,M0_sum!$B135,0)+4*OFFSET(Short_VBM_180!D$47,M0_sum!$B135,0))/9</f>
        <v>9397072.3619001508</v>
      </c>
      <c r="E135" s="17">
        <f ca="1">(2*OFFSET(Short_VBM_120!E$47,M0_sum!$B135,0)+3*OFFSET(Short_VBM_150!E$47,M0_sum!$B135,0)+4*OFFSET(Short_VBM_180!E$47,M0_sum!$B135,0))/9</f>
        <v>660842026.99740624</v>
      </c>
      <c r="F135" s="17">
        <f ca="1">(2*OFFSET(Short_VBM_120!F$47,M0_sum!$B135,0)+3*OFFSET(Short_VBM_150!F$47,M0_sum!$B135,0)+4*OFFSET(Short_VBM_180!F$47,M0_sum!$B135,0))/9</f>
        <v>2062444683.7201004</v>
      </c>
      <c r="G135" s="17">
        <f ca="1">(2*OFFSET(Short_VBM_120!G$47,M0_sum!$B135,0)+3*OFFSET(Short_VBM_150!G$47,M0_sum!$B135,0)+4*OFFSET(Short_VBM_180!G$47,M0_sum!$B135,0))/9</f>
        <v>2717150953.8014603</v>
      </c>
      <c r="H135" s="17">
        <f ca="1">(2*OFFSET(Short_VBM_120!H$47,M0_sum!$B135,0)+3*OFFSET(Short_VBM_150!H$47,M0_sum!$B135,0)+4*OFFSET(Short_VBM_180!H$47,M0_sum!$B135,0))/9</f>
        <v>2998087262.8003635</v>
      </c>
      <c r="I135" s="17">
        <f ca="1">(2*OFFSET(Short_VBM_120!I$47,M0_sum!$B135,0)+3*OFFSET(Short_VBM_150!I$47,M0_sum!$B135,0)+4*OFFSET(Short_VBM_180!I$47,M0_sum!$B135,0))/9</f>
        <v>3657612713.1424475</v>
      </c>
      <c r="J135" s="17">
        <f ca="1">(2*OFFSET(Short_VBM_120!J$47,M0_sum!$B135,0)+3*OFFSET(Short_VBM_150!J$47,M0_sum!$B135,0)+4*OFFSET(Short_VBM_180!J$47,M0_sum!$B135,0))/9</f>
        <v>5064630463.1570244</v>
      </c>
      <c r="K135" s="17">
        <f ca="1">(2*OFFSET(Short_VBM_120!K$47,M0_sum!$B135,0)+3*OFFSET(Short_VBM_150!K$47,M0_sum!$B135,0)+4*OFFSET(Short_VBM_180!K$47,M0_sum!$B135,0))/9</f>
        <v>7603191263.9971209</v>
      </c>
      <c r="L135" s="17">
        <f ca="1">(2*OFFSET(Short_VBM_120!L$47,M0_sum!$B135,0)+3*OFFSET(Short_VBM_150!L$47,M0_sum!$B135,0)+4*OFFSET(Short_VBM_180!L$47,M0_sum!$B135,0))/9</f>
        <v>12056922090.537619</v>
      </c>
      <c r="M135" s="17">
        <f ca="1">(2*OFFSET(Short_VBM_120!M$47,M0_sum!$B135,0)+3*OFFSET(Short_VBM_150!M$47,M0_sum!$B135,0)+4*OFFSET(Short_VBM_180!M$47,M0_sum!$B135,0))/9</f>
        <v>19416734290.68845</v>
      </c>
      <c r="N135" s="17">
        <f ca="1">(2*OFFSET(Short_VBM_120!N$47,M0_sum!$B135,0)+3*OFFSET(Short_VBM_150!N$47,M0_sum!$B135,0)+4*OFFSET(Short_VBM_180!N$47,M0_sum!$B135,0))/9</f>
        <v>30575337514.923679</v>
      </c>
      <c r="O135" s="17">
        <f ca="1">(2*OFFSET(Short_VBM_120!O$47,M0_sum!$B135,0)+3*OFFSET(Short_VBM_150!O$47,M0_sum!$B135,0)+4*OFFSET(Short_VBM_180!O$47,M0_sum!$B135,0))/9</f>
        <v>46630627188.526245</v>
      </c>
      <c r="P135" s="17">
        <f ca="1">(2*OFFSET(Short_VBM_120!P$47,M0_sum!$B135,0)+3*OFFSET(Short_VBM_150!P$47,M0_sum!$B135,0)+4*OFFSET(Short_VBM_180!P$47,M0_sum!$B135,0))/9</f>
        <v>69022669923.395569</v>
      </c>
      <c r="Q135" s="17">
        <f ca="1">(2*OFFSET(Short_VBM_120!Q$47,M0_sum!$B135,0)+3*OFFSET(Short_VBM_150!Q$47,M0_sum!$B135,0)+4*OFFSET(Short_VBM_180!Q$47,M0_sum!$B135,0))/9</f>
        <v>98974231263.786545</v>
      </c>
      <c r="R135" s="17">
        <f ca="1">(2*OFFSET(Short_VBM_120!R$47,M0_sum!$B135,0)+3*OFFSET(Short_VBM_150!R$47,M0_sum!$B135,0)+4*OFFSET(Short_VBM_180!R$47,M0_sum!$B135,0))/9</f>
        <v>136667636562.39223</v>
      </c>
      <c r="S135" s="17">
        <f ca="1">(2*OFFSET(Short_VBM_120!S$47,M0_sum!$B135,0)+3*OFFSET(Short_VBM_150!S$47,M0_sum!$B135,0)+4*OFFSET(Short_VBM_180!S$47,M0_sum!$B135,0))/9</f>
        <v>180858639063.49213</v>
      </c>
    </row>
    <row r="136" spans="2:19">
      <c r="B136">
        <f t="shared" si="6"/>
        <v>264</v>
      </c>
      <c r="C136">
        <v>6.5</v>
      </c>
      <c r="D136" s="17">
        <f ca="1">(2*OFFSET(Short_VBM_120!D$47,M0_sum!$B136,0)+3*OFFSET(Short_VBM_150!D$47,M0_sum!$B136,0)+4*OFFSET(Short_VBM_180!D$47,M0_sum!$B136,0))/9</f>
        <v>13124836.604637401</v>
      </c>
      <c r="E136" s="17">
        <f ca="1">(2*OFFSET(Short_VBM_120!E$47,M0_sum!$B136,0)+3*OFFSET(Short_VBM_150!E$47,M0_sum!$B136,0)+4*OFFSET(Short_VBM_180!E$47,M0_sum!$B136,0))/9</f>
        <v>922994236.05422843</v>
      </c>
      <c r="F136" s="17">
        <f ca="1">(2*OFFSET(Short_VBM_120!F$47,M0_sum!$B136,0)+3*OFFSET(Short_VBM_150!F$47,M0_sum!$B136,0)+4*OFFSET(Short_VBM_180!F$47,M0_sum!$B136,0))/9</f>
        <v>2880604558.2536941</v>
      </c>
      <c r="G136" s="17">
        <f ca="1">(2*OFFSET(Short_VBM_120!G$47,M0_sum!$B136,0)+3*OFFSET(Short_VBM_150!G$47,M0_sum!$B136,0)+4*OFFSET(Short_VBM_180!G$47,M0_sum!$B136,0))/9</f>
        <v>3795029018.1193948</v>
      </c>
      <c r="H136" s="17">
        <f ca="1">(2*OFFSET(Short_VBM_120!H$47,M0_sum!$B136,0)+3*OFFSET(Short_VBM_150!H$47,M0_sum!$B136,0)+4*OFFSET(Short_VBM_180!H$47,M0_sum!$B136,0))/9</f>
        <v>4187411135.6467886</v>
      </c>
      <c r="I136" s="17">
        <f ca="1">(2*OFFSET(Short_VBM_120!I$47,M0_sum!$B136,0)+3*OFFSET(Short_VBM_150!I$47,M0_sum!$B136,0)+4*OFFSET(Short_VBM_180!I$47,M0_sum!$B136,0))/9</f>
        <v>5108566516.7030878</v>
      </c>
      <c r="J136" s="17">
        <f ca="1">(2*OFFSET(Short_VBM_120!J$47,M0_sum!$B136,0)+3*OFFSET(Short_VBM_150!J$47,M0_sum!$B136,0)+4*OFFSET(Short_VBM_180!J$47,M0_sum!$B136,0))/9</f>
        <v>7073740068.376339</v>
      </c>
      <c r="K136" s="17">
        <f ca="1">(2*OFFSET(Short_VBM_120!K$47,M0_sum!$B136,0)+3*OFFSET(Short_VBM_150!K$47,M0_sum!$B136,0)+4*OFFSET(Short_VBM_180!K$47,M0_sum!$B136,0))/9</f>
        <v>10619333253.020769</v>
      </c>
      <c r="L136" s="17">
        <f ca="1">(2*OFFSET(Short_VBM_120!L$47,M0_sum!$B136,0)+3*OFFSET(Short_VBM_150!L$47,M0_sum!$B136,0)+4*OFFSET(Short_VBM_180!L$47,M0_sum!$B136,0))/9</f>
        <v>16839833333.064928</v>
      </c>
      <c r="M136" s="17">
        <f ca="1">(2*OFFSET(Short_VBM_120!M$47,M0_sum!$B136,0)+3*OFFSET(Short_VBM_150!M$47,M0_sum!$B136,0)+4*OFFSET(Short_VBM_180!M$47,M0_sum!$B136,0))/9</f>
        <v>27119240455.589645</v>
      </c>
      <c r="N136" s="17">
        <f ca="1">(2*OFFSET(Short_VBM_120!N$47,M0_sum!$B136,0)+3*OFFSET(Short_VBM_150!N$47,M0_sum!$B136,0)+4*OFFSET(Short_VBM_180!N$47,M0_sum!$B136,0))/9</f>
        <v>42704397024.976044</v>
      </c>
      <c r="O136" s="17">
        <f ca="1">(2*OFFSET(Short_VBM_120!O$47,M0_sum!$B136,0)+3*OFFSET(Short_VBM_150!O$47,M0_sum!$B136,0)+4*OFFSET(Short_VBM_180!O$47,M0_sum!$B136,0))/9</f>
        <v>65128727230.255653</v>
      </c>
      <c r="P136" s="17">
        <f ca="1">(2*OFFSET(Short_VBM_120!P$47,M0_sum!$B136,0)+3*OFFSET(Short_VBM_150!P$47,M0_sum!$B136,0)+4*OFFSET(Short_VBM_180!P$47,M0_sum!$B136,0))/9</f>
        <v>96403563777.304535</v>
      </c>
      <c r="Q136" s="17">
        <f ca="1">(2*OFFSET(Short_VBM_120!Q$47,M0_sum!$B136,0)+3*OFFSET(Short_VBM_150!Q$47,M0_sum!$B136,0)+4*OFFSET(Short_VBM_180!Q$47,M0_sum!$B136,0))/9</f>
        <v>138236736227.93326</v>
      </c>
      <c r="R136" s="17">
        <f ca="1">(2*OFFSET(Short_VBM_120!R$47,M0_sum!$B136,0)+3*OFFSET(Short_VBM_150!R$47,M0_sum!$B136,0)+4*OFFSET(Short_VBM_180!R$47,M0_sum!$B136,0))/9</f>
        <v>190882897347.47336</v>
      </c>
      <c r="S136" s="17">
        <f ca="1">(2*OFFSET(Short_VBM_120!S$47,M0_sum!$B136,0)+3*OFFSET(Short_VBM_150!S$47,M0_sum!$B136,0)+4*OFFSET(Short_VBM_180!S$47,M0_sum!$B136,0))/9</f>
        <v>252604214882.99316</v>
      </c>
    </row>
    <row r="137" spans="2:19">
      <c r="B137">
        <f t="shared" si="6"/>
        <v>308</v>
      </c>
      <c r="C137">
        <v>7.5</v>
      </c>
      <c r="D137" s="17">
        <f ca="1">(2*OFFSET(Short_VBM_120!D$47,M0_sum!$B137,0)+3*OFFSET(Short_VBM_150!D$47,M0_sum!$B137,0)+4*OFFSET(Short_VBM_180!D$47,M0_sum!$B137,0))/9</f>
        <v>17473894.887830861</v>
      </c>
      <c r="E137" s="17">
        <f ca="1">(2*OFFSET(Short_VBM_120!E$47,M0_sum!$B137,0)+3*OFFSET(Short_VBM_150!E$47,M0_sum!$B137,0)+4*OFFSET(Short_VBM_180!E$47,M0_sum!$B137,0))/9</f>
        <v>1228838479.9538546</v>
      </c>
      <c r="F137" s="17">
        <f ca="1">(2*OFFSET(Short_VBM_120!F$47,M0_sum!$B137,0)+3*OFFSET(Short_VBM_150!F$47,M0_sum!$B137,0)+4*OFFSET(Short_VBM_180!F$47,M0_sum!$B137,0))/9</f>
        <v>3835124411.8762197</v>
      </c>
      <c r="G137" s="17">
        <f ca="1">(2*OFFSET(Short_VBM_120!G$47,M0_sum!$B137,0)+3*OFFSET(Short_VBM_150!G$47,M0_sum!$B137,0)+4*OFFSET(Short_VBM_180!G$47,M0_sum!$B137,0))/9</f>
        <v>5052553426.4903193</v>
      </c>
      <c r="H137" s="17">
        <f ca="1">(2*OFFSET(Short_VBM_120!H$47,M0_sum!$B137,0)+3*OFFSET(Short_VBM_150!H$47,M0_sum!$B137,0)+4*OFFSET(Short_VBM_180!H$47,M0_sum!$B137,0))/9</f>
        <v>5574955653.9676189</v>
      </c>
      <c r="I137" s="17">
        <f ca="1">(2*OFFSET(Short_VBM_120!I$47,M0_sum!$B137,0)+3*OFFSET(Short_VBM_150!I$47,M0_sum!$B137,0)+4*OFFSET(Short_VBM_180!I$47,M0_sum!$B137,0))/9</f>
        <v>6801345954.1905022</v>
      </c>
      <c r="J137" s="17">
        <f ca="1">(2*OFFSET(Short_VBM_120!J$47,M0_sum!$B137,0)+3*OFFSET(Short_VBM_150!J$47,M0_sum!$B137,0)+4*OFFSET(Short_VBM_180!J$47,M0_sum!$B137,0))/9</f>
        <v>9417701274.4655418</v>
      </c>
      <c r="K137" s="17">
        <f ca="1">(2*OFFSET(Short_VBM_120!K$47,M0_sum!$B137,0)+3*OFFSET(Short_VBM_150!K$47,M0_sum!$B137,0)+4*OFFSET(Short_VBM_180!K$47,M0_sum!$B137,0))/9</f>
        <v>14138165573.548367</v>
      </c>
      <c r="L137" s="17">
        <f ca="1">(2*OFFSET(Short_VBM_120!L$47,M0_sum!$B137,0)+3*OFFSET(Short_VBM_150!L$47,M0_sum!$B137,0)+4*OFFSET(Short_VBM_180!L$47,M0_sum!$B137,0))/9</f>
        <v>22419896449.346813</v>
      </c>
      <c r="M137" s="17">
        <f ca="1">(2*OFFSET(Short_VBM_120!M$47,M0_sum!$B137,0)+3*OFFSET(Short_VBM_150!M$47,M0_sum!$B137,0)+4*OFFSET(Short_VBM_180!M$47,M0_sum!$B137,0))/9</f>
        <v>36105497647.974396</v>
      </c>
      <c r="N137" s="17">
        <f ca="1">(2*OFFSET(Short_VBM_120!N$47,M0_sum!$B137,0)+3*OFFSET(Short_VBM_150!N$47,M0_sum!$B137,0)+4*OFFSET(Short_VBM_180!N$47,M0_sum!$B137,0))/9</f>
        <v>56854966453.370483</v>
      </c>
      <c r="O137" s="17">
        <f ca="1">(2*OFFSET(Short_VBM_120!O$47,M0_sum!$B137,0)+3*OFFSET(Short_VBM_150!O$47,M0_sum!$B137,0)+4*OFFSET(Short_VBM_180!O$47,M0_sum!$B137,0))/9</f>
        <v>86709843945.606644</v>
      </c>
      <c r="P137" s="17">
        <f ca="1">(2*OFFSET(Short_VBM_120!P$47,M0_sum!$B137,0)+3*OFFSET(Short_VBM_150!P$47,M0_sum!$B137,0)+4*OFFSET(Short_VBM_180!P$47,M0_sum!$B137,0))/9</f>
        <v>128347939940.19835</v>
      </c>
      <c r="Q137" s="17">
        <f ca="1">(2*OFFSET(Short_VBM_120!Q$47,M0_sum!$B137,0)+3*OFFSET(Short_VBM_150!Q$47,M0_sum!$B137,0)+4*OFFSET(Short_VBM_180!Q$47,M0_sum!$B137,0))/9</f>
        <v>184042992019.43781</v>
      </c>
      <c r="R137" s="17">
        <f ca="1">(2*OFFSET(Short_VBM_120!R$47,M0_sum!$B137,0)+3*OFFSET(Short_VBM_150!R$47,M0_sum!$B137,0)+4*OFFSET(Short_VBM_180!R$47,M0_sum!$B137,0))/9</f>
        <v>254134034930.06815</v>
      </c>
      <c r="S137" s="17">
        <f ca="1">(2*OFFSET(Short_VBM_120!S$47,M0_sum!$B137,0)+3*OFFSET(Short_VBM_150!S$47,M0_sum!$B137,0)+4*OFFSET(Short_VBM_180!S$47,M0_sum!$B137,0))/9</f>
        <v>336307386653.91113</v>
      </c>
    </row>
    <row r="138" spans="2:19">
      <c r="B138">
        <f t="shared" si="6"/>
        <v>352</v>
      </c>
      <c r="C138">
        <v>8.5</v>
      </c>
      <c r="D138" s="17">
        <f ca="1">(2*OFFSET(Short_VBM_120!D$47,M0_sum!$B138,0)+3*OFFSET(Short_VBM_150!D$47,M0_sum!$B138,0)+4*OFFSET(Short_VBM_180!D$47,M0_sum!$B138,0))/9</f>
        <v>22444247.211480524</v>
      </c>
      <c r="E138" s="17">
        <f ca="1">(2*OFFSET(Short_VBM_120!E$47,M0_sum!$B138,0)+3*OFFSET(Short_VBM_150!E$47,M0_sum!$B138,0)+4*OFFSET(Short_VBM_180!E$47,M0_sum!$B138,0))/9</f>
        <v>1578374758.6962843</v>
      </c>
      <c r="F138" s="17">
        <f ca="1">(2*OFFSET(Short_VBM_120!F$47,M0_sum!$B138,0)+3*OFFSET(Short_VBM_150!F$47,M0_sum!$B138,0)+4*OFFSET(Short_VBM_180!F$47,M0_sum!$B138,0))/9</f>
        <v>4926004244.5876789</v>
      </c>
      <c r="G138" s="17">
        <f ca="1">(2*OFFSET(Short_VBM_120!G$47,M0_sum!$B138,0)+3*OFFSET(Short_VBM_150!G$47,M0_sum!$B138,0)+4*OFFSET(Short_VBM_180!G$47,M0_sum!$B138,0))/9</f>
        <v>6489724178.9142323</v>
      </c>
      <c r="H138" s="17">
        <f ca="1">(2*OFFSET(Short_VBM_120!H$47,M0_sum!$B138,0)+3*OFFSET(Short_VBM_150!H$47,M0_sum!$B138,0)+4*OFFSET(Short_VBM_180!H$47,M0_sum!$B138,0))/9</f>
        <v>7160720817.7628517</v>
      </c>
      <c r="I138" s="17">
        <f ca="1">(2*OFFSET(Short_VBM_120!I$47,M0_sum!$B138,0)+3*OFFSET(Short_VBM_150!I$47,M0_sum!$B138,0)+4*OFFSET(Short_VBM_180!I$47,M0_sum!$B138,0))/9</f>
        <v>8735951025.6046886</v>
      </c>
      <c r="J138" s="17">
        <f ca="1">(2*OFFSET(Short_VBM_120!J$47,M0_sum!$B138,0)+3*OFFSET(Short_VBM_150!J$47,M0_sum!$B138,0)+4*OFFSET(Short_VBM_180!J$47,M0_sum!$B138,0))/9</f>
        <v>12096514081.424631</v>
      </c>
      <c r="K138" s="17">
        <f ca="1">(2*OFFSET(Short_VBM_120!K$47,M0_sum!$B138,0)+3*OFFSET(Short_VBM_150!K$47,M0_sum!$B138,0)+4*OFFSET(Short_VBM_180!K$47,M0_sum!$B138,0))/9</f>
        <v>18159688225.579903</v>
      </c>
      <c r="L138" s="17">
        <f ca="1">(2*OFFSET(Short_VBM_120!L$47,M0_sum!$B138,0)+3*OFFSET(Short_VBM_150!L$47,M0_sum!$B138,0)+4*OFFSET(Short_VBM_180!L$47,M0_sum!$B138,0))/9</f>
        <v>28797111439.383221</v>
      </c>
      <c r="M138" s="17">
        <f ca="1">(2*OFFSET(Short_VBM_120!M$47,M0_sum!$B138,0)+3*OFFSET(Short_VBM_150!M$47,M0_sum!$B138,0)+4*OFFSET(Short_VBM_180!M$47,M0_sum!$B138,0))/9</f>
        <v>46375505867.842674</v>
      </c>
      <c r="N138" s="17">
        <f ca="1">(2*OFFSET(Short_VBM_120!N$47,M0_sum!$B138,0)+3*OFFSET(Short_VBM_150!N$47,M0_sum!$B138,0)+4*OFFSET(Short_VBM_180!N$47,M0_sum!$B138,0))/9</f>
        <v>73027045800.106979</v>
      </c>
      <c r="O138" s="17">
        <f ca="1">(2*OFFSET(Short_VBM_120!O$47,M0_sum!$B138,0)+3*OFFSET(Short_VBM_150!O$47,M0_sum!$B138,0)+4*OFFSET(Short_VBM_180!O$47,M0_sum!$B138,0))/9</f>
        <v>111373977334.57921</v>
      </c>
      <c r="P138" s="17">
        <f ca="1">(2*OFFSET(Short_VBM_120!P$47,M0_sum!$B138,0)+3*OFFSET(Short_VBM_150!P$47,M0_sum!$B138,0)+4*OFFSET(Short_VBM_180!P$47,M0_sum!$B138,0))/9</f>
        <v>164855798412.07703</v>
      </c>
      <c r="Q138" s="17">
        <f ca="1">(2*OFFSET(Short_VBM_120!Q$47,M0_sum!$B138,0)+3*OFFSET(Short_VBM_150!Q$47,M0_sum!$B138,0)+4*OFFSET(Short_VBM_180!Q$47,M0_sum!$B138,0))/9</f>
        <v>236392998638.30014</v>
      </c>
      <c r="R138" s="17">
        <f ca="1">(2*OFFSET(Short_VBM_120!R$47,M0_sum!$B138,0)+3*OFFSET(Short_VBM_150!R$47,M0_sum!$B138,0)+4*OFFSET(Short_VBM_180!R$47,M0_sum!$B138,0))/9</f>
        <v>326421049310.17651</v>
      </c>
      <c r="S138" s="17">
        <f ca="1">(2*OFFSET(Short_VBM_120!S$47,M0_sum!$B138,0)+3*OFFSET(Short_VBM_150!S$47,M0_sum!$B138,0)+4*OFFSET(Short_VBM_180!S$47,M0_sum!$B138,0))/9</f>
        <v>431968154413.24597</v>
      </c>
    </row>
    <row r="139" spans="2:19">
      <c r="B139">
        <f t="shared" si="6"/>
        <v>396</v>
      </c>
      <c r="C139">
        <v>9.5</v>
      </c>
      <c r="D139" s="17">
        <f ca="1">(2*OFFSET(Short_VBM_120!D$47,M0_sum!$B139,0)+3*OFFSET(Short_VBM_150!D$47,M0_sum!$B139,0)+4*OFFSET(Short_VBM_180!D$47,M0_sum!$B139,0))/9</f>
        <v>28035893.575586401</v>
      </c>
      <c r="E139" s="17">
        <f ca="1">(2*OFFSET(Short_VBM_120!E$47,M0_sum!$B139,0)+3*OFFSET(Short_VBM_150!E$47,M0_sum!$B139,0)+4*OFFSET(Short_VBM_180!E$47,M0_sum!$B139,0))/9</f>
        <v>1971603072.281518</v>
      </c>
      <c r="F139" s="17">
        <f ca="1">(2*OFFSET(Short_VBM_120!F$47,M0_sum!$B139,0)+3*OFFSET(Short_VBM_150!F$47,M0_sum!$B139,0)+4*OFFSET(Short_VBM_180!F$47,M0_sum!$B139,0))/9</f>
        <v>6153244056.3880682</v>
      </c>
      <c r="G139" s="17">
        <f ca="1">(2*OFFSET(Short_VBM_120!G$47,M0_sum!$B139,0)+3*OFFSET(Short_VBM_150!G$47,M0_sum!$B139,0)+4*OFFSET(Short_VBM_180!G$47,M0_sum!$B139,0))/9</f>
        <v>8106541275.3911333</v>
      </c>
      <c r="H139" s="17">
        <f ca="1">(2*OFFSET(Short_VBM_120!H$47,M0_sum!$B139,0)+3*OFFSET(Short_VBM_150!H$47,M0_sum!$B139,0)+4*OFFSET(Short_VBM_180!H$47,M0_sum!$B139,0))/9</f>
        <v>8944706627.0324898</v>
      </c>
      <c r="I139" s="17">
        <f ca="1">(2*OFFSET(Short_VBM_120!I$47,M0_sum!$B139,0)+3*OFFSET(Short_VBM_150!I$47,M0_sum!$B139,0)+4*OFFSET(Short_VBM_180!I$47,M0_sum!$B139,0))/9</f>
        <v>10912381730.945652</v>
      </c>
      <c r="J139" s="17">
        <f ca="1">(2*OFFSET(Short_VBM_120!J$47,M0_sum!$B139,0)+3*OFFSET(Short_VBM_150!J$47,M0_sum!$B139,0)+4*OFFSET(Short_VBM_180!J$47,M0_sum!$B139,0))/9</f>
        <v>15110178489.253603</v>
      </c>
      <c r="K139" s="17">
        <f ca="1">(2*OFFSET(Short_VBM_120!K$47,M0_sum!$B139,0)+3*OFFSET(Short_VBM_150!K$47,M0_sum!$B139,0)+4*OFFSET(Short_VBM_180!K$47,M0_sum!$B139,0))/9</f>
        <v>22683901209.115372</v>
      </c>
      <c r="L139" s="17">
        <f ca="1">(2*OFFSET(Short_VBM_120!L$47,M0_sum!$B139,0)+3*OFFSET(Short_VBM_150!L$47,M0_sum!$B139,0)+4*OFFSET(Short_VBM_180!L$47,M0_sum!$B139,0))/9</f>
        <v>35971478303.174194</v>
      </c>
      <c r="M139" s="17">
        <f ca="1">(2*OFFSET(Short_VBM_120!M$47,M0_sum!$B139,0)+3*OFFSET(Short_VBM_150!M$47,M0_sum!$B139,0)+4*OFFSET(Short_VBM_180!M$47,M0_sum!$B139,0))/9</f>
        <v>57929265115.194443</v>
      </c>
      <c r="N139" s="17">
        <f ca="1">(2*OFFSET(Short_VBM_120!N$47,M0_sum!$B139,0)+3*OFFSET(Short_VBM_150!N$47,M0_sum!$B139,0)+4*OFFSET(Short_VBM_180!N$47,M0_sum!$B139,0))/9</f>
        <v>91220635065.185516</v>
      </c>
      <c r="O139" s="17">
        <f ca="1">(2*OFFSET(Short_VBM_120!O$47,M0_sum!$B139,0)+3*OFFSET(Short_VBM_150!O$47,M0_sum!$B139,0)+4*OFFSET(Short_VBM_180!O$47,M0_sum!$B139,0))/9</f>
        <v>139121127397.17337</v>
      </c>
      <c r="P139" s="17">
        <f ca="1">(2*OFFSET(Short_VBM_120!P$47,M0_sum!$B139,0)+3*OFFSET(Short_VBM_150!P$47,M0_sum!$B139,0)+4*OFFSET(Short_VBM_180!P$47,M0_sum!$B139,0))/9</f>
        <v>205927139192.94055</v>
      </c>
      <c r="Q139" s="17">
        <f ca="1">(2*OFFSET(Short_VBM_120!Q$47,M0_sum!$B139,0)+3*OFFSET(Short_VBM_150!Q$47,M0_sum!$B139,0)+4*OFFSET(Short_VBM_180!Q$47,M0_sum!$B139,0))/9</f>
        <v>295286756084.52008</v>
      </c>
      <c r="R139" s="17">
        <f ca="1">(2*OFFSET(Short_VBM_120!R$47,M0_sum!$B139,0)+3*OFFSET(Short_VBM_150!R$47,M0_sum!$B139,0)+4*OFFSET(Short_VBM_180!R$47,M0_sum!$B139,0))/9</f>
        <v>407743940487.79828</v>
      </c>
      <c r="S139" s="17">
        <f ca="1">(2*OFFSET(Short_VBM_120!S$47,M0_sum!$B139,0)+3*OFFSET(Short_VBM_150!S$47,M0_sum!$B139,0)+4*OFFSET(Short_VBM_180!S$47,M0_sum!$B139,0))/9</f>
        <v>539586518142.49738</v>
      </c>
    </row>
    <row r="140" spans="2:19">
      <c r="B140">
        <f t="shared" si="6"/>
        <v>440</v>
      </c>
      <c r="C140">
        <v>10.5</v>
      </c>
      <c r="D140" s="17">
        <f ca="1">(2*OFFSET(Short_VBM_120!D$47,M0_sum!$B140,0)+3*OFFSET(Short_VBM_150!D$47,M0_sum!$B140,0)+4*OFFSET(Short_VBM_180!D$47,M0_sum!$B140,0))/9</f>
        <v>34248833.980148487</v>
      </c>
      <c r="E140" s="17">
        <f ca="1">(2*OFFSET(Short_VBM_120!E$47,M0_sum!$B140,0)+3*OFFSET(Short_VBM_150!E$47,M0_sum!$B140,0)+4*OFFSET(Short_VBM_180!E$47,M0_sum!$B140,0))/9</f>
        <v>2408523420.7095547</v>
      </c>
      <c r="F140" s="17">
        <f ca="1">(2*OFFSET(Short_VBM_120!F$47,M0_sum!$B140,0)+3*OFFSET(Short_VBM_150!F$47,M0_sum!$B140,0)+4*OFFSET(Short_VBM_180!F$47,M0_sum!$B140,0))/9</f>
        <v>7516843847.2773914</v>
      </c>
      <c r="G140" s="17">
        <f ca="1">(2*OFFSET(Short_VBM_120!G$47,M0_sum!$B140,0)+3*OFFSET(Short_VBM_150!G$47,M0_sum!$B140,0)+4*OFFSET(Short_VBM_180!G$47,M0_sum!$B140,0))/9</f>
        <v>9903004715.9210243</v>
      </c>
      <c r="H140" s="17">
        <f ca="1">(2*OFFSET(Short_VBM_120!H$47,M0_sum!$B140,0)+3*OFFSET(Short_VBM_150!H$47,M0_sum!$B140,0)+4*OFFSET(Short_VBM_180!H$47,M0_sum!$B140,0))/9</f>
        <v>10926913081.776533</v>
      </c>
      <c r="I140" s="17">
        <f ca="1">(2*OFFSET(Short_VBM_120!I$47,M0_sum!$B140,0)+3*OFFSET(Short_VBM_150!I$47,M0_sum!$B140,0)+4*OFFSET(Short_VBM_180!I$47,M0_sum!$B140,0))/9</f>
        <v>13330638070.213387</v>
      </c>
      <c r="J140" s="17">
        <f ca="1">(2*OFFSET(Short_VBM_120!J$47,M0_sum!$B140,0)+3*OFFSET(Short_VBM_150!J$47,M0_sum!$B140,0)+4*OFFSET(Short_VBM_180!J$47,M0_sum!$B140,0))/9</f>
        <v>18458694497.952461</v>
      </c>
      <c r="K140" s="17">
        <f ca="1">(2*OFFSET(Short_VBM_120!K$47,M0_sum!$B140,0)+3*OFFSET(Short_VBM_150!K$47,M0_sum!$B140,0)+4*OFFSET(Short_VBM_180!K$47,M0_sum!$B140,0))/9</f>
        <v>27710804524.154797</v>
      </c>
      <c r="L140" s="17">
        <f ca="1">(2*OFFSET(Short_VBM_120!L$47,M0_sum!$B140,0)+3*OFFSET(Short_VBM_150!L$47,M0_sum!$B140,0)+4*OFFSET(Short_VBM_180!L$47,M0_sum!$B140,0))/9</f>
        <v>43942997040.719734</v>
      </c>
      <c r="M140" s="17">
        <f ca="1">(2*OFFSET(Short_VBM_120!M$47,M0_sum!$B140,0)+3*OFFSET(Short_VBM_150!M$47,M0_sum!$B140,0)+4*OFFSET(Short_VBM_180!M$47,M0_sum!$B140,0))/9</f>
        <v>70766775390.029755</v>
      </c>
      <c r="N140" s="17">
        <f ca="1">(2*OFFSET(Short_VBM_120!N$47,M0_sum!$B140,0)+3*OFFSET(Short_VBM_150!N$47,M0_sum!$B140,0)+4*OFFSET(Short_VBM_180!N$47,M0_sum!$B140,0))/9</f>
        <v>111435734248.60614</v>
      </c>
      <c r="O140" s="17">
        <f ca="1">(2*OFFSET(Short_VBM_120!O$47,M0_sum!$B140,0)+3*OFFSET(Short_VBM_150!O$47,M0_sum!$B140,0)+4*OFFSET(Short_VBM_180!O$47,M0_sum!$B140,0))/9</f>
        <v>169951294133.38901</v>
      </c>
      <c r="P140" s="17">
        <f ca="1">(2*OFFSET(Short_VBM_120!P$47,M0_sum!$B140,0)+3*OFFSET(Short_VBM_150!P$47,M0_sum!$B140,0)+4*OFFSET(Short_VBM_180!P$47,M0_sum!$B140,0))/9</f>
        <v>251561962282.78873</v>
      </c>
      <c r="Q140" s="17">
        <f ca="1">(2*OFFSET(Short_VBM_120!Q$47,M0_sum!$B140,0)+3*OFFSET(Short_VBM_150!Q$47,M0_sum!$B140,0)+4*OFFSET(Short_VBM_180!Q$47,M0_sum!$B140,0))/9</f>
        <v>360724264358.09808</v>
      </c>
      <c r="R140" s="17">
        <f ca="1">(2*OFFSET(Short_VBM_120!R$47,M0_sum!$B140,0)+3*OFFSET(Short_VBM_150!R$47,M0_sum!$B140,0)+4*OFFSET(Short_VBM_180!R$47,M0_sum!$B140,0))/9</f>
        <v>498102708462.93359</v>
      </c>
      <c r="S140" s="17">
        <f ca="1">(2*OFFSET(Short_VBM_120!S$47,M0_sum!$B140,0)+3*OFFSET(Short_VBM_150!S$47,M0_sum!$B140,0)+4*OFFSET(Short_VBM_180!S$47,M0_sum!$B140,0))/9</f>
        <v>659162477841.66577</v>
      </c>
    </row>
    <row r="141" spans="2:19">
      <c r="B141">
        <f t="shared" si="6"/>
        <v>484</v>
      </c>
      <c r="C141">
        <v>11.5</v>
      </c>
      <c r="D141" s="17">
        <f ca="1">(2*OFFSET(Short_VBM_120!D$47,M0_sum!$B141,0)+3*OFFSET(Short_VBM_150!D$47,M0_sum!$B141,0)+4*OFFSET(Short_VBM_180!D$47,M0_sum!$B141,0))/9</f>
        <v>41083068.425166778</v>
      </c>
      <c r="E141" s="17">
        <f ca="1">(2*OFFSET(Short_VBM_120!E$47,M0_sum!$B141,0)+3*OFFSET(Short_VBM_150!E$47,M0_sum!$B141,0)+4*OFFSET(Short_VBM_180!E$47,M0_sum!$B141,0))/9</f>
        <v>2889135803.9803958</v>
      </c>
      <c r="F141" s="17">
        <f ca="1">(2*OFFSET(Short_VBM_120!F$47,M0_sum!$B141,0)+3*OFFSET(Short_VBM_150!F$47,M0_sum!$B141,0)+4*OFFSET(Short_VBM_180!F$47,M0_sum!$B141,0))/9</f>
        <v>9016803617.2556458</v>
      </c>
      <c r="G141" s="17">
        <f ca="1">(2*OFFSET(Short_VBM_120!G$47,M0_sum!$B141,0)+3*OFFSET(Short_VBM_150!G$47,M0_sum!$B141,0)+4*OFFSET(Short_VBM_180!G$47,M0_sum!$B141,0))/9</f>
        <v>11879114500.503902</v>
      </c>
      <c r="H141" s="17">
        <f ca="1">(2*OFFSET(Short_VBM_120!H$47,M0_sum!$B141,0)+3*OFFSET(Short_VBM_150!H$47,M0_sum!$B141,0)+4*OFFSET(Short_VBM_180!H$47,M0_sum!$B141,0))/9</f>
        <v>13107340181.994978</v>
      </c>
      <c r="I141" s="17">
        <f ca="1">(2*OFFSET(Short_VBM_120!I$47,M0_sum!$B141,0)+3*OFFSET(Short_VBM_150!I$47,M0_sum!$B141,0)+4*OFFSET(Short_VBM_180!I$47,M0_sum!$B141,0))/9</f>
        <v>15990720043.40789</v>
      </c>
      <c r="J141" s="17">
        <f ca="1">(2*OFFSET(Short_VBM_120!J$47,M0_sum!$B141,0)+3*OFFSET(Short_VBM_150!J$47,M0_sum!$B141,0)+4*OFFSET(Short_VBM_180!J$47,M0_sum!$B141,0))/9</f>
        <v>22142062107.521206</v>
      </c>
      <c r="K141" s="17">
        <f ca="1">(2*OFFSET(Short_VBM_120!K$47,M0_sum!$B141,0)+3*OFFSET(Short_VBM_150!K$47,M0_sum!$B141,0)+4*OFFSET(Short_VBM_180!K$47,M0_sum!$B141,0))/9</f>
        <v>33240398170.698154</v>
      </c>
      <c r="L141" s="17">
        <f ca="1">(2*OFFSET(Short_VBM_120!L$47,M0_sum!$B141,0)+3*OFFSET(Short_VBM_150!L$47,M0_sum!$B141,0)+4*OFFSET(Short_VBM_180!L$47,M0_sum!$B141,0))/9</f>
        <v>52711667652.019821</v>
      </c>
      <c r="M141" s="17">
        <f ca="1">(2*OFFSET(Short_VBM_120!M$47,M0_sum!$B141,0)+3*OFFSET(Short_VBM_150!M$47,M0_sum!$B141,0)+4*OFFSET(Short_VBM_180!M$47,M0_sum!$B141,0))/9</f>
        <v>84888036692.348633</v>
      </c>
      <c r="N141" s="17">
        <f ca="1">(2*OFFSET(Short_VBM_120!N$47,M0_sum!$B141,0)+3*OFFSET(Short_VBM_150!N$47,M0_sum!$B141,0)+4*OFFSET(Short_VBM_180!N$47,M0_sum!$B141,0))/9</f>
        <v>133672343350.36887</v>
      </c>
      <c r="O141" s="17">
        <f ca="1">(2*OFFSET(Short_VBM_120!O$47,M0_sum!$B141,0)+3*OFFSET(Short_VBM_150!O$47,M0_sum!$B141,0)+4*OFFSET(Short_VBM_180!O$47,M0_sum!$B141,0))/9</f>
        <v>203864477543.22623</v>
      </c>
      <c r="P141" s="17">
        <f ca="1">(2*OFFSET(Short_VBM_120!P$47,M0_sum!$B141,0)+3*OFFSET(Short_VBM_150!P$47,M0_sum!$B141,0)+4*OFFSET(Short_VBM_180!P$47,M0_sum!$B141,0))/9</f>
        <v>301760267681.62195</v>
      </c>
      <c r="Q141" s="17">
        <f ca="1">(2*OFFSET(Short_VBM_120!Q$47,M0_sum!$B141,0)+3*OFFSET(Short_VBM_150!Q$47,M0_sum!$B141,0)+4*OFFSET(Short_VBM_180!Q$47,M0_sum!$B141,0))/9</f>
        <v>432705523459.03387</v>
      </c>
      <c r="R141" s="17">
        <f ca="1">(2*OFFSET(Short_VBM_120!R$47,M0_sum!$B141,0)+3*OFFSET(Short_VBM_150!R$47,M0_sum!$B141,0)+4*OFFSET(Short_VBM_180!R$47,M0_sum!$B141,0))/9</f>
        <v>597497353235.58252</v>
      </c>
      <c r="S141" s="17">
        <f ca="1">(2*OFFSET(Short_VBM_120!S$47,M0_sum!$B141,0)+3*OFFSET(Short_VBM_150!S$47,M0_sum!$B141,0)+4*OFFSET(Short_VBM_180!S$47,M0_sum!$B141,0))/9</f>
        <v>790696033510.75122</v>
      </c>
    </row>
    <row r="142" spans="2:19">
      <c r="B142">
        <f t="shared" si="6"/>
        <v>528</v>
      </c>
      <c r="C142">
        <v>12.5</v>
      </c>
      <c r="D142" s="17">
        <f ca="1">(2*OFFSET(Short_VBM_120!D$47,M0_sum!$B142,0)+3*OFFSET(Short_VBM_150!D$47,M0_sum!$B142,0)+4*OFFSET(Short_VBM_180!D$47,M0_sum!$B142,0))/9</f>
        <v>48538596.910641275</v>
      </c>
      <c r="E142" s="17">
        <f ca="1">(2*OFFSET(Short_VBM_120!E$47,M0_sum!$B142,0)+3*OFFSET(Short_VBM_150!E$47,M0_sum!$B142,0)+4*OFFSET(Short_VBM_180!E$47,M0_sum!$B142,0))/9</f>
        <v>3413440222.0940409</v>
      </c>
      <c r="F142" s="17">
        <f ca="1">(2*OFFSET(Short_VBM_120!F$47,M0_sum!$B142,0)+3*OFFSET(Short_VBM_150!F$47,M0_sum!$B142,0)+4*OFFSET(Short_VBM_180!F$47,M0_sum!$B142,0))/9</f>
        <v>10653123366.322832</v>
      </c>
      <c r="G142" s="17">
        <f ca="1">(2*OFFSET(Short_VBM_120!G$47,M0_sum!$B142,0)+3*OFFSET(Short_VBM_150!G$47,M0_sum!$B142,0)+4*OFFSET(Short_VBM_180!G$47,M0_sum!$B142,0))/9</f>
        <v>14034870629.139778</v>
      </c>
      <c r="H142" s="17">
        <f ca="1">(2*OFFSET(Short_VBM_120!H$47,M0_sum!$B142,0)+3*OFFSET(Short_VBM_150!H$47,M0_sum!$B142,0)+4*OFFSET(Short_VBM_180!H$47,M0_sum!$B142,0))/9</f>
        <v>15485987927.687828</v>
      </c>
      <c r="I142" s="17">
        <f ca="1">(2*OFFSET(Short_VBM_120!I$47,M0_sum!$B142,0)+3*OFFSET(Short_VBM_150!I$47,M0_sum!$B142,0)+4*OFFSET(Short_VBM_180!I$47,M0_sum!$B142,0))/9</f>
        <v>18892627650.529167</v>
      </c>
      <c r="J142" s="17">
        <f ca="1">(2*OFFSET(Short_VBM_120!J$47,M0_sum!$B142,0)+3*OFFSET(Short_VBM_150!J$47,M0_sum!$B142,0)+4*OFFSET(Short_VBM_180!J$47,M0_sum!$B142,0))/9</f>
        <v>26160281317.959843</v>
      </c>
      <c r="K142" s="17">
        <f ca="1">(2*OFFSET(Short_VBM_120!K$47,M0_sum!$B142,0)+3*OFFSET(Short_VBM_150!K$47,M0_sum!$B142,0)+4*OFFSET(Short_VBM_180!K$47,M0_sum!$B142,0))/9</f>
        <v>39272682148.745461</v>
      </c>
      <c r="L142" s="17">
        <f ca="1">(2*OFFSET(Short_VBM_120!L$47,M0_sum!$B142,0)+3*OFFSET(Short_VBM_150!L$47,M0_sum!$B142,0)+4*OFFSET(Short_VBM_180!L$47,M0_sum!$B142,0))/9</f>
        <v>62277490137.074478</v>
      </c>
      <c r="M142" s="17">
        <f ca="1">(2*OFFSET(Short_VBM_120!M$47,M0_sum!$B142,0)+3*OFFSET(Short_VBM_150!M$47,M0_sum!$B142,0)+4*OFFSET(Short_VBM_180!M$47,M0_sum!$B142,0))/9</f>
        <v>100293049022.15106</v>
      </c>
      <c r="N142" s="17">
        <f ca="1">(2*OFFSET(Short_VBM_120!N$47,M0_sum!$B142,0)+3*OFFSET(Short_VBM_150!N$47,M0_sum!$B142,0)+4*OFFSET(Short_VBM_180!N$47,M0_sum!$B142,0))/9</f>
        <v>157930462370.47351</v>
      </c>
      <c r="O142" s="17">
        <f ca="1">(2*OFFSET(Short_VBM_120!O$47,M0_sum!$B142,0)+3*OFFSET(Short_VBM_150!O$47,M0_sum!$B142,0)+4*OFFSET(Short_VBM_180!O$47,M0_sum!$B142,0))/9</f>
        <v>240860677626.68512</v>
      </c>
      <c r="P142" s="17">
        <f ca="1">(2*OFFSET(Short_VBM_120!P$47,M0_sum!$B142,0)+3*OFFSET(Short_VBM_150!P$47,M0_sum!$B142,0)+4*OFFSET(Short_VBM_180!P$47,M0_sum!$B142,0))/9</f>
        <v>356522055389.44</v>
      </c>
      <c r="Q142" s="17">
        <f ca="1">(2*OFFSET(Short_VBM_120!Q$47,M0_sum!$B142,0)+3*OFFSET(Short_VBM_150!Q$47,M0_sum!$B142,0)+4*OFFSET(Short_VBM_180!Q$47,M0_sum!$B142,0))/9</f>
        <v>511230533387.32703</v>
      </c>
      <c r="R142" s="17">
        <f ca="1">(2*OFFSET(Short_VBM_120!R$47,M0_sum!$B142,0)+3*OFFSET(Short_VBM_150!R$47,M0_sum!$B142,0)+4*OFFSET(Short_VBM_180!R$47,M0_sum!$B142,0))/9</f>
        <v>705927874805.745</v>
      </c>
      <c r="S142" s="17">
        <f ca="1">(2*OFFSET(Short_VBM_120!S$47,M0_sum!$B142,0)+3*OFFSET(Short_VBM_150!S$47,M0_sum!$B142,0)+4*OFFSET(Short_VBM_180!S$47,M0_sum!$B142,0))/9</f>
        <v>934187185149.7533</v>
      </c>
    </row>
    <row r="143" spans="2:19">
      <c r="B143">
        <f t="shared" si="6"/>
        <v>572</v>
      </c>
      <c r="C143">
        <v>13.5</v>
      </c>
      <c r="D143" s="17">
        <f ca="1">(2*OFFSET(Short_VBM_120!D$47,M0_sum!$B143,0)+3*OFFSET(Short_VBM_150!D$47,M0_sum!$B143,0)+4*OFFSET(Short_VBM_180!D$47,M0_sum!$B143,0))/9</f>
        <v>56615419.436571985</v>
      </c>
      <c r="E143" s="17">
        <f ca="1">(2*OFFSET(Short_VBM_120!E$47,M0_sum!$B143,0)+3*OFFSET(Short_VBM_150!E$47,M0_sum!$B143,0)+4*OFFSET(Short_VBM_180!E$47,M0_sum!$B143,0))/9</f>
        <v>3981436675.050488</v>
      </c>
      <c r="F143" s="17">
        <f ca="1">(2*OFFSET(Short_VBM_120!F$47,M0_sum!$B143,0)+3*OFFSET(Short_VBM_150!F$47,M0_sum!$B143,0)+4*OFFSET(Short_VBM_180!F$47,M0_sum!$B143,0))/9</f>
        <v>12425803094.478952</v>
      </c>
      <c r="G143" s="17">
        <f ca="1">(2*OFFSET(Short_VBM_120!G$47,M0_sum!$B143,0)+3*OFFSET(Short_VBM_150!G$47,M0_sum!$B143,0)+4*OFFSET(Short_VBM_180!G$47,M0_sum!$B143,0))/9</f>
        <v>16370273101.828634</v>
      </c>
      <c r="H143" s="17">
        <f ca="1">(2*OFFSET(Short_VBM_120!H$47,M0_sum!$B143,0)+3*OFFSET(Short_VBM_150!H$47,M0_sum!$B143,0)+4*OFFSET(Short_VBM_180!H$47,M0_sum!$B143,0))/9</f>
        <v>18062856318.855083</v>
      </c>
      <c r="I143" s="17">
        <f ca="1">(2*OFFSET(Short_VBM_120!I$47,M0_sum!$B143,0)+3*OFFSET(Short_VBM_150!I$47,M0_sum!$B143,0)+4*OFFSET(Short_VBM_180!I$47,M0_sum!$B143,0))/9</f>
        <v>22036360891.577225</v>
      </c>
      <c r="J143" s="17">
        <f ca="1">(2*OFFSET(Short_VBM_120!J$47,M0_sum!$B143,0)+3*OFFSET(Short_VBM_150!J$47,M0_sum!$B143,0)+4*OFFSET(Short_VBM_180!J$47,M0_sum!$B143,0))/9</f>
        <v>30513352129.268353</v>
      </c>
      <c r="K143" s="17">
        <f ca="1">(2*OFFSET(Short_VBM_120!K$47,M0_sum!$B143,0)+3*OFFSET(Short_VBM_150!K$47,M0_sum!$B143,0)+4*OFFSET(Short_VBM_180!K$47,M0_sum!$B143,0))/9</f>
        <v>45807656458.296715</v>
      </c>
      <c r="L143" s="17">
        <f ca="1">(2*OFFSET(Short_VBM_120!L$47,M0_sum!$B143,0)+3*OFFSET(Short_VBM_150!L$47,M0_sum!$B143,0)+4*OFFSET(Short_VBM_180!L$47,M0_sum!$B143,0))/9</f>
        <v>72640464495.883621</v>
      </c>
      <c r="M143" s="17">
        <f ca="1">(2*OFFSET(Short_VBM_120!M$47,M0_sum!$B143,0)+3*OFFSET(Short_VBM_150!M$47,M0_sum!$B143,0)+4*OFFSET(Short_VBM_180!M$47,M0_sum!$B143,0))/9</f>
        <v>116981812379.437</v>
      </c>
      <c r="N143" s="17">
        <f ca="1">(2*OFFSET(Short_VBM_120!N$47,M0_sum!$B143,0)+3*OFFSET(Short_VBM_150!N$47,M0_sum!$B143,0)+4*OFFSET(Short_VBM_180!N$47,M0_sum!$B143,0))/9</f>
        <v>184210091308.92035</v>
      </c>
      <c r="O143" s="17">
        <f ca="1">(2*OFFSET(Short_VBM_120!O$47,M0_sum!$B143,0)+3*OFFSET(Short_VBM_150!O$47,M0_sum!$B143,0)+4*OFFSET(Short_VBM_180!O$47,M0_sum!$B143,0))/9</f>
        <v>280939894383.7655</v>
      </c>
      <c r="P143" s="17">
        <f ca="1">(2*OFFSET(Short_VBM_120!P$47,M0_sum!$B143,0)+3*OFFSET(Short_VBM_150!P$47,M0_sum!$B143,0)+4*OFFSET(Short_VBM_180!P$47,M0_sum!$B143,0))/9</f>
        <v>415847325406.24268</v>
      </c>
      <c r="Q143" s="17">
        <f ca="1">(2*OFFSET(Short_VBM_120!Q$47,M0_sum!$B143,0)+3*OFFSET(Short_VBM_150!Q$47,M0_sum!$B143,0)+4*OFFSET(Short_VBM_180!Q$47,M0_sum!$B143,0))/9</f>
        <v>596299294142.97839</v>
      </c>
      <c r="R143" s="17">
        <f ca="1">(2*OFFSET(Short_VBM_120!R$47,M0_sum!$B143,0)+3*OFFSET(Short_VBM_150!R$47,M0_sum!$B143,0)+4*OFFSET(Short_VBM_180!R$47,M0_sum!$B143,0))/9</f>
        <v>823394273173.42102</v>
      </c>
      <c r="S143" s="17">
        <f ca="1">(2*OFFSET(Short_VBM_120!S$47,M0_sum!$B143,0)+3*OFFSET(Short_VBM_150!S$47,M0_sum!$B143,0)+4*OFFSET(Short_VBM_180!S$47,M0_sum!$B143,0))/9</f>
        <v>1089635932758.6719</v>
      </c>
    </row>
    <row r="144" spans="2:19">
      <c r="B144">
        <f t="shared" si="6"/>
        <v>616</v>
      </c>
      <c r="C144">
        <v>14.5</v>
      </c>
      <c r="D144" s="17">
        <f ca="1">(2*OFFSET(Short_VBM_120!D$47,M0_sum!$B144,0)+3*OFFSET(Short_VBM_150!D$47,M0_sum!$B144,0)+4*OFFSET(Short_VBM_180!D$47,M0_sum!$B144,0))/9</f>
        <v>65313536.002958909</v>
      </c>
      <c r="E144" s="17">
        <f ca="1">(2*OFFSET(Short_VBM_120!E$47,M0_sum!$B144,0)+3*OFFSET(Short_VBM_150!E$47,M0_sum!$B144,0)+4*OFFSET(Short_VBM_180!E$47,M0_sum!$B144,0))/9</f>
        <v>4593125162.84974</v>
      </c>
      <c r="F144" s="17">
        <f ca="1">(2*OFFSET(Short_VBM_120!F$47,M0_sum!$B144,0)+3*OFFSET(Short_VBM_150!F$47,M0_sum!$B144,0)+4*OFFSET(Short_VBM_180!F$47,M0_sum!$B144,0))/9</f>
        <v>14334842801.724003</v>
      </c>
      <c r="G144" s="17">
        <f ca="1">(2*OFFSET(Short_VBM_120!G$47,M0_sum!$B144,0)+3*OFFSET(Short_VBM_150!G$47,M0_sum!$B144,0)+4*OFFSET(Short_VBM_180!G$47,M0_sum!$B144,0))/9</f>
        <v>18885321918.57048</v>
      </c>
      <c r="H144" s="17">
        <f ca="1">(2*OFFSET(Short_VBM_120!H$47,M0_sum!$B144,0)+3*OFFSET(Short_VBM_150!H$47,M0_sum!$B144,0)+4*OFFSET(Short_VBM_180!H$47,M0_sum!$B144,0))/9</f>
        <v>20837945355.496746</v>
      </c>
      <c r="I144" s="17">
        <f ca="1">(2*OFFSET(Short_VBM_120!I$47,M0_sum!$B144,0)+3*OFFSET(Short_VBM_150!I$47,M0_sum!$B144,0)+4*OFFSET(Short_VBM_180!I$47,M0_sum!$B144,0))/9</f>
        <v>25421919766.552059</v>
      </c>
      <c r="J144" s="17">
        <f ca="1">(2*OFFSET(Short_VBM_120!J$47,M0_sum!$B144,0)+3*OFFSET(Short_VBM_150!J$47,M0_sum!$B144,0)+4*OFFSET(Short_VBM_180!J$47,M0_sum!$B144,0))/9</f>
        <v>35201274541.446754</v>
      </c>
      <c r="K144" s="17">
        <f ca="1">(2*OFFSET(Short_VBM_120!K$47,M0_sum!$B144,0)+3*OFFSET(Short_VBM_150!K$47,M0_sum!$B144,0)+4*OFFSET(Short_VBM_180!K$47,M0_sum!$B144,0))/9</f>
        <v>52845321099.351891</v>
      </c>
      <c r="L144" s="17">
        <f ca="1">(2*OFFSET(Short_VBM_120!L$47,M0_sum!$B144,0)+3*OFFSET(Short_VBM_150!L$47,M0_sum!$B144,0)+4*OFFSET(Short_VBM_180!L$47,M0_sum!$B144,0))/9</f>
        <v>83800590728.447372</v>
      </c>
      <c r="M144" s="17">
        <f ca="1">(2*OFFSET(Short_VBM_120!M$47,M0_sum!$B144,0)+3*OFFSET(Short_VBM_150!M$47,M0_sum!$B144,0)+4*OFFSET(Short_VBM_180!M$47,M0_sum!$B144,0))/9</f>
        <v>134954326764.20647</v>
      </c>
      <c r="N144" s="17">
        <f ca="1">(2*OFFSET(Short_VBM_120!N$47,M0_sum!$B144,0)+3*OFFSET(Short_VBM_150!N$47,M0_sum!$B144,0)+4*OFFSET(Short_VBM_180!N$47,M0_sum!$B144,0))/9</f>
        <v>212511230165.70923</v>
      </c>
      <c r="O144" s="17">
        <f ca="1">(2*OFFSET(Short_VBM_120!O$47,M0_sum!$B144,0)+3*OFFSET(Short_VBM_150!O$47,M0_sum!$B144,0)+4*OFFSET(Short_VBM_180!O$47,M0_sum!$B144,0))/9</f>
        <v>324102127814.46753</v>
      </c>
      <c r="P144" s="17">
        <f ca="1">(2*OFFSET(Short_VBM_120!P$47,M0_sum!$B144,0)+3*OFFSET(Short_VBM_150!P$47,M0_sum!$B144,0)+4*OFFSET(Short_VBM_180!P$47,M0_sum!$B144,0))/9</f>
        <v>479736077732.03033</v>
      </c>
      <c r="Q144" s="17">
        <f ca="1">(2*OFFSET(Short_VBM_120!Q$47,M0_sum!$B144,0)+3*OFFSET(Short_VBM_150!Q$47,M0_sum!$B144,0)+4*OFFSET(Short_VBM_180!Q$47,M0_sum!$B144,0))/9</f>
        <v>687911805725.98767</v>
      </c>
      <c r="R144" s="17">
        <f ca="1">(2*OFFSET(Short_VBM_120!R$47,M0_sum!$B144,0)+3*OFFSET(Short_VBM_150!R$47,M0_sum!$B144,0)+4*OFFSET(Short_VBM_180!R$47,M0_sum!$B144,0))/9</f>
        <v>949896548338.61047</v>
      </c>
      <c r="S144" s="17">
        <f ca="1">(2*OFFSET(Short_VBM_120!S$47,M0_sum!$B144,0)+3*OFFSET(Short_VBM_150!S$47,M0_sum!$B144,0)+4*OFFSET(Short_VBM_180!S$47,M0_sum!$B144,0))/9</f>
        <v>3045097771451.4541</v>
      </c>
    </row>
    <row r="145" spans="2:19">
      <c r="B145">
        <f t="shared" si="6"/>
        <v>660</v>
      </c>
      <c r="C145">
        <v>15.5</v>
      </c>
      <c r="D145" s="17">
        <f ca="1">(2*OFFSET(Short_VBM_120!D$47,M0_sum!$B145,0)+3*OFFSET(Short_VBM_150!D$47,M0_sum!$B145,0)+4*OFFSET(Short_VBM_180!D$47,M0_sum!$B145,0))/9</f>
        <v>74632946.609802037</v>
      </c>
      <c r="E145" s="17">
        <f ca="1">(2*OFFSET(Short_VBM_120!E$47,M0_sum!$B145,0)+3*OFFSET(Short_VBM_150!E$47,M0_sum!$B145,0)+4*OFFSET(Short_VBM_180!E$47,M0_sum!$B145,0))/9</f>
        <v>5248505685.4917955</v>
      </c>
      <c r="F145" s="17">
        <f ca="1">(2*OFFSET(Short_VBM_120!F$47,M0_sum!$B145,0)+3*OFFSET(Short_VBM_150!F$47,M0_sum!$B145,0)+4*OFFSET(Short_VBM_180!F$47,M0_sum!$B145,0))/9</f>
        <v>16380242488.057991</v>
      </c>
      <c r="G145" s="17">
        <f ca="1">(2*OFFSET(Short_VBM_120!G$47,M0_sum!$B145,0)+3*OFFSET(Short_VBM_150!G$47,M0_sum!$B145,0)+4*OFFSET(Short_VBM_180!G$47,M0_sum!$B145,0))/9</f>
        <v>21580017079.365318</v>
      </c>
      <c r="H145" s="17">
        <f ca="1">(2*OFFSET(Short_VBM_120!H$47,M0_sum!$B145,0)+3*OFFSET(Short_VBM_150!H$47,M0_sum!$B145,0)+4*OFFSET(Short_VBM_180!H$47,M0_sum!$B145,0))/9</f>
        <v>23811255037.612808</v>
      </c>
      <c r="I145" s="17">
        <f ca="1">(2*OFFSET(Short_VBM_120!I$47,M0_sum!$B145,0)+3*OFFSET(Short_VBM_150!I$47,M0_sum!$B145,0)+4*OFFSET(Short_VBM_180!I$47,M0_sum!$B145,0))/9</f>
        <v>29049304275.453655</v>
      </c>
      <c r="J145" s="17">
        <f ca="1">(2*OFFSET(Short_VBM_120!J$47,M0_sum!$B145,0)+3*OFFSET(Short_VBM_150!J$47,M0_sum!$B145,0)+4*OFFSET(Short_VBM_180!J$47,M0_sum!$B145,0))/9</f>
        <v>40224048554.495049</v>
      </c>
      <c r="K145" s="17">
        <f ca="1">(2*OFFSET(Short_VBM_120!K$47,M0_sum!$B145,0)+3*OFFSET(Short_VBM_150!K$47,M0_sum!$B145,0)+4*OFFSET(Short_VBM_180!K$47,M0_sum!$B145,0))/9</f>
        <v>60385676071.911018</v>
      </c>
      <c r="L145" s="17">
        <f ca="1">(2*OFFSET(Short_VBM_120!L$47,M0_sum!$B145,0)+3*OFFSET(Short_VBM_150!L$47,M0_sum!$B145,0)+4*OFFSET(Short_VBM_180!L$47,M0_sum!$B145,0))/9</f>
        <v>95757868834.765701</v>
      </c>
      <c r="M145" s="17">
        <f ca="1">(2*OFFSET(Short_VBM_120!M$47,M0_sum!$B145,0)+3*OFFSET(Short_VBM_150!M$47,M0_sum!$B145,0)+4*OFFSET(Short_VBM_180!M$47,M0_sum!$B145,0))/9</f>
        <v>154210592176.45944</v>
      </c>
      <c r="N145" s="17">
        <f ca="1">(2*OFFSET(Short_VBM_120!N$47,M0_sum!$B145,0)+3*OFFSET(Short_VBM_150!N$47,M0_sum!$B145,0)+4*OFFSET(Short_VBM_180!N$47,M0_sum!$B145,0))/9</f>
        <v>242833878940.84021</v>
      </c>
      <c r="O145" s="17">
        <f ca="1">(2*OFFSET(Short_VBM_120!O$47,M0_sum!$B145,0)+3*OFFSET(Short_VBM_150!O$47,M0_sum!$B145,0)+4*OFFSET(Short_VBM_180!O$47,M0_sum!$B145,0))/9</f>
        <v>370347377918.79102</v>
      </c>
      <c r="P145" s="17">
        <f ca="1">(2*OFFSET(Short_VBM_120!P$47,M0_sum!$B145,0)+3*OFFSET(Short_VBM_150!P$47,M0_sum!$B145,0)+4*OFFSET(Short_VBM_180!P$47,M0_sum!$B145,0))/9</f>
        <v>548188312366.80298</v>
      </c>
      <c r="Q145" s="17">
        <f ca="1">(2*OFFSET(Short_VBM_120!Q$47,M0_sum!$B145,0)+3*OFFSET(Short_VBM_150!Q$47,M0_sum!$B145,0)+4*OFFSET(Short_VBM_180!Q$47,M0_sum!$B145,0))/9</f>
        <v>786068068136.35437</v>
      </c>
      <c r="R145" s="17">
        <f ca="1">(2*OFFSET(Short_VBM_120!R$47,M0_sum!$B145,0)+3*OFFSET(Short_VBM_150!R$47,M0_sum!$B145,0)+4*OFFSET(Short_VBM_180!R$47,M0_sum!$B145,0))/9</f>
        <v>1085434700301.3136</v>
      </c>
      <c r="S145" s="17">
        <f ca="1">(2*OFFSET(Short_VBM_120!S$47,M0_sum!$B145,0)+3*OFFSET(Short_VBM_150!S$47,M0_sum!$B145,0)+4*OFFSET(Short_VBM_180!S$47,M0_sum!$B145,0))/9</f>
        <v>1436406215886.2605</v>
      </c>
    </row>
    <row r="146" spans="2:19">
      <c r="B146">
        <f t="shared" si="6"/>
        <v>704</v>
      </c>
      <c r="C146">
        <v>16.5</v>
      </c>
      <c r="D146" s="17">
        <f ca="1">(2*OFFSET(Short_VBM_120!D$47,M0_sum!$B146,0)+3*OFFSET(Short_VBM_150!D$47,M0_sum!$B146,0)+4*OFFSET(Short_VBM_180!D$47,M0_sum!$B146,0))/9</f>
        <v>84573651.257101357</v>
      </c>
      <c r="E146" s="17">
        <f ca="1">(2*OFFSET(Short_VBM_120!E$47,M0_sum!$B146,0)+3*OFFSET(Short_VBM_150!E$47,M0_sum!$B146,0)+4*OFFSET(Short_VBM_180!E$47,M0_sum!$B146,0))/9</f>
        <v>5947578242.976656</v>
      </c>
      <c r="F146" s="17">
        <f ca="1">(2*OFFSET(Short_VBM_120!F$47,M0_sum!$B146,0)+3*OFFSET(Short_VBM_150!F$47,M0_sum!$B146,0)+4*OFFSET(Short_VBM_180!F$47,M0_sum!$B146,0))/9</f>
        <v>18562002153.480904</v>
      </c>
      <c r="G146" s="17">
        <f ca="1">(2*OFFSET(Short_VBM_120!G$47,M0_sum!$B146,0)+3*OFFSET(Short_VBM_150!G$47,M0_sum!$B146,0)+4*OFFSET(Short_VBM_180!G$47,M0_sum!$B146,0))/9</f>
        <v>24454358584.213146</v>
      </c>
      <c r="H146" s="17">
        <f ca="1">(2*OFFSET(Short_VBM_120!H$47,M0_sum!$B146,0)+3*OFFSET(Short_VBM_150!H$47,M0_sum!$B146,0)+4*OFFSET(Short_VBM_180!H$47,M0_sum!$B146,0))/9</f>
        <v>26982785365.203274</v>
      </c>
      <c r="I146" s="17">
        <f ca="1">(2*OFFSET(Short_VBM_120!I$47,M0_sum!$B146,0)+3*OFFSET(Short_VBM_150!I$47,M0_sum!$B146,0)+4*OFFSET(Short_VBM_180!I$47,M0_sum!$B146,0))/9</f>
        <v>32918514418.282024</v>
      </c>
      <c r="J146" s="17">
        <f ca="1">(2*OFFSET(Short_VBM_120!J$47,M0_sum!$B146,0)+3*OFFSET(Short_VBM_150!J$47,M0_sum!$B146,0)+4*OFFSET(Short_VBM_180!J$47,M0_sum!$B146,0))/9</f>
        <v>45581674168.413208</v>
      </c>
      <c r="K146" s="17">
        <f ca="1">(2*OFFSET(Short_VBM_120!K$47,M0_sum!$B146,0)+3*OFFSET(Short_VBM_150!K$47,M0_sum!$B146,0)+4*OFFSET(Short_VBM_180!K$47,M0_sum!$B146,0))/9</f>
        <v>68428721375.974091</v>
      </c>
      <c r="L146" s="17">
        <f ca="1">(2*OFFSET(Short_VBM_120!L$47,M0_sum!$B146,0)+3*OFFSET(Short_VBM_150!L$47,M0_sum!$B146,0)+4*OFFSET(Short_VBM_180!L$47,M0_sum!$B146,0))/9</f>
        <v>108512298814.83852</v>
      </c>
      <c r="M146" s="17">
        <f ca="1">(2*OFFSET(Short_VBM_120!M$47,M0_sum!$B146,0)+3*OFFSET(Short_VBM_150!M$47,M0_sum!$B146,0)+4*OFFSET(Short_VBM_180!M$47,M0_sum!$B146,0))/9</f>
        <v>174750608616.19604</v>
      </c>
      <c r="N146" s="17">
        <f ca="1">(2*OFFSET(Short_VBM_120!N$47,M0_sum!$B146,0)+3*OFFSET(Short_VBM_150!N$47,M0_sum!$B146,0)+4*OFFSET(Short_VBM_180!N$47,M0_sum!$B146,0))/9</f>
        <v>275178037634.31305</v>
      </c>
      <c r="O146" s="17">
        <f ca="1">(2*OFFSET(Short_VBM_120!O$47,M0_sum!$B146,0)+3*OFFSET(Short_VBM_150!O$47,M0_sum!$B146,0)+4*OFFSET(Short_VBM_180!O$47,M0_sum!$B146,0))/9</f>
        <v>419675644696.73602</v>
      </c>
      <c r="P146" s="17">
        <f ca="1">(2*OFFSET(Short_VBM_120!P$47,M0_sum!$B146,0)+3*OFFSET(Short_VBM_150!P$47,M0_sum!$B146,0)+4*OFFSET(Short_VBM_180!P$47,M0_sum!$B146,0))/9</f>
        <v>621204029310.56006</v>
      </c>
      <c r="Q146" s="17">
        <f ca="1">(2*OFFSET(Short_VBM_120!Q$47,M0_sum!$B146,0)+3*OFFSET(Short_VBM_150!Q$47,M0_sum!$B146,0)+4*OFFSET(Short_VBM_180!Q$47,M0_sum!$B146,0))/9</f>
        <v>890768081374.07898</v>
      </c>
      <c r="R146" s="17">
        <f ca="1">(2*OFFSET(Short_VBM_120!R$47,M0_sum!$B146,0)+3*OFFSET(Short_VBM_150!R$47,M0_sum!$B146,0)+4*OFFSET(Short_VBM_180!R$47,M0_sum!$B146,0))/9</f>
        <v>1230008729061.53</v>
      </c>
      <c r="S146" s="17">
        <f ca="1">(2*OFFSET(Short_VBM_120!S$47,M0_sum!$B146,0)+3*OFFSET(Short_VBM_150!S$47,M0_sum!$B146,0)+4*OFFSET(Short_VBM_180!S$47,M0_sum!$B146,0))/9</f>
        <v>1627727751404.9294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"/>
  <sheetViews>
    <sheetView zoomScale="70" zoomScaleNormal="70" workbookViewId="0">
      <selection activeCell="L39" sqref="L39"/>
    </sheetView>
  </sheetViews>
  <sheetFormatPr defaultRowHeight="16.5"/>
  <cols>
    <col min="3" max="14" width="11.625" customWidth="1"/>
    <col min="15" max="15" width="14.125" customWidth="1"/>
    <col min="16" max="18" width="11.625" customWidth="1"/>
    <col min="19" max="35" width="8.625" customWidth="1"/>
  </cols>
  <sheetData>
    <row r="1" spans="1:37">
      <c r="U1" t="s">
        <v>41</v>
      </c>
    </row>
    <row r="2" spans="1:37">
      <c r="B2" t="s">
        <v>40</v>
      </c>
      <c r="V2">
        <v>3.5</v>
      </c>
      <c r="W2">
        <v>4.5</v>
      </c>
      <c r="X2">
        <v>5.5</v>
      </c>
      <c r="Y2">
        <v>6.5</v>
      </c>
      <c r="Z2">
        <v>7.5</v>
      </c>
      <c r="AA2">
        <v>8.5</v>
      </c>
      <c r="AB2">
        <v>9.5</v>
      </c>
      <c r="AC2">
        <v>10.5</v>
      </c>
      <c r="AD2">
        <v>11.5</v>
      </c>
      <c r="AE2">
        <v>12.5</v>
      </c>
      <c r="AF2">
        <v>13.5</v>
      </c>
      <c r="AG2">
        <v>14.5</v>
      </c>
      <c r="AH2">
        <v>15.5</v>
      </c>
      <c r="AI2">
        <v>16.5</v>
      </c>
      <c r="AJ2">
        <v>17.5</v>
      </c>
      <c r="AK2">
        <v>18.5</v>
      </c>
    </row>
    <row r="3" spans="1:37">
      <c r="C3">
        <v>3.5</v>
      </c>
      <c r="D3">
        <v>4.5</v>
      </c>
      <c r="E3">
        <v>5.5</v>
      </c>
      <c r="F3">
        <v>6.5</v>
      </c>
      <c r="G3">
        <v>7.5</v>
      </c>
      <c r="H3">
        <v>8.5</v>
      </c>
      <c r="I3">
        <v>9.5</v>
      </c>
      <c r="J3">
        <v>10.5</v>
      </c>
      <c r="K3">
        <v>11.5</v>
      </c>
      <c r="L3">
        <v>12.5</v>
      </c>
      <c r="M3">
        <v>13.5</v>
      </c>
      <c r="N3">
        <v>14.5</v>
      </c>
      <c r="O3">
        <v>15.5</v>
      </c>
      <c r="P3">
        <v>16.5</v>
      </c>
      <c r="Q3">
        <v>17.5</v>
      </c>
      <c r="R3">
        <v>18.5</v>
      </c>
      <c r="U3">
        <v>0.5</v>
      </c>
      <c r="V3">
        <v>1.3</v>
      </c>
      <c r="W3">
        <v>133.69999999999999</v>
      </c>
      <c r="X3">
        <v>865.6</v>
      </c>
      <c r="Y3">
        <v>1186</v>
      </c>
      <c r="Z3">
        <v>634.20000000000005</v>
      </c>
      <c r="AA3">
        <v>186.3</v>
      </c>
      <c r="AB3">
        <v>36.9</v>
      </c>
      <c r="AC3">
        <v>5.6</v>
      </c>
      <c r="AD3">
        <v>0.7</v>
      </c>
      <c r="AE3">
        <v>0.1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>
        <v>0</v>
      </c>
      <c r="B4">
        <v>0.5</v>
      </c>
      <c r="C4" s="17">
        <f ca="1">(M0_sum!D4+2*M0_sum!D25+2*M0_sum!D46+2*M0_sum!D67+2*M0_sum!D88+2*M0_sum!D109+M0_sum!D130)/12/0.9</f>
        <v>36385.400433576186</v>
      </c>
      <c r="D4" s="17">
        <f ca="1">(M0_sum!E4+2*M0_sum!E25+2*M0_sum!E46+2*M0_sum!E67+2*M0_sum!E88+2*M0_sum!E109+M0_sum!E130)/12/0.9</f>
        <v>2869340.6435030382</v>
      </c>
      <c r="E4" s="17">
        <f ca="1">(M0_sum!F4+2*M0_sum!F25+2*M0_sum!F46+2*M0_sum!F67+2*M0_sum!F88+2*M0_sum!F109+M0_sum!F130)/12/0.9</f>
        <v>9728897.594259331</v>
      </c>
      <c r="F4" s="17">
        <f ca="1">(M0_sum!G4+2*M0_sum!G25+2*M0_sum!G46+2*M0_sum!G67+2*M0_sum!G88+2*M0_sum!G109+M0_sum!G130)/12/0.9</f>
        <v>15492892.389814284</v>
      </c>
      <c r="G4" s="17">
        <f ca="1">(M0_sum!H4+2*M0_sum!H25+2*M0_sum!H46+2*M0_sum!H67+2*M0_sum!H88+2*M0_sum!H109+M0_sum!H130)/12/0.9</f>
        <v>24289468.440841373</v>
      </c>
      <c r="H4" s="17">
        <f ca="1">(M0_sum!I4+2*M0_sum!I25+2*M0_sum!I46+2*M0_sum!I67+2*M0_sum!I88+2*M0_sum!I109+M0_sum!I130)/12/0.9</f>
        <v>43306529.834486939</v>
      </c>
      <c r="I4" s="17">
        <f ca="1">(M0_sum!J4+2*M0_sum!J25+2*M0_sum!J46+2*M0_sum!J67+2*M0_sum!J88+2*M0_sum!J109+M0_sum!J130)/12/0.9</f>
        <v>79678252.21254614</v>
      </c>
      <c r="J4" s="17">
        <f ca="1">(M0_sum!K4+2*M0_sum!K25+2*M0_sum!K46+2*M0_sum!K67+2*M0_sum!K88+2*M0_sum!K109+M0_sum!K130)/12/0.9</f>
        <v>139874193.33038309</v>
      </c>
      <c r="K4" s="17">
        <f ca="1">(M0_sum!L4+2*M0_sum!L25+2*M0_sum!L46+2*M0_sum!L67+2*M0_sum!L88+2*M0_sum!L109+M0_sum!L130)/12/0.9</f>
        <v>229570484.48808256</v>
      </c>
      <c r="L4" s="17">
        <f ca="1">(M0_sum!M4+2*M0_sum!M25+2*M0_sum!M46+2*M0_sum!M67+2*M0_sum!M88+2*M0_sum!M109+M0_sum!M130)/12/0.9</f>
        <v>349806058.39481062</v>
      </c>
      <c r="M4" s="17">
        <f ca="1">(M0_sum!N4+2*M0_sum!N25+2*M0_sum!N46+2*M0_sum!N67+2*M0_sum!N88+2*M0_sum!N109+M0_sum!N130)/12/0.9</f>
        <v>494172080.53432322</v>
      </c>
      <c r="N4" s="17">
        <f ca="1">(M0_sum!O4+2*M0_sum!O25+2*M0_sum!O46+2*M0_sum!O67+2*M0_sum!O88+2*M0_sum!O109+M0_sum!O130)/12/0.9</f>
        <v>653641947.88161969</v>
      </c>
      <c r="O4" s="17">
        <f ca="1">(M0_sum!P4+2*M0_sum!P25+2*M0_sum!P46+2*M0_sum!P67+2*M0_sum!P88+2*M0_sum!P109+M0_sum!P130)/12/0.9</f>
        <v>822609348.00782323</v>
      </c>
      <c r="P4" s="17">
        <f ca="1">(M0_sum!Q4+2*M0_sum!Q25+2*M0_sum!Q46+2*M0_sum!Q67+2*M0_sum!Q88+2*M0_sum!Q109+M0_sum!Q130)/12/0.9</f>
        <v>999946881.91593695</v>
      </c>
      <c r="Q4" s="17">
        <f ca="1">(M0_sum!R4+2*M0_sum!R25+2*M0_sum!R46+2*M0_sum!R67+2*M0_sum!R88+2*M0_sum!R109+M0_sum!R130)/12/0.9</f>
        <v>1185781798.1726136</v>
      </c>
      <c r="R4" s="17">
        <f ca="1">(M0_sum!S4+2*M0_sum!S25+2*M0_sum!S46+2*M0_sum!S67+2*M0_sum!S88+2*M0_sum!S109+M0_sum!S130)/12/0.9</f>
        <v>1378163890.0370107</v>
      </c>
      <c r="U4">
        <v>1.5</v>
      </c>
      <c r="V4">
        <v>0</v>
      </c>
      <c r="W4">
        <v>29.3</v>
      </c>
      <c r="X4">
        <v>986</v>
      </c>
      <c r="Y4">
        <v>4976</v>
      </c>
      <c r="Z4">
        <v>7738</v>
      </c>
      <c r="AA4">
        <v>5569.7</v>
      </c>
      <c r="AB4">
        <v>2375.6999999999998</v>
      </c>
      <c r="AC4">
        <v>703.5</v>
      </c>
      <c r="AD4">
        <v>160.69999999999999</v>
      </c>
      <c r="AE4">
        <v>30.5</v>
      </c>
      <c r="AF4">
        <v>5.0999999999999996</v>
      </c>
      <c r="AG4">
        <v>0.8</v>
      </c>
      <c r="AH4">
        <v>0.1</v>
      </c>
      <c r="AI4">
        <v>0</v>
      </c>
      <c r="AJ4">
        <v>0</v>
      </c>
      <c r="AK4">
        <v>0</v>
      </c>
    </row>
    <row r="5" spans="1:37">
      <c r="A5">
        <f>A4+21</f>
        <v>21</v>
      </c>
      <c r="B5">
        <v>1.5</v>
      </c>
      <c r="C5" s="17">
        <f ca="1">(M0_sum!D5+2*M0_sum!D26+2*M0_sum!D47+2*M0_sum!D68+2*M0_sum!D89+2*M0_sum!D110+M0_sum!D131)/12/0.9</f>
        <v>327468.60390218563</v>
      </c>
      <c r="D5" s="17">
        <f ca="1">(M0_sum!E5+2*M0_sum!E26+2*M0_sum!E47+2*M0_sum!E68+2*M0_sum!E89+2*M0_sum!E110+M0_sum!E131)/12/0.9</f>
        <v>25824065.791527342</v>
      </c>
      <c r="E5" s="17">
        <f ca="1">(M0_sum!F5+2*M0_sum!F26+2*M0_sum!F47+2*M0_sum!F68+2*M0_sum!F89+2*M0_sum!F110+M0_sum!F131)/12/0.9</f>
        <v>87560078.348334</v>
      </c>
      <c r="F5" s="17">
        <f ca="1">(M0_sum!G5+2*M0_sum!G26+2*M0_sum!G47+2*M0_sum!G68+2*M0_sum!G89+2*M0_sum!G110+M0_sum!G131)/12/0.9</f>
        <v>139436031.50832859</v>
      </c>
      <c r="G5" s="17">
        <f ca="1">(M0_sum!H5+2*M0_sum!H26+2*M0_sum!H47+2*M0_sum!H68+2*M0_sum!H89+2*M0_sum!H110+M0_sum!H131)/12/0.9</f>
        <v>218605215.9675723</v>
      </c>
      <c r="H5" s="17">
        <f ca="1">(M0_sum!I5+2*M0_sum!I26+2*M0_sum!I47+2*M0_sum!I68+2*M0_sum!I89+2*M0_sum!I110+M0_sum!I131)/12/0.9</f>
        <v>389758768.51038259</v>
      </c>
      <c r="I5" s="17">
        <f ca="1">(M0_sum!J5+2*M0_sum!J26+2*M0_sum!J47+2*M0_sum!J68+2*M0_sum!J89+2*M0_sum!J110+M0_sum!J131)/12/0.9</f>
        <v>717104269.91291535</v>
      </c>
      <c r="J5" s="17">
        <f ca="1">(M0_sum!K5+2*M0_sum!K26+2*M0_sum!K47+2*M0_sum!K68+2*M0_sum!K89+2*M0_sum!K110+M0_sum!K131)/12/0.9</f>
        <v>1258867739.9734478</v>
      </c>
      <c r="K5" s="17">
        <f ca="1">(M0_sum!L5+2*M0_sum!L26+2*M0_sum!L47+2*M0_sum!L68+2*M0_sum!L89+2*M0_sum!L110+M0_sum!L131)/12/0.9</f>
        <v>2066134360.3927424</v>
      </c>
      <c r="L5" s="17">
        <f ca="1">(M0_sum!M5+2*M0_sum!M26+2*M0_sum!M47+2*M0_sum!M68+2*M0_sum!M89+2*M0_sum!M110+M0_sum!M131)/12/0.9</f>
        <v>3148254525.5532947</v>
      </c>
      <c r="M5" s="17">
        <f ca="1">(M0_sum!N5+2*M0_sum!N26+2*M0_sum!N47+2*M0_sum!N68+2*M0_sum!N89+2*M0_sum!N110+M0_sum!N131)/12/0.9</f>
        <v>4447548724.8089104</v>
      </c>
      <c r="N5" s="17">
        <f ca="1">(M0_sum!O5+2*M0_sum!O26+2*M0_sum!O47+2*M0_sum!O68+2*M0_sum!O89+2*M0_sum!O110+M0_sum!O131)/12/0.9</f>
        <v>5882777530.9345789</v>
      </c>
      <c r="O5" s="17">
        <f ca="1">(M0_sum!P5+2*M0_sum!P26+2*M0_sum!P47+2*M0_sum!P68+2*M0_sum!P89+2*M0_sum!P110+M0_sum!P131)/12/0.9</f>
        <v>7403484132.0704088</v>
      </c>
      <c r="P5" s="17">
        <f ca="1">(M0_sum!Q5+2*M0_sum!Q26+2*M0_sum!Q47+2*M0_sum!Q68+2*M0_sum!Q89+2*M0_sum!Q110+M0_sum!Q131)/12/0.9</f>
        <v>8999521937.243433</v>
      </c>
      <c r="Q5" s="17">
        <f ca="1">(M0_sum!R5+2*M0_sum!R26+2*M0_sum!R47+2*M0_sum!R68+2*M0_sum!R89+2*M0_sum!R110+M0_sum!R131)/12/0.9</f>
        <v>10672036183.553522</v>
      </c>
      <c r="R5" s="17">
        <f ca="1">(M0_sum!S5+2*M0_sum!S26+2*M0_sum!S47+2*M0_sum!S68+2*M0_sum!S89+2*M0_sum!S110+M0_sum!S131)/12/0.9</f>
        <v>12403475010.333097</v>
      </c>
      <c r="U5">
        <v>2.5</v>
      </c>
      <c r="V5">
        <v>0</v>
      </c>
      <c r="W5">
        <v>2.2000000000000002</v>
      </c>
      <c r="X5">
        <v>197.5</v>
      </c>
      <c r="Y5">
        <v>2158.8000000000002</v>
      </c>
      <c r="Z5">
        <v>6230</v>
      </c>
      <c r="AA5">
        <v>7449.5</v>
      </c>
      <c r="AB5">
        <v>4860.3999999999996</v>
      </c>
      <c r="AC5">
        <v>2066</v>
      </c>
      <c r="AD5">
        <v>644.5</v>
      </c>
      <c r="AE5">
        <v>160.19999999999999</v>
      </c>
      <c r="AF5">
        <v>33.700000000000003</v>
      </c>
      <c r="AG5">
        <v>6.3</v>
      </c>
      <c r="AH5">
        <v>1.1000000000000001</v>
      </c>
      <c r="AI5">
        <v>0.2</v>
      </c>
      <c r="AJ5">
        <v>0</v>
      </c>
      <c r="AK5">
        <v>0</v>
      </c>
    </row>
    <row r="6" spans="1:37">
      <c r="A6">
        <f t="shared" ref="A6:A20" si="0">A5+21</f>
        <v>42</v>
      </c>
      <c r="B6">
        <v>2.5</v>
      </c>
      <c r="C6" s="17">
        <f ca="1">(M0_sum!D6+2*M0_sum!D27+2*M0_sum!D48+2*M0_sum!D69+2*M0_sum!D90+2*M0_sum!D111+M0_sum!D132)/12/0.9</f>
        <v>909635.01083940431</v>
      </c>
      <c r="D6" s="17">
        <f ca="1">(M0_sum!E6+2*M0_sum!E27+2*M0_sum!E48+2*M0_sum!E69+2*M0_sum!E90+2*M0_sum!E111+M0_sum!E132)/12/0.9</f>
        <v>71733516.087575957</v>
      </c>
      <c r="E6" s="17">
        <f ca="1">(M0_sum!F6+2*M0_sum!F27+2*M0_sum!F48+2*M0_sum!F69+2*M0_sum!F90+2*M0_sum!F111+M0_sum!F132)/12/0.9</f>
        <v>243222439.85648337</v>
      </c>
      <c r="F6" s="17">
        <f ca="1">(M0_sum!G6+2*M0_sum!G27+2*M0_sum!G48+2*M0_sum!G69+2*M0_sum!G90+2*M0_sum!G111+M0_sum!G132)/12/0.9</f>
        <v>387322309.74535722</v>
      </c>
      <c r="G6" s="17">
        <f ca="1">(M0_sum!H6+2*M0_sum!H27+2*M0_sum!H48+2*M0_sum!H69+2*M0_sum!H90+2*M0_sum!H111+M0_sum!H132)/12/0.9</f>
        <v>607236711.02103436</v>
      </c>
      <c r="H6" s="17">
        <f ca="1">(M0_sum!I6+2*M0_sum!I27+2*M0_sum!I48+2*M0_sum!I69+2*M0_sum!I90+2*M0_sum!I111+M0_sum!I132)/12/0.9</f>
        <v>1082663245.8621738</v>
      </c>
      <c r="I6" s="17">
        <f ca="1">(M0_sum!J6+2*M0_sum!J27+2*M0_sum!J48+2*M0_sum!J69+2*M0_sum!J90+2*M0_sum!J111+M0_sum!J132)/12/0.9</f>
        <v>1991956305.3136528</v>
      </c>
      <c r="J6" s="17">
        <f ca="1">(M0_sum!K6+2*M0_sum!K27+2*M0_sum!K48+2*M0_sum!K69+2*M0_sum!K90+2*M0_sum!K111+M0_sum!K132)/12/0.9</f>
        <v>3496854833.2595778</v>
      </c>
      <c r="K6" s="17">
        <f ca="1">(M0_sum!L6+2*M0_sum!L27+2*M0_sum!L48+2*M0_sum!L69+2*M0_sum!L90+2*M0_sum!L111+M0_sum!L132)/12/0.9</f>
        <v>5739262112.2020626</v>
      </c>
      <c r="L6" s="17">
        <f ca="1">(M0_sum!M6+2*M0_sum!M27+2*M0_sum!M48+2*M0_sum!M69+2*M0_sum!M90+2*M0_sum!M111+M0_sum!M132)/12/0.9</f>
        <v>8745151459.870266</v>
      </c>
      <c r="M6" s="17">
        <f ca="1">(M0_sum!N6+2*M0_sum!N27+2*M0_sum!N48+2*M0_sum!N69+2*M0_sum!N90+2*M0_sum!N111+M0_sum!N132)/12/0.9</f>
        <v>12354302013.358076</v>
      </c>
      <c r="N6" s="17">
        <f ca="1">(M0_sum!O6+2*M0_sum!O27+2*M0_sum!O48+2*M0_sum!O69+2*M0_sum!O90+2*M0_sum!O111+M0_sum!O132)/12/0.9</f>
        <v>16341048697.040497</v>
      </c>
      <c r="O6" s="17">
        <f ca="1">(M0_sum!P6+2*M0_sum!P27+2*M0_sum!P48+2*M0_sum!P69+2*M0_sum!P90+2*M0_sum!P111+M0_sum!P132)/12/0.9</f>
        <v>20565233700.19558</v>
      </c>
      <c r="P6" s="17">
        <f ca="1">(M0_sum!Q6+2*M0_sum!Q27+2*M0_sum!Q48+2*M0_sum!Q69+2*M0_sum!Q90+2*M0_sum!Q111+M0_sum!Q132)/12/0.9</f>
        <v>24998672047.898422</v>
      </c>
      <c r="Q6" s="17">
        <f ca="1">(M0_sum!R6+2*M0_sum!R27+2*M0_sum!R48+2*M0_sum!R69+2*M0_sum!R90+2*M0_sum!R111+M0_sum!R132)/12/0.9</f>
        <v>29644544954.315338</v>
      </c>
      <c r="R6" s="17">
        <f ca="1">(M0_sum!S6+2*M0_sum!S27+2*M0_sum!S48+2*M0_sum!S69+2*M0_sum!S90+2*M0_sum!S111+M0_sum!S132)/12/0.9</f>
        <v>34454097250.925255</v>
      </c>
      <c r="U6">
        <v>3.5</v>
      </c>
      <c r="V6">
        <v>0</v>
      </c>
      <c r="W6">
        <v>0.2</v>
      </c>
      <c r="X6">
        <v>34.9</v>
      </c>
      <c r="Y6">
        <v>695.5</v>
      </c>
      <c r="Z6">
        <v>3226.5</v>
      </c>
      <c r="AA6">
        <v>5675</v>
      </c>
      <c r="AB6">
        <v>5099.1000000000004</v>
      </c>
      <c r="AC6">
        <v>2838</v>
      </c>
      <c r="AD6">
        <v>1114.0999999999999</v>
      </c>
      <c r="AE6">
        <v>337.7</v>
      </c>
      <c r="AF6">
        <v>84.3</v>
      </c>
      <c r="AG6">
        <v>18.2</v>
      </c>
      <c r="AH6">
        <v>3.5</v>
      </c>
      <c r="AI6">
        <v>0.6</v>
      </c>
      <c r="AJ6">
        <v>0.1</v>
      </c>
      <c r="AK6">
        <v>0</v>
      </c>
    </row>
    <row r="7" spans="1:37">
      <c r="A7">
        <f t="shared" si="0"/>
        <v>63</v>
      </c>
      <c r="B7">
        <v>3.5</v>
      </c>
      <c r="C7" s="17">
        <f ca="1">(M0_sum!D7+2*M0_sum!D28+2*M0_sum!D49+2*M0_sum!D70+2*M0_sum!D91+2*M0_sum!D112+M0_sum!D133)/12/0.9</f>
        <v>1782884.6212452326</v>
      </c>
      <c r="D7" s="17">
        <f ca="1">(M0_sum!E7+2*M0_sum!E28+2*M0_sum!E49+2*M0_sum!E70+2*M0_sum!E91+2*M0_sum!E112+M0_sum!E133)/12/0.9</f>
        <v>140597691.53164884</v>
      </c>
      <c r="E7" s="17">
        <f ca="1">(M0_sum!F7+2*M0_sum!F28+2*M0_sum!F49+2*M0_sum!F70+2*M0_sum!F91+2*M0_sum!F112+M0_sum!F133)/12/0.9</f>
        <v>476715982.11870724</v>
      </c>
      <c r="F7" s="17">
        <f ca="1">(M0_sum!G7+2*M0_sum!G28+2*M0_sum!G49+2*M0_sum!G70+2*M0_sum!G91+2*M0_sum!G112+M0_sum!G133)/12/0.9</f>
        <v>759151727.10090017</v>
      </c>
      <c r="G7" s="17">
        <f ca="1">(M0_sum!H7+2*M0_sum!H28+2*M0_sum!H49+2*M0_sum!H70+2*M0_sum!H91+2*M0_sum!H112+M0_sum!H133)/12/0.9</f>
        <v>1190183953.6012268</v>
      </c>
      <c r="H7" s="17">
        <f ca="1">(M0_sum!I7+2*M0_sum!I28+2*M0_sum!I49+2*M0_sum!I70+2*M0_sum!I91+2*M0_sum!I112+M0_sum!I133)/12/0.9</f>
        <v>2122019961.8898604</v>
      </c>
      <c r="I7" s="17">
        <f ca="1">(M0_sum!J7+2*M0_sum!J28+2*M0_sum!J49+2*M0_sum!J70+2*M0_sum!J91+2*M0_sum!J112+M0_sum!J133)/12/0.9</f>
        <v>3904234358.4147606</v>
      </c>
      <c r="J7" s="17">
        <f ca="1">(M0_sum!K7+2*M0_sum!K28+2*M0_sum!K49+2*M0_sum!K70+2*M0_sum!K91+2*M0_sum!K112+M0_sum!K133)/12/0.9</f>
        <v>6853835473.1887722</v>
      </c>
      <c r="K7" s="17">
        <f ca="1">(M0_sum!L7+2*M0_sum!L28+2*M0_sum!L49+2*M0_sum!L70+2*M0_sum!L91+2*M0_sum!L112+M0_sum!L133)/12/0.9</f>
        <v>11248953739.91604</v>
      </c>
      <c r="L7" s="17">
        <f ca="1">(M0_sum!M7+2*M0_sum!M28+2*M0_sum!M49+2*M0_sum!M70+2*M0_sum!M91+2*M0_sum!M112+M0_sum!M133)/12/0.9</f>
        <v>17140496861.345715</v>
      </c>
      <c r="M7" s="17">
        <f ca="1">(M0_sum!N7+2*M0_sum!N28+2*M0_sum!N49+2*M0_sum!N70+2*M0_sum!N91+2*M0_sum!N112+M0_sum!N133)/12/0.9</f>
        <v>24214431946.181831</v>
      </c>
      <c r="N7" s="17">
        <f ca="1">(M0_sum!O7+2*M0_sum!O28+2*M0_sum!O49+2*M0_sum!O70+2*M0_sum!O91+2*M0_sum!O112+M0_sum!O133)/12/0.9</f>
        <v>32028455446.199371</v>
      </c>
      <c r="O7" s="17">
        <f ca="1">(M0_sum!P7+2*M0_sum!P28+2*M0_sum!P49+2*M0_sum!P70+2*M0_sum!P91+2*M0_sum!P112+M0_sum!P133)/12/0.9</f>
        <v>40307858052.383347</v>
      </c>
      <c r="P7" s="17">
        <f ca="1">(M0_sum!Q7+2*M0_sum!Q28+2*M0_sum!Q49+2*M0_sum!Q70+2*M0_sum!Q91+2*M0_sum!Q112+M0_sum!Q133)/12/0.9</f>
        <v>48997397213.880905</v>
      </c>
      <c r="Q7" s="17">
        <f ca="1">(M0_sum!R7+2*M0_sum!R28+2*M0_sum!R49+2*M0_sum!R70+2*M0_sum!R91+2*M0_sum!R112+M0_sum!R133)/12/0.9</f>
        <v>58103308110.458069</v>
      </c>
      <c r="R7" s="17">
        <f ca="1">(M0_sum!S7+2*M0_sum!S28+2*M0_sum!S49+2*M0_sum!S70+2*M0_sum!S91+2*M0_sum!S112+M0_sum!S133)/12/0.9</f>
        <v>67530030611.813499</v>
      </c>
      <c r="U7">
        <v>4.5</v>
      </c>
      <c r="V7">
        <v>0</v>
      </c>
      <c r="W7">
        <v>0</v>
      </c>
      <c r="X7">
        <v>6</v>
      </c>
      <c r="Y7">
        <v>196.1</v>
      </c>
      <c r="Z7">
        <v>1354.3</v>
      </c>
      <c r="AA7">
        <v>3288.5</v>
      </c>
      <c r="AB7">
        <v>3857.5</v>
      </c>
      <c r="AC7">
        <v>2685.5</v>
      </c>
      <c r="AD7">
        <v>1275.2</v>
      </c>
      <c r="AE7">
        <v>455.1</v>
      </c>
      <c r="AF7">
        <v>130.9</v>
      </c>
      <c r="AG7">
        <v>31.9</v>
      </c>
      <c r="AH7">
        <v>6.9</v>
      </c>
      <c r="AI7">
        <v>1.3</v>
      </c>
      <c r="AJ7">
        <v>0.2</v>
      </c>
      <c r="AK7">
        <v>0</v>
      </c>
    </row>
    <row r="8" spans="1:37">
      <c r="A8">
        <f t="shared" si="0"/>
        <v>84</v>
      </c>
      <c r="B8">
        <v>4.5</v>
      </c>
      <c r="C8" s="17">
        <f ca="1">(M0_sum!D8+2*M0_sum!D29+2*M0_sum!D50+2*M0_sum!D71+2*M0_sum!D92+2*M0_sum!D113+M0_sum!D134)/12/0.9</f>
        <v>2947217.4351196699</v>
      </c>
      <c r="D8" s="17">
        <f ca="1">(M0_sum!E8+2*M0_sum!E29+2*M0_sum!E50+2*M0_sum!E71+2*M0_sum!E92+2*M0_sum!E113+M0_sum!E134)/12/0.9</f>
        <v>232416592.12374607</v>
      </c>
      <c r="E8" s="17">
        <f ca="1">(M0_sum!F8+2*M0_sum!F29+2*M0_sum!F50+2*M0_sum!F71+2*M0_sum!F92+2*M0_sum!F113+M0_sum!F134)/12/0.9</f>
        <v>788040705.13500595</v>
      </c>
      <c r="F8" s="17">
        <f ca="1">(M0_sum!G8+2*M0_sum!G29+2*M0_sum!G50+2*M0_sum!G71+2*M0_sum!G92+2*M0_sum!G113+M0_sum!G134)/12/0.9</f>
        <v>1254924283.5749576</v>
      </c>
      <c r="G8" s="17">
        <f ca="1">(M0_sum!H8+2*M0_sum!H29+2*M0_sum!H50+2*M0_sum!H71+2*M0_sum!H92+2*M0_sum!H113+M0_sum!H134)/12/0.9</f>
        <v>1967446943.7081513</v>
      </c>
      <c r="H8" s="17">
        <f ca="1">(M0_sum!I8+2*M0_sum!I29+2*M0_sum!I50+2*M0_sum!I71+2*M0_sum!I92+2*M0_sum!I113+M0_sum!I134)/12/0.9</f>
        <v>3507828916.593442</v>
      </c>
      <c r="I8" s="17">
        <f ca="1">(M0_sum!J8+2*M0_sum!J29+2*M0_sum!J50+2*M0_sum!J71+2*M0_sum!J92+2*M0_sum!J113+M0_sum!J134)/12/0.9</f>
        <v>6453938429.2162371</v>
      </c>
      <c r="J8" s="17">
        <f ca="1">(M0_sum!K8+2*M0_sum!K29+2*M0_sum!K50+2*M0_sum!K71+2*M0_sum!K92+2*M0_sum!K113+M0_sum!K134)/12/0.9</f>
        <v>11329809659.76103</v>
      </c>
      <c r="K8" s="17">
        <f ca="1">(M0_sum!L8+2*M0_sum!L29+2*M0_sum!L50+2*M0_sum!L71+2*M0_sum!L92+2*M0_sum!L113+M0_sum!L134)/12/0.9</f>
        <v>18595209243.534683</v>
      </c>
      <c r="L8" s="17">
        <f ca="1">(M0_sum!M8+2*M0_sum!M29+2*M0_sum!M50+2*M0_sum!M71+2*M0_sum!M92+2*M0_sum!M113+M0_sum!M134)/12/0.9</f>
        <v>28334290729.979652</v>
      </c>
      <c r="M8" s="17">
        <f ca="1">(M0_sum!N8+2*M0_sum!N29+2*M0_sum!N50+2*M0_sum!N71+2*M0_sum!N92+2*M0_sum!N113+M0_sum!N134)/12/0.9</f>
        <v>40027938523.280174</v>
      </c>
      <c r="N8" s="17">
        <f ca="1">(M0_sum!O8+2*M0_sum!O29+2*M0_sum!O50+2*M0_sum!O71+2*M0_sum!O92+2*M0_sum!O113+M0_sum!O134)/12/0.9</f>
        <v>52944997778.411209</v>
      </c>
      <c r="O8" s="17">
        <f ca="1">(M0_sum!P8+2*M0_sum!P29+2*M0_sum!P50+2*M0_sum!P71+2*M0_sum!P92+2*M0_sum!P113+M0_sum!P134)/12/0.9</f>
        <v>66631357188.633667</v>
      </c>
      <c r="P8" s="17">
        <f ca="1">(M0_sum!Q8+2*M0_sum!Q29+2*M0_sum!Q50+2*M0_sum!Q71+2*M0_sum!Q92+2*M0_sum!Q113+M0_sum!Q134)/12/0.9</f>
        <v>80995697435.190918</v>
      </c>
      <c r="Q8" s="17">
        <f ca="1">(M0_sum!R8+2*M0_sum!R29+2*M0_sum!R50+2*M0_sum!R71+2*M0_sum!R92+2*M0_sum!R113+M0_sum!R134)/12/0.9</f>
        <v>96048325651.981705</v>
      </c>
      <c r="R8" s="17">
        <f ca="1">(M0_sum!S8+2*M0_sum!S29+2*M0_sum!S50+2*M0_sum!S71+2*M0_sum!S92+2*M0_sum!S113+M0_sum!S134)/12/0.9</f>
        <v>409115169298.55963</v>
      </c>
      <c r="U8">
        <v>5.5</v>
      </c>
      <c r="V8">
        <v>0</v>
      </c>
      <c r="W8">
        <v>0</v>
      </c>
      <c r="X8">
        <v>1</v>
      </c>
      <c r="Y8">
        <v>51</v>
      </c>
      <c r="Z8">
        <v>498.4</v>
      </c>
      <c r="AA8">
        <v>1602.9</v>
      </c>
      <c r="AB8">
        <v>2372.6999999999998</v>
      </c>
      <c r="AC8">
        <v>2008.3</v>
      </c>
      <c r="AD8">
        <v>1126</v>
      </c>
      <c r="AE8">
        <v>463.6</v>
      </c>
      <c r="AF8">
        <v>150.9</v>
      </c>
      <c r="AG8">
        <v>41</v>
      </c>
      <c r="AH8">
        <v>9.6999999999999993</v>
      </c>
      <c r="AI8">
        <v>2.1</v>
      </c>
      <c r="AJ8">
        <v>0.4</v>
      </c>
      <c r="AK8">
        <v>0.1</v>
      </c>
    </row>
    <row r="9" spans="1:37">
      <c r="A9">
        <f t="shared" si="0"/>
        <v>105</v>
      </c>
      <c r="B9">
        <v>5.5</v>
      </c>
      <c r="C9" s="17">
        <f ca="1">(M0_sum!D9+2*M0_sum!D30+2*M0_sum!D51+2*M0_sum!D72+2*M0_sum!D93+2*M0_sum!D114+M0_sum!D135)/12/0.9</f>
        <v>4402633.4524627179</v>
      </c>
      <c r="D9" s="17">
        <f ca="1">(M0_sum!E9+2*M0_sum!E30+2*M0_sum!E51+2*M0_sum!E72+2*M0_sum!E93+2*M0_sum!E114+M0_sum!E135)/12/0.9</f>
        <v>347190217.86386752</v>
      </c>
      <c r="E9" s="17">
        <f ca="1">(M0_sum!F9+2*M0_sum!F30+2*M0_sum!F51+2*M0_sum!F72+2*M0_sum!F93+2*M0_sum!F114+M0_sum!F135)/12/0.9</f>
        <v>1177196608.9053791</v>
      </c>
      <c r="F9" s="17">
        <f ca="1">(M0_sum!G9+2*M0_sum!G30+2*M0_sum!G51+2*M0_sum!G72+2*M0_sum!G93+2*M0_sum!G114+M0_sum!G135)/12/0.9</f>
        <v>1874639979.1675289</v>
      </c>
      <c r="G9" s="17">
        <f ca="1">(M0_sum!H9+2*M0_sum!H30+2*M0_sum!H51+2*M0_sum!H72+2*M0_sum!H93+2*M0_sum!H114+M0_sum!H135)/12/0.9</f>
        <v>2939025681.341805</v>
      </c>
      <c r="H9" s="17">
        <f ca="1">(M0_sum!I9+2*M0_sum!I30+2*M0_sum!I51+2*M0_sum!I72+2*M0_sum!I93+2*M0_sum!I114+M0_sum!I135)/12/0.9</f>
        <v>5240090109.9729204</v>
      </c>
      <c r="I9" s="17">
        <f ca="1">(M0_sum!J9+2*M0_sum!J30+2*M0_sum!J51+2*M0_sum!J72+2*M0_sum!J93+2*M0_sum!J114+M0_sum!J135)/12/0.9</f>
        <v>9641068517.7180862</v>
      </c>
      <c r="J9" s="17">
        <f ca="1">(M0_sum!K9+2*M0_sum!K30+2*M0_sum!K51+2*M0_sum!K72+2*M0_sum!K93+2*M0_sum!K114+M0_sum!K135)/12/0.9</f>
        <v>16924777392.976357</v>
      </c>
      <c r="K9" s="17">
        <f ca="1">(M0_sum!L9+2*M0_sum!L30+2*M0_sum!L51+2*M0_sum!L72+2*M0_sum!L93+2*M0_sum!L114+M0_sum!L135)/12/0.9</f>
        <v>27778028623.05798</v>
      </c>
      <c r="L9" s="17">
        <f ca="1">(M0_sum!M9+2*M0_sum!M30+2*M0_sum!M51+2*M0_sum!M72+2*M0_sum!M93+2*M0_sum!M114+M0_sum!M135)/12/0.9</f>
        <v>42326533065.772087</v>
      </c>
      <c r="M9" s="17">
        <f ca="1">(M0_sum!N9+2*M0_sum!N30+2*M0_sum!N51+2*M0_sum!N72+2*M0_sum!N93+2*M0_sum!N114+M0_sum!N135)/12/0.9</f>
        <v>59794821744.653107</v>
      </c>
      <c r="N9" s="17">
        <f ca="1">(M0_sum!O9+2*M0_sum!O30+2*M0_sum!O51+2*M0_sum!O72+2*M0_sum!O93+2*M0_sum!O114+M0_sum!O135)/12/0.9</f>
        <v>79090675693.67598</v>
      </c>
      <c r="O9" s="17">
        <f ca="1">(M0_sum!P9+2*M0_sum!P30+2*M0_sum!P51+2*M0_sum!P72+2*M0_sum!P93+2*M0_sum!P114+M0_sum!P135)/12/0.9</f>
        <v>99535731108.946609</v>
      </c>
      <c r="P9" s="17">
        <f ca="1">(M0_sum!Q9+2*M0_sum!Q30+2*M0_sum!Q51+2*M0_sum!Q72+2*M0_sum!Q93+2*M0_sum!Q114+M0_sum!Q135)/12/0.9</f>
        <v>120993572711.82838</v>
      </c>
      <c r="Q9" s="17">
        <f ca="1">(M0_sum!R9+2*M0_sum!R30+2*M0_sum!R51+2*M0_sum!R72+2*M0_sum!R93+2*M0_sum!R114+M0_sum!R135)/12/0.9</f>
        <v>143479597578.88629</v>
      </c>
      <c r="R9" s="17">
        <f ca="1">(M0_sum!S9+2*M0_sum!S30+2*M0_sum!S51+2*M0_sum!S72+2*M0_sum!S93+2*M0_sum!S114+M0_sum!S135)/12/0.9</f>
        <v>166757830715.03381</v>
      </c>
      <c r="U9">
        <v>6.5</v>
      </c>
      <c r="V9">
        <v>0</v>
      </c>
      <c r="W9">
        <v>0</v>
      </c>
      <c r="X9">
        <v>0.2</v>
      </c>
      <c r="Y9">
        <v>12.6</v>
      </c>
      <c r="Z9">
        <v>167</v>
      </c>
      <c r="AA9">
        <v>690.3</v>
      </c>
      <c r="AB9">
        <v>1257.9000000000001</v>
      </c>
      <c r="AC9">
        <v>1268.5999999999999</v>
      </c>
      <c r="AD9">
        <v>825.9</v>
      </c>
      <c r="AE9">
        <v>386.8</v>
      </c>
      <c r="AF9">
        <v>140.80000000000001</v>
      </c>
      <c r="AG9">
        <v>42.2</v>
      </c>
      <c r="AH9">
        <v>10.9</v>
      </c>
      <c r="AI9">
        <v>2.5</v>
      </c>
      <c r="AJ9">
        <v>0.5</v>
      </c>
      <c r="AK9">
        <v>0.1</v>
      </c>
    </row>
    <row r="10" spans="1:37">
      <c r="A10">
        <f t="shared" si="0"/>
        <v>126</v>
      </c>
      <c r="B10">
        <v>6.5</v>
      </c>
      <c r="C10" s="17">
        <f ca="1">(M0_sum!D10+2*M0_sum!D31+2*M0_sum!D52+2*M0_sum!D73+2*M0_sum!D94+2*M0_sum!D115+M0_sum!D136)/12/0.9</f>
        <v>6149132.6732743746</v>
      </c>
      <c r="D10" s="17">
        <f ca="1">(M0_sum!E10+2*M0_sum!E31+2*M0_sum!E52+2*M0_sum!E73+2*M0_sum!E94+2*M0_sum!E115+M0_sum!E136)/12/0.9</f>
        <v>484918568.75201339</v>
      </c>
      <c r="E10" s="17">
        <f ca="1">(M0_sum!F10+2*M0_sum!F31+2*M0_sum!F52+2*M0_sum!F73+2*M0_sum!F94+2*M0_sum!F115+M0_sum!F136)/12/0.9</f>
        <v>1644183693.4298267</v>
      </c>
      <c r="F10" s="17">
        <f ca="1">(M0_sum!G10+2*M0_sum!G31+2*M0_sum!G52+2*M0_sum!G73+2*M0_sum!G94+2*M0_sum!G115+M0_sum!G136)/12/0.9</f>
        <v>2618298813.8786149</v>
      </c>
      <c r="G10" s="17">
        <f ca="1">(M0_sum!H10+2*M0_sum!H31+2*M0_sum!H52+2*M0_sum!H73+2*M0_sum!H94+2*M0_sum!H115+M0_sum!H136)/12/0.9</f>
        <v>4104920166.5021911</v>
      </c>
      <c r="H10" s="17">
        <f ca="1">(M0_sum!I10+2*M0_sum!I31+2*M0_sum!I52+2*M0_sum!I73+2*M0_sum!I94+2*M0_sum!I115+M0_sum!I136)/12/0.9</f>
        <v>7318803542.0282946</v>
      </c>
      <c r="I10" s="17">
        <f ca="1">(M0_sum!J10+2*M0_sum!J31+2*M0_sum!J52+2*M0_sum!J73+2*M0_sum!J94+2*M0_sum!J115+M0_sum!J136)/12/0.9</f>
        <v>13465624623.920294</v>
      </c>
      <c r="J10" s="17">
        <f ca="1">(M0_sum!K10+2*M0_sum!K31+2*M0_sum!K52+2*M0_sum!K73+2*M0_sum!K94+2*M0_sum!K115+M0_sum!K136)/12/0.9</f>
        <v>23638738672.834743</v>
      </c>
      <c r="K10" s="17">
        <f ca="1">(M0_sum!L10+2*M0_sum!L31+2*M0_sum!L52+2*M0_sum!L73+2*M0_sum!L94+2*M0_sum!L115+M0_sum!L136)/12/0.9</f>
        <v>38797411878.485931</v>
      </c>
      <c r="L10" s="17">
        <f ca="1">(M0_sum!M10+2*M0_sum!M31+2*M0_sum!M52+2*M0_sum!M73+2*M0_sum!M94+2*M0_sum!M115+M0_sum!M136)/12/0.9</f>
        <v>59117223868.723</v>
      </c>
      <c r="M10" s="17">
        <f ca="1">(M0_sum!N10+2*M0_sum!N31+2*M0_sum!N52+2*M0_sum!N73+2*M0_sum!N94+2*M0_sum!N115+M0_sum!N136)/12/0.9</f>
        <v>83515081610.300613</v>
      </c>
      <c r="N10" s="17">
        <f ca="1">(M0_sum!O10+2*M0_sum!O31+2*M0_sum!O52+2*M0_sum!O73+2*M0_sum!O94+2*M0_sum!O115+M0_sum!O136)/12/0.9</f>
        <v>110465489191.99373</v>
      </c>
      <c r="O10" s="17">
        <f ca="1">(M0_sum!P10+2*M0_sum!P31+2*M0_sum!P52+2*M0_sum!P73+2*M0_sum!P94+2*M0_sum!P115+M0_sum!P136)/12/0.9</f>
        <v>139020979813.32208</v>
      </c>
      <c r="P10" s="17">
        <f ca="1">(M0_sum!Q10+2*M0_sum!Q31+2*M0_sum!Q52+2*M0_sum!Q73+2*M0_sum!Q94+2*M0_sum!Q115+M0_sum!Q136)/12/0.9</f>
        <v>168991023043.79337</v>
      </c>
      <c r="Q10" s="17">
        <f ca="1">(M0_sum!R10+2*M0_sum!R31+2*M0_sum!R52+2*M0_sum!R73+2*M0_sum!R94+2*M0_sum!R115+M0_sum!R136)/12/0.9</f>
        <v>200397123891.17169</v>
      </c>
      <c r="R10" s="17">
        <f ca="1">(M0_sum!S10+2*M0_sum!S31+2*M0_sum!S52+2*M0_sum!S73+2*M0_sum!S94+2*M0_sum!S115+M0_sum!S136)/12/0.9</f>
        <v>232909697436.8103</v>
      </c>
      <c r="U10">
        <v>7.5</v>
      </c>
      <c r="V10">
        <v>0</v>
      </c>
      <c r="W10">
        <v>0</v>
      </c>
      <c r="X10">
        <v>0</v>
      </c>
      <c r="Y10">
        <v>3</v>
      </c>
      <c r="Z10">
        <v>52.1</v>
      </c>
      <c r="AA10">
        <v>270.10000000000002</v>
      </c>
      <c r="AB10">
        <v>594.4</v>
      </c>
      <c r="AC10">
        <v>703.2</v>
      </c>
      <c r="AD10">
        <v>524.9</v>
      </c>
      <c r="AE10">
        <v>276.7</v>
      </c>
      <c r="AF10">
        <v>111.7</v>
      </c>
      <c r="AG10">
        <v>36.700000000000003</v>
      </c>
      <c r="AH10">
        <v>10.199999999999999</v>
      </c>
      <c r="AI10">
        <v>2.5</v>
      </c>
      <c r="AJ10">
        <v>0.6</v>
      </c>
      <c r="AK10">
        <v>0.1</v>
      </c>
    </row>
    <row r="11" spans="1:37">
      <c r="A11">
        <f t="shared" si="0"/>
        <v>147</v>
      </c>
      <c r="B11">
        <v>7.5</v>
      </c>
      <c r="C11" s="17">
        <f ca="1">(M0_sum!D11+2*M0_sum!D32+2*M0_sum!D53+2*M0_sum!D74+2*M0_sum!D95+2*M0_sum!D116+M0_sum!D137)/12/0.9</f>
        <v>8186715.0975546408</v>
      </c>
      <c r="D11" s="17">
        <f ca="1">(M0_sum!E11+2*M0_sum!E32+2*M0_sum!E53+2*M0_sum!E74+2*M0_sum!E95+2*M0_sum!E116+M0_sum!E137)/12/0.9</f>
        <v>645601644.78818345</v>
      </c>
      <c r="E11" s="17">
        <f ca="1">(M0_sum!F11+2*M0_sum!F32+2*M0_sum!F53+2*M0_sum!F74+2*M0_sum!F95+2*M0_sum!F116+M0_sum!F137)/12/0.9</f>
        <v>2189001958.7083497</v>
      </c>
      <c r="F11" s="17">
        <f ca="1">(M0_sum!G11+2*M0_sum!G32+2*M0_sum!G53+2*M0_sum!G74+2*M0_sum!G95+2*M0_sum!G116+M0_sum!G137)/12/0.9</f>
        <v>3485900787.7082152</v>
      </c>
      <c r="G11" s="17">
        <f ca="1">(M0_sum!H11+2*M0_sum!H32+2*M0_sum!H53+2*M0_sum!H74+2*M0_sum!H95+2*M0_sum!H116+M0_sum!H137)/12/0.9</f>
        <v>5465130399.1893082</v>
      </c>
      <c r="H11" s="17">
        <f ca="1">(M0_sum!I11+2*M0_sum!I32+2*M0_sum!I53+2*M0_sum!I74+2*M0_sum!I95+2*M0_sum!I116+M0_sum!I137)/12/0.9</f>
        <v>9743969212.7595615</v>
      </c>
      <c r="I11" s="17">
        <f ca="1">(M0_sum!J11+2*M0_sum!J32+2*M0_sum!J53+2*M0_sum!J74+2*M0_sum!J95+2*M0_sum!J116+M0_sum!J137)/12/0.9</f>
        <v>17927606747.822876</v>
      </c>
      <c r="J11" s="17">
        <f ca="1">(M0_sum!K11+2*M0_sum!K32+2*M0_sum!K53+2*M0_sum!K74+2*M0_sum!K95+2*M0_sum!K116+M0_sum!K137)/12/0.9</f>
        <v>31471693499.336208</v>
      </c>
      <c r="K11" s="17">
        <f ca="1">(M0_sum!L11+2*M0_sum!L32+2*M0_sum!L53+2*M0_sum!L74+2*M0_sum!L95+2*M0_sum!L116+M0_sum!L137)/12/0.9</f>
        <v>51653359009.818581</v>
      </c>
      <c r="L11" s="17">
        <f ca="1">(M0_sum!M11+2*M0_sum!M32+2*M0_sum!M53+2*M0_sum!M74+2*M0_sum!M95+2*M0_sum!M116+M0_sum!M137)/12/0.9</f>
        <v>78706363138.832382</v>
      </c>
      <c r="M11" s="17">
        <f ca="1">(M0_sum!N11+2*M0_sum!N32+2*M0_sum!N53+2*M0_sum!N74+2*M0_sum!N95+2*M0_sum!N116+M0_sum!N137)/12/0.9</f>
        <v>111188718120.2227</v>
      </c>
      <c r="N11" s="17">
        <f ca="1">(M0_sum!O11+2*M0_sum!O32+2*M0_sum!O53+2*M0_sum!O74+2*M0_sum!O95+2*M0_sum!O116+M0_sum!O137)/12/0.9</f>
        <v>147069438273.36447</v>
      </c>
      <c r="O11" s="17">
        <f ca="1">(M0_sum!P11+2*M0_sum!P32+2*M0_sum!P53+2*M0_sum!P74+2*M0_sum!P95+2*M0_sum!P116+M0_sum!P137)/12/0.9</f>
        <v>185087103301.76022</v>
      </c>
      <c r="P11" s="17">
        <f ca="1">(M0_sum!Q11+2*M0_sum!Q32+2*M0_sum!Q53+2*M0_sum!Q74+2*M0_sum!Q95+2*M0_sum!Q116+M0_sum!Q137)/12/0.9</f>
        <v>224988048431.08585</v>
      </c>
      <c r="Q11" s="17">
        <f ca="1">(M0_sum!R11+2*M0_sum!R32+2*M0_sum!R53+2*M0_sum!R74+2*M0_sum!R95+2*M0_sum!R116+M0_sum!R137)/12/0.9</f>
        <v>266800904588.83804</v>
      </c>
      <c r="R11" s="17">
        <f ca="1">(M0_sum!S11+2*M0_sum!S32+2*M0_sum!S53+2*M0_sum!S74+2*M0_sum!S95+2*M0_sum!S116+M0_sum!S137)/12/0.9</f>
        <v>310086875258.32733</v>
      </c>
      <c r="U11">
        <v>8.5</v>
      </c>
      <c r="V11">
        <v>0</v>
      </c>
      <c r="W11">
        <v>0</v>
      </c>
      <c r="X11">
        <v>0</v>
      </c>
      <c r="Y11">
        <v>0.7</v>
      </c>
      <c r="Z11">
        <v>15.4</v>
      </c>
      <c r="AA11">
        <v>97.9</v>
      </c>
      <c r="AB11">
        <v>255.9</v>
      </c>
      <c r="AC11">
        <v>350.6</v>
      </c>
      <c r="AD11">
        <v>296.89999999999998</v>
      </c>
      <c r="AE11">
        <v>174.6</v>
      </c>
      <c r="AF11">
        <v>77.599999999999994</v>
      </c>
      <c r="AG11">
        <v>27.7</v>
      </c>
      <c r="AH11">
        <v>8.4</v>
      </c>
      <c r="AI11">
        <v>2.2000000000000002</v>
      </c>
      <c r="AJ11">
        <v>0.5</v>
      </c>
      <c r="AK11">
        <v>0.1</v>
      </c>
    </row>
    <row r="12" spans="1:37">
      <c r="A12">
        <f t="shared" si="0"/>
        <v>168</v>
      </c>
      <c r="B12">
        <v>8.5</v>
      </c>
      <c r="C12" s="17">
        <f ca="1">(M0_sum!D12+2*M0_sum!D33+2*M0_sum!D54+2*M0_sum!D75+2*M0_sum!D96+2*M0_sum!D117+M0_sum!D138)/12/0.9</f>
        <v>10515380.725303516</v>
      </c>
      <c r="D12" s="17">
        <f ca="1">(M0_sum!E12+2*M0_sum!E33+2*M0_sum!E54+2*M0_sum!E75+2*M0_sum!E96+2*M0_sum!E117+M0_sum!E138)/12/0.9</f>
        <v>829239445.97237802</v>
      </c>
      <c r="E12" s="17">
        <f ca="1">(M0_sum!F12+2*M0_sum!F33+2*M0_sum!F54+2*M0_sum!F75+2*M0_sum!F96+2*M0_sum!F117+M0_sum!F138)/12/0.9</f>
        <v>2811651404.7409463</v>
      </c>
      <c r="F12" s="17">
        <f ca="1">(M0_sum!G12+2*M0_sum!G33+2*M0_sum!G54+2*M0_sum!G75+2*M0_sum!G96+2*M0_sum!G117+M0_sum!G138)/12/0.9</f>
        <v>4477445900.6563292</v>
      </c>
      <c r="G12" s="17">
        <f ca="1">(M0_sum!H12+2*M0_sum!H33+2*M0_sum!H54+2*M0_sum!H75+2*M0_sum!H96+2*M0_sum!H117+M0_sum!H138)/12/0.9</f>
        <v>7019656379.4031553</v>
      </c>
      <c r="H12" s="17">
        <f ca="1">(M0_sum!I12+2*M0_sum!I33+2*M0_sum!I54+2*M0_sum!I75+2*M0_sum!I96+2*M0_sum!I117+M0_sum!I138)/12/0.9</f>
        <v>12515587122.166727</v>
      </c>
      <c r="I12" s="17">
        <f ca="1">(M0_sum!J12+2*M0_sum!J33+2*M0_sum!J54+2*M0_sum!J75+2*M0_sum!J96+2*M0_sum!J117+M0_sum!J138)/12/0.9</f>
        <v>23027014889.425838</v>
      </c>
      <c r="J12" s="17">
        <f ca="1">(M0_sum!K12+2*M0_sum!K33+2*M0_sum!K54+2*M0_sum!K75+2*M0_sum!K96+2*M0_sum!K117+M0_sum!K138)/12/0.9</f>
        <v>40423641872.480721</v>
      </c>
      <c r="K12" s="17">
        <f ca="1">(M0_sum!L12+2*M0_sum!L33+2*M0_sum!L54+2*M0_sum!L75+2*M0_sum!L96+2*M0_sum!L117+M0_sum!L138)/12/0.9</f>
        <v>66345870017.055832</v>
      </c>
      <c r="L12" s="17">
        <f ca="1">(M0_sum!M12+2*M0_sum!M33+2*M0_sum!M54+2*M0_sum!M75+2*M0_sum!M96+2*M0_sum!M117+M0_sum!M138)/12/0.9</f>
        <v>101093950876.10028</v>
      </c>
      <c r="M12" s="17">
        <f ca="1">(M0_sum!N12+2*M0_sum!N33+2*M0_sum!N54+2*M0_sum!N75+2*M0_sum!N96+2*M0_sum!N117+M0_sum!N138)/12/0.9</f>
        <v>142815731274.4194</v>
      </c>
      <c r="N12" s="17">
        <f ca="1">(M0_sum!O12+2*M0_sum!O33+2*M0_sum!O54+2*M0_sum!O75+2*M0_sum!O96+2*M0_sum!O117+M0_sum!O138)/12/0.9</f>
        <v>188902522937.78812</v>
      </c>
      <c r="O12" s="17">
        <f ca="1">(M0_sum!P12+2*M0_sum!P33+2*M0_sum!P54+2*M0_sum!P75+2*M0_sum!P96+2*M0_sum!P117+M0_sum!P138)/12/0.9</f>
        <v>237734101574.26096</v>
      </c>
      <c r="P12" s="17">
        <f ca="1">(M0_sum!Q12+2*M0_sum!Q33+2*M0_sum!Q54+2*M0_sum!Q75+2*M0_sum!Q96+2*M0_sum!Q117+M0_sum!Q138)/12/0.9</f>
        <v>288984648873.70581</v>
      </c>
      <c r="Q12" s="17">
        <f ca="1">(M0_sum!R12+2*M0_sum!R33+2*M0_sum!R54+2*M0_sum!R75+2*M0_sum!R96+2*M0_sum!R117+M0_sum!R138)/12/0.9</f>
        <v>342690939671.88531</v>
      </c>
      <c r="R12" s="17">
        <f ca="1">(M0_sum!S12+2*M0_sum!S33+2*M0_sum!S54+2*M0_sum!S75+2*M0_sum!S96+2*M0_sum!S117+M0_sum!S138)/12/0.9</f>
        <v>398289364220.69611</v>
      </c>
      <c r="U12">
        <v>9.5</v>
      </c>
      <c r="V12">
        <v>0</v>
      </c>
      <c r="W12">
        <v>0</v>
      </c>
      <c r="X12">
        <v>0</v>
      </c>
      <c r="Y12">
        <v>0.2</v>
      </c>
      <c r="Z12">
        <v>4.3</v>
      </c>
      <c r="AA12">
        <v>33.200000000000003</v>
      </c>
      <c r="AB12">
        <v>101.9</v>
      </c>
      <c r="AC12">
        <v>159.9</v>
      </c>
      <c r="AD12">
        <v>152.19999999999999</v>
      </c>
      <c r="AE12">
        <v>99.2</v>
      </c>
      <c r="AF12">
        <v>48.3</v>
      </c>
      <c r="AG12">
        <v>18.7</v>
      </c>
      <c r="AH12">
        <v>6.1</v>
      </c>
      <c r="AI12">
        <v>1.7</v>
      </c>
      <c r="AJ12">
        <v>0.4</v>
      </c>
      <c r="AK12">
        <v>0.1</v>
      </c>
    </row>
    <row r="13" spans="1:37">
      <c r="A13">
        <f t="shared" si="0"/>
        <v>189</v>
      </c>
      <c r="B13">
        <v>9.5</v>
      </c>
      <c r="C13" s="17">
        <f ca="1">(M0_sum!D13+2*M0_sum!D34+2*M0_sum!D55+2*M0_sum!D76+2*M0_sum!D97+2*M0_sum!D118+M0_sum!D139)/12/0.9</f>
        <v>13135129.556521</v>
      </c>
      <c r="D13" s="17">
        <f ca="1">(M0_sum!E13+2*M0_sum!E34+2*M0_sum!E55+2*M0_sum!E76+2*M0_sum!E97+2*M0_sum!E118+M0_sum!E139)/12/0.9</f>
        <v>1035831972.3045968</v>
      </c>
      <c r="E13" s="17">
        <f ca="1">(M0_sum!F13+2*M0_sum!F34+2*M0_sum!F55+2*M0_sum!F76+2*M0_sum!F97+2*M0_sum!F118+M0_sum!F139)/12/0.9</f>
        <v>3512132031.5276189</v>
      </c>
      <c r="F13" s="17">
        <f ca="1">(M0_sum!G13+2*M0_sum!G34+2*M0_sum!G55+2*M0_sum!G76+2*M0_sum!G97+2*M0_sum!G118+M0_sum!G139)/12/0.9</f>
        <v>5592934152.7229576</v>
      </c>
      <c r="G13" s="17">
        <f ca="1">(M0_sum!H13+2*M0_sum!H34+2*M0_sum!H55+2*M0_sum!H76+2*M0_sum!H97+2*M0_sum!H118+M0_sum!H139)/12/0.9</f>
        <v>8768498107.1437321</v>
      </c>
      <c r="H13" s="17">
        <f ca="1">(M0_sum!I13+2*M0_sum!I34+2*M0_sum!I55+2*M0_sum!I76+2*M0_sum!I97+2*M0_sum!I118+M0_sum!I139)/12/0.9</f>
        <v>15633657270.249788</v>
      </c>
      <c r="I13" s="17">
        <f ca="1">(M0_sum!J13+2*M0_sum!J34+2*M0_sum!J55+2*M0_sum!J76+2*M0_sum!J97+2*M0_sum!J118+M0_sum!J139)/12/0.9</f>
        <v>28763849048.729156</v>
      </c>
      <c r="J13" s="17">
        <f ca="1">(M0_sum!K13+2*M0_sum!K34+2*M0_sum!K55+2*M0_sum!K76+2*M0_sum!K97+2*M0_sum!K118+M0_sum!K139)/12/0.9</f>
        <v>50494583792.268295</v>
      </c>
      <c r="K13" s="17">
        <f ca="1">(M0_sum!L13+2*M0_sum!L34+2*M0_sum!L55+2*M0_sum!L76+2*M0_sum!L97+2*M0_sum!L118+M0_sum!L139)/12/0.9</f>
        <v>82874944900.197769</v>
      </c>
      <c r="L13" s="17">
        <f ca="1">(M0_sum!M13+2*M0_sum!M34+2*M0_sum!M55+2*M0_sum!M76+2*M0_sum!M97+2*M0_sum!M118+M0_sum!M139)/12/0.9</f>
        <v>126279987080.5266</v>
      </c>
      <c r="M13" s="17">
        <f ca="1">(M0_sum!N13+2*M0_sum!N34+2*M0_sum!N55+2*M0_sum!N76+2*M0_sum!N97+2*M0_sum!N118+M0_sum!N139)/12/0.9</f>
        <v>178396121072.89066</v>
      </c>
      <c r="N13" s="17">
        <f ca="1">(M0_sum!O13+2*M0_sum!O34+2*M0_sum!O55+2*M0_sum!O76+2*M0_sum!O97+2*M0_sum!O118+M0_sum!O139)/12/0.9</f>
        <v>235964743185.26477</v>
      </c>
      <c r="O13" s="17">
        <f ca="1">(M0_sum!P13+2*M0_sum!P34+2*M0_sum!P55+2*M0_sum!P76+2*M0_sum!P97+2*M0_sum!P118+M0_sum!P139)/12/0.9</f>
        <v>296961974630.82422</v>
      </c>
      <c r="P13" s="17">
        <f ca="1">(M0_sum!Q13+2*M0_sum!Q34+2*M0_sum!Q55+2*M0_sum!Q76+2*M0_sum!Q97+2*M0_sum!Q118+M0_sum!Q139)/12/0.9</f>
        <v>360980824371.65332</v>
      </c>
      <c r="Q13" s="17">
        <f ca="1">(M0_sum!R13+2*M0_sum!R34+2*M0_sum!R55+2*M0_sum!R76+2*M0_sum!R97+2*M0_sum!R118+M0_sum!R139)/12/0.9</f>
        <v>428067229140.31348</v>
      </c>
      <c r="R13" s="17">
        <f ca="1">(M0_sum!S13+2*M0_sum!S34+2*M0_sum!S55+2*M0_sum!S76+2*M0_sum!S97+2*M0_sum!S118+M0_sum!S139)/12/0.9</f>
        <v>497517164303.36078</v>
      </c>
      <c r="U13">
        <v>10.5</v>
      </c>
      <c r="V13">
        <v>0</v>
      </c>
      <c r="W13">
        <v>0</v>
      </c>
      <c r="X13">
        <v>0</v>
      </c>
      <c r="Y13">
        <v>0</v>
      </c>
      <c r="Z13">
        <v>1.2</v>
      </c>
      <c r="AA13">
        <v>10.7</v>
      </c>
      <c r="AB13">
        <v>37.9</v>
      </c>
      <c r="AC13">
        <v>67.5</v>
      </c>
      <c r="AD13">
        <v>71.7</v>
      </c>
      <c r="AE13">
        <v>51.5</v>
      </c>
      <c r="AF13">
        <v>27.3</v>
      </c>
      <c r="AG13">
        <v>11.4</v>
      </c>
      <c r="AH13">
        <v>4</v>
      </c>
      <c r="AI13">
        <v>1.2</v>
      </c>
      <c r="AJ13">
        <v>0.3</v>
      </c>
      <c r="AK13">
        <v>0.1</v>
      </c>
    </row>
    <row r="14" spans="1:37">
      <c r="A14">
        <f t="shared" si="0"/>
        <v>210</v>
      </c>
      <c r="B14">
        <v>10.5</v>
      </c>
      <c r="C14" s="17">
        <f ca="1">(M0_sum!D14+2*M0_sum!D35+2*M0_sum!D56+2*M0_sum!D77+2*M0_sum!D98+2*M0_sum!D119+M0_sum!D140)/12/0.9</f>
        <v>16045961.591207096</v>
      </c>
      <c r="D14" s="17">
        <f ca="1">(M0_sum!E14+2*M0_sum!E35+2*M0_sum!E56+2*M0_sum!E77+2*M0_sum!E98+2*M0_sum!E119+M0_sum!E140)/12/0.9</f>
        <v>1265379223.7848396</v>
      </c>
      <c r="E14" s="17">
        <f ca="1">(M0_sum!F14+2*M0_sum!F35+2*M0_sum!F56+2*M0_sum!F77+2*M0_sum!F98+2*M0_sum!F119+M0_sum!F140)/12/0.9</f>
        <v>4290443839.0683646</v>
      </c>
      <c r="F14" s="17">
        <f ca="1">(M0_sum!G14+2*M0_sum!G35+2*M0_sum!G56+2*M0_sum!G77+2*M0_sum!G98+2*M0_sum!G119+M0_sum!G140)/12/0.9</f>
        <v>6832365543.9081011</v>
      </c>
      <c r="G14" s="17">
        <f ca="1">(M0_sum!H14+2*M0_sum!H35+2*M0_sum!H56+2*M0_sum!H77+2*M0_sum!H98+2*M0_sum!H119+M0_sum!H140)/12/0.9</f>
        <v>10711655582.411043</v>
      </c>
      <c r="H14" s="17">
        <f ca="1">(M0_sum!I14+2*M0_sum!I35+2*M0_sum!I56+2*M0_sum!I77+2*M0_sum!I98+2*M0_sum!I119+M0_sum!I140)/12/0.9</f>
        <v>19098179657.008747</v>
      </c>
      <c r="I14" s="17">
        <f ca="1">(M0_sum!J14+2*M0_sum!J35+2*M0_sum!J56+2*M0_sum!J77+2*M0_sum!J98+2*M0_sum!J119+M0_sum!J140)/12/0.9</f>
        <v>35138109225.732841</v>
      </c>
      <c r="J14" s="17">
        <f ca="1">(M0_sum!K14+2*M0_sum!K35+2*M0_sum!K56+2*M0_sum!K77+2*M0_sum!K98+2*M0_sum!K119+M0_sum!K140)/12/0.9</f>
        <v>61684519258.698967</v>
      </c>
      <c r="K14" s="17">
        <f ca="1">(M0_sum!L14+2*M0_sum!L35+2*M0_sum!L56+2*M0_sum!L77+2*M0_sum!L98+2*M0_sum!L119+M0_sum!L140)/12/0.9</f>
        <v>101240583659.24437</v>
      </c>
      <c r="L14" s="17">
        <f ca="1">(M0_sum!M14+2*M0_sum!M35+2*M0_sum!M56+2*M0_sum!M77+2*M0_sum!M98+2*M0_sum!M119+M0_sum!M140)/12/0.9</f>
        <v>154264471752.11148</v>
      </c>
      <c r="M14" s="17">
        <f ca="1">(M0_sum!N14+2*M0_sum!N35+2*M0_sum!N56+2*M0_sum!N77+2*M0_sum!N98+2*M0_sum!N119+M0_sum!N140)/12/0.9</f>
        <v>217929887515.63654</v>
      </c>
      <c r="N14" s="17">
        <f ca="1">(M0_sum!O14+2*M0_sum!O35+2*M0_sum!O56+2*M0_sum!O77+2*M0_sum!O98+2*M0_sum!O119+M0_sum!O140)/12/0.9</f>
        <v>288256099015.79431</v>
      </c>
      <c r="O14" s="17">
        <f ca="1">(M0_sum!P14+2*M0_sum!P35+2*M0_sum!P56+2*M0_sum!P77+2*M0_sum!P98+2*M0_sum!P119+M0_sum!P140)/12/0.9</f>
        <v>362770722471.45001</v>
      </c>
      <c r="P14" s="17">
        <f ca="1">(M0_sum!Q14+2*M0_sum!Q35+2*M0_sum!Q56+2*M0_sum!Q77+2*M0_sum!Q98+2*M0_sum!Q119+M0_sum!Q140)/12/0.9</f>
        <v>440976574924.92816</v>
      </c>
      <c r="Q14" s="17">
        <f ca="1">(M0_sum!R14+2*M0_sum!R35+2*M0_sum!R56+2*M0_sum!R77+2*M0_sum!R98+2*M0_sum!R119+M0_sum!R140)/12/0.9</f>
        <v>522929772994.12262</v>
      </c>
      <c r="R14" s="17">
        <f ca="1">(M0_sum!S14+2*M0_sum!S35+2*M0_sum!S56+2*M0_sum!S77+2*M0_sum!S98+2*M0_sum!S119+M0_sum!S140)/12/0.9</f>
        <v>607770275506.32166</v>
      </c>
      <c r="U14">
        <v>11.5</v>
      </c>
      <c r="V14">
        <v>0</v>
      </c>
      <c r="W14">
        <v>0</v>
      </c>
      <c r="X14">
        <v>0</v>
      </c>
      <c r="Y14">
        <v>0</v>
      </c>
      <c r="Z14">
        <v>0.3</v>
      </c>
      <c r="AA14">
        <v>3.3</v>
      </c>
      <c r="AB14">
        <v>13.3</v>
      </c>
      <c r="AC14">
        <v>26.6</v>
      </c>
      <c r="AD14">
        <v>31.4</v>
      </c>
      <c r="AE14">
        <v>24.7</v>
      </c>
      <c r="AF14">
        <v>14.2</v>
      </c>
      <c r="AG14">
        <v>6.4</v>
      </c>
      <c r="AH14">
        <v>2.4</v>
      </c>
      <c r="AI14">
        <v>0.7</v>
      </c>
      <c r="AJ14">
        <v>0.2</v>
      </c>
      <c r="AK14">
        <v>0.1</v>
      </c>
    </row>
    <row r="15" spans="1:37">
      <c r="A15">
        <f t="shared" si="0"/>
        <v>231</v>
      </c>
      <c r="B15">
        <v>11.5</v>
      </c>
      <c r="C15" s="17">
        <f ca="1">(M0_sum!D15+2*M0_sum!D36+2*M0_sum!D57+2*M0_sum!D78+2*M0_sum!D99+2*M0_sum!D120+M0_sum!D141)/12/0.9</f>
        <v>19247876.829361804</v>
      </c>
      <c r="D15" s="17">
        <f ca="1">(M0_sum!E15+2*M0_sum!E36+2*M0_sum!E57+2*M0_sum!E78+2*M0_sum!E99+2*M0_sum!E120+M0_sum!E141)/12/0.9</f>
        <v>1517881200.4131072</v>
      </c>
      <c r="E15" s="17">
        <f ca="1">(M0_sum!F15+2*M0_sum!F36+2*M0_sum!F57+2*M0_sum!F78+2*M0_sum!F99+2*M0_sum!F120+M0_sum!F141)/12/0.9</f>
        <v>5146586827.3631868</v>
      </c>
      <c r="F15" s="17">
        <f ca="1">(M0_sum!G15+2*M0_sum!G36+2*M0_sum!G57+2*M0_sum!G78+2*M0_sum!G99+2*M0_sum!G120+M0_sum!G141)/12/0.9</f>
        <v>8195740074.2117596</v>
      </c>
      <c r="G15" s="17">
        <f ca="1">(M0_sum!H15+2*M0_sum!H36+2*M0_sum!H57+2*M0_sum!H78+2*M0_sum!H99+2*M0_sum!H120+M0_sum!H141)/12/0.9</f>
        <v>12849128805.20508</v>
      </c>
      <c r="H15" s="17">
        <f ca="1">(M0_sum!I15+2*M0_sum!I36+2*M0_sum!I57+2*M0_sum!I78+2*M0_sum!I99+2*M0_sum!I120+M0_sum!I141)/12/0.9</f>
        <v>22909154282.443592</v>
      </c>
      <c r="I15" s="17">
        <f ca="1">(M0_sum!J15+2*M0_sum!J36+2*M0_sum!J57+2*M0_sum!J78+2*M0_sum!J99+2*M0_sum!J120+M0_sum!J141)/12/0.9</f>
        <v>42149795420.436897</v>
      </c>
      <c r="J15" s="17">
        <f ca="1">(M0_sum!K15+2*M0_sum!K36+2*M0_sum!K57+2*M0_sum!K78+2*M0_sum!K99+2*M0_sum!K120+M0_sum!K141)/12/0.9</f>
        <v>73993448271.772659</v>
      </c>
      <c r="K15" s="17">
        <f ca="1">(M0_sum!L15+2*M0_sum!L36+2*M0_sum!L57+2*M0_sum!L78+2*M0_sum!L99+2*M0_sum!L120+M0_sum!L141)/12/0.9</f>
        <v>121442786294.19563</v>
      </c>
      <c r="L15" s="17">
        <f ca="1">(M0_sum!M15+2*M0_sum!M36+2*M0_sum!M57+2*M0_sum!M78+2*M0_sum!M99+2*M0_sum!M120+M0_sum!M141)/12/0.9</f>
        <v>185047404890.85483</v>
      </c>
      <c r="M15" s="17">
        <f ca="1">(M0_sum!N15+2*M0_sum!N36+2*M0_sum!N57+2*M0_sum!N78+2*M0_sum!N99+2*M0_sum!N120+M0_sum!N141)/12/0.9</f>
        <v>261417030602.65701</v>
      </c>
      <c r="N15" s="17">
        <f ca="1">(M0_sum!O15+2*M0_sum!O36+2*M0_sum!O57+2*M0_sum!O78+2*M0_sum!O99+2*M0_sum!O120+M0_sum!O141)/12/0.9</f>
        <v>345776590429.37683</v>
      </c>
      <c r="O15" s="17">
        <f ca="1">(M0_sum!P15+2*M0_sum!P36+2*M0_sum!P57+2*M0_sum!P78+2*M0_sum!P99+2*M0_sum!P120+M0_sum!P141)/12/0.9</f>
        <v>435160345096.13849</v>
      </c>
      <c r="P15" s="17">
        <f ca="1">(M0_sum!Q15+2*M0_sum!Q36+2*M0_sum!Q57+2*M0_sum!Q78+2*M0_sum!Q99+2*M0_sum!Q120+M0_sum!Q141)/12/0.9</f>
        <v>528971900533.53076</v>
      </c>
      <c r="Q15" s="17">
        <f ca="1">(M0_sum!R15+2*M0_sum!R36+2*M0_sum!R57+2*M0_sum!R78+2*M0_sum!R99+2*M0_sum!R120+M0_sum!R141)/12/0.9</f>
        <v>627278571233.31274</v>
      </c>
      <c r="R15" s="17">
        <f ca="1">(M0_sum!S15+2*M0_sum!S36+2*M0_sum!S57+2*M0_sum!S78+2*M0_sum!S99+2*M0_sum!S120+M0_sum!S141)/12/0.9</f>
        <v>729048697829.57874</v>
      </c>
      <c r="U15">
        <v>12.5</v>
      </c>
      <c r="V15">
        <v>0</v>
      </c>
      <c r="W15">
        <v>0</v>
      </c>
      <c r="X15">
        <v>0</v>
      </c>
      <c r="Y15">
        <v>0</v>
      </c>
      <c r="Z15">
        <v>0.1</v>
      </c>
      <c r="AA15">
        <v>1</v>
      </c>
      <c r="AB15">
        <v>4.4000000000000004</v>
      </c>
      <c r="AC15">
        <v>9.9</v>
      </c>
      <c r="AD15">
        <v>12.8</v>
      </c>
      <c r="AE15">
        <v>11</v>
      </c>
      <c r="AF15">
        <v>6.8</v>
      </c>
      <c r="AG15">
        <v>3.3</v>
      </c>
      <c r="AH15">
        <v>1.3</v>
      </c>
      <c r="AI15">
        <v>0.4</v>
      </c>
      <c r="AJ15">
        <v>0.1</v>
      </c>
      <c r="AK15">
        <v>0</v>
      </c>
    </row>
    <row r="16" spans="1:37">
      <c r="A16">
        <f t="shared" si="0"/>
        <v>252</v>
      </c>
      <c r="B16">
        <v>12.5</v>
      </c>
      <c r="C16" s="17">
        <f ca="1">(M0_sum!D16+2*M0_sum!D37+2*M0_sum!D58+2*M0_sum!D79+2*M0_sum!D100+2*M0_sum!D121+M0_sum!D142)/12/0.9</f>
        <v>22740875.270985112</v>
      </c>
      <c r="D16" s="17">
        <f ca="1">(M0_sum!E16+2*M0_sum!E37+2*M0_sum!E58+2*M0_sum!E79+2*M0_sum!E100+2*M0_sum!E121+M0_sum!E142)/12/0.9</f>
        <v>1793337902.1893985</v>
      </c>
      <c r="E16" s="17">
        <f ca="1">(M0_sum!F16+2*M0_sum!F37+2*M0_sum!F58+2*M0_sum!F79+2*M0_sum!F100+2*M0_sum!F121+M0_sum!F142)/12/0.9</f>
        <v>6080560996.4120817</v>
      </c>
      <c r="F16" s="17">
        <f ca="1">(M0_sum!G16+2*M0_sum!G37+2*M0_sum!G58+2*M0_sum!G79+2*M0_sum!G100+2*M0_sum!G121+M0_sum!G142)/12/0.9</f>
        <v>9683057743.6339283</v>
      </c>
      <c r="G16" s="17">
        <f ca="1">(M0_sum!H16+2*M0_sum!H37+2*M0_sum!H58+2*M0_sum!H79+2*M0_sum!H100+2*M0_sum!H121+M0_sum!H142)/12/0.9</f>
        <v>15180917775.525858</v>
      </c>
      <c r="H16" s="17">
        <f ca="1">(M0_sum!I16+2*M0_sum!I37+2*M0_sum!I58+2*M0_sum!I79+2*M0_sum!I100+2*M0_sum!I121+M0_sum!I142)/12/0.9</f>
        <v>27066581146.55434</v>
      </c>
      <c r="I16" s="17">
        <f ca="1">(M0_sum!J16+2*M0_sum!J37+2*M0_sum!J58+2*M0_sum!J79+2*M0_sum!J100+2*M0_sum!J121+M0_sum!J142)/12/0.9</f>
        <v>49798907632.841324</v>
      </c>
      <c r="J16" s="17">
        <f ca="1">(M0_sum!K16+2*M0_sum!K37+2*M0_sum!K58+2*M0_sum!K79+2*M0_sum!K100+2*M0_sum!K121+M0_sum!K142)/12/0.9</f>
        <v>87421370831.489456</v>
      </c>
      <c r="K16" s="17">
        <f ca="1">(M0_sum!L16+2*M0_sum!L37+2*M0_sum!L58+2*M0_sum!L79+2*M0_sum!L100+2*M0_sum!L121+M0_sum!L142)/12/0.9</f>
        <v>143481552805.05154</v>
      </c>
      <c r="L16" s="17">
        <f ca="1">(M0_sum!M16+2*M0_sum!M37+2*M0_sum!M58+2*M0_sum!M79+2*M0_sum!M100+2*M0_sum!M121+M0_sum!M142)/12/0.9</f>
        <v>218628786496.75659</v>
      </c>
      <c r="M16" s="17">
        <f ca="1">(M0_sum!N16+2*M0_sum!N37+2*M0_sum!N58+2*M0_sum!N79+2*M0_sum!N100+2*M0_sum!N121+M0_sum!N142)/12/0.9</f>
        <v>308857550333.95203</v>
      </c>
      <c r="N16" s="17">
        <f ca="1">(M0_sum!O16+2*M0_sum!O37+2*M0_sum!O58+2*M0_sum!O79+2*M0_sum!O100+2*M0_sum!O121+M0_sum!O142)/12/0.9</f>
        <v>408526217426.01239</v>
      </c>
      <c r="O16" s="17">
        <f ca="1">(M0_sum!P16+2*M0_sum!P37+2*M0_sum!P58+2*M0_sum!P79+2*M0_sum!P100+2*M0_sum!P121+M0_sum!P142)/12/0.9</f>
        <v>514130842504.88959</v>
      </c>
      <c r="P16" s="17">
        <f ca="1">(M0_sum!Q16+2*M0_sum!Q37+2*M0_sum!Q58+2*M0_sum!Q79+2*M0_sum!Q100+2*M0_sum!Q121+M0_sum!Q142)/12/0.9</f>
        <v>624966801197.46057</v>
      </c>
      <c r="Q16" s="17">
        <f ca="1">(M0_sum!R16+2*M0_sum!R37+2*M0_sum!R58+2*M0_sum!R79+2*M0_sum!R100+2*M0_sum!R121+M0_sum!R142)/12/0.9</f>
        <v>741113623857.88342</v>
      </c>
      <c r="R16" s="17">
        <f ca="1">(M0_sum!S16+2*M0_sum!S37+2*M0_sum!S58+2*M0_sum!S79+2*M0_sum!S100+2*M0_sum!S121+M0_sum!S142)/12/0.9</f>
        <v>861352431273.13147</v>
      </c>
      <c r="U16">
        <v>13.5</v>
      </c>
      <c r="V16">
        <v>0</v>
      </c>
      <c r="W16">
        <v>0</v>
      </c>
      <c r="X16">
        <v>0</v>
      </c>
      <c r="Y16">
        <v>0</v>
      </c>
      <c r="Z16">
        <v>0</v>
      </c>
      <c r="AA16">
        <v>0.3</v>
      </c>
      <c r="AB16">
        <v>1.4</v>
      </c>
      <c r="AC16">
        <v>3.5</v>
      </c>
      <c r="AD16">
        <v>5</v>
      </c>
      <c r="AE16">
        <v>4.5999999999999996</v>
      </c>
      <c r="AF16">
        <v>3.1</v>
      </c>
      <c r="AG16">
        <v>1.6</v>
      </c>
      <c r="AH16">
        <v>0.7</v>
      </c>
      <c r="AI16">
        <v>0.2</v>
      </c>
      <c r="AJ16">
        <v>0.1</v>
      </c>
      <c r="AK16">
        <v>0</v>
      </c>
    </row>
    <row r="17" spans="1:38">
      <c r="A17">
        <f t="shared" si="0"/>
        <v>273</v>
      </c>
      <c r="B17">
        <v>13.5</v>
      </c>
      <c r="C17" s="17">
        <f ca="1">(M0_sum!D17+2*M0_sum!D38+2*M0_sum!D59+2*M0_sum!D80+2*M0_sum!D101+2*M0_sum!D122+M0_sum!D143)/12/0.9</f>
        <v>26524956.916077033</v>
      </c>
      <c r="D17" s="17">
        <f ca="1">(M0_sum!E17+2*M0_sum!E38+2*M0_sum!E59+2*M0_sum!E80+2*M0_sum!E101+2*M0_sum!E122+M0_sum!E143)/12/0.9</f>
        <v>2091749329.1137142</v>
      </c>
      <c r="E17" s="17">
        <f ca="1">(M0_sum!F17+2*M0_sum!F38+2*M0_sum!F59+2*M0_sum!F80+2*M0_sum!F101+2*M0_sum!F122+M0_sum!F143)/12/0.9</f>
        <v>7092366346.2150526</v>
      </c>
      <c r="F17" s="17">
        <f ca="1">(M0_sum!G17+2*M0_sum!G38+2*M0_sum!G59+2*M0_sum!G80+2*M0_sum!G101+2*M0_sum!G122+M0_sum!G143)/12/0.9</f>
        <v>11294318552.174614</v>
      </c>
      <c r="G17" s="17">
        <f ca="1">(M0_sum!H17+2*M0_sum!H38+2*M0_sum!H59+2*M0_sum!H80+2*M0_sum!H101+2*M0_sum!H122+M0_sum!H143)/12/0.9</f>
        <v>17707022493.373352</v>
      </c>
      <c r="H17" s="17">
        <f ca="1">(M0_sum!I17+2*M0_sum!I38+2*M0_sum!I59+2*M0_sum!I80+2*M0_sum!I101+2*M0_sum!I122+M0_sum!I143)/12/0.9</f>
        <v>31570460249.340977</v>
      </c>
      <c r="I17" s="17">
        <f ca="1">(M0_sum!J17+2*M0_sum!J38+2*M0_sum!J59+2*M0_sum!J80+2*M0_sum!J101+2*M0_sum!J122+M0_sum!J143)/12/0.9</f>
        <v>58085445862.946129</v>
      </c>
      <c r="J17" s="17">
        <f ca="1">(M0_sum!K17+2*M0_sum!K38+2*M0_sum!K59+2*M0_sum!K80+2*M0_sum!K101+2*M0_sum!K122+M0_sum!K143)/12/0.9</f>
        <v>101968286937.8493</v>
      </c>
      <c r="K17" s="17">
        <f ca="1">(M0_sum!L17+2*M0_sum!L38+2*M0_sum!L59+2*M0_sum!L80+2*M0_sum!L101+2*M0_sum!L122+M0_sum!L143)/12/0.9</f>
        <v>167356883191.81213</v>
      </c>
      <c r="L17" s="17">
        <f ca="1">(M0_sum!M17+2*M0_sum!M38+2*M0_sum!M59+2*M0_sum!M80+2*M0_sum!M101+2*M0_sum!M122+M0_sum!M143)/12/0.9</f>
        <v>255008616569.81689</v>
      </c>
      <c r="M17" s="17">
        <f ca="1">(M0_sum!N17+2*M0_sum!N38+2*M0_sum!N59+2*M0_sum!N80+2*M0_sum!N101+2*M0_sum!N122+M0_sum!N143)/12/0.9</f>
        <v>360251446709.52155</v>
      </c>
      <c r="N17" s="17">
        <f ca="1">(M0_sum!O17+2*M0_sum!O38+2*M0_sum!O59+2*M0_sum!O80+2*M0_sum!O101+2*M0_sum!O122+M0_sum!O143)/12/0.9</f>
        <v>476504980005.70074</v>
      </c>
      <c r="O17" s="17">
        <f ca="1">(M0_sum!P17+2*M0_sum!P38+2*M0_sum!P59+2*M0_sum!P80+2*M0_sum!P101+2*M0_sum!P122+M0_sum!P143)/12/0.9</f>
        <v>599682214697.70312</v>
      </c>
      <c r="P17" s="17">
        <f ca="1">(M0_sum!Q17+2*M0_sum!Q38+2*M0_sum!Q59+2*M0_sum!Q80+2*M0_sum!Q101+2*M0_sum!Q122+M0_sum!Q143)/12/0.9</f>
        <v>728961276916.7179</v>
      </c>
      <c r="Q17" s="17">
        <f ca="1">(M0_sum!R17+2*M0_sum!R38+2*M0_sum!R59+2*M0_sum!R80+2*M0_sum!R101+2*M0_sum!R122+M0_sum!R143)/12/0.9</f>
        <v>864434930867.83521</v>
      </c>
      <c r="R17" s="17">
        <f ca="1">(M0_sum!S17+2*M0_sum!S38+2*M0_sum!S59+2*M0_sum!S80+2*M0_sum!S101+2*M0_sum!S122+M0_sum!S143)/12/0.9</f>
        <v>1004681475836.9806</v>
      </c>
      <c r="U17">
        <v>14.5</v>
      </c>
      <c r="V17">
        <v>0</v>
      </c>
      <c r="W17">
        <v>0</v>
      </c>
      <c r="X17">
        <v>0</v>
      </c>
      <c r="Y17">
        <v>0</v>
      </c>
      <c r="Z17">
        <v>0</v>
      </c>
      <c r="AA17">
        <v>0.1</v>
      </c>
      <c r="AB17">
        <v>0.4</v>
      </c>
      <c r="AC17">
        <v>1.2</v>
      </c>
      <c r="AD17">
        <v>1.8</v>
      </c>
      <c r="AE17">
        <v>1.8</v>
      </c>
      <c r="AF17">
        <v>1.3</v>
      </c>
      <c r="AG17">
        <v>0.7</v>
      </c>
      <c r="AH17">
        <v>0.3</v>
      </c>
      <c r="AI17">
        <v>0.1</v>
      </c>
      <c r="AJ17">
        <v>0</v>
      </c>
      <c r="AK17">
        <v>0</v>
      </c>
    </row>
    <row r="18" spans="1:38">
      <c r="A18">
        <f t="shared" si="0"/>
        <v>294</v>
      </c>
      <c r="B18">
        <v>14.5</v>
      </c>
      <c r="C18" s="17">
        <f ca="1">(M0_sum!D18+2*M0_sum!D39+2*M0_sum!D60+2*M0_sum!D81+2*M0_sum!D102+2*M0_sum!D123+M0_sum!D144)/12/0.9</f>
        <v>30600121.764637567</v>
      </c>
      <c r="D18" s="17">
        <f ca="1">(M0_sum!E18+2*M0_sum!E39+2*M0_sum!E60+2*M0_sum!E81+2*M0_sum!E102+2*M0_sum!E123+M0_sum!E144)/12/0.9</f>
        <v>2413115481.1860547</v>
      </c>
      <c r="E18" s="17">
        <f ca="1">(M0_sum!F18+2*M0_sum!F39+2*M0_sum!F60+2*M0_sum!F81+2*M0_sum!F102+2*M0_sum!F123+M0_sum!F144)/12/0.9</f>
        <v>8182002876.7720966</v>
      </c>
      <c r="F18" s="17">
        <f ca="1">(M0_sum!G18+2*M0_sum!G39+2*M0_sum!G60+2*M0_sum!G81+2*M0_sum!G102+2*M0_sum!G123+M0_sum!G144)/12/0.9</f>
        <v>13029522499.833815</v>
      </c>
      <c r="G18" s="17">
        <f ca="1">(M0_sum!H18+2*M0_sum!H39+2*M0_sum!H60+2*M0_sum!H81+2*M0_sum!H102+2*M0_sum!H123+M0_sum!H144)/12/0.9</f>
        <v>20427442958.747589</v>
      </c>
      <c r="H18" s="17">
        <f ca="1">(M0_sum!I18+2*M0_sum!I39+2*M0_sum!I60+2*M0_sum!I81+2*M0_sum!I102+2*M0_sum!I123+M0_sum!I144)/12/0.9</f>
        <v>36420791590.803528</v>
      </c>
      <c r="I18" s="17">
        <f ca="1">(M0_sum!J18+2*M0_sum!J39+2*M0_sum!J60+2*M0_sum!J81+2*M0_sum!J102+2*M0_sum!J123+M0_sum!J144)/12/0.9</f>
        <v>67009410110.751312</v>
      </c>
      <c r="J18" s="17">
        <f ca="1">(M0_sum!K18+2*M0_sum!K39+2*M0_sum!K60+2*M0_sum!K81+2*M0_sum!K102+2*M0_sum!K123+M0_sum!K144)/12/0.9</f>
        <v>117634196590.85219</v>
      </c>
      <c r="K18" s="17">
        <f ca="1">(M0_sum!L18+2*M0_sum!L39+2*M0_sum!L60+2*M0_sum!L81+2*M0_sum!L102+2*M0_sum!L123+M0_sum!L144)/12/0.9</f>
        <v>193068777454.47736</v>
      </c>
      <c r="L18" s="17">
        <f ca="1">(M0_sum!M18+2*M0_sum!M39+2*M0_sum!M60+2*M0_sum!M81+2*M0_sum!M102+2*M0_sum!M123+M0_sum!M144)/12/0.9</f>
        <v>294186895110.03571</v>
      </c>
      <c r="M18" s="17">
        <f ca="1">(M0_sum!N18+2*M0_sum!N39+2*M0_sum!N60+2*M0_sum!N81+2*M0_sum!N102+2*M0_sum!N123+M0_sum!N144)/12/0.9</f>
        <v>415598719729.36578</v>
      </c>
      <c r="N18" s="17">
        <f ca="1">(M0_sum!O18+2*M0_sum!O39+2*M0_sum!O60+2*M0_sum!O81+2*M0_sum!O102+2*M0_sum!O123+M0_sum!O144)/12/0.9</f>
        <v>549712878168.44232</v>
      </c>
      <c r="O18" s="17">
        <f ca="1">(M0_sum!P18+2*M0_sum!P39+2*M0_sum!P60+2*M0_sum!P81+2*M0_sum!P102+2*M0_sum!P123+M0_sum!P144)/12/0.9</f>
        <v>691814461674.57935</v>
      </c>
      <c r="P18" s="17">
        <f ca="1">(M0_sum!Q18+2*M0_sum!Q39+2*M0_sum!Q60+2*M0_sum!Q81+2*M0_sum!Q102+2*M0_sum!Q123+M0_sum!Q144)/12/0.9</f>
        <v>840955327691.30298</v>
      </c>
      <c r="Q18" s="17">
        <f ca="1">(M0_sum!R18+2*M0_sum!R39+2*M0_sum!R60+2*M0_sum!R81+2*M0_sum!R102+2*M0_sum!R123+M0_sum!R144)/12/0.9</f>
        <v>997242492263.16797</v>
      </c>
      <c r="R18" s="17">
        <f ca="1">(M0_sum!S18+2*M0_sum!S39+2*M0_sum!S60+2*M0_sum!S81+2*M0_sum!S102+2*M0_sum!S123+M0_sum!S144)/12/0.9</f>
        <v>4247726634322.0825</v>
      </c>
      <c r="U18">
        <v>15.5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0.1</v>
      </c>
      <c r="AC18">
        <v>0.4</v>
      </c>
      <c r="AD18">
        <v>0.6</v>
      </c>
      <c r="AE18">
        <v>0.7</v>
      </c>
      <c r="AF18">
        <v>0.5</v>
      </c>
      <c r="AG18">
        <v>0.3</v>
      </c>
      <c r="AH18">
        <v>0.1</v>
      </c>
      <c r="AI18">
        <v>0.1</v>
      </c>
      <c r="AJ18">
        <v>0</v>
      </c>
      <c r="AK18">
        <v>0</v>
      </c>
    </row>
    <row r="19" spans="1:38">
      <c r="A19">
        <f t="shared" si="0"/>
        <v>315</v>
      </c>
      <c r="B19">
        <v>15.5</v>
      </c>
      <c r="C19" s="17">
        <f ca="1">(M0_sum!D19+2*M0_sum!D40+2*M0_sum!D61+2*M0_sum!D82+2*M0_sum!D103+2*M0_sum!D124+M0_sum!D145)/12/0.9</f>
        <v>34966369.816666707</v>
      </c>
      <c r="D19" s="17">
        <f ca="1">(M0_sum!E19+2*M0_sum!E40+2*M0_sum!E61+2*M0_sum!E82+2*M0_sum!E103+2*M0_sum!E124+M0_sum!E145)/12/0.9</f>
        <v>2757436358.4064193</v>
      </c>
      <c r="E19" s="17">
        <f ca="1">(M0_sum!F19+2*M0_sum!F40+2*M0_sum!F61+2*M0_sum!F82+2*M0_sum!F103+2*M0_sum!F124+M0_sum!F145)/12/0.9</f>
        <v>9349470588.0832195</v>
      </c>
      <c r="F19" s="17">
        <f ca="1">(M0_sum!G19+2*M0_sum!G40+2*M0_sum!G61+2*M0_sum!G82+2*M0_sum!G103+2*M0_sum!G124+M0_sum!G145)/12/0.9</f>
        <v>14888669586.611534</v>
      </c>
      <c r="G19" s="17">
        <f ca="1">(M0_sum!H19+2*M0_sum!H40+2*M0_sum!H61+2*M0_sum!H82+2*M0_sum!H103+2*M0_sum!H124+M0_sum!H145)/12/0.9</f>
        <v>23342179171.648556</v>
      </c>
      <c r="H19" s="17">
        <f ca="1">(M0_sum!I19+2*M0_sum!I40+2*M0_sum!I61+2*M0_sum!I82+2*M0_sum!I103+2*M0_sum!I124+M0_sum!I145)/12/0.9</f>
        <v>41617575170.941956</v>
      </c>
      <c r="I19" s="17">
        <f ca="1">(M0_sum!J19+2*M0_sum!J40+2*M0_sum!J61+2*M0_sum!J82+2*M0_sum!J103+2*M0_sum!J124+M0_sum!J145)/12/0.9</f>
        <v>76570800376.256836</v>
      </c>
      <c r="J19" s="17">
        <f ca="1">(M0_sum!K19+2*M0_sum!K40+2*M0_sum!K61+2*M0_sum!K82+2*M0_sum!K103+2*M0_sum!K124+M0_sum!K145)/12/0.9</f>
        <v>134419099790.49818</v>
      </c>
      <c r="K19" s="17">
        <f ca="1">(M0_sum!L19+2*M0_sum!L40+2*M0_sum!L61+2*M0_sum!L82+2*M0_sum!L103+2*M0_sum!L124+M0_sum!L145)/12/0.9</f>
        <v>220617235593.0473</v>
      </c>
      <c r="L19" s="17">
        <f ca="1">(M0_sum!M19+2*M0_sum!M40+2*M0_sum!M61+2*M0_sum!M82+2*M0_sum!M103+2*M0_sum!M124+M0_sum!M145)/12/0.9</f>
        <v>336163622117.41296</v>
      </c>
      <c r="M19" s="17">
        <f ca="1">(M0_sum!N19+2*M0_sum!N40+2*M0_sum!N61+2*M0_sum!N82+2*M0_sum!N103+2*M0_sum!N124+M0_sum!N145)/12/0.9</f>
        <v>474899369393.48474</v>
      </c>
      <c r="N19" s="17">
        <f ca="1">(M0_sum!O19+2*M0_sum!O40+2*M0_sum!O61+2*M0_sum!O82+2*M0_sum!O103+2*M0_sum!O124+M0_sum!O145)/12/0.9</f>
        <v>628149911914.23645</v>
      </c>
      <c r="O19" s="17">
        <f ca="1">(M0_sum!P19+2*M0_sum!P40+2*M0_sum!P61+2*M0_sum!P82+2*M0_sum!P103+2*M0_sum!P124+M0_sum!P145)/12/0.9</f>
        <v>790527583435.51819</v>
      </c>
      <c r="P19" s="17">
        <f ca="1">(M0_sum!Q19+2*M0_sum!Q40+2*M0_sum!Q61+2*M0_sum!Q82+2*M0_sum!Q103+2*M0_sum!Q124+M0_sum!Q145)/12/0.9</f>
        <v>960948953521.21533</v>
      </c>
      <c r="Q19" s="17">
        <f ca="1">(M0_sum!R19+2*M0_sum!R40+2*M0_sum!R61+2*M0_sum!R82+2*M0_sum!R103+2*M0_sum!R124+M0_sum!R145)/12/0.9</f>
        <v>1139536308043.8818</v>
      </c>
      <c r="R19" s="17">
        <f ca="1">(M0_sum!S19+2*M0_sum!S40+2*M0_sum!S61+2*M0_sum!S82+2*M0_sum!S103+2*M0_sum!S124+M0_sum!S145)/12/0.9</f>
        <v>1324415498325.5671</v>
      </c>
      <c r="U19">
        <v>16.5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0.1</v>
      </c>
      <c r="AD19">
        <v>0.2</v>
      </c>
      <c r="AE19">
        <v>0.2</v>
      </c>
      <c r="AF19">
        <v>0.2</v>
      </c>
      <c r="AG19">
        <v>0.1</v>
      </c>
      <c r="AH19">
        <v>0.1</v>
      </c>
      <c r="AI19">
        <v>0</v>
      </c>
      <c r="AJ19">
        <v>0</v>
      </c>
      <c r="AK19">
        <v>0</v>
      </c>
      <c r="AL19">
        <f>SUM(V3:AK19)</f>
        <v>100000</v>
      </c>
    </row>
    <row r="20" spans="1:38">
      <c r="A20">
        <f t="shared" si="0"/>
        <v>336</v>
      </c>
      <c r="B20">
        <v>16.5</v>
      </c>
      <c r="C20" s="17">
        <f ca="1">(M0_sum!D20+2*M0_sum!D41+2*M0_sum!D62+2*M0_sum!D83+2*M0_sum!D104+2*M0_sum!D125+M0_sum!D146)/12/0.9</f>
        <v>39623701.072164461</v>
      </c>
      <c r="D20" s="17">
        <f ca="1">(M0_sum!E20+2*M0_sum!E41+2*M0_sum!E62+2*M0_sum!E83+2*M0_sum!E104+2*M0_sum!E125+M0_sum!E146)/12/0.9</f>
        <v>3124711960.7748079</v>
      </c>
      <c r="E20" s="17">
        <f ca="1">(M0_sum!F20+2*M0_sum!F41+2*M0_sum!F62+2*M0_sum!F83+2*M0_sum!F104+2*M0_sum!F125+M0_sum!F146)/12/0.9</f>
        <v>10594769480.148411</v>
      </c>
      <c r="F20" s="17">
        <f ca="1">(M0_sum!G20+2*M0_sum!G41+2*M0_sum!G62+2*M0_sum!G83+2*M0_sum!G104+2*M0_sum!G125+M0_sum!G146)/12/0.9</f>
        <v>16871759812.507759</v>
      </c>
      <c r="G20" s="17">
        <f ca="1">(M0_sum!H20+2*M0_sum!H41+2*M0_sum!H62+2*M0_sum!H83+2*M0_sum!H104+2*M0_sum!H125+M0_sum!H146)/12/0.9</f>
        <v>26451231132.076244</v>
      </c>
      <c r="H20" s="17">
        <f ca="1">(M0_sum!I20+2*M0_sum!I41+2*M0_sum!I62+2*M0_sum!I83+2*M0_sum!I104+2*M0_sum!I125+M0_sum!I146)/12/0.9</f>
        <v>47160810989.756271</v>
      </c>
      <c r="I20" s="17">
        <f ca="1">(M0_sum!J20+2*M0_sum!J41+2*M0_sum!J62+2*M0_sum!J83+2*M0_sum!J104+2*M0_sum!J125+M0_sum!J146)/12/0.9</f>
        <v>86769616659.462738</v>
      </c>
      <c r="J20" s="17">
        <f ca="1">(M0_sum!K20+2*M0_sum!K41+2*M0_sum!K62+2*M0_sum!K83+2*M0_sum!K104+2*M0_sum!K125+M0_sum!K146)/12/0.9</f>
        <v>152322996536.78723</v>
      </c>
      <c r="K20" s="17">
        <f ca="1">(M0_sum!L20+2*M0_sum!L41+2*M0_sum!L62+2*M0_sum!L83+2*M0_sum!L104+2*M0_sum!L125+M0_sum!L146)/12/0.9</f>
        <v>250002257607.52182</v>
      </c>
      <c r="L20" s="17">
        <f ca="1">(M0_sum!M20+2*M0_sum!M41+2*M0_sum!M62+2*M0_sum!M83+2*M0_sum!M104+2*M0_sum!M125+M0_sum!M146)/12/0.9</f>
        <v>380938797591.94879</v>
      </c>
      <c r="M20" s="17">
        <f ca="1">(M0_sum!N20+2*M0_sum!N41+2*M0_sum!N62+2*M0_sum!N83+2*M0_sum!N104+2*M0_sum!N125+M0_sum!N146)/12/0.9</f>
        <v>538153395701.87793</v>
      </c>
      <c r="N20" s="17">
        <f ca="1">(M0_sum!O20+2*M0_sum!O41+2*M0_sum!O62+2*M0_sum!O83+2*M0_sum!O104+2*M0_sum!O125+M0_sum!O146)/12/0.9</f>
        <v>711816081243.08362</v>
      </c>
      <c r="O20" s="17">
        <f ca="1">(M0_sum!P20+2*M0_sum!P41+2*M0_sum!P62+2*M0_sum!P83+2*M0_sum!P104+2*M0_sum!P125+M0_sum!P146)/12/0.9</f>
        <v>895821579980.51953</v>
      </c>
      <c r="P20" s="17">
        <f ca="1">(M0_sum!Q20+2*M0_sum!Q41+2*M0_sum!Q62+2*M0_sum!Q83+2*M0_sum!Q104+2*M0_sum!Q125+M0_sum!Q146)/12/0.9</f>
        <v>1088942154406.4551</v>
      </c>
      <c r="Q20" s="17">
        <f ca="1">(M0_sum!R20+2*M0_sum!R41+2*M0_sum!R62+2*M0_sum!R83+2*M0_sum!R104+2*M0_sum!R125+M0_sum!R146)/12/0.9</f>
        <v>1291316378209.9761</v>
      </c>
      <c r="R20" s="17">
        <f ca="1">(M0_sum!S20+2*M0_sum!S41+2*M0_sum!S62+2*M0_sum!S83+2*M0_sum!S104+2*M0_sum!S125+M0_sum!S146)/12/0.9</f>
        <v>1500820476250.3044</v>
      </c>
    </row>
    <row r="22" spans="1:38">
      <c r="S22" s="19"/>
      <c r="U22" t="s">
        <v>42</v>
      </c>
    </row>
    <row r="23" spans="1:38">
      <c r="C23">
        <f t="shared" ref="C23:R23" si="1">C3</f>
        <v>3.5</v>
      </c>
      <c r="D23">
        <f t="shared" si="1"/>
        <v>4.5</v>
      </c>
      <c r="E23">
        <f t="shared" si="1"/>
        <v>5.5</v>
      </c>
      <c r="F23">
        <f t="shared" si="1"/>
        <v>6.5</v>
      </c>
      <c r="G23">
        <f t="shared" si="1"/>
        <v>7.5</v>
      </c>
      <c r="H23">
        <f t="shared" si="1"/>
        <v>8.5</v>
      </c>
      <c r="I23">
        <f t="shared" si="1"/>
        <v>9.5</v>
      </c>
      <c r="J23">
        <f t="shared" si="1"/>
        <v>10.5</v>
      </c>
      <c r="K23">
        <f t="shared" si="1"/>
        <v>11.5</v>
      </c>
      <c r="L23">
        <f t="shared" si="1"/>
        <v>12.5</v>
      </c>
      <c r="M23">
        <f t="shared" si="1"/>
        <v>13.5</v>
      </c>
      <c r="N23">
        <f t="shared" si="1"/>
        <v>14.5</v>
      </c>
      <c r="O23">
        <f t="shared" si="1"/>
        <v>15.5</v>
      </c>
      <c r="P23">
        <f t="shared" si="1"/>
        <v>16.5</v>
      </c>
      <c r="Q23">
        <f t="shared" si="1"/>
        <v>17.5</v>
      </c>
      <c r="R23">
        <f t="shared" si="1"/>
        <v>18.5</v>
      </c>
      <c r="S23" s="19"/>
      <c r="V23">
        <f t="shared" ref="V23:AK23" si="2">V2</f>
        <v>3.5</v>
      </c>
      <c r="W23">
        <f t="shared" si="2"/>
        <v>4.5</v>
      </c>
      <c r="X23">
        <f t="shared" si="2"/>
        <v>5.5</v>
      </c>
      <c r="Y23">
        <f t="shared" si="2"/>
        <v>6.5</v>
      </c>
      <c r="Z23">
        <f t="shared" si="2"/>
        <v>7.5</v>
      </c>
      <c r="AA23">
        <f t="shared" si="2"/>
        <v>8.5</v>
      </c>
      <c r="AB23">
        <f t="shared" si="2"/>
        <v>9.5</v>
      </c>
      <c r="AC23">
        <f t="shared" si="2"/>
        <v>10.5</v>
      </c>
      <c r="AD23">
        <f t="shared" si="2"/>
        <v>11.5</v>
      </c>
      <c r="AE23">
        <f t="shared" si="2"/>
        <v>12.5</v>
      </c>
      <c r="AF23">
        <f t="shared" si="2"/>
        <v>13.5</v>
      </c>
      <c r="AG23">
        <f t="shared" si="2"/>
        <v>14.5</v>
      </c>
      <c r="AH23">
        <f t="shared" si="2"/>
        <v>15.5</v>
      </c>
      <c r="AI23">
        <f t="shared" si="2"/>
        <v>16.5</v>
      </c>
      <c r="AJ23">
        <f t="shared" si="2"/>
        <v>17.5</v>
      </c>
      <c r="AK23">
        <f t="shared" si="2"/>
        <v>18.5</v>
      </c>
    </row>
    <row r="24" spans="1:38">
      <c r="B24">
        <f t="shared" ref="B24:B40" si="3">B4</f>
        <v>0.5</v>
      </c>
      <c r="C24" s="17">
        <f ca="1">EXP(-0.5*($O$42^2/C4))*V24</f>
        <v>0</v>
      </c>
      <c r="D24" s="17">
        <f t="shared" ref="D24:R24" ca="1" si="4">EXP(-0.5*($O$42^2/D4))*W24</f>
        <v>0</v>
      </c>
      <c r="E24" s="17">
        <f t="shared" ca="1" si="4"/>
        <v>0</v>
      </c>
      <c r="F24" s="17">
        <f t="shared" ca="1" si="4"/>
        <v>0</v>
      </c>
      <c r="G24" s="17">
        <f t="shared" ca="1" si="4"/>
        <v>0</v>
      </c>
      <c r="H24" s="17">
        <f t="shared" ca="1" si="4"/>
        <v>0</v>
      </c>
      <c r="I24" s="17">
        <f t="shared" ca="1" si="4"/>
        <v>0</v>
      </c>
      <c r="J24" s="17">
        <f t="shared" ca="1" si="4"/>
        <v>0</v>
      </c>
      <c r="K24" s="17">
        <f t="shared" ca="1" si="4"/>
        <v>0</v>
      </c>
      <c r="L24" s="17">
        <f t="shared" ca="1" si="4"/>
        <v>0</v>
      </c>
      <c r="M24" s="17">
        <f t="shared" ca="1" si="4"/>
        <v>0</v>
      </c>
      <c r="N24" s="17">
        <f t="shared" ca="1" si="4"/>
        <v>0</v>
      </c>
      <c r="O24" s="17">
        <f t="shared" ca="1" si="4"/>
        <v>0</v>
      </c>
      <c r="P24" s="17">
        <f t="shared" ca="1" si="4"/>
        <v>0</v>
      </c>
      <c r="Q24" s="17">
        <f t="shared" ca="1" si="4"/>
        <v>0</v>
      </c>
      <c r="R24" s="17">
        <f t="shared" ca="1" si="4"/>
        <v>0</v>
      </c>
      <c r="S24" s="19"/>
      <c r="U24">
        <f t="shared" ref="U24:U40" si="5">U3</f>
        <v>0.5</v>
      </c>
      <c r="V24">
        <f>V3/$AL$19</f>
        <v>1.3000000000000001E-5</v>
      </c>
      <c r="W24">
        <f t="shared" ref="W24:AK24" si="6">W3/$AL$19</f>
        <v>1.3369999999999999E-3</v>
      </c>
      <c r="X24">
        <f t="shared" si="6"/>
        <v>8.6560000000000005E-3</v>
      </c>
      <c r="Y24">
        <f t="shared" si="6"/>
        <v>1.1860000000000001E-2</v>
      </c>
      <c r="Z24">
        <f t="shared" si="6"/>
        <v>6.3420000000000004E-3</v>
      </c>
      <c r="AA24">
        <f t="shared" si="6"/>
        <v>1.8630000000000001E-3</v>
      </c>
      <c r="AB24">
        <f t="shared" si="6"/>
        <v>3.6899999999999997E-4</v>
      </c>
      <c r="AC24">
        <f t="shared" si="6"/>
        <v>5.5999999999999999E-5</v>
      </c>
      <c r="AD24">
        <f t="shared" si="6"/>
        <v>6.9999999999999999E-6</v>
      </c>
      <c r="AE24">
        <f t="shared" si="6"/>
        <v>9.9999999999999995E-7</v>
      </c>
      <c r="AF24">
        <f t="shared" si="6"/>
        <v>0</v>
      </c>
      <c r="AG24">
        <f t="shared" si="6"/>
        <v>0</v>
      </c>
      <c r="AH24">
        <f t="shared" si="6"/>
        <v>0</v>
      </c>
      <c r="AI24">
        <f t="shared" si="6"/>
        <v>0</v>
      </c>
      <c r="AJ24">
        <f t="shared" si="6"/>
        <v>0</v>
      </c>
      <c r="AK24">
        <f t="shared" si="6"/>
        <v>0</v>
      </c>
    </row>
    <row r="25" spans="1:38">
      <c r="B25">
        <f t="shared" si="3"/>
        <v>1.5</v>
      </c>
      <c r="C25" s="17">
        <f t="shared" ref="C25:C40" ca="1" si="7">EXP(-0.5*($O$42^2/C5))*V25</f>
        <v>0</v>
      </c>
      <c r="D25" s="17">
        <f t="shared" ref="D25:D40" ca="1" si="8">EXP(-0.5*($O$42^2/D5))*W25</f>
        <v>0</v>
      </c>
      <c r="E25" s="17">
        <f t="shared" ref="E25:E40" ca="1" si="9">EXP(-0.5*($O$42^2/E5))*X25</f>
        <v>0</v>
      </c>
      <c r="F25" s="17">
        <f t="shared" ref="F25:F40" ca="1" si="10">EXP(-0.5*($O$42^2/F5))*Y25</f>
        <v>0</v>
      </c>
      <c r="G25" s="17">
        <f t="shared" ref="G25:G40" ca="1" si="11">EXP(-0.5*($O$42^2/G5))*Z25</f>
        <v>0</v>
      </c>
      <c r="H25" s="17">
        <f t="shared" ref="H25:H40" ca="1" si="12">EXP(-0.5*($O$42^2/H5))*AA25</f>
        <v>0</v>
      </c>
      <c r="I25" s="17">
        <f t="shared" ref="I25:I40" ca="1" si="13">EXP(-0.5*($O$42^2/I5))*AB25</f>
        <v>0</v>
      </c>
      <c r="J25" s="17">
        <f t="shared" ref="J25:J40" ca="1" si="14">EXP(-0.5*($O$42^2/J5))*AC25</f>
        <v>0</v>
      </c>
      <c r="K25" s="17">
        <f t="shared" ref="K25:K40" ca="1" si="15">EXP(-0.5*($O$42^2/K5))*AD25</f>
        <v>0</v>
      </c>
      <c r="L25" s="17">
        <f t="shared" ref="L25:L40" ca="1" si="16">EXP(-0.5*($O$42^2/L5))*AE25</f>
        <v>0</v>
      </c>
      <c r="M25" s="17">
        <f t="shared" ref="M25:M40" ca="1" si="17">EXP(-0.5*($O$42^2/M5))*AF25</f>
        <v>0</v>
      </c>
      <c r="N25" s="17">
        <f t="shared" ref="N25:N40" ca="1" si="18">EXP(-0.5*($O$42^2/N5))*AG25</f>
        <v>0</v>
      </c>
      <c r="O25" s="17">
        <f t="shared" ref="O25:O40" ca="1" si="19">EXP(-0.5*($O$42^2/O5))*AH25</f>
        <v>0</v>
      </c>
      <c r="P25" s="17">
        <f t="shared" ref="P25:P40" ca="1" si="20">EXP(-0.5*($O$42^2/P5))*AI25</f>
        <v>0</v>
      </c>
      <c r="Q25" s="17">
        <f t="shared" ref="Q25:Q40" ca="1" si="21">EXP(-0.5*($O$42^2/Q5))*AJ25</f>
        <v>0</v>
      </c>
      <c r="R25" s="17">
        <f t="shared" ref="R25:R40" ca="1" si="22">EXP(-0.5*($O$42^2/R5))*AK25</f>
        <v>0</v>
      </c>
      <c r="S25" s="19"/>
      <c r="U25">
        <f t="shared" si="5"/>
        <v>1.5</v>
      </c>
      <c r="V25">
        <f t="shared" ref="V25:AK40" si="23">V4/$AL$19</f>
        <v>0</v>
      </c>
      <c r="W25">
        <f t="shared" si="23"/>
        <v>2.9300000000000002E-4</v>
      </c>
      <c r="X25">
        <f t="shared" si="23"/>
        <v>9.8600000000000007E-3</v>
      </c>
      <c r="Y25">
        <f t="shared" si="23"/>
        <v>4.9759999999999999E-2</v>
      </c>
      <c r="Z25">
        <f t="shared" si="23"/>
        <v>7.7380000000000004E-2</v>
      </c>
      <c r="AA25">
        <f t="shared" si="23"/>
        <v>5.5696999999999997E-2</v>
      </c>
      <c r="AB25">
        <f t="shared" si="23"/>
        <v>2.3756999999999997E-2</v>
      </c>
      <c r="AC25">
        <f t="shared" si="23"/>
        <v>7.0349999999999996E-3</v>
      </c>
      <c r="AD25">
        <f t="shared" si="23"/>
        <v>1.6069999999999999E-3</v>
      </c>
      <c r="AE25">
        <f t="shared" si="23"/>
        <v>3.0499999999999999E-4</v>
      </c>
      <c r="AF25">
        <f t="shared" si="23"/>
        <v>5.1E-5</v>
      </c>
      <c r="AG25">
        <f t="shared" si="23"/>
        <v>7.9999999999999996E-6</v>
      </c>
      <c r="AH25">
        <f t="shared" si="23"/>
        <v>9.9999999999999995E-7</v>
      </c>
      <c r="AI25">
        <f t="shared" si="23"/>
        <v>0</v>
      </c>
      <c r="AJ25">
        <f t="shared" si="23"/>
        <v>0</v>
      </c>
      <c r="AK25">
        <f t="shared" si="23"/>
        <v>0</v>
      </c>
    </row>
    <row r="26" spans="1:38">
      <c r="B26">
        <f t="shared" si="3"/>
        <v>2.5</v>
      </c>
      <c r="C26" s="17">
        <f t="shared" ca="1" si="7"/>
        <v>0</v>
      </c>
      <c r="D26" s="17">
        <f t="shared" ca="1" si="8"/>
        <v>0</v>
      </c>
      <c r="E26" s="17">
        <f t="shared" ca="1" si="9"/>
        <v>0</v>
      </c>
      <c r="F26" s="17">
        <f t="shared" ca="1" si="10"/>
        <v>0</v>
      </c>
      <c r="G26" s="17">
        <f t="shared" ca="1" si="11"/>
        <v>0</v>
      </c>
      <c r="H26" s="17">
        <f t="shared" ca="1" si="12"/>
        <v>0</v>
      </c>
      <c r="I26" s="17">
        <f t="shared" ca="1" si="13"/>
        <v>0</v>
      </c>
      <c r="J26" s="17">
        <f t="shared" ca="1" si="14"/>
        <v>0</v>
      </c>
      <c r="K26" s="17">
        <f t="shared" ca="1" si="15"/>
        <v>0</v>
      </c>
      <c r="L26" s="17">
        <f t="shared" ca="1" si="16"/>
        <v>0</v>
      </c>
      <c r="M26" s="17">
        <f t="shared" ca="1" si="17"/>
        <v>0</v>
      </c>
      <c r="N26" s="17">
        <f t="shared" ca="1" si="18"/>
        <v>0</v>
      </c>
      <c r="O26" s="17">
        <f t="shared" ca="1" si="19"/>
        <v>0</v>
      </c>
      <c r="P26" s="17">
        <f t="shared" ca="1" si="20"/>
        <v>0</v>
      </c>
      <c r="Q26" s="17">
        <f t="shared" ca="1" si="21"/>
        <v>0</v>
      </c>
      <c r="R26" s="17">
        <f t="shared" ca="1" si="22"/>
        <v>0</v>
      </c>
      <c r="S26" s="19"/>
      <c r="U26">
        <f t="shared" si="5"/>
        <v>2.5</v>
      </c>
      <c r="V26">
        <f t="shared" si="23"/>
        <v>0</v>
      </c>
      <c r="W26">
        <f t="shared" si="23"/>
        <v>2.2000000000000003E-5</v>
      </c>
      <c r="X26">
        <f t="shared" si="23"/>
        <v>1.9750000000000002E-3</v>
      </c>
      <c r="Y26">
        <f t="shared" si="23"/>
        <v>2.1588000000000003E-2</v>
      </c>
      <c r="Z26">
        <f t="shared" si="23"/>
        <v>6.2300000000000001E-2</v>
      </c>
      <c r="AA26">
        <f t="shared" si="23"/>
        <v>7.4495000000000006E-2</v>
      </c>
      <c r="AB26">
        <f t="shared" si="23"/>
        <v>4.8603999999999994E-2</v>
      </c>
      <c r="AC26">
        <f t="shared" si="23"/>
        <v>2.0660000000000001E-2</v>
      </c>
      <c r="AD26">
        <f t="shared" si="23"/>
        <v>6.4450000000000002E-3</v>
      </c>
      <c r="AE26">
        <f t="shared" si="23"/>
        <v>1.6019999999999999E-3</v>
      </c>
      <c r="AF26">
        <f t="shared" si="23"/>
        <v>3.3700000000000001E-4</v>
      </c>
      <c r="AG26">
        <f t="shared" si="23"/>
        <v>6.3E-5</v>
      </c>
      <c r="AH26">
        <f t="shared" si="23"/>
        <v>1.1000000000000001E-5</v>
      </c>
      <c r="AI26">
        <f t="shared" si="23"/>
        <v>1.9999999999999999E-6</v>
      </c>
      <c r="AJ26">
        <f t="shared" si="23"/>
        <v>0</v>
      </c>
      <c r="AK26">
        <f t="shared" si="23"/>
        <v>0</v>
      </c>
    </row>
    <row r="27" spans="1:38">
      <c r="B27">
        <f t="shared" si="3"/>
        <v>3.5</v>
      </c>
      <c r="C27" s="17">
        <f t="shared" ca="1" si="7"/>
        <v>0</v>
      </c>
      <c r="D27" s="17">
        <f t="shared" ca="1" si="8"/>
        <v>0</v>
      </c>
      <c r="E27" s="17">
        <f t="shared" ca="1" si="9"/>
        <v>0</v>
      </c>
      <c r="F27" s="17">
        <f t="shared" ca="1" si="10"/>
        <v>0</v>
      </c>
      <c r="G27" s="17">
        <f t="shared" ca="1" si="11"/>
        <v>0</v>
      </c>
      <c r="H27" s="17">
        <f t="shared" ca="1" si="12"/>
        <v>0</v>
      </c>
      <c r="I27" s="17">
        <f t="shared" ca="1" si="13"/>
        <v>0</v>
      </c>
      <c r="J27" s="17">
        <f t="shared" ca="1" si="14"/>
        <v>0</v>
      </c>
      <c r="K27" s="17">
        <f t="shared" ca="1" si="15"/>
        <v>0</v>
      </c>
      <c r="L27" s="17">
        <f t="shared" ca="1" si="16"/>
        <v>0</v>
      </c>
      <c r="M27" s="17">
        <f t="shared" ca="1" si="17"/>
        <v>0</v>
      </c>
      <c r="N27" s="17">
        <f t="shared" ca="1" si="18"/>
        <v>0</v>
      </c>
      <c r="O27" s="17">
        <f t="shared" ca="1" si="19"/>
        <v>0</v>
      </c>
      <c r="P27" s="17">
        <f t="shared" ca="1" si="20"/>
        <v>0</v>
      </c>
      <c r="Q27" s="17">
        <f t="shared" ca="1" si="21"/>
        <v>0</v>
      </c>
      <c r="R27" s="17">
        <f t="shared" ca="1" si="22"/>
        <v>0</v>
      </c>
      <c r="S27" s="19"/>
      <c r="U27">
        <f t="shared" si="5"/>
        <v>3.5</v>
      </c>
      <c r="V27">
        <f t="shared" si="23"/>
        <v>0</v>
      </c>
      <c r="W27">
        <f t="shared" si="23"/>
        <v>1.9999999999999999E-6</v>
      </c>
      <c r="X27">
        <f t="shared" si="23"/>
        <v>3.4899999999999997E-4</v>
      </c>
      <c r="Y27">
        <f t="shared" si="23"/>
        <v>6.9550000000000002E-3</v>
      </c>
      <c r="Z27">
        <f t="shared" si="23"/>
        <v>3.2265000000000002E-2</v>
      </c>
      <c r="AA27">
        <f t="shared" si="23"/>
        <v>5.6750000000000002E-2</v>
      </c>
      <c r="AB27">
        <f t="shared" si="23"/>
        <v>5.0991000000000002E-2</v>
      </c>
      <c r="AC27">
        <f t="shared" si="23"/>
        <v>2.8379999999999999E-2</v>
      </c>
      <c r="AD27">
        <f t="shared" si="23"/>
        <v>1.1141E-2</v>
      </c>
      <c r="AE27">
        <f t="shared" si="23"/>
        <v>3.3769999999999998E-3</v>
      </c>
      <c r="AF27">
        <f t="shared" si="23"/>
        <v>8.43E-4</v>
      </c>
      <c r="AG27">
        <f t="shared" si="23"/>
        <v>1.8200000000000001E-4</v>
      </c>
      <c r="AH27">
        <f t="shared" si="23"/>
        <v>3.4999999999999997E-5</v>
      </c>
      <c r="AI27">
        <f t="shared" si="23"/>
        <v>6.0000000000000002E-6</v>
      </c>
      <c r="AJ27">
        <f t="shared" si="23"/>
        <v>9.9999999999999995E-7</v>
      </c>
      <c r="AK27">
        <f t="shared" si="23"/>
        <v>0</v>
      </c>
    </row>
    <row r="28" spans="1:38">
      <c r="B28">
        <f t="shared" si="3"/>
        <v>4.5</v>
      </c>
      <c r="C28" s="17">
        <f t="shared" ca="1" si="7"/>
        <v>0</v>
      </c>
      <c r="D28" s="17">
        <f t="shared" ca="1" si="8"/>
        <v>0</v>
      </c>
      <c r="E28" s="17">
        <f t="shared" ca="1" si="9"/>
        <v>0</v>
      </c>
      <c r="F28" s="17">
        <f t="shared" ca="1" si="10"/>
        <v>0</v>
      </c>
      <c r="G28" s="17">
        <f t="shared" ca="1" si="11"/>
        <v>0</v>
      </c>
      <c r="H28" s="17">
        <f t="shared" ca="1" si="12"/>
        <v>0</v>
      </c>
      <c r="I28" s="17">
        <f t="shared" ca="1" si="13"/>
        <v>0</v>
      </c>
      <c r="J28" s="17">
        <f t="shared" ca="1" si="14"/>
        <v>0</v>
      </c>
      <c r="K28" s="17">
        <f t="shared" ca="1" si="15"/>
        <v>0</v>
      </c>
      <c r="L28" s="17">
        <f t="shared" ca="1" si="16"/>
        <v>0</v>
      </c>
      <c r="M28" s="17">
        <f t="shared" ca="1" si="17"/>
        <v>0</v>
      </c>
      <c r="N28" s="17">
        <f t="shared" ca="1" si="18"/>
        <v>0</v>
      </c>
      <c r="O28" s="17">
        <f t="shared" ca="1" si="19"/>
        <v>0</v>
      </c>
      <c r="P28" s="17">
        <f t="shared" ca="1" si="20"/>
        <v>0</v>
      </c>
      <c r="Q28" s="17">
        <f t="shared" ca="1" si="21"/>
        <v>0</v>
      </c>
      <c r="R28" s="17">
        <f t="shared" ca="1" si="22"/>
        <v>0</v>
      </c>
      <c r="S28" s="19"/>
      <c r="U28">
        <f t="shared" si="5"/>
        <v>4.5</v>
      </c>
      <c r="V28">
        <f t="shared" si="23"/>
        <v>0</v>
      </c>
      <c r="W28">
        <f t="shared" si="23"/>
        <v>0</v>
      </c>
      <c r="X28">
        <f t="shared" si="23"/>
        <v>6.0000000000000002E-5</v>
      </c>
      <c r="Y28">
        <f t="shared" si="23"/>
        <v>1.9610000000000001E-3</v>
      </c>
      <c r="Z28">
        <f t="shared" si="23"/>
        <v>1.3542999999999999E-2</v>
      </c>
      <c r="AA28">
        <f t="shared" si="23"/>
        <v>3.2884999999999998E-2</v>
      </c>
      <c r="AB28">
        <f t="shared" si="23"/>
        <v>3.8574999999999998E-2</v>
      </c>
      <c r="AC28">
        <f t="shared" si="23"/>
        <v>2.6855E-2</v>
      </c>
      <c r="AD28">
        <f t="shared" si="23"/>
        <v>1.2752000000000001E-2</v>
      </c>
      <c r="AE28">
        <f t="shared" si="23"/>
        <v>4.5510000000000004E-3</v>
      </c>
      <c r="AF28">
        <f t="shared" si="23"/>
        <v>1.3090000000000001E-3</v>
      </c>
      <c r="AG28">
        <f t="shared" si="23"/>
        <v>3.19E-4</v>
      </c>
      <c r="AH28">
        <f t="shared" si="23"/>
        <v>6.900000000000001E-5</v>
      </c>
      <c r="AI28">
        <f t="shared" si="23"/>
        <v>1.3000000000000001E-5</v>
      </c>
      <c r="AJ28">
        <f t="shared" si="23"/>
        <v>1.9999999999999999E-6</v>
      </c>
      <c r="AK28">
        <f t="shared" si="23"/>
        <v>0</v>
      </c>
    </row>
    <row r="29" spans="1:38">
      <c r="B29">
        <f t="shared" si="3"/>
        <v>5.5</v>
      </c>
      <c r="C29" s="17">
        <f t="shared" ca="1" si="7"/>
        <v>0</v>
      </c>
      <c r="D29" s="17">
        <f t="shared" ca="1" si="8"/>
        <v>0</v>
      </c>
      <c r="E29" s="17">
        <f t="shared" ca="1" si="9"/>
        <v>0</v>
      </c>
      <c r="F29" s="17">
        <f t="shared" ca="1" si="10"/>
        <v>0</v>
      </c>
      <c r="G29" s="17">
        <f t="shared" ca="1" si="11"/>
        <v>0</v>
      </c>
      <c r="H29" s="17">
        <f t="shared" ca="1" si="12"/>
        <v>0</v>
      </c>
      <c r="I29" s="17">
        <f t="shared" ca="1" si="13"/>
        <v>0</v>
      </c>
      <c r="J29" s="17">
        <f t="shared" ca="1" si="14"/>
        <v>0</v>
      </c>
      <c r="K29" s="17">
        <f t="shared" ca="1" si="15"/>
        <v>0</v>
      </c>
      <c r="L29" s="17">
        <f t="shared" ca="1" si="16"/>
        <v>0</v>
      </c>
      <c r="M29" s="17">
        <f t="shared" ca="1" si="17"/>
        <v>0</v>
      </c>
      <c r="N29" s="17">
        <f t="shared" ca="1" si="18"/>
        <v>0</v>
      </c>
      <c r="O29" s="17">
        <f t="shared" ca="1" si="19"/>
        <v>0</v>
      </c>
      <c r="P29" s="17">
        <f t="shared" ca="1" si="20"/>
        <v>0</v>
      </c>
      <c r="Q29" s="17">
        <f t="shared" ca="1" si="21"/>
        <v>0</v>
      </c>
      <c r="R29" s="17">
        <f t="shared" ca="1" si="22"/>
        <v>7.1702874637801923E-278</v>
      </c>
      <c r="S29" s="19"/>
      <c r="U29">
        <f t="shared" si="5"/>
        <v>5.5</v>
      </c>
      <c r="V29">
        <f t="shared" si="23"/>
        <v>0</v>
      </c>
      <c r="W29">
        <f t="shared" si="23"/>
        <v>0</v>
      </c>
      <c r="X29">
        <f t="shared" si="23"/>
        <v>1.0000000000000001E-5</v>
      </c>
      <c r="Y29">
        <f t="shared" si="23"/>
        <v>5.1000000000000004E-4</v>
      </c>
      <c r="Z29">
        <f t="shared" si="23"/>
        <v>4.9839999999999997E-3</v>
      </c>
      <c r="AA29">
        <f t="shared" si="23"/>
        <v>1.6029000000000002E-2</v>
      </c>
      <c r="AB29">
        <f t="shared" si="23"/>
        <v>2.3726999999999998E-2</v>
      </c>
      <c r="AC29">
        <f t="shared" si="23"/>
        <v>2.0083E-2</v>
      </c>
      <c r="AD29">
        <f t="shared" si="23"/>
        <v>1.1259999999999999E-2</v>
      </c>
      <c r="AE29">
        <f t="shared" si="23"/>
        <v>4.6360000000000004E-3</v>
      </c>
      <c r="AF29">
        <f t="shared" si="23"/>
        <v>1.5090000000000001E-3</v>
      </c>
      <c r="AG29">
        <f t="shared" si="23"/>
        <v>4.0999999999999999E-4</v>
      </c>
      <c r="AH29">
        <f t="shared" si="23"/>
        <v>9.7E-5</v>
      </c>
      <c r="AI29">
        <f t="shared" si="23"/>
        <v>2.1000000000000002E-5</v>
      </c>
      <c r="AJ29">
        <f t="shared" si="23"/>
        <v>3.9999999999999998E-6</v>
      </c>
      <c r="AK29">
        <f t="shared" si="23"/>
        <v>9.9999999999999995E-7</v>
      </c>
    </row>
    <row r="30" spans="1:38">
      <c r="B30">
        <f t="shared" si="3"/>
        <v>6.5</v>
      </c>
      <c r="C30" s="17">
        <f t="shared" ca="1" si="7"/>
        <v>0</v>
      </c>
      <c r="D30" s="17">
        <f t="shared" ca="1" si="8"/>
        <v>0</v>
      </c>
      <c r="E30" s="17">
        <f t="shared" ca="1" si="9"/>
        <v>0</v>
      </c>
      <c r="F30" s="17">
        <f t="shared" ca="1" si="10"/>
        <v>0</v>
      </c>
      <c r="G30" s="17">
        <f t="shared" ca="1" si="11"/>
        <v>0</v>
      </c>
      <c r="H30" s="17">
        <f t="shared" ca="1" si="12"/>
        <v>0</v>
      </c>
      <c r="I30" s="17">
        <f t="shared" ca="1" si="13"/>
        <v>0</v>
      </c>
      <c r="J30" s="17">
        <f t="shared" ca="1" si="14"/>
        <v>0</v>
      </c>
      <c r="K30" s="17">
        <f t="shared" ca="1" si="15"/>
        <v>0</v>
      </c>
      <c r="L30" s="17">
        <f t="shared" ca="1" si="16"/>
        <v>0</v>
      </c>
      <c r="M30" s="17">
        <f t="shared" ca="1" si="17"/>
        <v>0</v>
      </c>
      <c r="N30" s="17">
        <f t="shared" ca="1" si="18"/>
        <v>0</v>
      </c>
      <c r="O30" s="17">
        <f t="shared" ca="1" si="19"/>
        <v>0</v>
      </c>
      <c r="P30" s="17">
        <f t="shared" ca="1" si="20"/>
        <v>6.8645502273152612E-273</v>
      </c>
      <c r="Q30" s="17">
        <f t="shared" ca="1" si="21"/>
        <v>1.1740085710883523E-231</v>
      </c>
      <c r="R30" s="17">
        <f t="shared" ca="1" si="22"/>
        <v>7.3617623880451438E-201</v>
      </c>
      <c r="S30" s="19"/>
      <c r="U30">
        <f t="shared" si="5"/>
        <v>6.5</v>
      </c>
      <c r="V30">
        <f t="shared" si="23"/>
        <v>0</v>
      </c>
      <c r="W30">
        <f t="shared" si="23"/>
        <v>0</v>
      </c>
      <c r="X30">
        <f t="shared" si="23"/>
        <v>1.9999999999999999E-6</v>
      </c>
      <c r="Y30">
        <f t="shared" si="23"/>
        <v>1.26E-4</v>
      </c>
      <c r="Z30">
        <f t="shared" si="23"/>
        <v>1.67E-3</v>
      </c>
      <c r="AA30">
        <f t="shared" si="23"/>
        <v>6.9029999999999994E-3</v>
      </c>
      <c r="AB30">
        <f t="shared" si="23"/>
        <v>1.2579000000000002E-2</v>
      </c>
      <c r="AC30">
        <f t="shared" si="23"/>
        <v>1.2685999999999999E-2</v>
      </c>
      <c r="AD30">
        <f t="shared" si="23"/>
        <v>8.258999999999999E-3</v>
      </c>
      <c r="AE30">
        <f t="shared" si="23"/>
        <v>3.8679999999999999E-3</v>
      </c>
      <c r="AF30">
        <f t="shared" si="23"/>
        <v>1.4080000000000002E-3</v>
      </c>
      <c r="AG30">
        <f t="shared" si="23"/>
        <v>4.2200000000000001E-4</v>
      </c>
      <c r="AH30">
        <f t="shared" si="23"/>
        <v>1.0900000000000001E-4</v>
      </c>
      <c r="AI30">
        <f t="shared" si="23"/>
        <v>2.5000000000000001E-5</v>
      </c>
      <c r="AJ30">
        <f t="shared" si="23"/>
        <v>5.0000000000000004E-6</v>
      </c>
      <c r="AK30">
        <f t="shared" si="23"/>
        <v>9.9999999999999995E-7</v>
      </c>
    </row>
    <row r="31" spans="1:38">
      <c r="B31">
        <f t="shared" si="3"/>
        <v>7.5</v>
      </c>
      <c r="C31" s="17">
        <f t="shared" ca="1" si="7"/>
        <v>0</v>
      </c>
      <c r="D31" s="17">
        <f t="shared" ca="1" si="8"/>
        <v>0</v>
      </c>
      <c r="E31" s="17">
        <f t="shared" ca="1" si="9"/>
        <v>0</v>
      </c>
      <c r="F31" s="17">
        <f t="shared" ca="1" si="10"/>
        <v>0</v>
      </c>
      <c r="G31" s="17">
        <f t="shared" ca="1" si="11"/>
        <v>0</v>
      </c>
      <c r="H31" s="17">
        <f t="shared" ca="1" si="12"/>
        <v>0</v>
      </c>
      <c r="I31" s="17">
        <f t="shared" ca="1" si="13"/>
        <v>0</v>
      </c>
      <c r="J31" s="17">
        <f t="shared" ca="1" si="14"/>
        <v>0</v>
      </c>
      <c r="K31" s="17">
        <f t="shared" ca="1" si="15"/>
        <v>0</v>
      </c>
      <c r="L31" s="17">
        <f t="shared" ca="1" si="16"/>
        <v>0</v>
      </c>
      <c r="M31" s="17">
        <f t="shared" ca="1" si="17"/>
        <v>0</v>
      </c>
      <c r="N31" s="17">
        <f t="shared" ca="1" si="18"/>
        <v>0</v>
      </c>
      <c r="O31" s="17">
        <f t="shared" ca="1" si="19"/>
        <v>5.1965448813939444E-249</v>
      </c>
      <c r="P31" s="17">
        <f t="shared" ca="1" si="20"/>
        <v>2.6893894885602854E-206</v>
      </c>
      <c r="Q31" s="17">
        <f t="shared" ca="1" si="21"/>
        <v>2.0205889656532989E-175</v>
      </c>
      <c r="R31" s="17">
        <f t="shared" ca="1" si="22"/>
        <v>1.529441888247497E-152</v>
      </c>
      <c r="S31" s="19"/>
      <c r="U31">
        <f t="shared" si="5"/>
        <v>7.5</v>
      </c>
      <c r="V31">
        <f t="shared" si="23"/>
        <v>0</v>
      </c>
      <c r="W31">
        <f t="shared" si="23"/>
        <v>0</v>
      </c>
      <c r="X31">
        <f t="shared" si="23"/>
        <v>0</v>
      </c>
      <c r="Y31">
        <f t="shared" si="23"/>
        <v>3.0000000000000001E-5</v>
      </c>
      <c r="Z31">
        <f t="shared" si="23"/>
        <v>5.2099999999999998E-4</v>
      </c>
      <c r="AA31">
        <f t="shared" si="23"/>
        <v>2.7010000000000003E-3</v>
      </c>
      <c r="AB31">
        <f t="shared" si="23"/>
        <v>5.9439999999999996E-3</v>
      </c>
      <c r="AC31">
        <f t="shared" si="23"/>
        <v>7.0320000000000001E-3</v>
      </c>
      <c r="AD31">
        <f t="shared" si="23"/>
        <v>5.2490000000000002E-3</v>
      </c>
      <c r="AE31">
        <f t="shared" si="23"/>
        <v>2.7669999999999999E-3</v>
      </c>
      <c r="AF31">
        <f t="shared" si="23"/>
        <v>1.1169999999999999E-3</v>
      </c>
      <c r="AG31">
        <f t="shared" si="23"/>
        <v>3.6700000000000003E-4</v>
      </c>
      <c r="AH31">
        <f t="shared" si="23"/>
        <v>1.02E-4</v>
      </c>
      <c r="AI31">
        <f t="shared" si="23"/>
        <v>2.5000000000000001E-5</v>
      </c>
      <c r="AJ31">
        <f t="shared" si="23"/>
        <v>6.0000000000000002E-6</v>
      </c>
      <c r="AK31">
        <f t="shared" si="23"/>
        <v>9.9999999999999995E-7</v>
      </c>
    </row>
    <row r="32" spans="1:38">
      <c r="B32">
        <f t="shared" si="3"/>
        <v>8.5</v>
      </c>
      <c r="C32" s="17">
        <f t="shared" ca="1" si="7"/>
        <v>0</v>
      </c>
      <c r="D32" s="17">
        <f t="shared" ca="1" si="8"/>
        <v>0</v>
      </c>
      <c r="E32" s="17">
        <f t="shared" ca="1" si="9"/>
        <v>0</v>
      </c>
      <c r="F32" s="17">
        <f t="shared" ca="1" si="10"/>
        <v>0</v>
      </c>
      <c r="G32" s="17">
        <f t="shared" ca="1" si="11"/>
        <v>0</v>
      </c>
      <c r="H32" s="17">
        <f t="shared" ca="1" si="12"/>
        <v>0</v>
      </c>
      <c r="I32" s="17">
        <f t="shared" ca="1" si="13"/>
        <v>0</v>
      </c>
      <c r="J32" s="17">
        <f t="shared" ca="1" si="14"/>
        <v>0</v>
      </c>
      <c r="K32" s="17">
        <f t="shared" ca="1" si="15"/>
        <v>0</v>
      </c>
      <c r="L32" s="17">
        <f t="shared" ca="1" si="16"/>
        <v>0</v>
      </c>
      <c r="M32" s="17">
        <f t="shared" ca="1" si="17"/>
        <v>0</v>
      </c>
      <c r="N32" s="17">
        <f t="shared" ca="1" si="18"/>
        <v>1.2127705133733204E-243</v>
      </c>
      <c r="O32" s="17">
        <f t="shared" ca="1" si="19"/>
        <v>5.3809174233590767E-195</v>
      </c>
      <c r="P32" s="17">
        <f t="shared" ca="1" si="20"/>
        <v>7.5722335430404488E-162</v>
      </c>
      <c r="Q32" s="17">
        <f t="shared" ca="1" si="21"/>
        <v>5.7092270849002962E-138</v>
      </c>
      <c r="R32" s="17">
        <f t="shared" ca="1" si="22"/>
        <v>2.9912139401593902E-120</v>
      </c>
      <c r="S32" s="19"/>
      <c r="U32">
        <f t="shared" si="5"/>
        <v>8.5</v>
      </c>
      <c r="V32">
        <f t="shared" si="23"/>
        <v>0</v>
      </c>
      <c r="W32">
        <f t="shared" si="23"/>
        <v>0</v>
      </c>
      <c r="X32">
        <f t="shared" si="23"/>
        <v>0</v>
      </c>
      <c r="Y32">
        <f t="shared" si="23"/>
        <v>6.9999999999999999E-6</v>
      </c>
      <c r="Z32">
        <f t="shared" si="23"/>
        <v>1.54E-4</v>
      </c>
      <c r="AA32">
        <f t="shared" si="23"/>
        <v>9.7900000000000005E-4</v>
      </c>
      <c r="AB32">
        <f t="shared" si="23"/>
        <v>2.5590000000000001E-3</v>
      </c>
      <c r="AC32">
        <f t="shared" si="23"/>
        <v>3.5060000000000004E-3</v>
      </c>
      <c r="AD32">
        <f t="shared" si="23"/>
        <v>2.9689999999999999E-3</v>
      </c>
      <c r="AE32">
        <f t="shared" si="23"/>
        <v>1.7459999999999999E-3</v>
      </c>
      <c r="AF32">
        <f t="shared" si="23"/>
        <v>7.76E-4</v>
      </c>
      <c r="AG32">
        <f t="shared" si="23"/>
        <v>2.7700000000000001E-4</v>
      </c>
      <c r="AH32">
        <f t="shared" si="23"/>
        <v>8.4000000000000009E-5</v>
      </c>
      <c r="AI32">
        <f t="shared" si="23"/>
        <v>2.2000000000000003E-5</v>
      </c>
      <c r="AJ32">
        <f t="shared" si="23"/>
        <v>5.0000000000000004E-6</v>
      </c>
      <c r="AK32">
        <f t="shared" si="23"/>
        <v>9.9999999999999995E-7</v>
      </c>
    </row>
    <row r="33" spans="2:38">
      <c r="B33">
        <f t="shared" si="3"/>
        <v>9.5</v>
      </c>
      <c r="C33" s="17">
        <f t="shared" ca="1" si="7"/>
        <v>0</v>
      </c>
      <c r="D33" s="17">
        <f t="shared" ca="1" si="8"/>
        <v>0</v>
      </c>
      <c r="E33" s="17">
        <f t="shared" ca="1" si="9"/>
        <v>0</v>
      </c>
      <c r="F33" s="17">
        <f t="shared" ca="1" si="10"/>
        <v>0</v>
      </c>
      <c r="G33" s="17">
        <f t="shared" ca="1" si="11"/>
        <v>0</v>
      </c>
      <c r="H33" s="17">
        <f t="shared" ca="1" si="12"/>
        <v>0</v>
      </c>
      <c r="I33" s="17">
        <f t="shared" ca="1" si="13"/>
        <v>0</v>
      </c>
      <c r="J33" s="17">
        <f t="shared" ca="1" si="14"/>
        <v>0</v>
      </c>
      <c r="K33" s="17">
        <f t="shared" ca="1" si="15"/>
        <v>0</v>
      </c>
      <c r="L33" s="17">
        <f t="shared" ca="1" si="16"/>
        <v>0</v>
      </c>
      <c r="M33" s="17">
        <f t="shared" ca="1" si="17"/>
        <v>1.6925215082726406E-257</v>
      </c>
      <c r="N33" s="17">
        <f t="shared" ca="1" si="18"/>
        <v>4.4902652444576037E-196</v>
      </c>
      <c r="O33" s="17">
        <f t="shared" ca="1" si="19"/>
        <v>3.3513605304569224E-157</v>
      </c>
      <c r="P33" s="17">
        <f t="shared" ca="1" si="20"/>
        <v>9.4017081192617742E-131</v>
      </c>
      <c r="Q33" s="17">
        <f t="shared" ca="1" si="21"/>
        <v>9.4416427415834439E-112</v>
      </c>
      <c r="R33" s="17">
        <f t="shared" ca="1" si="22"/>
        <v>1.3115465626757048E-97</v>
      </c>
      <c r="S33" s="19"/>
      <c r="U33">
        <f t="shared" si="5"/>
        <v>9.5</v>
      </c>
      <c r="V33">
        <f t="shared" si="23"/>
        <v>0</v>
      </c>
      <c r="W33">
        <f t="shared" si="23"/>
        <v>0</v>
      </c>
      <c r="X33">
        <f t="shared" si="23"/>
        <v>0</v>
      </c>
      <c r="Y33">
        <f t="shared" si="23"/>
        <v>1.9999999999999999E-6</v>
      </c>
      <c r="Z33">
        <f t="shared" si="23"/>
        <v>4.2999999999999995E-5</v>
      </c>
      <c r="AA33">
        <f t="shared" si="23"/>
        <v>3.3200000000000005E-4</v>
      </c>
      <c r="AB33">
        <f t="shared" si="23"/>
        <v>1.0190000000000002E-3</v>
      </c>
      <c r="AC33">
        <f t="shared" si="23"/>
        <v>1.5990000000000002E-3</v>
      </c>
      <c r="AD33">
        <f t="shared" si="23"/>
        <v>1.5219999999999999E-3</v>
      </c>
      <c r="AE33">
        <f t="shared" si="23"/>
        <v>9.9200000000000004E-4</v>
      </c>
      <c r="AF33">
        <f t="shared" si="23"/>
        <v>4.8299999999999998E-4</v>
      </c>
      <c r="AG33">
        <f t="shared" si="23"/>
        <v>1.8699999999999999E-4</v>
      </c>
      <c r="AH33">
        <f t="shared" si="23"/>
        <v>6.0999999999999999E-5</v>
      </c>
      <c r="AI33">
        <f t="shared" si="23"/>
        <v>1.7E-5</v>
      </c>
      <c r="AJ33">
        <f t="shared" si="23"/>
        <v>3.9999999999999998E-6</v>
      </c>
      <c r="AK33">
        <f t="shared" si="23"/>
        <v>9.9999999999999995E-7</v>
      </c>
    </row>
    <row r="34" spans="2:38">
      <c r="B34">
        <f t="shared" si="3"/>
        <v>10.5</v>
      </c>
      <c r="C34" s="17">
        <f t="shared" ca="1" si="7"/>
        <v>0</v>
      </c>
      <c r="D34" s="17">
        <f t="shared" ca="1" si="8"/>
        <v>0</v>
      </c>
      <c r="E34" s="17">
        <f t="shared" ca="1" si="9"/>
        <v>0</v>
      </c>
      <c r="F34" s="17">
        <f t="shared" ca="1" si="10"/>
        <v>0</v>
      </c>
      <c r="G34" s="17">
        <f t="shared" ca="1" si="11"/>
        <v>0</v>
      </c>
      <c r="H34" s="17">
        <f t="shared" ca="1" si="12"/>
        <v>0</v>
      </c>
      <c r="I34" s="17">
        <f t="shared" ca="1" si="13"/>
        <v>0</v>
      </c>
      <c r="J34" s="17">
        <f t="shared" ca="1" si="14"/>
        <v>0</v>
      </c>
      <c r="K34" s="17">
        <f t="shared" ca="1" si="15"/>
        <v>0</v>
      </c>
      <c r="L34" s="17">
        <f t="shared" ca="1" si="16"/>
        <v>4.0575954807320692E-297</v>
      </c>
      <c r="M34" s="17">
        <f t="shared" ca="1" si="17"/>
        <v>9.1003042828512097E-212</v>
      </c>
      <c r="N34" s="17">
        <f t="shared" ca="1" si="18"/>
        <v>1.5785374799833979E-161</v>
      </c>
      <c r="O34" s="17">
        <f t="shared" ca="1" si="19"/>
        <v>9.1797890417098209E-130</v>
      </c>
      <c r="P34" s="17">
        <f t="shared" ca="1" si="20"/>
        <v>3.5022028267650011E-108</v>
      </c>
      <c r="Q34" s="17">
        <f t="shared" ca="1" si="21"/>
        <v>1.0267663458643729E-92</v>
      </c>
      <c r="R34" s="17">
        <f t="shared" ca="1" si="22"/>
        <v>4.0211804407069533E-81</v>
      </c>
      <c r="S34" s="19"/>
      <c r="U34">
        <f t="shared" si="5"/>
        <v>10.5</v>
      </c>
      <c r="V34">
        <f t="shared" si="23"/>
        <v>0</v>
      </c>
      <c r="W34">
        <f t="shared" si="23"/>
        <v>0</v>
      </c>
      <c r="X34">
        <f t="shared" si="23"/>
        <v>0</v>
      </c>
      <c r="Y34">
        <f t="shared" si="23"/>
        <v>0</v>
      </c>
      <c r="Z34">
        <f t="shared" si="23"/>
        <v>1.2E-5</v>
      </c>
      <c r="AA34">
        <f t="shared" si="23"/>
        <v>1.07E-4</v>
      </c>
      <c r="AB34">
        <f t="shared" si="23"/>
        <v>3.79E-4</v>
      </c>
      <c r="AC34">
        <f t="shared" si="23"/>
        <v>6.7500000000000004E-4</v>
      </c>
      <c r="AD34">
        <f t="shared" si="23"/>
        <v>7.1700000000000008E-4</v>
      </c>
      <c r="AE34">
        <f t="shared" si="23"/>
        <v>5.1500000000000005E-4</v>
      </c>
      <c r="AF34">
        <f t="shared" si="23"/>
        <v>2.7300000000000002E-4</v>
      </c>
      <c r="AG34">
        <f t="shared" si="23"/>
        <v>1.1400000000000001E-4</v>
      </c>
      <c r="AH34">
        <f t="shared" si="23"/>
        <v>4.0000000000000003E-5</v>
      </c>
      <c r="AI34">
        <f t="shared" si="23"/>
        <v>1.2E-5</v>
      </c>
      <c r="AJ34">
        <f t="shared" si="23"/>
        <v>3.0000000000000001E-6</v>
      </c>
      <c r="AK34">
        <f t="shared" si="23"/>
        <v>9.9999999999999995E-7</v>
      </c>
    </row>
    <row r="35" spans="2:38">
      <c r="B35">
        <f t="shared" si="3"/>
        <v>11.5</v>
      </c>
      <c r="C35" s="17">
        <f t="shared" ca="1" si="7"/>
        <v>0</v>
      </c>
      <c r="D35" s="17">
        <f t="shared" ca="1" si="8"/>
        <v>0</v>
      </c>
      <c r="E35" s="17">
        <f t="shared" ca="1" si="9"/>
        <v>0</v>
      </c>
      <c r="F35" s="17">
        <f t="shared" ca="1" si="10"/>
        <v>0</v>
      </c>
      <c r="G35" s="17">
        <f t="shared" ca="1" si="11"/>
        <v>0</v>
      </c>
      <c r="H35" s="17">
        <f t="shared" ca="1" si="12"/>
        <v>0</v>
      </c>
      <c r="I35" s="17">
        <f t="shared" ca="1" si="13"/>
        <v>0</v>
      </c>
      <c r="J35" s="17">
        <f t="shared" ca="1" si="14"/>
        <v>0</v>
      </c>
      <c r="K35" s="17">
        <f t="shared" ca="1" si="15"/>
        <v>0</v>
      </c>
      <c r="L35" s="17">
        <f t="shared" ca="1" si="16"/>
        <v>1.1153291654425736E-248</v>
      </c>
      <c r="M35" s="17">
        <f t="shared" ca="1" si="17"/>
        <v>1.5464350755078887E-177</v>
      </c>
      <c r="N35" s="17">
        <f t="shared" ca="1" si="18"/>
        <v>1.0995588583843154E-135</v>
      </c>
      <c r="O35" s="17">
        <f t="shared" ca="1" si="19"/>
        <v>2.9848305563744968E-109</v>
      </c>
      <c r="P35" s="17">
        <f t="shared" ca="1" si="20"/>
        <v>2.3285923572037976E-91</v>
      </c>
      <c r="Q35" s="17">
        <f t="shared" ca="1" si="21"/>
        <v>1.6560754367755798E-78</v>
      </c>
      <c r="R35" s="17">
        <f t="shared" ca="1" si="22"/>
        <v>9.5540802715496277E-69</v>
      </c>
      <c r="S35" s="19"/>
      <c r="U35">
        <f t="shared" si="5"/>
        <v>11.5</v>
      </c>
      <c r="V35">
        <f t="shared" si="23"/>
        <v>0</v>
      </c>
      <c r="W35">
        <f t="shared" si="23"/>
        <v>0</v>
      </c>
      <c r="X35">
        <f t="shared" si="23"/>
        <v>0</v>
      </c>
      <c r="Y35">
        <f t="shared" si="23"/>
        <v>0</v>
      </c>
      <c r="Z35">
        <f t="shared" si="23"/>
        <v>3.0000000000000001E-6</v>
      </c>
      <c r="AA35">
        <f t="shared" si="23"/>
        <v>3.2999999999999996E-5</v>
      </c>
      <c r="AB35">
        <f t="shared" si="23"/>
        <v>1.3300000000000001E-4</v>
      </c>
      <c r="AC35">
        <f t="shared" si="23"/>
        <v>2.6600000000000001E-4</v>
      </c>
      <c r="AD35">
        <f t="shared" si="23"/>
        <v>3.1399999999999999E-4</v>
      </c>
      <c r="AE35">
        <f t="shared" si="23"/>
        <v>2.4699999999999999E-4</v>
      </c>
      <c r="AF35">
        <f t="shared" si="23"/>
        <v>1.4199999999999998E-4</v>
      </c>
      <c r="AG35">
        <f t="shared" si="23"/>
        <v>6.3999999999999997E-5</v>
      </c>
      <c r="AH35">
        <f t="shared" si="23"/>
        <v>2.4000000000000001E-5</v>
      </c>
      <c r="AI35">
        <f t="shared" si="23"/>
        <v>6.9999999999999999E-6</v>
      </c>
      <c r="AJ35">
        <f t="shared" si="23"/>
        <v>1.9999999999999999E-6</v>
      </c>
      <c r="AK35">
        <f t="shared" si="23"/>
        <v>9.9999999999999995E-7</v>
      </c>
    </row>
    <row r="36" spans="2:38">
      <c r="B36">
        <f t="shared" si="3"/>
        <v>12.5</v>
      </c>
      <c r="C36" s="17">
        <f t="shared" ca="1" si="7"/>
        <v>0</v>
      </c>
      <c r="D36" s="17">
        <f t="shared" ca="1" si="8"/>
        <v>0</v>
      </c>
      <c r="E36" s="17">
        <f t="shared" ca="1" si="9"/>
        <v>0</v>
      </c>
      <c r="F36" s="17">
        <f t="shared" ca="1" si="10"/>
        <v>0</v>
      </c>
      <c r="G36" s="17">
        <f t="shared" ca="1" si="11"/>
        <v>0</v>
      </c>
      <c r="H36" s="17">
        <f t="shared" ca="1" si="12"/>
        <v>0</v>
      </c>
      <c r="I36" s="17">
        <f t="shared" ca="1" si="13"/>
        <v>0</v>
      </c>
      <c r="J36" s="17">
        <f t="shared" ca="1" si="14"/>
        <v>0</v>
      </c>
      <c r="K36" s="17">
        <f t="shared" ca="1" si="15"/>
        <v>0</v>
      </c>
      <c r="L36" s="17">
        <f t="shared" ca="1" si="16"/>
        <v>1.6886355695521886E-211</v>
      </c>
      <c r="M36" s="17">
        <f t="shared" ca="1" si="17"/>
        <v>2.7331432951551862E-151</v>
      </c>
      <c r="N36" s="17">
        <f t="shared" ca="1" si="18"/>
        <v>6.9032012212884587E-116</v>
      </c>
      <c r="O36" s="17">
        <f t="shared" ca="1" si="19"/>
        <v>1.4740240727751294E-93</v>
      </c>
      <c r="P36" s="17">
        <f t="shared" ca="1" si="20"/>
        <v>1.7925732913927933E-78</v>
      </c>
      <c r="Q36" s="17">
        <f t="shared" ca="1" si="21"/>
        <v>9.7687190990387907E-68</v>
      </c>
      <c r="R36" s="17">
        <f t="shared" ca="1" si="22"/>
        <v>0</v>
      </c>
      <c r="S36" s="19"/>
      <c r="U36">
        <f t="shared" si="5"/>
        <v>12.5</v>
      </c>
      <c r="V36">
        <f t="shared" si="23"/>
        <v>0</v>
      </c>
      <c r="W36">
        <f t="shared" si="23"/>
        <v>0</v>
      </c>
      <c r="X36">
        <f t="shared" si="23"/>
        <v>0</v>
      </c>
      <c r="Y36">
        <f t="shared" si="23"/>
        <v>0</v>
      </c>
      <c r="Z36">
        <f t="shared" si="23"/>
        <v>9.9999999999999995E-7</v>
      </c>
      <c r="AA36">
        <f t="shared" si="23"/>
        <v>1.0000000000000001E-5</v>
      </c>
      <c r="AB36">
        <f t="shared" si="23"/>
        <v>4.4000000000000006E-5</v>
      </c>
      <c r="AC36">
        <f t="shared" si="23"/>
        <v>9.9000000000000008E-5</v>
      </c>
      <c r="AD36">
        <f t="shared" si="23"/>
        <v>1.2799999999999999E-4</v>
      </c>
      <c r="AE36">
        <f t="shared" si="23"/>
        <v>1.1E-4</v>
      </c>
      <c r="AF36">
        <f t="shared" si="23"/>
        <v>6.7999999999999999E-5</v>
      </c>
      <c r="AG36">
        <f t="shared" si="23"/>
        <v>3.2999999999999996E-5</v>
      </c>
      <c r="AH36">
        <f t="shared" si="23"/>
        <v>1.3000000000000001E-5</v>
      </c>
      <c r="AI36">
        <f t="shared" si="23"/>
        <v>3.9999999999999998E-6</v>
      </c>
      <c r="AJ36">
        <f t="shared" si="23"/>
        <v>9.9999999999999995E-7</v>
      </c>
      <c r="AK36">
        <f t="shared" si="23"/>
        <v>0</v>
      </c>
    </row>
    <row r="37" spans="2:38">
      <c r="B37">
        <f t="shared" si="3"/>
        <v>13.5</v>
      </c>
      <c r="C37" s="17">
        <f t="shared" ca="1" si="7"/>
        <v>0</v>
      </c>
      <c r="D37" s="17">
        <f t="shared" ca="1" si="8"/>
        <v>0</v>
      </c>
      <c r="E37" s="17">
        <f t="shared" ca="1" si="9"/>
        <v>0</v>
      </c>
      <c r="F37" s="17">
        <f t="shared" ca="1" si="10"/>
        <v>0</v>
      </c>
      <c r="G37" s="17">
        <f t="shared" ca="1" si="11"/>
        <v>0</v>
      </c>
      <c r="H37" s="17">
        <f t="shared" ca="1" si="12"/>
        <v>0</v>
      </c>
      <c r="I37" s="17">
        <f t="shared" ca="1" si="13"/>
        <v>0</v>
      </c>
      <c r="J37" s="17">
        <f t="shared" ca="1" si="14"/>
        <v>0</v>
      </c>
      <c r="K37" s="17">
        <f t="shared" ca="1" si="15"/>
        <v>3.3501617047701911E-275</v>
      </c>
      <c r="L37" s="17">
        <f t="shared" ca="1" si="16"/>
        <v>2.2553287791577191E-182</v>
      </c>
      <c r="M37" s="17">
        <f t="shared" ca="1" si="17"/>
        <v>9.5613529267516975E-131</v>
      </c>
      <c r="N37" s="17">
        <f t="shared" ca="1" si="18"/>
        <v>2.0621459217079259E-100</v>
      </c>
      <c r="O37" s="17">
        <f t="shared" ca="1" si="19"/>
        <v>2.7929252268344733E-81</v>
      </c>
      <c r="P37" s="17">
        <f t="shared" ca="1" si="20"/>
        <v>1.8783699677542479E-68</v>
      </c>
      <c r="Q37" s="17">
        <f t="shared" ca="1" si="21"/>
        <v>4.9387763530233591E-59</v>
      </c>
      <c r="R37" s="17">
        <f t="shared" ca="1" si="22"/>
        <v>0</v>
      </c>
      <c r="U37">
        <f t="shared" si="5"/>
        <v>13.5</v>
      </c>
      <c r="V37">
        <f t="shared" si="23"/>
        <v>0</v>
      </c>
      <c r="W37">
        <f t="shared" si="23"/>
        <v>0</v>
      </c>
      <c r="X37">
        <f t="shared" si="23"/>
        <v>0</v>
      </c>
      <c r="Y37">
        <f t="shared" si="23"/>
        <v>0</v>
      </c>
      <c r="Z37">
        <f t="shared" si="23"/>
        <v>0</v>
      </c>
      <c r="AA37">
        <f t="shared" si="23"/>
        <v>3.0000000000000001E-6</v>
      </c>
      <c r="AB37">
        <f t="shared" si="23"/>
        <v>1.4E-5</v>
      </c>
      <c r="AC37">
        <f t="shared" si="23"/>
        <v>3.4999999999999997E-5</v>
      </c>
      <c r="AD37">
        <f t="shared" si="23"/>
        <v>5.0000000000000002E-5</v>
      </c>
      <c r="AE37">
        <f t="shared" si="23"/>
        <v>4.5999999999999993E-5</v>
      </c>
      <c r="AF37">
        <f t="shared" si="23"/>
        <v>3.1000000000000001E-5</v>
      </c>
      <c r="AG37">
        <f t="shared" si="23"/>
        <v>1.5999999999999999E-5</v>
      </c>
      <c r="AH37">
        <f t="shared" si="23"/>
        <v>6.9999999999999999E-6</v>
      </c>
      <c r="AI37">
        <f t="shared" si="23"/>
        <v>1.9999999999999999E-6</v>
      </c>
      <c r="AJ37">
        <f t="shared" si="23"/>
        <v>9.9999999999999995E-7</v>
      </c>
      <c r="AK37">
        <f t="shared" si="23"/>
        <v>0</v>
      </c>
    </row>
    <row r="38" spans="2:38">
      <c r="B38">
        <f t="shared" si="3"/>
        <v>14.5</v>
      </c>
      <c r="C38" s="17">
        <f t="shared" ca="1" si="7"/>
        <v>0</v>
      </c>
      <c r="D38" s="17">
        <f t="shared" ca="1" si="8"/>
        <v>0</v>
      </c>
      <c r="E38" s="17">
        <f t="shared" ca="1" si="9"/>
        <v>0</v>
      </c>
      <c r="F38" s="17">
        <f t="shared" ca="1" si="10"/>
        <v>0</v>
      </c>
      <c r="G38" s="17">
        <f t="shared" ca="1" si="11"/>
        <v>0</v>
      </c>
      <c r="H38" s="17">
        <f t="shared" ca="1" si="12"/>
        <v>0</v>
      </c>
      <c r="I38" s="17">
        <f t="shared" ca="1" si="13"/>
        <v>0</v>
      </c>
      <c r="J38" s="17">
        <f t="shared" ca="1" si="14"/>
        <v>0</v>
      </c>
      <c r="K38" s="17">
        <f t="shared" ca="1" si="15"/>
        <v>1.1527144778433417E-239</v>
      </c>
      <c r="L38" s="17">
        <f t="shared" ca="1" si="16"/>
        <v>3.6214849983175881E-159</v>
      </c>
      <c r="M38" s="17">
        <f t="shared" ca="1" si="17"/>
        <v>2.0796072356265234E-114</v>
      </c>
      <c r="N38" s="17">
        <f t="shared" ca="1" si="18"/>
        <v>3.9104514582361498E-88</v>
      </c>
      <c r="O38" s="17">
        <f t="shared" ca="1" si="19"/>
        <v>1.316236158097394E-71</v>
      </c>
      <c r="P38" s="17">
        <f t="shared" ca="1" si="20"/>
        <v>1.7108703511285295E-60</v>
      </c>
      <c r="Q38" s="17">
        <f t="shared" ca="1" si="21"/>
        <v>0</v>
      </c>
      <c r="R38" s="17">
        <f t="shared" ca="1" si="22"/>
        <v>0</v>
      </c>
      <c r="S38" s="19"/>
      <c r="U38">
        <f t="shared" si="5"/>
        <v>14.5</v>
      </c>
      <c r="V38">
        <f t="shared" si="23"/>
        <v>0</v>
      </c>
      <c r="W38">
        <f t="shared" si="23"/>
        <v>0</v>
      </c>
      <c r="X38">
        <f t="shared" si="23"/>
        <v>0</v>
      </c>
      <c r="Y38">
        <f t="shared" si="23"/>
        <v>0</v>
      </c>
      <c r="Z38">
        <f t="shared" si="23"/>
        <v>0</v>
      </c>
      <c r="AA38">
        <f t="shared" si="23"/>
        <v>9.9999999999999995E-7</v>
      </c>
      <c r="AB38">
        <f t="shared" si="23"/>
        <v>3.9999999999999998E-6</v>
      </c>
      <c r="AC38">
        <f t="shared" si="23"/>
        <v>1.2E-5</v>
      </c>
      <c r="AD38">
        <f t="shared" si="23"/>
        <v>1.8E-5</v>
      </c>
      <c r="AE38">
        <f t="shared" si="23"/>
        <v>1.8E-5</v>
      </c>
      <c r="AF38">
        <f t="shared" si="23"/>
        <v>1.3000000000000001E-5</v>
      </c>
      <c r="AG38">
        <f t="shared" si="23"/>
        <v>6.9999999999999999E-6</v>
      </c>
      <c r="AH38">
        <f t="shared" si="23"/>
        <v>3.0000000000000001E-6</v>
      </c>
      <c r="AI38">
        <f t="shared" si="23"/>
        <v>9.9999999999999995E-7</v>
      </c>
      <c r="AJ38">
        <f t="shared" si="23"/>
        <v>0</v>
      </c>
      <c r="AK38">
        <f t="shared" si="23"/>
        <v>0</v>
      </c>
    </row>
    <row r="39" spans="2:38">
      <c r="B39">
        <f t="shared" si="3"/>
        <v>15.5</v>
      </c>
      <c r="C39" s="17">
        <f t="shared" ca="1" si="7"/>
        <v>0</v>
      </c>
      <c r="D39" s="17">
        <f t="shared" ca="1" si="8"/>
        <v>0</v>
      </c>
      <c r="E39" s="17">
        <f t="shared" ca="1" si="9"/>
        <v>0</v>
      </c>
      <c r="F39" s="17">
        <f t="shared" ca="1" si="10"/>
        <v>0</v>
      </c>
      <c r="G39" s="17">
        <f t="shared" ca="1" si="11"/>
        <v>0</v>
      </c>
      <c r="H39" s="17">
        <f t="shared" ca="1" si="12"/>
        <v>0</v>
      </c>
      <c r="I39" s="17">
        <f t="shared" ca="1" si="13"/>
        <v>0</v>
      </c>
      <c r="J39" s="17">
        <f t="shared" ca="1" si="14"/>
        <v>0</v>
      </c>
      <c r="K39" s="17">
        <f t="shared" ca="1" si="15"/>
        <v>6.7349149749442184E-211</v>
      </c>
      <c r="L39" s="17">
        <f t="shared" ca="1" si="16"/>
        <v>2.1916375197161988E-140</v>
      </c>
      <c r="M39" s="17">
        <f t="shared" ca="1" si="17"/>
        <v>3.078589799454863E-101</v>
      </c>
      <c r="N39" s="17">
        <f t="shared" ca="1" si="18"/>
        <v>3.1272322913205697E-78</v>
      </c>
      <c r="O39" s="17">
        <f t="shared" ca="1" si="19"/>
        <v>6.3596720215485084E-64</v>
      </c>
      <c r="P39" s="17">
        <f t="shared" ca="1" si="20"/>
        <v>8.8526106641025579E-54</v>
      </c>
      <c r="Q39" s="17">
        <f t="shared" ca="1" si="21"/>
        <v>0</v>
      </c>
      <c r="R39" s="17">
        <f t="shared" ca="1" si="22"/>
        <v>0</v>
      </c>
      <c r="S39" s="19"/>
      <c r="U39">
        <f>U18</f>
        <v>15.5</v>
      </c>
      <c r="V39">
        <f t="shared" si="23"/>
        <v>0</v>
      </c>
      <c r="W39">
        <f t="shared" si="23"/>
        <v>0</v>
      </c>
      <c r="X39">
        <f t="shared" si="23"/>
        <v>0</v>
      </c>
      <c r="Y39">
        <f t="shared" si="23"/>
        <v>0</v>
      </c>
      <c r="Z39">
        <f t="shared" si="23"/>
        <v>0</v>
      </c>
      <c r="AA39">
        <f t="shared" si="23"/>
        <v>0</v>
      </c>
      <c r="AB39">
        <f t="shared" si="23"/>
        <v>9.9999999999999995E-7</v>
      </c>
      <c r="AC39">
        <f t="shared" si="23"/>
        <v>3.9999999999999998E-6</v>
      </c>
      <c r="AD39">
        <f t="shared" si="23"/>
        <v>6.0000000000000002E-6</v>
      </c>
      <c r="AE39">
        <f t="shared" si="23"/>
        <v>6.9999999999999999E-6</v>
      </c>
      <c r="AF39">
        <f t="shared" si="23"/>
        <v>5.0000000000000004E-6</v>
      </c>
      <c r="AG39">
        <f t="shared" si="23"/>
        <v>3.0000000000000001E-6</v>
      </c>
      <c r="AH39">
        <f t="shared" si="23"/>
        <v>9.9999999999999995E-7</v>
      </c>
      <c r="AI39">
        <f t="shared" si="23"/>
        <v>9.9999999999999995E-7</v>
      </c>
      <c r="AJ39">
        <f t="shared" si="23"/>
        <v>0</v>
      </c>
      <c r="AK39">
        <f t="shared" si="23"/>
        <v>0</v>
      </c>
    </row>
    <row r="40" spans="2:38">
      <c r="B40">
        <f t="shared" si="3"/>
        <v>16.5</v>
      </c>
      <c r="C40" s="17">
        <f t="shared" ca="1" si="7"/>
        <v>0</v>
      </c>
      <c r="D40" s="17">
        <f t="shared" ca="1" si="8"/>
        <v>0</v>
      </c>
      <c r="E40" s="17">
        <f t="shared" ca="1" si="9"/>
        <v>0</v>
      </c>
      <c r="F40" s="17">
        <f t="shared" ca="1" si="10"/>
        <v>0</v>
      </c>
      <c r="G40" s="17">
        <f t="shared" ca="1" si="11"/>
        <v>0</v>
      </c>
      <c r="H40" s="17">
        <f t="shared" ca="1" si="12"/>
        <v>0</v>
      </c>
      <c r="I40" s="17">
        <f t="shared" ca="1" si="13"/>
        <v>0</v>
      </c>
      <c r="J40" s="17">
        <f t="shared" ca="1" si="14"/>
        <v>1.4475336261481325E-303</v>
      </c>
      <c r="K40" s="17">
        <f t="shared" ca="1" si="15"/>
        <v>2.7593901614694412E-187</v>
      </c>
      <c r="L40" s="17">
        <f t="shared" ca="1" si="16"/>
        <v>4.038393436422008E-125</v>
      </c>
      <c r="M40" s="17">
        <f t="shared" ca="1" si="17"/>
        <v>1.9115039636327611E-90</v>
      </c>
      <c r="N40" s="17">
        <f t="shared" ca="1" si="18"/>
        <v>3.011123243542424E-70</v>
      </c>
      <c r="O40" s="17">
        <f t="shared" ca="1" si="19"/>
        <v>3.3594124600132771E-57</v>
      </c>
      <c r="P40" s="17">
        <f t="shared" ca="1" si="20"/>
        <v>0</v>
      </c>
      <c r="Q40" s="17">
        <f t="shared" ca="1" si="21"/>
        <v>0</v>
      </c>
      <c r="R40" s="17">
        <f t="shared" ca="1" si="22"/>
        <v>0</v>
      </c>
      <c r="S40" s="19"/>
      <c r="U40">
        <f t="shared" si="5"/>
        <v>16.5</v>
      </c>
      <c r="V40">
        <f t="shared" si="23"/>
        <v>0</v>
      </c>
      <c r="W40">
        <f t="shared" si="23"/>
        <v>0</v>
      </c>
      <c r="X40">
        <f t="shared" si="23"/>
        <v>0</v>
      </c>
      <c r="Y40">
        <f t="shared" si="23"/>
        <v>0</v>
      </c>
      <c r="Z40">
        <f t="shared" si="23"/>
        <v>0</v>
      </c>
      <c r="AA40">
        <f t="shared" si="23"/>
        <v>0</v>
      </c>
      <c r="AB40">
        <f t="shared" si="23"/>
        <v>0</v>
      </c>
      <c r="AC40">
        <f t="shared" si="23"/>
        <v>9.9999999999999995E-7</v>
      </c>
      <c r="AD40">
        <f t="shared" si="23"/>
        <v>1.9999999999999999E-6</v>
      </c>
      <c r="AE40">
        <f t="shared" si="23"/>
        <v>1.9999999999999999E-6</v>
      </c>
      <c r="AF40">
        <f t="shared" si="23"/>
        <v>1.9999999999999999E-6</v>
      </c>
      <c r="AG40">
        <f t="shared" si="23"/>
        <v>9.9999999999999995E-7</v>
      </c>
      <c r="AH40">
        <f t="shared" si="23"/>
        <v>9.9999999999999995E-7</v>
      </c>
      <c r="AI40">
        <f t="shared" si="23"/>
        <v>0</v>
      </c>
      <c r="AJ40">
        <f t="shared" si="23"/>
        <v>0</v>
      </c>
      <c r="AK40">
        <f t="shared" ref="AK40" si="24">AK19/$AL$19</f>
        <v>0</v>
      </c>
      <c r="AL40">
        <f>SUM(V24:AK40)</f>
        <v>0.99999999999999933</v>
      </c>
    </row>
    <row r="41" spans="2:38">
      <c r="S41" s="19"/>
    </row>
    <row r="42" spans="2:38" ht="21" thickBot="1">
      <c r="N42" t="s">
        <v>29</v>
      </c>
      <c r="O42" s="25">
        <v>14430000</v>
      </c>
      <c r="Q42" t="s">
        <v>23</v>
      </c>
      <c r="R42" s="18">
        <f ca="1">SUM(C24:R40)</f>
        <v>8.8560211758325455E-54</v>
      </c>
      <c r="S42" s="19"/>
    </row>
    <row r="43" spans="2:38" ht="17.25" thickBot="1">
      <c r="N43" s="26" t="s">
        <v>45</v>
      </c>
      <c r="O43" s="27">
        <v>13819148</v>
      </c>
      <c r="Q43" s="26" t="s">
        <v>43</v>
      </c>
      <c r="R43" s="28">
        <f>10^-8</f>
        <v>1E-8</v>
      </c>
      <c r="S43" s="19"/>
    </row>
    <row r="44" spans="2:38">
      <c r="C44" s="17">
        <f ca="1">MAX(C24:R40)</f>
        <v>8.8526106641025579E-54</v>
      </c>
      <c r="N44" t="s">
        <v>31</v>
      </c>
      <c r="O44" s="24">
        <f>O42/O43</f>
        <v>1.0442033039952969</v>
      </c>
      <c r="Q44" t="s">
        <v>44</v>
      </c>
      <c r="R44" s="24">
        <f ca="1">R42/R43-1</f>
        <v>-1</v>
      </c>
      <c r="S44" s="19"/>
    </row>
    <row r="45" spans="2:38">
      <c r="S45" s="19"/>
    </row>
    <row r="46" spans="2:38">
      <c r="S46" s="19"/>
    </row>
    <row r="47" spans="2:38">
      <c r="S47" s="19"/>
    </row>
    <row r="48" spans="2:38">
      <c r="S48" s="19"/>
    </row>
    <row r="49" spans="17:19">
      <c r="S49" s="19"/>
    </row>
    <row r="50" spans="17:19">
      <c r="Q50" s="18"/>
      <c r="S50" s="19"/>
    </row>
    <row r="51" spans="17:19">
      <c r="S51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Wave spectrum(mo_sample)</vt:lpstr>
      <vt:lpstr>VBM_RAO</vt:lpstr>
      <vt:lpstr>Short_VBM_0</vt:lpstr>
      <vt:lpstr>Short_VBM_30</vt:lpstr>
      <vt:lpstr>Short_VBM_60</vt:lpstr>
      <vt:lpstr>Short_VBM_90</vt:lpstr>
      <vt:lpstr>Short_VBM_120</vt:lpstr>
      <vt:lpstr>Short_VBM_150</vt:lpstr>
      <vt:lpstr>Short_VBM_180</vt:lpstr>
      <vt:lpstr>M0_sum</vt:lpstr>
      <vt:lpstr>Short_long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bikim</dc:creator>
  <cp:lastModifiedBy>bikim</cp:lastModifiedBy>
  <dcterms:created xsi:type="dcterms:W3CDTF">2016-06-15T01:43:07Z</dcterms:created>
  <dcterms:modified xsi:type="dcterms:W3CDTF">2017-07-25T05:21:00Z</dcterms:modified>
</cp:coreProperties>
</file>